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24226"/>
  <mc:AlternateContent xmlns:mc="http://schemas.openxmlformats.org/markup-compatibility/2006">
    <mc:Choice Requires="x15">
      <x15ac:absPath xmlns:x15ac="http://schemas.microsoft.com/office/spreadsheetml/2010/11/ac" url="/Users/lesson6_mac/git_work/TheZoen/CombinedData/"/>
    </mc:Choice>
  </mc:AlternateContent>
  <xr:revisionPtr revIDLastSave="0" documentId="13_ncr:1_{6281679A-8499-B74C-88CF-BFA82DE8218D}" xr6:coauthVersionLast="43" xr6:coauthVersionMax="43" xr10:uidLastSave="{00000000-0000-0000-0000-000000000000}"/>
  <bookViews>
    <workbookView xWindow="0" yWindow="460" windowWidth="28800" windowHeight="16760" xr2:uid="{00000000-000D-0000-FFFF-FFFF00000000}"/>
  </bookViews>
  <sheets>
    <sheet name="Sheet1" sheetId="1" r:id="rId1"/>
    <sheet name="Keywords" sheetId="2" r:id="rId2"/>
  </sheets>
  <definedNames>
    <definedName name="_xlnm._FilterDatabase" localSheetId="0" hidden="1">Sheet1!$A$1:$O$10097</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10097" i="1" l="1" a="1"/>
  <c r="G10097" i="1" s="1"/>
  <c r="G10096" i="1" a="1"/>
  <c r="G10096" i="1" s="1"/>
  <c r="G10095" i="1" a="1"/>
  <c r="G10095" i="1" s="1"/>
  <c r="G10094" i="1" a="1"/>
  <c r="G10094" i="1" s="1"/>
  <c r="G10093" i="1" a="1"/>
  <c r="G10093" i="1" s="1"/>
  <c r="G10092" i="1" a="1"/>
  <c r="G10092" i="1" s="1"/>
  <c r="G10091" i="1" a="1"/>
  <c r="G10091" i="1" s="1"/>
  <c r="G10090" i="1" a="1"/>
  <c r="G10090" i="1" s="1"/>
  <c r="G10089" i="1" a="1"/>
  <c r="G10089" i="1" s="1"/>
  <c r="G10088" i="1" a="1"/>
  <c r="G10088" i="1" s="1"/>
  <c r="G10087" i="1" a="1"/>
  <c r="G10087" i="1" s="1"/>
  <c r="G10086" i="1" a="1"/>
  <c r="G10086" i="1" s="1"/>
  <c r="G10085" i="1" a="1"/>
  <c r="G10085" i="1" s="1"/>
  <c r="G10084" i="1" a="1"/>
  <c r="G10084" i="1" s="1"/>
  <c r="G10083" i="1" a="1"/>
  <c r="G10083" i="1" s="1"/>
  <c r="G10082" i="1" a="1"/>
  <c r="G10082" i="1" s="1"/>
  <c r="G10081" i="1" a="1"/>
  <c r="G10081" i="1" s="1"/>
  <c r="G10080" i="1" a="1"/>
  <c r="G10080" i="1" s="1"/>
  <c r="G10079" i="1" a="1"/>
  <c r="G10079" i="1" s="1"/>
  <c r="G10078" i="1" a="1"/>
  <c r="G10078" i="1" s="1"/>
  <c r="G10077" i="1" a="1"/>
  <c r="G10077" i="1" s="1"/>
  <c r="G10076" i="1" a="1"/>
  <c r="G10076" i="1" s="1"/>
  <c r="G10075" i="1" a="1"/>
  <c r="G10075" i="1" s="1"/>
  <c r="G10074" i="1" a="1"/>
  <c r="G10074" i="1" s="1"/>
  <c r="G10073" i="1" a="1"/>
  <c r="G10073" i="1" s="1"/>
  <c r="G10072" i="1" a="1"/>
  <c r="G10072" i="1" s="1"/>
  <c r="G10071" i="1" a="1"/>
  <c r="G10071" i="1" s="1"/>
  <c r="G10070" i="1" a="1"/>
  <c r="G10070" i="1" s="1"/>
  <c r="G10069" i="1" a="1"/>
  <c r="G10069" i="1" s="1"/>
  <c r="G10068" i="1" a="1"/>
  <c r="G10068" i="1" s="1"/>
  <c r="G10067" i="1" a="1"/>
  <c r="G10067" i="1" s="1"/>
  <c r="G10066" i="1" a="1"/>
  <c r="G10066" i="1" s="1"/>
  <c r="G10065" i="1" a="1"/>
  <c r="G10065" i="1" s="1"/>
  <c r="G10064" i="1" a="1"/>
  <c r="G10064" i="1" s="1"/>
  <c r="G10063" i="1" a="1"/>
  <c r="G10063" i="1" s="1"/>
  <c r="G10062" i="1" a="1"/>
  <c r="G10062" i="1" s="1"/>
  <c r="G10061" i="1" a="1"/>
  <c r="G10061" i="1" s="1"/>
  <c r="G10060" i="1" a="1"/>
  <c r="G10060" i="1" s="1"/>
  <c r="G10059" i="1" a="1"/>
  <c r="G10059" i="1" s="1"/>
  <c r="G10058" i="1" a="1"/>
  <c r="G10058" i="1" s="1"/>
  <c r="G10057" i="1" a="1"/>
  <c r="G10057" i="1" s="1"/>
  <c r="G10056" i="1" a="1"/>
  <c r="G10056" i="1" s="1"/>
  <c r="G10055" i="1" a="1"/>
  <c r="G10055" i="1" s="1"/>
  <c r="G10054" i="1" a="1"/>
  <c r="G10054" i="1" s="1"/>
  <c r="G10053" i="1" a="1"/>
  <c r="G10053" i="1" s="1"/>
  <c r="G10052" i="1" a="1"/>
  <c r="G10052" i="1" s="1"/>
  <c r="G10051" i="1" a="1"/>
  <c r="G10051" i="1" s="1"/>
  <c r="G10050" i="1" a="1"/>
  <c r="G10050" i="1" s="1"/>
  <c r="G10049" i="1" a="1"/>
  <c r="G10049" i="1" s="1"/>
  <c r="G10048" i="1" a="1"/>
  <c r="G10048" i="1" s="1"/>
  <c r="G10047" i="1" a="1"/>
  <c r="G10047" i="1" s="1"/>
  <c r="G10046" i="1" a="1"/>
  <c r="G10046" i="1" s="1"/>
  <c r="G10045" i="1" a="1"/>
  <c r="G10045" i="1" s="1"/>
  <c r="G10044" i="1" a="1"/>
  <c r="G10044" i="1" s="1"/>
  <c r="G10043" i="1" a="1"/>
  <c r="G10043" i="1" s="1"/>
  <c r="G10042" i="1" a="1"/>
  <c r="G10042" i="1" s="1"/>
  <c r="G10041" i="1" a="1"/>
  <c r="G10041" i="1" s="1"/>
  <c r="G10040" i="1" a="1"/>
  <c r="G10040" i="1" s="1"/>
  <c r="G10039" i="1" a="1"/>
  <c r="G10039" i="1" s="1"/>
  <c r="G10038" i="1" a="1"/>
  <c r="G10038" i="1" s="1"/>
  <c r="G10037" i="1" a="1"/>
  <c r="G10037" i="1" s="1"/>
  <c r="G10036" i="1" a="1"/>
  <c r="G10036" i="1" s="1"/>
  <c r="G10035" i="1" a="1"/>
  <c r="G10035" i="1" s="1"/>
  <c r="G10034" i="1" a="1"/>
  <c r="G10034" i="1" s="1"/>
  <c r="G10033" i="1" a="1"/>
  <c r="G10033" i="1" s="1"/>
  <c r="G10032" i="1" a="1"/>
  <c r="G10032" i="1" s="1"/>
  <c r="G10031" i="1" a="1"/>
  <c r="G10031" i="1" s="1"/>
  <c r="G10030" i="1" a="1"/>
  <c r="G10030" i="1" s="1"/>
  <c r="G10029" i="1" a="1"/>
  <c r="G10029" i="1" s="1"/>
  <c r="G10028" i="1" a="1"/>
  <c r="G10028" i="1" s="1"/>
  <c r="G10027" i="1" a="1"/>
  <c r="G10027" i="1" s="1"/>
  <c r="G10026" i="1" a="1"/>
  <c r="G10026" i="1" s="1"/>
  <c r="G10025" i="1" a="1"/>
  <c r="G10025" i="1" s="1"/>
  <c r="G10024" i="1" a="1"/>
  <c r="G10024" i="1" s="1"/>
  <c r="G10023" i="1" a="1"/>
  <c r="G10023" i="1" s="1"/>
  <c r="G10022" i="1" a="1"/>
  <c r="G10022" i="1" s="1"/>
  <c r="G10021" i="1" a="1"/>
  <c r="G10021" i="1" s="1"/>
  <c r="G10020" i="1" a="1"/>
  <c r="G10020" i="1" s="1"/>
  <c r="G10019" i="1" a="1"/>
  <c r="G10019" i="1" s="1"/>
  <c r="G10018" i="1" a="1"/>
  <c r="G10018" i="1" s="1"/>
  <c r="G10017" i="1" a="1"/>
  <c r="G10017" i="1" s="1"/>
  <c r="G10016" i="1" a="1"/>
  <c r="G10016" i="1" s="1"/>
  <c r="G10015" i="1" a="1"/>
  <c r="G10015" i="1" s="1"/>
  <c r="G10014" i="1" a="1"/>
  <c r="G10014" i="1" s="1"/>
  <c r="G10013" i="1" a="1"/>
  <c r="G10013" i="1" s="1"/>
  <c r="G10012" i="1" a="1"/>
  <c r="G10012" i="1" s="1"/>
  <c r="G10011" i="1" a="1"/>
  <c r="G10011" i="1" s="1"/>
  <c r="G10010" i="1" a="1"/>
  <c r="G10010" i="1" s="1"/>
  <c r="G10009" i="1" a="1"/>
  <c r="G10009" i="1" s="1"/>
  <c r="G10008" i="1" a="1"/>
  <c r="G10008" i="1" s="1"/>
  <c r="G10007" i="1" a="1"/>
  <c r="G10007" i="1" s="1"/>
  <c r="G10006" i="1" a="1"/>
  <c r="G10006" i="1" s="1"/>
  <c r="G10005" i="1" a="1"/>
  <c r="G10005" i="1" s="1"/>
  <c r="G10004" i="1" a="1"/>
  <c r="G10004" i="1" s="1"/>
  <c r="G10003" i="1" a="1"/>
  <c r="G10003" i="1" s="1"/>
  <c r="G10002" i="1" a="1"/>
  <c r="G10002" i="1" s="1"/>
  <c r="G10001" i="1" a="1"/>
  <c r="G10001" i="1" s="1"/>
  <c r="G10000" i="1" a="1"/>
  <c r="G10000" i="1" s="1"/>
  <c r="G9999" i="1" a="1"/>
  <c r="G9999" i="1" s="1"/>
  <c r="G9998" i="1" a="1"/>
  <c r="G9998" i="1" s="1"/>
  <c r="G9997" i="1" a="1"/>
  <c r="G9997" i="1" s="1"/>
  <c r="G9996" i="1" a="1"/>
  <c r="G9996" i="1" s="1"/>
  <c r="G9995" i="1" a="1"/>
  <c r="G9995" i="1" s="1"/>
  <c r="G9994" i="1" a="1"/>
  <c r="G9994" i="1" s="1"/>
  <c r="G9993" i="1" a="1"/>
  <c r="G9993" i="1" s="1"/>
  <c r="G9992" i="1" a="1"/>
  <c r="G9992" i="1" s="1"/>
  <c r="G9991" i="1" a="1"/>
  <c r="G9991" i="1" s="1"/>
  <c r="G9990" i="1" a="1"/>
  <c r="G9990" i="1" s="1"/>
  <c r="G9989" i="1" a="1"/>
  <c r="G9989" i="1" s="1"/>
  <c r="G9988" i="1" a="1"/>
  <c r="G9988" i="1" s="1"/>
  <c r="G9987" i="1" a="1"/>
  <c r="G9987" i="1" s="1"/>
  <c r="G9986" i="1" a="1"/>
  <c r="G9986" i="1" s="1"/>
  <c r="G9985" i="1" a="1"/>
  <c r="G9985" i="1" s="1"/>
  <c r="G9984" i="1" a="1"/>
  <c r="G9984" i="1" s="1"/>
  <c r="G9983" i="1" a="1"/>
  <c r="G9983" i="1" s="1"/>
  <c r="G9982" i="1" a="1"/>
  <c r="G9982" i="1" s="1"/>
  <c r="G9981" i="1" a="1"/>
  <c r="G9981" i="1" s="1"/>
  <c r="G9980" i="1" a="1"/>
  <c r="G9980" i="1" s="1"/>
  <c r="G9979" i="1" a="1"/>
  <c r="G9979" i="1" s="1"/>
  <c r="G9978" i="1" a="1"/>
  <c r="G9978" i="1" s="1"/>
  <c r="G9977" i="1" a="1"/>
  <c r="G9977" i="1" s="1"/>
  <c r="G9976" i="1" a="1"/>
  <c r="G9976" i="1" s="1"/>
  <c r="G9975" i="1" a="1"/>
  <c r="G9975" i="1" s="1"/>
  <c r="G9974" i="1" a="1"/>
  <c r="G9974" i="1" s="1"/>
  <c r="G9973" i="1" a="1"/>
  <c r="G9973" i="1" s="1"/>
  <c r="G9972" i="1" a="1"/>
  <c r="G9972" i="1" s="1"/>
  <c r="G9971" i="1" a="1"/>
  <c r="G9971" i="1" s="1"/>
  <c r="G9970" i="1" a="1"/>
  <c r="G9970" i="1" s="1"/>
  <c r="G9969" i="1" a="1"/>
  <c r="G9969" i="1" s="1"/>
  <c r="G9968" i="1" a="1"/>
  <c r="G9968" i="1" s="1"/>
  <c r="G9967" i="1" a="1"/>
  <c r="G9967" i="1" s="1"/>
  <c r="G9966" i="1" a="1"/>
  <c r="G9966" i="1" s="1"/>
  <c r="G9965" i="1" a="1"/>
  <c r="G9965" i="1" s="1"/>
  <c r="G9964" i="1" a="1"/>
  <c r="G9964" i="1" s="1"/>
  <c r="G9963" i="1" a="1"/>
  <c r="G9963" i="1" s="1"/>
  <c r="G9962" i="1" a="1"/>
  <c r="G9962" i="1" s="1"/>
  <c r="G9961" i="1" a="1"/>
  <c r="G9961" i="1" s="1"/>
  <c r="G9960" i="1" a="1"/>
  <c r="G9960" i="1" s="1"/>
  <c r="G9959" i="1" a="1"/>
  <c r="G9959" i="1" s="1"/>
  <c r="G9958" i="1" a="1"/>
  <c r="G9958" i="1" s="1"/>
  <c r="G9957" i="1" a="1"/>
  <c r="G9957" i="1" s="1"/>
  <c r="G9956" i="1" a="1"/>
  <c r="G9956" i="1" s="1"/>
  <c r="G9955" i="1" a="1"/>
  <c r="G9955" i="1" s="1"/>
  <c r="G9954" i="1" a="1"/>
  <c r="G9954" i="1" s="1"/>
  <c r="G9953" i="1" a="1"/>
  <c r="G9953" i="1" s="1"/>
  <c r="G9952" i="1" a="1"/>
  <c r="G9952" i="1" s="1"/>
  <c r="G9951" i="1" a="1"/>
  <c r="G9951" i="1" s="1"/>
  <c r="G9950" i="1" a="1"/>
  <c r="G9950" i="1" s="1"/>
  <c r="G9949" i="1" a="1"/>
  <c r="G9949" i="1" s="1"/>
  <c r="G9948" i="1" a="1"/>
  <c r="G9948" i="1" s="1"/>
  <c r="G9947" i="1" a="1"/>
  <c r="G9947" i="1" s="1"/>
  <c r="G9946" i="1" a="1"/>
  <c r="G9946" i="1" s="1"/>
  <c r="G9945" i="1" a="1"/>
  <c r="G9945" i="1" s="1"/>
  <c r="G9944" i="1" a="1"/>
  <c r="G9944" i="1" s="1"/>
  <c r="G9943" i="1" a="1"/>
  <c r="G9943" i="1" s="1"/>
  <c r="G9942" i="1" a="1"/>
  <c r="G9942" i="1" s="1"/>
  <c r="G9941" i="1" a="1"/>
  <c r="G9941" i="1" s="1"/>
  <c r="G9940" i="1" a="1"/>
  <c r="G9940" i="1" s="1"/>
  <c r="G9939" i="1" a="1"/>
  <c r="G9939" i="1" s="1"/>
  <c r="G9938" i="1" a="1"/>
  <c r="G9938" i="1" s="1"/>
  <c r="G9937" i="1" a="1"/>
  <c r="G9937" i="1" s="1"/>
  <c r="G9936" i="1" a="1"/>
  <c r="G9936" i="1" s="1"/>
  <c r="G9935" i="1" a="1"/>
  <c r="G9935" i="1" s="1"/>
  <c r="G9934" i="1" a="1"/>
  <c r="G9934" i="1" s="1"/>
  <c r="G9933" i="1" a="1"/>
  <c r="G9933" i="1" s="1"/>
  <c r="G9932" i="1" a="1"/>
  <c r="G9932" i="1" s="1"/>
  <c r="G9931" i="1" a="1"/>
  <c r="G9931" i="1" s="1"/>
  <c r="G9930" i="1" a="1"/>
  <c r="G9930" i="1" s="1"/>
  <c r="G9929" i="1" a="1"/>
  <c r="G9929" i="1" s="1"/>
  <c r="G9928" i="1" a="1"/>
  <c r="G9928" i="1" s="1"/>
  <c r="G9927" i="1" a="1"/>
  <c r="G9927" i="1" s="1"/>
  <c r="G9926" i="1" a="1"/>
  <c r="G9926" i="1" s="1"/>
  <c r="G9925" i="1" a="1"/>
  <c r="G9925" i="1" s="1"/>
  <c r="G9924" i="1" a="1"/>
  <c r="G9924" i="1" s="1"/>
  <c r="G9923" i="1" a="1"/>
  <c r="G9923" i="1" s="1"/>
  <c r="G9922" i="1" a="1"/>
  <c r="G9922" i="1" s="1"/>
  <c r="G9921" i="1" a="1"/>
  <c r="G9921" i="1" s="1"/>
  <c r="G9920" i="1" a="1"/>
  <c r="G9920" i="1" s="1"/>
  <c r="G9919" i="1" a="1"/>
  <c r="G9919" i="1" s="1"/>
  <c r="G9918" i="1" a="1"/>
  <c r="G9918" i="1" s="1"/>
  <c r="G9917" i="1" a="1"/>
  <c r="G9917" i="1" s="1"/>
  <c r="G9916" i="1" a="1"/>
  <c r="G9916" i="1" s="1"/>
  <c r="G9915" i="1" a="1"/>
  <c r="G9915" i="1" s="1"/>
  <c r="G9914" i="1" a="1"/>
  <c r="G9914" i="1" s="1"/>
  <c r="G9913" i="1" a="1"/>
  <c r="G9913" i="1" s="1"/>
  <c r="G9912" i="1" a="1"/>
  <c r="G9912" i="1" s="1"/>
  <c r="G9911" i="1" a="1"/>
  <c r="G9911" i="1" s="1"/>
  <c r="G9910" i="1" a="1"/>
  <c r="G9910" i="1" s="1"/>
  <c r="G9909" i="1" a="1"/>
  <c r="G9909" i="1" s="1"/>
  <c r="G9908" i="1" a="1"/>
  <c r="G9908" i="1" s="1"/>
  <c r="G9907" i="1" a="1"/>
  <c r="G9907" i="1" s="1"/>
  <c r="G9906" i="1" a="1"/>
  <c r="G9906" i="1" s="1"/>
  <c r="G9905" i="1" a="1"/>
  <c r="G9905" i="1" s="1"/>
  <c r="G9904" i="1" a="1"/>
  <c r="G9904" i="1" s="1"/>
  <c r="G9903" i="1" a="1"/>
  <c r="G9903" i="1" s="1"/>
  <c r="G9902" i="1" a="1"/>
  <c r="G9902" i="1" s="1"/>
  <c r="G9901" i="1" a="1"/>
  <c r="G9901" i="1" s="1"/>
  <c r="G9900" i="1" a="1"/>
  <c r="G9900" i="1" s="1"/>
  <c r="G9899" i="1" a="1"/>
  <c r="G9899" i="1" s="1"/>
  <c r="G9898" i="1" a="1"/>
  <c r="G9898" i="1" s="1"/>
  <c r="G9897" i="1" a="1"/>
  <c r="G9897" i="1" s="1"/>
  <c r="G9896" i="1" a="1"/>
  <c r="G9896" i="1" s="1"/>
  <c r="G9895" i="1" a="1"/>
  <c r="G9895" i="1" s="1"/>
  <c r="G9894" i="1" a="1"/>
  <c r="G9894" i="1" s="1"/>
  <c r="G9893" i="1" a="1"/>
  <c r="G9893" i="1" s="1"/>
  <c r="G9892" i="1" a="1"/>
  <c r="G9892" i="1" s="1"/>
  <c r="G9891" i="1" a="1"/>
  <c r="G9891" i="1" s="1"/>
  <c r="G9890" i="1" a="1"/>
  <c r="G9890" i="1" s="1"/>
  <c r="G9889" i="1" a="1"/>
  <c r="G9889" i="1" s="1"/>
  <c r="G9888" i="1" a="1"/>
  <c r="G9888" i="1" s="1"/>
  <c r="G9887" i="1" a="1"/>
  <c r="G9887" i="1" s="1"/>
  <c r="G9886" i="1" a="1"/>
  <c r="G9886" i="1" s="1"/>
  <c r="G9885" i="1" a="1"/>
  <c r="G9885" i="1" s="1"/>
  <c r="G9884" i="1" a="1"/>
  <c r="G9884" i="1" s="1"/>
  <c r="G9883" i="1" a="1"/>
  <c r="G9883" i="1" s="1"/>
  <c r="G9882" i="1" a="1"/>
  <c r="G9882" i="1" s="1"/>
  <c r="G9881" i="1" a="1"/>
  <c r="G9881" i="1" s="1"/>
  <c r="G9880" i="1" a="1"/>
  <c r="G9880" i="1" s="1"/>
  <c r="G9879" i="1" a="1"/>
  <c r="G9879" i="1" s="1"/>
  <c r="G9878" i="1" a="1"/>
  <c r="G9878" i="1" s="1"/>
  <c r="G9877" i="1" a="1"/>
  <c r="G9877" i="1" s="1"/>
  <c r="G9876" i="1" a="1"/>
  <c r="G9876" i="1" s="1"/>
  <c r="G9875" i="1" a="1"/>
  <c r="G9875" i="1" s="1"/>
  <c r="G9874" i="1" a="1"/>
  <c r="G9874" i="1" s="1"/>
  <c r="G9873" i="1" a="1"/>
  <c r="G9873" i="1" s="1"/>
  <c r="G9872" i="1" a="1"/>
  <c r="G9872" i="1" s="1"/>
  <c r="G9871" i="1" a="1"/>
  <c r="G9871" i="1" s="1"/>
  <c r="G9870" i="1" a="1"/>
  <c r="G9870" i="1" s="1"/>
  <c r="G9869" i="1" a="1"/>
  <c r="G9869" i="1" s="1"/>
  <c r="G9868" i="1" a="1"/>
  <c r="G9868" i="1" s="1"/>
  <c r="G9867" i="1" a="1"/>
  <c r="G9867" i="1" s="1"/>
  <c r="G9866" i="1" a="1"/>
  <c r="G9866" i="1" s="1"/>
  <c r="G9865" i="1" a="1"/>
  <c r="G9865" i="1" s="1"/>
  <c r="G9864" i="1" a="1"/>
  <c r="G9864" i="1" s="1"/>
  <c r="G9863" i="1" a="1"/>
  <c r="G9863" i="1" s="1"/>
  <c r="G9862" i="1" a="1"/>
  <c r="G9862" i="1" s="1"/>
  <c r="G9861" i="1" a="1"/>
  <c r="G9861" i="1" s="1"/>
  <c r="G9860" i="1" a="1"/>
  <c r="G9860" i="1" s="1"/>
  <c r="G9859" i="1" a="1"/>
  <c r="G9859" i="1" s="1"/>
  <c r="G9858" i="1" a="1"/>
  <c r="G9858" i="1" s="1"/>
  <c r="G9857" i="1" a="1"/>
  <c r="G9857" i="1" s="1"/>
  <c r="G9856" i="1" a="1"/>
  <c r="G9856" i="1" s="1"/>
  <c r="G9855" i="1" a="1"/>
  <c r="G9855" i="1" s="1"/>
  <c r="G9854" i="1" a="1"/>
  <c r="G9854" i="1" s="1"/>
  <c r="G9853" i="1" a="1"/>
  <c r="G9853" i="1" s="1"/>
  <c r="G9852" i="1" a="1"/>
  <c r="G9852" i="1" s="1"/>
  <c r="G9851" i="1" a="1"/>
  <c r="G9851" i="1" s="1"/>
  <c r="G9850" i="1" a="1"/>
  <c r="G9850" i="1" s="1"/>
  <c r="G9849" i="1" a="1"/>
  <c r="G9849" i="1" s="1"/>
  <c r="G9848" i="1" a="1"/>
  <c r="G9848" i="1" s="1"/>
  <c r="G9847" i="1" a="1"/>
  <c r="G9847" i="1" s="1"/>
  <c r="G9846" i="1" a="1"/>
  <c r="G9846" i="1" s="1"/>
  <c r="G9845" i="1" a="1"/>
  <c r="G9845" i="1" s="1"/>
  <c r="G9844" i="1" a="1"/>
  <c r="G9844" i="1" s="1"/>
  <c r="G9843" i="1" a="1"/>
  <c r="G9843" i="1" s="1"/>
  <c r="G9842" i="1" a="1"/>
  <c r="G9842" i="1" s="1"/>
  <c r="G9841" i="1" a="1"/>
  <c r="G9841" i="1" s="1"/>
  <c r="G9840" i="1" a="1"/>
  <c r="G9840" i="1" s="1"/>
  <c r="G9839" i="1" a="1"/>
  <c r="G9839" i="1" s="1"/>
  <c r="G9838" i="1" a="1"/>
  <c r="G9838" i="1" s="1"/>
  <c r="G9837" i="1" a="1"/>
  <c r="G9837" i="1" s="1"/>
  <c r="G9836" i="1" a="1"/>
  <c r="G9836" i="1" s="1"/>
  <c r="G9835" i="1" a="1"/>
  <c r="G9835" i="1" s="1"/>
  <c r="G9834" i="1" a="1"/>
  <c r="G9834" i="1" s="1"/>
  <c r="G9833" i="1" a="1"/>
  <c r="G9833" i="1" s="1"/>
  <c r="G9832" i="1" a="1"/>
  <c r="G9832" i="1" s="1"/>
  <c r="G9831" i="1" a="1"/>
  <c r="G9831" i="1" s="1"/>
  <c r="G9830" i="1" a="1"/>
  <c r="G9830" i="1" s="1"/>
  <c r="G9829" i="1" a="1"/>
  <c r="G9829" i="1" s="1"/>
  <c r="G9828" i="1" a="1"/>
  <c r="G9828" i="1" s="1"/>
  <c r="G9827" i="1" a="1"/>
  <c r="G9827" i="1" s="1"/>
  <c r="G9826" i="1" a="1"/>
  <c r="G9826" i="1" s="1"/>
  <c r="G9825" i="1" a="1"/>
  <c r="G9825" i="1" s="1"/>
  <c r="G9824" i="1" a="1"/>
  <c r="G9824" i="1" s="1"/>
  <c r="G9823" i="1" a="1"/>
  <c r="G9823" i="1" s="1"/>
  <c r="G9822" i="1" a="1"/>
  <c r="G9822" i="1" s="1"/>
  <c r="G9821" i="1" a="1"/>
  <c r="G9821" i="1" s="1"/>
  <c r="G9820" i="1" a="1"/>
  <c r="G9820" i="1" s="1"/>
  <c r="G9819" i="1" a="1"/>
  <c r="G9819" i="1" s="1"/>
  <c r="G9818" i="1" a="1"/>
  <c r="G9818" i="1" s="1"/>
  <c r="G9817" i="1" a="1"/>
  <c r="G9817" i="1" s="1"/>
  <c r="G9816" i="1" a="1"/>
  <c r="G9816" i="1" s="1"/>
  <c r="G9815" i="1" a="1"/>
  <c r="G9815" i="1" s="1"/>
  <c r="G9814" i="1" a="1"/>
  <c r="G9814" i="1" s="1"/>
  <c r="G9813" i="1" a="1"/>
  <c r="G9813" i="1" s="1"/>
  <c r="G9812" i="1" a="1"/>
  <c r="G9812" i="1" s="1"/>
  <c r="G9811" i="1" a="1"/>
  <c r="G9811" i="1" s="1"/>
  <c r="G9810" i="1" a="1"/>
  <c r="G9810" i="1" s="1"/>
  <c r="G9809" i="1" a="1"/>
  <c r="G9809" i="1" s="1"/>
  <c r="G9808" i="1" a="1"/>
  <c r="G9808" i="1" s="1"/>
  <c r="G9807" i="1" a="1"/>
  <c r="G9807" i="1" s="1"/>
  <c r="G9806" i="1" a="1"/>
  <c r="G9806" i="1" s="1"/>
  <c r="G9805" i="1" a="1"/>
  <c r="G9805" i="1" s="1"/>
  <c r="G9804" i="1" a="1"/>
  <c r="G9804" i="1" s="1"/>
  <c r="G9803" i="1" a="1"/>
  <c r="G9803" i="1" s="1"/>
  <c r="G9802" i="1" a="1"/>
  <c r="G9802" i="1" s="1"/>
  <c r="G9801" i="1" a="1"/>
  <c r="G9801" i="1" s="1"/>
  <c r="G9800" i="1" a="1"/>
  <c r="G9800" i="1" s="1"/>
  <c r="G9799" i="1" a="1"/>
  <c r="G9799" i="1" s="1"/>
  <c r="G9798" i="1" a="1"/>
  <c r="G9798" i="1" s="1"/>
  <c r="G9797" i="1" a="1"/>
  <c r="G9797" i="1" s="1"/>
  <c r="G9796" i="1" a="1"/>
  <c r="G9796" i="1" s="1"/>
  <c r="G9795" i="1" a="1"/>
  <c r="G9795" i="1" s="1"/>
  <c r="G9794" i="1" a="1"/>
  <c r="G9794" i="1" s="1"/>
  <c r="G9793" i="1" a="1"/>
  <c r="G9793" i="1" s="1"/>
  <c r="G9792" i="1" a="1"/>
  <c r="G9792" i="1" s="1"/>
  <c r="G9791" i="1" a="1"/>
  <c r="G9791" i="1" s="1"/>
  <c r="G9790" i="1" a="1"/>
  <c r="G9790" i="1" s="1"/>
  <c r="G9789" i="1" a="1"/>
  <c r="G9789" i="1" s="1"/>
  <c r="G9788" i="1" a="1"/>
  <c r="G9788" i="1" s="1"/>
  <c r="G9787" i="1" a="1"/>
  <c r="G9787" i="1" s="1"/>
  <c r="G9786" i="1" a="1"/>
  <c r="G9786" i="1" s="1"/>
  <c r="G9785" i="1" a="1"/>
  <c r="G9785" i="1" s="1"/>
  <c r="G9784" i="1" a="1"/>
  <c r="G9784" i="1" s="1"/>
  <c r="G9783" i="1" a="1"/>
  <c r="G9783" i="1" s="1"/>
  <c r="G9782" i="1" a="1"/>
  <c r="G9782" i="1" s="1"/>
  <c r="G9781" i="1" a="1"/>
  <c r="G9781" i="1" s="1"/>
  <c r="G9780" i="1" a="1"/>
  <c r="G9780" i="1" s="1"/>
  <c r="G9779" i="1" a="1"/>
  <c r="G9779" i="1" s="1"/>
  <c r="G9778" i="1" a="1"/>
  <c r="G9778" i="1" s="1"/>
  <c r="G9777" i="1" a="1"/>
  <c r="G9777" i="1" s="1"/>
  <c r="G9776" i="1" a="1"/>
  <c r="G9776" i="1" s="1"/>
  <c r="G9775" i="1" a="1"/>
  <c r="G9775" i="1" s="1"/>
  <c r="G9774" i="1" a="1"/>
  <c r="G9774" i="1" s="1"/>
  <c r="G9773" i="1" a="1"/>
  <c r="G9773" i="1" s="1"/>
  <c r="G9772" i="1" a="1"/>
  <c r="G9772" i="1" s="1"/>
  <c r="G9771" i="1" a="1"/>
  <c r="G9771" i="1" s="1"/>
  <c r="G9770" i="1" a="1"/>
  <c r="G9770" i="1" s="1"/>
  <c r="G9769" i="1" a="1"/>
  <c r="G9769" i="1" s="1"/>
  <c r="G9768" i="1" a="1"/>
  <c r="G9768" i="1" s="1"/>
  <c r="G9767" i="1" a="1"/>
  <c r="G9767" i="1" s="1"/>
  <c r="G9766" i="1" a="1"/>
  <c r="G9766" i="1" s="1"/>
  <c r="G9765" i="1" a="1"/>
  <c r="G9765" i="1" s="1"/>
  <c r="G9764" i="1" a="1"/>
  <c r="G9764" i="1" s="1"/>
  <c r="G9763" i="1" a="1"/>
  <c r="G9763" i="1" s="1"/>
  <c r="G9762" i="1" a="1"/>
  <c r="G9762" i="1" s="1"/>
  <c r="G9761" i="1" a="1"/>
  <c r="G9761" i="1" s="1"/>
  <c r="G9760" i="1" a="1"/>
  <c r="G9760" i="1" s="1"/>
  <c r="G9759" i="1" a="1"/>
  <c r="G9759" i="1" s="1"/>
  <c r="G9758" i="1" a="1"/>
  <c r="G9758" i="1" s="1"/>
  <c r="G9757" i="1" a="1"/>
  <c r="G9757" i="1" s="1"/>
  <c r="G9756" i="1" a="1"/>
  <c r="G9756" i="1" s="1"/>
  <c r="G9755" i="1" a="1"/>
  <c r="G9755" i="1" s="1"/>
  <c r="G9754" i="1" a="1"/>
  <c r="G9754" i="1" s="1"/>
  <c r="G9753" i="1" a="1"/>
  <c r="G9753" i="1" s="1"/>
  <c r="G9752" i="1" a="1"/>
  <c r="G9752" i="1" s="1"/>
  <c r="G9751" i="1" a="1"/>
  <c r="G9751" i="1" s="1"/>
  <c r="G9750" i="1" a="1"/>
  <c r="G9750" i="1" s="1"/>
  <c r="G9749" i="1" a="1"/>
  <c r="G9749" i="1" s="1"/>
  <c r="G9748" i="1" a="1"/>
  <c r="G9748" i="1" s="1"/>
  <c r="G9747" i="1" a="1"/>
  <c r="G9747" i="1" s="1"/>
  <c r="G9746" i="1" a="1"/>
  <c r="G9746" i="1" s="1"/>
  <c r="G9745" i="1" a="1"/>
  <c r="G9745" i="1" s="1"/>
  <c r="G9744" i="1" a="1"/>
  <c r="G9744" i="1" s="1"/>
  <c r="G9743" i="1" a="1"/>
  <c r="G9743" i="1" s="1"/>
  <c r="G9742" i="1" a="1"/>
  <c r="G9742" i="1" s="1"/>
  <c r="G9741" i="1" a="1"/>
  <c r="G9741" i="1" s="1"/>
  <c r="G9740" i="1" a="1"/>
  <c r="G9740" i="1" s="1"/>
  <c r="G9739" i="1" a="1"/>
  <c r="G9739" i="1" s="1"/>
  <c r="G9738" i="1" a="1"/>
  <c r="G9738" i="1" s="1"/>
  <c r="G9737" i="1" a="1"/>
  <c r="G9737" i="1" s="1"/>
  <c r="G9736" i="1" a="1"/>
  <c r="G9736" i="1" s="1"/>
  <c r="G9735" i="1" a="1"/>
  <c r="G9735" i="1" s="1"/>
  <c r="G9734" i="1" a="1"/>
  <c r="G9734" i="1" s="1"/>
  <c r="G9733" i="1" a="1"/>
  <c r="G9733" i="1" s="1"/>
  <c r="G9732" i="1" a="1"/>
  <c r="G9732" i="1" s="1"/>
  <c r="G9731" i="1" a="1"/>
  <c r="G9731" i="1" s="1"/>
  <c r="G9730" i="1" a="1"/>
  <c r="G9730" i="1" s="1"/>
  <c r="G9729" i="1" a="1"/>
  <c r="G9729" i="1" s="1"/>
  <c r="G9728" i="1" a="1"/>
  <c r="G9728" i="1" s="1"/>
  <c r="G9727" i="1" a="1"/>
  <c r="G9727" i="1" s="1"/>
  <c r="G9726" i="1" a="1"/>
  <c r="G9726" i="1" s="1"/>
  <c r="G9725" i="1" a="1"/>
  <c r="G9725" i="1" s="1"/>
  <c r="G9724" i="1" a="1"/>
  <c r="G9724" i="1" s="1"/>
  <c r="G9723" i="1" a="1"/>
  <c r="G9723" i="1" s="1"/>
  <c r="G9722" i="1" a="1"/>
  <c r="G9722" i="1" s="1"/>
  <c r="G9721" i="1" a="1"/>
  <c r="G9721" i="1" s="1"/>
  <c r="G9720" i="1" a="1"/>
  <c r="G9720" i="1" s="1"/>
  <c r="G9719" i="1" a="1"/>
  <c r="G9719" i="1" s="1"/>
  <c r="G9718" i="1" a="1"/>
  <c r="G9718" i="1" s="1"/>
  <c r="G9717" i="1" a="1"/>
  <c r="G9717" i="1" s="1"/>
  <c r="G9716" i="1" a="1"/>
  <c r="G9716" i="1" s="1"/>
  <c r="G9715" i="1" a="1"/>
  <c r="G9715" i="1" s="1"/>
  <c r="G9714" i="1" a="1"/>
  <c r="G9714" i="1" s="1"/>
  <c r="G9713" i="1" a="1"/>
  <c r="G9713" i="1" s="1"/>
  <c r="G9712" i="1" a="1"/>
  <c r="G9712" i="1" s="1"/>
  <c r="G9711" i="1" a="1"/>
  <c r="G9711" i="1" s="1"/>
  <c r="G9710" i="1" a="1"/>
  <c r="G9710" i="1" s="1"/>
  <c r="G9709" i="1" a="1"/>
  <c r="G9709" i="1" s="1"/>
  <c r="G9708" i="1" a="1"/>
  <c r="G9708" i="1" s="1"/>
  <c r="G9707" i="1" a="1"/>
  <c r="G9707" i="1" s="1"/>
  <c r="G9706" i="1" a="1"/>
  <c r="G9706" i="1" s="1"/>
  <c r="G9705" i="1" a="1"/>
  <c r="G9705" i="1" s="1"/>
  <c r="G9704" i="1" a="1"/>
  <c r="G9704" i="1" s="1"/>
  <c r="G9703" i="1" a="1"/>
  <c r="G9703" i="1" s="1"/>
  <c r="G9702" i="1" a="1"/>
  <c r="G9702" i="1" s="1"/>
  <c r="G9701" i="1" a="1"/>
  <c r="G9701" i="1" s="1"/>
  <c r="G9700" i="1" a="1"/>
  <c r="G9700" i="1" s="1"/>
  <c r="G9699" i="1" a="1"/>
  <c r="G9699" i="1" s="1"/>
  <c r="G9698" i="1" a="1"/>
  <c r="G9698" i="1" s="1"/>
  <c r="G9697" i="1" a="1"/>
  <c r="G9697" i="1" s="1"/>
  <c r="G9696" i="1" a="1"/>
  <c r="G9696" i="1" s="1"/>
  <c r="G9695" i="1" a="1"/>
  <c r="G9695" i="1" s="1"/>
  <c r="G9694" i="1" a="1"/>
  <c r="G9694" i="1" s="1"/>
  <c r="G9693" i="1" a="1"/>
  <c r="G9693" i="1" s="1"/>
  <c r="G9692" i="1" a="1"/>
  <c r="G9692" i="1" s="1"/>
  <c r="G9691" i="1" a="1"/>
  <c r="G9691" i="1" s="1"/>
  <c r="G9690" i="1" a="1"/>
  <c r="G9690" i="1" s="1"/>
  <c r="G9689" i="1" a="1"/>
  <c r="G9689" i="1" s="1"/>
  <c r="G9688" i="1" a="1"/>
  <c r="G9688" i="1" s="1"/>
  <c r="G9687" i="1" a="1"/>
  <c r="G9687" i="1" s="1"/>
  <c r="G9686" i="1" a="1"/>
  <c r="G9686" i="1" s="1"/>
  <c r="G9685" i="1" a="1"/>
  <c r="G9685" i="1" s="1"/>
  <c r="G9684" i="1" a="1"/>
  <c r="G9684" i="1" s="1"/>
  <c r="G9683" i="1" a="1"/>
  <c r="G9683" i="1" s="1"/>
  <c r="G9682" i="1" a="1"/>
  <c r="G9682" i="1" s="1"/>
  <c r="G9681" i="1" a="1"/>
  <c r="G9681" i="1" s="1"/>
  <c r="G9680" i="1" a="1"/>
  <c r="G9680" i="1" s="1"/>
  <c r="G9679" i="1" a="1"/>
  <c r="G9679" i="1" s="1"/>
  <c r="G9678" i="1" a="1"/>
  <c r="G9678" i="1" s="1"/>
  <c r="G9677" i="1" a="1"/>
  <c r="G9677" i="1" s="1"/>
  <c r="G9676" i="1" a="1"/>
  <c r="G9676" i="1" s="1"/>
  <c r="G9675" i="1" a="1"/>
  <c r="G9675" i="1" s="1"/>
  <c r="G9674" i="1" a="1"/>
  <c r="G9674" i="1" s="1"/>
  <c r="G9673" i="1" a="1"/>
  <c r="G9673" i="1" s="1"/>
  <c r="G9672" i="1" a="1"/>
  <c r="G9672" i="1" s="1"/>
  <c r="G9671" i="1" a="1"/>
  <c r="G9671" i="1" s="1"/>
  <c r="G9670" i="1" a="1"/>
  <c r="G9670" i="1" s="1"/>
  <c r="G9669" i="1" a="1"/>
  <c r="G9669" i="1" s="1"/>
  <c r="G9668" i="1" a="1"/>
  <c r="G9668" i="1" s="1"/>
  <c r="G9667" i="1" a="1"/>
  <c r="G9667" i="1" s="1"/>
  <c r="G9666" i="1" a="1"/>
  <c r="G9666" i="1" s="1"/>
  <c r="G9665" i="1" a="1"/>
  <c r="G9665" i="1" s="1"/>
  <c r="G9664" i="1" a="1"/>
  <c r="G9664" i="1" s="1"/>
  <c r="G9663" i="1" a="1"/>
  <c r="G9663" i="1" s="1"/>
  <c r="G9662" i="1" a="1"/>
  <c r="G9662" i="1" s="1"/>
  <c r="G9661" i="1" a="1"/>
  <c r="G9661" i="1" s="1"/>
  <c r="G9660" i="1" a="1"/>
  <c r="G9660" i="1" s="1"/>
  <c r="G9659" i="1" a="1"/>
  <c r="G9659" i="1" s="1"/>
  <c r="G9658" i="1" a="1"/>
  <c r="G9658" i="1" s="1"/>
  <c r="G9657" i="1" a="1"/>
  <c r="G9657" i="1" s="1"/>
  <c r="G9656" i="1" a="1"/>
  <c r="G9656" i="1" s="1"/>
  <c r="G9655" i="1" a="1"/>
  <c r="G9655" i="1" s="1"/>
  <c r="G9654" i="1" a="1"/>
  <c r="G9654" i="1" s="1"/>
  <c r="G9653" i="1" a="1"/>
  <c r="G9653" i="1" s="1"/>
  <c r="G9652" i="1" a="1"/>
  <c r="G9652" i="1" s="1"/>
  <c r="G9651" i="1" a="1"/>
  <c r="G9651" i="1" s="1"/>
  <c r="G9650" i="1" a="1"/>
  <c r="G9650" i="1" s="1"/>
  <c r="G9649" i="1" a="1"/>
  <c r="G9649" i="1" s="1"/>
  <c r="G9648" i="1" a="1"/>
  <c r="G9648" i="1" s="1"/>
  <c r="G9647" i="1" a="1"/>
  <c r="G9647" i="1" s="1"/>
  <c r="G9646" i="1" a="1"/>
  <c r="G9646" i="1" s="1"/>
  <c r="G9645" i="1" a="1"/>
  <c r="G9645" i="1" s="1"/>
  <c r="G9644" i="1" a="1"/>
  <c r="G9644" i="1" s="1"/>
  <c r="G9643" i="1" a="1"/>
  <c r="G9643" i="1" s="1"/>
  <c r="G9642" i="1" a="1"/>
  <c r="G9642" i="1" s="1"/>
  <c r="G9641" i="1" a="1"/>
  <c r="G9641" i="1" s="1"/>
  <c r="G9640" i="1" a="1"/>
  <c r="G9640" i="1" s="1"/>
  <c r="G9639" i="1" a="1"/>
  <c r="G9639" i="1" s="1"/>
  <c r="G9638" i="1" a="1"/>
  <c r="G9638" i="1" s="1"/>
  <c r="G9637" i="1" a="1"/>
  <c r="G9637" i="1" s="1"/>
  <c r="G9636" i="1" a="1"/>
  <c r="G9636" i="1" s="1"/>
  <c r="G9635" i="1" a="1"/>
  <c r="G9635" i="1" s="1"/>
  <c r="G9634" i="1" a="1"/>
  <c r="G9634" i="1" s="1"/>
  <c r="G9633" i="1" a="1"/>
  <c r="G9633" i="1" s="1"/>
  <c r="G9632" i="1" a="1"/>
  <c r="G9632" i="1" s="1"/>
  <c r="G9631" i="1" a="1"/>
  <c r="G9631" i="1" s="1"/>
  <c r="G9630" i="1" a="1"/>
  <c r="G9630" i="1" s="1"/>
  <c r="G9629" i="1" a="1"/>
  <c r="G9629" i="1" s="1"/>
  <c r="G9628" i="1" a="1"/>
  <c r="G9628" i="1" s="1"/>
  <c r="G9627" i="1" a="1"/>
  <c r="G9627" i="1" s="1"/>
  <c r="G9626" i="1" a="1"/>
  <c r="G9626" i="1" s="1"/>
  <c r="G9625" i="1" a="1"/>
  <c r="G9625" i="1" s="1"/>
  <c r="G9624" i="1" a="1"/>
  <c r="G9624" i="1" s="1"/>
  <c r="G9623" i="1" a="1"/>
  <c r="G9623" i="1" s="1"/>
  <c r="G9622" i="1" a="1"/>
  <c r="G9622" i="1" s="1"/>
  <c r="G9621" i="1" a="1"/>
  <c r="G9621" i="1" s="1"/>
  <c r="G9620" i="1" a="1"/>
  <c r="G9620" i="1" s="1"/>
  <c r="G9619" i="1" a="1"/>
  <c r="G9619" i="1" s="1"/>
  <c r="G9618" i="1" a="1"/>
  <c r="G9618" i="1" s="1"/>
  <c r="G9617" i="1" a="1"/>
  <c r="G9617" i="1" s="1"/>
  <c r="G9616" i="1" a="1"/>
  <c r="G9616" i="1" s="1"/>
  <c r="G9615" i="1" a="1"/>
  <c r="G9615" i="1" s="1"/>
  <c r="G9614" i="1" a="1"/>
  <c r="G9614" i="1" s="1"/>
  <c r="G9613" i="1" a="1"/>
  <c r="G9613" i="1" s="1"/>
  <c r="G9612" i="1" a="1"/>
  <c r="G9612" i="1" s="1"/>
  <c r="G9611" i="1" a="1"/>
  <c r="G9611" i="1" s="1"/>
  <c r="G9610" i="1" a="1"/>
  <c r="G9610" i="1" s="1"/>
  <c r="G9609" i="1" a="1"/>
  <c r="G9609" i="1" s="1"/>
  <c r="G9608" i="1" a="1"/>
  <c r="G9608" i="1" s="1"/>
  <c r="G9607" i="1" a="1"/>
  <c r="G9607" i="1" s="1"/>
  <c r="G9606" i="1" a="1"/>
  <c r="G9606" i="1" s="1"/>
  <c r="G9605" i="1" a="1"/>
  <c r="G9605" i="1" s="1"/>
  <c r="G9604" i="1" a="1"/>
  <c r="G9604" i="1" s="1"/>
  <c r="G9603" i="1" a="1"/>
  <c r="G9603" i="1" s="1"/>
  <c r="G9602" i="1" a="1"/>
  <c r="G9602" i="1" s="1"/>
  <c r="G9601" i="1" a="1"/>
  <c r="G9601" i="1" s="1"/>
  <c r="G9600" i="1" a="1"/>
  <c r="G9600" i="1" s="1"/>
  <c r="G9599" i="1" a="1"/>
  <c r="G9599" i="1" s="1"/>
  <c r="G9598" i="1" a="1"/>
  <c r="G9598" i="1" s="1"/>
  <c r="G9597" i="1" a="1"/>
  <c r="G9597" i="1" s="1"/>
  <c r="G9596" i="1" a="1"/>
  <c r="G9596" i="1" s="1"/>
  <c r="G9595" i="1" a="1"/>
  <c r="G9595" i="1" s="1"/>
  <c r="G9594" i="1" a="1"/>
  <c r="G9594" i="1" s="1"/>
  <c r="G9593" i="1" a="1"/>
  <c r="G9593" i="1" s="1"/>
  <c r="G9592" i="1" a="1"/>
  <c r="G9592" i="1" s="1"/>
  <c r="G9591" i="1" a="1"/>
  <c r="G9591" i="1" s="1"/>
  <c r="G9590" i="1" a="1"/>
  <c r="G9590" i="1" s="1"/>
  <c r="G9589" i="1" a="1"/>
  <c r="G9589" i="1" s="1"/>
  <c r="G9588" i="1" a="1"/>
  <c r="G9588" i="1" s="1"/>
  <c r="G9587" i="1" a="1"/>
  <c r="G9587" i="1" s="1"/>
  <c r="G9586" i="1" a="1"/>
  <c r="G9586" i="1" s="1"/>
  <c r="G9585" i="1" a="1"/>
  <c r="G9585" i="1" s="1"/>
  <c r="G9584" i="1" a="1"/>
  <c r="G9584" i="1" s="1"/>
  <c r="G9583" i="1" a="1"/>
  <c r="G9583" i="1" s="1"/>
  <c r="G9582" i="1" a="1"/>
  <c r="G9582" i="1" s="1"/>
  <c r="G9581" i="1" a="1"/>
  <c r="G9581" i="1" s="1"/>
  <c r="G9580" i="1" a="1"/>
  <c r="G9580" i="1" s="1"/>
  <c r="G9579" i="1" a="1"/>
  <c r="G9579" i="1" s="1"/>
  <c r="G9578" i="1" a="1"/>
  <c r="G9578" i="1" s="1"/>
  <c r="G9577" i="1" a="1"/>
  <c r="G9577" i="1" s="1"/>
  <c r="G9576" i="1" a="1"/>
  <c r="G9576" i="1" s="1"/>
  <c r="G9575" i="1" a="1"/>
  <c r="G9575" i="1" s="1"/>
  <c r="G9574" i="1" a="1"/>
  <c r="G9574" i="1" s="1"/>
  <c r="G9573" i="1" a="1"/>
  <c r="G9573" i="1" s="1"/>
  <c r="G9572" i="1" a="1"/>
  <c r="G9572" i="1" s="1"/>
  <c r="G9571" i="1" a="1"/>
  <c r="G9571" i="1" s="1"/>
  <c r="G9570" i="1" a="1"/>
  <c r="G9570" i="1" s="1"/>
  <c r="G9569" i="1" a="1"/>
  <c r="G9569" i="1" s="1"/>
  <c r="G9568" i="1" a="1"/>
  <c r="G9568" i="1" s="1"/>
  <c r="G9567" i="1" a="1"/>
  <c r="G9567" i="1" s="1"/>
  <c r="G9566" i="1" a="1"/>
  <c r="G9566" i="1" s="1"/>
  <c r="G9565" i="1" a="1"/>
  <c r="G9565" i="1" s="1"/>
  <c r="G9564" i="1" a="1"/>
  <c r="G9564" i="1" s="1"/>
  <c r="G9563" i="1" a="1"/>
  <c r="G9563" i="1" s="1"/>
  <c r="G9562" i="1" a="1"/>
  <c r="G9562" i="1" s="1"/>
  <c r="G9561" i="1" a="1"/>
  <c r="G9561" i="1" s="1"/>
  <c r="G9560" i="1" a="1"/>
  <c r="G9560" i="1" s="1"/>
  <c r="G9559" i="1" a="1"/>
  <c r="G9559" i="1" s="1"/>
  <c r="G9558" i="1" a="1"/>
  <c r="G9558" i="1" s="1"/>
  <c r="G9557" i="1" a="1"/>
  <c r="G9557" i="1" s="1"/>
  <c r="G9556" i="1" a="1"/>
  <c r="G9556" i="1" s="1"/>
  <c r="G9555" i="1" a="1"/>
  <c r="G9555" i="1" s="1"/>
  <c r="G9554" i="1" a="1"/>
  <c r="G9554" i="1" s="1"/>
  <c r="G9553" i="1" a="1"/>
  <c r="G9553" i="1" s="1"/>
  <c r="G9552" i="1" a="1"/>
  <c r="G9552" i="1" s="1"/>
  <c r="G9551" i="1" a="1"/>
  <c r="G9551" i="1" s="1"/>
  <c r="G9550" i="1" a="1"/>
  <c r="G9550" i="1" s="1"/>
  <c r="G9549" i="1" a="1"/>
  <c r="G9549" i="1" s="1"/>
  <c r="G9548" i="1" a="1"/>
  <c r="G9548" i="1" s="1"/>
  <c r="G9547" i="1" a="1"/>
  <c r="G9547" i="1" s="1"/>
  <c r="G9546" i="1" a="1"/>
  <c r="G9546" i="1" s="1"/>
  <c r="G9545" i="1" a="1"/>
  <c r="G9545" i="1" s="1"/>
  <c r="G9544" i="1" a="1"/>
  <c r="G9544" i="1" s="1"/>
  <c r="G9543" i="1" a="1"/>
  <c r="G9543" i="1" s="1"/>
  <c r="G9542" i="1" a="1"/>
  <c r="G9542" i="1" s="1"/>
  <c r="G9541" i="1" a="1"/>
  <c r="G9541" i="1" s="1"/>
  <c r="G9540" i="1" a="1"/>
  <c r="G9540" i="1" s="1"/>
  <c r="G9539" i="1" a="1"/>
  <c r="G9539" i="1" s="1"/>
  <c r="G9538" i="1" a="1"/>
  <c r="G9538" i="1" s="1"/>
  <c r="G9537" i="1" a="1"/>
  <c r="G9537" i="1" s="1"/>
  <c r="G9536" i="1" a="1"/>
  <c r="G9536" i="1" s="1"/>
  <c r="G9535" i="1" a="1"/>
  <c r="G9535" i="1" s="1"/>
  <c r="G9534" i="1" a="1"/>
  <c r="G9534" i="1" s="1"/>
  <c r="G9533" i="1" a="1"/>
  <c r="G9533" i="1" s="1"/>
  <c r="G9532" i="1" a="1"/>
  <c r="G9532" i="1" s="1"/>
  <c r="G9531" i="1" a="1"/>
  <c r="G9531" i="1" s="1"/>
  <c r="G9530" i="1" a="1"/>
  <c r="G9530" i="1" s="1"/>
  <c r="G9529" i="1" a="1"/>
  <c r="G9529" i="1" s="1"/>
  <c r="G9528" i="1" a="1"/>
  <c r="G9528" i="1" s="1"/>
  <c r="G9527" i="1" a="1"/>
  <c r="G9527" i="1" s="1"/>
  <c r="G9526" i="1" a="1"/>
  <c r="G9526" i="1" s="1"/>
  <c r="G9525" i="1" a="1"/>
  <c r="G9525" i="1" s="1"/>
  <c r="G9524" i="1" a="1"/>
  <c r="G9524" i="1" s="1"/>
  <c r="G9523" i="1" a="1"/>
  <c r="G9523" i="1" s="1"/>
  <c r="G9522" i="1" a="1"/>
  <c r="G9522" i="1" s="1"/>
  <c r="G9521" i="1" a="1"/>
  <c r="G9521" i="1" s="1"/>
  <c r="G9520" i="1" a="1"/>
  <c r="G9520" i="1" s="1"/>
  <c r="G9519" i="1" a="1"/>
  <c r="G9519" i="1" s="1"/>
  <c r="G9518" i="1" a="1"/>
  <c r="G9518" i="1" s="1"/>
  <c r="G9517" i="1" a="1"/>
  <c r="G9517" i="1" s="1"/>
  <c r="G9516" i="1" a="1"/>
  <c r="G9516" i="1" s="1"/>
  <c r="G9515" i="1" a="1"/>
  <c r="G9515" i="1" s="1"/>
  <c r="G9514" i="1" a="1"/>
  <c r="G9514" i="1" s="1"/>
  <c r="G9513" i="1" a="1"/>
  <c r="G9513" i="1" s="1"/>
  <c r="G9512" i="1" a="1"/>
  <c r="G9512" i="1" s="1"/>
  <c r="G9511" i="1" a="1"/>
  <c r="G9511" i="1" s="1"/>
  <c r="G9510" i="1" a="1"/>
  <c r="G9510" i="1" s="1"/>
  <c r="G9509" i="1" a="1"/>
  <c r="G9509" i="1" s="1"/>
  <c r="G9508" i="1" a="1"/>
  <c r="G9508" i="1" s="1"/>
  <c r="G9507" i="1" a="1"/>
  <c r="G9507" i="1" s="1"/>
  <c r="G9506" i="1" a="1"/>
  <c r="G9506" i="1" s="1"/>
  <c r="G9505" i="1" a="1"/>
  <c r="G9505" i="1" s="1"/>
  <c r="G9504" i="1" a="1"/>
  <c r="G9504" i="1" s="1"/>
  <c r="G9503" i="1" a="1"/>
  <c r="G9503" i="1" s="1"/>
  <c r="G9502" i="1" a="1"/>
  <c r="G9502" i="1" s="1"/>
  <c r="G9501" i="1" a="1"/>
  <c r="G9501" i="1" s="1"/>
  <c r="G9500" i="1" a="1"/>
  <c r="G9500" i="1" s="1"/>
  <c r="G9499" i="1" a="1"/>
  <c r="G9499" i="1" s="1"/>
  <c r="G9498" i="1" a="1"/>
  <c r="G9498" i="1" s="1"/>
  <c r="G9497" i="1" a="1"/>
  <c r="G9497" i="1" s="1"/>
  <c r="G9496" i="1" a="1"/>
  <c r="G9496" i="1" s="1"/>
  <c r="G9495" i="1" a="1"/>
  <c r="G9495" i="1" s="1"/>
  <c r="G9494" i="1" a="1"/>
  <c r="G9494" i="1" s="1"/>
  <c r="G9493" i="1" a="1"/>
  <c r="G9493" i="1" s="1"/>
  <c r="G9492" i="1" a="1"/>
  <c r="G9492" i="1" s="1"/>
  <c r="G9491" i="1" a="1"/>
  <c r="G9491" i="1" s="1"/>
  <c r="G9490" i="1" a="1"/>
  <c r="G9490" i="1" s="1"/>
  <c r="G9489" i="1" a="1"/>
  <c r="G9489" i="1" s="1"/>
  <c r="G9488" i="1" a="1"/>
  <c r="G9488" i="1" s="1"/>
  <c r="G9487" i="1" a="1"/>
  <c r="G9487" i="1" s="1"/>
  <c r="G9486" i="1" a="1"/>
  <c r="G9486" i="1" s="1"/>
  <c r="G9485" i="1" a="1"/>
  <c r="G9485" i="1" s="1"/>
  <c r="G9484" i="1" a="1"/>
  <c r="G9484" i="1" s="1"/>
  <c r="G9483" i="1" a="1"/>
  <c r="G9483" i="1" s="1"/>
  <c r="G9482" i="1" a="1"/>
  <c r="G9482" i="1" s="1"/>
  <c r="G9481" i="1" a="1"/>
  <c r="G9481" i="1" s="1"/>
  <c r="G9480" i="1" a="1"/>
  <c r="G9480" i="1" s="1"/>
  <c r="G9479" i="1" a="1"/>
  <c r="G9479" i="1" s="1"/>
  <c r="G9478" i="1" a="1"/>
  <c r="G9478" i="1" s="1"/>
  <c r="G9477" i="1" a="1"/>
  <c r="G9477" i="1" s="1"/>
  <c r="G9476" i="1" a="1"/>
  <c r="G9476" i="1" s="1"/>
  <c r="G9475" i="1" a="1"/>
  <c r="G9475" i="1" s="1"/>
  <c r="G9474" i="1" a="1"/>
  <c r="G9474" i="1" s="1"/>
  <c r="G9473" i="1" a="1"/>
  <c r="G9473" i="1" s="1"/>
  <c r="G9472" i="1" a="1"/>
  <c r="G9472" i="1" s="1"/>
  <c r="G9471" i="1" a="1"/>
  <c r="G9471" i="1" s="1"/>
  <c r="G9470" i="1" a="1"/>
  <c r="G9470" i="1" s="1"/>
  <c r="G9469" i="1" a="1"/>
  <c r="G9469" i="1" s="1"/>
  <c r="G9468" i="1" a="1"/>
  <c r="G9468" i="1" s="1"/>
  <c r="G9467" i="1" a="1"/>
  <c r="G9467" i="1" s="1"/>
  <c r="G9466" i="1" a="1"/>
  <c r="G9466" i="1" s="1"/>
  <c r="G9465" i="1" a="1"/>
  <c r="G9465" i="1" s="1"/>
  <c r="G9464" i="1" a="1"/>
  <c r="G9464" i="1" s="1"/>
  <c r="G9463" i="1" a="1"/>
  <c r="G9463" i="1" s="1"/>
  <c r="G9462" i="1" a="1"/>
  <c r="G9462" i="1" s="1"/>
  <c r="G9461" i="1" a="1"/>
  <c r="G9461" i="1" s="1"/>
  <c r="G9460" i="1" a="1"/>
  <c r="G9460" i="1" s="1"/>
  <c r="G9459" i="1" a="1"/>
  <c r="G9459" i="1" s="1"/>
  <c r="G9458" i="1" a="1"/>
  <c r="G9458" i="1" s="1"/>
  <c r="G9457" i="1" a="1"/>
  <c r="G9457" i="1" s="1"/>
  <c r="G9456" i="1" a="1"/>
  <c r="G9456" i="1" s="1"/>
  <c r="G9455" i="1" a="1"/>
  <c r="G9455" i="1" s="1"/>
  <c r="G9454" i="1" a="1"/>
  <c r="G9454" i="1" s="1"/>
  <c r="G9453" i="1" a="1"/>
  <c r="G9453" i="1" s="1"/>
  <c r="G9452" i="1" a="1"/>
  <c r="G9452" i="1" s="1"/>
  <c r="G9451" i="1" a="1"/>
  <c r="G9451" i="1" s="1"/>
  <c r="G9450" i="1" a="1"/>
  <c r="G9450" i="1" s="1"/>
  <c r="G9449" i="1" a="1"/>
  <c r="G9449" i="1" s="1"/>
  <c r="G9448" i="1" a="1"/>
  <c r="G9448" i="1" s="1"/>
  <c r="G9447" i="1" a="1"/>
  <c r="G9447" i="1" s="1"/>
  <c r="G9446" i="1" a="1"/>
  <c r="G9446" i="1" s="1"/>
  <c r="G9445" i="1" a="1"/>
  <c r="G9445" i="1" s="1"/>
  <c r="G9444" i="1" a="1"/>
  <c r="G9444" i="1" s="1"/>
  <c r="G9443" i="1" a="1"/>
  <c r="G9443" i="1" s="1"/>
  <c r="G9442" i="1" a="1"/>
  <c r="G9442" i="1" s="1"/>
  <c r="G9441" i="1" a="1"/>
  <c r="G9441" i="1" s="1"/>
  <c r="G9440" i="1" a="1"/>
  <c r="G9440" i="1" s="1"/>
  <c r="G9439" i="1" a="1"/>
  <c r="G9439" i="1" s="1"/>
  <c r="G9438" i="1" a="1"/>
  <c r="G9438" i="1" s="1"/>
  <c r="G9437" i="1" a="1"/>
  <c r="G9437" i="1" s="1"/>
  <c r="G9436" i="1" a="1"/>
  <c r="G9436" i="1" s="1"/>
  <c r="G9435" i="1" a="1"/>
  <c r="G9435" i="1" s="1"/>
  <c r="G9434" i="1" a="1"/>
  <c r="G9434" i="1" s="1"/>
  <c r="G9433" i="1" a="1"/>
  <c r="G9433" i="1" s="1"/>
  <c r="G9432" i="1" a="1"/>
  <c r="G9432" i="1" s="1"/>
  <c r="G9431" i="1" a="1"/>
  <c r="G9431" i="1" s="1"/>
  <c r="G9430" i="1" a="1"/>
  <c r="G9430" i="1" s="1"/>
  <c r="G9429" i="1" a="1"/>
  <c r="G9429" i="1" s="1"/>
  <c r="G9428" i="1" a="1"/>
  <c r="G9428" i="1" s="1"/>
  <c r="G9427" i="1" a="1"/>
  <c r="G9427" i="1" s="1"/>
  <c r="G9426" i="1" a="1"/>
  <c r="G9426" i="1" s="1"/>
  <c r="G9425" i="1" a="1"/>
  <c r="G9425" i="1" s="1"/>
  <c r="G9424" i="1" a="1"/>
  <c r="G9424" i="1" s="1"/>
  <c r="G9423" i="1" a="1"/>
  <c r="G9423" i="1" s="1"/>
  <c r="G9422" i="1" a="1"/>
  <c r="G9422" i="1" s="1"/>
  <c r="G9421" i="1" a="1"/>
  <c r="G9421" i="1" s="1"/>
  <c r="G9420" i="1" a="1"/>
  <c r="G9420" i="1" s="1"/>
  <c r="G9419" i="1" a="1"/>
  <c r="G9419" i="1" s="1"/>
  <c r="G9418" i="1" a="1"/>
  <c r="G9418" i="1" s="1"/>
  <c r="G9417" i="1" a="1"/>
  <c r="G9417" i="1" s="1"/>
  <c r="G9416" i="1" a="1"/>
  <c r="G9416" i="1" s="1"/>
  <c r="G9415" i="1" a="1"/>
  <c r="G9415" i="1" s="1"/>
  <c r="G9414" i="1" a="1"/>
  <c r="G9414" i="1" s="1"/>
  <c r="G9413" i="1" a="1"/>
  <c r="G9413" i="1" s="1"/>
  <c r="G9412" i="1" a="1"/>
  <c r="G9412" i="1" s="1"/>
  <c r="G9411" i="1" a="1"/>
  <c r="G9411" i="1" s="1"/>
  <c r="G9410" i="1" a="1"/>
  <c r="G9410" i="1" s="1"/>
  <c r="G9409" i="1" a="1"/>
  <c r="G9409" i="1" s="1"/>
  <c r="G9408" i="1" a="1"/>
  <c r="G9408" i="1" s="1"/>
  <c r="G9407" i="1" a="1"/>
  <c r="G9407" i="1" s="1"/>
  <c r="G9406" i="1" a="1"/>
  <c r="G9406" i="1" s="1"/>
  <c r="G9405" i="1" a="1"/>
  <c r="G9405" i="1" s="1"/>
  <c r="G9404" i="1" a="1"/>
  <c r="G9404" i="1" s="1"/>
  <c r="G9403" i="1" a="1"/>
  <c r="G9403" i="1" s="1"/>
  <c r="G9402" i="1" a="1"/>
  <c r="G9402" i="1" s="1"/>
  <c r="G9401" i="1" a="1"/>
  <c r="G9401" i="1" s="1"/>
  <c r="G9400" i="1" a="1"/>
  <c r="G9400" i="1" s="1"/>
  <c r="G9399" i="1" a="1"/>
  <c r="G9399" i="1" s="1"/>
  <c r="G9398" i="1" a="1"/>
  <c r="G9398" i="1" s="1"/>
  <c r="G9397" i="1" a="1"/>
  <c r="G9397" i="1" s="1"/>
  <c r="G9396" i="1" a="1"/>
  <c r="G9396" i="1" s="1"/>
  <c r="G9395" i="1" a="1"/>
  <c r="G9395" i="1" s="1"/>
  <c r="G9394" i="1" a="1"/>
  <c r="G9394" i="1" s="1"/>
  <c r="G9393" i="1" a="1"/>
  <c r="G9393" i="1" s="1"/>
  <c r="G9392" i="1" a="1"/>
  <c r="G9392" i="1" s="1"/>
  <c r="G9391" i="1" a="1"/>
  <c r="G9391" i="1" s="1"/>
  <c r="G9390" i="1" a="1"/>
  <c r="G9390" i="1" s="1"/>
  <c r="G9389" i="1" a="1"/>
  <c r="G9389" i="1" s="1"/>
  <c r="G9388" i="1" a="1"/>
  <c r="G9388" i="1" s="1"/>
  <c r="G9387" i="1" a="1"/>
  <c r="G9387" i="1" s="1"/>
  <c r="G9386" i="1" a="1"/>
  <c r="G9386" i="1" s="1"/>
  <c r="G9385" i="1" a="1"/>
  <c r="G9385" i="1" s="1"/>
  <c r="G9384" i="1" a="1"/>
  <c r="G9384" i="1" s="1"/>
  <c r="G9383" i="1" a="1"/>
  <c r="G9383" i="1" s="1"/>
  <c r="G9382" i="1" a="1"/>
  <c r="G9382" i="1" s="1"/>
  <c r="G9381" i="1" a="1"/>
  <c r="G9381" i="1" s="1"/>
  <c r="G9380" i="1" a="1"/>
  <c r="G9380" i="1" s="1"/>
  <c r="G9379" i="1" a="1"/>
  <c r="G9379" i="1" s="1"/>
  <c r="G9378" i="1" a="1"/>
  <c r="G9378" i="1" s="1"/>
  <c r="G9377" i="1" a="1"/>
  <c r="G9377" i="1" s="1"/>
  <c r="G9376" i="1" a="1"/>
  <c r="G9376" i="1" s="1"/>
  <c r="G9375" i="1" a="1"/>
  <c r="G9375" i="1" s="1"/>
  <c r="G9374" i="1" a="1"/>
  <c r="G9374" i="1" s="1"/>
  <c r="G9373" i="1" a="1"/>
  <c r="G9373" i="1" s="1"/>
  <c r="G9372" i="1" a="1"/>
  <c r="G9372" i="1" s="1"/>
  <c r="G9371" i="1" a="1"/>
  <c r="G9371" i="1" s="1"/>
  <c r="G9370" i="1" a="1"/>
  <c r="G9370" i="1" s="1"/>
  <c r="G9369" i="1" a="1"/>
  <c r="G9369" i="1" s="1"/>
  <c r="G9368" i="1" a="1"/>
  <c r="G9368" i="1" s="1"/>
  <c r="G9367" i="1" a="1"/>
  <c r="G9367" i="1" s="1"/>
  <c r="G9366" i="1" a="1"/>
  <c r="G9366" i="1" s="1"/>
  <c r="G9365" i="1" a="1"/>
  <c r="G9365" i="1" s="1"/>
  <c r="G9364" i="1" a="1"/>
  <c r="G9364" i="1" s="1"/>
  <c r="G9363" i="1" a="1"/>
  <c r="G9363" i="1" s="1"/>
  <c r="G9362" i="1" a="1"/>
  <c r="G9362" i="1" s="1"/>
  <c r="G9361" i="1" a="1"/>
  <c r="G9361" i="1" s="1"/>
  <c r="G9360" i="1" a="1"/>
  <c r="G9360" i="1" s="1"/>
  <c r="G9359" i="1" a="1"/>
  <c r="G9359" i="1" s="1"/>
  <c r="G9358" i="1" a="1"/>
  <c r="G9358" i="1" s="1"/>
  <c r="G9357" i="1" a="1"/>
  <c r="G9357" i="1" s="1"/>
  <c r="G9356" i="1" a="1"/>
  <c r="G9356" i="1" s="1"/>
  <c r="G9355" i="1" a="1"/>
  <c r="G9355" i="1" s="1"/>
  <c r="G9354" i="1" a="1"/>
  <c r="G9354" i="1" s="1"/>
  <c r="G9353" i="1" a="1"/>
  <c r="G9353" i="1" s="1"/>
  <c r="G9352" i="1" a="1"/>
  <c r="G9352" i="1" s="1"/>
  <c r="G9351" i="1" a="1"/>
  <c r="G9351" i="1" s="1"/>
  <c r="G9350" i="1" a="1"/>
  <c r="G9350" i="1" s="1"/>
  <c r="G9349" i="1" a="1"/>
  <c r="G9349" i="1" s="1"/>
  <c r="G9348" i="1" a="1"/>
  <c r="G9348" i="1" s="1"/>
  <c r="G9347" i="1" a="1"/>
  <c r="G9347" i="1" s="1"/>
  <c r="G9346" i="1" a="1"/>
  <c r="G9346" i="1" s="1"/>
  <c r="G9345" i="1" a="1"/>
  <c r="G9345" i="1" s="1"/>
  <c r="G9344" i="1" a="1"/>
  <c r="G9344" i="1" s="1"/>
  <c r="G9343" i="1" a="1"/>
  <c r="G9343" i="1" s="1"/>
  <c r="G9342" i="1" a="1"/>
  <c r="G9342" i="1" s="1"/>
  <c r="G9341" i="1" a="1"/>
  <c r="G9341" i="1" s="1"/>
  <c r="G9340" i="1" a="1"/>
  <c r="G9340" i="1" s="1"/>
  <c r="G9339" i="1" a="1"/>
  <c r="G9339" i="1" s="1"/>
  <c r="G9338" i="1" a="1"/>
  <c r="G9338" i="1" s="1"/>
  <c r="G9337" i="1" a="1"/>
  <c r="G9337" i="1" s="1"/>
  <c r="G9336" i="1" a="1"/>
  <c r="G9336" i="1" s="1"/>
  <c r="G9335" i="1" a="1"/>
  <c r="G9335" i="1" s="1"/>
  <c r="G9334" i="1" a="1"/>
  <c r="G9334" i="1" s="1"/>
  <c r="G9333" i="1" a="1"/>
  <c r="G9333" i="1" s="1"/>
  <c r="G9332" i="1" a="1"/>
  <c r="G9332" i="1" s="1"/>
  <c r="G9331" i="1" a="1"/>
  <c r="G9331" i="1" s="1"/>
  <c r="G9330" i="1" a="1"/>
  <c r="G9330" i="1" s="1"/>
  <c r="G9329" i="1" a="1"/>
  <c r="G9329" i="1" s="1"/>
  <c r="G9328" i="1" a="1"/>
  <c r="G9328" i="1" s="1"/>
  <c r="G9327" i="1" a="1"/>
  <c r="G9327" i="1" s="1"/>
  <c r="G9326" i="1" a="1"/>
  <c r="G9326" i="1" s="1"/>
  <c r="G9325" i="1" a="1"/>
  <c r="G9325" i="1" s="1"/>
  <c r="G9324" i="1" a="1"/>
  <c r="G9324" i="1" s="1"/>
  <c r="G9323" i="1" a="1"/>
  <c r="G9323" i="1" s="1"/>
  <c r="G9322" i="1" a="1"/>
  <c r="G9322" i="1" s="1"/>
  <c r="G9321" i="1" a="1"/>
  <c r="G9321" i="1" s="1"/>
  <c r="G9320" i="1" a="1"/>
  <c r="G9320" i="1" s="1"/>
  <c r="G9319" i="1" a="1"/>
  <c r="G9319" i="1" s="1"/>
  <c r="G9318" i="1" a="1"/>
  <c r="G9318" i="1" s="1"/>
  <c r="G9317" i="1" a="1"/>
  <c r="G9317" i="1" s="1"/>
  <c r="G9316" i="1" a="1"/>
  <c r="G9316" i="1" s="1"/>
  <c r="G9315" i="1" a="1"/>
  <c r="G9315" i="1" s="1"/>
  <c r="G9314" i="1" a="1"/>
  <c r="G9314" i="1" s="1"/>
  <c r="G9313" i="1" a="1"/>
  <c r="G9313" i="1" s="1"/>
  <c r="G9312" i="1" a="1"/>
  <c r="G9312" i="1" s="1"/>
  <c r="G9311" i="1" a="1"/>
  <c r="G9311" i="1" s="1"/>
  <c r="G9310" i="1" a="1"/>
  <c r="G9310" i="1" s="1"/>
  <c r="G9309" i="1" a="1"/>
  <c r="G9309" i="1" s="1"/>
  <c r="G9308" i="1" a="1"/>
  <c r="G9308" i="1" s="1"/>
  <c r="G9307" i="1" a="1"/>
  <c r="G9307" i="1" s="1"/>
  <c r="G9306" i="1" a="1"/>
  <c r="G9306" i="1" s="1"/>
  <c r="G9305" i="1" a="1"/>
  <c r="G9305" i="1" s="1"/>
  <c r="G9304" i="1" a="1"/>
  <c r="G9304" i="1" s="1"/>
  <c r="G9303" i="1" a="1"/>
  <c r="G9303" i="1" s="1"/>
  <c r="G9302" i="1" a="1"/>
  <c r="G9302" i="1" s="1"/>
  <c r="G9301" i="1" a="1"/>
  <c r="G9301" i="1" s="1"/>
  <c r="G9300" i="1" a="1"/>
  <c r="G9300" i="1" s="1"/>
  <c r="G9299" i="1" a="1"/>
  <c r="G9299" i="1" s="1"/>
  <c r="G9298" i="1" a="1"/>
  <c r="G9298" i="1" s="1"/>
  <c r="G9297" i="1" a="1"/>
  <c r="G9297" i="1" s="1"/>
  <c r="G9296" i="1" a="1"/>
  <c r="G9296" i="1" s="1"/>
  <c r="G9295" i="1" a="1"/>
  <c r="G9295" i="1" s="1"/>
  <c r="G9294" i="1" a="1"/>
  <c r="G9294" i="1" s="1"/>
  <c r="G9293" i="1" a="1"/>
  <c r="G9293" i="1" s="1"/>
  <c r="G9292" i="1" a="1"/>
  <c r="G9292" i="1" s="1"/>
  <c r="G9291" i="1" a="1"/>
  <c r="G9291" i="1" s="1"/>
  <c r="G9290" i="1" a="1"/>
  <c r="G9290" i="1" s="1"/>
  <c r="G9289" i="1" a="1"/>
  <c r="G9289" i="1" s="1"/>
  <c r="G9288" i="1" a="1"/>
  <c r="G9288" i="1" s="1"/>
  <c r="G9287" i="1" a="1"/>
  <c r="G9287" i="1" s="1"/>
  <c r="G9286" i="1" a="1"/>
  <c r="G9286" i="1" s="1"/>
  <c r="G9285" i="1" a="1"/>
  <c r="G9285" i="1" s="1"/>
  <c r="G9284" i="1" a="1"/>
  <c r="G9284" i="1" s="1"/>
  <c r="G9283" i="1" a="1"/>
  <c r="G9283" i="1" s="1"/>
  <c r="G9282" i="1" a="1"/>
  <c r="G9282" i="1" s="1"/>
  <c r="G9281" i="1" a="1"/>
  <c r="G9281" i="1" s="1"/>
  <c r="G9280" i="1" a="1"/>
  <c r="G9280" i="1" s="1"/>
  <c r="G9279" i="1" a="1"/>
  <c r="G9279" i="1" s="1"/>
  <c r="G9278" i="1" a="1"/>
  <c r="G9278" i="1" s="1"/>
  <c r="G9277" i="1" a="1"/>
  <c r="G9277" i="1" s="1"/>
  <c r="G9276" i="1" a="1"/>
  <c r="G9276" i="1" s="1"/>
  <c r="G9275" i="1" a="1"/>
  <c r="G9275" i="1" s="1"/>
  <c r="G9274" i="1" a="1"/>
  <c r="G9274" i="1" s="1"/>
  <c r="G9273" i="1" a="1"/>
  <c r="G9273" i="1" s="1"/>
  <c r="G9272" i="1" a="1"/>
  <c r="G9272" i="1" s="1"/>
  <c r="G9271" i="1" a="1"/>
  <c r="G9271" i="1" s="1"/>
  <c r="G9270" i="1" a="1"/>
  <c r="G9270" i="1" s="1"/>
  <c r="G9269" i="1" a="1"/>
  <c r="G9269" i="1" s="1"/>
  <c r="G9268" i="1" a="1"/>
  <c r="G9268" i="1" s="1"/>
  <c r="G9267" i="1" a="1"/>
  <c r="G9267" i="1" s="1"/>
  <c r="G9266" i="1" a="1"/>
  <c r="G9266" i="1" s="1"/>
  <c r="G9265" i="1" a="1"/>
  <c r="G9265" i="1" s="1"/>
  <c r="G9264" i="1" a="1"/>
  <c r="G9264" i="1" s="1"/>
  <c r="G9263" i="1" a="1"/>
  <c r="G9263" i="1" s="1"/>
  <c r="G9262" i="1" a="1"/>
  <c r="G9262" i="1" s="1"/>
  <c r="G9261" i="1" a="1"/>
  <c r="G9261" i="1" s="1"/>
  <c r="G9260" i="1" a="1"/>
  <c r="G9260" i="1" s="1"/>
  <c r="G9259" i="1" a="1"/>
  <c r="G9259" i="1" s="1"/>
  <c r="G9258" i="1" a="1"/>
  <c r="G9258" i="1" s="1"/>
  <c r="G9257" i="1" a="1"/>
  <c r="G9257" i="1" s="1"/>
  <c r="G9256" i="1" a="1"/>
  <c r="G9256" i="1" s="1"/>
  <c r="G9255" i="1" a="1"/>
  <c r="G9255" i="1" s="1"/>
  <c r="G9254" i="1" a="1"/>
  <c r="G9254" i="1" s="1"/>
  <c r="G9253" i="1" a="1"/>
  <c r="G9253" i="1" s="1"/>
  <c r="G9252" i="1" a="1"/>
  <c r="G9252" i="1" s="1"/>
  <c r="G9251" i="1" a="1"/>
  <c r="G9251" i="1" s="1"/>
  <c r="G9250" i="1" a="1"/>
  <c r="G9250" i="1" s="1"/>
  <c r="G9249" i="1" a="1"/>
  <c r="G9249" i="1" s="1"/>
  <c r="G9248" i="1" a="1"/>
  <c r="G9248" i="1" s="1"/>
  <c r="G9247" i="1" a="1"/>
  <c r="G9247" i="1" s="1"/>
  <c r="G9246" i="1" a="1"/>
  <c r="G9246" i="1" s="1"/>
  <c r="G9245" i="1" a="1"/>
  <c r="G9245" i="1" s="1"/>
  <c r="G9244" i="1" a="1"/>
  <c r="G9244" i="1" s="1"/>
  <c r="G9243" i="1" a="1"/>
  <c r="G9243" i="1" s="1"/>
  <c r="G9242" i="1" a="1"/>
  <c r="G9242" i="1" s="1"/>
  <c r="G9241" i="1" a="1"/>
  <c r="G9241" i="1" s="1"/>
  <c r="G9240" i="1" a="1"/>
  <c r="G9240" i="1" s="1"/>
  <c r="G9239" i="1" a="1"/>
  <c r="G9239" i="1" s="1"/>
  <c r="G9238" i="1" a="1"/>
  <c r="G9238" i="1" s="1"/>
  <c r="G9237" i="1" a="1"/>
  <c r="G9237" i="1" s="1"/>
  <c r="G9236" i="1" a="1"/>
  <c r="G9236" i="1" s="1"/>
  <c r="G9235" i="1" a="1"/>
  <c r="G9235" i="1" s="1"/>
  <c r="G9234" i="1" a="1"/>
  <c r="G9234" i="1" s="1"/>
  <c r="G9233" i="1" a="1"/>
  <c r="G9233" i="1" s="1"/>
  <c r="G9232" i="1" a="1"/>
  <c r="G9232" i="1" s="1"/>
  <c r="G9231" i="1" a="1"/>
  <c r="G9231" i="1" s="1"/>
  <c r="G9230" i="1" a="1"/>
  <c r="G9230" i="1" s="1"/>
  <c r="G9229" i="1" a="1"/>
  <c r="G9229" i="1" s="1"/>
  <c r="G9228" i="1" a="1"/>
  <c r="G9228" i="1" s="1"/>
  <c r="G9227" i="1" a="1"/>
  <c r="G9227" i="1" s="1"/>
  <c r="G9226" i="1" a="1"/>
  <c r="G9226" i="1" s="1"/>
  <c r="G9225" i="1" a="1"/>
  <c r="G9225" i="1" s="1"/>
  <c r="G9224" i="1" a="1"/>
  <c r="G9224" i="1" s="1"/>
  <c r="G9223" i="1" a="1"/>
  <c r="G9223" i="1" s="1"/>
  <c r="G9222" i="1" a="1"/>
  <c r="G9222" i="1" s="1"/>
  <c r="G9221" i="1" a="1"/>
  <c r="G9221" i="1" s="1"/>
  <c r="G9220" i="1" a="1"/>
  <c r="G9220" i="1" s="1"/>
  <c r="G9219" i="1" a="1"/>
  <c r="G9219" i="1" s="1"/>
  <c r="G9218" i="1" a="1"/>
  <c r="G9218" i="1" s="1"/>
  <c r="G9217" i="1" a="1"/>
  <c r="G9217" i="1" s="1"/>
  <c r="G9216" i="1" a="1"/>
  <c r="G9216" i="1" s="1"/>
  <c r="G9215" i="1" a="1"/>
  <c r="G9215" i="1" s="1"/>
  <c r="G9214" i="1" a="1"/>
  <c r="G9214" i="1" s="1"/>
  <c r="G9213" i="1" a="1"/>
  <c r="G9213" i="1" s="1"/>
  <c r="G9212" i="1" a="1"/>
  <c r="G9212" i="1" s="1"/>
  <c r="G9211" i="1" a="1"/>
  <c r="G9211" i="1" s="1"/>
  <c r="G9210" i="1" a="1"/>
  <c r="G9210" i="1" s="1"/>
  <c r="G9209" i="1" a="1"/>
  <c r="G9209" i="1" s="1"/>
  <c r="G9208" i="1" a="1"/>
  <c r="G9208" i="1" s="1"/>
  <c r="G9207" i="1" a="1"/>
  <c r="G9207" i="1" s="1"/>
  <c r="G9206" i="1" a="1"/>
  <c r="G9206" i="1" s="1"/>
  <c r="G9205" i="1" a="1"/>
  <c r="G9205" i="1" s="1"/>
  <c r="G9204" i="1" a="1"/>
  <c r="G9204" i="1" s="1"/>
  <c r="G9203" i="1" a="1"/>
  <c r="G9203" i="1" s="1"/>
  <c r="G9202" i="1" a="1"/>
  <c r="G9202" i="1" s="1"/>
  <c r="G9201" i="1" a="1"/>
  <c r="G9201" i="1" s="1"/>
  <c r="G9200" i="1" a="1"/>
  <c r="G9200" i="1" s="1"/>
  <c r="G9199" i="1" a="1"/>
  <c r="G9199" i="1" s="1"/>
  <c r="G9198" i="1" a="1"/>
  <c r="G9198" i="1" s="1"/>
  <c r="G9197" i="1" a="1"/>
  <c r="G9197" i="1" s="1"/>
  <c r="G9196" i="1" a="1"/>
  <c r="G9196" i="1" s="1"/>
  <c r="G9195" i="1" a="1"/>
  <c r="G9195" i="1" s="1"/>
  <c r="G9194" i="1" a="1"/>
  <c r="G9194" i="1" s="1"/>
  <c r="G9193" i="1" a="1"/>
  <c r="G9193" i="1" s="1"/>
  <c r="G9192" i="1" a="1"/>
  <c r="G9192" i="1" s="1"/>
  <c r="G9191" i="1" a="1"/>
  <c r="G9191" i="1" s="1"/>
  <c r="G9190" i="1" a="1"/>
  <c r="G9190" i="1" s="1"/>
  <c r="G9189" i="1" a="1"/>
  <c r="G9189" i="1" s="1"/>
  <c r="G9188" i="1" a="1"/>
  <c r="G9188" i="1" s="1"/>
  <c r="G9187" i="1" a="1"/>
  <c r="G9187" i="1" s="1"/>
  <c r="G9186" i="1" a="1"/>
  <c r="G9186" i="1" s="1"/>
  <c r="G9185" i="1" a="1"/>
  <c r="G9185" i="1" s="1"/>
  <c r="G9184" i="1" a="1"/>
  <c r="G9184" i="1" s="1"/>
  <c r="G9183" i="1" a="1"/>
  <c r="G9183" i="1" s="1"/>
  <c r="G9182" i="1" a="1"/>
  <c r="G9182" i="1" s="1"/>
  <c r="G9181" i="1" a="1"/>
  <c r="G9181" i="1" s="1"/>
  <c r="G9180" i="1" a="1"/>
  <c r="G9180" i="1" s="1"/>
  <c r="G9179" i="1" a="1"/>
  <c r="G9179" i="1" s="1"/>
  <c r="G9178" i="1" a="1"/>
  <c r="G9178" i="1" s="1"/>
  <c r="G9177" i="1" a="1"/>
  <c r="G9177" i="1" s="1"/>
  <c r="G9176" i="1" a="1"/>
  <c r="G9176" i="1" s="1"/>
  <c r="G9175" i="1" a="1"/>
  <c r="G9175" i="1" s="1"/>
  <c r="G9174" i="1" a="1"/>
  <c r="G9174" i="1" s="1"/>
  <c r="G9173" i="1" a="1"/>
  <c r="G9173" i="1" s="1"/>
  <c r="G9172" i="1" a="1"/>
  <c r="G9172" i="1" s="1"/>
  <c r="G9171" i="1" a="1"/>
  <c r="G9171" i="1" s="1"/>
  <c r="G9170" i="1" a="1"/>
  <c r="G9170" i="1" s="1"/>
  <c r="G9169" i="1" a="1"/>
  <c r="G9169" i="1" s="1"/>
  <c r="G9168" i="1" a="1"/>
  <c r="G9168" i="1" s="1"/>
  <c r="G9167" i="1" a="1"/>
  <c r="G9167" i="1" s="1"/>
  <c r="G9166" i="1" a="1"/>
  <c r="G9166" i="1" s="1"/>
  <c r="G9165" i="1" a="1"/>
  <c r="G9165" i="1" s="1"/>
  <c r="G9164" i="1" a="1"/>
  <c r="G9164" i="1" s="1"/>
  <c r="G9163" i="1" a="1"/>
  <c r="G9163" i="1" s="1"/>
  <c r="G9162" i="1" a="1"/>
  <c r="G9162" i="1" s="1"/>
  <c r="G9161" i="1" a="1"/>
  <c r="G9161" i="1" s="1"/>
  <c r="G9160" i="1" a="1"/>
  <c r="G9160" i="1" s="1"/>
  <c r="G9159" i="1" a="1"/>
  <c r="G9159" i="1" s="1"/>
  <c r="G9158" i="1" a="1"/>
  <c r="G9158" i="1" s="1"/>
  <c r="G9157" i="1" a="1"/>
  <c r="G9157" i="1" s="1"/>
  <c r="G9156" i="1" a="1"/>
  <c r="G9156" i="1" s="1"/>
  <c r="G9155" i="1" a="1"/>
  <c r="G9155" i="1" s="1"/>
  <c r="G9154" i="1" a="1"/>
  <c r="G9154" i="1" s="1"/>
  <c r="G9153" i="1" a="1"/>
  <c r="G9153" i="1" s="1"/>
  <c r="G9152" i="1" a="1"/>
  <c r="G9152" i="1" s="1"/>
  <c r="G9151" i="1" a="1"/>
  <c r="G9151" i="1" s="1"/>
  <c r="G9150" i="1" a="1"/>
  <c r="G9150" i="1" s="1"/>
  <c r="G9149" i="1" a="1"/>
  <c r="G9149" i="1" s="1"/>
  <c r="G9148" i="1" a="1"/>
  <c r="G9148" i="1" s="1"/>
  <c r="G9147" i="1" a="1"/>
  <c r="G9147" i="1" s="1"/>
  <c r="G9146" i="1" a="1"/>
  <c r="G9146" i="1" s="1"/>
  <c r="G9145" i="1" a="1"/>
  <c r="G9145" i="1" s="1"/>
  <c r="G9144" i="1" a="1"/>
  <c r="G9144" i="1" s="1"/>
  <c r="G9143" i="1" a="1"/>
  <c r="G9143" i="1" s="1"/>
  <c r="G9142" i="1" a="1"/>
  <c r="G9142" i="1" s="1"/>
  <c r="G9141" i="1" a="1"/>
  <c r="G9141" i="1" s="1"/>
  <c r="G9140" i="1" a="1"/>
  <c r="G9140" i="1" s="1"/>
  <c r="G9139" i="1" a="1"/>
  <c r="G9139" i="1" s="1"/>
  <c r="G9138" i="1" a="1"/>
  <c r="G9138" i="1" s="1"/>
  <c r="G9137" i="1" a="1"/>
  <c r="G9137" i="1" s="1"/>
  <c r="G9136" i="1" a="1"/>
  <c r="G9136" i="1" s="1"/>
  <c r="G9135" i="1" a="1"/>
  <c r="G9135" i="1" s="1"/>
  <c r="G9134" i="1" a="1"/>
  <c r="G9134" i="1" s="1"/>
  <c r="G9133" i="1" a="1"/>
  <c r="G9133" i="1" s="1"/>
  <c r="G9132" i="1" a="1"/>
  <c r="G9132" i="1" s="1"/>
  <c r="G9131" i="1" a="1"/>
  <c r="G9131" i="1" s="1"/>
  <c r="G9130" i="1" a="1"/>
  <c r="G9130" i="1" s="1"/>
  <c r="G9129" i="1" a="1"/>
  <c r="G9129" i="1" s="1"/>
  <c r="G9128" i="1" a="1"/>
  <c r="G9128" i="1" s="1"/>
  <c r="G9127" i="1" a="1"/>
  <c r="G9127" i="1" s="1"/>
  <c r="G9126" i="1" a="1"/>
  <c r="G9126" i="1" s="1"/>
  <c r="G9125" i="1" a="1"/>
  <c r="G9125" i="1" s="1"/>
  <c r="G9124" i="1" a="1"/>
  <c r="G9124" i="1" s="1"/>
  <c r="G9123" i="1" a="1"/>
  <c r="G9123" i="1" s="1"/>
  <c r="G9122" i="1" a="1"/>
  <c r="G9122" i="1" s="1"/>
  <c r="G9121" i="1" a="1"/>
  <c r="G9121" i="1" s="1"/>
  <c r="G9120" i="1" a="1"/>
  <c r="G9120" i="1" s="1"/>
  <c r="G9119" i="1" a="1"/>
  <c r="G9119" i="1" s="1"/>
  <c r="G9118" i="1" a="1"/>
  <c r="G9118" i="1" s="1"/>
  <c r="G9117" i="1" a="1"/>
  <c r="G9117" i="1" s="1"/>
  <c r="G9116" i="1" a="1"/>
  <c r="G9116" i="1" s="1"/>
  <c r="G9115" i="1" a="1"/>
  <c r="G9115" i="1" s="1"/>
  <c r="G9114" i="1" a="1"/>
  <c r="G9114" i="1" s="1"/>
  <c r="G9113" i="1" a="1"/>
  <c r="G9113" i="1" s="1"/>
  <c r="G9112" i="1" a="1"/>
  <c r="G9112" i="1" s="1"/>
  <c r="G9111" i="1" a="1"/>
  <c r="G9111" i="1" s="1"/>
  <c r="G9110" i="1" a="1"/>
  <c r="G9110" i="1" s="1"/>
  <c r="G9109" i="1" a="1"/>
  <c r="G9109" i="1" s="1"/>
  <c r="G9108" i="1" a="1"/>
  <c r="G9108" i="1" s="1"/>
  <c r="G9107" i="1" a="1"/>
  <c r="G9107" i="1" s="1"/>
  <c r="G9106" i="1" a="1"/>
  <c r="G9106" i="1" s="1"/>
  <c r="G9105" i="1" a="1"/>
  <c r="G9105" i="1" s="1"/>
  <c r="G9104" i="1" a="1"/>
  <c r="G9104" i="1" s="1"/>
  <c r="G9103" i="1" a="1"/>
  <c r="G9103" i="1" s="1"/>
  <c r="G9102" i="1" a="1"/>
  <c r="G9102" i="1" s="1"/>
  <c r="G9101" i="1" a="1"/>
  <c r="G9101" i="1" s="1"/>
  <c r="G9100" i="1" a="1"/>
  <c r="G9100" i="1" s="1"/>
  <c r="G9099" i="1" a="1"/>
  <c r="G9099" i="1" s="1"/>
  <c r="G9098" i="1" a="1"/>
  <c r="G9098" i="1" s="1"/>
  <c r="G9097" i="1" a="1"/>
  <c r="G9097" i="1" s="1"/>
  <c r="G9096" i="1" a="1"/>
  <c r="G9096" i="1" s="1"/>
  <c r="G9095" i="1" a="1"/>
  <c r="G9095" i="1" s="1"/>
  <c r="G9094" i="1" a="1"/>
  <c r="G9094" i="1" s="1"/>
  <c r="G9093" i="1" a="1"/>
  <c r="G9093" i="1" s="1"/>
  <c r="G9092" i="1" a="1"/>
  <c r="G9092" i="1" s="1"/>
  <c r="G9091" i="1" a="1"/>
  <c r="G9091" i="1" s="1"/>
  <c r="G9090" i="1" a="1"/>
  <c r="G9090" i="1" s="1"/>
  <c r="G9089" i="1" a="1"/>
  <c r="G9089" i="1" s="1"/>
  <c r="G9088" i="1" a="1"/>
  <c r="G9088" i="1" s="1"/>
  <c r="G9087" i="1" a="1"/>
  <c r="G9087" i="1" s="1"/>
  <c r="G9086" i="1" a="1"/>
  <c r="G9086" i="1" s="1"/>
  <c r="G9085" i="1" a="1"/>
  <c r="G9085" i="1" s="1"/>
  <c r="G9084" i="1" a="1"/>
  <c r="G9084" i="1" s="1"/>
  <c r="G9083" i="1" a="1"/>
  <c r="G9083" i="1" s="1"/>
  <c r="G9082" i="1" a="1"/>
  <c r="G9082" i="1" s="1"/>
  <c r="G9081" i="1" a="1"/>
  <c r="G9081" i="1" s="1"/>
  <c r="G9080" i="1" a="1"/>
  <c r="G9080" i="1" s="1"/>
  <c r="G9079" i="1" a="1"/>
  <c r="G9079" i="1" s="1"/>
  <c r="G9078" i="1" a="1"/>
  <c r="G9078" i="1" s="1"/>
  <c r="G9077" i="1" a="1"/>
  <c r="G9077" i="1" s="1"/>
  <c r="G9076" i="1" a="1"/>
  <c r="G9076" i="1" s="1"/>
  <c r="G9075" i="1" a="1"/>
  <c r="G9075" i="1" s="1"/>
  <c r="G9074" i="1" a="1"/>
  <c r="G9074" i="1" s="1"/>
  <c r="G9073" i="1" a="1"/>
  <c r="G9073" i="1" s="1"/>
  <c r="G9072" i="1" a="1"/>
  <c r="G9072" i="1" s="1"/>
  <c r="G9071" i="1" a="1"/>
  <c r="G9071" i="1" s="1"/>
  <c r="G9070" i="1" a="1"/>
  <c r="G9070" i="1" s="1"/>
  <c r="G9069" i="1" a="1"/>
  <c r="G9069" i="1" s="1"/>
  <c r="G9068" i="1" a="1"/>
  <c r="G9068" i="1" s="1"/>
  <c r="G9067" i="1" a="1"/>
  <c r="G9067" i="1" s="1"/>
  <c r="G9066" i="1" a="1"/>
  <c r="G9066" i="1" s="1"/>
  <c r="G9065" i="1" a="1"/>
  <c r="G9065" i="1" s="1"/>
  <c r="G9064" i="1" a="1"/>
  <c r="G9064" i="1" s="1"/>
  <c r="G9063" i="1" a="1"/>
  <c r="G9063" i="1" s="1"/>
  <c r="G9062" i="1" a="1"/>
  <c r="G9062" i="1" s="1"/>
  <c r="G9061" i="1" a="1"/>
  <c r="G9061" i="1" s="1"/>
  <c r="G9060" i="1" a="1"/>
  <c r="G9060" i="1" s="1"/>
  <c r="G9059" i="1" a="1"/>
  <c r="G9059" i="1" s="1"/>
  <c r="G9058" i="1" a="1"/>
  <c r="G9058" i="1" s="1"/>
  <c r="G9057" i="1" a="1"/>
  <c r="G9057" i="1" s="1"/>
  <c r="G9056" i="1" a="1"/>
  <c r="G9056" i="1" s="1"/>
  <c r="G9055" i="1" a="1"/>
  <c r="G9055" i="1" s="1"/>
  <c r="G9054" i="1" a="1"/>
  <c r="G9054" i="1" s="1"/>
  <c r="G9053" i="1" a="1"/>
  <c r="G9053" i="1" s="1"/>
  <c r="G9052" i="1" a="1"/>
  <c r="G9052" i="1" s="1"/>
  <c r="G9051" i="1" a="1"/>
  <c r="G9051" i="1" s="1"/>
  <c r="G9050" i="1" a="1"/>
  <c r="G9050" i="1" s="1"/>
  <c r="G9049" i="1" a="1"/>
  <c r="G9049" i="1" s="1"/>
  <c r="G9048" i="1" a="1"/>
  <c r="G9048" i="1" s="1"/>
  <c r="G9047" i="1" a="1"/>
  <c r="G9047" i="1" s="1"/>
  <c r="G9046" i="1" a="1"/>
  <c r="G9046" i="1" s="1"/>
  <c r="G9045" i="1" a="1"/>
  <c r="G9045" i="1" s="1"/>
  <c r="G9044" i="1" a="1"/>
  <c r="G9044" i="1" s="1"/>
  <c r="G9043" i="1" a="1"/>
  <c r="G9043" i="1" s="1"/>
  <c r="G9042" i="1" a="1"/>
  <c r="G9042" i="1" s="1"/>
  <c r="G9041" i="1" a="1"/>
  <c r="G9041" i="1" s="1"/>
  <c r="G9040" i="1" a="1"/>
  <c r="G9040" i="1" s="1"/>
  <c r="G9039" i="1" a="1"/>
  <c r="G9039" i="1" s="1"/>
  <c r="G9038" i="1" a="1"/>
  <c r="G9038" i="1" s="1"/>
  <c r="G9037" i="1" a="1"/>
  <c r="G9037" i="1" s="1"/>
  <c r="G9036" i="1" a="1"/>
  <c r="G9036" i="1" s="1"/>
  <c r="G9035" i="1" a="1"/>
  <c r="G9035" i="1" s="1"/>
  <c r="G9034" i="1" a="1"/>
  <c r="G9034" i="1" s="1"/>
  <c r="G9033" i="1" a="1"/>
  <c r="G9033" i="1" s="1"/>
  <c r="G9032" i="1" a="1"/>
  <c r="G9032" i="1" s="1"/>
  <c r="G9031" i="1" a="1"/>
  <c r="G9031" i="1" s="1"/>
  <c r="G9030" i="1" a="1"/>
  <c r="G9030" i="1" s="1"/>
  <c r="G9029" i="1" a="1"/>
  <c r="G9029" i="1" s="1"/>
  <c r="G9028" i="1" a="1"/>
  <c r="G9028" i="1" s="1"/>
  <c r="G9027" i="1" a="1"/>
  <c r="G9027" i="1" s="1"/>
  <c r="G9026" i="1" a="1"/>
  <c r="G9026" i="1" s="1"/>
  <c r="G9025" i="1" a="1"/>
  <c r="G9025" i="1" s="1"/>
  <c r="G9024" i="1" a="1"/>
  <c r="G9024" i="1" s="1"/>
  <c r="G9023" i="1" a="1"/>
  <c r="G9023" i="1" s="1"/>
  <c r="G9022" i="1" a="1"/>
  <c r="G9022" i="1" s="1"/>
  <c r="G9021" i="1" a="1"/>
  <c r="G9021" i="1" s="1"/>
  <c r="G9020" i="1" a="1"/>
  <c r="G9020" i="1" s="1"/>
  <c r="G9019" i="1" a="1"/>
  <c r="G9019" i="1" s="1"/>
  <c r="G9018" i="1" a="1"/>
  <c r="G9018" i="1" s="1"/>
  <c r="G9017" i="1" a="1"/>
  <c r="G9017" i="1" s="1"/>
  <c r="G9016" i="1" a="1"/>
  <c r="G9016" i="1" s="1"/>
  <c r="G9015" i="1" a="1"/>
  <c r="G9015" i="1" s="1"/>
  <c r="G9014" i="1" a="1"/>
  <c r="G9014" i="1" s="1"/>
  <c r="G9013" i="1" a="1"/>
  <c r="G9013" i="1" s="1"/>
  <c r="G9012" i="1" a="1"/>
  <c r="G9012" i="1" s="1"/>
  <c r="G9011" i="1" a="1"/>
  <c r="G9011" i="1" s="1"/>
  <c r="G9010" i="1" a="1"/>
  <c r="G9010" i="1" s="1"/>
  <c r="G9009" i="1" a="1"/>
  <c r="G9009" i="1" s="1"/>
  <c r="G9008" i="1" a="1"/>
  <c r="G9008" i="1" s="1"/>
  <c r="G9007" i="1" a="1"/>
  <c r="G9007" i="1" s="1"/>
  <c r="G9006" i="1" a="1"/>
  <c r="G9006" i="1" s="1"/>
  <c r="G9005" i="1" a="1"/>
  <c r="G9005" i="1" s="1"/>
  <c r="G9004" i="1" a="1"/>
  <c r="G9004" i="1" s="1"/>
  <c r="G9003" i="1" a="1"/>
  <c r="G9003" i="1" s="1"/>
  <c r="G9002" i="1" a="1"/>
  <c r="G9002" i="1" s="1"/>
  <c r="G9001" i="1" a="1"/>
  <c r="G9001" i="1" s="1"/>
  <c r="G9000" i="1" a="1"/>
  <c r="G9000" i="1" s="1"/>
  <c r="G8999" i="1" a="1"/>
  <c r="G8999" i="1" s="1"/>
  <c r="G8998" i="1" a="1"/>
  <c r="G8998" i="1" s="1"/>
  <c r="G8997" i="1" a="1"/>
  <c r="G8997" i="1" s="1"/>
  <c r="G8996" i="1" a="1"/>
  <c r="G8996" i="1" s="1"/>
  <c r="G8995" i="1" a="1"/>
  <c r="G8995" i="1" s="1"/>
  <c r="G8994" i="1" a="1"/>
  <c r="G8994" i="1" s="1"/>
  <c r="G8993" i="1" a="1"/>
  <c r="G8993" i="1" s="1"/>
  <c r="G8992" i="1" a="1"/>
  <c r="G8992" i="1" s="1"/>
  <c r="G8991" i="1" a="1"/>
  <c r="G8991" i="1" s="1"/>
  <c r="G8990" i="1" a="1"/>
  <c r="G8990" i="1" s="1"/>
  <c r="G8989" i="1" a="1"/>
  <c r="G8989" i="1" s="1"/>
  <c r="G8988" i="1" a="1"/>
  <c r="G8988" i="1" s="1"/>
  <c r="G8987" i="1" a="1"/>
  <c r="G8987" i="1" s="1"/>
  <c r="G8986" i="1" a="1"/>
  <c r="G8986" i="1" s="1"/>
  <c r="G8985" i="1" a="1"/>
  <c r="G8985" i="1" s="1"/>
  <c r="G8984" i="1" a="1"/>
  <c r="G8984" i="1" s="1"/>
  <c r="G8983" i="1" a="1"/>
  <c r="G8983" i="1" s="1"/>
  <c r="G8982" i="1" a="1"/>
  <c r="G8982" i="1" s="1"/>
  <c r="G8981" i="1" a="1"/>
  <c r="G8981" i="1" s="1"/>
  <c r="G8980" i="1" a="1"/>
  <c r="G8980" i="1" s="1"/>
  <c r="G8979" i="1" a="1"/>
  <c r="G8979" i="1" s="1"/>
  <c r="G8978" i="1" a="1"/>
  <c r="G8978" i="1" s="1"/>
  <c r="G8977" i="1" a="1"/>
  <c r="G8977" i="1" s="1"/>
  <c r="G8976" i="1" a="1"/>
  <c r="G8976" i="1" s="1"/>
  <c r="G8975" i="1" a="1"/>
  <c r="G8975" i="1" s="1"/>
  <c r="G8974" i="1" a="1"/>
  <c r="G8974" i="1" s="1"/>
  <c r="G8973" i="1" a="1"/>
  <c r="G8973" i="1" s="1"/>
  <c r="G8972" i="1" a="1"/>
  <c r="G8972" i="1" s="1"/>
  <c r="G8971" i="1" a="1"/>
  <c r="G8971" i="1" s="1"/>
  <c r="G8970" i="1" a="1"/>
  <c r="G8970" i="1" s="1"/>
  <c r="G8969" i="1" a="1"/>
  <c r="G8969" i="1" s="1"/>
  <c r="G8968" i="1" a="1"/>
  <c r="G8968" i="1" s="1"/>
  <c r="G8967" i="1" a="1"/>
  <c r="G8967" i="1" s="1"/>
  <c r="G8966" i="1" a="1"/>
  <c r="G8966" i="1" s="1"/>
  <c r="G8965" i="1" a="1"/>
  <c r="G8965" i="1" s="1"/>
  <c r="G8964" i="1" a="1"/>
  <c r="G8964" i="1" s="1"/>
  <c r="G8963" i="1" a="1"/>
  <c r="G8963" i="1" s="1"/>
  <c r="G8962" i="1" a="1"/>
  <c r="G8962" i="1" s="1"/>
  <c r="G8961" i="1" a="1"/>
  <c r="G8961" i="1" s="1"/>
  <c r="G8960" i="1" a="1"/>
  <c r="G8960" i="1" s="1"/>
  <c r="G8959" i="1" a="1"/>
  <c r="G8959" i="1" s="1"/>
  <c r="G8958" i="1" a="1"/>
  <c r="G8958" i="1" s="1"/>
  <c r="G8957" i="1" a="1"/>
  <c r="G8957" i="1" s="1"/>
  <c r="G8956" i="1" a="1"/>
  <c r="G8956" i="1" s="1"/>
  <c r="G8955" i="1" a="1"/>
  <c r="G8955" i="1" s="1"/>
  <c r="G8954" i="1" a="1"/>
  <c r="G8954" i="1" s="1"/>
  <c r="G8953" i="1" a="1"/>
  <c r="G8953" i="1" s="1"/>
  <c r="G8952" i="1" a="1"/>
  <c r="G8952" i="1" s="1"/>
  <c r="G8951" i="1" a="1"/>
  <c r="G8951" i="1" s="1"/>
  <c r="G8950" i="1" a="1"/>
  <c r="G8950" i="1" s="1"/>
  <c r="G8949" i="1" a="1"/>
  <c r="G8949" i="1" s="1"/>
  <c r="G8948" i="1" a="1"/>
  <c r="G8948" i="1" s="1"/>
  <c r="G8947" i="1" a="1"/>
  <c r="G8947" i="1" s="1"/>
  <c r="G8946" i="1" a="1"/>
  <c r="G8946" i="1" s="1"/>
  <c r="G8945" i="1" a="1"/>
  <c r="G8945" i="1" s="1"/>
  <c r="G8944" i="1" a="1"/>
  <c r="G8944" i="1" s="1"/>
  <c r="G8943" i="1" a="1"/>
  <c r="G8943" i="1" s="1"/>
  <c r="G8942" i="1" a="1"/>
  <c r="G8942" i="1" s="1"/>
  <c r="G8941" i="1" a="1"/>
  <c r="G8941" i="1" s="1"/>
  <c r="G8940" i="1" a="1"/>
  <c r="G8940" i="1" s="1"/>
  <c r="G8939" i="1" a="1"/>
  <c r="G8939" i="1" s="1"/>
  <c r="G8938" i="1" a="1"/>
  <c r="G8938" i="1" s="1"/>
  <c r="G8937" i="1" a="1"/>
  <c r="G8937" i="1" s="1"/>
  <c r="G8936" i="1" a="1"/>
  <c r="G8936" i="1" s="1"/>
  <c r="G8935" i="1" a="1"/>
  <c r="G8935" i="1" s="1"/>
  <c r="G8934" i="1" a="1"/>
  <c r="G8934" i="1" s="1"/>
  <c r="G8933" i="1" a="1"/>
  <c r="G8933" i="1" s="1"/>
  <c r="G8932" i="1" a="1"/>
  <c r="G8932" i="1" s="1"/>
  <c r="G8931" i="1" a="1"/>
  <c r="G8931" i="1" s="1"/>
  <c r="G8930" i="1" a="1"/>
  <c r="G8930" i="1" s="1"/>
  <c r="G8929" i="1" a="1"/>
  <c r="G8929" i="1" s="1"/>
  <c r="G8928" i="1" a="1"/>
  <c r="G8928" i="1" s="1"/>
  <c r="G8927" i="1" a="1"/>
  <c r="G8927" i="1" s="1"/>
  <c r="G8926" i="1" a="1"/>
  <c r="G8926" i="1" s="1"/>
  <c r="G8925" i="1" a="1"/>
  <c r="G8925" i="1" s="1"/>
  <c r="G8924" i="1" a="1"/>
  <c r="G8924" i="1" s="1"/>
  <c r="G8923" i="1" a="1"/>
  <c r="G8923" i="1" s="1"/>
  <c r="G8922" i="1" a="1"/>
  <c r="G8922" i="1" s="1"/>
  <c r="G8921" i="1" a="1"/>
  <c r="G8921" i="1" s="1"/>
  <c r="G8920" i="1" a="1"/>
  <c r="G8920" i="1" s="1"/>
  <c r="G8919" i="1" a="1"/>
  <c r="G8919" i="1" s="1"/>
  <c r="G8918" i="1" a="1"/>
  <c r="G8918" i="1" s="1"/>
  <c r="G8917" i="1" a="1"/>
  <c r="G8917" i="1" s="1"/>
  <c r="G8916" i="1" a="1"/>
  <c r="G8916" i="1" s="1"/>
  <c r="G8915" i="1" a="1"/>
  <c r="G8915" i="1" s="1"/>
  <c r="G8914" i="1" a="1"/>
  <c r="G8914" i="1" s="1"/>
  <c r="G8913" i="1" a="1"/>
  <c r="G8913" i="1" s="1"/>
  <c r="G8912" i="1" a="1"/>
  <c r="G8912" i="1" s="1"/>
  <c r="G8911" i="1" a="1"/>
  <c r="G8911" i="1" s="1"/>
  <c r="G8910" i="1" a="1"/>
  <c r="G8910" i="1" s="1"/>
  <c r="G8909" i="1" a="1"/>
  <c r="G8909" i="1" s="1"/>
  <c r="G8908" i="1" a="1"/>
  <c r="G8908" i="1" s="1"/>
  <c r="G8907" i="1" a="1"/>
  <c r="G8907" i="1" s="1"/>
  <c r="G8906" i="1" a="1"/>
  <c r="G8906" i="1" s="1"/>
  <c r="G8905" i="1" a="1"/>
  <c r="G8905" i="1" s="1"/>
  <c r="G8904" i="1" a="1"/>
  <c r="G8904" i="1" s="1"/>
  <c r="G8903" i="1" a="1"/>
  <c r="G8903" i="1" s="1"/>
  <c r="G8902" i="1" a="1"/>
  <c r="G8902" i="1" s="1"/>
  <c r="G8901" i="1" a="1"/>
  <c r="G8901" i="1" s="1"/>
  <c r="G8900" i="1" a="1"/>
  <c r="G8900" i="1" s="1"/>
  <c r="G8899" i="1" a="1"/>
  <c r="G8899" i="1" s="1"/>
  <c r="G8898" i="1" a="1"/>
  <c r="G8898" i="1" s="1"/>
  <c r="G8897" i="1" a="1"/>
  <c r="G8897" i="1" s="1"/>
  <c r="G8896" i="1" a="1"/>
  <c r="G8896" i="1" s="1"/>
  <c r="G8895" i="1" a="1"/>
  <c r="G8895" i="1" s="1"/>
  <c r="G8894" i="1" a="1"/>
  <c r="G8894" i="1" s="1"/>
  <c r="G8893" i="1" a="1"/>
  <c r="G8893" i="1" s="1"/>
  <c r="G8892" i="1" a="1"/>
  <c r="G8892" i="1" s="1"/>
  <c r="G8891" i="1" a="1"/>
  <c r="G8891" i="1" s="1"/>
  <c r="G8890" i="1" a="1"/>
  <c r="G8890" i="1" s="1"/>
  <c r="G8889" i="1" a="1"/>
  <c r="G8889" i="1" s="1"/>
  <c r="G8888" i="1" a="1"/>
  <c r="G8888" i="1" s="1"/>
  <c r="G8887" i="1" a="1"/>
  <c r="G8887" i="1" s="1"/>
  <c r="G8886" i="1" a="1"/>
  <c r="G8886" i="1" s="1"/>
  <c r="G8885" i="1" a="1"/>
  <c r="G8885" i="1" s="1"/>
  <c r="G8884" i="1" a="1"/>
  <c r="G8884" i="1" s="1"/>
  <c r="G8883" i="1" a="1"/>
  <c r="G8883" i="1" s="1"/>
  <c r="G8882" i="1" a="1"/>
  <c r="G8882" i="1" s="1"/>
  <c r="G8881" i="1" a="1"/>
  <c r="G8881" i="1" s="1"/>
  <c r="G8880" i="1" a="1"/>
  <c r="G8880" i="1" s="1"/>
  <c r="G8879" i="1" a="1"/>
  <c r="G8879" i="1" s="1"/>
  <c r="G8878" i="1" a="1"/>
  <c r="G8878" i="1" s="1"/>
  <c r="G8877" i="1" a="1"/>
  <c r="G8877" i="1" s="1"/>
  <c r="G8876" i="1" a="1"/>
  <c r="G8876" i="1" s="1"/>
  <c r="G8875" i="1" a="1"/>
  <c r="G8875" i="1" s="1"/>
  <c r="G8874" i="1" a="1"/>
  <c r="G8874" i="1" s="1"/>
  <c r="G8873" i="1" a="1"/>
  <c r="G8873" i="1" s="1"/>
  <c r="G8872" i="1" a="1"/>
  <c r="G8872" i="1" s="1"/>
  <c r="G8871" i="1" a="1"/>
  <c r="G8871" i="1" s="1"/>
  <c r="G8870" i="1" a="1"/>
  <c r="G8870" i="1" s="1"/>
  <c r="G8869" i="1" a="1"/>
  <c r="G8869" i="1" s="1"/>
  <c r="G8868" i="1" a="1"/>
  <c r="G8868" i="1" s="1"/>
  <c r="G8867" i="1" a="1"/>
  <c r="G8867" i="1" s="1"/>
  <c r="G8866" i="1" a="1"/>
  <c r="G8866" i="1" s="1"/>
  <c r="G8865" i="1" a="1"/>
  <c r="G8865" i="1" s="1"/>
  <c r="G8864" i="1" a="1"/>
  <c r="G8864" i="1" s="1"/>
  <c r="G8863" i="1" a="1"/>
  <c r="G8863" i="1" s="1"/>
  <c r="G8862" i="1" a="1"/>
  <c r="G8862" i="1" s="1"/>
  <c r="G8861" i="1" a="1"/>
  <c r="G8861" i="1" s="1"/>
  <c r="G8860" i="1" a="1"/>
  <c r="G8860" i="1" s="1"/>
  <c r="G8859" i="1" a="1"/>
  <c r="G8859" i="1" s="1"/>
  <c r="G8858" i="1" a="1"/>
  <c r="G8858" i="1" s="1"/>
  <c r="G8857" i="1" a="1"/>
  <c r="G8857" i="1" s="1"/>
  <c r="G8856" i="1" a="1"/>
  <c r="G8856" i="1" s="1"/>
  <c r="G8855" i="1" a="1"/>
  <c r="G8855" i="1" s="1"/>
  <c r="G8854" i="1" a="1"/>
  <c r="G8854" i="1" s="1"/>
  <c r="G8853" i="1" a="1"/>
  <c r="G8853" i="1" s="1"/>
  <c r="G8852" i="1" a="1"/>
  <c r="G8852" i="1" s="1"/>
  <c r="G8851" i="1" a="1"/>
  <c r="G8851" i="1" s="1"/>
  <c r="G8850" i="1" a="1"/>
  <c r="G8850" i="1" s="1"/>
  <c r="G8849" i="1" a="1"/>
  <c r="G8849" i="1" s="1"/>
  <c r="G8848" i="1" a="1"/>
  <c r="G8848" i="1" s="1"/>
  <c r="G8847" i="1" a="1"/>
  <c r="G8847" i="1" s="1"/>
  <c r="G8846" i="1" a="1"/>
  <c r="G8846" i="1" s="1"/>
  <c r="G8845" i="1" a="1"/>
  <c r="G8845" i="1" s="1"/>
  <c r="G8844" i="1" a="1"/>
  <c r="G8844" i="1" s="1"/>
  <c r="G8843" i="1" a="1"/>
  <c r="G8843" i="1" s="1"/>
  <c r="G8842" i="1" a="1"/>
  <c r="G8842" i="1" s="1"/>
  <c r="G8841" i="1" a="1"/>
  <c r="G8841" i="1" s="1"/>
  <c r="G8840" i="1" a="1"/>
  <c r="G8840" i="1" s="1"/>
  <c r="G8839" i="1" a="1"/>
  <c r="G8839" i="1" s="1"/>
  <c r="G8838" i="1" a="1"/>
  <c r="G8838" i="1" s="1"/>
  <c r="G8837" i="1" a="1"/>
  <c r="G8837" i="1" s="1"/>
  <c r="G8836" i="1" a="1"/>
  <c r="G8836" i="1" s="1"/>
  <c r="G8835" i="1" a="1"/>
  <c r="G8835" i="1" s="1"/>
  <c r="G8834" i="1" a="1"/>
  <c r="G8834" i="1" s="1"/>
  <c r="G8833" i="1" a="1"/>
  <c r="G8833" i="1" s="1"/>
  <c r="G8832" i="1" a="1"/>
  <c r="G8832" i="1" s="1"/>
  <c r="G8831" i="1" a="1"/>
  <c r="G8831" i="1" s="1"/>
  <c r="G8830" i="1" a="1"/>
  <c r="G8830" i="1" s="1"/>
  <c r="G8829" i="1" a="1"/>
  <c r="G8829" i="1" s="1"/>
  <c r="G8828" i="1" a="1"/>
  <c r="G8828" i="1" s="1"/>
  <c r="G8827" i="1" a="1"/>
  <c r="G8827" i="1" s="1"/>
  <c r="G8826" i="1" a="1"/>
  <c r="G8826" i="1" s="1"/>
  <c r="G8825" i="1" a="1"/>
  <c r="G8825" i="1" s="1"/>
  <c r="G8824" i="1" a="1"/>
  <c r="G8824" i="1" s="1"/>
  <c r="G8823" i="1" a="1"/>
  <c r="G8823" i="1" s="1"/>
  <c r="G8822" i="1" a="1"/>
  <c r="G8822" i="1" s="1"/>
  <c r="G8821" i="1" a="1"/>
  <c r="G8821" i="1" s="1"/>
  <c r="G8820" i="1" a="1"/>
  <c r="G8820" i="1" s="1"/>
  <c r="G8819" i="1" a="1"/>
  <c r="G8819" i="1" s="1"/>
  <c r="G8818" i="1" a="1"/>
  <c r="G8818" i="1" s="1"/>
  <c r="G8817" i="1" a="1"/>
  <c r="G8817" i="1" s="1"/>
  <c r="G8816" i="1" a="1"/>
  <c r="G8816" i="1" s="1"/>
  <c r="G8815" i="1" a="1"/>
  <c r="G8815" i="1" s="1"/>
  <c r="G8814" i="1" a="1"/>
  <c r="G8814" i="1" s="1"/>
  <c r="G8813" i="1" a="1"/>
  <c r="G8813" i="1" s="1"/>
  <c r="G8812" i="1" a="1"/>
  <c r="G8812" i="1" s="1"/>
  <c r="G8811" i="1" a="1"/>
  <c r="G8811" i="1" s="1"/>
  <c r="G8810" i="1" a="1"/>
  <c r="G8810" i="1" s="1"/>
  <c r="G8809" i="1" a="1"/>
  <c r="G8809" i="1" s="1"/>
  <c r="G8808" i="1" a="1"/>
  <c r="G8808" i="1" s="1"/>
  <c r="G8807" i="1" a="1"/>
  <c r="G8807" i="1" s="1"/>
  <c r="G8806" i="1" a="1"/>
  <c r="G8806" i="1" s="1"/>
  <c r="G8805" i="1" a="1"/>
  <c r="G8805" i="1" s="1"/>
  <c r="G8804" i="1" a="1"/>
  <c r="G8804" i="1" s="1"/>
  <c r="G8803" i="1" a="1"/>
  <c r="G8803" i="1" s="1"/>
  <c r="G8802" i="1" a="1"/>
  <c r="G8802" i="1" s="1"/>
  <c r="G8801" i="1" a="1"/>
  <c r="G8801" i="1" s="1"/>
  <c r="G8800" i="1" a="1"/>
  <c r="G8800" i="1" s="1"/>
  <c r="G8799" i="1" a="1"/>
  <c r="G8799" i="1" s="1"/>
  <c r="G8798" i="1" a="1"/>
  <c r="G8798" i="1" s="1"/>
  <c r="G8797" i="1" a="1"/>
  <c r="G8797" i="1" s="1"/>
  <c r="G8796" i="1" a="1"/>
  <c r="G8796" i="1" s="1"/>
  <c r="G8795" i="1" a="1"/>
  <c r="G8795" i="1" s="1"/>
  <c r="G8794" i="1" a="1"/>
  <c r="G8794" i="1" s="1"/>
  <c r="G8793" i="1" a="1"/>
  <c r="G8793" i="1" s="1"/>
  <c r="G8792" i="1" a="1"/>
  <c r="G8792" i="1" s="1"/>
  <c r="G8791" i="1" a="1"/>
  <c r="G8791" i="1" s="1"/>
  <c r="G8790" i="1" a="1"/>
  <c r="G8790" i="1" s="1"/>
  <c r="G8789" i="1" a="1"/>
  <c r="G8789" i="1" s="1"/>
  <c r="G8788" i="1" a="1"/>
  <c r="G8788" i="1" s="1"/>
  <c r="G8787" i="1" a="1"/>
  <c r="G8787" i="1" s="1"/>
  <c r="G8786" i="1" a="1"/>
  <c r="G8786" i="1" s="1"/>
  <c r="G8785" i="1"/>
  <c r="G8785" i="1" a="1"/>
  <c r="G8784" i="1" a="1"/>
  <c r="G8784" i="1" s="1"/>
  <c r="G8783" i="1" a="1"/>
  <c r="G8783" i="1" s="1"/>
  <c r="G8782" i="1" a="1"/>
  <c r="G8782" i="1" s="1"/>
  <c r="G8781" i="1" a="1"/>
  <c r="G8781" i="1" s="1"/>
  <c r="G8780" i="1" a="1"/>
  <c r="G8780" i="1" s="1"/>
  <c r="G8779" i="1" a="1"/>
  <c r="G8779" i="1" s="1"/>
  <c r="G8778" i="1" a="1"/>
  <c r="G8778" i="1" s="1"/>
  <c r="G8777" i="1" a="1"/>
  <c r="G8777" i="1" s="1"/>
  <c r="G8776" i="1" a="1"/>
  <c r="G8776" i="1" s="1"/>
  <c r="G8775" i="1" a="1"/>
  <c r="G8775" i="1" s="1"/>
  <c r="G8774" i="1" a="1"/>
  <c r="G8774" i="1" s="1"/>
  <c r="G8773" i="1" a="1"/>
  <c r="G8773" i="1" s="1"/>
  <c r="G8772" i="1" a="1"/>
  <c r="G8772" i="1" s="1"/>
  <c r="G8771" i="1" a="1"/>
  <c r="G8771" i="1" s="1"/>
  <c r="G8770" i="1" a="1"/>
  <c r="G8770" i="1" s="1"/>
  <c r="G8769" i="1" a="1"/>
  <c r="G8769" i="1" s="1"/>
  <c r="G8768" i="1" a="1"/>
  <c r="G8768" i="1" s="1"/>
  <c r="G8767" i="1" a="1"/>
  <c r="G8767" i="1" s="1"/>
  <c r="G8766" i="1" a="1"/>
  <c r="G8766" i="1" s="1"/>
  <c r="G8765" i="1" a="1"/>
  <c r="G8765" i="1" s="1"/>
  <c r="G8764" i="1" a="1"/>
  <c r="G8764" i="1" s="1"/>
  <c r="G8763" i="1" a="1"/>
  <c r="G8763" i="1" s="1"/>
  <c r="G8762" i="1" a="1"/>
  <c r="G8762" i="1" s="1"/>
  <c r="G8761" i="1" a="1"/>
  <c r="G8761" i="1" s="1"/>
  <c r="G8760" i="1" a="1"/>
  <c r="G8760" i="1" s="1"/>
  <c r="G8759" i="1" a="1"/>
  <c r="G8759" i="1" s="1"/>
  <c r="G8758" i="1" a="1"/>
  <c r="G8758" i="1" s="1"/>
  <c r="G8757" i="1" a="1"/>
  <c r="G8757" i="1" s="1"/>
  <c r="G8756" i="1" a="1"/>
  <c r="G8756" i="1" s="1"/>
  <c r="G8755" i="1" a="1"/>
  <c r="G8755" i="1" s="1"/>
  <c r="G8754" i="1" a="1"/>
  <c r="G8754" i="1" s="1"/>
  <c r="G8753" i="1" a="1"/>
  <c r="G8753" i="1" s="1"/>
  <c r="G8752" i="1" a="1"/>
  <c r="G8752" i="1" s="1"/>
  <c r="G8751" i="1" a="1"/>
  <c r="G8751" i="1" s="1"/>
  <c r="G8750" i="1" a="1"/>
  <c r="G8750" i="1" s="1"/>
  <c r="G8749" i="1" a="1"/>
  <c r="G8749" i="1" s="1"/>
  <c r="G8748" i="1" a="1"/>
  <c r="G8748" i="1" s="1"/>
  <c r="G8747" i="1" a="1"/>
  <c r="G8747" i="1" s="1"/>
  <c r="G8746" i="1" a="1"/>
  <c r="G8746" i="1" s="1"/>
  <c r="G8745" i="1" a="1"/>
  <c r="G8745" i="1" s="1"/>
  <c r="G8744" i="1" a="1"/>
  <c r="G8744" i="1" s="1"/>
  <c r="G8743" i="1" a="1"/>
  <c r="G8743" i="1" s="1"/>
  <c r="G8742" i="1" a="1"/>
  <c r="G8742" i="1" s="1"/>
  <c r="G8741" i="1" a="1"/>
  <c r="G8741" i="1" s="1"/>
  <c r="G8740" i="1" a="1"/>
  <c r="G8740" i="1" s="1"/>
  <c r="G8739" i="1" a="1"/>
  <c r="G8739" i="1" s="1"/>
  <c r="G8738" i="1" a="1"/>
  <c r="G8738" i="1" s="1"/>
  <c r="G8737" i="1" a="1"/>
  <c r="G8737" i="1" s="1"/>
  <c r="G8736" i="1" a="1"/>
  <c r="G8736" i="1" s="1"/>
  <c r="G8735" i="1" a="1"/>
  <c r="G8735" i="1" s="1"/>
  <c r="G8734" i="1" a="1"/>
  <c r="G8734" i="1" s="1"/>
  <c r="G8733" i="1" a="1"/>
  <c r="G8733" i="1" s="1"/>
  <c r="G8732" i="1" a="1"/>
  <c r="G8732" i="1" s="1"/>
  <c r="G8731" i="1" a="1"/>
  <c r="G8731" i="1" s="1"/>
  <c r="G8730" i="1" a="1"/>
  <c r="G8730" i="1" s="1"/>
  <c r="G8729" i="1" a="1"/>
  <c r="G8729" i="1" s="1"/>
  <c r="G8728" i="1" a="1"/>
  <c r="G8728" i="1" s="1"/>
  <c r="G8727" i="1" a="1"/>
  <c r="G8727" i="1" s="1"/>
  <c r="G8726" i="1" a="1"/>
  <c r="G8726" i="1" s="1"/>
  <c r="G8725" i="1" a="1"/>
  <c r="G8725" i="1" s="1"/>
  <c r="G8724" i="1" a="1"/>
  <c r="G8724" i="1" s="1"/>
  <c r="G8723" i="1" a="1"/>
  <c r="G8723" i="1" s="1"/>
  <c r="G8722" i="1" a="1"/>
  <c r="G8722" i="1" s="1"/>
  <c r="G8721" i="1" a="1"/>
  <c r="G8721" i="1" s="1"/>
  <c r="G8720" i="1" a="1"/>
  <c r="G8720" i="1" s="1"/>
  <c r="G8719" i="1" a="1"/>
  <c r="G8719" i="1" s="1"/>
  <c r="G8718" i="1" a="1"/>
  <c r="G8718" i="1" s="1"/>
  <c r="G8717" i="1" a="1"/>
  <c r="G8717" i="1" s="1"/>
  <c r="G8716" i="1" a="1"/>
  <c r="G8716" i="1" s="1"/>
  <c r="G8715" i="1" a="1"/>
  <c r="G8715" i="1" s="1"/>
  <c r="G8714" i="1" a="1"/>
  <c r="G8714" i="1" s="1"/>
  <c r="G8713" i="1" a="1"/>
  <c r="G8713" i="1" s="1"/>
  <c r="G8712" i="1" a="1"/>
  <c r="G8712" i="1" s="1"/>
  <c r="G8711" i="1" a="1"/>
  <c r="G8711" i="1" s="1"/>
  <c r="G8710" i="1" a="1"/>
  <c r="G8710" i="1" s="1"/>
  <c r="G8709" i="1" a="1"/>
  <c r="G8709" i="1" s="1"/>
  <c r="G8708" i="1" a="1"/>
  <c r="G8708" i="1" s="1"/>
  <c r="G8707" i="1" a="1"/>
  <c r="G8707" i="1" s="1"/>
  <c r="G8706" i="1" a="1"/>
  <c r="G8706" i="1" s="1"/>
  <c r="G8705" i="1" a="1"/>
  <c r="G8705" i="1" s="1"/>
  <c r="G8704" i="1" a="1"/>
  <c r="G8704" i="1" s="1"/>
  <c r="G8703" i="1" a="1"/>
  <c r="G8703" i="1" s="1"/>
  <c r="G8702" i="1" a="1"/>
  <c r="G8702" i="1" s="1"/>
  <c r="G8701" i="1" a="1"/>
  <c r="G8701" i="1" s="1"/>
  <c r="G8700" i="1" a="1"/>
  <c r="G8700" i="1" s="1"/>
  <c r="G8699" i="1" a="1"/>
  <c r="G8699" i="1" s="1"/>
  <c r="G8698" i="1" a="1"/>
  <c r="G8698" i="1" s="1"/>
  <c r="G8697" i="1" a="1"/>
  <c r="G8697" i="1" s="1"/>
  <c r="G8696" i="1" a="1"/>
  <c r="G8696" i="1" s="1"/>
  <c r="G8695" i="1" a="1"/>
  <c r="G8695" i="1" s="1"/>
  <c r="G8694" i="1" a="1"/>
  <c r="G8694" i="1" s="1"/>
  <c r="G8693" i="1" a="1"/>
  <c r="G8693" i="1" s="1"/>
  <c r="G8692" i="1" a="1"/>
  <c r="G8692" i="1" s="1"/>
  <c r="G8691" i="1" a="1"/>
  <c r="G8691" i="1" s="1"/>
  <c r="G8690" i="1" a="1"/>
  <c r="G8690" i="1" s="1"/>
  <c r="G8689" i="1" a="1"/>
  <c r="G8689" i="1" s="1"/>
  <c r="G8688" i="1" a="1"/>
  <c r="G8688" i="1" s="1"/>
  <c r="G8687" i="1" a="1"/>
  <c r="G8687" i="1" s="1"/>
  <c r="G8686" i="1" a="1"/>
  <c r="G8686" i="1" s="1"/>
  <c r="G8685" i="1" a="1"/>
  <c r="G8685" i="1" s="1"/>
  <c r="G8684" i="1" a="1"/>
  <c r="G8684" i="1" s="1"/>
  <c r="G8683" i="1" a="1"/>
  <c r="G8683" i="1" s="1"/>
  <c r="G8682" i="1" a="1"/>
  <c r="G8682" i="1" s="1"/>
  <c r="G8681" i="1" a="1"/>
  <c r="G8681" i="1" s="1"/>
  <c r="G8680" i="1" a="1"/>
  <c r="G8680" i="1" s="1"/>
  <c r="G8679" i="1" a="1"/>
  <c r="G8679" i="1" s="1"/>
  <c r="G8678" i="1" a="1"/>
  <c r="G8678" i="1" s="1"/>
  <c r="G8677" i="1" a="1"/>
  <c r="G8677" i="1" s="1"/>
  <c r="G8676" i="1" a="1"/>
  <c r="G8676" i="1" s="1"/>
  <c r="G8675" i="1" a="1"/>
  <c r="G8675" i="1" s="1"/>
  <c r="G8674" i="1" a="1"/>
  <c r="G8674" i="1" s="1"/>
  <c r="G8673" i="1" a="1"/>
  <c r="G8673" i="1" s="1"/>
  <c r="G8672" i="1" a="1"/>
  <c r="G8672" i="1" s="1"/>
  <c r="G8671" i="1" a="1"/>
  <c r="G8671" i="1" s="1"/>
  <c r="G8670" i="1" a="1"/>
  <c r="G8670" i="1" s="1"/>
  <c r="G8669" i="1" a="1"/>
  <c r="G8669" i="1" s="1"/>
  <c r="G8668" i="1" a="1"/>
  <c r="G8668" i="1" s="1"/>
  <c r="G8667" i="1" a="1"/>
  <c r="G8667" i="1" s="1"/>
  <c r="G8666" i="1" a="1"/>
  <c r="G8666" i="1" s="1"/>
  <c r="G8665" i="1" a="1"/>
  <c r="G8665" i="1" s="1"/>
  <c r="G8664" i="1" a="1"/>
  <c r="G8664" i="1" s="1"/>
  <c r="G8663" i="1" a="1"/>
  <c r="G8663" i="1" s="1"/>
  <c r="G8662" i="1" a="1"/>
  <c r="G8662" i="1" s="1"/>
  <c r="G8661" i="1" a="1"/>
  <c r="G8661" i="1" s="1"/>
  <c r="G8660" i="1" a="1"/>
  <c r="G8660" i="1" s="1"/>
  <c r="G8659" i="1" a="1"/>
  <c r="G8659" i="1" s="1"/>
  <c r="G8658" i="1" a="1"/>
  <c r="G8658" i="1" s="1"/>
  <c r="G8657" i="1" a="1"/>
  <c r="G8657" i="1" s="1"/>
  <c r="G8656" i="1" a="1"/>
  <c r="G8656" i="1" s="1"/>
  <c r="G8655" i="1" a="1"/>
  <c r="G8655" i="1" s="1"/>
  <c r="G8654" i="1" a="1"/>
  <c r="G8654" i="1" s="1"/>
  <c r="G8653" i="1" a="1"/>
  <c r="G8653" i="1" s="1"/>
  <c r="G8652" i="1" a="1"/>
  <c r="G8652" i="1" s="1"/>
  <c r="G8651" i="1" a="1"/>
  <c r="G8651" i="1" s="1"/>
  <c r="G8650" i="1" a="1"/>
  <c r="G8650" i="1" s="1"/>
  <c r="G8649" i="1" a="1"/>
  <c r="G8649" i="1" s="1"/>
  <c r="G8648" i="1" a="1"/>
  <c r="G8648" i="1" s="1"/>
  <c r="G8647" i="1" a="1"/>
  <c r="G8647" i="1" s="1"/>
  <c r="G8646" i="1" a="1"/>
  <c r="G8646" i="1" s="1"/>
  <c r="G8645" i="1" a="1"/>
  <c r="G8645" i="1" s="1"/>
  <c r="G8644" i="1" a="1"/>
  <c r="G8644" i="1" s="1"/>
  <c r="G8643" i="1" a="1"/>
  <c r="G8643" i="1" s="1"/>
  <c r="G8642" i="1" a="1"/>
  <c r="G8642" i="1" s="1"/>
  <c r="G8641" i="1" a="1"/>
  <c r="G8641" i="1" s="1"/>
  <c r="G8640" i="1" a="1"/>
  <c r="G8640" i="1" s="1"/>
  <c r="G8639" i="1" a="1"/>
  <c r="G8639" i="1" s="1"/>
  <c r="G8638" i="1" a="1"/>
  <c r="G8638" i="1" s="1"/>
  <c r="G8637" i="1" a="1"/>
  <c r="G8637" i="1" s="1"/>
  <c r="G8636" i="1" a="1"/>
  <c r="G8636" i="1" s="1"/>
  <c r="G8635" i="1" a="1"/>
  <c r="G8635" i="1" s="1"/>
  <c r="G8634" i="1" a="1"/>
  <c r="G8634" i="1" s="1"/>
  <c r="G8633" i="1" a="1"/>
  <c r="G8633" i="1" s="1"/>
  <c r="G8632" i="1" a="1"/>
  <c r="G8632" i="1" s="1"/>
  <c r="G8631" i="1" a="1"/>
  <c r="G8631" i="1" s="1"/>
  <c r="G8630" i="1" a="1"/>
  <c r="G8630" i="1" s="1"/>
  <c r="G8629" i="1" a="1"/>
  <c r="G8629" i="1" s="1"/>
  <c r="G8628" i="1" a="1"/>
  <c r="G8628" i="1" s="1"/>
  <c r="G8627" i="1" a="1"/>
  <c r="G8627" i="1" s="1"/>
  <c r="G8626" i="1" a="1"/>
  <c r="G8626" i="1" s="1"/>
  <c r="G8625" i="1" a="1"/>
  <c r="G8625" i="1" s="1"/>
  <c r="G8624" i="1" a="1"/>
  <c r="G8624" i="1" s="1"/>
  <c r="G8623" i="1" a="1"/>
  <c r="G8623" i="1" s="1"/>
  <c r="G8622" i="1" a="1"/>
  <c r="G8622" i="1" s="1"/>
  <c r="G8621" i="1" a="1"/>
  <c r="G8621" i="1" s="1"/>
  <c r="G8620" i="1" a="1"/>
  <c r="G8620" i="1" s="1"/>
  <c r="G8619" i="1" a="1"/>
  <c r="G8619" i="1" s="1"/>
  <c r="G8618" i="1" a="1"/>
  <c r="G8618" i="1" s="1"/>
  <c r="G8617" i="1" a="1"/>
  <c r="G8617" i="1" s="1"/>
  <c r="G8616" i="1" a="1"/>
  <c r="G8616" i="1" s="1"/>
  <c r="G8615" i="1" a="1"/>
  <c r="G8615" i="1" s="1"/>
  <c r="G8614" i="1" a="1"/>
  <c r="G8614" i="1" s="1"/>
  <c r="G8613" i="1" a="1"/>
  <c r="G8613" i="1" s="1"/>
  <c r="G8612" i="1" a="1"/>
  <c r="G8612" i="1" s="1"/>
  <c r="G8611" i="1" a="1"/>
  <c r="G8611" i="1" s="1"/>
  <c r="G8610" i="1" a="1"/>
  <c r="G8610" i="1" s="1"/>
  <c r="G8609" i="1" a="1"/>
  <c r="G8609" i="1" s="1"/>
  <c r="G8608" i="1" a="1"/>
  <c r="G8608" i="1" s="1"/>
  <c r="G8607" i="1" a="1"/>
  <c r="G8607" i="1" s="1"/>
  <c r="G8606" i="1" a="1"/>
  <c r="G8606" i="1" s="1"/>
  <c r="G8605" i="1" a="1"/>
  <c r="G8605" i="1" s="1"/>
  <c r="G8604" i="1" a="1"/>
  <c r="G8604" i="1" s="1"/>
  <c r="G8603" i="1" a="1"/>
  <c r="G8603" i="1" s="1"/>
  <c r="G8602" i="1" a="1"/>
  <c r="G8602" i="1" s="1"/>
  <c r="G8601" i="1" a="1"/>
  <c r="G8601" i="1" s="1"/>
  <c r="G8600" i="1" a="1"/>
  <c r="G8600" i="1" s="1"/>
  <c r="G8599" i="1" a="1"/>
  <c r="G8599" i="1" s="1"/>
  <c r="G8598" i="1" a="1"/>
  <c r="G8598" i="1" s="1"/>
  <c r="G8597" i="1" a="1"/>
  <c r="G8597" i="1" s="1"/>
  <c r="G8596" i="1" a="1"/>
  <c r="G8596" i="1" s="1"/>
  <c r="G8595" i="1" a="1"/>
  <c r="G8595" i="1" s="1"/>
  <c r="G8594" i="1" a="1"/>
  <c r="G8594" i="1" s="1"/>
  <c r="G8593" i="1" a="1"/>
  <c r="G8593" i="1" s="1"/>
  <c r="G8592" i="1" a="1"/>
  <c r="G8592" i="1" s="1"/>
  <c r="G8591" i="1" a="1"/>
  <c r="G8591" i="1" s="1"/>
  <c r="G8590" i="1" a="1"/>
  <c r="G8590" i="1" s="1"/>
  <c r="G8589" i="1" a="1"/>
  <c r="G8589" i="1" s="1"/>
  <c r="G8588" i="1" a="1"/>
  <c r="G8588" i="1" s="1"/>
  <c r="G8587" i="1" a="1"/>
  <c r="G8587" i="1" s="1"/>
  <c r="G8586" i="1" a="1"/>
  <c r="G8586" i="1" s="1"/>
  <c r="G8585" i="1" a="1"/>
  <c r="G8585" i="1" s="1"/>
  <c r="G8584" i="1" a="1"/>
  <c r="G8584" i="1" s="1"/>
  <c r="G8583" i="1" a="1"/>
  <c r="G8583" i="1" s="1"/>
  <c r="G8582" i="1" a="1"/>
  <c r="G8582" i="1" s="1"/>
  <c r="G8581" i="1" a="1"/>
  <c r="G8581" i="1" s="1"/>
  <c r="G8580" i="1" a="1"/>
  <c r="G8580" i="1" s="1"/>
  <c r="G8579" i="1" a="1"/>
  <c r="G8579" i="1" s="1"/>
  <c r="G8578" i="1" a="1"/>
  <c r="G8578" i="1" s="1"/>
  <c r="G8577" i="1" a="1"/>
  <c r="G8577" i="1" s="1"/>
  <c r="G8576" i="1" a="1"/>
  <c r="G8576" i="1" s="1"/>
  <c r="G8575" i="1" a="1"/>
  <c r="G8575" i="1" s="1"/>
  <c r="G8574" i="1" a="1"/>
  <c r="G8574" i="1" s="1"/>
  <c r="G8573" i="1" a="1"/>
  <c r="G8573" i="1" s="1"/>
  <c r="G8572" i="1" a="1"/>
  <c r="G8572" i="1" s="1"/>
  <c r="G8571" i="1" a="1"/>
  <c r="G8571" i="1" s="1"/>
  <c r="G8570" i="1" a="1"/>
  <c r="G8570" i="1" s="1"/>
  <c r="G8569" i="1" a="1"/>
  <c r="G8569" i="1" s="1"/>
  <c r="G8568" i="1" a="1"/>
  <c r="G8568" i="1" s="1"/>
  <c r="G8567" i="1" a="1"/>
  <c r="G8567" i="1" s="1"/>
  <c r="G8566" i="1" a="1"/>
  <c r="G8566" i="1" s="1"/>
  <c r="G8565" i="1" a="1"/>
  <c r="G8565" i="1" s="1"/>
  <c r="G8564" i="1" a="1"/>
  <c r="G8564" i="1" s="1"/>
  <c r="G8563" i="1" a="1"/>
  <c r="G8563" i="1" s="1"/>
  <c r="G8562" i="1" a="1"/>
  <c r="G8562" i="1" s="1"/>
  <c r="G8561" i="1" a="1"/>
  <c r="G8561" i="1" s="1"/>
  <c r="G8560" i="1" a="1"/>
  <c r="G8560" i="1" s="1"/>
  <c r="G8559" i="1" a="1"/>
  <c r="G8559" i="1" s="1"/>
  <c r="G8558" i="1" a="1"/>
  <c r="G8558" i="1" s="1"/>
  <c r="G8557" i="1" a="1"/>
  <c r="G8557" i="1" s="1"/>
  <c r="G8556" i="1" a="1"/>
  <c r="G8556" i="1" s="1"/>
  <c r="G8555" i="1" a="1"/>
  <c r="G8555" i="1" s="1"/>
  <c r="G8554" i="1" a="1"/>
  <c r="G8554" i="1" s="1"/>
  <c r="G8553" i="1" a="1"/>
  <c r="G8553" i="1" s="1"/>
  <c r="G8552" i="1" a="1"/>
  <c r="G8552" i="1" s="1"/>
  <c r="G8551" i="1" a="1"/>
  <c r="G8551" i="1" s="1"/>
  <c r="G8550" i="1" a="1"/>
  <c r="G8550" i="1" s="1"/>
  <c r="G8549" i="1" a="1"/>
  <c r="G8549" i="1" s="1"/>
  <c r="G8548" i="1" a="1"/>
  <c r="G8548" i="1" s="1"/>
  <c r="G8547" i="1" a="1"/>
  <c r="G8547" i="1" s="1"/>
  <c r="G8546" i="1" a="1"/>
  <c r="G8546" i="1" s="1"/>
  <c r="G8545" i="1" a="1"/>
  <c r="G8545" i="1" s="1"/>
  <c r="G8544" i="1" a="1"/>
  <c r="G8544" i="1" s="1"/>
  <c r="G8543" i="1" a="1"/>
  <c r="G8543" i="1" s="1"/>
  <c r="G8542" i="1" a="1"/>
  <c r="G8542" i="1" s="1"/>
  <c r="G8541" i="1" a="1"/>
  <c r="G8541" i="1" s="1"/>
  <c r="G8540" i="1" a="1"/>
  <c r="G8540" i="1" s="1"/>
  <c r="G8539" i="1" a="1"/>
  <c r="G8539" i="1" s="1"/>
  <c r="G8538" i="1" a="1"/>
  <c r="G8538" i="1" s="1"/>
  <c r="G8537" i="1" a="1"/>
  <c r="G8537" i="1" s="1"/>
  <c r="G8536" i="1" a="1"/>
  <c r="G8536" i="1" s="1"/>
  <c r="G8535" i="1" a="1"/>
  <c r="G8535" i="1" s="1"/>
  <c r="G8534" i="1" a="1"/>
  <c r="G8534" i="1" s="1"/>
  <c r="G8533" i="1" a="1"/>
  <c r="G8533" i="1" s="1"/>
  <c r="G8532" i="1" a="1"/>
  <c r="G8532" i="1" s="1"/>
  <c r="G8531" i="1" a="1"/>
  <c r="G8531" i="1" s="1"/>
  <c r="G8530" i="1" a="1"/>
  <c r="G8530" i="1" s="1"/>
  <c r="G8529" i="1" a="1"/>
  <c r="G8529" i="1" s="1"/>
  <c r="G8528" i="1" a="1"/>
  <c r="G8528" i="1" s="1"/>
  <c r="G8527" i="1" a="1"/>
  <c r="G8527" i="1" s="1"/>
  <c r="G8526" i="1" a="1"/>
  <c r="G8526" i="1" s="1"/>
  <c r="G8525" i="1" a="1"/>
  <c r="G8525" i="1" s="1"/>
  <c r="G8524" i="1" a="1"/>
  <c r="G8524" i="1" s="1"/>
  <c r="G8523" i="1" a="1"/>
  <c r="G8523" i="1" s="1"/>
  <c r="G8522" i="1" a="1"/>
  <c r="G8522" i="1" s="1"/>
  <c r="G8521" i="1" a="1"/>
  <c r="G8521" i="1" s="1"/>
  <c r="G8520" i="1" a="1"/>
  <c r="G8520" i="1" s="1"/>
  <c r="G8519" i="1" a="1"/>
  <c r="G8519" i="1" s="1"/>
  <c r="G8518" i="1" a="1"/>
  <c r="G8518" i="1" s="1"/>
  <c r="G8517" i="1" a="1"/>
  <c r="G8517" i="1" s="1"/>
  <c r="G8516" i="1" a="1"/>
  <c r="G8516" i="1" s="1"/>
  <c r="G8515" i="1" a="1"/>
  <c r="G8515" i="1" s="1"/>
  <c r="G8514" i="1" a="1"/>
  <c r="G8514" i="1" s="1"/>
  <c r="G8513" i="1" a="1"/>
  <c r="G8513" i="1" s="1"/>
  <c r="G8512" i="1" a="1"/>
  <c r="G8512" i="1" s="1"/>
  <c r="G8511" i="1" a="1"/>
  <c r="G8511" i="1" s="1"/>
  <c r="G8510" i="1" a="1"/>
  <c r="G8510" i="1" s="1"/>
  <c r="G8509" i="1" a="1"/>
  <c r="G8509" i="1" s="1"/>
  <c r="G8508" i="1" a="1"/>
  <c r="G8508" i="1" s="1"/>
  <c r="G8507" i="1" a="1"/>
  <c r="G8507" i="1" s="1"/>
  <c r="G8506" i="1" a="1"/>
  <c r="G8506" i="1" s="1"/>
  <c r="G8505" i="1" a="1"/>
  <c r="G8505" i="1" s="1"/>
  <c r="G8504" i="1" a="1"/>
  <c r="G8504" i="1" s="1"/>
  <c r="G8503" i="1" a="1"/>
  <c r="G8503" i="1" s="1"/>
  <c r="G8502" i="1" a="1"/>
  <c r="G8502" i="1" s="1"/>
  <c r="G8501" i="1" a="1"/>
  <c r="G8501" i="1" s="1"/>
  <c r="G8500" i="1" a="1"/>
  <c r="G8500" i="1" s="1"/>
  <c r="G8499" i="1" a="1"/>
  <c r="G8499" i="1" s="1"/>
  <c r="G8498" i="1" a="1"/>
  <c r="G8498" i="1" s="1"/>
  <c r="G8497" i="1" a="1"/>
  <c r="G8497" i="1" s="1"/>
  <c r="G8496" i="1" a="1"/>
  <c r="G8496" i="1" s="1"/>
  <c r="G8495" i="1" a="1"/>
  <c r="G8495" i="1" s="1"/>
  <c r="G8494" i="1" a="1"/>
  <c r="G8494" i="1" s="1"/>
  <c r="G8493" i="1" a="1"/>
  <c r="G8493" i="1" s="1"/>
  <c r="G8492" i="1" a="1"/>
  <c r="G8492" i="1" s="1"/>
  <c r="G8491" i="1" a="1"/>
  <c r="G8491" i="1" s="1"/>
  <c r="G8490" i="1" a="1"/>
  <c r="G8490" i="1" s="1"/>
  <c r="G8489" i="1" a="1"/>
  <c r="G8489" i="1" s="1"/>
  <c r="G8488" i="1" a="1"/>
  <c r="G8488" i="1" s="1"/>
  <c r="G8487" i="1" a="1"/>
  <c r="G8487" i="1" s="1"/>
  <c r="G8486" i="1" a="1"/>
  <c r="G8486" i="1" s="1"/>
  <c r="G8485" i="1" a="1"/>
  <c r="G8485" i="1" s="1"/>
  <c r="G8484" i="1" a="1"/>
  <c r="G8484" i="1" s="1"/>
  <c r="G8483" i="1" a="1"/>
  <c r="G8483" i="1" s="1"/>
  <c r="G8482" i="1" a="1"/>
  <c r="G8482" i="1" s="1"/>
  <c r="G8481" i="1" a="1"/>
  <c r="G8481" i="1" s="1"/>
  <c r="G8480" i="1" a="1"/>
  <c r="G8480" i="1" s="1"/>
  <c r="G8479" i="1" a="1"/>
  <c r="G8479" i="1" s="1"/>
  <c r="G8478" i="1" a="1"/>
  <c r="G8478" i="1" s="1"/>
  <c r="G8477" i="1" a="1"/>
  <c r="G8477" i="1" s="1"/>
  <c r="G8476" i="1" a="1"/>
  <c r="G8476" i="1" s="1"/>
  <c r="G8475" i="1" a="1"/>
  <c r="G8475" i="1" s="1"/>
  <c r="G8474" i="1" a="1"/>
  <c r="G8474" i="1" s="1"/>
  <c r="G8473" i="1" a="1"/>
  <c r="G8473" i="1" s="1"/>
  <c r="G8472" i="1" a="1"/>
  <c r="G8472" i="1" s="1"/>
  <c r="G8471" i="1" a="1"/>
  <c r="G8471" i="1" s="1"/>
  <c r="G8470" i="1" a="1"/>
  <c r="G8470" i="1" s="1"/>
  <c r="G8469" i="1" a="1"/>
  <c r="G8469" i="1" s="1"/>
  <c r="G8468" i="1" a="1"/>
  <c r="G8468" i="1" s="1"/>
  <c r="G8467" i="1" a="1"/>
  <c r="G8467" i="1" s="1"/>
  <c r="G8466" i="1" a="1"/>
  <c r="G8466" i="1" s="1"/>
  <c r="G8465" i="1" a="1"/>
  <c r="G8465" i="1" s="1"/>
  <c r="G8464" i="1" a="1"/>
  <c r="G8464" i="1" s="1"/>
  <c r="G8463" i="1" a="1"/>
  <c r="G8463" i="1" s="1"/>
  <c r="G8462" i="1" a="1"/>
  <c r="G8462" i="1" s="1"/>
  <c r="G8461" i="1" a="1"/>
  <c r="G8461" i="1" s="1"/>
  <c r="G8460" i="1" a="1"/>
  <c r="G8460" i="1" s="1"/>
  <c r="G8459" i="1" a="1"/>
  <c r="G8459" i="1" s="1"/>
  <c r="G8458" i="1" a="1"/>
  <c r="G8458" i="1" s="1"/>
  <c r="G8457" i="1" a="1"/>
  <c r="G8457" i="1" s="1"/>
  <c r="G8456" i="1" a="1"/>
  <c r="G8456" i="1" s="1"/>
  <c r="G8455" i="1" a="1"/>
  <c r="G8455" i="1" s="1"/>
  <c r="G8454" i="1" a="1"/>
  <c r="G8454" i="1" s="1"/>
  <c r="G8453" i="1" a="1"/>
  <c r="G8453" i="1" s="1"/>
  <c r="G8452" i="1" a="1"/>
  <c r="G8452" i="1" s="1"/>
  <c r="G8451" i="1" a="1"/>
  <c r="G8451" i="1" s="1"/>
  <c r="G8450" i="1" a="1"/>
  <c r="G8450" i="1" s="1"/>
  <c r="G8449" i="1" a="1"/>
  <c r="G8449" i="1" s="1"/>
  <c r="G8448" i="1" a="1"/>
  <c r="G8448" i="1" s="1"/>
  <c r="G8447" i="1" a="1"/>
  <c r="G8447" i="1" s="1"/>
  <c r="G8446" i="1" a="1"/>
  <c r="G8446" i="1" s="1"/>
  <c r="G8445" i="1" a="1"/>
  <c r="G8445" i="1" s="1"/>
  <c r="G8444" i="1" a="1"/>
  <c r="G8444" i="1" s="1"/>
  <c r="G8443" i="1" a="1"/>
  <c r="G8443" i="1" s="1"/>
  <c r="G8442" i="1" a="1"/>
  <c r="G8442" i="1" s="1"/>
  <c r="G8441" i="1" a="1"/>
  <c r="G8441" i="1" s="1"/>
  <c r="G8440" i="1" a="1"/>
  <c r="G8440" i="1" s="1"/>
  <c r="G8439" i="1" a="1"/>
  <c r="G8439" i="1" s="1"/>
  <c r="G8438" i="1" a="1"/>
  <c r="G8438" i="1" s="1"/>
  <c r="G8437" i="1" a="1"/>
  <c r="G8437" i="1" s="1"/>
  <c r="G8436" i="1" a="1"/>
  <c r="G8436" i="1" s="1"/>
  <c r="G8435" i="1" a="1"/>
  <c r="G8435" i="1" s="1"/>
  <c r="G8434" i="1" a="1"/>
  <c r="G8434" i="1" s="1"/>
  <c r="G8433" i="1" a="1"/>
  <c r="G8433" i="1" s="1"/>
  <c r="G8432" i="1" a="1"/>
  <c r="G8432" i="1" s="1"/>
  <c r="G8431" i="1" a="1"/>
  <c r="G8431" i="1" s="1"/>
  <c r="G8430" i="1" a="1"/>
  <c r="G8430" i="1" s="1"/>
  <c r="G8429" i="1" a="1"/>
  <c r="G8429" i="1" s="1"/>
  <c r="G8428" i="1" a="1"/>
  <c r="G8428" i="1" s="1"/>
  <c r="G8427" i="1" a="1"/>
  <c r="G8427" i="1" s="1"/>
  <c r="G8426" i="1" a="1"/>
  <c r="G8426" i="1" s="1"/>
  <c r="G8425" i="1" a="1"/>
  <c r="G8425" i="1" s="1"/>
  <c r="G8424" i="1" a="1"/>
  <c r="G8424" i="1" s="1"/>
  <c r="G8423" i="1" a="1"/>
  <c r="G8423" i="1" s="1"/>
  <c r="G8422" i="1" a="1"/>
  <c r="G8422" i="1" s="1"/>
  <c r="G8421" i="1" a="1"/>
  <c r="G8421" i="1" s="1"/>
  <c r="G8420" i="1" a="1"/>
  <c r="G8420" i="1" s="1"/>
  <c r="G8419" i="1" a="1"/>
  <c r="G8419" i="1" s="1"/>
  <c r="G8418" i="1" a="1"/>
  <c r="G8418" i="1" s="1"/>
  <c r="G8417" i="1" a="1"/>
  <c r="G8417" i="1" s="1"/>
  <c r="G8416" i="1" a="1"/>
  <c r="G8416" i="1" s="1"/>
  <c r="G8415" i="1" a="1"/>
  <c r="G8415" i="1" s="1"/>
  <c r="G8414" i="1" a="1"/>
  <c r="G8414" i="1" s="1"/>
  <c r="G8413" i="1" a="1"/>
  <c r="G8413" i="1" s="1"/>
  <c r="G8412" i="1" a="1"/>
  <c r="G8412" i="1" s="1"/>
  <c r="G8411" i="1" a="1"/>
  <c r="G8411" i="1" s="1"/>
  <c r="G8410" i="1" a="1"/>
  <c r="G8410" i="1" s="1"/>
  <c r="G8409" i="1" a="1"/>
  <c r="G8409" i="1" s="1"/>
  <c r="G8408" i="1" a="1"/>
  <c r="G8408" i="1" s="1"/>
  <c r="G8407" i="1" a="1"/>
  <c r="G8407" i="1" s="1"/>
  <c r="G8406" i="1" a="1"/>
  <c r="G8406" i="1" s="1"/>
  <c r="G8405" i="1" a="1"/>
  <c r="G8405" i="1" s="1"/>
  <c r="G8404" i="1" a="1"/>
  <c r="G8404" i="1" s="1"/>
  <c r="G8403" i="1" a="1"/>
  <c r="G8403" i="1" s="1"/>
  <c r="G8402" i="1" a="1"/>
  <c r="G8402" i="1" s="1"/>
  <c r="G8401" i="1" a="1"/>
  <c r="G8401" i="1" s="1"/>
  <c r="G8400" i="1" a="1"/>
  <c r="G8400" i="1" s="1"/>
  <c r="G8399" i="1" a="1"/>
  <c r="G8399" i="1" s="1"/>
  <c r="G8398" i="1" a="1"/>
  <c r="G8398" i="1" s="1"/>
  <c r="G8397" i="1" a="1"/>
  <c r="G8397" i="1" s="1"/>
  <c r="G8396" i="1" a="1"/>
  <c r="G8396" i="1" s="1"/>
  <c r="G8395" i="1" a="1"/>
  <c r="G8395" i="1" s="1"/>
  <c r="G8394" i="1" a="1"/>
  <c r="G8394" i="1" s="1"/>
  <c r="G8393" i="1" a="1"/>
  <c r="G8393" i="1" s="1"/>
  <c r="G8392" i="1" a="1"/>
  <c r="G8392" i="1" s="1"/>
  <c r="G8391" i="1" a="1"/>
  <c r="G8391" i="1" s="1"/>
  <c r="G8390" i="1" a="1"/>
  <c r="G8390" i="1" s="1"/>
  <c r="G8389" i="1" a="1"/>
  <c r="G8389" i="1" s="1"/>
  <c r="G8388" i="1" a="1"/>
  <c r="G8388" i="1" s="1"/>
  <c r="G8387" i="1" a="1"/>
  <c r="G8387" i="1" s="1"/>
  <c r="G8386" i="1" a="1"/>
  <c r="G8386" i="1" s="1"/>
  <c r="G8385" i="1" a="1"/>
  <c r="G8385" i="1" s="1"/>
  <c r="G8384" i="1" a="1"/>
  <c r="G8384" i="1" s="1"/>
  <c r="G8383" i="1" a="1"/>
  <c r="G8383" i="1" s="1"/>
  <c r="G8382" i="1" a="1"/>
  <c r="G8382" i="1" s="1"/>
  <c r="G8381" i="1" a="1"/>
  <c r="G8381" i="1" s="1"/>
  <c r="G8380" i="1" a="1"/>
  <c r="G8380" i="1" s="1"/>
  <c r="G8379" i="1" a="1"/>
  <c r="G8379" i="1" s="1"/>
  <c r="G8378" i="1" a="1"/>
  <c r="G8378" i="1" s="1"/>
  <c r="G8377" i="1" a="1"/>
  <c r="G8377" i="1" s="1"/>
  <c r="G8376" i="1" a="1"/>
  <c r="G8376" i="1" s="1"/>
  <c r="G8375" i="1" a="1"/>
  <c r="G8375" i="1" s="1"/>
  <c r="G8374" i="1" a="1"/>
  <c r="G8374" i="1" s="1"/>
  <c r="G8373" i="1" a="1"/>
  <c r="G8373" i="1" s="1"/>
  <c r="G8372" i="1" a="1"/>
  <c r="G8372" i="1" s="1"/>
  <c r="G8371" i="1" a="1"/>
  <c r="G8371" i="1" s="1"/>
  <c r="G8370" i="1" a="1"/>
  <c r="G8370" i="1" s="1"/>
  <c r="G8369" i="1" a="1"/>
  <c r="G8369" i="1" s="1"/>
  <c r="G8368" i="1" a="1"/>
  <c r="G8368" i="1" s="1"/>
  <c r="G8367" i="1" a="1"/>
  <c r="G8367" i="1" s="1"/>
  <c r="G8366" i="1" a="1"/>
  <c r="G8366" i="1" s="1"/>
  <c r="G8365" i="1" a="1"/>
  <c r="G8365" i="1" s="1"/>
  <c r="G8364" i="1" a="1"/>
  <c r="G8364" i="1" s="1"/>
  <c r="G8363" i="1" a="1"/>
  <c r="G8363" i="1" s="1"/>
  <c r="G8362" i="1" a="1"/>
  <c r="G8362" i="1" s="1"/>
  <c r="G8361" i="1" a="1"/>
  <c r="G8361" i="1" s="1"/>
  <c r="G8360" i="1" a="1"/>
  <c r="G8360" i="1" s="1"/>
  <c r="G8359" i="1" a="1"/>
  <c r="G8359" i="1" s="1"/>
  <c r="G8358" i="1" a="1"/>
  <c r="G8358" i="1" s="1"/>
  <c r="G8357" i="1" a="1"/>
  <c r="G8357" i="1" s="1"/>
  <c r="G8356" i="1" a="1"/>
  <c r="G8356" i="1" s="1"/>
  <c r="G8355" i="1" a="1"/>
  <c r="G8355" i="1" s="1"/>
  <c r="G8354" i="1" a="1"/>
  <c r="G8354" i="1" s="1"/>
  <c r="G8353" i="1" a="1"/>
  <c r="G8353" i="1" s="1"/>
  <c r="G8352" i="1" a="1"/>
  <c r="G8352" i="1" s="1"/>
  <c r="G8351" i="1" a="1"/>
  <c r="G8351" i="1" s="1"/>
  <c r="G8350" i="1" a="1"/>
  <c r="G8350" i="1" s="1"/>
  <c r="G8349" i="1" a="1"/>
  <c r="G8349" i="1" s="1"/>
  <c r="G8348" i="1" a="1"/>
  <c r="G8348" i="1" s="1"/>
  <c r="G8347" i="1" a="1"/>
  <c r="G8347" i="1" s="1"/>
  <c r="G8346" i="1" a="1"/>
  <c r="G8346" i="1" s="1"/>
  <c r="G8345" i="1" a="1"/>
  <c r="G8345" i="1" s="1"/>
  <c r="G8344" i="1" a="1"/>
  <c r="G8344" i="1" s="1"/>
  <c r="G8343" i="1" a="1"/>
  <c r="G8343" i="1" s="1"/>
  <c r="G8342" i="1" a="1"/>
  <c r="G8342" i="1" s="1"/>
  <c r="G8341" i="1" a="1"/>
  <c r="G8341" i="1" s="1"/>
  <c r="G8340" i="1" a="1"/>
  <c r="G8340" i="1" s="1"/>
  <c r="G8339" i="1" a="1"/>
  <c r="G8339" i="1" s="1"/>
  <c r="G8338" i="1" a="1"/>
  <c r="G8338" i="1" s="1"/>
  <c r="G8337" i="1" a="1"/>
  <c r="G8337" i="1" s="1"/>
  <c r="G8336" i="1" a="1"/>
  <c r="G8336" i="1" s="1"/>
  <c r="G8335" i="1" a="1"/>
  <c r="G8335" i="1" s="1"/>
  <c r="G8334" i="1" a="1"/>
  <c r="G8334" i="1" s="1"/>
  <c r="G8333" i="1" a="1"/>
  <c r="G8333" i="1" s="1"/>
  <c r="G8332" i="1" a="1"/>
  <c r="G8332" i="1" s="1"/>
  <c r="G8331" i="1" a="1"/>
  <c r="G8331" i="1" s="1"/>
  <c r="G8330" i="1" a="1"/>
  <c r="G8330" i="1" s="1"/>
  <c r="G8329" i="1" a="1"/>
  <c r="G8329" i="1" s="1"/>
  <c r="G8328" i="1" a="1"/>
  <c r="G8328" i="1" s="1"/>
  <c r="G8327" i="1" a="1"/>
  <c r="G8327" i="1" s="1"/>
  <c r="G8326" i="1" a="1"/>
  <c r="G8326" i="1" s="1"/>
  <c r="G8325" i="1" a="1"/>
  <c r="G8325" i="1" s="1"/>
  <c r="G8324" i="1" a="1"/>
  <c r="G8324" i="1" s="1"/>
  <c r="G8323" i="1" a="1"/>
  <c r="G8323" i="1" s="1"/>
  <c r="G8322" i="1" a="1"/>
  <c r="G8322" i="1" s="1"/>
  <c r="G8321" i="1" a="1"/>
  <c r="G8321" i="1" s="1"/>
  <c r="G8320" i="1" a="1"/>
  <c r="G8320" i="1" s="1"/>
  <c r="G8319" i="1" a="1"/>
  <c r="G8319" i="1" s="1"/>
  <c r="G8318" i="1" a="1"/>
  <c r="G8318" i="1" s="1"/>
  <c r="G8317" i="1" a="1"/>
  <c r="G8317" i="1" s="1"/>
  <c r="G8316" i="1" a="1"/>
  <c r="G8316" i="1" s="1"/>
  <c r="G8315" i="1" a="1"/>
  <c r="G8315" i="1" s="1"/>
  <c r="G8314" i="1" a="1"/>
  <c r="G8314" i="1" s="1"/>
  <c r="G8313" i="1" a="1"/>
  <c r="G8313" i="1" s="1"/>
  <c r="G8312" i="1" a="1"/>
  <c r="G8312" i="1" s="1"/>
  <c r="G8311" i="1" a="1"/>
  <c r="G8311" i="1" s="1"/>
  <c r="G8310" i="1" a="1"/>
  <c r="G8310" i="1" s="1"/>
  <c r="G8309" i="1" a="1"/>
  <c r="G8309" i="1" s="1"/>
  <c r="G8308" i="1" a="1"/>
  <c r="G8308" i="1" s="1"/>
  <c r="G8307" i="1" a="1"/>
  <c r="G8307" i="1" s="1"/>
  <c r="G8306" i="1" a="1"/>
  <c r="G8306" i="1" s="1"/>
  <c r="G8305" i="1" a="1"/>
  <c r="G8305" i="1" s="1"/>
  <c r="G8304" i="1" a="1"/>
  <c r="G8304" i="1" s="1"/>
  <c r="G8303" i="1" a="1"/>
  <c r="G8303" i="1" s="1"/>
  <c r="G8302" i="1" a="1"/>
  <c r="G8302" i="1" s="1"/>
  <c r="G8301" i="1" a="1"/>
  <c r="G8301" i="1" s="1"/>
  <c r="G8300" i="1" a="1"/>
  <c r="G8300" i="1" s="1"/>
  <c r="G8299" i="1" a="1"/>
  <c r="G8299" i="1" s="1"/>
  <c r="G8298" i="1" a="1"/>
  <c r="G8298" i="1" s="1"/>
  <c r="G8297" i="1" a="1"/>
  <c r="G8297" i="1" s="1"/>
  <c r="G8296" i="1" a="1"/>
  <c r="G8296" i="1" s="1"/>
  <c r="G8295" i="1" a="1"/>
  <c r="G8295" i="1" s="1"/>
  <c r="G8294" i="1" a="1"/>
  <c r="G8294" i="1" s="1"/>
  <c r="G8293" i="1" a="1"/>
  <c r="G8293" i="1" s="1"/>
  <c r="G8292" i="1" a="1"/>
  <c r="G8292" i="1" s="1"/>
  <c r="G8291" i="1" a="1"/>
  <c r="G8291" i="1" s="1"/>
  <c r="G8290" i="1" a="1"/>
  <c r="G8290" i="1" s="1"/>
  <c r="G8289" i="1" a="1"/>
  <c r="G8289" i="1" s="1"/>
  <c r="G8288" i="1" a="1"/>
  <c r="G8288" i="1" s="1"/>
  <c r="G8287" i="1" a="1"/>
  <c r="G8287" i="1" s="1"/>
  <c r="G8286" i="1" a="1"/>
  <c r="G8286" i="1" s="1"/>
  <c r="G8285" i="1" a="1"/>
  <c r="G8285" i="1" s="1"/>
  <c r="G8284" i="1" a="1"/>
  <c r="G8284" i="1" s="1"/>
  <c r="G8283" i="1" a="1"/>
  <c r="G8283" i="1" s="1"/>
  <c r="G8282" i="1" a="1"/>
  <c r="G8282" i="1" s="1"/>
  <c r="G8281" i="1" a="1"/>
  <c r="G8281" i="1" s="1"/>
  <c r="G8280" i="1" a="1"/>
  <c r="G8280" i="1" s="1"/>
  <c r="G8279" i="1" a="1"/>
  <c r="G8279" i="1" s="1"/>
  <c r="G8278" i="1" a="1"/>
  <c r="G8278" i="1" s="1"/>
  <c r="G8277" i="1" a="1"/>
  <c r="G8277" i="1" s="1"/>
  <c r="G8276" i="1" a="1"/>
  <c r="G8276" i="1" s="1"/>
  <c r="G8275" i="1" a="1"/>
  <c r="G8275" i="1" s="1"/>
  <c r="G8274" i="1" a="1"/>
  <c r="G8274" i="1" s="1"/>
  <c r="G8273" i="1" a="1"/>
  <c r="G8273" i="1" s="1"/>
  <c r="G8272" i="1" a="1"/>
  <c r="G8272" i="1" s="1"/>
  <c r="G8271" i="1" a="1"/>
  <c r="G8271" i="1" s="1"/>
  <c r="G8270" i="1" a="1"/>
  <c r="G8270" i="1" s="1"/>
  <c r="G8269" i="1" a="1"/>
  <c r="G8269" i="1" s="1"/>
  <c r="G8268" i="1" a="1"/>
  <c r="G8268" i="1" s="1"/>
  <c r="G8267" i="1" a="1"/>
  <c r="G8267" i="1" s="1"/>
  <c r="G8266" i="1" a="1"/>
  <c r="G8266" i="1" s="1"/>
  <c r="G8265" i="1" a="1"/>
  <c r="G8265" i="1" s="1"/>
  <c r="G8264" i="1" a="1"/>
  <c r="G8264" i="1" s="1"/>
  <c r="G8263" i="1" a="1"/>
  <c r="G8263" i="1" s="1"/>
  <c r="G8262" i="1" a="1"/>
  <c r="G8262" i="1" s="1"/>
  <c r="G8261" i="1" a="1"/>
  <c r="G8261" i="1" s="1"/>
  <c r="G8260" i="1" a="1"/>
  <c r="G8260" i="1" s="1"/>
  <c r="G8259" i="1" a="1"/>
  <c r="G8259" i="1" s="1"/>
  <c r="G8258" i="1" a="1"/>
  <c r="G8258" i="1" s="1"/>
  <c r="G8257" i="1" a="1"/>
  <c r="G8257" i="1" s="1"/>
  <c r="G8256" i="1" a="1"/>
  <c r="G8256" i="1" s="1"/>
  <c r="G8255" i="1" a="1"/>
  <c r="G8255" i="1" s="1"/>
  <c r="G8254" i="1" a="1"/>
  <c r="G8254" i="1" s="1"/>
  <c r="G8253" i="1" a="1"/>
  <c r="G8253" i="1" s="1"/>
  <c r="G8252" i="1" a="1"/>
  <c r="G8252" i="1" s="1"/>
  <c r="G8251" i="1" a="1"/>
  <c r="G8251" i="1" s="1"/>
  <c r="G8250" i="1" a="1"/>
  <c r="G8250" i="1" s="1"/>
  <c r="G8249" i="1" a="1"/>
  <c r="G8249" i="1" s="1"/>
  <c r="G8248" i="1" a="1"/>
  <c r="G8248" i="1" s="1"/>
  <c r="G8247" i="1" a="1"/>
  <c r="G8247" i="1" s="1"/>
  <c r="G8246" i="1" a="1"/>
  <c r="G8246" i="1" s="1"/>
  <c r="G8245" i="1" a="1"/>
  <c r="G8245" i="1" s="1"/>
  <c r="G8244" i="1" a="1"/>
  <c r="G8244" i="1" s="1"/>
  <c r="G8243" i="1" a="1"/>
  <c r="G8243" i="1" s="1"/>
  <c r="G8242" i="1" a="1"/>
  <c r="G8242" i="1" s="1"/>
  <c r="G8241" i="1" a="1"/>
  <c r="G8241" i="1" s="1"/>
  <c r="G8240" i="1" a="1"/>
  <c r="G8240" i="1" s="1"/>
  <c r="G8239" i="1" a="1"/>
  <c r="G8239" i="1" s="1"/>
  <c r="G8238" i="1" a="1"/>
  <c r="G8238" i="1" s="1"/>
  <c r="G8237" i="1" a="1"/>
  <c r="G8237" i="1" s="1"/>
  <c r="G8236" i="1" a="1"/>
  <c r="G8236" i="1" s="1"/>
  <c r="G8235" i="1" a="1"/>
  <c r="G8235" i="1" s="1"/>
  <c r="G8234" i="1" a="1"/>
  <c r="G8234" i="1" s="1"/>
  <c r="G8233" i="1" a="1"/>
  <c r="G8233" i="1" s="1"/>
  <c r="G8232" i="1" a="1"/>
  <c r="G8232" i="1" s="1"/>
  <c r="G8231" i="1" a="1"/>
  <c r="G8231" i="1" s="1"/>
  <c r="G8230" i="1" a="1"/>
  <c r="G8230" i="1" s="1"/>
  <c r="G8229" i="1" a="1"/>
  <c r="G8229" i="1" s="1"/>
  <c r="G8228" i="1" a="1"/>
  <c r="G8228" i="1" s="1"/>
  <c r="G8227" i="1" a="1"/>
  <c r="G8227" i="1" s="1"/>
  <c r="G8226" i="1" a="1"/>
  <c r="G8226" i="1" s="1"/>
  <c r="G8225" i="1" a="1"/>
  <c r="G8225" i="1" s="1"/>
  <c r="G8224" i="1" a="1"/>
  <c r="G8224" i="1" s="1"/>
  <c r="G8223" i="1" a="1"/>
  <c r="G8223" i="1" s="1"/>
  <c r="G8222" i="1" a="1"/>
  <c r="G8222" i="1" s="1"/>
  <c r="G8221" i="1" a="1"/>
  <c r="G8221" i="1" s="1"/>
  <c r="G8220" i="1" a="1"/>
  <c r="G8220" i="1" s="1"/>
  <c r="G8219" i="1" a="1"/>
  <c r="G8219" i="1" s="1"/>
  <c r="G8218" i="1" a="1"/>
  <c r="G8218" i="1" s="1"/>
  <c r="G8217" i="1" a="1"/>
  <c r="G8217" i="1" s="1"/>
  <c r="G8216" i="1" a="1"/>
  <c r="G8216" i="1" s="1"/>
  <c r="G8215" i="1" a="1"/>
  <c r="G8215" i="1" s="1"/>
  <c r="G8214" i="1" a="1"/>
  <c r="G8214" i="1" s="1"/>
  <c r="G8213" i="1" a="1"/>
  <c r="G8213" i="1" s="1"/>
  <c r="G8212" i="1" a="1"/>
  <c r="G8212" i="1" s="1"/>
  <c r="G8211" i="1" a="1"/>
  <c r="G8211" i="1" s="1"/>
  <c r="G8210" i="1" a="1"/>
  <c r="G8210" i="1" s="1"/>
  <c r="G8209" i="1" a="1"/>
  <c r="G8209" i="1" s="1"/>
  <c r="G8208" i="1" a="1"/>
  <c r="G8208" i="1" s="1"/>
  <c r="G8207" i="1" a="1"/>
  <c r="G8207" i="1" s="1"/>
  <c r="G8206" i="1" a="1"/>
  <c r="G8206" i="1" s="1"/>
  <c r="G8205" i="1" a="1"/>
  <c r="G8205" i="1" s="1"/>
  <c r="G8204" i="1" a="1"/>
  <c r="G8204" i="1" s="1"/>
  <c r="G8203" i="1" a="1"/>
  <c r="G8203" i="1" s="1"/>
  <c r="G8202" i="1" a="1"/>
  <c r="G8202" i="1" s="1"/>
  <c r="G8201" i="1" a="1"/>
  <c r="G8201" i="1" s="1"/>
  <c r="G8200" i="1" a="1"/>
  <c r="G8200" i="1" s="1"/>
  <c r="G8199" i="1" a="1"/>
  <c r="G8199" i="1" s="1"/>
  <c r="G8198" i="1" a="1"/>
  <c r="G8198" i="1" s="1"/>
  <c r="G8197" i="1" a="1"/>
  <c r="G8197" i="1" s="1"/>
  <c r="G8196" i="1" a="1"/>
  <c r="G8196" i="1" s="1"/>
  <c r="G8195" i="1" a="1"/>
  <c r="G8195" i="1" s="1"/>
  <c r="G8194" i="1" a="1"/>
  <c r="G8194" i="1" s="1"/>
  <c r="G8193" i="1" a="1"/>
  <c r="G8193" i="1" s="1"/>
  <c r="G8192" i="1" a="1"/>
  <c r="G8192" i="1" s="1"/>
  <c r="G8191" i="1" a="1"/>
  <c r="G8191" i="1" s="1"/>
  <c r="G8190" i="1" a="1"/>
  <c r="G8190" i="1" s="1"/>
  <c r="G8189" i="1" a="1"/>
  <c r="G8189" i="1" s="1"/>
  <c r="G8188" i="1" a="1"/>
  <c r="G8188" i="1" s="1"/>
  <c r="G8187" i="1" a="1"/>
  <c r="G8187" i="1" s="1"/>
  <c r="G8186" i="1" a="1"/>
  <c r="G8186" i="1" s="1"/>
  <c r="G8185" i="1" a="1"/>
  <c r="G8185" i="1" s="1"/>
  <c r="G8184" i="1" a="1"/>
  <c r="G8184" i="1" s="1"/>
  <c r="G8183" i="1" a="1"/>
  <c r="G8183" i="1" s="1"/>
  <c r="G8182" i="1" a="1"/>
  <c r="G8182" i="1" s="1"/>
  <c r="G8181" i="1" a="1"/>
  <c r="G8181" i="1" s="1"/>
  <c r="G8180" i="1" a="1"/>
  <c r="G8180" i="1" s="1"/>
  <c r="G8179" i="1" a="1"/>
  <c r="G8179" i="1" s="1"/>
  <c r="G8178" i="1" a="1"/>
  <c r="G8178" i="1" s="1"/>
  <c r="G8177" i="1" a="1"/>
  <c r="G8177" i="1" s="1"/>
  <c r="G8176" i="1" a="1"/>
  <c r="G8176" i="1" s="1"/>
  <c r="G8175" i="1" a="1"/>
  <c r="G8175" i="1" s="1"/>
  <c r="G8174" i="1" a="1"/>
  <c r="G8174" i="1" s="1"/>
  <c r="G8173" i="1" a="1"/>
  <c r="G8173" i="1" s="1"/>
  <c r="G8172" i="1" a="1"/>
  <c r="G8172" i="1" s="1"/>
  <c r="G8171" i="1" a="1"/>
  <c r="G8171" i="1" s="1"/>
  <c r="G8170" i="1" a="1"/>
  <c r="G8170" i="1" s="1"/>
  <c r="G8169" i="1" a="1"/>
  <c r="G8169" i="1" s="1"/>
  <c r="G8168" i="1" a="1"/>
  <c r="G8168" i="1" s="1"/>
  <c r="G8167" i="1" a="1"/>
  <c r="G8167" i="1" s="1"/>
  <c r="G8166" i="1" a="1"/>
  <c r="G8166" i="1" s="1"/>
  <c r="G8165" i="1" a="1"/>
  <c r="G8165" i="1" s="1"/>
  <c r="G8164" i="1" a="1"/>
  <c r="G8164" i="1" s="1"/>
  <c r="G8163" i="1" a="1"/>
  <c r="G8163" i="1" s="1"/>
  <c r="G8162" i="1" a="1"/>
  <c r="G8162" i="1" s="1"/>
  <c r="G8161" i="1" a="1"/>
  <c r="G8161" i="1" s="1"/>
  <c r="G8160" i="1" a="1"/>
  <c r="G8160" i="1" s="1"/>
  <c r="G8159" i="1" a="1"/>
  <c r="G8159" i="1" s="1"/>
  <c r="G8158" i="1" a="1"/>
  <c r="G8158" i="1" s="1"/>
  <c r="G8157" i="1" a="1"/>
  <c r="G8157" i="1" s="1"/>
  <c r="G8156" i="1" a="1"/>
  <c r="G8156" i="1" s="1"/>
  <c r="G8155" i="1" a="1"/>
  <c r="G8155" i="1" s="1"/>
  <c r="G8154" i="1" a="1"/>
  <c r="G8154" i="1" s="1"/>
  <c r="G8153" i="1" a="1"/>
  <c r="G8153" i="1" s="1"/>
  <c r="G8152" i="1" a="1"/>
  <c r="G8152" i="1" s="1"/>
  <c r="G8151" i="1" a="1"/>
  <c r="G8151" i="1" s="1"/>
  <c r="G8150" i="1" a="1"/>
  <c r="G8150" i="1" s="1"/>
  <c r="G8149" i="1" a="1"/>
  <c r="G8149" i="1" s="1"/>
  <c r="G8148" i="1" a="1"/>
  <c r="G8148" i="1" s="1"/>
  <c r="G8147" i="1" a="1"/>
  <c r="G8147" i="1" s="1"/>
  <c r="G8146" i="1" a="1"/>
  <c r="G8146" i="1" s="1"/>
  <c r="G8145" i="1" a="1"/>
  <c r="G8145" i="1" s="1"/>
  <c r="G8144" i="1" a="1"/>
  <c r="G8144" i="1" s="1"/>
  <c r="G8143" i="1" a="1"/>
  <c r="G8143" i="1" s="1"/>
  <c r="G8142" i="1" a="1"/>
  <c r="G8142" i="1" s="1"/>
  <c r="G8141" i="1" a="1"/>
  <c r="G8141" i="1" s="1"/>
  <c r="G8140" i="1" a="1"/>
  <c r="G8140" i="1" s="1"/>
  <c r="G8139" i="1" a="1"/>
  <c r="G8139" i="1" s="1"/>
  <c r="G8138" i="1" a="1"/>
  <c r="G8138" i="1" s="1"/>
  <c r="G8137" i="1" a="1"/>
  <c r="G8137" i="1" s="1"/>
  <c r="G8136" i="1" a="1"/>
  <c r="G8136" i="1" s="1"/>
  <c r="G8135" i="1" a="1"/>
  <c r="G8135" i="1" s="1"/>
  <c r="G8134" i="1" a="1"/>
  <c r="G8134" i="1" s="1"/>
  <c r="G8133" i="1" a="1"/>
  <c r="G8133" i="1" s="1"/>
  <c r="G8132" i="1" a="1"/>
  <c r="G8132" i="1" s="1"/>
  <c r="G8131" i="1" a="1"/>
  <c r="G8131" i="1" s="1"/>
  <c r="G8130" i="1" a="1"/>
  <c r="G8130" i="1" s="1"/>
  <c r="G8129" i="1" a="1"/>
  <c r="G8129" i="1" s="1"/>
  <c r="G8128" i="1" a="1"/>
  <c r="G8128" i="1" s="1"/>
  <c r="G8127" i="1" a="1"/>
  <c r="G8127" i="1" s="1"/>
  <c r="G8126" i="1" a="1"/>
  <c r="G8126" i="1" s="1"/>
  <c r="G8125" i="1" a="1"/>
  <c r="G8125" i="1" s="1"/>
  <c r="G8124" i="1" a="1"/>
  <c r="G8124" i="1" s="1"/>
  <c r="G8123" i="1" a="1"/>
  <c r="G8123" i="1" s="1"/>
  <c r="G8122" i="1" a="1"/>
  <c r="G8122" i="1" s="1"/>
  <c r="G8121" i="1" a="1"/>
  <c r="G8121" i="1" s="1"/>
  <c r="G8120" i="1" a="1"/>
  <c r="G8120" i="1" s="1"/>
  <c r="G8119" i="1" a="1"/>
  <c r="G8119" i="1" s="1"/>
  <c r="G8118" i="1" a="1"/>
  <c r="G8118" i="1" s="1"/>
  <c r="G8117" i="1" a="1"/>
  <c r="G8117" i="1" s="1"/>
  <c r="G8116" i="1" a="1"/>
  <c r="G8116" i="1" s="1"/>
  <c r="G8115" i="1" a="1"/>
  <c r="G8115" i="1" s="1"/>
  <c r="G8114" i="1" a="1"/>
  <c r="G8114" i="1" s="1"/>
  <c r="G8113" i="1" a="1"/>
  <c r="G8113" i="1" s="1"/>
  <c r="G8112" i="1" a="1"/>
  <c r="G8112" i="1" s="1"/>
  <c r="G8111" i="1" a="1"/>
  <c r="G8111" i="1" s="1"/>
  <c r="G8110" i="1" a="1"/>
  <c r="G8110" i="1" s="1"/>
  <c r="G8109" i="1" a="1"/>
  <c r="G8109" i="1" s="1"/>
  <c r="G8108" i="1" a="1"/>
  <c r="G8108" i="1" s="1"/>
  <c r="G8107" i="1"/>
  <c r="G8107" i="1" a="1"/>
  <c r="G8106" i="1" a="1"/>
  <c r="G8106" i="1" s="1"/>
  <c r="G8105" i="1" a="1"/>
  <c r="G8105" i="1" s="1"/>
  <c r="G8104" i="1" a="1"/>
  <c r="G8104" i="1" s="1"/>
  <c r="G8103" i="1" a="1"/>
  <c r="G8103" i="1" s="1"/>
  <c r="G8102" i="1" a="1"/>
  <c r="G8102" i="1" s="1"/>
  <c r="G8101" i="1" a="1"/>
  <c r="G8101" i="1" s="1"/>
  <c r="G8100" i="1"/>
  <c r="G8100" i="1" a="1"/>
  <c r="G8099" i="1" a="1"/>
  <c r="G8099" i="1" s="1"/>
  <c r="G8098" i="1" a="1"/>
  <c r="G8098" i="1" s="1"/>
  <c r="G8097" i="1" a="1"/>
  <c r="G8097" i="1" s="1"/>
  <c r="G8096" i="1" a="1"/>
  <c r="G8096" i="1" s="1"/>
  <c r="G8095" i="1" a="1"/>
  <c r="G8095" i="1" s="1"/>
  <c r="G8094" i="1" a="1"/>
  <c r="G8094" i="1" s="1"/>
  <c r="G8093" i="1" a="1"/>
  <c r="G8093" i="1" s="1"/>
  <c r="G8092" i="1" a="1"/>
  <c r="G8092" i="1" s="1"/>
  <c r="G8091" i="1" a="1"/>
  <c r="G8091" i="1" s="1"/>
  <c r="G8090" i="1" a="1"/>
  <c r="G8090" i="1" s="1"/>
  <c r="G8089" i="1" a="1"/>
  <c r="G8089" i="1" s="1"/>
  <c r="G8088" i="1" a="1"/>
  <c r="G8088" i="1" s="1"/>
  <c r="G8087" i="1" a="1"/>
  <c r="G8087" i="1" s="1"/>
  <c r="G8086" i="1" a="1"/>
  <c r="G8086" i="1" s="1"/>
  <c r="G8085" i="1" a="1"/>
  <c r="G8085" i="1" s="1"/>
  <c r="G8084" i="1" a="1"/>
  <c r="G8084" i="1" s="1"/>
  <c r="G8083" i="1" a="1"/>
  <c r="G8083" i="1" s="1"/>
  <c r="G8082" i="1" a="1"/>
  <c r="G8082" i="1" s="1"/>
  <c r="G8081" i="1" a="1"/>
  <c r="G8081" i="1" s="1"/>
  <c r="G8080" i="1" a="1"/>
  <c r="G8080" i="1" s="1"/>
  <c r="G8079" i="1" a="1"/>
  <c r="G8079" i="1" s="1"/>
  <c r="G8078" i="1" a="1"/>
  <c r="G8078" i="1" s="1"/>
  <c r="G8077" i="1" a="1"/>
  <c r="G8077" i="1" s="1"/>
  <c r="G8076" i="1" a="1"/>
  <c r="G8076" i="1" s="1"/>
  <c r="G8075" i="1" a="1"/>
  <c r="G8075" i="1" s="1"/>
  <c r="G8074" i="1" a="1"/>
  <c r="G8074" i="1" s="1"/>
  <c r="G8073" i="1" a="1"/>
  <c r="G8073" i="1" s="1"/>
  <c r="G8072" i="1" a="1"/>
  <c r="G8072" i="1" s="1"/>
  <c r="G8071" i="1" a="1"/>
  <c r="G8071" i="1" s="1"/>
  <c r="G8070" i="1" a="1"/>
  <c r="G8070" i="1" s="1"/>
  <c r="G8069" i="1" a="1"/>
  <c r="G8069" i="1" s="1"/>
  <c r="G8068" i="1" a="1"/>
  <c r="G8068" i="1" s="1"/>
  <c r="G8067" i="1" a="1"/>
  <c r="G8067" i="1" s="1"/>
  <c r="G8066" i="1" a="1"/>
  <c r="G8066" i="1" s="1"/>
  <c r="G8065" i="1" a="1"/>
  <c r="G8065" i="1" s="1"/>
  <c r="G8064" i="1" a="1"/>
  <c r="G8064" i="1" s="1"/>
  <c r="G8063" i="1" a="1"/>
  <c r="G8063" i="1" s="1"/>
  <c r="G8062" i="1" a="1"/>
  <c r="G8062" i="1" s="1"/>
  <c r="G8061" i="1" a="1"/>
  <c r="G8061" i="1" s="1"/>
  <c r="G8060" i="1" a="1"/>
  <c r="G8060" i="1" s="1"/>
  <c r="G8059" i="1" a="1"/>
  <c r="G8059" i="1" s="1"/>
  <c r="G8058" i="1" a="1"/>
  <c r="G8058" i="1" s="1"/>
  <c r="G8057" i="1" a="1"/>
  <c r="G8057" i="1" s="1"/>
  <c r="G8056" i="1" a="1"/>
  <c r="G8056" i="1" s="1"/>
  <c r="G8055" i="1" a="1"/>
  <c r="G8055" i="1" s="1"/>
  <c r="G8054" i="1" a="1"/>
  <c r="G8054" i="1" s="1"/>
  <c r="G8053" i="1" a="1"/>
  <c r="G8053" i="1" s="1"/>
  <c r="G8052" i="1" a="1"/>
  <c r="G8052" i="1" s="1"/>
  <c r="G8051" i="1" a="1"/>
  <c r="G8051" i="1" s="1"/>
  <c r="G8050" i="1" a="1"/>
  <c r="G8050" i="1" s="1"/>
  <c r="G8049" i="1" a="1"/>
  <c r="G8049" i="1" s="1"/>
  <c r="G8048" i="1" a="1"/>
  <c r="G8048" i="1" s="1"/>
  <c r="G8047" i="1" a="1"/>
  <c r="G8047" i="1" s="1"/>
  <c r="G8046" i="1" a="1"/>
  <c r="G8046" i="1" s="1"/>
  <c r="G8045" i="1" a="1"/>
  <c r="G8045" i="1" s="1"/>
  <c r="G8044" i="1" a="1"/>
  <c r="G8044" i="1" s="1"/>
  <c r="G8043" i="1" a="1"/>
  <c r="G8043" i="1" s="1"/>
  <c r="G8042" i="1" a="1"/>
  <c r="G8042" i="1" s="1"/>
  <c r="G8041" i="1" a="1"/>
  <c r="G8041" i="1" s="1"/>
  <c r="G8040" i="1" a="1"/>
  <c r="G8040" i="1" s="1"/>
  <c r="G8039" i="1" a="1"/>
  <c r="G8039" i="1" s="1"/>
  <c r="G8038" i="1" a="1"/>
  <c r="G8038" i="1" s="1"/>
  <c r="G8037" i="1" a="1"/>
  <c r="G8037" i="1" s="1"/>
  <c r="G8036" i="1" a="1"/>
  <c r="G8036" i="1" s="1"/>
  <c r="G8035" i="1" a="1"/>
  <c r="G8035" i="1" s="1"/>
  <c r="G8034" i="1" a="1"/>
  <c r="G8034" i="1" s="1"/>
  <c r="G8033" i="1" a="1"/>
  <c r="G8033" i="1" s="1"/>
  <c r="G8032" i="1" a="1"/>
  <c r="G8032" i="1" s="1"/>
  <c r="G8031" i="1" a="1"/>
  <c r="G8031" i="1" s="1"/>
  <c r="G8030" i="1" a="1"/>
  <c r="G8030" i="1" s="1"/>
  <c r="G8029" i="1" a="1"/>
  <c r="G8029" i="1" s="1"/>
  <c r="G8028" i="1" a="1"/>
  <c r="G8028" i="1" s="1"/>
  <c r="G8027" i="1" a="1"/>
  <c r="G8027" i="1" s="1"/>
  <c r="G8026" i="1" a="1"/>
  <c r="G8026" i="1" s="1"/>
  <c r="G8025" i="1" a="1"/>
  <c r="G8025" i="1" s="1"/>
  <c r="G8024" i="1" a="1"/>
  <c r="G8024" i="1" s="1"/>
  <c r="G8023" i="1" a="1"/>
  <c r="G8023" i="1" s="1"/>
  <c r="G8022" i="1" a="1"/>
  <c r="G8022" i="1" s="1"/>
  <c r="G8021" i="1" a="1"/>
  <c r="G8021" i="1" s="1"/>
  <c r="G8020" i="1" a="1"/>
  <c r="G8020" i="1" s="1"/>
  <c r="G8019" i="1" a="1"/>
  <c r="G8019" i="1" s="1"/>
  <c r="G8018" i="1" a="1"/>
  <c r="G8018" i="1" s="1"/>
  <c r="G8017" i="1" a="1"/>
  <c r="G8017" i="1" s="1"/>
  <c r="G8016" i="1" a="1"/>
  <c r="G8016" i="1" s="1"/>
  <c r="G8015" i="1" a="1"/>
  <c r="G8015" i="1" s="1"/>
  <c r="G8014" i="1" a="1"/>
  <c r="G8014" i="1" s="1"/>
  <c r="G8013" i="1" a="1"/>
  <c r="G8013" i="1" s="1"/>
  <c r="G8012" i="1" a="1"/>
  <c r="G8012" i="1" s="1"/>
  <c r="G8011" i="1" a="1"/>
  <c r="G8011" i="1" s="1"/>
  <c r="G8010" i="1" a="1"/>
  <c r="G8010" i="1" s="1"/>
  <c r="G8009" i="1" a="1"/>
  <c r="G8009" i="1" s="1"/>
  <c r="G8008" i="1" a="1"/>
  <c r="G8008" i="1" s="1"/>
  <c r="G8007" i="1" a="1"/>
  <c r="G8007" i="1" s="1"/>
  <c r="G8006" i="1" a="1"/>
  <c r="G8006" i="1" s="1"/>
  <c r="G8005" i="1" a="1"/>
  <c r="G8005" i="1" s="1"/>
  <c r="G8004" i="1" a="1"/>
  <c r="G8004" i="1" s="1"/>
  <c r="G8003" i="1" a="1"/>
  <c r="G8003" i="1" s="1"/>
  <c r="G8002" i="1" a="1"/>
  <c r="G8002" i="1" s="1"/>
  <c r="G8001" i="1" a="1"/>
  <c r="G8001" i="1" s="1"/>
  <c r="G8000" i="1" a="1"/>
  <c r="G8000" i="1" s="1"/>
  <c r="G7999" i="1" a="1"/>
  <c r="G7999" i="1" s="1"/>
  <c r="G7998" i="1" a="1"/>
  <c r="G7998" i="1" s="1"/>
  <c r="G7997" i="1" a="1"/>
  <c r="G7997" i="1" s="1"/>
  <c r="G7996" i="1" a="1"/>
  <c r="G7996" i="1" s="1"/>
  <c r="G7995" i="1" a="1"/>
  <c r="G7995" i="1" s="1"/>
  <c r="G7994" i="1" a="1"/>
  <c r="G7994" i="1" s="1"/>
  <c r="G7993" i="1" a="1"/>
  <c r="G7993" i="1" s="1"/>
  <c r="G7992" i="1" a="1"/>
  <c r="G7992" i="1" s="1"/>
  <c r="G7991" i="1" a="1"/>
  <c r="G7991" i="1" s="1"/>
  <c r="G7990" i="1" a="1"/>
  <c r="G7990" i="1" s="1"/>
  <c r="G7989" i="1" a="1"/>
  <c r="G7989" i="1" s="1"/>
  <c r="G7988" i="1" a="1"/>
  <c r="G7988" i="1" s="1"/>
  <c r="G7987" i="1" a="1"/>
  <c r="G7987" i="1" s="1"/>
  <c r="G7986" i="1" a="1"/>
  <c r="G7986" i="1" s="1"/>
  <c r="G7985" i="1" a="1"/>
  <c r="G7985" i="1" s="1"/>
  <c r="G7984" i="1" a="1"/>
  <c r="G7984" i="1" s="1"/>
  <c r="G7983" i="1" a="1"/>
  <c r="G7983" i="1" s="1"/>
  <c r="G7982" i="1" a="1"/>
  <c r="G7982" i="1" s="1"/>
  <c r="G7981" i="1" a="1"/>
  <c r="G7981" i="1" s="1"/>
  <c r="G7980" i="1" a="1"/>
  <c r="G7980" i="1" s="1"/>
  <c r="G7979" i="1" a="1"/>
  <c r="G7979" i="1" s="1"/>
  <c r="G7978" i="1" a="1"/>
  <c r="G7978" i="1" s="1"/>
  <c r="G7977" i="1" a="1"/>
  <c r="G7977" i="1" s="1"/>
  <c r="G7976" i="1" a="1"/>
  <c r="G7976" i="1" s="1"/>
  <c r="G7975" i="1" a="1"/>
  <c r="G7975" i="1" s="1"/>
  <c r="G7974" i="1" a="1"/>
  <c r="G7974" i="1" s="1"/>
  <c r="G7973" i="1" a="1"/>
  <c r="G7973" i="1" s="1"/>
  <c r="G7972" i="1" a="1"/>
  <c r="G7972" i="1" s="1"/>
  <c r="G7971" i="1" a="1"/>
  <c r="G7971" i="1" s="1"/>
  <c r="G7970" i="1" a="1"/>
  <c r="G7970" i="1" s="1"/>
  <c r="G7969" i="1" a="1"/>
  <c r="G7969" i="1" s="1"/>
  <c r="G7968" i="1" a="1"/>
  <c r="G7968" i="1" s="1"/>
  <c r="G7967" i="1" a="1"/>
  <c r="G7967" i="1" s="1"/>
  <c r="G7966" i="1" a="1"/>
  <c r="G7966" i="1" s="1"/>
  <c r="G7965" i="1" a="1"/>
  <c r="G7965" i="1" s="1"/>
  <c r="G7964" i="1" a="1"/>
  <c r="G7964" i="1" s="1"/>
  <c r="G7963" i="1" a="1"/>
  <c r="G7963" i="1" s="1"/>
  <c r="G7962" i="1" a="1"/>
  <c r="G7962" i="1" s="1"/>
  <c r="G7961" i="1" a="1"/>
  <c r="G7961" i="1" s="1"/>
  <c r="G7960" i="1" a="1"/>
  <c r="G7960" i="1" s="1"/>
  <c r="G7959" i="1" a="1"/>
  <c r="G7959" i="1" s="1"/>
  <c r="G7958" i="1" a="1"/>
  <c r="G7958" i="1" s="1"/>
  <c r="G7957" i="1" a="1"/>
  <c r="G7957" i="1" s="1"/>
  <c r="G7956" i="1" a="1"/>
  <c r="G7956" i="1" s="1"/>
  <c r="G7955" i="1" a="1"/>
  <c r="G7955" i="1" s="1"/>
  <c r="G7954" i="1" a="1"/>
  <c r="G7954" i="1" s="1"/>
  <c r="G7953" i="1" a="1"/>
  <c r="G7953" i="1" s="1"/>
  <c r="G7952" i="1" a="1"/>
  <c r="G7952" i="1" s="1"/>
  <c r="G7951" i="1" a="1"/>
  <c r="G7951" i="1" s="1"/>
  <c r="G7950" i="1" a="1"/>
  <c r="G7950" i="1" s="1"/>
  <c r="G7949" i="1" a="1"/>
  <c r="G7949" i="1" s="1"/>
  <c r="G7948" i="1" a="1"/>
  <c r="G7948" i="1" s="1"/>
  <c r="G7947" i="1" a="1"/>
  <c r="G7947" i="1" s="1"/>
  <c r="G7946" i="1" a="1"/>
  <c r="G7946" i="1" s="1"/>
  <c r="G7945" i="1" a="1"/>
  <c r="G7945" i="1" s="1"/>
  <c r="G7944" i="1" a="1"/>
  <c r="G7944" i="1" s="1"/>
  <c r="G7943" i="1" a="1"/>
  <c r="G7943" i="1" s="1"/>
  <c r="G7942" i="1" a="1"/>
  <c r="G7942" i="1" s="1"/>
  <c r="G7941" i="1" a="1"/>
  <c r="G7941" i="1" s="1"/>
  <c r="G7940" i="1" a="1"/>
  <c r="G7940" i="1" s="1"/>
  <c r="G7939" i="1" a="1"/>
  <c r="G7939" i="1" s="1"/>
  <c r="G7938" i="1" a="1"/>
  <c r="G7938" i="1" s="1"/>
  <c r="G7937" i="1" a="1"/>
  <c r="G7937" i="1" s="1"/>
  <c r="G7936" i="1" a="1"/>
  <c r="G7936" i="1" s="1"/>
  <c r="G7935" i="1" a="1"/>
  <c r="G7935" i="1" s="1"/>
  <c r="G7934" i="1" a="1"/>
  <c r="G7934" i="1" s="1"/>
  <c r="G7933" i="1" a="1"/>
  <c r="G7933" i="1" s="1"/>
  <c r="G7932" i="1" a="1"/>
  <c r="G7932" i="1" s="1"/>
  <c r="G7931" i="1" a="1"/>
  <c r="G7931" i="1" s="1"/>
  <c r="G7930" i="1" a="1"/>
  <c r="G7930" i="1" s="1"/>
  <c r="G7929" i="1" a="1"/>
  <c r="G7929" i="1" s="1"/>
  <c r="G7928" i="1" a="1"/>
  <c r="G7928" i="1" s="1"/>
  <c r="G7927" i="1" a="1"/>
  <c r="G7927" i="1" s="1"/>
  <c r="G7926" i="1" a="1"/>
  <c r="G7926" i="1" s="1"/>
  <c r="G7925" i="1" a="1"/>
  <c r="G7925" i="1" s="1"/>
  <c r="G7924" i="1" a="1"/>
  <c r="G7924" i="1" s="1"/>
  <c r="G7923" i="1" a="1"/>
  <c r="G7923" i="1" s="1"/>
  <c r="G7922" i="1" a="1"/>
  <c r="G7922" i="1" s="1"/>
  <c r="G7921" i="1" a="1"/>
  <c r="G7921" i="1" s="1"/>
  <c r="G7920" i="1" a="1"/>
  <c r="G7920" i="1" s="1"/>
  <c r="G7919" i="1" a="1"/>
  <c r="G7919" i="1" s="1"/>
  <c r="G7918" i="1" a="1"/>
  <c r="G7918" i="1" s="1"/>
  <c r="G7917" i="1" a="1"/>
  <c r="G7917" i="1" s="1"/>
  <c r="G7916" i="1" a="1"/>
  <c r="G7916" i="1" s="1"/>
  <c r="G7915" i="1" a="1"/>
  <c r="G7915" i="1" s="1"/>
  <c r="G7914" i="1" a="1"/>
  <c r="G7914" i="1" s="1"/>
  <c r="G7913" i="1" a="1"/>
  <c r="G7913" i="1" s="1"/>
  <c r="G7912" i="1" a="1"/>
  <c r="G7912" i="1" s="1"/>
  <c r="G7911" i="1" a="1"/>
  <c r="G7911" i="1" s="1"/>
  <c r="G7910" i="1" a="1"/>
  <c r="G7910" i="1" s="1"/>
  <c r="G7909" i="1" a="1"/>
  <c r="G7909" i="1" s="1"/>
  <c r="G7908" i="1" a="1"/>
  <c r="G7908" i="1" s="1"/>
  <c r="G7907" i="1" a="1"/>
  <c r="G7907" i="1" s="1"/>
  <c r="G7906" i="1" a="1"/>
  <c r="G7906" i="1" s="1"/>
  <c r="G7905" i="1" a="1"/>
  <c r="G7905" i="1" s="1"/>
  <c r="G7904" i="1" a="1"/>
  <c r="G7904" i="1" s="1"/>
  <c r="G7903" i="1" a="1"/>
  <c r="G7903" i="1" s="1"/>
  <c r="G7902" i="1" a="1"/>
  <c r="G7902" i="1" s="1"/>
  <c r="G7901" i="1" a="1"/>
  <c r="G7901" i="1" s="1"/>
  <c r="G7900" i="1" a="1"/>
  <c r="G7900" i="1" s="1"/>
  <c r="G7899" i="1" a="1"/>
  <c r="G7899" i="1" s="1"/>
  <c r="G7898" i="1" a="1"/>
  <c r="G7898" i="1" s="1"/>
  <c r="G7897" i="1" a="1"/>
  <c r="G7897" i="1" s="1"/>
  <c r="G7896" i="1" a="1"/>
  <c r="G7896" i="1" s="1"/>
  <c r="G7895" i="1" a="1"/>
  <c r="G7895" i="1" s="1"/>
  <c r="G7894" i="1" a="1"/>
  <c r="G7894" i="1" s="1"/>
  <c r="G7893" i="1" a="1"/>
  <c r="G7893" i="1" s="1"/>
  <c r="G7892" i="1" a="1"/>
  <c r="G7892" i="1" s="1"/>
  <c r="G7891" i="1" a="1"/>
  <c r="G7891" i="1" s="1"/>
  <c r="G7890" i="1" a="1"/>
  <c r="G7890" i="1" s="1"/>
  <c r="G7889" i="1" a="1"/>
  <c r="G7889" i="1" s="1"/>
  <c r="G7888" i="1" a="1"/>
  <c r="G7888" i="1" s="1"/>
  <c r="G7887" i="1" a="1"/>
  <c r="G7887" i="1" s="1"/>
  <c r="G7886" i="1" a="1"/>
  <c r="G7886" i="1" s="1"/>
  <c r="G7885" i="1" a="1"/>
  <c r="G7885" i="1" s="1"/>
  <c r="G7884" i="1" a="1"/>
  <c r="G7884" i="1" s="1"/>
  <c r="G7883" i="1" a="1"/>
  <c r="G7883" i="1" s="1"/>
  <c r="G7882" i="1" a="1"/>
  <c r="G7882" i="1" s="1"/>
  <c r="G7881" i="1" a="1"/>
  <c r="G7881" i="1" s="1"/>
  <c r="G7880" i="1" a="1"/>
  <c r="G7880" i="1" s="1"/>
  <c r="G7879" i="1" a="1"/>
  <c r="G7879" i="1" s="1"/>
  <c r="G7878" i="1" a="1"/>
  <c r="G7878" i="1" s="1"/>
  <c r="G7877" i="1" a="1"/>
  <c r="G7877" i="1" s="1"/>
  <c r="G7876" i="1" a="1"/>
  <c r="G7876" i="1" s="1"/>
  <c r="G7875" i="1" a="1"/>
  <c r="G7875" i="1" s="1"/>
  <c r="G7874" i="1" a="1"/>
  <c r="G7874" i="1" s="1"/>
  <c r="G7873" i="1" a="1"/>
  <c r="G7873" i="1" s="1"/>
  <c r="G7872" i="1" a="1"/>
  <c r="G7872" i="1" s="1"/>
  <c r="G7871" i="1" a="1"/>
  <c r="G7871" i="1" s="1"/>
  <c r="G7870" i="1" a="1"/>
  <c r="G7870" i="1" s="1"/>
  <c r="G7869" i="1" a="1"/>
  <c r="G7869" i="1" s="1"/>
  <c r="G7868" i="1" a="1"/>
  <c r="G7868" i="1" s="1"/>
  <c r="G7867" i="1" a="1"/>
  <c r="G7867" i="1" s="1"/>
  <c r="G7866" i="1" a="1"/>
  <c r="G7866" i="1" s="1"/>
  <c r="G7865" i="1" a="1"/>
  <c r="G7865" i="1" s="1"/>
  <c r="G7864" i="1" a="1"/>
  <c r="G7864" i="1" s="1"/>
  <c r="G7863" i="1" a="1"/>
  <c r="G7863" i="1" s="1"/>
  <c r="G7862" i="1" a="1"/>
  <c r="G7862" i="1" s="1"/>
  <c r="G7861" i="1" a="1"/>
  <c r="G7861" i="1" s="1"/>
  <c r="G7860" i="1" a="1"/>
  <c r="G7860" i="1" s="1"/>
  <c r="G7859" i="1" a="1"/>
  <c r="G7859" i="1" s="1"/>
  <c r="G7858" i="1" a="1"/>
  <c r="G7858" i="1" s="1"/>
  <c r="G7857" i="1" a="1"/>
  <c r="G7857" i="1" s="1"/>
  <c r="G7856" i="1" a="1"/>
  <c r="G7856" i="1" s="1"/>
  <c r="G7855" i="1" a="1"/>
  <c r="G7855" i="1" s="1"/>
  <c r="G7854" i="1" a="1"/>
  <c r="G7854" i="1" s="1"/>
  <c r="G7853" i="1" a="1"/>
  <c r="G7853" i="1" s="1"/>
  <c r="G7852" i="1" a="1"/>
  <c r="G7852" i="1" s="1"/>
  <c r="G7851" i="1" a="1"/>
  <c r="G7851" i="1" s="1"/>
  <c r="G7850" i="1" a="1"/>
  <c r="G7850" i="1" s="1"/>
  <c r="G7849" i="1" a="1"/>
  <c r="G7849" i="1" s="1"/>
  <c r="G7848" i="1" a="1"/>
  <c r="G7848" i="1" s="1"/>
  <c r="G7847" i="1" a="1"/>
  <c r="G7847" i="1" s="1"/>
  <c r="G7846" i="1" a="1"/>
  <c r="G7846" i="1" s="1"/>
  <c r="G7845" i="1" a="1"/>
  <c r="G7845" i="1" s="1"/>
  <c r="G7844" i="1" a="1"/>
  <c r="G7844" i="1" s="1"/>
  <c r="G7843" i="1" a="1"/>
  <c r="G7843" i="1" s="1"/>
  <c r="G7842" i="1" a="1"/>
  <c r="G7842" i="1" s="1"/>
  <c r="G7841" i="1" a="1"/>
  <c r="G7841" i="1" s="1"/>
  <c r="G7840" i="1" a="1"/>
  <c r="G7840" i="1" s="1"/>
  <c r="G7839" i="1" a="1"/>
  <c r="G7839" i="1" s="1"/>
  <c r="G7838" i="1" a="1"/>
  <c r="G7838" i="1" s="1"/>
  <c r="G7837" i="1" a="1"/>
  <c r="G7837" i="1" s="1"/>
  <c r="G7836" i="1" a="1"/>
  <c r="G7836" i="1" s="1"/>
  <c r="G7835" i="1" a="1"/>
  <c r="G7835" i="1" s="1"/>
  <c r="G7834" i="1" a="1"/>
  <c r="G7834" i="1" s="1"/>
  <c r="G7833" i="1" a="1"/>
  <c r="G7833" i="1" s="1"/>
  <c r="G7832" i="1" a="1"/>
  <c r="G7832" i="1" s="1"/>
  <c r="G7831" i="1" a="1"/>
  <c r="G7831" i="1" s="1"/>
  <c r="G7830" i="1" a="1"/>
  <c r="G7830" i="1" s="1"/>
  <c r="G7829" i="1" a="1"/>
  <c r="G7829" i="1" s="1"/>
  <c r="G7828" i="1" a="1"/>
  <c r="G7828" i="1" s="1"/>
  <c r="G7827" i="1" a="1"/>
  <c r="G7827" i="1" s="1"/>
  <c r="G7826" i="1" a="1"/>
  <c r="G7826" i="1" s="1"/>
  <c r="G7825" i="1" a="1"/>
  <c r="G7825" i="1" s="1"/>
  <c r="G7824" i="1" a="1"/>
  <c r="G7824" i="1" s="1"/>
  <c r="G7823" i="1" a="1"/>
  <c r="G7823" i="1" s="1"/>
  <c r="G7822" i="1" a="1"/>
  <c r="G7822" i="1" s="1"/>
  <c r="G7821" i="1" a="1"/>
  <c r="G7821" i="1" s="1"/>
  <c r="G7820" i="1" a="1"/>
  <c r="G7820" i="1" s="1"/>
  <c r="G7819" i="1" a="1"/>
  <c r="G7819" i="1" s="1"/>
  <c r="G7818" i="1" a="1"/>
  <c r="G7818" i="1" s="1"/>
  <c r="G7817" i="1" a="1"/>
  <c r="G7817" i="1" s="1"/>
  <c r="G7816" i="1" a="1"/>
  <c r="G7816" i="1" s="1"/>
  <c r="G7815" i="1" a="1"/>
  <c r="G7815" i="1" s="1"/>
  <c r="G7814" i="1" a="1"/>
  <c r="G7814" i="1" s="1"/>
  <c r="G7813" i="1" a="1"/>
  <c r="G7813" i="1" s="1"/>
  <c r="G7812" i="1" a="1"/>
  <c r="G7812" i="1" s="1"/>
  <c r="G7811" i="1" a="1"/>
  <c r="G7811" i="1" s="1"/>
  <c r="G7810" i="1" a="1"/>
  <c r="G7810" i="1" s="1"/>
  <c r="G7809" i="1" a="1"/>
  <c r="G7809" i="1" s="1"/>
  <c r="G7808" i="1" a="1"/>
  <c r="G7808" i="1" s="1"/>
  <c r="G7807" i="1" a="1"/>
  <c r="G7807" i="1" s="1"/>
  <c r="G7806" i="1" a="1"/>
  <c r="G7806" i="1" s="1"/>
  <c r="G7805" i="1" a="1"/>
  <c r="G7805" i="1" s="1"/>
  <c r="G7804" i="1" a="1"/>
  <c r="G7804" i="1" s="1"/>
  <c r="G7803" i="1" a="1"/>
  <c r="G7803" i="1" s="1"/>
  <c r="G7802" i="1" a="1"/>
  <c r="G7802" i="1" s="1"/>
  <c r="G7801" i="1" a="1"/>
  <c r="G7801" i="1" s="1"/>
  <c r="G7800" i="1" a="1"/>
  <c r="G7800" i="1" s="1"/>
  <c r="G7799" i="1" a="1"/>
  <c r="G7799" i="1" s="1"/>
  <c r="G7798" i="1" a="1"/>
  <c r="G7798" i="1" s="1"/>
  <c r="G7797" i="1" a="1"/>
  <c r="G7797" i="1" s="1"/>
  <c r="G7796" i="1" a="1"/>
  <c r="G7796" i="1" s="1"/>
  <c r="G7795" i="1" a="1"/>
  <c r="G7795" i="1" s="1"/>
  <c r="G7794" i="1" a="1"/>
  <c r="G7794" i="1" s="1"/>
  <c r="G7793" i="1" a="1"/>
  <c r="G7793" i="1" s="1"/>
  <c r="G7792" i="1" a="1"/>
  <c r="G7792" i="1" s="1"/>
  <c r="G7791" i="1" a="1"/>
  <c r="G7791" i="1" s="1"/>
  <c r="G7790" i="1" a="1"/>
  <c r="G7790" i="1" s="1"/>
  <c r="G7789" i="1" a="1"/>
  <c r="G7789" i="1" s="1"/>
  <c r="G7788" i="1" a="1"/>
  <c r="G7788" i="1" s="1"/>
  <c r="G7787" i="1" a="1"/>
  <c r="G7787" i="1" s="1"/>
  <c r="G7786" i="1" a="1"/>
  <c r="G7786" i="1" s="1"/>
  <c r="G7785" i="1" a="1"/>
  <c r="G7785" i="1" s="1"/>
  <c r="G7784" i="1" a="1"/>
  <c r="G7784" i="1" s="1"/>
  <c r="G7783" i="1" a="1"/>
  <c r="G7783" i="1" s="1"/>
  <c r="G7782" i="1" a="1"/>
  <c r="G7782" i="1" s="1"/>
  <c r="G7781" i="1" a="1"/>
  <c r="G7781" i="1" s="1"/>
  <c r="G7780" i="1" a="1"/>
  <c r="G7780" i="1" s="1"/>
  <c r="G7779" i="1" a="1"/>
  <c r="G7779" i="1" s="1"/>
  <c r="G7778" i="1" a="1"/>
  <c r="G7778" i="1" s="1"/>
  <c r="G7777" i="1" a="1"/>
  <c r="G7777" i="1" s="1"/>
  <c r="G7776" i="1" a="1"/>
  <c r="G7776" i="1" s="1"/>
  <c r="G7775" i="1" a="1"/>
  <c r="G7775" i="1" s="1"/>
  <c r="G7774" i="1" a="1"/>
  <c r="G7774" i="1" s="1"/>
  <c r="G7773" i="1" a="1"/>
  <c r="G7773" i="1" s="1"/>
  <c r="G7772" i="1" a="1"/>
  <c r="G7772" i="1" s="1"/>
  <c r="G7771" i="1" a="1"/>
  <c r="G7771" i="1" s="1"/>
  <c r="G7770" i="1" a="1"/>
  <c r="G7770" i="1" s="1"/>
  <c r="G7769" i="1" a="1"/>
  <c r="G7769" i="1" s="1"/>
  <c r="G7768" i="1" a="1"/>
  <c r="G7768" i="1" s="1"/>
  <c r="G7767" i="1" a="1"/>
  <c r="G7767" i="1" s="1"/>
  <c r="G7766" i="1" a="1"/>
  <c r="G7766" i="1" s="1"/>
  <c r="G7765" i="1" a="1"/>
  <c r="G7765" i="1" s="1"/>
  <c r="G7764" i="1" a="1"/>
  <c r="G7764" i="1" s="1"/>
  <c r="G7763" i="1" a="1"/>
  <c r="G7763" i="1" s="1"/>
  <c r="G7762" i="1" a="1"/>
  <c r="G7762" i="1" s="1"/>
  <c r="G7761" i="1" a="1"/>
  <c r="G7761" i="1" s="1"/>
  <c r="G7760" i="1" a="1"/>
  <c r="G7760" i="1" s="1"/>
  <c r="G7759" i="1" a="1"/>
  <c r="G7759" i="1" s="1"/>
  <c r="G7758" i="1" a="1"/>
  <c r="G7758" i="1" s="1"/>
  <c r="G7757" i="1" a="1"/>
  <c r="G7757" i="1" s="1"/>
  <c r="G7756" i="1" a="1"/>
  <c r="G7756" i="1" s="1"/>
  <c r="G7755" i="1" a="1"/>
  <c r="G7755" i="1" s="1"/>
  <c r="G7754" i="1" a="1"/>
  <c r="G7754" i="1" s="1"/>
  <c r="G7753" i="1" a="1"/>
  <c r="G7753" i="1" s="1"/>
  <c r="G7752" i="1" a="1"/>
  <c r="G7752" i="1" s="1"/>
  <c r="G7751" i="1" a="1"/>
  <c r="G7751" i="1" s="1"/>
  <c r="G7750" i="1" a="1"/>
  <c r="G7750" i="1" s="1"/>
  <c r="G7749" i="1" a="1"/>
  <c r="G7749" i="1" s="1"/>
  <c r="G7748" i="1" a="1"/>
  <c r="G7748" i="1" s="1"/>
  <c r="G7747" i="1" a="1"/>
  <c r="G7747" i="1" s="1"/>
  <c r="G7746" i="1" a="1"/>
  <c r="G7746" i="1" s="1"/>
  <c r="G7745" i="1" a="1"/>
  <c r="G7745" i="1" s="1"/>
  <c r="G7744" i="1" a="1"/>
  <c r="G7744" i="1" s="1"/>
  <c r="G7743" i="1" a="1"/>
  <c r="G7743" i="1" s="1"/>
  <c r="G7742" i="1" a="1"/>
  <c r="G7742" i="1" s="1"/>
  <c r="G7741" i="1" a="1"/>
  <c r="G7741" i="1" s="1"/>
  <c r="G7740" i="1" a="1"/>
  <c r="G7740" i="1" s="1"/>
  <c r="G7739" i="1" a="1"/>
  <c r="G7739" i="1" s="1"/>
  <c r="G7738" i="1" a="1"/>
  <c r="G7738" i="1" s="1"/>
  <c r="G7737" i="1" a="1"/>
  <c r="G7737" i="1" s="1"/>
  <c r="G7736" i="1" a="1"/>
  <c r="G7736" i="1" s="1"/>
  <c r="G7735" i="1" a="1"/>
  <c r="G7735" i="1" s="1"/>
  <c r="G7734" i="1" a="1"/>
  <c r="G7734" i="1" s="1"/>
  <c r="G7733" i="1" a="1"/>
  <c r="G7733" i="1" s="1"/>
  <c r="G7732" i="1" a="1"/>
  <c r="G7732" i="1" s="1"/>
  <c r="G7731" i="1" a="1"/>
  <c r="G7731" i="1" s="1"/>
  <c r="G7730" i="1" a="1"/>
  <c r="G7730" i="1" s="1"/>
  <c r="G7729" i="1" a="1"/>
  <c r="G7729" i="1" s="1"/>
  <c r="G7728" i="1" a="1"/>
  <c r="G7728" i="1" s="1"/>
  <c r="G7727" i="1" a="1"/>
  <c r="G7727" i="1" s="1"/>
  <c r="G7726" i="1" a="1"/>
  <c r="G7726" i="1" s="1"/>
  <c r="G7725" i="1" a="1"/>
  <c r="G7725" i="1" s="1"/>
  <c r="G7724" i="1" a="1"/>
  <c r="G7724" i="1" s="1"/>
  <c r="G7723" i="1" a="1"/>
  <c r="G7723" i="1" s="1"/>
  <c r="G7722" i="1" a="1"/>
  <c r="G7722" i="1" s="1"/>
  <c r="G7721" i="1" a="1"/>
  <c r="G7721" i="1" s="1"/>
  <c r="G7720" i="1" a="1"/>
  <c r="G7720" i="1" s="1"/>
  <c r="G7719" i="1" a="1"/>
  <c r="G7719" i="1" s="1"/>
  <c r="G7718" i="1" a="1"/>
  <c r="G7718" i="1" s="1"/>
  <c r="G7717" i="1" a="1"/>
  <c r="G7717" i="1" s="1"/>
  <c r="G7716" i="1" a="1"/>
  <c r="G7716" i="1" s="1"/>
  <c r="G7715" i="1" a="1"/>
  <c r="G7715" i="1" s="1"/>
  <c r="G7714" i="1" a="1"/>
  <c r="G7714" i="1" s="1"/>
  <c r="G7713" i="1" a="1"/>
  <c r="G7713" i="1" s="1"/>
  <c r="G7712" i="1" a="1"/>
  <c r="G7712" i="1" s="1"/>
  <c r="G7711" i="1" a="1"/>
  <c r="G7711" i="1" s="1"/>
  <c r="G7710" i="1" a="1"/>
  <c r="G7710" i="1" s="1"/>
  <c r="G7709" i="1" a="1"/>
  <c r="G7709" i="1" s="1"/>
  <c r="G7708" i="1" a="1"/>
  <c r="G7708" i="1" s="1"/>
  <c r="G7707" i="1" a="1"/>
  <c r="G7707" i="1" s="1"/>
  <c r="G7706" i="1" a="1"/>
  <c r="G7706" i="1" s="1"/>
  <c r="G7705" i="1" a="1"/>
  <c r="G7705" i="1" s="1"/>
  <c r="G7704" i="1" a="1"/>
  <c r="G7704" i="1" s="1"/>
  <c r="G7703" i="1" a="1"/>
  <c r="G7703" i="1" s="1"/>
  <c r="G7702" i="1" a="1"/>
  <c r="G7702" i="1" s="1"/>
  <c r="G7701" i="1" a="1"/>
  <c r="G7701" i="1" s="1"/>
  <c r="G7700" i="1" a="1"/>
  <c r="G7700" i="1" s="1"/>
  <c r="G7699" i="1" a="1"/>
  <c r="G7699" i="1" s="1"/>
  <c r="G7698" i="1" a="1"/>
  <c r="G7698" i="1" s="1"/>
  <c r="G7697" i="1" a="1"/>
  <c r="G7697" i="1" s="1"/>
  <c r="G7696" i="1" a="1"/>
  <c r="G7696" i="1" s="1"/>
  <c r="G7695" i="1" a="1"/>
  <c r="G7695" i="1" s="1"/>
  <c r="G7694" i="1" a="1"/>
  <c r="G7694" i="1" s="1"/>
  <c r="G7693" i="1" a="1"/>
  <c r="G7693" i="1" s="1"/>
  <c r="G7692" i="1" a="1"/>
  <c r="G7692" i="1" s="1"/>
  <c r="G7691" i="1" a="1"/>
  <c r="G7691" i="1" s="1"/>
  <c r="G7690" i="1" a="1"/>
  <c r="G7690" i="1" s="1"/>
  <c r="G7689" i="1" a="1"/>
  <c r="G7689" i="1" s="1"/>
  <c r="G7688" i="1" a="1"/>
  <c r="G7688" i="1" s="1"/>
  <c r="G7687" i="1" a="1"/>
  <c r="G7687" i="1" s="1"/>
  <c r="G7686" i="1" a="1"/>
  <c r="G7686" i="1" s="1"/>
  <c r="G7685" i="1" a="1"/>
  <c r="G7685" i="1" s="1"/>
  <c r="G7684" i="1" a="1"/>
  <c r="G7684" i="1" s="1"/>
  <c r="G7683" i="1" a="1"/>
  <c r="G7683" i="1" s="1"/>
  <c r="G7682" i="1" a="1"/>
  <c r="G7682" i="1" s="1"/>
  <c r="G7681" i="1" a="1"/>
  <c r="G7681" i="1" s="1"/>
  <c r="G7680" i="1" a="1"/>
  <c r="G7680" i="1" s="1"/>
  <c r="G7679" i="1" a="1"/>
  <c r="G7679" i="1" s="1"/>
  <c r="G7678" i="1" a="1"/>
  <c r="G7678" i="1" s="1"/>
  <c r="G7677" i="1" a="1"/>
  <c r="G7677" i="1" s="1"/>
  <c r="G7676" i="1" a="1"/>
  <c r="G7676" i="1" s="1"/>
  <c r="G7675" i="1" a="1"/>
  <c r="G7675" i="1" s="1"/>
  <c r="G7674" i="1" a="1"/>
  <c r="G7674" i="1" s="1"/>
  <c r="G7673" i="1" a="1"/>
  <c r="G7673" i="1" s="1"/>
  <c r="G7672" i="1" a="1"/>
  <c r="G7672" i="1" s="1"/>
  <c r="G7671" i="1" a="1"/>
  <c r="G7671" i="1" s="1"/>
  <c r="G7670" i="1" a="1"/>
  <c r="G7670" i="1" s="1"/>
  <c r="G7669" i="1" a="1"/>
  <c r="G7669" i="1" s="1"/>
  <c r="G7668" i="1" a="1"/>
  <c r="G7668" i="1" s="1"/>
  <c r="G7667" i="1" a="1"/>
  <c r="G7667" i="1" s="1"/>
  <c r="G7666" i="1" a="1"/>
  <c r="G7666" i="1" s="1"/>
  <c r="G7665" i="1" a="1"/>
  <c r="G7665" i="1" s="1"/>
  <c r="G7664" i="1" a="1"/>
  <c r="G7664" i="1" s="1"/>
  <c r="G7663" i="1" a="1"/>
  <c r="G7663" i="1" s="1"/>
  <c r="G7662" i="1" a="1"/>
  <c r="G7662" i="1" s="1"/>
  <c r="G7661" i="1" a="1"/>
  <c r="G7661" i="1" s="1"/>
  <c r="G7660" i="1" a="1"/>
  <c r="G7660" i="1" s="1"/>
  <c r="G7659" i="1" a="1"/>
  <c r="G7659" i="1" s="1"/>
  <c r="G7658" i="1" a="1"/>
  <c r="G7658" i="1" s="1"/>
  <c r="G7657" i="1" a="1"/>
  <c r="G7657" i="1" s="1"/>
  <c r="G7656" i="1" a="1"/>
  <c r="G7656" i="1" s="1"/>
  <c r="G7655" i="1" a="1"/>
  <c r="G7655" i="1" s="1"/>
  <c r="G7654" i="1" a="1"/>
  <c r="G7654" i="1" s="1"/>
  <c r="G7653" i="1" a="1"/>
  <c r="G7653" i="1" s="1"/>
  <c r="G7652" i="1" a="1"/>
  <c r="G7652" i="1" s="1"/>
  <c r="G7651" i="1" a="1"/>
  <c r="G7651" i="1" s="1"/>
  <c r="G7650" i="1" a="1"/>
  <c r="G7650" i="1" s="1"/>
  <c r="G7649" i="1" a="1"/>
  <c r="G7649" i="1" s="1"/>
  <c r="G7648" i="1" a="1"/>
  <c r="G7648" i="1" s="1"/>
  <c r="G7647" i="1" a="1"/>
  <c r="G7647" i="1" s="1"/>
  <c r="G7646" i="1" a="1"/>
  <c r="G7646" i="1" s="1"/>
  <c r="G7645" i="1" a="1"/>
  <c r="G7645" i="1" s="1"/>
  <c r="G7644" i="1" a="1"/>
  <c r="G7644" i="1" s="1"/>
  <c r="G7643" i="1" a="1"/>
  <c r="G7643" i="1" s="1"/>
  <c r="G7642" i="1" a="1"/>
  <c r="G7642" i="1" s="1"/>
  <c r="G7641" i="1" a="1"/>
  <c r="G7641" i="1" s="1"/>
  <c r="G7640" i="1" a="1"/>
  <c r="G7640" i="1" s="1"/>
  <c r="G7639" i="1" a="1"/>
  <c r="G7639" i="1" s="1"/>
  <c r="G7638" i="1" a="1"/>
  <c r="G7638" i="1" s="1"/>
  <c r="G7637" i="1" a="1"/>
  <c r="G7637" i="1" s="1"/>
  <c r="G7636" i="1" a="1"/>
  <c r="G7636" i="1" s="1"/>
  <c r="G7635" i="1" a="1"/>
  <c r="G7635" i="1" s="1"/>
  <c r="G7634" i="1" a="1"/>
  <c r="G7634" i="1" s="1"/>
  <c r="G7633" i="1" a="1"/>
  <c r="G7633" i="1" s="1"/>
  <c r="G7632" i="1" a="1"/>
  <c r="G7632" i="1" s="1"/>
  <c r="G7631" i="1" a="1"/>
  <c r="G7631" i="1" s="1"/>
  <c r="G7630" i="1" a="1"/>
  <c r="G7630" i="1" s="1"/>
  <c r="G7629" i="1" a="1"/>
  <c r="G7629" i="1" s="1"/>
  <c r="G7628" i="1" a="1"/>
  <c r="G7628" i="1" s="1"/>
  <c r="G7627" i="1" a="1"/>
  <c r="G7627" i="1" s="1"/>
  <c r="G7626" i="1" a="1"/>
  <c r="G7626" i="1" s="1"/>
  <c r="G7625" i="1" a="1"/>
  <c r="G7625" i="1" s="1"/>
  <c r="G7624" i="1" a="1"/>
  <c r="G7624" i="1" s="1"/>
  <c r="G7623" i="1" a="1"/>
  <c r="G7623" i="1" s="1"/>
  <c r="G7622" i="1" a="1"/>
  <c r="G7622" i="1" s="1"/>
  <c r="G7621" i="1" a="1"/>
  <c r="G7621" i="1" s="1"/>
  <c r="G7620" i="1" a="1"/>
  <c r="G7620" i="1" s="1"/>
  <c r="G7619" i="1" a="1"/>
  <c r="G7619" i="1" s="1"/>
  <c r="G7618" i="1" a="1"/>
  <c r="G7618" i="1" s="1"/>
  <c r="G7617" i="1" a="1"/>
  <c r="G7617" i="1" s="1"/>
  <c r="G7616" i="1" a="1"/>
  <c r="G7616" i="1" s="1"/>
  <c r="G7615" i="1" a="1"/>
  <c r="G7615" i="1" s="1"/>
  <c r="G7614" i="1" a="1"/>
  <c r="G7614" i="1" s="1"/>
  <c r="G7613" i="1" a="1"/>
  <c r="G7613" i="1" s="1"/>
  <c r="G7612" i="1" a="1"/>
  <c r="G7612" i="1" s="1"/>
  <c r="G7611" i="1" a="1"/>
  <c r="G7611" i="1" s="1"/>
  <c r="G7610" i="1" a="1"/>
  <c r="G7610" i="1" s="1"/>
  <c r="G7609" i="1" a="1"/>
  <c r="G7609" i="1" s="1"/>
  <c r="G7608" i="1" a="1"/>
  <c r="G7608" i="1" s="1"/>
  <c r="G7607" i="1" a="1"/>
  <c r="G7607" i="1" s="1"/>
  <c r="G7606" i="1" a="1"/>
  <c r="G7606" i="1" s="1"/>
  <c r="G7605" i="1" a="1"/>
  <c r="G7605" i="1" s="1"/>
  <c r="G7604" i="1" a="1"/>
  <c r="G7604" i="1" s="1"/>
  <c r="G7603" i="1" a="1"/>
  <c r="G7603" i="1" s="1"/>
  <c r="G7602" i="1" a="1"/>
  <c r="G7602" i="1" s="1"/>
  <c r="G7601" i="1" a="1"/>
  <c r="G7601" i="1" s="1"/>
  <c r="G7600" i="1" a="1"/>
  <c r="G7600" i="1" s="1"/>
  <c r="G7599" i="1" a="1"/>
  <c r="G7599" i="1" s="1"/>
  <c r="G7598" i="1" a="1"/>
  <c r="G7598" i="1" s="1"/>
  <c r="G7597" i="1" a="1"/>
  <c r="G7597" i="1" s="1"/>
  <c r="G7596" i="1" a="1"/>
  <c r="G7596" i="1" s="1"/>
  <c r="G7595" i="1" a="1"/>
  <c r="G7595" i="1" s="1"/>
  <c r="G7594" i="1" a="1"/>
  <c r="G7594" i="1" s="1"/>
  <c r="G7593" i="1" a="1"/>
  <c r="G7593" i="1" s="1"/>
  <c r="G7592" i="1" a="1"/>
  <c r="G7592" i="1" s="1"/>
  <c r="G7591" i="1" a="1"/>
  <c r="G7591" i="1" s="1"/>
  <c r="G7590" i="1" a="1"/>
  <c r="G7590" i="1" s="1"/>
  <c r="G7589" i="1" a="1"/>
  <c r="G7589" i="1" s="1"/>
  <c r="G7588" i="1" a="1"/>
  <c r="G7588" i="1" s="1"/>
  <c r="G7587" i="1" a="1"/>
  <c r="G7587" i="1" s="1"/>
  <c r="G7586" i="1" a="1"/>
  <c r="G7586" i="1" s="1"/>
  <c r="G7585" i="1" a="1"/>
  <c r="G7585" i="1" s="1"/>
  <c r="G7584" i="1" a="1"/>
  <c r="G7584" i="1" s="1"/>
  <c r="G7583" i="1" a="1"/>
  <c r="G7583" i="1" s="1"/>
  <c r="G7582" i="1" a="1"/>
  <c r="G7582" i="1" s="1"/>
  <c r="G7581" i="1" a="1"/>
  <c r="G7581" i="1" s="1"/>
  <c r="G7580" i="1" a="1"/>
  <c r="G7580" i="1" s="1"/>
  <c r="G7579" i="1" a="1"/>
  <c r="G7579" i="1" s="1"/>
  <c r="G7578" i="1" a="1"/>
  <c r="G7578" i="1" s="1"/>
  <c r="G7577" i="1" a="1"/>
  <c r="G7577" i="1" s="1"/>
  <c r="G7576" i="1" a="1"/>
  <c r="G7576" i="1" s="1"/>
  <c r="G7575" i="1" a="1"/>
  <c r="G7575" i="1" s="1"/>
  <c r="G7574" i="1" a="1"/>
  <c r="G7574" i="1" s="1"/>
  <c r="G7573" i="1" a="1"/>
  <c r="G7573" i="1" s="1"/>
  <c r="G7572" i="1" a="1"/>
  <c r="G7572" i="1" s="1"/>
  <c r="G7571" i="1" a="1"/>
  <c r="G7571" i="1" s="1"/>
  <c r="G7570" i="1" a="1"/>
  <c r="G7570" i="1" s="1"/>
  <c r="G7569" i="1" a="1"/>
  <c r="G7569" i="1" s="1"/>
  <c r="G7568" i="1" a="1"/>
  <c r="G7568" i="1" s="1"/>
  <c r="G7567" i="1" a="1"/>
  <c r="G7567" i="1" s="1"/>
  <c r="G7566" i="1" a="1"/>
  <c r="G7566" i="1" s="1"/>
  <c r="G7565" i="1" a="1"/>
  <c r="G7565" i="1" s="1"/>
  <c r="G7564" i="1" a="1"/>
  <c r="G7564" i="1" s="1"/>
  <c r="G7563" i="1" a="1"/>
  <c r="G7563" i="1" s="1"/>
  <c r="G7562" i="1" a="1"/>
  <c r="G7562" i="1" s="1"/>
  <c r="G7561" i="1" a="1"/>
  <c r="G7561" i="1" s="1"/>
  <c r="G7560" i="1" a="1"/>
  <c r="G7560" i="1" s="1"/>
  <c r="G7559" i="1" a="1"/>
  <c r="G7559" i="1" s="1"/>
  <c r="G7558" i="1" a="1"/>
  <c r="G7558" i="1" s="1"/>
  <c r="G7557" i="1" a="1"/>
  <c r="G7557" i="1" s="1"/>
  <c r="G7556" i="1" a="1"/>
  <c r="G7556" i="1" s="1"/>
  <c r="G7555" i="1" a="1"/>
  <c r="G7555" i="1" s="1"/>
  <c r="G7554" i="1" a="1"/>
  <c r="G7554" i="1" s="1"/>
  <c r="G7553" i="1" a="1"/>
  <c r="G7553" i="1" s="1"/>
  <c r="G7552" i="1" a="1"/>
  <c r="G7552" i="1" s="1"/>
  <c r="G7551" i="1" a="1"/>
  <c r="G7551" i="1" s="1"/>
  <c r="G7550" i="1" a="1"/>
  <c r="G7550" i="1" s="1"/>
  <c r="G7549" i="1" a="1"/>
  <c r="G7549" i="1" s="1"/>
  <c r="G7548" i="1" a="1"/>
  <c r="G7548" i="1" s="1"/>
  <c r="G7547" i="1" a="1"/>
  <c r="G7547" i="1" s="1"/>
  <c r="G7546" i="1" a="1"/>
  <c r="G7546" i="1" s="1"/>
  <c r="G7545" i="1" a="1"/>
  <c r="G7545" i="1" s="1"/>
  <c r="G7544" i="1" a="1"/>
  <c r="G7544" i="1" s="1"/>
  <c r="G7543" i="1" a="1"/>
  <c r="G7543" i="1" s="1"/>
  <c r="G7542" i="1" a="1"/>
  <c r="G7542" i="1" s="1"/>
  <c r="G7541" i="1" a="1"/>
  <c r="G7541" i="1" s="1"/>
  <c r="G7540" i="1" a="1"/>
  <c r="G7540" i="1" s="1"/>
  <c r="G7539" i="1" a="1"/>
  <c r="G7539" i="1" s="1"/>
  <c r="G7538" i="1" a="1"/>
  <c r="G7538" i="1" s="1"/>
  <c r="G7537" i="1" a="1"/>
  <c r="G7537" i="1" s="1"/>
  <c r="G7536" i="1" a="1"/>
  <c r="G7536" i="1" s="1"/>
  <c r="G7535" i="1" a="1"/>
  <c r="G7535" i="1" s="1"/>
  <c r="G7534" i="1" a="1"/>
  <c r="G7534" i="1" s="1"/>
  <c r="G7533" i="1" a="1"/>
  <c r="G7533" i="1" s="1"/>
  <c r="G7532" i="1" a="1"/>
  <c r="G7532" i="1" s="1"/>
  <c r="G7531" i="1" a="1"/>
  <c r="G7531" i="1" s="1"/>
  <c r="G7530" i="1" a="1"/>
  <c r="G7530" i="1" s="1"/>
  <c r="G7529" i="1" a="1"/>
  <c r="G7529" i="1" s="1"/>
  <c r="G7528" i="1" a="1"/>
  <c r="G7528" i="1" s="1"/>
  <c r="G7527" i="1" a="1"/>
  <c r="G7527" i="1" s="1"/>
  <c r="G7526" i="1" a="1"/>
  <c r="G7526" i="1" s="1"/>
  <c r="G7525" i="1" a="1"/>
  <c r="G7525" i="1" s="1"/>
  <c r="G7524" i="1" a="1"/>
  <c r="G7524" i="1" s="1"/>
  <c r="G7523" i="1" a="1"/>
  <c r="G7523" i="1" s="1"/>
  <c r="G7522" i="1" a="1"/>
  <c r="G7522" i="1" s="1"/>
  <c r="G7521" i="1" a="1"/>
  <c r="G7521" i="1" s="1"/>
  <c r="G7520" i="1" a="1"/>
  <c r="G7520" i="1" s="1"/>
  <c r="G7519" i="1" a="1"/>
  <c r="G7519" i="1" s="1"/>
  <c r="G7518" i="1" a="1"/>
  <c r="G7518" i="1" s="1"/>
  <c r="G7517" i="1" a="1"/>
  <c r="G7517" i="1" s="1"/>
  <c r="G7516" i="1" a="1"/>
  <c r="G7516" i="1" s="1"/>
  <c r="G7515" i="1" a="1"/>
  <c r="G7515" i="1" s="1"/>
  <c r="G7514" i="1" a="1"/>
  <c r="G7514" i="1" s="1"/>
  <c r="G7513" i="1" a="1"/>
  <c r="G7513" i="1" s="1"/>
  <c r="G7512" i="1" a="1"/>
  <c r="G7512" i="1" s="1"/>
  <c r="G7511" i="1" a="1"/>
  <c r="G7511" i="1" s="1"/>
  <c r="G7510" i="1" a="1"/>
  <c r="G7510" i="1" s="1"/>
  <c r="G7509" i="1" a="1"/>
  <c r="G7509" i="1" s="1"/>
  <c r="G7508" i="1" a="1"/>
  <c r="G7508" i="1" s="1"/>
  <c r="G7507" i="1" a="1"/>
  <c r="G7507" i="1" s="1"/>
  <c r="G7506" i="1" a="1"/>
  <c r="G7506" i="1" s="1"/>
  <c r="G7505" i="1" a="1"/>
  <c r="G7505" i="1" s="1"/>
  <c r="G7504" i="1" a="1"/>
  <c r="G7504" i="1" s="1"/>
  <c r="G7503" i="1" a="1"/>
  <c r="G7503" i="1" s="1"/>
  <c r="G7502" i="1" a="1"/>
  <c r="G7502" i="1" s="1"/>
  <c r="G7501" i="1" a="1"/>
  <c r="G7501" i="1" s="1"/>
  <c r="G7500" i="1" a="1"/>
  <c r="G7500" i="1" s="1"/>
  <c r="G7499" i="1" a="1"/>
  <c r="G7499" i="1" s="1"/>
  <c r="G7498" i="1" a="1"/>
  <c r="G7498" i="1" s="1"/>
  <c r="G7497" i="1" a="1"/>
  <c r="G7497" i="1" s="1"/>
  <c r="G7496" i="1" a="1"/>
  <c r="G7496" i="1" s="1"/>
  <c r="G7495" i="1" a="1"/>
  <c r="G7495" i="1" s="1"/>
  <c r="G7494" i="1" a="1"/>
  <c r="G7494" i="1" s="1"/>
  <c r="G7493" i="1" a="1"/>
  <c r="G7493" i="1" s="1"/>
  <c r="G7492" i="1" a="1"/>
  <c r="G7492" i="1" s="1"/>
  <c r="G7491" i="1" a="1"/>
  <c r="G7491" i="1" s="1"/>
  <c r="G7490" i="1" a="1"/>
  <c r="G7490" i="1" s="1"/>
  <c r="G7489" i="1" a="1"/>
  <c r="G7489" i="1" s="1"/>
  <c r="G7488" i="1" a="1"/>
  <c r="G7488" i="1" s="1"/>
  <c r="G7487" i="1" a="1"/>
  <c r="G7487" i="1" s="1"/>
  <c r="G7486" i="1" a="1"/>
  <c r="G7486" i="1" s="1"/>
  <c r="G7485" i="1" a="1"/>
  <c r="G7485" i="1" s="1"/>
  <c r="G7484" i="1" a="1"/>
  <c r="G7484" i="1" s="1"/>
  <c r="G7483" i="1" a="1"/>
  <c r="G7483" i="1" s="1"/>
  <c r="G7482" i="1" a="1"/>
  <c r="G7482" i="1" s="1"/>
  <c r="G7481" i="1" a="1"/>
  <c r="G7481" i="1" s="1"/>
  <c r="G7480" i="1" a="1"/>
  <c r="G7480" i="1" s="1"/>
  <c r="G7479" i="1" a="1"/>
  <c r="G7479" i="1" s="1"/>
  <c r="G7478" i="1" a="1"/>
  <c r="G7478" i="1" s="1"/>
  <c r="G7477" i="1" a="1"/>
  <c r="G7477" i="1" s="1"/>
  <c r="G7476" i="1" a="1"/>
  <c r="G7476" i="1" s="1"/>
  <c r="G7475" i="1" a="1"/>
  <c r="G7475" i="1" s="1"/>
  <c r="G7474" i="1" a="1"/>
  <c r="G7474" i="1" s="1"/>
  <c r="G7473" i="1" a="1"/>
  <c r="G7473" i="1" s="1"/>
  <c r="G7472" i="1" a="1"/>
  <c r="G7472" i="1" s="1"/>
  <c r="G7471" i="1" a="1"/>
  <c r="G7471" i="1" s="1"/>
  <c r="G7470" i="1" a="1"/>
  <c r="G7470" i="1" s="1"/>
  <c r="G7469" i="1" a="1"/>
  <c r="G7469" i="1" s="1"/>
  <c r="G7468" i="1" a="1"/>
  <c r="G7468" i="1" s="1"/>
  <c r="G7467" i="1" a="1"/>
  <c r="G7467" i="1" s="1"/>
  <c r="G7466" i="1" a="1"/>
  <c r="G7466" i="1" s="1"/>
  <c r="G7465" i="1" a="1"/>
  <c r="G7465" i="1" s="1"/>
  <c r="G7464" i="1" a="1"/>
  <c r="G7464" i="1" s="1"/>
  <c r="G7463" i="1" a="1"/>
  <c r="G7463" i="1" s="1"/>
  <c r="G7462" i="1" a="1"/>
  <c r="G7462" i="1" s="1"/>
  <c r="G7461" i="1" a="1"/>
  <c r="G7461" i="1" s="1"/>
  <c r="G7460" i="1" a="1"/>
  <c r="G7460" i="1" s="1"/>
  <c r="G7459" i="1" a="1"/>
  <c r="G7459" i="1" s="1"/>
  <c r="G7458" i="1" a="1"/>
  <c r="G7458" i="1" s="1"/>
  <c r="G7457" i="1" a="1"/>
  <c r="G7457" i="1" s="1"/>
  <c r="G7456" i="1" a="1"/>
  <c r="G7456" i="1" s="1"/>
  <c r="G7455" i="1" a="1"/>
  <c r="G7455" i="1" s="1"/>
  <c r="G7454" i="1" a="1"/>
  <c r="G7454" i="1" s="1"/>
  <c r="G7453" i="1" a="1"/>
  <c r="G7453" i="1" s="1"/>
  <c r="G7452" i="1" a="1"/>
  <c r="G7452" i="1" s="1"/>
  <c r="G7451" i="1" a="1"/>
  <c r="G7451" i="1" s="1"/>
  <c r="G7450" i="1" a="1"/>
  <c r="G7450" i="1" s="1"/>
  <c r="G7449" i="1" a="1"/>
  <c r="G7449" i="1" s="1"/>
  <c r="G7448" i="1" a="1"/>
  <c r="G7448" i="1" s="1"/>
  <c r="G7447" i="1" a="1"/>
  <c r="G7447" i="1" s="1"/>
  <c r="G7446" i="1" a="1"/>
  <c r="G7446" i="1" s="1"/>
  <c r="G7445" i="1" a="1"/>
  <c r="G7445" i="1" s="1"/>
  <c r="G7444" i="1" a="1"/>
  <c r="G7444" i="1" s="1"/>
  <c r="G7443" i="1" a="1"/>
  <c r="G7443" i="1" s="1"/>
  <c r="G7442" i="1" a="1"/>
  <c r="G7442" i="1" s="1"/>
  <c r="G7441" i="1" a="1"/>
  <c r="G7441" i="1" s="1"/>
  <c r="G7440" i="1" a="1"/>
  <c r="G7440" i="1" s="1"/>
  <c r="G7439" i="1" a="1"/>
  <c r="G7439" i="1" s="1"/>
  <c r="G7438" i="1" a="1"/>
  <c r="G7438" i="1" s="1"/>
  <c r="G7437" i="1" a="1"/>
  <c r="G7437" i="1" s="1"/>
  <c r="G7436" i="1" a="1"/>
  <c r="G7436" i="1" s="1"/>
  <c r="G7435" i="1" a="1"/>
  <c r="G7435" i="1" s="1"/>
  <c r="G7434" i="1" a="1"/>
  <c r="G7434" i="1" s="1"/>
  <c r="G7433" i="1" a="1"/>
  <c r="G7433" i="1" s="1"/>
  <c r="G7432" i="1" a="1"/>
  <c r="G7432" i="1" s="1"/>
  <c r="G7431" i="1" a="1"/>
  <c r="G7431" i="1" s="1"/>
  <c r="G7430" i="1" a="1"/>
  <c r="G7430" i="1" s="1"/>
  <c r="G7429" i="1" a="1"/>
  <c r="G7429" i="1" s="1"/>
  <c r="G7428" i="1" a="1"/>
  <c r="G7428" i="1" s="1"/>
  <c r="G7427" i="1" a="1"/>
  <c r="G7427" i="1" s="1"/>
  <c r="G7426" i="1" a="1"/>
  <c r="G7426" i="1" s="1"/>
  <c r="G7425" i="1" a="1"/>
  <c r="G7425" i="1" s="1"/>
  <c r="G7424" i="1" a="1"/>
  <c r="G7424" i="1" s="1"/>
  <c r="G7423" i="1" a="1"/>
  <c r="G7423" i="1" s="1"/>
  <c r="G7422" i="1" a="1"/>
  <c r="G7422" i="1" s="1"/>
  <c r="G7421" i="1" a="1"/>
  <c r="G7421" i="1" s="1"/>
  <c r="G7420" i="1" a="1"/>
  <c r="G7420" i="1" s="1"/>
  <c r="G7419" i="1" a="1"/>
  <c r="G7419" i="1" s="1"/>
  <c r="G7418" i="1" a="1"/>
  <c r="G7418" i="1" s="1"/>
  <c r="G7417" i="1" a="1"/>
  <c r="G7417" i="1" s="1"/>
  <c r="G7416" i="1" a="1"/>
  <c r="G7416" i="1" s="1"/>
  <c r="G7415" i="1" a="1"/>
  <c r="G7415" i="1" s="1"/>
  <c r="G7414" i="1" a="1"/>
  <c r="G7414" i="1" s="1"/>
  <c r="G7413" i="1" a="1"/>
  <c r="G7413" i="1" s="1"/>
  <c r="G7412" i="1" a="1"/>
  <c r="G7412" i="1" s="1"/>
  <c r="G7411" i="1" a="1"/>
  <c r="G7411" i="1" s="1"/>
  <c r="G7410" i="1" a="1"/>
  <c r="G7410" i="1" s="1"/>
  <c r="G7409" i="1" a="1"/>
  <c r="G7409" i="1" s="1"/>
  <c r="G7408" i="1" a="1"/>
  <c r="G7408" i="1" s="1"/>
  <c r="G7407" i="1" a="1"/>
  <c r="G7407" i="1" s="1"/>
  <c r="G7406" i="1" a="1"/>
  <c r="G7406" i="1" s="1"/>
  <c r="G7405" i="1" a="1"/>
  <c r="G7405" i="1" s="1"/>
  <c r="G7404" i="1" a="1"/>
  <c r="G7404" i="1" s="1"/>
  <c r="G7403" i="1" a="1"/>
  <c r="G7403" i="1" s="1"/>
  <c r="G7402" i="1" a="1"/>
  <c r="G7402" i="1" s="1"/>
  <c r="G7401" i="1" a="1"/>
  <c r="G7401" i="1" s="1"/>
  <c r="G7400" i="1" a="1"/>
  <c r="G7400" i="1" s="1"/>
  <c r="G7399" i="1" a="1"/>
  <c r="G7399" i="1" s="1"/>
  <c r="G7398" i="1" a="1"/>
  <c r="G7398" i="1" s="1"/>
  <c r="G7397" i="1" a="1"/>
  <c r="G7397" i="1" s="1"/>
  <c r="G7396" i="1" a="1"/>
  <c r="G7396" i="1" s="1"/>
  <c r="G7395" i="1" a="1"/>
  <c r="G7395" i="1" s="1"/>
  <c r="G7394" i="1" a="1"/>
  <c r="G7394" i="1" s="1"/>
  <c r="G7393" i="1" a="1"/>
  <c r="G7393" i="1" s="1"/>
  <c r="G7392" i="1" a="1"/>
  <c r="G7392" i="1" s="1"/>
  <c r="G7391" i="1" a="1"/>
  <c r="G7391" i="1" s="1"/>
  <c r="G7390" i="1" a="1"/>
  <c r="G7390" i="1" s="1"/>
  <c r="G7389" i="1" a="1"/>
  <c r="G7389" i="1" s="1"/>
  <c r="G7388" i="1" a="1"/>
  <c r="G7388" i="1" s="1"/>
  <c r="G7387" i="1" a="1"/>
  <c r="G7387" i="1" s="1"/>
  <c r="G7386" i="1" a="1"/>
  <c r="G7386" i="1" s="1"/>
  <c r="G7385" i="1" a="1"/>
  <c r="G7385" i="1" s="1"/>
  <c r="G7384" i="1" a="1"/>
  <c r="G7384" i="1" s="1"/>
  <c r="G7383" i="1" a="1"/>
  <c r="G7383" i="1" s="1"/>
  <c r="G7382" i="1" a="1"/>
  <c r="G7382" i="1" s="1"/>
  <c r="G7381" i="1" a="1"/>
  <c r="G7381" i="1" s="1"/>
  <c r="G7380" i="1" a="1"/>
  <c r="G7380" i="1" s="1"/>
  <c r="G7379" i="1" a="1"/>
  <c r="G7379" i="1" s="1"/>
  <c r="G7378" i="1" a="1"/>
  <c r="G7378" i="1" s="1"/>
  <c r="G7377" i="1" a="1"/>
  <c r="G7377" i="1" s="1"/>
  <c r="G7376" i="1" a="1"/>
  <c r="G7376" i="1" s="1"/>
  <c r="G7375" i="1" a="1"/>
  <c r="G7375" i="1" s="1"/>
  <c r="G7374" i="1" a="1"/>
  <c r="G7374" i="1" s="1"/>
  <c r="G7373" i="1" a="1"/>
  <c r="G7373" i="1" s="1"/>
  <c r="G7372" i="1" a="1"/>
  <c r="G7372" i="1" s="1"/>
  <c r="G7371" i="1" a="1"/>
  <c r="G7371" i="1" s="1"/>
  <c r="G7370" i="1" a="1"/>
  <c r="G7370" i="1" s="1"/>
  <c r="G7369" i="1" a="1"/>
  <c r="G7369" i="1" s="1"/>
  <c r="G7368" i="1" a="1"/>
  <c r="G7368" i="1" s="1"/>
  <c r="G7367" i="1" a="1"/>
  <c r="G7367" i="1" s="1"/>
  <c r="G7366" i="1" a="1"/>
  <c r="G7366" i="1" s="1"/>
  <c r="G7365" i="1" a="1"/>
  <c r="G7365" i="1" s="1"/>
  <c r="G7364" i="1" a="1"/>
  <c r="G7364" i="1" s="1"/>
  <c r="G7363" i="1" a="1"/>
  <c r="G7363" i="1" s="1"/>
  <c r="G7362" i="1" a="1"/>
  <c r="G7362" i="1" s="1"/>
  <c r="G7361" i="1" a="1"/>
  <c r="G7361" i="1" s="1"/>
  <c r="G7360" i="1" a="1"/>
  <c r="G7360" i="1" s="1"/>
  <c r="G7359" i="1" a="1"/>
  <c r="G7359" i="1" s="1"/>
  <c r="G7358" i="1" a="1"/>
  <c r="G7358" i="1" s="1"/>
  <c r="G7357" i="1" a="1"/>
  <c r="G7357" i="1" s="1"/>
  <c r="G7356" i="1" a="1"/>
  <c r="G7356" i="1" s="1"/>
  <c r="G7355" i="1" a="1"/>
  <c r="G7355" i="1" s="1"/>
  <c r="G7354" i="1" a="1"/>
  <c r="G7354" i="1" s="1"/>
  <c r="G7353" i="1" a="1"/>
  <c r="G7353" i="1" s="1"/>
  <c r="G7352" i="1" a="1"/>
  <c r="G7352" i="1" s="1"/>
  <c r="G7351" i="1" a="1"/>
  <c r="G7351" i="1" s="1"/>
  <c r="G7350" i="1" a="1"/>
  <c r="G7350" i="1" s="1"/>
  <c r="G7349" i="1" a="1"/>
  <c r="G7349" i="1" s="1"/>
  <c r="G7348" i="1" a="1"/>
  <c r="G7348" i="1" s="1"/>
  <c r="G7347" i="1" a="1"/>
  <c r="G7347" i="1" s="1"/>
  <c r="G7346" i="1" a="1"/>
  <c r="G7346" i="1" s="1"/>
  <c r="G7345" i="1" a="1"/>
  <c r="G7345" i="1" s="1"/>
  <c r="G7344" i="1" a="1"/>
  <c r="G7344" i="1" s="1"/>
  <c r="G7343" i="1" a="1"/>
  <c r="G7343" i="1" s="1"/>
  <c r="G7342" i="1" a="1"/>
  <c r="G7342" i="1" s="1"/>
  <c r="G7341" i="1" a="1"/>
  <c r="G7341" i="1" s="1"/>
  <c r="G7340" i="1" a="1"/>
  <c r="G7340" i="1" s="1"/>
  <c r="G7339" i="1" a="1"/>
  <c r="G7339" i="1" s="1"/>
  <c r="G7338" i="1" a="1"/>
  <c r="G7338" i="1" s="1"/>
  <c r="G7337" i="1" a="1"/>
  <c r="G7337" i="1" s="1"/>
  <c r="G7336" i="1" a="1"/>
  <c r="G7336" i="1" s="1"/>
  <c r="G7335" i="1" a="1"/>
  <c r="G7335" i="1" s="1"/>
  <c r="G7334" i="1" a="1"/>
  <c r="G7334" i="1" s="1"/>
  <c r="G7333" i="1" a="1"/>
  <c r="G7333" i="1" s="1"/>
  <c r="G7332" i="1" a="1"/>
  <c r="G7332" i="1" s="1"/>
  <c r="G7331" i="1" a="1"/>
  <c r="G7331" i="1" s="1"/>
  <c r="G7330" i="1" a="1"/>
  <c r="G7330" i="1" s="1"/>
  <c r="G7329" i="1" a="1"/>
  <c r="G7329" i="1" s="1"/>
  <c r="G7328" i="1" a="1"/>
  <c r="G7328" i="1" s="1"/>
  <c r="G7327" i="1" a="1"/>
  <c r="G7327" i="1" s="1"/>
  <c r="G7326" i="1" a="1"/>
  <c r="G7326" i="1" s="1"/>
  <c r="G7325" i="1" a="1"/>
  <c r="G7325" i="1" s="1"/>
  <c r="G7324" i="1" a="1"/>
  <c r="G7324" i="1" s="1"/>
  <c r="G7323" i="1" a="1"/>
  <c r="G7323" i="1" s="1"/>
  <c r="G7322" i="1" a="1"/>
  <c r="G7322" i="1" s="1"/>
  <c r="G7321" i="1" a="1"/>
  <c r="G7321" i="1" s="1"/>
  <c r="G7320" i="1" a="1"/>
  <c r="G7320" i="1" s="1"/>
  <c r="G7319" i="1" a="1"/>
  <c r="G7319" i="1" s="1"/>
  <c r="G7318" i="1" a="1"/>
  <c r="G7318" i="1" s="1"/>
  <c r="G7317" i="1" a="1"/>
  <c r="G7317" i="1" s="1"/>
  <c r="G7316" i="1" a="1"/>
  <c r="G7316" i="1" s="1"/>
  <c r="G7315" i="1" a="1"/>
  <c r="G7315" i="1" s="1"/>
  <c r="G7314" i="1" a="1"/>
  <c r="G7314" i="1" s="1"/>
  <c r="G7313" i="1" a="1"/>
  <c r="G7313" i="1" s="1"/>
  <c r="G7312" i="1" a="1"/>
  <c r="G7312" i="1" s="1"/>
  <c r="G7311" i="1" a="1"/>
  <c r="G7311" i="1" s="1"/>
  <c r="G7310" i="1" a="1"/>
  <c r="G7310" i="1" s="1"/>
  <c r="G7309" i="1" a="1"/>
  <c r="G7309" i="1" s="1"/>
  <c r="G7308" i="1" a="1"/>
  <c r="G7308" i="1" s="1"/>
  <c r="G7307" i="1" a="1"/>
  <c r="G7307" i="1" s="1"/>
  <c r="G7306" i="1" a="1"/>
  <c r="G7306" i="1" s="1"/>
  <c r="G7305" i="1" a="1"/>
  <c r="G7305" i="1" s="1"/>
  <c r="G7304" i="1" a="1"/>
  <c r="G7304" i="1" s="1"/>
  <c r="G7303" i="1" a="1"/>
  <c r="G7303" i="1" s="1"/>
  <c r="G7302" i="1" a="1"/>
  <c r="G7302" i="1" s="1"/>
  <c r="G7301" i="1" a="1"/>
  <c r="G7301" i="1" s="1"/>
  <c r="G7300" i="1" a="1"/>
  <c r="G7300" i="1" s="1"/>
  <c r="G7299" i="1" a="1"/>
  <c r="G7299" i="1" s="1"/>
  <c r="G7298" i="1" a="1"/>
  <c r="G7298" i="1" s="1"/>
  <c r="G7297" i="1" a="1"/>
  <c r="G7297" i="1" s="1"/>
  <c r="G7296" i="1" a="1"/>
  <c r="G7296" i="1" s="1"/>
  <c r="G7295" i="1" a="1"/>
  <c r="G7295" i="1" s="1"/>
  <c r="G7294" i="1" a="1"/>
  <c r="G7294" i="1" s="1"/>
  <c r="G7293" i="1" a="1"/>
  <c r="G7293" i="1" s="1"/>
  <c r="G7292" i="1" a="1"/>
  <c r="G7292" i="1" s="1"/>
  <c r="G7291" i="1" a="1"/>
  <c r="G7291" i="1" s="1"/>
  <c r="G7290" i="1" a="1"/>
  <c r="G7290" i="1" s="1"/>
  <c r="G7289" i="1" a="1"/>
  <c r="G7289" i="1" s="1"/>
  <c r="G7288" i="1" a="1"/>
  <c r="G7288" i="1" s="1"/>
  <c r="G7287" i="1" a="1"/>
  <c r="G7287" i="1" s="1"/>
  <c r="G7286" i="1" a="1"/>
  <c r="G7286" i="1" s="1"/>
  <c r="G7285" i="1" a="1"/>
  <c r="G7285" i="1" s="1"/>
  <c r="G7284" i="1" a="1"/>
  <c r="G7284" i="1" s="1"/>
  <c r="G7283" i="1" a="1"/>
  <c r="G7283" i="1" s="1"/>
  <c r="G7282" i="1" a="1"/>
  <c r="G7282" i="1" s="1"/>
  <c r="G7281" i="1" a="1"/>
  <c r="G7281" i="1" s="1"/>
  <c r="G7280" i="1" a="1"/>
  <c r="G7280" i="1" s="1"/>
  <c r="G7279" i="1" a="1"/>
  <c r="G7279" i="1" s="1"/>
  <c r="G7278" i="1" a="1"/>
  <c r="G7278" i="1" s="1"/>
  <c r="G7277" i="1" a="1"/>
  <c r="G7277" i="1" s="1"/>
  <c r="G7276" i="1" a="1"/>
  <c r="G7276" i="1" s="1"/>
  <c r="G7275" i="1" a="1"/>
  <c r="G7275" i="1" s="1"/>
  <c r="G7274" i="1" a="1"/>
  <c r="G7274" i="1" s="1"/>
  <c r="G7273" i="1" a="1"/>
  <c r="G7273" i="1" s="1"/>
  <c r="G7272" i="1" a="1"/>
  <c r="G7272" i="1" s="1"/>
  <c r="G7271" i="1" a="1"/>
  <c r="G7271" i="1" s="1"/>
  <c r="G7270" i="1" a="1"/>
  <c r="G7270" i="1" s="1"/>
  <c r="G7269" i="1" a="1"/>
  <c r="G7269" i="1" s="1"/>
  <c r="G7268" i="1" a="1"/>
  <c r="G7268" i="1" s="1"/>
  <c r="G7267" i="1" a="1"/>
  <c r="G7267" i="1" s="1"/>
  <c r="G7266" i="1" a="1"/>
  <c r="G7266" i="1" s="1"/>
  <c r="G7265" i="1" a="1"/>
  <c r="G7265" i="1" s="1"/>
  <c r="G7264" i="1" a="1"/>
  <c r="G7264" i="1" s="1"/>
  <c r="G7263" i="1" a="1"/>
  <c r="G7263" i="1" s="1"/>
  <c r="G7262" i="1" a="1"/>
  <c r="G7262" i="1" s="1"/>
  <c r="G7261" i="1" a="1"/>
  <c r="G7261" i="1" s="1"/>
  <c r="G7260" i="1" a="1"/>
  <c r="G7260" i="1" s="1"/>
  <c r="G7259" i="1" a="1"/>
  <c r="G7259" i="1" s="1"/>
  <c r="G7258" i="1" a="1"/>
  <c r="G7258" i="1" s="1"/>
  <c r="G7257" i="1" a="1"/>
  <c r="G7257" i="1" s="1"/>
  <c r="G7256" i="1" a="1"/>
  <c r="G7256" i="1" s="1"/>
  <c r="G7255" i="1" a="1"/>
  <c r="G7255" i="1" s="1"/>
  <c r="G7254" i="1" a="1"/>
  <c r="G7254" i="1" s="1"/>
  <c r="G7253" i="1" a="1"/>
  <c r="G7253" i="1" s="1"/>
  <c r="G7252" i="1" a="1"/>
  <c r="G7252" i="1" s="1"/>
  <c r="G7251" i="1" a="1"/>
  <c r="G7251" i="1" s="1"/>
  <c r="G7250" i="1" a="1"/>
  <c r="G7250" i="1" s="1"/>
  <c r="G7249" i="1" a="1"/>
  <c r="G7249" i="1" s="1"/>
  <c r="G7248" i="1" a="1"/>
  <c r="G7248" i="1" s="1"/>
  <c r="G7247" i="1" a="1"/>
  <c r="G7247" i="1" s="1"/>
  <c r="G7246" i="1" a="1"/>
  <c r="G7246" i="1" s="1"/>
  <c r="G7245" i="1" a="1"/>
  <c r="G7245" i="1" s="1"/>
  <c r="G7244" i="1" a="1"/>
  <c r="G7244" i="1" s="1"/>
  <c r="G7243" i="1" a="1"/>
  <c r="G7243" i="1" s="1"/>
  <c r="G7242" i="1" a="1"/>
  <c r="G7242" i="1" s="1"/>
  <c r="G7241" i="1" a="1"/>
  <c r="G7241" i="1" s="1"/>
  <c r="G7240" i="1" a="1"/>
  <c r="G7240" i="1" s="1"/>
  <c r="G7239" i="1" a="1"/>
  <c r="G7239" i="1" s="1"/>
  <c r="G7238" i="1" a="1"/>
  <c r="G7238" i="1" s="1"/>
  <c r="G7237" i="1" a="1"/>
  <c r="G7237" i="1" s="1"/>
  <c r="G7236" i="1" a="1"/>
  <c r="G7236" i="1" s="1"/>
  <c r="G7235" i="1" a="1"/>
  <c r="G7235" i="1" s="1"/>
  <c r="G7234" i="1" a="1"/>
  <c r="G7234" i="1" s="1"/>
  <c r="G7233" i="1" a="1"/>
  <c r="G7233" i="1" s="1"/>
  <c r="G7232" i="1" a="1"/>
  <c r="G7232" i="1" s="1"/>
  <c r="G7231" i="1" a="1"/>
  <c r="G7231" i="1" s="1"/>
  <c r="G7230" i="1" a="1"/>
  <c r="G7230" i="1" s="1"/>
  <c r="G7229" i="1" a="1"/>
  <c r="G7229" i="1" s="1"/>
  <c r="G7228" i="1" a="1"/>
  <c r="G7228" i="1" s="1"/>
  <c r="G7227" i="1" a="1"/>
  <c r="G7227" i="1" s="1"/>
  <c r="G7226" i="1" a="1"/>
  <c r="G7226" i="1" s="1"/>
  <c r="G7225" i="1" a="1"/>
  <c r="G7225" i="1" s="1"/>
  <c r="G7224" i="1" a="1"/>
  <c r="G7224" i="1" s="1"/>
  <c r="G7223" i="1" a="1"/>
  <c r="G7223" i="1" s="1"/>
  <c r="G7222" i="1" a="1"/>
  <c r="G7222" i="1" s="1"/>
  <c r="G7221" i="1" a="1"/>
  <c r="G7221" i="1" s="1"/>
  <c r="G7220" i="1" a="1"/>
  <c r="G7220" i="1" s="1"/>
  <c r="G7219" i="1" a="1"/>
  <c r="G7219" i="1" s="1"/>
  <c r="G7218" i="1" a="1"/>
  <c r="G7218" i="1" s="1"/>
  <c r="G7217" i="1" a="1"/>
  <c r="G7217" i="1" s="1"/>
  <c r="G7216" i="1" a="1"/>
  <c r="G7216" i="1" s="1"/>
  <c r="G7215" i="1" a="1"/>
  <c r="G7215" i="1" s="1"/>
  <c r="G7214" i="1" a="1"/>
  <c r="G7214" i="1" s="1"/>
  <c r="G7213" i="1" a="1"/>
  <c r="G7213" i="1" s="1"/>
  <c r="G7212" i="1" a="1"/>
  <c r="G7212" i="1" s="1"/>
  <c r="G7211" i="1" a="1"/>
  <c r="G7211" i="1" s="1"/>
  <c r="G7210" i="1" a="1"/>
  <c r="G7210" i="1" s="1"/>
  <c r="G7209" i="1" a="1"/>
  <c r="G7209" i="1" s="1"/>
  <c r="G7208" i="1" a="1"/>
  <c r="G7208" i="1" s="1"/>
  <c r="G7207" i="1" a="1"/>
  <c r="G7207" i="1" s="1"/>
  <c r="G7206" i="1" a="1"/>
  <c r="G7206" i="1" s="1"/>
  <c r="G7205" i="1" a="1"/>
  <c r="G7205" i="1" s="1"/>
  <c r="G7204" i="1" a="1"/>
  <c r="G7204" i="1" s="1"/>
  <c r="G7203" i="1" a="1"/>
  <c r="G7203" i="1" s="1"/>
  <c r="G7202" i="1" a="1"/>
  <c r="G7202" i="1" s="1"/>
  <c r="G7201" i="1" a="1"/>
  <c r="G7201" i="1" s="1"/>
  <c r="G7200" i="1" a="1"/>
  <c r="G7200" i="1" s="1"/>
  <c r="G7199" i="1" a="1"/>
  <c r="G7199" i="1" s="1"/>
  <c r="G7198" i="1" a="1"/>
  <c r="G7198" i="1" s="1"/>
  <c r="G7197" i="1" a="1"/>
  <c r="G7197" i="1" s="1"/>
  <c r="G7196" i="1" a="1"/>
  <c r="G7196" i="1" s="1"/>
  <c r="G7195" i="1" a="1"/>
  <c r="G7195" i="1" s="1"/>
  <c r="G7194" i="1" a="1"/>
  <c r="G7194" i="1" s="1"/>
  <c r="G7193" i="1" a="1"/>
  <c r="G7193" i="1" s="1"/>
  <c r="G7192" i="1" a="1"/>
  <c r="G7192" i="1" s="1"/>
  <c r="G7191" i="1" a="1"/>
  <c r="G7191" i="1" s="1"/>
  <c r="G7190" i="1" a="1"/>
  <c r="G7190" i="1" s="1"/>
  <c r="G7189" i="1" a="1"/>
  <c r="G7189" i="1" s="1"/>
  <c r="G7188" i="1" a="1"/>
  <c r="G7188" i="1" s="1"/>
  <c r="G7187" i="1" a="1"/>
  <c r="G7187" i="1" s="1"/>
  <c r="G7186" i="1" a="1"/>
  <c r="G7186" i="1" s="1"/>
  <c r="G7185" i="1" a="1"/>
  <c r="G7185" i="1" s="1"/>
  <c r="G7184" i="1" a="1"/>
  <c r="G7184" i="1" s="1"/>
  <c r="G7183" i="1" a="1"/>
  <c r="G7183" i="1" s="1"/>
  <c r="G7182" i="1" a="1"/>
  <c r="G7182" i="1" s="1"/>
  <c r="G7181" i="1" a="1"/>
  <c r="G7181" i="1" s="1"/>
  <c r="G7180" i="1" a="1"/>
  <c r="G7180" i="1" s="1"/>
  <c r="G7179" i="1" a="1"/>
  <c r="G7179" i="1" s="1"/>
  <c r="G7178" i="1" a="1"/>
  <c r="G7178" i="1" s="1"/>
  <c r="G7177" i="1" a="1"/>
  <c r="G7177" i="1" s="1"/>
  <c r="G7176" i="1" a="1"/>
  <c r="G7176" i="1" s="1"/>
  <c r="G7175" i="1" a="1"/>
  <c r="G7175" i="1" s="1"/>
  <c r="G7174" i="1" a="1"/>
  <c r="G7174" i="1" s="1"/>
  <c r="G7173" i="1" a="1"/>
  <c r="G7173" i="1" s="1"/>
  <c r="G7172" i="1" a="1"/>
  <c r="G7172" i="1" s="1"/>
  <c r="G7171" i="1" a="1"/>
  <c r="G7171" i="1" s="1"/>
  <c r="G7170" i="1" a="1"/>
  <c r="G7170" i="1" s="1"/>
  <c r="G7169" i="1" a="1"/>
  <c r="G7169" i="1" s="1"/>
  <c r="G7168" i="1" a="1"/>
  <c r="G7168" i="1" s="1"/>
  <c r="G7167" i="1" a="1"/>
  <c r="G7167" i="1" s="1"/>
  <c r="G7166" i="1" a="1"/>
  <c r="G7166" i="1" s="1"/>
  <c r="G7165" i="1" a="1"/>
  <c r="G7165" i="1" s="1"/>
  <c r="G7164" i="1" a="1"/>
  <c r="G7164" i="1" s="1"/>
  <c r="G7163" i="1" a="1"/>
  <c r="G7163" i="1" s="1"/>
  <c r="G7162" i="1" a="1"/>
  <c r="G7162" i="1" s="1"/>
  <c r="G7161" i="1" a="1"/>
  <c r="G7161" i="1" s="1"/>
  <c r="G7160" i="1" a="1"/>
  <c r="G7160" i="1" s="1"/>
  <c r="G7159" i="1" a="1"/>
  <c r="G7159" i="1" s="1"/>
  <c r="G7158" i="1" a="1"/>
  <c r="G7158" i="1" s="1"/>
  <c r="G7157" i="1" a="1"/>
  <c r="G7157" i="1" s="1"/>
  <c r="G7156" i="1" a="1"/>
  <c r="G7156" i="1" s="1"/>
  <c r="G7155" i="1" a="1"/>
  <c r="G7155" i="1" s="1"/>
  <c r="G7154" i="1" a="1"/>
  <c r="G7154" i="1" s="1"/>
  <c r="G7153" i="1" a="1"/>
  <c r="G7153" i="1" s="1"/>
  <c r="G7152" i="1" a="1"/>
  <c r="G7152" i="1" s="1"/>
  <c r="G7151" i="1" a="1"/>
  <c r="G7151" i="1" s="1"/>
  <c r="G7150" i="1" a="1"/>
  <c r="G7150" i="1" s="1"/>
  <c r="G7149" i="1" a="1"/>
  <c r="G7149" i="1" s="1"/>
  <c r="G7148" i="1" a="1"/>
  <c r="G7148" i="1" s="1"/>
  <c r="G7147" i="1" a="1"/>
  <c r="G7147" i="1" s="1"/>
  <c r="G7146" i="1" a="1"/>
  <c r="G7146" i="1" s="1"/>
  <c r="G7145" i="1" a="1"/>
  <c r="G7145" i="1" s="1"/>
  <c r="G7144" i="1" a="1"/>
  <c r="G7144" i="1" s="1"/>
  <c r="G7143" i="1" a="1"/>
  <c r="G7143" i="1" s="1"/>
  <c r="G7142" i="1"/>
  <c r="G7142" i="1" a="1"/>
  <c r="G7141" i="1" a="1"/>
  <c r="G7141" i="1" s="1"/>
  <c r="G7140" i="1" a="1"/>
  <c r="G7140" i="1" s="1"/>
  <c r="G7139" i="1" a="1"/>
  <c r="G7139" i="1" s="1"/>
  <c r="G7138" i="1" a="1"/>
  <c r="G7138" i="1" s="1"/>
  <c r="G7137" i="1" a="1"/>
  <c r="G7137" i="1" s="1"/>
  <c r="G7136" i="1" a="1"/>
  <c r="G7136" i="1" s="1"/>
  <c r="G7135" i="1" a="1"/>
  <c r="G7135" i="1" s="1"/>
  <c r="G7134" i="1" a="1"/>
  <c r="G7134" i="1" s="1"/>
  <c r="G7133" i="1" a="1"/>
  <c r="G7133" i="1" s="1"/>
  <c r="G7132" i="1" a="1"/>
  <c r="G7132" i="1" s="1"/>
  <c r="G7131" i="1" a="1"/>
  <c r="G7131" i="1" s="1"/>
  <c r="G7130" i="1" a="1"/>
  <c r="G7130" i="1" s="1"/>
  <c r="G7129" i="1" a="1"/>
  <c r="G7129" i="1" s="1"/>
  <c r="G7128" i="1" a="1"/>
  <c r="G7128" i="1" s="1"/>
  <c r="G7127" i="1" a="1"/>
  <c r="G7127" i="1" s="1"/>
  <c r="G7126" i="1" a="1"/>
  <c r="G7126" i="1" s="1"/>
  <c r="G7125" i="1" a="1"/>
  <c r="G7125" i="1" s="1"/>
  <c r="G7124" i="1" a="1"/>
  <c r="G7124" i="1" s="1"/>
  <c r="G7123" i="1" a="1"/>
  <c r="G7123" i="1" s="1"/>
  <c r="G7122" i="1" a="1"/>
  <c r="G7122" i="1" s="1"/>
  <c r="G7121" i="1" a="1"/>
  <c r="G7121" i="1" s="1"/>
  <c r="G7120" i="1" a="1"/>
  <c r="G7120" i="1" s="1"/>
  <c r="G7119" i="1" a="1"/>
  <c r="G7119" i="1" s="1"/>
  <c r="G7118" i="1" a="1"/>
  <c r="G7118" i="1" s="1"/>
  <c r="G7117" i="1" a="1"/>
  <c r="G7117" i="1" s="1"/>
  <c r="G7116" i="1" a="1"/>
  <c r="G7116" i="1" s="1"/>
  <c r="G7115" i="1" a="1"/>
  <c r="G7115" i="1" s="1"/>
  <c r="G7114" i="1" a="1"/>
  <c r="G7114" i="1" s="1"/>
  <c r="G7113" i="1" a="1"/>
  <c r="G7113" i="1" s="1"/>
  <c r="G7112" i="1" a="1"/>
  <c r="G7112" i="1" s="1"/>
  <c r="G7111" i="1" a="1"/>
  <c r="G7111" i="1" s="1"/>
  <c r="G7110" i="1" a="1"/>
  <c r="G7110" i="1" s="1"/>
  <c r="G7109" i="1" a="1"/>
  <c r="G7109" i="1" s="1"/>
  <c r="G7108" i="1" a="1"/>
  <c r="G7108" i="1" s="1"/>
  <c r="G7107" i="1" a="1"/>
  <c r="G7107" i="1" s="1"/>
  <c r="G7106" i="1" a="1"/>
  <c r="G7106" i="1" s="1"/>
  <c r="G7105" i="1" a="1"/>
  <c r="G7105" i="1" s="1"/>
  <c r="G7104" i="1" a="1"/>
  <c r="G7104" i="1" s="1"/>
  <c r="G7103" i="1" a="1"/>
  <c r="G7103" i="1" s="1"/>
  <c r="G7102" i="1" a="1"/>
  <c r="G7102" i="1" s="1"/>
  <c r="G7101" i="1" a="1"/>
  <c r="G7101" i="1" s="1"/>
  <c r="G7100" i="1" a="1"/>
  <c r="G7100" i="1" s="1"/>
  <c r="G7099" i="1" a="1"/>
  <c r="G7099" i="1" s="1"/>
  <c r="G7098" i="1" a="1"/>
  <c r="G7098" i="1" s="1"/>
  <c r="G7097" i="1" a="1"/>
  <c r="G7097" i="1" s="1"/>
  <c r="G7096" i="1" a="1"/>
  <c r="G7096" i="1" s="1"/>
  <c r="G7095" i="1" a="1"/>
  <c r="G7095" i="1" s="1"/>
  <c r="G7094" i="1" a="1"/>
  <c r="G7094" i="1" s="1"/>
  <c r="G7093" i="1" a="1"/>
  <c r="G7093" i="1" s="1"/>
  <c r="G7092" i="1" a="1"/>
  <c r="G7092" i="1" s="1"/>
  <c r="G7091" i="1" a="1"/>
  <c r="G7091" i="1" s="1"/>
  <c r="G7090" i="1" a="1"/>
  <c r="G7090" i="1" s="1"/>
  <c r="G7089" i="1" a="1"/>
  <c r="G7089" i="1" s="1"/>
  <c r="G7088" i="1" a="1"/>
  <c r="G7088" i="1" s="1"/>
  <c r="G7087" i="1" a="1"/>
  <c r="G7087" i="1" s="1"/>
  <c r="G7086" i="1" a="1"/>
  <c r="G7086" i="1" s="1"/>
  <c r="G7085" i="1" a="1"/>
  <c r="G7085" i="1" s="1"/>
  <c r="G7084" i="1" a="1"/>
  <c r="G7084" i="1" s="1"/>
  <c r="G7083" i="1" a="1"/>
  <c r="G7083" i="1" s="1"/>
  <c r="G7082" i="1" a="1"/>
  <c r="G7082" i="1" s="1"/>
  <c r="G7081" i="1" a="1"/>
  <c r="G7081" i="1" s="1"/>
  <c r="G7080" i="1" a="1"/>
  <c r="G7080" i="1" s="1"/>
  <c r="G7079" i="1" a="1"/>
  <c r="G7079" i="1" s="1"/>
  <c r="G7078" i="1" a="1"/>
  <c r="G7078" i="1" s="1"/>
  <c r="G7077" i="1" a="1"/>
  <c r="G7077" i="1" s="1"/>
  <c r="G7076" i="1" a="1"/>
  <c r="G7076" i="1" s="1"/>
  <c r="G7075" i="1" a="1"/>
  <c r="G7075" i="1" s="1"/>
  <c r="G7074" i="1" a="1"/>
  <c r="G7074" i="1" s="1"/>
  <c r="G7073" i="1" a="1"/>
  <c r="G7073" i="1" s="1"/>
  <c r="G7072" i="1" a="1"/>
  <c r="G7072" i="1" s="1"/>
  <c r="G7071" i="1" a="1"/>
  <c r="G7071" i="1" s="1"/>
  <c r="G7070" i="1" a="1"/>
  <c r="G7070" i="1" s="1"/>
  <c r="G7069" i="1" a="1"/>
  <c r="G7069" i="1" s="1"/>
  <c r="G7068" i="1" a="1"/>
  <c r="G7068" i="1" s="1"/>
  <c r="G7067" i="1" a="1"/>
  <c r="G7067" i="1" s="1"/>
  <c r="G7066" i="1" a="1"/>
  <c r="G7066" i="1" s="1"/>
  <c r="G7065" i="1" a="1"/>
  <c r="G7065" i="1" s="1"/>
  <c r="G7064" i="1" a="1"/>
  <c r="G7064" i="1" s="1"/>
  <c r="G7063" i="1" a="1"/>
  <c r="G7063" i="1" s="1"/>
  <c r="G7062" i="1" a="1"/>
  <c r="G7062" i="1" s="1"/>
  <c r="G7061" i="1" a="1"/>
  <c r="G7061" i="1" s="1"/>
  <c r="G7060" i="1" a="1"/>
  <c r="G7060" i="1" s="1"/>
  <c r="G7059" i="1" a="1"/>
  <c r="G7059" i="1" s="1"/>
  <c r="G7058" i="1" a="1"/>
  <c r="G7058" i="1" s="1"/>
  <c r="G7057" i="1" a="1"/>
  <c r="G7057" i="1" s="1"/>
  <c r="G7056" i="1" a="1"/>
  <c r="G7056" i="1" s="1"/>
  <c r="G7055" i="1" a="1"/>
  <c r="G7055" i="1" s="1"/>
  <c r="G7054" i="1" a="1"/>
  <c r="G7054" i="1" s="1"/>
  <c r="G7053" i="1" a="1"/>
  <c r="G7053" i="1" s="1"/>
  <c r="G7052" i="1" a="1"/>
  <c r="G7052" i="1" s="1"/>
  <c r="G7051" i="1" a="1"/>
  <c r="G7051" i="1" s="1"/>
  <c r="G7050" i="1" a="1"/>
  <c r="G7050" i="1" s="1"/>
  <c r="G7049" i="1" a="1"/>
  <c r="G7049" i="1" s="1"/>
  <c r="G7048" i="1" a="1"/>
  <c r="G7048" i="1" s="1"/>
  <c r="G7047" i="1" a="1"/>
  <c r="G7047" i="1" s="1"/>
  <c r="G7046" i="1" a="1"/>
  <c r="G7046" i="1" s="1"/>
  <c r="G7045" i="1" a="1"/>
  <c r="G7045" i="1" s="1"/>
  <c r="G7044" i="1" a="1"/>
  <c r="G7044" i="1" s="1"/>
  <c r="G7043" i="1" a="1"/>
  <c r="G7043" i="1" s="1"/>
  <c r="G7042" i="1" a="1"/>
  <c r="G7042" i="1" s="1"/>
  <c r="G7041" i="1" a="1"/>
  <c r="G7041" i="1" s="1"/>
  <c r="G7040" i="1" a="1"/>
  <c r="G7040" i="1" s="1"/>
  <c r="G7039" i="1" a="1"/>
  <c r="G7039" i="1" s="1"/>
  <c r="G7038" i="1" a="1"/>
  <c r="G7038" i="1" s="1"/>
  <c r="G7037" i="1" a="1"/>
  <c r="G7037" i="1" s="1"/>
  <c r="G7036" i="1" a="1"/>
  <c r="G7036" i="1" s="1"/>
  <c r="G7035" i="1" a="1"/>
  <c r="G7035" i="1" s="1"/>
  <c r="G7034" i="1" a="1"/>
  <c r="G7034" i="1" s="1"/>
  <c r="G7033" i="1" a="1"/>
  <c r="G7033" i="1" s="1"/>
  <c r="G7032" i="1" a="1"/>
  <c r="G7032" i="1" s="1"/>
  <c r="G7031" i="1" a="1"/>
  <c r="G7031" i="1" s="1"/>
  <c r="G7030" i="1" a="1"/>
  <c r="G7030" i="1" s="1"/>
  <c r="G7029" i="1" a="1"/>
  <c r="G7029" i="1" s="1"/>
  <c r="G7028" i="1" a="1"/>
  <c r="G7028" i="1" s="1"/>
  <c r="G7027" i="1" a="1"/>
  <c r="G7027" i="1" s="1"/>
  <c r="G7026" i="1" a="1"/>
  <c r="G7026" i="1" s="1"/>
  <c r="G7025" i="1" a="1"/>
  <c r="G7025" i="1" s="1"/>
  <c r="G7024" i="1" a="1"/>
  <c r="G7024" i="1" s="1"/>
  <c r="G7023" i="1" a="1"/>
  <c r="G7023" i="1" s="1"/>
  <c r="G7022" i="1" a="1"/>
  <c r="G7022" i="1" s="1"/>
  <c r="G7021" i="1" a="1"/>
  <c r="G7021" i="1" s="1"/>
  <c r="G7020" i="1" a="1"/>
  <c r="G7020" i="1" s="1"/>
  <c r="G7019" i="1" a="1"/>
  <c r="G7019" i="1" s="1"/>
  <c r="G7018" i="1" a="1"/>
  <c r="G7018" i="1" s="1"/>
  <c r="G7017" i="1" a="1"/>
  <c r="G7017" i="1" s="1"/>
  <c r="G7016" i="1" a="1"/>
  <c r="G7016" i="1" s="1"/>
  <c r="G7015" i="1" a="1"/>
  <c r="G7015" i="1" s="1"/>
  <c r="G7014" i="1" a="1"/>
  <c r="G7014" i="1" s="1"/>
  <c r="G7013" i="1" a="1"/>
  <c r="G7013" i="1" s="1"/>
  <c r="G7012" i="1" a="1"/>
  <c r="G7012" i="1" s="1"/>
  <c r="G7011" i="1" a="1"/>
  <c r="G7011" i="1" s="1"/>
  <c r="G7010" i="1" a="1"/>
  <c r="G7010" i="1" s="1"/>
  <c r="G7009" i="1" a="1"/>
  <c r="G7009" i="1" s="1"/>
  <c r="G7008" i="1" a="1"/>
  <c r="G7008" i="1" s="1"/>
  <c r="G7007" i="1" a="1"/>
  <c r="G7007" i="1" s="1"/>
  <c r="G7006" i="1" a="1"/>
  <c r="G7006" i="1" s="1"/>
  <c r="G7005" i="1" a="1"/>
  <c r="G7005" i="1" s="1"/>
  <c r="G7004" i="1" a="1"/>
  <c r="G7004" i="1" s="1"/>
  <c r="G7003" i="1" a="1"/>
  <c r="G7003" i="1" s="1"/>
  <c r="G7002" i="1" a="1"/>
  <c r="G7002" i="1" s="1"/>
  <c r="G7001" i="1" a="1"/>
  <c r="G7001" i="1" s="1"/>
  <c r="G7000" i="1" a="1"/>
  <c r="G7000" i="1" s="1"/>
  <c r="G6999" i="1" a="1"/>
  <c r="G6999" i="1" s="1"/>
  <c r="G6998" i="1" a="1"/>
  <c r="G6998" i="1" s="1"/>
  <c r="G6997" i="1" a="1"/>
  <c r="G6997" i="1" s="1"/>
  <c r="G6996" i="1" a="1"/>
  <c r="G6996" i="1" s="1"/>
  <c r="G6995" i="1" a="1"/>
  <c r="G6995" i="1" s="1"/>
  <c r="G6994" i="1" a="1"/>
  <c r="G6994" i="1" s="1"/>
  <c r="G6993" i="1" a="1"/>
  <c r="G6993" i="1" s="1"/>
  <c r="G6992" i="1" a="1"/>
  <c r="G6992" i="1" s="1"/>
  <c r="G6991" i="1" a="1"/>
  <c r="G6991" i="1" s="1"/>
  <c r="G6990" i="1" a="1"/>
  <c r="G6990" i="1" s="1"/>
  <c r="G6989" i="1" a="1"/>
  <c r="G6989" i="1" s="1"/>
  <c r="G6988" i="1" a="1"/>
  <c r="G6988" i="1" s="1"/>
  <c r="G6987" i="1" a="1"/>
  <c r="G6987" i="1" s="1"/>
  <c r="G6986" i="1" a="1"/>
  <c r="G6986" i="1" s="1"/>
  <c r="G6985" i="1" a="1"/>
  <c r="G6985" i="1" s="1"/>
  <c r="G6984" i="1" a="1"/>
  <c r="G6984" i="1" s="1"/>
  <c r="G6983" i="1" a="1"/>
  <c r="G6983" i="1" s="1"/>
  <c r="G6982" i="1" a="1"/>
  <c r="G6982" i="1" s="1"/>
  <c r="G6981" i="1" a="1"/>
  <c r="G6981" i="1" s="1"/>
  <c r="G6980" i="1" a="1"/>
  <c r="G6980" i="1" s="1"/>
  <c r="G6979" i="1" a="1"/>
  <c r="G6979" i="1" s="1"/>
  <c r="G6978" i="1" a="1"/>
  <c r="G6978" i="1" s="1"/>
  <c r="G6977" i="1" a="1"/>
  <c r="G6977" i="1" s="1"/>
  <c r="G6976" i="1" a="1"/>
  <c r="G6976" i="1" s="1"/>
  <c r="G6975" i="1" a="1"/>
  <c r="G6975" i="1" s="1"/>
  <c r="G6974" i="1" a="1"/>
  <c r="G6974" i="1" s="1"/>
  <c r="G6973" i="1" a="1"/>
  <c r="G6973" i="1" s="1"/>
  <c r="G6972" i="1" a="1"/>
  <c r="G6972" i="1" s="1"/>
  <c r="G6971" i="1" a="1"/>
  <c r="G6971" i="1" s="1"/>
  <c r="G6970" i="1" a="1"/>
  <c r="G6970" i="1" s="1"/>
  <c r="G6969" i="1" a="1"/>
  <c r="G6969" i="1" s="1"/>
  <c r="G6968" i="1" a="1"/>
  <c r="G6968" i="1" s="1"/>
  <c r="G6967" i="1" a="1"/>
  <c r="G6967" i="1" s="1"/>
  <c r="G6966" i="1" a="1"/>
  <c r="G6966" i="1" s="1"/>
  <c r="G6965" i="1" a="1"/>
  <c r="G6965" i="1" s="1"/>
  <c r="G6964" i="1" a="1"/>
  <c r="G6964" i="1" s="1"/>
  <c r="G6963" i="1" a="1"/>
  <c r="G6963" i="1" s="1"/>
  <c r="G6962" i="1" a="1"/>
  <c r="G6962" i="1" s="1"/>
  <c r="G6961" i="1" a="1"/>
  <c r="G6961" i="1" s="1"/>
  <c r="G6960" i="1" a="1"/>
  <c r="G6960" i="1" s="1"/>
  <c r="G6959" i="1" a="1"/>
  <c r="G6959" i="1" s="1"/>
  <c r="G6958" i="1" a="1"/>
  <c r="G6958" i="1" s="1"/>
  <c r="G6957" i="1" a="1"/>
  <c r="G6957" i="1" s="1"/>
  <c r="G6956" i="1" a="1"/>
  <c r="G6956" i="1" s="1"/>
  <c r="G6955" i="1" a="1"/>
  <c r="G6955" i="1" s="1"/>
  <c r="G6954" i="1" a="1"/>
  <c r="G6954" i="1" s="1"/>
  <c r="G6953" i="1" a="1"/>
  <c r="G6953" i="1" s="1"/>
  <c r="G6952" i="1" a="1"/>
  <c r="G6952" i="1" s="1"/>
  <c r="G6951" i="1" a="1"/>
  <c r="G6951" i="1" s="1"/>
  <c r="G6950" i="1" a="1"/>
  <c r="G6950" i="1" s="1"/>
  <c r="G6949" i="1" a="1"/>
  <c r="G6949" i="1" s="1"/>
  <c r="G6948" i="1" a="1"/>
  <c r="G6948" i="1" s="1"/>
  <c r="G6947" i="1" a="1"/>
  <c r="G6947" i="1" s="1"/>
  <c r="G6946" i="1" a="1"/>
  <c r="G6946" i="1" s="1"/>
  <c r="G6945" i="1" a="1"/>
  <c r="G6945" i="1" s="1"/>
  <c r="G6944" i="1" a="1"/>
  <c r="G6944" i="1" s="1"/>
  <c r="G6943" i="1" a="1"/>
  <c r="G6943" i="1" s="1"/>
  <c r="G6942" i="1" a="1"/>
  <c r="G6942" i="1" s="1"/>
  <c r="G6941" i="1" a="1"/>
  <c r="G6941" i="1" s="1"/>
  <c r="G6940" i="1" a="1"/>
  <c r="G6940" i="1" s="1"/>
  <c r="G6939" i="1" a="1"/>
  <c r="G6939" i="1" s="1"/>
  <c r="G6938" i="1" a="1"/>
  <c r="G6938" i="1" s="1"/>
  <c r="G6937" i="1" a="1"/>
  <c r="G6937" i="1" s="1"/>
  <c r="G6936" i="1" a="1"/>
  <c r="G6936" i="1" s="1"/>
  <c r="G6935" i="1" a="1"/>
  <c r="G6935" i="1" s="1"/>
  <c r="G6934" i="1" a="1"/>
  <c r="G6934" i="1" s="1"/>
  <c r="G6933" i="1" a="1"/>
  <c r="G6933" i="1" s="1"/>
  <c r="G6932" i="1" a="1"/>
  <c r="G6932" i="1" s="1"/>
  <c r="G6931" i="1" a="1"/>
  <c r="G6931" i="1" s="1"/>
  <c r="G6930" i="1" a="1"/>
  <c r="G6930" i="1" s="1"/>
  <c r="G6929" i="1" a="1"/>
  <c r="G6929" i="1" s="1"/>
  <c r="G6928" i="1" a="1"/>
  <c r="G6928" i="1" s="1"/>
  <c r="G6927" i="1" a="1"/>
  <c r="G6927" i="1" s="1"/>
  <c r="G6926" i="1" a="1"/>
  <c r="G6926" i="1" s="1"/>
  <c r="G6925" i="1" a="1"/>
  <c r="G6925" i="1" s="1"/>
  <c r="G6924" i="1" a="1"/>
  <c r="G6924" i="1" s="1"/>
  <c r="G6923" i="1" a="1"/>
  <c r="G6923" i="1" s="1"/>
  <c r="G6922" i="1" a="1"/>
  <c r="G6922" i="1" s="1"/>
  <c r="G6921" i="1" a="1"/>
  <c r="G6921" i="1" s="1"/>
  <c r="G6920" i="1" a="1"/>
  <c r="G6920" i="1" s="1"/>
  <c r="G6919" i="1" a="1"/>
  <c r="G6919" i="1" s="1"/>
  <c r="G6918" i="1" a="1"/>
  <c r="G6918" i="1" s="1"/>
  <c r="G6917" i="1" a="1"/>
  <c r="G6917" i="1" s="1"/>
  <c r="G6916" i="1" a="1"/>
  <c r="G6916" i="1" s="1"/>
  <c r="G6915" i="1" a="1"/>
  <c r="G6915" i="1" s="1"/>
  <c r="G6914" i="1" a="1"/>
  <c r="G6914" i="1" s="1"/>
  <c r="G6913" i="1" a="1"/>
  <c r="G6913" i="1" s="1"/>
  <c r="G6912" i="1" a="1"/>
  <c r="G6912" i="1" s="1"/>
  <c r="G6911" i="1" a="1"/>
  <c r="G6911" i="1" s="1"/>
  <c r="G6910" i="1" a="1"/>
  <c r="G6910" i="1" s="1"/>
  <c r="G6909" i="1" a="1"/>
  <c r="G6909" i="1" s="1"/>
  <c r="G6908" i="1" a="1"/>
  <c r="G6908" i="1" s="1"/>
  <c r="G6907" i="1" a="1"/>
  <c r="G6907" i="1" s="1"/>
  <c r="G6906" i="1" a="1"/>
  <c r="G6906" i="1" s="1"/>
  <c r="G6905" i="1" a="1"/>
  <c r="G6905" i="1" s="1"/>
  <c r="G6904" i="1" a="1"/>
  <c r="G6904" i="1" s="1"/>
  <c r="G6903" i="1" a="1"/>
  <c r="G6903" i="1" s="1"/>
  <c r="G6902" i="1" a="1"/>
  <c r="G6902" i="1" s="1"/>
  <c r="G6901" i="1" a="1"/>
  <c r="G6901" i="1" s="1"/>
  <c r="G6900" i="1" a="1"/>
  <c r="G6900" i="1" s="1"/>
  <c r="G6899" i="1" a="1"/>
  <c r="G6899" i="1" s="1"/>
  <c r="G6898" i="1" a="1"/>
  <c r="G6898" i="1" s="1"/>
  <c r="G6897" i="1" a="1"/>
  <c r="G6897" i="1" s="1"/>
  <c r="G6896" i="1" a="1"/>
  <c r="G6896" i="1" s="1"/>
  <c r="G6895" i="1" a="1"/>
  <c r="G6895" i="1" s="1"/>
  <c r="G6894" i="1" a="1"/>
  <c r="G6894" i="1" s="1"/>
  <c r="G6893" i="1"/>
  <c r="G6893" i="1" a="1"/>
  <c r="G6892" i="1" a="1"/>
  <c r="G6892" i="1" s="1"/>
  <c r="G6891" i="1" a="1"/>
  <c r="G6891" i="1" s="1"/>
  <c r="G6890" i="1" a="1"/>
  <c r="G6890" i="1" s="1"/>
  <c r="G6889" i="1" a="1"/>
  <c r="G6889" i="1" s="1"/>
  <c r="G6888" i="1" a="1"/>
  <c r="G6888" i="1" s="1"/>
  <c r="G6887" i="1" a="1"/>
  <c r="G6887" i="1" s="1"/>
  <c r="G6886" i="1" a="1"/>
  <c r="G6886" i="1" s="1"/>
  <c r="G6885" i="1" a="1"/>
  <c r="G6885" i="1" s="1"/>
  <c r="G6884" i="1" a="1"/>
  <c r="G6884" i="1" s="1"/>
  <c r="G6883" i="1" a="1"/>
  <c r="G6883" i="1" s="1"/>
  <c r="G6882" i="1" a="1"/>
  <c r="G6882" i="1" s="1"/>
  <c r="G6881" i="1" a="1"/>
  <c r="G6881" i="1" s="1"/>
  <c r="G6880" i="1" a="1"/>
  <c r="G6880" i="1" s="1"/>
  <c r="G6879" i="1" a="1"/>
  <c r="G6879" i="1" s="1"/>
  <c r="G6878" i="1" a="1"/>
  <c r="G6878" i="1" s="1"/>
  <c r="G6877" i="1" a="1"/>
  <c r="G6877" i="1" s="1"/>
  <c r="G6876" i="1" a="1"/>
  <c r="G6876" i="1" s="1"/>
  <c r="G6875" i="1" a="1"/>
  <c r="G6875" i="1" s="1"/>
  <c r="G6874" i="1" a="1"/>
  <c r="G6874" i="1" s="1"/>
  <c r="G6873" i="1" a="1"/>
  <c r="G6873" i="1" s="1"/>
  <c r="G6872" i="1" a="1"/>
  <c r="G6872" i="1" s="1"/>
  <c r="G6871" i="1" a="1"/>
  <c r="G6871" i="1" s="1"/>
  <c r="G6870" i="1" a="1"/>
  <c r="G6870" i="1" s="1"/>
  <c r="G6869" i="1" a="1"/>
  <c r="G6869" i="1" s="1"/>
  <c r="G6868" i="1" a="1"/>
  <c r="G6868" i="1" s="1"/>
  <c r="G6867" i="1" a="1"/>
  <c r="G6867" i="1" s="1"/>
  <c r="G6866" i="1" a="1"/>
  <c r="G6866" i="1" s="1"/>
  <c r="G6865" i="1" a="1"/>
  <c r="G6865" i="1" s="1"/>
  <c r="G6864" i="1" a="1"/>
  <c r="G6864" i="1" s="1"/>
  <c r="G6863" i="1" a="1"/>
  <c r="G6863" i="1" s="1"/>
  <c r="G6862" i="1" a="1"/>
  <c r="G6862" i="1" s="1"/>
  <c r="G6861" i="1" a="1"/>
  <c r="G6861" i="1" s="1"/>
  <c r="G6860" i="1" a="1"/>
  <c r="G6860" i="1" s="1"/>
  <c r="G6859" i="1" a="1"/>
  <c r="G6859" i="1" s="1"/>
  <c r="G6858" i="1" a="1"/>
  <c r="G6858" i="1" s="1"/>
  <c r="G6857" i="1" a="1"/>
  <c r="G6857" i="1" s="1"/>
  <c r="G6856" i="1" a="1"/>
  <c r="G6856" i="1" s="1"/>
  <c r="G6855" i="1" a="1"/>
  <c r="G6855" i="1" s="1"/>
  <c r="G6854" i="1" a="1"/>
  <c r="G6854" i="1" s="1"/>
  <c r="G6853" i="1" a="1"/>
  <c r="G6853" i="1" s="1"/>
  <c r="G6852" i="1" a="1"/>
  <c r="G6852" i="1" s="1"/>
  <c r="G6851" i="1" a="1"/>
  <c r="G6851" i="1" s="1"/>
  <c r="G6850" i="1" a="1"/>
  <c r="G6850" i="1" s="1"/>
  <c r="G6849" i="1" a="1"/>
  <c r="G6849" i="1" s="1"/>
  <c r="G6848" i="1" a="1"/>
  <c r="G6848" i="1" s="1"/>
  <c r="G6847" i="1" a="1"/>
  <c r="G6847" i="1" s="1"/>
  <c r="G6846" i="1" a="1"/>
  <c r="G6846" i="1" s="1"/>
  <c r="G6845" i="1" a="1"/>
  <c r="G6845" i="1" s="1"/>
  <c r="G6844" i="1" a="1"/>
  <c r="G6844" i="1" s="1"/>
  <c r="G6843" i="1" a="1"/>
  <c r="G6843" i="1" s="1"/>
  <c r="G6842" i="1" a="1"/>
  <c r="G6842" i="1" s="1"/>
  <c r="G6841" i="1" a="1"/>
  <c r="G6841" i="1" s="1"/>
  <c r="G6840" i="1" a="1"/>
  <c r="G6840" i="1" s="1"/>
  <c r="G6839" i="1" a="1"/>
  <c r="G6839" i="1" s="1"/>
  <c r="G6838" i="1" a="1"/>
  <c r="G6838" i="1" s="1"/>
  <c r="G6837" i="1" a="1"/>
  <c r="G6837" i="1" s="1"/>
  <c r="G6836" i="1" a="1"/>
  <c r="G6836" i="1" s="1"/>
  <c r="G6835" i="1" a="1"/>
  <c r="G6835" i="1" s="1"/>
  <c r="G6834" i="1" a="1"/>
  <c r="G6834" i="1" s="1"/>
  <c r="G6833" i="1" a="1"/>
  <c r="G6833" i="1" s="1"/>
  <c r="G6832" i="1" a="1"/>
  <c r="G6832" i="1" s="1"/>
  <c r="G6831" i="1" a="1"/>
  <c r="G6831" i="1" s="1"/>
  <c r="G6830" i="1" a="1"/>
  <c r="G6830" i="1" s="1"/>
  <c r="G6829" i="1" a="1"/>
  <c r="G6829" i="1" s="1"/>
  <c r="G6828" i="1" a="1"/>
  <c r="G6828" i="1" s="1"/>
  <c r="G6827" i="1" a="1"/>
  <c r="G6827" i="1" s="1"/>
  <c r="G6826" i="1" a="1"/>
  <c r="G6826" i="1" s="1"/>
  <c r="G6825" i="1" a="1"/>
  <c r="G6825" i="1" s="1"/>
  <c r="G6824" i="1" a="1"/>
  <c r="G6824" i="1" s="1"/>
  <c r="G6823" i="1" a="1"/>
  <c r="G6823" i="1" s="1"/>
  <c r="G6822" i="1" a="1"/>
  <c r="G6822" i="1" s="1"/>
  <c r="G6821" i="1" a="1"/>
  <c r="G6821" i="1" s="1"/>
  <c r="G6820" i="1" a="1"/>
  <c r="G6820" i="1" s="1"/>
  <c r="G6819" i="1" a="1"/>
  <c r="G6819" i="1" s="1"/>
  <c r="G6818" i="1" a="1"/>
  <c r="G6818" i="1" s="1"/>
  <c r="G6817" i="1" a="1"/>
  <c r="G6817" i="1" s="1"/>
  <c r="G6816" i="1" a="1"/>
  <c r="G6816" i="1" s="1"/>
  <c r="G6815" i="1" a="1"/>
  <c r="G6815" i="1" s="1"/>
  <c r="G6814" i="1" a="1"/>
  <c r="G6814" i="1" s="1"/>
  <c r="G6813" i="1" a="1"/>
  <c r="G6813" i="1" s="1"/>
  <c r="G6812" i="1" a="1"/>
  <c r="G6812" i="1" s="1"/>
  <c r="G6811" i="1" a="1"/>
  <c r="G6811" i="1" s="1"/>
  <c r="G6810" i="1" a="1"/>
  <c r="G6810" i="1" s="1"/>
  <c r="G6809" i="1" a="1"/>
  <c r="G6809" i="1" s="1"/>
  <c r="G6808" i="1" a="1"/>
  <c r="G6808" i="1" s="1"/>
  <c r="G6807" i="1" a="1"/>
  <c r="G6807" i="1" s="1"/>
  <c r="G6806" i="1" a="1"/>
  <c r="G6806" i="1" s="1"/>
  <c r="G6805" i="1" a="1"/>
  <c r="G6805" i="1" s="1"/>
  <c r="G6804" i="1" a="1"/>
  <c r="G6804" i="1" s="1"/>
  <c r="G6803" i="1" a="1"/>
  <c r="G6803" i="1" s="1"/>
  <c r="G6802" i="1" a="1"/>
  <c r="G6802" i="1" s="1"/>
  <c r="G6801" i="1" a="1"/>
  <c r="G6801" i="1" s="1"/>
  <c r="G6800" i="1" a="1"/>
  <c r="G6800" i="1" s="1"/>
  <c r="G6799" i="1" a="1"/>
  <c r="G6799" i="1" s="1"/>
  <c r="G6798" i="1" a="1"/>
  <c r="G6798" i="1" s="1"/>
  <c r="G6797" i="1" a="1"/>
  <c r="G6797" i="1" s="1"/>
  <c r="G6796" i="1" a="1"/>
  <c r="G6796" i="1" s="1"/>
  <c r="G6795" i="1" a="1"/>
  <c r="G6795" i="1" s="1"/>
  <c r="G6794" i="1" a="1"/>
  <c r="G6794" i="1" s="1"/>
  <c r="G6793" i="1" a="1"/>
  <c r="G6793" i="1" s="1"/>
  <c r="G6792" i="1" a="1"/>
  <c r="G6792" i="1" s="1"/>
  <c r="G6791" i="1" a="1"/>
  <c r="G6791" i="1" s="1"/>
  <c r="G6790" i="1" a="1"/>
  <c r="G6790" i="1" s="1"/>
  <c r="G6789" i="1" a="1"/>
  <c r="G6789" i="1" s="1"/>
  <c r="G6788" i="1" a="1"/>
  <c r="G6788" i="1" s="1"/>
  <c r="G6787" i="1" a="1"/>
  <c r="G6787" i="1" s="1"/>
  <c r="G6786" i="1" a="1"/>
  <c r="G6786" i="1" s="1"/>
  <c r="G6785" i="1" a="1"/>
  <c r="G6785" i="1" s="1"/>
  <c r="G6784" i="1" a="1"/>
  <c r="G6784" i="1" s="1"/>
  <c r="G6783" i="1" a="1"/>
  <c r="G6783" i="1" s="1"/>
  <c r="G6782" i="1" a="1"/>
  <c r="G6782" i="1" s="1"/>
  <c r="G6781" i="1" a="1"/>
  <c r="G6781" i="1" s="1"/>
  <c r="G6780" i="1" a="1"/>
  <c r="G6780" i="1" s="1"/>
  <c r="G6779" i="1" a="1"/>
  <c r="G6779" i="1" s="1"/>
  <c r="G6778" i="1" a="1"/>
  <c r="G6778" i="1" s="1"/>
  <c r="G6777" i="1" a="1"/>
  <c r="G6777" i="1" s="1"/>
  <c r="G6776" i="1" a="1"/>
  <c r="G6776" i="1" s="1"/>
  <c r="G6775" i="1" a="1"/>
  <c r="G6775" i="1" s="1"/>
  <c r="G6774" i="1" a="1"/>
  <c r="G6774" i="1" s="1"/>
  <c r="G6773" i="1" a="1"/>
  <c r="G6773" i="1" s="1"/>
  <c r="G6772" i="1" a="1"/>
  <c r="G6772" i="1" s="1"/>
  <c r="G6771" i="1" a="1"/>
  <c r="G6771" i="1" s="1"/>
  <c r="G6770" i="1" a="1"/>
  <c r="G6770" i="1" s="1"/>
  <c r="G6769" i="1" a="1"/>
  <c r="G6769" i="1" s="1"/>
  <c r="G6768" i="1" a="1"/>
  <c r="G6768" i="1" s="1"/>
  <c r="G6767" i="1" a="1"/>
  <c r="G6767" i="1" s="1"/>
  <c r="G6766" i="1" a="1"/>
  <c r="G6766" i="1" s="1"/>
  <c r="G6765" i="1" a="1"/>
  <c r="G6765" i="1" s="1"/>
  <c r="G6764" i="1" a="1"/>
  <c r="G6764" i="1" s="1"/>
  <c r="G6763" i="1" a="1"/>
  <c r="G6763" i="1" s="1"/>
  <c r="G6762" i="1" a="1"/>
  <c r="G6762" i="1" s="1"/>
  <c r="G6761" i="1" a="1"/>
  <c r="G6761" i="1" s="1"/>
  <c r="G6760" i="1" a="1"/>
  <c r="G6760" i="1" s="1"/>
  <c r="G6759" i="1" a="1"/>
  <c r="G6759" i="1" s="1"/>
  <c r="G6758" i="1" a="1"/>
  <c r="G6758" i="1" s="1"/>
  <c r="G6757" i="1" a="1"/>
  <c r="G6757" i="1" s="1"/>
  <c r="G6756" i="1" a="1"/>
  <c r="G6756" i="1" s="1"/>
  <c r="G6755" i="1" a="1"/>
  <c r="G6755" i="1" s="1"/>
  <c r="G6754" i="1" a="1"/>
  <c r="G6754" i="1" s="1"/>
  <c r="G6753" i="1" a="1"/>
  <c r="G6753" i="1" s="1"/>
  <c r="G6752" i="1" a="1"/>
  <c r="G6752" i="1" s="1"/>
  <c r="G6751" i="1" a="1"/>
  <c r="G6751" i="1" s="1"/>
  <c r="G6750" i="1" a="1"/>
  <c r="G6750" i="1" s="1"/>
  <c r="G6749" i="1" a="1"/>
  <c r="G6749" i="1" s="1"/>
  <c r="G6748" i="1" a="1"/>
  <c r="G6748" i="1" s="1"/>
  <c r="G6747" i="1" a="1"/>
  <c r="G6747" i="1" s="1"/>
  <c r="G6746" i="1" a="1"/>
  <c r="G6746" i="1" s="1"/>
  <c r="G6745" i="1" a="1"/>
  <c r="G6745" i="1" s="1"/>
  <c r="G6744" i="1" a="1"/>
  <c r="G6744" i="1" s="1"/>
  <c r="G6743" i="1" a="1"/>
  <c r="G6743" i="1" s="1"/>
  <c r="G6742" i="1" a="1"/>
  <c r="G6742" i="1" s="1"/>
  <c r="G6741" i="1" a="1"/>
  <c r="G6741" i="1" s="1"/>
  <c r="G6740" i="1" a="1"/>
  <c r="G6740" i="1" s="1"/>
  <c r="G6739" i="1" a="1"/>
  <c r="G6739" i="1" s="1"/>
  <c r="G6738" i="1" a="1"/>
  <c r="G6738" i="1" s="1"/>
  <c r="G6737" i="1" a="1"/>
  <c r="G6737" i="1" s="1"/>
  <c r="G6736" i="1" a="1"/>
  <c r="G6736" i="1" s="1"/>
  <c r="G6735" i="1" a="1"/>
  <c r="G6735" i="1" s="1"/>
  <c r="G6734" i="1" a="1"/>
  <c r="G6734" i="1" s="1"/>
  <c r="G6733" i="1" a="1"/>
  <c r="G6733" i="1" s="1"/>
  <c r="G6732" i="1" a="1"/>
  <c r="G6732" i="1" s="1"/>
  <c r="G6731" i="1" a="1"/>
  <c r="G6731" i="1" s="1"/>
  <c r="G6730" i="1" a="1"/>
  <c r="G6730" i="1" s="1"/>
  <c r="G6729" i="1" a="1"/>
  <c r="G6729" i="1" s="1"/>
  <c r="G6728" i="1" a="1"/>
  <c r="G6728" i="1" s="1"/>
  <c r="G6727" i="1" a="1"/>
  <c r="G6727" i="1" s="1"/>
  <c r="G6726" i="1" a="1"/>
  <c r="G6726" i="1" s="1"/>
  <c r="G6725" i="1" a="1"/>
  <c r="G6725" i="1" s="1"/>
  <c r="G6724" i="1" a="1"/>
  <c r="G6724" i="1" s="1"/>
  <c r="G6723" i="1" a="1"/>
  <c r="G6723" i="1" s="1"/>
  <c r="G6722" i="1" a="1"/>
  <c r="G6722" i="1" s="1"/>
  <c r="G6721" i="1" a="1"/>
  <c r="G6721" i="1" s="1"/>
  <c r="G6720" i="1" a="1"/>
  <c r="G6720" i="1" s="1"/>
  <c r="G6719" i="1" a="1"/>
  <c r="G6719" i="1" s="1"/>
  <c r="G6718" i="1" a="1"/>
  <c r="G6718" i="1" s="1"/>
  <c r="G6717" i="1" a="1"/>
  <c r="G6717" i="1" s="1"/>
  <c r="G6716" i="1" a="1"/>
  <c r="G6716" i="1" s="1"/>
  <c r="G6715" i="1" a="1"/>
  <c r="G6715" i="1" s="1"/>
  <c r="G6714" i="1" a="1"/>
  <c r="G6714" i="1" s="1"/>
  <c r="G6713" i="1" a="1"/>
  <c r="G6713" i="1" s="1"/>
  <c r="G6712" i="1" a="1"/>
  <c r="G6712" i="1" s="1"/>
  <c r="G6711" i="1" a="1"/>
  <c r="G6711" i="1" s="1"/>
  <c r="G6710" i="1" a="1"/>
  <c r="G6710" i="1" s="1"/>
  <c r="G6709" i="1" a="1"/>
  <c r="G6709" i="1" s="1"/>
  <c r="G6708" i="1" a="1"/>
  <c r="G6708" i="1" s="1"/>
  <c r="G6707" i="1" a="1"/>
  <c r="G6707" i="1" s="1"/>
  <c r="G6706" i="1" a="1"/>
  <c r="G6706" i="1" s="1"/>
  <c r="G6705" i="1" a="1"/>
  <c r="G6705" i="1" s="1"/>
  <c r="G6704" i="1" a="1"/>
  <c r="G6704" i="1" s="1"/>
  <c r="G6703" i="1" a="1"/>
  <c r="G6703" i="1" s="1"/>
  <c r="G6702" i="1" a="1"/>
  <c r="G6702" i="1" s="1"/>
  <c r="G6701" i="1" a="1"/>
  <c r="G6701" i="1" s="1"/>
  <c r="G6700" i="1" a="1"/>
  <c r="G6700" i="1" s="1"/>
  <c r="G6699" i="1" a="1"/>
  <c r="G6699" i="1" s="1"/>
  <c r="G6698" i="1" a="1"/>
  <c r="G6698" i="1" s="1"/>
  <c r="G6697" i="1" a="1"/>
  <c r="G6697" i="1" s="1"/>
  <c r="G6696" i="1" a="1"/>
  <c r="G6696" i="1" s="1"/>
  <c r="G6695" i="1" a="1"/>
  <c r="G6695" i="1" s="1"/>
  <c r="G6694" i="1" a="1"/>
  <c r="G6694" i="1" s="1"/>
  <c r="G6693" i="1" a="1"/>
  <c r="G6693" i="1" s="1"/>
  <c r="G6692" i="1" a="1"/>
  <c r="G6692" i="1" s="1"/>
  <c r="G6691" i="1" a="1"/>
  <c r="G6691" i="1" s="1"/>
  <c r="G6690" i="1" a="1"/>
  <c r="G6690" i="1" s="1"/>
  <c r="G6689" i="1" a="1"/>
  <c r="G6689" i="1" s="1"/>
  <c r="G6688" i="1" a="1"/>
  <c r="G6688" i="1" s="1"/>
  <c r="G6687" i="1" a="1"/>
  <c r="G6687" i="1" s="1"/>
  <c r="G6686" i="1" a="1"/>
  <c r="G6686" i="1" s="1"/>
  <c r="G6685" i="1" a="1"/>
  <c r="G6685" i="1" s="1"/>
  <c r="G6684" i="1" a="1"/>
  <c r="G6684" i="1" s="1"/>
  <c r="G6683" i="1" a="1"/>
  <c r="G6683" i="1" s="1"/>
  <c r="G6682" i="1" a="1"/>
  <c r="G6682" i="1" s="1"/>
  <c r="G6681" i="1" a="1"/>
  <c r="G6681" i="1" s="1"/>
  <c r="G6680" i="1" a="1"/>
  <c r="G6680" i="1" s="1"/>
  <c r="G6679" i="1" a="1"/>
  <c r="G6679" i="1" s="1"/>
  <c r="G6678" i="1" a="1"/>
  <c r="G6678" i="1" s="1"/>
  <c r="G6677" i="1" a="1"/>
  <c r="G6677" i="1" s="1"/>
  <c r="G6676" i="1" a="1"/>
  <c r="G6676" i="1" s="1"/>
  <c r="G6675" i="1" a="1"/>
  <c r="G6675" i="1" s="1"/>
  <c r="G6674" i="1" a="1"/>
  <c r="G6674" i="1" s="1"/>
  <c r="G6673" i="1" a="1"/>
  <c r="G6673" i="1" s="1"/>
  <c r="G6672" i="1" a="1"/>
  <c r="G6672" i="1" s="1"/>
  <c r="G6671" i="1" a="1"/>
  <c r="G6671" i="1" s="1"/>
  <c r="G6670" i="1" a="1"/>
  <c r="G6670" i="1" s="1"/>
  <c r="G6669" i="1" a="1"/>
  <c r="G6669" i="1" s="1"/>
  <c r="G6668" i="1" a="1"/>
  <c r="G6668" i="1" s="1"/>
  <c r="G6667" i="1" a="1"/>
  <c r="G6667" i="1" s="1"/>
  <c r="G6666" i="1" a="1"/>
  <c r="G6666" i="1" s="1"/>
  <c r="G6665" i="1" a="1"/>
  <c r="G6665" i="1" s="1"/>
  <c r="G6664" i="1" a="1"/>
  <c r="G6664" i="1" s="1"/>
  <c r="G6663" i="1" a="1"/>
  <c r="G6663" i="1" s="1"/>
  <c r="G6662" i="1" a="1"/>
  <c r="G6662" i="1" s="1"/>
  <c r="G6661" i="1" a="1"/>
  <c r="G6661" i="1" s="1"/>
  <c r="G6660" i="1" a="1"/>
  <c r="G6660" i="1" s="1"/>
  <c r="G6659" i="1" a="1"/>
  <c r="G6659" i="1" s="1"/>
  <c r="G6658" i="1" a="1"/>
  <c r="G6658" i="1" s="1"/>
  <c r="G6657" i="1" a="1"/>
  <c r="G6657" i="1" s="1"/>
  <c r="G6656" i="1" a="1"/>
  <c r="G6656" i="1" s="1"/>
  <c r="G6655" i="1" a="1"/>
  <c r="G6655" i="1" s="1"/>
  <c r="G6654" i="1" a="1"/>
  <c r="G6654" i="1" s="1"/>
  <c r="G6653" i="1" a="1"/>
  <c r="G6653" i="1" s="1"/>
  <c r="G6652" i="1" a="1"/>
  <c r="G6652" i="1" s="1"/>
  <c r="G6651" i="1" a="1"/>
  <c r="G6651" i="1" s="1"/>
  <c r="G6650" i="1" a="1"/>
  <c r="G6650" i="1" s="1"/>
  <c r="G6649" i="1" a="1"/>
  <c r="G6649" i="1" s="1"/>
  <c r="G6648" i="1" a="1"/>
  <c r="G6648" i="1" s="1"/>
  <c r="G6647" i="1" a="1"/>
  <c r="G6647" i="1" s="1"/>
  <c r="G6646" i="1" a="1"/>
  <c r="G6646" i="1" s="1"/>
  <c r="G6645" i="1" a="1"/>
  <c r="G6645" i="1" s="1"/>
  <c r="G6644" i="1" a="1"/>
  <c r="G6644" i="1" s="1"/>
  <c r="G6643" i="1" a="1"/>
  <c r="G6643" i="1" s="1"/>
  <c r="G6642" i="1" a="1"/>
  <c r="G6642" i="1" s="1"/>
  <c r="G6641" i="1" a="1"/>
  <c r="G6641" i="1" s="1"/>
  <c r="G6640" i="1" a="1"/>
  <c r="G6640" i="1" s="1"/>
  <c r="G6639" i="1" a="1"/>
  <c r="G6639" i="1" s="1"/>
  <c r="G6638" i="1" a="1"/>
  <c r="G6638" i="1" s="1"/>
  <c r="G6637" i="1" a="1"/>
  <c r="G6637" i="1" s="1"/>
  <c r="G6636" i="1" a="1"/>
  <c r="G6636" i="1" s="1"/>
  <c r="G6635" i="1" a="1"/>
  <c r="G6635" i="1" s="1"/>
  <c r="G6634" i="1" a="1"/>
  <c r="G6634" i="1" s="1"/>
  <c r="G6633" i="1" a="1"/>
  <c r="G6633" i="1" s="1"/>
  <c r="G6632" i="1" a="1"/>
  <c r="G6632" i="1" s="1"/>
  <c r="G6631" i="1" a="1"/>
  <c r="G6631" i="1" s="1"/>
  <c r="G6630" i="1" a="1"/>
  <c r="G6630" i="1" s="1"/>
  <c r="G6629" i="1" a="1"/>
  <c r="G6629" i="1" s="1"/>
  <c r="G6628" i="1" a="1"/>
  <c r="G6628" i="1" s="1"/>
  <c r="G6627" i="1" a="1"/>
  <c r="G6627" i="1" s="1"/>
  <c r="G6626" i="1" a="1"/>
  <c r="G6626" i="1" s="1"/>
  <c r="G6625" i="1" a="1"/>
  <c r="G6625" i="1" s="1"/>
  <c r="G6624" i="1" a="1"/>
  <c r="G6624" i="1" s="1"/>
  <c r="G6623" i="1" a="1"/>
  <c r="G6623" i="1" s="1"/>
  <c r="G6622" i="1" a="1"/>
  <c r="G6622" i="1" s="1"/>
  <c r="G6621" i="1" a="1"/>
  <c r="G6621" i="1" s="1"/>
  <c r="G6620" i="1" a="1"/>
  <c r="G6620" i="1" s="1"/>
  <c r="G6619" i="1" a="1"/>
  <c r="G6619" i="1" s="1"/>
  <c r="G6618" i="1" a="1"/>
  <c r="G6618" i="1" s="1"/>
  <c r="G6617" i="1" a="1"/>
  <c r="G6617" i="1" s="1"/>
  <c r="G6616" i="1" a="1"/>
  <c r="G6616" i="1" s="1"/>
  <c r="G6615" i="1" a="1"/>
  <c r="G6615" i="1" s="1"/>
  <c r="G6614" i="1" a="1"/>
  <c r="G6614" i="1" s="1"/>
  <c r="G6613" i="1" a="1"/>
  <c r="G6613" i="1" s="1"/>
  <c r="G6612" i="1" a="1"/>
  <c r="G6612" i="1" s="1"/>
  <c r="G6611" i="1" a="1"/>
  <c r="G6611" i="1" s="1"/>
  <c r="G6610" i="1" a="1"/>
  <c r="G6610" i="1" s="1"/>
  <c r="G6609" i="1" a="1"/>
  <c r="G6609" i="1" s="1"/>
  <c r="G6608" i="1" a="1"/>
  <c r="G6608" i="1" s="1"/>
  <c r="G6607" i="1" a="1"/>
  <c r="G6607" i="1" s="1"/>
  <c r="G6606" i="1" a="1"/>
  <c r="G6606" i="1" s="1"/>
  <c r="G6605" i="1" a="1"/>
  <c r="G6605" i="1" s="1"/>
  <c r="G6604" i="1" a="1"/>
  <c r="G6604" i="1" s="1"/>
  <c r="G6603" i="1" a="1"/>
  <c r="G6603" i="1" s="1"/>
  <c r="G6602" i="1" a="1"/>
  <c r="G6602" i="1" s="1"/>
  <c r="G6601" i="1" a="1"/>
  <c r="G6601" i="1" s="1"/>
  <c r="G6600" i="1" a="1"/>
  <c r="G6600" i="1" s="1"/>
  <c r="G6599" i="1" a="1"/>
  <c r="G6599" i="1" s="1"/>
  <c r="G6598" i="1" a="1"/>
  <c r="G6598" i="1" s="1"/>
  <c r="G6597" i="1" a="1"/>
  <c r="G6597" i="1" s="1"/>
  <c r="G6596" i="1" a="1"/>
  <c r="G6596" i="1" s="1"/>
  <c r="G6595" i="1" a="1"/>
  <c r="G6595" i="1" s="1"/>
  <c r="G6594" i="1" a="1"/>
  <c r="G6594" i="1" s="1"/>
  <c r="G6593" i="1" a="1"/>
  <c r="G6593" i="1" s="1"/>
  <c r="G6592" i="1" a="1"/>
  <c r="G6592" i="1" s="1"/>
  <c r="G6591" i="1" a="1"/>
  <c r="G6591" i="1" s="1"/>
  <c r="G6590" i="1" a="1"/>
  <c r="G6590" i="1" s="1"/>
  <c r="G6589" i="1" a="1"/>
  <c r="G6589" i="1" s="1"/>
  <c r="G6588" i="1" a="1"/>
  <c r="G6588" i="1" s="1"/>
  <c r="G6587" i="1" a="1"/>
  <c r="G6587" i="1" s="1"/>
  <c r="G6586" i="1" a="1"/>
  <c r="G6586" i="1" s="1"/>
  <c r="G6585" i="1" a="1"/>
  <c r="G6585" i="1" s="1"/>
  <c r="G6584" i="1" a="1"/>
  <c r="G6584" i="1" s="1"/>
  <c r="G6583" i="1" a="1"/>
  <c r="G6583" i="1" s="1"/>
  <c r="G6582" i="1" a="1"/>
  <c r="G6582" i="1" s="1"/>
  <c r="G6581" i="1" a="1"/>
  <c r="G6581" i="1" s="1"/>
  <c r="G6580" i="1" a="1"/>
  <c r="G6580" i="1" s="1"/>
  <c r="G6579" i="1" a="1"/>
  <c r="G6579" i="1" s="1"/>
  <c r="G6578" i="1" a="1"/>
  <c r="G6578" i="1" s="1"/>
  <c r="G6577" i="1" a="1"/>
  <c r="G6577" i="1" s="1"/>
  <c r="G6576" i="1" a="1"/>
  <c r="G6576" i="1" s="1"/>
  <c r="G6575" i="1" a="1"/>
  <c r="G6575" i="1" s="1"/>
  <c r="G6574" i="1" a="1"/>
  <c r="G6574" i="1" s="1"/>
  <c r="G6573" i="1" a="1"/>
  <c r="G6573" i="1" s="1"/>
  <c r="G6572" i="1" a="1"/>
  <c r="G6572" i="1" s="1"/>
  <c r="G6571" i="1" a="1"/>
  <c r="G6571" i="1" s="1"/>
  <c r="G6570" i="1" a="1"/>
  <c r="G6570" i="1" s="1"/>
  <c r="G6569" i="1" a="1"/>
  <c r="G6569" i="1" s="1"/>
  <c r="G6568" i="1" a="1"/>
  <c r="G6568" i="1" s="1"/>
  <c r="G6567" i="1" a="1"/>
  <c r="G6567" i="1" s="1"/>
  <c r="G6566" i="1" a="1"/>
  <c r="G6566" i="1" s="1"/>
  <c r="G6565" i="1" a="1"/>
  <c r="G6565" i="1" s="1"/>
  <c r="G6564" i="1" a="1"/>
  <c r="G6564" i="1" s="1"/>
  <c r="G6563" i="1" a="1"/>
  <c r="G6563" i="1" s="1"/>
  <c r="G6562" i="1" a="1"/>
  <c r="G6562" i="1" s="1"/>
  <c r="G6561" i="1" a="1"/>
  <c r="G6561" i="1" s="1"/>
  <c r="G6560" i="1" a="1"/>
  <c r="G6560" i="1" s="1"/>
  <c r="G6559" i="1" a="1"/>
  <c r="G6559" i="1" s="1"/>
  <c r="G6558" i="1" a="1"/>
  <c r="G6558" i="1" s="1"/>
  <c r="G6557" i="1" a="1"/>
  <c r="G6557" i="1" s="1"/>
  <c r="G6556" i="1" a="1"/>
  <c r="G6556" i="1" s="1"/>
  <c r="G6555" i="1" a="1"/>
  <c r="G6555" i="1" s="1"/>
  <c r="G6554" i="1" a="1"/>
  <c r="G6554" i="1" s="1"/>
  <c r="G6553" i="1" a="1"/>
  <c r="G6553" i="1" s="1"/>
  <c r="G6552" i="1" a="1"/>
  <c r="G6552" i="1" s="1"/>
  <c r="G6551" i="1" a="1"/>
  <c r="G6551" i="1" s="1"/>
  <c r="G6550" i="1" a="1"/>
  <c r="G6550" i="1" s="1"/>
  <c r="G6549" i="1" a="1"/>
  <c r="G6549" i="1" s="1"/>
  <c r="G6548" i="1" a="1"/>
  <c r="G6548" i="1" s="1"/>
  <c r="G6547" i="1" a="1"/>
  <c r="G6547" i="1" s="1"/>
  <c r="G6546" i="1" a="1"/>
  <c r="G6546" i="1" s="1"/>
  <c r="G6545" i="1" a="1"/>
  <c r="G6545" i="1" s="1"/>
  <c r="G6544" i="1" a="1"/>
  <c r="G6544" i="1" s="1"/>
  <c r="G6543" i="1" a="1"/>
  <c r="G6543" i="1" s="1"/>
  <c r="G6542" i="1" a="1"/>
  <c r="G6542" i="1" s="1"/>
  <c r="G6541" i="1" a="1"/>
  <c r="G6541" i="1" s="1"/>
  <c r="G6540" i="1" a="1"/>
  <c r="G6540" i="1" s="1"/>
  <c r="G6539" i="1" a="1"/>
  <c r="G6539" i="1" s="1"/>
  <c r="G6538" i="1" a="1"/>
  <c r="G6538" i="1" s="1"/>
  <c r="G6537" i="1" a="1"/>
  <c r="G6537" i="1" s="1"/>
  <c r="G6536" i="1" a="1"/>
  <c r="G6536" i="1" s="1"/>
  <c r="G6535" i="1" a="1"/>
  <c r="G6535" i="1" s="1"/>
  <c r="G6534" i="1" a="1"/>
  <c r="G6534" i="1" s="1"/>
  <c r="G6533" i="1" a="1"/>
  <c r="G6533" i="1" s="1"/>
  <c r="G6532" i="1" a="1"/>
  <c r="G6532" i="1" s="1"/>
  <c r="G6531" i="1" a="1"/>
  <c r="G6531" i="1" s="1"/>
  <c r="G6530" i="1" a="1"/>
  <c r="G6530" i="1" s="1"/>
  <c r="G6529" i="1" a="1"/>
  <c r="G6529" i="1" s="1"/>
  <c r="G6528" i="1" a="1"/>
  <c r="G6528" i="1" s="1"/>
  <c r="G6527" i="1" a="1"/>
  <c r="G6527" i="1" s="1"/>
  <c r="G6526" i="1" a="1"/>
  <c r="G6526" i="1" s="1"/>
  <c r="G6525" i="1" a="1"/>
  <c r="G6525" i="1" s="1"/>
  <c r="G6524" i="1" a="1"/>
  <c r="G6524" i="1" s="1"/>
  <c r="G6523" i="1" a="1"/>
  <c r="G6523" i="1" s="1"/>
  <c r="G6522" i="1" a="1"/>
  <c r="G6522" i="1" s="1"/>
  <c r="G6521" i="1" a="1"/>
  <c r="G6521" i="1" s="1"/>
  <c r="G6520" i="1" a="1"/>
  <c r="G6520" i="1" s="1"/>
  <c r="G6519" i="1" a="1"/>
  <c r="G6519" i="1" s="1"/>
  <c r="G6518" i="1" a="1"/>
  <c r="G6518" i="1" s="1"/>
  <c r="G6517" i="1" a="1"/>
  <c r="G6517" i="1" s="1"/>
  <c r="G6516" i="1" a="1"/>
  <c r="G6516" i="1" s="1"/>
  <c r="G6515" i="1" a="1"/>
  <c r="G6515" i="1" s="1"/>
  <c r="G6514" i="1" a="1"/>
  <c r="G6514" i="1" s="1"/>
  <c r="G6513" i="1" a="1"/>
  <c r="G6513" i="1" s="1"/>
  <c r="G6512" i="1" a="1"/>
  <c r="G6512" i="1" s="1"/>
  <c r="G6511" i="1" a="1"/>
  <c r="G6511" i="1" s="1"/>
  <c r="G6510" i="1" a="1"/>
  <c r="G6510" i="1" s="1"/>
  <c r="G6509" i="1" a="1"/>
  <c r="G6509" i="1" s="1"/>
  <c r="G6508" i="1" a="1"/>
  <c r="G6508" i="1" s="1"/>
  <c r="G6507" i="1" a="1"/>
  <c r="G6507" i="1" s="1"/>
  <c r="G6506" i="1" a="1"/>
  <c r="G6506" i="1" s="1"/>
  <c r="G6505" i="1" a="1"/>
  <c r="G6505" i="1" s="1"/>
  <c r="G6504" i="1" a="1"/>
  <c r="G6504" i="1" s="1"/>
  <c r="G6503" i="1" a="1"/>
  <c r="G6503" i="1" s="1"/>
  <c r="G6502" i="1" a="1"/>
  <c r="G6502" i="1" s="1"/>
  <c r="G6501" i="1" a="1"/>
  <c r="G6501" i="1" s="1"/>
  <c r="G6500" i="1" a="1"/>
  <c r="G6500" i="1" s="1"/>
  <c r="G6499" i="1" a="1"/>
  <c r="G6499" i="1" s="1"/>
  <c r="G6498" i="1" a="1"/>
  <c r="G6498" i="1" s="1"/>
  <c r="G6497" i="1" a="1"/>
  <c r="G6497" i="1" s="1"/>
  <c r="G6496" i="1" a="1"/>
  <c r="G6496" i="1" s="1"/>
  <c r="G6495" i="1" a="1"/>
  <c r="G6495" i="1" s="1"/>
  <c r="G6494" i="1" a="1"/>
  <c r="G6494" i="1" s="1"/>
  <c r="G6493" i="1" a="1"/>
  <c r="G6493" i="1" s="1"/>
  <c r="G6492" i="1" a="1"/>
  <c r="G6492" i="1" s="1"/>
  <c r="G6491" i="1" a="1"/>
  <c r="G6491" i="1" s="1"/>
  <c r="G6490" i="1" a="1"/>
  <c r="G6490" i="1" s="1"/>
  <c r="G6489" i="1" a="1"/>
  <c r="G6489" i="1" s="1"/>
  <c r="G6488" i="1" a="1"/>
  <c r="G6488" i="1" s="1"/>
  <c r="G6487" i="1" a="1"/>
  <c r="G6487" i="1" s="1"/>
  <c r="G6486" i="1" a="1"/>
  <c r="G6486" i="1" s="1"/>
  <c r="G6485" i="1" a="1"/>
  <c r="G6485" i="1" s="1"/>
  <c r="G6484" i="1" a="1"/>
  <c r="G6484" i="1" s="1"/>
  <c r="G6483" i="1" a="1"/>
  <c r="G6483" i="1" s="1"/>
  <c r="G6482" i="1" a="1"/>
  <c r="G6482" i="1" s="1"/>
  <c r="G6481" i="1" a="1"/>
  <c r="G6481" i="1" s="1"/>
  <c r="G6480" i="1" a="1"/>
  <c r="G6480" i="1" s="1"/>
  <c r="G6479" i="1" a="1"/>
  <c r="G6479" i="1" s="1"/>
  <c r="G6478" i="1" a="1"/>
  <c r="G6478" i="1" s="1"/>
  <c r="G6477" i="1" a="1"/>
  <c r="G6477" i="1" s="1"/>
  <c r="G6476" i="1" a="1"/>
  <c r="G6476" i="1" s="1"/>
  <c r="G6475" i="1" a="1"/>
  <c r="G6475" i="1" s="1"/>
  <c r="G6474" i="1" a="1"/>
  <c r="G6474" i="1" s="1"/>
  <c r="G6473" i="1" a="1"/>
  <c r="G6473" i="1" s="1"/>
  <c r="G6472" i="1" a="1"/>
  <c r="G6472" i="1" s="1"/>
  <c r="G6471" i="1" a="1"/>
  <c r="G6471" i="1" s="1"/>
  <c r="G6470" i="1" a="1"/>
  <c r="G6470" i="1" s="1"/>
  <c r="G6469" i="1" a="1"/>
  <c r="G6469" i="1" s="1"/>
  <c r="G6468" i="1" a="1"/>
  <c r="G6468" i="1" s="1"/>
  <c r="G6467" i="1" a="1"/>
  <c r="G6467" i="1" s="1"/>
  <c r="G6466" i="1" a="1"/>
  <c r="G6466" i="1" s="1"/>
  <c r="G6465" i="1" a="1"/>
  <c r="G6465" i="1" s="1"/>
  <c r="G6464" i="1" a="1"/>
  <c r="G6464" i="1" s="1"/>
  <c r="G6463" i="1" a="1"/>
  <c r="G6463" i="1" s="1"/>
  <c r="G6462" i="1" a="1"/>
  <c r="G6462" i="1" s="1"/>
  <c r="G6461" i="1" a="1"/>
  <c r="G6461" i="1" s="1"/>
  <c r="G6460" i="1" a="1"/>
  <c r="G6460" i="1" s="1"/>
  <c r="G6459" i="1" a="1"/>
  <c r="G6459" i="1" s="1"/>
  <c r="G6458" i="1" a="1"/>
  <c r="G6458" i="1" s="1"/>
  <c r="G6457" i="1" a="1"/>
  <c r="G6457" i="1" s="1"/>
  <c r="G6456" i="1" a="1"/>
  <c r="G6456" i="1" s="1"/>
  <c r="G6455" i="1" a="1"/>
  <c r="G6455" i="1" s="1"/>
  <c r="G6454" i="1" a="1"/>
  <c r="G6454" i="1" s="1"/>
  <c r="G6453" i="1" a="1"/>
  <c r="G6453" i="1" s="1"/>
  <c r="G6452" i="1" a="1"/>
  <c r="G6452" i="1" s="1"/>
  <c r="G6451" i="1" a="1"/>
  <c r="G6451" i="1" s="1"/>
  <c r="G6450" i="1" a="1"/>
  <c r="G6450" i="1" s="1"/>
  <c r="G6449" i="1" a="1"/>
  <c r="G6449" i="1" s="1"/>
  <c r="G6448" i="1" a="1"/>
  <c r="G6448" i="1" s="1"/>
  <c r="G6447" i="1" a="1"/>
  <c r="G6447" i="1" s="1"/>
  <c r="G6446" i="1" a="1"/>
  <c r="G6446" i="1" s="1"/>
  <c r="G6445" i="1" a="1"/>
  <c r="G6445" i="1" s="1"/>
  <c r="G6444" i="1" a="1"/>
  <c r="G6444" i="1" s="1"/>
  <c r="G6443" i="1" a="1"/>
  <c r="G6443" i="1" s="1"/>
  <c r="G6442" i="1" a="1"/>
  <c r="G6442" i="1" s="1"/>
  <c r="G6441" i="1" a="1"/>
  <c r="G6441" i="1" s="1"/>
  <c r="G6440" i="1" a="1"/>
  <c r="G6440" i="1" s="1"/>
  <c r="G6439" i="1" a="1"/>
  <c r="G6439" i="1" s="1"/>
  <c r="G6438" i="1" a="1"/>
  <c r="G6438" i="1" s="1"/>
  <c r="G6437" i="1" a="1"/>
  <c r="G6437" i="1" s="1"/>
  <c r="G6436" i="1" a="1"/>
  <c r="G6436" i="1" s="1"/>
  <c r="G6435" i="1" a="1"/>
  <c r="G6435" i="1" s="1"/>
  <c r="G6434" i="1" a="1"/>
  <c r="G6434" i="1" s="1"/>
  <c r="G6433" i="1" a="1"/>
  <c r="G6433" i="1" s="1"/>
  <c r="G6432" i="1" a="1"/>
  <c r="G6432" i="1" s="1"/>
  <c r="G6431" i="1" a="1"/>
  <c r="G6431" i="1" s="1"/>
  <c r="G6430" i="1" a="1"/>
  <c r="G6430" i="1" s="1"/>
  <c r="G6429" i="1" a="1"/>
  <c r="G6429" i="1" s="1"/>
  <c r="G6428" i="1" a="1"/>
  <c r="G6428" i="1" s="1"/>
  <c r="G6427" i="1" a="1"/>
  <c r="G6427" i="1" s="1"/>
  <c r="G6426" i="1" a="1"/>
  <c r="G6426" i="1" s="1"/>
  <c r="G6425" i="1" a="1"/>
  <c r="G6425" i="1" s="1"/>
  <c r="G6424" i="1" a="1"/>
  <c r="G6424" i="1" s="1"/>
  <c r="G6423" i="1" a="1"/>
  <c r="G6423" i="1" s="1"/>
  <c r="G6422" i="1" a="1"/>
  <c r="G6422" i="1" s="1"/>
  <c r="G6421" i="1" a="1"/>
  <c r="G6421" i="1" s="1"/>
  <c r="G6420" i="1" a="1"/>
  <c r="G6420" i="1" s="1"/>
  <c r="G6419" i="1" a="1"/>
  <c r="G6419" i="1" s="1"/>
  <c r="G6418" i="1" a="1"/>
  <c r="G6418" i="1" s="1"/>
  <c r="G6417" i="1" a="1"/>
  <c r="G6417" i="1" s="1"/>
  <c r="G6416" i="1" a="1"/>
  <c r="G6416" i="1" s="1"/>
  <c r="G6415" i="1" a="1"/>
  <c r="G6415" i="1" s="1"/>
  <c r="G6414" i="1" a="1"/>
  <c r="G6414" i="1" s="1"/>
  <c r="G6413" i="1" a="1"/>
  <c r="G6413" i="1" s="1"/>
  <c r="G6412" i="1" a="1"/>
  <c r="G6412" i="1" s="1"/>
  <c r="G6411" i="1" a="1"/>
  <c r="G6411" i="1" s="1"/>
  <c r="G6410" i="1" a="1"/>
  <c r="G6410" i="1" s="1"/>
  <c r="G6409" i="1" a="1"/>
  <c r="G6409" i="1" s="1"/>
  <c r="G6408" i="1" a="1"/>
  <c r="G6408" i="1" s="1"/>
  <c r="G6407" i="1" a="1"/>
  <c r="G6407" i="1" s="1"/>
  <c r="G6406" i="1" a="1"/>
  <c r="G6406" i="1" s="1"/>
  <c r="G6405" i="1" a="1"/>
  <c r="G6405" i="1" s="1"/>
  <c r="G6404" i="1" a="1"/>
  <c r="G6404" i="1" s="1"/>
  <c r="G6403" i="1" a="1"/>
  <c r="G6403" i="1" s="1"/>
  <c r="G6402" i="1" a="1"/>
  <c r="G6402" i="1" s="1"/>
  <c r="G6401" i="1" a="1"/>
  <c r="G6401" i="1" s="1"/>
  <c r="G6400" i="1" a="1"/>
  <c r="G6400" i="1" s="1"/>
  <c r="G6399" i="1" a="1"/>
  <c r="G6399" i="1" s="1"/>
  <c r="G6398" i="1" a="1"/>
  <c r="G6398" i="1" s="1"/>
  <c r="G6397" i="1" a="1"/>
  <c r="G6397" i="1" s="1"/>
  <c r="G6396" i="1" a="1"/>
  <c r="G6396" i="1" s="1"/>
  <c r="G6395" i="1" a="1"/>
  <c r="G6395" i="1" s="1"/>
  <c r="G6394" i="1" a="1"/>
  <c r="G6394" i="1" s="1"/>
  <c r="G6393" i="1" a="1"/>
  <c r="G6393" i="1" s="1"/>
  <c r="G6392" i="1" a="1"/>
  <c r="G6392" i="1" s="1"/>
  <c r="G6391" i="1" a="1"/>
  <c r="G6391" i="1" s="1"/>
  <c r="G6390" i="1" a="1"/>
  <c r="G6390" i="1" s="1"/>
  <c r="G6389" i="1" a="1"/>
  <c r="G6389" i="1" s="1"/>
  <c r="G6388" i="1" a="1"/>
  <c r="G6388" i="1" s="1"/>
  <c r="G6387" i="1" a="1"/>
  <c r="G6387" i="1" s="1"/>
  <c r="G6386" i="1" a="1"/>
  <c r="G6386" i="1" s="1"/>
  <c r="G6385" i="1" a="1"/>
  <c r="G6385" i="1" s="1"/>
  <c r="G6384" i="1" a="1"/>
  <c r="G6384" i="1" s="1"/>
  <c r="G6383" i="1" a="1"/>
  <c r="G6383" i="1" s="1"/>
  <c r="G6382" i="1" a="1"/>
  <c r="G6382" i="1" s="1"/>
  <c r="G6381" i="1" a="1"/>
  <c r="G6381" i="1" s="1"/>
  <c r="G6380" i="1" a="1"/>
  <c r="G6380" i="1" s="1"/>
  <c r="G6379" i="1" a="1"/>
  <c r="G6379" i="1" s="1"/>
  <c r="G6378" i="1" a="1"/>
  <c r="G6378" i="1" s="1"/>
  <c r="G6377" i="1" a="1"/>
  <c r="G6377" i="1" s="1"/>
  <c r="G6376" i="1" a="1"/>
  <c r="G6376" i="1" s="1"/>
  <c r="G6375" i="1" a="1"/>
  <c r="G6375" i="1" s="1"/>
  <c r="G6374" i="1" a="1"/>
  <c r="G6374" i="1" s="1"/>
  <c r="G6373" i="1" a="1"/>
  <c r="G6373" i="1" s="1"/>
  <c r="G6372" i="1" a="1"/>
  <c r="G6372" i="1" s="1"/>
  <c r="G6371" i="1" a="1"/>
  <c r="G6371" i="1" s="1"/>
  <c r="G6370" i="1" a="1"/>
  <c r="G6370" i="1" s="1"/>
  <c r="G6369" i="1" a="1"/>
  <c r="G6369" i="1" s="1"/>
  <c r="G6368" i="1" a="1"/>
  <c r="G6368" i="1" s="1"/>
  <c r="G6367" i="1" a="1"/>
  <c r="G6367" i="1" s="1"/>
  <c r="G6366" i="1" a="1"/>
  <c r="G6366" i="1" s="1"/>
  <c r="G6365" i="1" a="1"/>
  <c r="G6365" i="1" s="1"/>
  <c r="G6364" i="1" a="1"/>
  <c r="G6364" i="1" s="1"/>
  <c r="G6363" i="1" a="1"/>
  <c r="G6363" i="1" s="1"/>
  <c r="G6362" i="1" a="1"/>
  <c r="G6362" i="1" s="1"/>
  <c r="G6361" i="1" a="1"/>
  <c r="G6361" i="1" s="1"/>
  <c r="G6360" i="1" a="1"/>
  <c r="G6360" i="1" s="1"/>
  <c r="G6359" i="1" a="1"/>
  <c r="G6359" i="1" s="1"/>
  <c r="G6358" i="1" a="1"/>
  <c r="G6358" i="1" s="1"/>
  <c r="G6357" i="1" a="1"/>
  <c r="G6357" i="1" s="1"/>
  <c r="G6356" i="1" a="1"/>
  <c r="G6356" i="1" s="1"/>
  <c r="G6355" i="1" a="1"/>
  <c r="G6355" i="1" s="1"/>
  <c r="G6354" i="1" a="1"/>
  <c r="G6354" i="1" s="1"/>
  <c r="G6353" i="1" a="1"/>
  <c r="G6353" i="1" s="1"/>
  <c r="G6352" i="1" a="1"/>
  <c r="G6352" i="1" s="1"/>
  <c r="G6351" i="1" a="1"/>
  <c r="G6351" i="1" s="1"/>
  <c r="G6350" i="1" a="1"/>
  <c r="G6350" i="1" s="1"/>
  <c r="G6349" i="1" a="1"/>
  <c r="G6349" i="1" s="1"/>
  <c r="G6348" i="1" a="1"/>
  <c r="G6348" i="1" s="1"/>
  <c r="G6347" i="1" a="1"/>
  <c r="G6347" i="1" s="1"/>
  <c r="G6346" i="1" a="1"/>
  <c r="G6346" i="1" s="1"/>
  <c r="G6345" i="1" a="1"/>
  <c r="G6345" i="1" s="1"/>
  <c r="G6344" i="1" a="1"/>
  <c r="G6344" i="1" s="1"/>
  <c r="G6343" i="1" a="1"/>
  <c r="G6343" i="1" s="1"/>
  <c r="G6342" i="1" a="1"/>
  <c r="G6342" i="1" s="1"/>
  <c r="G6341" i="1" a="1"/>
  <c r="G6341" i="1" s="1"/>
  <c r="G6340" i="1" a="1"/>
  <c r="G6340" i="1" s="1"/>
  <c r="G6339" i="1" a="1"/>
  <c r="G6339" i="1" s="1"/>
  <c r="G6338" i="1" a="1"/>
  <c r="G6338" i="1" s="1"/>
  <c r="G6337" i="1" a="1"/>
  <c r="G6337" i="1" s="1"/>
  <c r="G6336" i="1" a="1"/>
  <c r="G6336" i="1" s="1"/>
  <c r="G6335" i="1" a="1"/>
  <c r="G6335" i="1" s="1"/>
  <c r="G6334" i="1" a="1"/>
  <c r="G6334" i="1" s="1"/>
  <c r="G6333" i="1" a="1"/>
  <c r="G6333" i="1" s="1"/>
  <c r="G6332" i="1" a="1"/>
  <c r="G6332" i="1" s="1"/>
  <c r="G6331" i="1" a="1"/>
  <c r="G6331" i="1" s="1"/>
  <c r="G6330" i="1" a="1"/>
  <c r="G6330" i="1" s="1"/>
  <c r="G6329" i="1" a="1"/>
  <c r="G6329" i="1" s="1"/>
  <c r="G6328" i="1" a="1"/>
  <c r="G6328" i="1" s="1"/>
  <c r="G6327" i="1" a="1"/>
  <c r="G6327" i="1" s="1"/>
  <c r="G6326" i="1" a="1"/>
  <c r="G6326" i="1" s="1"/>
  <c r="G6325" i="1" a="1"/>
  <c r="G6325" i="1" s="1"/>
  <c r="G6324" i="1" a="1"/>
  <c r="G6324" i="1" s="1"/>
  <c r="G6323" i="1" a="1"/>
  <c r="G6323" i="1" s="1"/>
  <c r="G6322" i="1" a="1"/>
  <c r="G6322" i="1" s="1"/>
  <c r="G6321" i="1" a="1"/>
  <c r="G6321" i="1" s="1"/>
  <c r="G6320" i="1" a="1"/>
  <c r="G6320" i="1" s="1"/>
  <c r="G6319" i="1" a="1"/>
  <c r="G6319" i="1" s="1"/>
  <c r="G6318" i="1" a="1"/>
  <c r="G6318" i="1" s="1"/>
  <c r="G6317" i="1" a="1"/>
  <c r="G6317" i="1" s="1"/>
  <c r="G6316" i="1" a="1"/>
  <c r="G6316" i="1" s="1"/>
  <c r="G6315" i="1" a="1"/>
  <c r="G6315" i="1" s="1"/>
  <c r="G6314" i="1" a="1"/>
  <c r="G6314" i="1" s="1"/>
  <c r="G6313" i="1" a="1"/>
  <c r="G6313" i="1" s="1"/>
  <c r="G6312" i="1" a="1"/>
  <c r="G6312" i="1" s="1"/>
  <c r="G6311" i="1" a="1"/>
  <c r="G6311" i="1" s="1"/>
  <c r="G6310" i="1" a="1"/>
  <c r="G6310" i="1" s="1"/>
  <c r="G6309" i="1" a="1"/>
  <c r="G6309" i="1" s="1"/>
  <c r="G6308" i="1" a="1"/>
  <c r="G6308" i="1" s="1"/>
  <c r="G6307" i="1" a="1"/>
  <c r="G6307" i="1" s="1"/>
  <c r="G6306" i="1" a="1"/>
  <c r="G6306" i="1" s="1"/>
  <c r="G6305" i="1" a="1"/>
  <c r="G6305" i="1" s="1"/>
  <c r="G6304" i="1" a="1"/>
  <c r="G6304" i="1" s="1"/>
  <c r="G6303" i="1" a="1"/>
  <c r="G6303" i="1" s="1"/>
  <c r="G6302" i="1" a="1"/>
  <c r="G6302" i="1" s="1"/>
  <c r="G6301" i="1" a="1"/>
  <c r="G6301" i="1" s="1"/>
  <c r="G6300" i="1" a="1"/>
  <c r="G6300" i="1" s="1"/>
  <c r="G6299" i="1" a="1"/>
  <c r="G6299" i="1" s="1"/>
  <c r="G6298" i="1" a="1"/>
  <c r="G6298" i="1" s="1"/>
  <c r="G6297" i="1" a="1"/>
  <c r="G6297" i="1" s="1"/>
  <c r="G6296" i="1" a="1"/>
  <c r="G6296" i="1" s="1"/>
  <c r="G6295" i="1" a="1"/>
  <c r="G6295" i="1" s="1"/>
  <c r="G6294" i="1" a="1"/>
  <c r="G6294" i="1" s="1"/>
  <c r="G6293" i="1" a="1"/>
  <c r="G6293" i="1" s="1"/>
  <c r="G6292" i="1" a="1"/>
  <c r="G6292" i="1" s="1"/>
  <c r="G6291" i="1" a="1"/>
  <c r="G6291" i="1" s="1"/>
  <c r="G6290" i="1" a="1"/>
  <c r="G6290" i="1" s="1"/>
  <c r="G6289" i="1" a="1"/>
  <c r="G6289" i="1" s="1"/>
  <c r="G6288" i="1" a="1"/>
  <c r="G6288" i="1" s="1"/>
  <c r="G6287" i="1" a="1"/>
  <c r="G6287" i="1" s="1"/>
  <c r="G6286" i="1" a="1"/>
  <c r="G6286" i="1" s="1"/>
  <c r="G6285" i="1" a="1"/>
  <c r="G6285" i="1" s="1"/>
  <c r="G6284" i="1" a="1"/>
  <c r="G6284" i="1" s="1"/>
  <c r="G6283" i="1" a="1"/>
  <c r="G6283" i="1" s="1"/>
  <c r="G6282" i="1" a="1"/>
  <c r="G6282" i="1" s="1"/>
  <c r="G6281" i="1" a="1"/>
  <c r="G6281" i="1" s="1"/>
  <c r="G6280" i="1" a="1"/>
  <c r="G6280" i="1" s="1"/>
  <c r="G6279" i="1" a="1"/>
  <c r="G6279" i="1" s="1"/>
  <c r="G6278" i="1" a="1"/>
  <c r="G6278" i="1" s="1"/>
  <c r="G6277" i="1" a="1"/>
  <c r="G6277" i="1" s="1"/>
  <c r="G6276" i="1" a="1"/>
  <c r="G6276" i="1" s="1"/>
  <c r="G6275" i="1" a="1"/>
  <c r="G6275" i="1" s="1"/>
  <c r="G6274" i="1" a="1"/>
  <c r="G6274" i="1" s="1"/>
  <c r="G6273" i="1" a="1"/>
  <c r="G6273" i="1" s="1"/>
  <c r="G6272" i="1" a="1"/>
  <c r="G6272" i="1" s="1"/>
  <c r="G6271" i="1" a="1"/>
  <c r="G6271" i="1" s="1"/>
  <c r="G6270" i="1" a="1"/>
  <c r="G6270" i="1" s="1"/>
  <c r="G6269" i="1" a="1"/>
  <c r="G6269" i="1" s="1"/>
  <c r="G6268" i="1" a="1"/>
  <c r="G6268" i="1" s="1"/>
  <c r="G6267" i="1" a="1"/>
  <c r="G6267" i="1" s="1"/>
  <c r="G6266" i="1" a="1"/>
  <c r="G6266" i="1" s="1"/>
  <c r="G6265" i="1" a="1"/>
  <c r="G6265" i="1" s="1"/>
  <c r="G6264" i="1" a="1"/>
  <c r="G6264" i="1" s="1"/>
  <c r="G6263" i="1" a="1"/>
  <c r="G6263" i="1" s="1"/>
  <c r="G6262" i="1" a="1"/>
  <c r="G6262" i="1" s="1"/>
  <c r="G6261" i="1" a="1"/>
  <c r="G6261" i="1" s="1"/>
  <c r="G6260" i="1" a="1"/>
  <c r="G6260" i="1" s="1"/>
  <c r="G6259" i="1" a="1"/>
  <c r="G6259" i="1" s="1"/>
  <c r="G6258" i="1" a="1"/>
  <c r="G6258" i="1" s="1"/>
  <c r="G6257" i="1" a="1"/>
  <c r="G6257" i="1" s="1"/>
  <c r="G6256" i="1" a="1"/>
  <c r="G6256" i="1" s="1"/>
  <c r="G6255" i="1" a="1"/>
  <c r="G6255" i="1" s="1"/>
  <c r="G6254" i="1" a="1"/>
  <c r="G6254" i="1" s="1"/>
  <c r="G6253" i="1" a="1"/>
  <c r="G6253" i="1" s="1"/>
  <c r="G6252" i="1" a="1"/>
  <c r="G6252" i="1" s="1"/>
  <c r="G6251" i="1" a="1"/>
  <c r="G6251" i="1" s="1"/>
  <c r="G6250" i="1" a="1"/>
  <c r="G6250" i="1" s="1"/>
  <c r="G6249" i="1" a="1"/>
  <c r="G6249" i="1" s="1"/>
  <c r="G6248" i="1" a="1"/>
  <c r="G6248" i="1" s="1"/>
  <c r="G6247" i="1" a="1"/>
  <c r="G6247" i="1" s="1"/>
  <c r="G6246" i="1" a="1"/>
  <c r="G6246" i="1" s="1"/>
  <c r="G6245" i="1" a="1"/>
  <c r="G6245" i="1" s="1"/>
  <c r="G6244" i="1" a="1"/>
  <c r="G6244" i="1" s="1"/>
  <c r="G6243" i="1" a="1"/>
  <c r="G6243" i="1" s="1"/>
  <c r="G6242" i="1" a="1"/>
  <c r="G6242" i="1" s="1"/>
  <c r="G6241" i="1" a="1"/>
  <c r="G6241" i="1" s="1"/>
  <c r="G6240" i="1" a="1"/>
  <c r="G6240" i="1" s="1"/>
  <c r="G6239" i="1" a="1"/>
  <c r="G6239" i="1" s="1"/>
  <c r="G6238" i="1" a="1"/>
  <c r="G6238" i="1" s="1"/>
  <c r="G6237" i="1" a="1"/>
  <c r="G6237" i="1" s="1"/>
  <c r="G6236" i="1" a="1"/>
  <c r="G6236" i="1" s="1"/>
  <c r="G6235" i="1" a="1"/>
  <c r="G6235" i="1" s="1"/>
  <c r="G6234" i="1" a="1"/>
  <c r="G6234" i="1" s="1"/>
  <c r="G6233" i="1" a="1"/>
  <c r="G6233" i="1" s="1"/>
  <c r="G6232" i="1" a="1"/>
  <c r="G6232" i="1" s="1"/>
  <c r="G6231" i="1" a="1"/>
  <c r="G6231" i="1" s="1"/>
  <c r="G6230" i="1" a="1"/>
  <c r="G6230" i="1" s="1"/>
  <c r="G6229" i="1" a="1"/>
  <c r="G6229" i="1" s="1"/>
  <c r="G6228" i="1" a="1"/>
  <c r="G6228" i="1" s="1"/>
  <c r="G6227" i="1" a="1"/>
  <c r="G6227" i="1" s="1"/>
  <c r="G6226" i="1" a="1"/>
  <c r="G6226" i="1" s="1"/>
  <c r="G6225" i="1" a="1"/>
  <c r="G6225" i="1" s="1"/>
  <c r="G6224" i="1" a="1"/>
  <c r="G6224" i="1" s="1"/>
  <c r="G6223" i="1" a="1"/>
  <c r="G6223" i="1" s="1"/>
  <c r="G6222" i="1" a="1"/>
  <c r="G6222" i="1" s="1"/>
  <c r="G6221" i="1" a="1"/>
  <c r="G6221" i="1" s="1"/>
  <c r="G6220" i="1" a="1"/>
  <c r="G6220" i="1" s="1"/>
  <c r="G6219" i="1" a="1"/>
  <c r="G6219" i="1" s="1"/>
  <c r="G6218" i="1" a="1"/>
  <c r="G6218" i="1" s="1"/>
  <c r="G6217" i="1" a="1"/>
  <c r="G6217" i="1" s="1"/>
  <c r="G6216" i="1" a="1"/>
  <c r="G6216" i="1" s="1"/>
  <c r="G6215" i="1" a="1"/>
  <c r="G6215" i="1" s="1"/>
  <c r="G6214" i="1" a="1"/>
  <c r="G6214" i="1" s="1"/>
  <c r="G6213" i="1" a="1"/>
  <c r="G6213" i="1" s="1"/>
  <c r="G6212" i="1" a="1"/>
  <c r="G6212" i="1" s="1"/>
  <c r="G6211" i="1" a="1"/>
  <c r="G6211" i="1" s="1"/>
  <c r="G6210" i="1" a="1"/>
  <c r="G6210" i="1" s="1"/>
  <c r="G6209" i="1" a="1"/>
  <c r="G6209" i="1" s="1"/>
  <c r="G6208" i="1" a="1"/>
  <c r="G6208" i="1" s="1"/>
  <c r="G6207" i="1" a="1"/>
  <c r="G6207" i="1" s="1"/>
  <c r="G6206" i="1" a="1"/>
  <c r="G6206" i="1" s="1"/>
  <c r="G6205" i="1" a="1"/>
  <c r="G6205" i="1" s="1"/>
  <c r="G6204" i="1" a="1"/>
  <c r="G6204" i="1" s="1"/>
  <c r="G6203" i="1" a="1"/>
  <c r="G6203" i="1" s="1"/>
  <c r="G6202" i="1" a="1"/>
  <c r="G6202" i="1" s="1"/>
  <c r="G6201" i="1" a="1"/>
  <c r="G6201" i="1" s="1"/>
  <c r="G6200" i="1" a="1"/>
  <c r="G6200" i="1" s="1"/>
  <c r="G6199" i="1" a="1"/>
  <c r="G6199" i="1" s="1"/>
  <c r="G6198" i="1" a="1"/>
  <c r="G6198" i="1" s="1"/>
  <c r="G6197" i="1" a="1"/>
  <c r="G6197" i="1" s="1"/>
  <c r="G6196" i="1" a="1"/>
  <c r="G6196" i="1" s="1"/>
  <c r="G6195" i="1" a="1"/>
  <c r="G6195" i="1" s="1"/>
  <c r="G6194" i="1" a="1"/>
  <c r="G6194" i="1" s="1"/>
  <c r="G6193" i="1" a="1"/>
  <c r="G6193" i="1" s="1"/>
  <c r="G6192" i="1" a="1"/>
  <c r="G6192" i="1" s="1"/>
  <c r="G6191" i="1" a="1"/>
  <c r="G6191" i="1" s="1"/>
  <c r="G6190" i="1" a="1"/>
  <c r="G6190" i="1" s="1"/>
  <c r="G6189" i="1" a="1"/>
  <c r="G6189" i="1" s="1"/>
  <c r="G6188" i="1" a="1"/>
  <c r="G6188" i="1" s="1"/>
  <c r="G6187" i="1" a="1"/>
  <c r="G6187" i="1" s="1"/>
  <c r="G6186" i="1" a="1"/>
  <c r="G6186" i="1" s="1"/>
  <c r="G6185" i="1" a="1"/>
  <c r="G6185" i="1" s="1"/>
  <c r="G6184" i="1" a="1"/>
  <c r="G6184" i="1" s="1"/>
  <c r="G6183" i="1" a="1"/>
  <c r="G6183" i="1" s="1"/>
  <c r="G6182" i="1" a="1"/>
  <c r="G6182" i="1" s="1"/>
  <c r="G6181" i="1" a="1"/>
  <c r="G6181" i="1" s="1"/>
  <c r="G6180" i="1" a="1"/>
  <c r="G6180" i="1" s="1"/>
  <c r="G6179" i="1" a="1"/>
  <c r="G6179" i="1" s="1"/>
  <c r="G6178" i="1" a="1"/>
  <c r="G6178" i="1" s="1"/>
  <c r="G6177" i="1" a="1"/>
  <c r="G6177" i="1" s="1"/>
  <c r="G6176" i="1" a="1"/>
  <c r="G6176" i="1" s="1"/>
  <c r="G6175" i="1" a="1"/>
  <c r="G6175" i="1" s="1"/>
  <c r="G6174" i="1" a="1"/>
  <c r="G6174" i="1" s="1"/>
  <c r="G6173" i="1" a="1"/>
  <c r="G6173" i="1" s="1"/>
  <c r="G6172" i="1" a="1"/>
  <c r="G6172" i="1" s="1"/>
  <c r="G6171" i="1" a="1"/>
  <c r="G6171" i="1" s="1"/>
  <c r="G6170" i="1" a="1"/>
  <c r="G6170" i="1" s="1"/>
  <c r="G6169" i="1" a="1"/>
  <c r="G6169" i="1" s="1"/>
  <c r="G6168" i="1" a="1"/>
  <c r="G6168" i="1" s="1"/>
  <c r="G6167" i="1" a="1"/>
  <c r="G6167" i="1" s="1"/>
  <c r="G6166" i="1" a="1"/>
  <c r="G6166" i="1" s="1"/>
  <c r="G6165" i="1" a="1"/>
  <c r="G6165" i="1" s="1"/>
  <c r="G6164" i="1" a="1"/>
  <c r="G6164" i="1" s="1"/>
  <c r="G6163" i="1" a="1"/>
  <c r="G6163" i="1" s="1"/>
  <c r="G6162" i="1" a="1"/>
  <c r="G6162" i="1" s="1"/>
  <c r="G6161" i="1" a="1"/>
  <c r="G6161" i="1" s="1"/>
  <c r="G6160" i="1" a="1"/>
  <c r="G6160" i="1" s="1"/>
  <c r="G6159" i="1" a="1"/>
  <c r="G6159" i="1" s="1"/>
  <c r="G6158" i="1" a="1"/>
  <c r="G6158" i="1" s="1"/>
  <c r="G6157" i="1" a="1"/>
  <c r="G6157" i="1" s="1"/>
  <c r="G6156" i="1" a="1"/>
  <c r="G6156" i="1" s="1"/>
  <c r="G6155" i="1" a="1"/>
  <c r="G6155" i="1" s="1"/>
  <c r="G6154" i="1" a="1"/>
  <c r="G6154" i="1" s="1"/>
  <c r="G6153" i="1" a="1"/>
  <c r="G6153" i="1" s="1"/>
  <c r="G6152" i="1" a="1"/>
  <c r="G6152" i="1" s="1"/>
  <c r="G6151" i="1" a="1"/>
  <c r="G6151" i="1" s="1"/>
  <c r="G6150" i="1" a="1"/>
  <c r="G6150" i="1" s="1"/>
  <c r="G6149" i="1" a="1"/>
  <c r="G6149" i="1" s="1"/>
  <c r="G6148" i="1" a="1"/>
  <c r="G6148" i="1" s="1"/>
  <c r="G6147" i="1" a="1"/>
  <c r="G6147" i="1" s="1"/>
  <c r="G6146" i="1" a="1"/>
  <c r="G6146" i="1" s="1"/>
  <c r="G6145" i="1" a="1"/>
  <c r="G6145" i="1" s="1"/>
  <c r="G6144" i="1" a="1"/>
  <c r="G6144" i="1" s="1"/>
  <c r="G6143" i="1" a="1"/>
  <c r="G6143" i="1" s="1"/>
  <c r="G6142" i="1" a="1"/>
  <c r="G6142" i="1" s="1"/>
  <c r="G6141" i="1" a="1"/>
  <c r="G6141" i="1" s="1"/>
  <c r="G6140" i="1" a="1"/>
  <c r="G6140" i="1" s="1"/>
  <c r="G6139" i="1" a="1"/>
  <c r="G6139" i="1" s="1"/>
  <c r="G6138" i="1" a="1"/>
  <c r="G6138" i="1" s="1"/>
  <c r="G6137" i="1" a="1"/>
  <c r="G6137" i="1" s="1"/>
  <c r="G6136" i="1" a="1"/>
  <c r="G6136" i="1" s="1"/>
  <c r="G6135" i="1" a="1"/>
  <c r="G6135" i="1" s="1"/>
  <c r="G6134" i="1" a="1"/>
  <c r="G6134" i="1" s="1"/>
  <c r="G6133" i="1" a="1"/>
  <c r="G6133" i="1" s="1"/>
  <c r="G6132" i="1" a="1"/>
  <c r="G6132" i="1" s="1"/>
  <c r="G6131" i="1" a="1"/>
  <c r="G6131" i="1" s="1"/>
  <c r="G6130" i="1" a="1"/>
  <c r="G6130" i="1" s="1"/>
  <c r="G6129" i="1" a="1"/>
  <c r="G6129" i="1" s="1"/>
  <c r="G6128" i="1" a="1"/>
  <c r="G6128" i="1" s="1"/>
  <c r="G6127" i="1" a="1"/>
  <c r="G6127" i="1" s="1"/>
  <c r="G6126" i="1" a="1"/>
  <c r="G6126" i="1" s="1"/>
  <c r="G6125" i="1" a="1"/>
  <c r="G6125" i="1" s="1"/>
  <c r="G6124" i="1" a="1"/>
  <c r="G6124" i="1" s="1"/>
  <c r="G6123" i="1" a="1"/>
  <c r="G6123" i="1" s="1"/>
  <c r="G6122" i="1" a="1"/>
  <c r="G6122" i="1" s="1"/>
  <c r="G6121" i="1" a="1"/>
  <c r="G6121" i="1" s="1"/>
  <c r="G6120" i="1" a="1"/>
  <c r="G6120" i="1" s="1"/>
  <c r="G6119" i="1" a="1"/>
  <c r="G6119" i="1" s="1"/>
  <c r="G6118" i="1" a="1"/>
  <c r="G6118" i="1" s="1"/>
  <c r="G6117" i="1" a="1"/>
  <c r="G6117" i="1" s="1"/>
  <c r="G6116" i="1" a="1"/>
  <c r="G6116" i="1" s="1"/>
  <c r="G6115" i="1" a="1"/>
  <c r="G6115" i="1" s="1"/>
  <c r="G6114" i="1" a="1"/>
  <c r="G6114" i="1" s="1"/>
  <c r="G6113" i="1" a="1"/>
  <c r="G6113" i="1" s="1"/>
  <c r="G6112" i="1" a="1"/>
  <c r="G6112" i="1" s="1"/>
  <c r="G6111" i="1" a="1"/>
  <c r="G6111" i="1" s="1"/>
  <c r="G6110" i="1" a="1"/>
  <c r="G6110" i="1" s="1"/>
  <c r="G6109" i="1" a="1"/>
  <c r="G6109" i="1" s="1"/>
  <c r="G6108" i="1" a="1"/>
  <c r="G6108" i="1" s="1"/>
  <c r="G6107" i="1" a="1"/>
  <c r="G6107" i="1" s="1"/>
  <c r="G6106" i="1" a="1"/>
  <c r="G6106" i="1" s="1"/>
  <c r="G6105" i="1" a="1"/>
  <c r="G6105" i="1" s="1"/>
  <c r="G6104" i="1" a="1"/>
  <c r="G6104" i="1" s="1"/>
  <c r="G6103" i="1" a="1"/>
  <c r="G6103" i="1" s="1"/>
  <c r="G6102" i="1" a="1"/>
  <c r="G6102" i="1" s="1"/>
  <c r="G6101" i="1" a="1"/>
  <c r="G6101" i="1" s="1"/>
  <c r="G6100" i="1" a="1"/>
  <c r="G6100" i="1" s="1"/>
  <c r="G6099" i="1" a="1"/>
  <c r="G6099" i="1" s="1"/>
  <c r="G6098" i="1" a="1"/>
  <c r="G6098" i="1" s="1"/>
  <c r="G6097" i="1" a="1"/>
  <c r="G6097" i="1" s="1"/>
  <c r="G6096" i="1" a="1"/>
  <c r="G6096" i="1" s="1"/>
  <c r="G6095" i="1" a="1"/>
  <c r="G6095" i="1" s="1"/>
  <c r="G6094" i="1" a="1"/>
  <c r="G6094" i="1" s="1"/>
  <c r="G6093" i="1" a="1"/>
  <c r="G6093" i="1" s="1"/>
  <c r="G6092" i="1" a="1"/>
  <c r="G6092" i="1" s="1"/>
  <c r="G6091" i="1" a="1"/>
  <c r="G6091" i="1" s="1"/>
  <c r="G6090" i="1" a="1"/>
  <c r="G6090" i="1" s="1"/>
  <c r="G6089" i="1" a="1"/>
  <c r="G6089" i="1" s="1"/>
  <c r="G6088" i="1" a="1"/>
  <c r="G6088" i="1" s="1"/>
  <c r="G6087" i="1" a="1"/>
  <c r="G6087" i="1" s="1"/>
  <c r="G6086" i="1" a="1"/>
  <c r="G6086" i="1" s="1"/>
  <c r="G6085" i="1" a="1"/>
  <c r="G6085" i="1" s="1"/>
  <c r="G6084" i="1" a="1"/>
  <c r="G6084" i="1" s="1"/>
  <c r="G6083" i="1" a="1"/>
  <c r="G6083" i="1" s="1"/>
  <c r="G6082" i="1" a="1"/>
  <c r="G6082" i="1" s="1"/>
  <c r="G6081" i="1" a="1"/>
  <c r="G6081" i="1" s="1"/>
  <c r="G6080" i="1" a="1"/>
  <c r="G6080" i="1" s="1"/>
  <c r="G6079" i="1" a="1"/>
  <c r="G6079" i="1" s="1"/>
  <c r="G6078" i="1" a="1"/>
  <c r="G6078" i="1" s="1"/>
  <c r="G6077" i="1" a="1"/>
  <c r="G6077" i="1" s="1"/>
  <c r="G6076" i="1" a="1"/>
  <c r="G6076" i="1" s="1"/>
  <c r="G6075" i="1" a="1"/>
  <c r="G6075" i="1" s="1"/>
  <c r="G6074" i="1" a="1"/>
  <c r="G6074" i="1" s="1"/>
  <c r="G6073" i="1" a="1"/>
  <c r="G6073" i="1" s="1"/>
  <c r="G6072" i="1" a="1"/>
  <c r="G6072" i="1" s="1"/>
  <c r="G6071" i="1" a="1"/>
  <c r="G6071" i="1" s="1"/>
  <c r="G6070" i="1" a="1"/>
  <c r="G6070" i="1" s="1"/>
  <c r="G6069" i="1" a="1"/>
  <c r="G6069" i="1" s="1"/>
  <c r="G6068" i="1" a="1"/>
  <c r="G6068" i="1" s="1"/>
  <c r="G6067" i="1" a="1"/>
  <c r="G6067" i="1" s="1"/>
  <c r="G6066" i="1" a="1"/>
  <c r="G6066" i="1" s="1"/>
  <c r="G6065" i="1" a="1"/>
  <c r="G6065" i="1" s="1"/>
  <c r="G6064" i="1" a="1"/>
  <c r="G6064" i="1" s="1"/>
  <c r="G6063" i="1" a="1"/>
  <c r="G6063" i="1" s="1"/>
  <c r="G6062" i="1" a="1"/>
  <c r="G6062" i="1" s="1"/>
  <c r="G6061" i="1" a="1"/>
  <c r="G6061" i="1" s="1"/>
  <c r="G6060" i="1" a="1"/>
  <c r="G6060" i="1" s="1"/>
  <c r="G6059" i="1" a="1"/>
  <c r="G6059" i="1" s="1"/>
  <c r="G6058" i="1" a="1"/>
  <c r="G6058" i="1" s="1"/>
  <c r="G6057" i="1" a="1"/>
  <c r="G6057" i="1" s="1"/>
  <c r="G6056" i="1" a="1"/>
  <c r="G6056" i="1" s="1"/>
  <c r="G6055" i="1" a="1"/>
  <c r="G6055" i="1" s="1"/>
  <c r="G6054" i="1" a="1"/>
  <c r="G6054" i="1" s="1"/>
  <c r="G6053" i="1" a="1"/>
  <c r="G6053" i="1" s="1"/>
  <c r="G6052" i="1" a="1"/>
  <c r="G6052" i="1" s="1"/>
  <c r="G6051" i="1" a="1"/>
  <c r="G6051" i="1" s="1"/>
  <c r="G6050" i="1" a="1"/>
  <c r="G6050" i="1" s="1"/>
  <c r="G6049" i="1" a="1"/>
  <c r="G6049" i="1" s="1"/>
  <c r="G6048" i="1" a="1"/>
  <c r="G6048" i="1" s="1"/>
  <c r="G6047" i="1" a="1"/>
  <c r="G6047" i="1" s="1"/>
  <c r="G6046" i="1" a="1"/>
  <c r="G6046" i="1" s="1"/>
  <c r="G6045" i="1" a="1"/>
  <c r="G6045" i="1" s="1"/>
  <c r="G6044" i="1" a="1"/>
  <c r="G6044" i="1" s="1"/>
  <c r="G6043" i="1" a="1"/>
  <c r="G6043" i="1" s="1"/>
  <c r="G6042" i="1" a="1"/>
  <c r="G6042" i="1" s="1"/>
  <c r="G6041" i="1" a="1"/>
  <c r="G6041" i="1" s="1"/>
  <c r="G6040" i="1" a="1"/>
  <c r="G6040" i="1" s="1"/>
  <c r="G6039" i="1" a="1"/>
  <c r="G6039" i="1" s="1"/>
  <c r="G6038" i="1" a="1"/>
  <c r="G6038" i="1" s="1"/>
  <c r="G6037" i="1" a="1"/>
  <c r="G6037" i="1" s="1"/>
  <c r="G6036" i="1" a="1"/>
  <c r="G6036" i="1" s="1"/>
  <c r="G6035" i="1" a="1"/>
  <c r="G6035" i="1" s="1"/>
  <c r="G6034" i="1" a="1"/>
  <c r="G6034" i="1" s="1"/>
  <c r="G6033" i="1" a="1"/>
  <c r="G6033" i="1" s="1"/>
  <c r="G6032" i="1" a="1"/>
  <c r="G6032" i="1" s="1"/>
  <c r="G6031" i="1" a="1"/>
  <c r="G6031" i="1" s="1"/>
  <c r="G6030" i="1" a="1"/>
  <c r="G6030" i="1" s="1"/>
  <c r="G6029" i="1" a="1"/>
  <c r="G6029" i="1" s="1"/>
  <c r="G6028" i="1" a="1"/>
  <c r="G6028" i="1" s="1"/>
  <c r="G6027" i="1" a="1"/>
  <c r="G6027" i="1" s="1"/>
  <c r="G6026" i="1" a="1"/>
  <c r="G6026" i="1" s="1"/>
  <c r="G6025" i="1" a="1"/>
  <c r="G6025" i="1" s="1"/>
  <c r="G6024" i="1" a="1"/>
  <c r="G6024" i="1" s="1"/>
  <c r="G6023" i="1" a="1"/>
  <c r="G6023" i="1" s="1"/>
  <c r="G6022" i="1" a="1"/>
  <c r="G6022" i="1" s="1"/>
  <c r="G6021" i="1" a="1"/>
  <c r="G6021" i="1" s="1"/>
  <c r="G6020" i="1" a="1"/>
  <c r="G6020" i="1" s="1"/>
  <c r="G6019" i="1" a="1"/>
  <c r="G6019" i="1" s="1"/>
  <c r="G6018" i="1" a="1"/>
  <c r="G6018" i="1" s="1"/>
  <c r="G6017" i="1" a="1"/>
  <c r="G6017" i="1" s="1"/>
  <c r="G6016" i="1" a="1"/>
  <c r="G6016" i="1" s="1"/>
  <c r="G6015" i="1" a="1"/>
  <c r="G6015" i="1" s="1"/>
  <c r="G6014" i="1" a="1"/>
  <c r="G6014" i="1" s="1"/>
  <c r="G6013" i="1" a="1"/>
  <c r="G6013" i="1" s="1"/>
  <c r="G6012" i="1" a="1"/>
  <c r="G6012" i="1" s="1"/>
  <c r="G6011" i="1" a="1"/>
  <c r="G6011" i="1" s="1"/>
  <c r="G6010" i="1" a="1"/>
  <c r="G6010" i="1" s="1"/>
  <c r="G6009" i="1" a="1"/>
  <c r="G6009" i="1" s="1"/>
  <c r="G6008" i="1" a="1"/>
  <c r="G6008" i="1" s="1"/>
  <c r="G6007" i="1" a="1"/>
  <c r="G6007" i="1" s="1"/>
  <c r="G6006" i="1" a="1"/>
  <c r="G6006" i="1" s="1"/>
  <c r="G6005" i="1" a="1"/>
  <c r="G6005" i="1" s="1"/>
  <c r="G6004" i="1" a="1"/>
  <c r="G6004" i="1" s="1"/>
  <c r="G6003" i="1" a="1"/>
  <c r="G6003" i="1" s="1"/>
  <c r="G6002" i="1" a="1"/>
  <c r="G6002" i="1" s="1"/>
  <c r="G6001" i="1" a="1"/>
  <c r="G6001" i="1" s="1"/>
  <c r="G6000" i="1" a="1"/>
  <c r="G6000" i="1" s="1"/>
  <c r="G5999" i="1" a="1"/>
  <c r="G5999" i="1" s="1"/>
  <c r="G5998" i="1" a="1"/>
  <c r="G5998" i="1" s="1"/>
  <c r="G5997" i="1" a="1"/>
  <c r="G5997" i="1" s="1"/>
  <c r="G5996" i="1" a="1"/>
  <c r="G5996" i="1" s="1"/>
  <c r="G5995" i="1" a="1"/>
  <c r="G5995" i="1" s="1"/>
  <c r="G5994" i="1" a="1"/>
  <c r="G5994" i="1" s="1"/>
  <c r="G5993" i="1" a="1"/>
  <c r="G5993" i="1" s="1"/>
  <c r="G5992" i="1" a="1"/>
  <c r="G5992" i="1" s="1"/>
  <c r="G5991" i="1" a="1"/>
  <c r="G5991" i="1" s="1"/>
  <c r="G5990" i="1" a="1"/>
  <c r="G5990" i="1" s="1"/>
  <c r="G5989" i="1" a="1"/>
  <c r="G5989" i="1" s="1"/>
  <c r="G5988" i="1" a="1"/>
  <c r="G5988" i="1" s="1"/>
  <c r="G5987" i="1" a="1"/>
  <c r="G5987" i="1" s="1"/>
  <c r="G5986" i="1" a="1"/>
  <c r="G5986" i="1" s="1"/>
  <c r="G5985" i="1" a="1"/>
  <c r="G5985" i="1" s="1"/>
  <c r="G5984" i="1" a="1"/>
  <c r="G5984" i="1" s="1"/>
  <c r="G5983" i="1" a="1"/>
  <c r="G5983" i="1" s="1"/>
  <c r="G5982" i="1" a="1"/>
  <c r="G5982" i="1" s="1"/>
  <c r="G5981" i="1" a="1"/>
  <c r="G5981" i="1" s="1"/>
  <c r="G5980" i="1" a="1"/>
  <c r="G5980" i="1" s="1"/>
  <c r="G5979" i="1" a="1"/>
  <c r="G5979" i="1" s="1"/>
  <c r="G5978" i="1" a="1"/>
  <c r="G5978" i="1" s="1"/>
  <c r="G5977" i="1" a="1"/>
  <c r="G5977" i="1" s="1"/>
  <c r="G5976" i="1" a="1"/>
  <c r="G5976" i="1" s="1"/>
  <c r="G5975" i="1" a="1"/>
  <c r="G5975" i="1" s="1"/>
  <c r="G5974" i="1" a="1"/>
  <c r="G5974" i="1" s="1"/>
  <c r="G5973" i="1" a="1"/>
  <c r="G5973" i="1" s="1"/>
  <c r="G5972" i="1" a="1"/>
  <c r="G5972" i="1" s="1"/>
  <c r="G5971" i="1" a="1"/>
  <c r="G5971" i="1" s="1"/>
  <c r="G5970" i="1" a="1"/>
  <c r="G5970" i="1" s="1"/>
  <c r="G5969" i="1" a="1"/>
  <c r="G5969" i="1" s="1"/>
  <c r="G5968" i="1" a="1"/>
  <c r="G5968" i="1" s="1"/>
  <c r="G5967" i="1" a="1"/>
  <c r="G5967" i="1" s="1"/>
  <c r="G5966" i="1" a="1"/>
  <c r="G5966" i="1" s="1"/>
  <c r="G5965" i="1" a="1"/>
  <c r="G5965" i="1" s="1"/>
  <c r="G5964" i="1" a="1"/>
  <c r="G5964" i="1" s="1"/>
  <c r="G5963" i="1" a="1"/>
  <c r="G5963" i="1" s="1"/>
  <c r="G5962" i="1" a="1"/>
  <c r="G5962" i="1" s="1"/>
  <c r="G5961" i="1" a="1"/>
  <c r="G5961" i="1" s="1"/>
  <c r="G5960" i="1" a="1"/>
  <c r="G5960" i="1" s="1"/>
  <c r="G5959" i="1" a="1"/>
  <c r="G5959" i="1" s="1"/>
  <c r="G5958" i="1" a="1"/>
  <c r="G5958" i="1" s="1"/>
  <c r="G5957" i="1" a="1"/>
  <c r="G5957" i="1" s="1"/>
  <c r="G5956" i="1" a="1"/>
  <c r="G5956" i="1" s="1"/>
  <c r="G5955" i="1" a="1"/>
  <c r="G5955" i="1" s="1"/>
  <c r="G5954" i="1" a="1"/>
  <c r="G5954" i="1" s="1"/>
  <c r="G5953" i="1" a="1"/>
  <c r="G5953" i="1" s="1"/>
  <c r="G5952" i="1" a="1"/>
  <c r="G5952" i="1" s="1"/>
  <c r="G5951" i="1" a="1"/>
  <c r="G5951" i="1" s="1"/>
  <c r="G5950" i="1" a="1"/>
  <c r="G5950" i="1" s="1"/>
  <c r="G5949" i="1" a="1"/>
  <c r="G5949" i="1" s="1"/>
  <c r="G5948" i="1" a="1"/>
  <c r="G5948" i="1" s="1"/>
  <c r="G5947" i="1" a="1"/>
  <c r="G5947" i="1" s="1"/>
  <c r="G5946" i="1" a="1"/>
  <c r="G5946" i="1" s="1"/>
  <c r="G5945" i="1" a="1"/>
  <c r="G5945" i="1" s="1"/>
  <c r="G5944" i="1" a="1"/>
  <c r="G5944" i="1" s="1"/>
  <c r="G5943" i="1" a="1"/>
  <c r="G5943" i="1" s="1"/>
  <c r="G5942" i="1" a="1"/>
  <c r="G5942" i="1" s="1"/>
  <c r="G5941" i="1" a="1"/>
  <c r="G5941" i="1" s="1"/>
  <c r="G5940" i="1" a="1"/>
  <c r="G5940" i="1" s="1"/>
  <c r="G5939" i="1" a="1"/>
  <c r="G5939" i="1" s="1"/>
  <c r="G5938" i="1" a="1"/>
  <c r="G5938" i="1" s="1"/>
  <c r="G5937" i="1" a="1"/>
  <c r="G5937" i="1" s="1"/>
  <c r="G5936" i="1" a="1"/>
  <c r="G5936" i="1" s="1"/>
  <c r="G5935" i="1" a="1"/>
  <c r="G5935" i="1" s="1"/>
  <c r="G5934" i="1" a="1"/>
  <c r="G5934" i="1" s="1"/>
  <c r="G5933" i="1" a="1"/>
  <c r="G5933" i="1" s="1"/>
  <c r="G5932" i="1" a="1"/>
  <c r="G5932" i="1" s="1"/>
  <c r="G5931" i="1" a="1"/>
  <c r="G5931" i="1" s="1"/>
  <c r="G5930" i="1" a="1"/>
  <c r="G5930" i="1" s="1"/>
  <c r="G5929" i="1" a="1"/>
  <c r="G5929" i="1" s="1"/>
  <c r="G5928" i="1" a="1"/>
  <c r="G5928" i="1" s="1"/>
  <c r="G5927" i="1" a="1"/>
  <c r="G5927" i="1" s="1"/>
  <c r="G5926" i="1" a="1"/>
  <c r="G5926" i="1" s="1"/>
  <c r="G5925" i="1" a="1"/>
  <c r="G5925" i="1" s="1"/>
  <c r="G5924" i="1" a="1"/>
  <c r="G5924" i="1" s="1"/>
  <c r="G5923" i="1" a="1"/>
  <c r="G5923" i="1" s="1"/>
  <c r="G5922" i="1" a="1"/>
  <c r="G5922" i="1" s="1"/>
  <c r="G5921" i="1" a="1"/>
  <c r="G5921" i="1" s="1"/>
  <c r="G5920" i="1" a="1"/>
  <c r="G5920" i="1" s="1"/>
  <c r="G5919" i="1" a="1"/>
  <c r="G5919" i="1" s="1"/>
  <c r="G5918" i="1" a="1"/>
  <c r="G5918" i="1" s="1"/>
  <c r="G5917" i="1" a="1"/>
  <c r="G5917" i="1" s="1"/>
  <c r="G5916" i="1" a="1"/>
  <c r="G5916" i="1" s="1"/>
  <c r="G5915" i="1" a="1"/>
  <c r="G5915" i="1" s="1"/>
  <c r="G5914" i="1" a="1"/>
  <c r="G5914" i="1" s="1"/>
  <c r="G5913" i="1" a="1"/>
  <c r="G5913" i="1" s="1"/>
  <c r="G5912" i="1" a="1"/>
  <c r="G5912" i="1" s="1"/>
  <c r="G5911" i="1" a="1"/>
  <c r="G5911" i="1" s="1"/>
  <c r="G5910" i="1" a="1"/>
  <c r="G5910" i="1" s="1"/>
  <c r="G5909" i="1" a="1"/>
  <c r="G5909" i="1" s="1"/>
  <c r="G5908" i="1" a="1"/>
  <c r="G5908" i="1" s="1"/>
  <c r="G5907" i="1" a="1"/>
  <c r="G5907" i="1" s="1"/>
  <c r="G5906" i="1" a="1"/>
  <c r="G5906" i="1" s="1"/>
  <c r="G5905" i="1" a="1"/>
  <c r="G5905" i="1" s="1"/>
  <c r="G5904" i="1" a="1"/>
  <c r="G5904" i="1" s="1"/>
  <c r="G5903" i="1" a="1"/>
  <c r="G5903" i="1" s="1"/>
  <c r="G5902" i="1" a="1"/>
  <c r="G5902" i="1" s="1"/>
  <c r="G5901" i="1" a="1"/>
  <c r="G5901" i="1" s="1"/>
  <c r="G5900" i="1" a="1"/>
  <c r="G5900" i="1" s="1"/>
  <c r="G5899" i="1" a="1"/>
  <c r="G5899" i="1" s="1"/>
  <c r="G5898" i="1" a="1"/>
  <c r="G5898" i="1" s="1"/>
  <c r="G5897" i="1" a="1"/>
  <c r="G5897" i="1" s="1"/>
  <c r="G5896" i="1" a="1"/>
  <c r="G5896" i="1" s="1"/>
  <c r="G5895" i="1" a="1"/>
  <c r="G5895" i="1" s="1"/>
  <c r="G5894" i="1" a="1"/>
  <c r="G5894" i="1" s="1"/>
  <c r="G5893" i="1" a="1"/>
  <c r="G5893" i="1" s="1"/>
  <c r="G5892" i="1" a="1"/>
  <c r="G5892" i="1" s="1"/>
  <c r="G5891" i="1" a="1"/>
  <c r="G5891" i="1" s="1"/>
  <c r="G5890" i="1" a="1"/>
  <c r="G5890" i="1" s="1"/>
  <c r="G5889" i="1" a="1"/>
  <c r="G5889" i="1" s="1"/>
  <c r="G5888" i="1" a="1"/>
  <c r="G5888" i="1" s="1"/>
  <c r="G5887" i="1" a="1"/>
  <c r="G5887" i="1" s="1"/>
  <c r="G5886" i="1" a="1"/>
  <c r="G5886" i="1" s="1"/>
  <c r="G5885" i="1" a="1"/>
  <c r="G5885" i="1" s="1"/>
  <c r="G5884" i="1" a="1"/>
  <c r="G5884" i="1" s="1"/>
  <c r="G5883" i="1" a="1"/>
  <c r="G5883" i="1" s="1"/>
  <c r="G5882" i="1" a="1"/>
  <c r="G5882" i="1" s="1"/>
  <c r="G5881" i="1" a="1"/>
  <c r="G5881" i="1" s="1"/>
  <c r="G5880" i="1" a="1"/>
  <c r="G5880" i="1" s="1"/>
  <c r="G5879" i="1" a="1"/>
  <c r="G5879" i="1" s="1"/>
  <c r="G5878" i="1" a="1"/>
  <c r="G5878" i="1" s="1"/>
  <c r="G5877" i="1" a="1"/>
  <c r="G5877" i="1" s="1"/>
  <c r="G5876" i="1" a="1"/>
  <c r="G5876" i="1" s="1"/>
  <c r="G5875" i="1" a="1"/>
  <c r="G5875" i="1" s="1"/>
  <c r="G5874" i="1" a="1"/>
  <c r="G5874" i="1" s="1"/>
  <c r="G5873" i="1" a="1"/>
  <c r="G5873" i="1" s="1"/>
  <c r="G5872" i="1" a="1"/>
  <c r="G5872" i="1" s="1"/>
  <c r="G5871" i="1" a="1"/>
  <c r="G5871" i="1" s="1"/>
  <c r="G5870" i="1" a="1"/>
  <c r="G5870" i="1" s="1"/>
  <c r="G5869" i="1" a="1"/>
  <c r="G5869" i="1" s="1"/>
  <c r="G5868" i="1" a="1"/>
  <c r="G5868" i="1" s="1"/>
  <c r="G5867" i="1" a="1"/>
  <c r="G5867" i="1" s="1"/>
  <c r="G5866" i="1" a="1"/>
  <c r="G5866" i="1" s="1"/>
  <c r="G5865" i="1" a="1"/>
  <c r="G5865" i="1" s="1"/>
  <c r="G5864" i="1" a="1"/>
  <c r="G5864" i="1" s="1"/>
  <c r="G5863" i="1" a="1"/>
  <c r="G5863" i="1" s="1"/>
  <c r="G5862" i="1" a="1"/>
  <c r="G5862" i="1" s="1"/>
  <c r="G5861" i="1" a="1"/>
  <c r="G5861" i="1" s="1"/>
  <c r="G5860" i="1" a="1"/>
  <c r="G5860" i="1" s="1"/>
  <c r="G5859" i="1" a="1"/>
  <c r="G5859" i="1" s="1"/>
  <c r="G5858" i="1" a="1"/>
  <c r="G5858" i="1" s="1"/>
  <c r="G5857" i="1" a="1"/>
  <c r="G5857" i="1" s="1"/>
  <c r="G5856" i="1" a="1"/>
  <c r="G5856" i="1" s="1"/>
  <c r="G5855" i="1" a="1"/>
  <c r="G5855" i="1" s="1"/>
  <c r="G5854" i="1" a="1"/>
  <c r="G5854" i="1" s="1"/>
  <c r="G5853" i="1" a="1"/>
  <c r="G5853" i="1" s="1"/>
  <c r="G5852" i="1" a="1"/>
  <c r="G5852" i="1" s="1"/>
  <c r="G5851" i="1" a="1"/>
  <c r="G5851" i="1" s="1"/>
  <c r="G5850" i="1" a="1"/>
  <c r="G5850" i="1" s="1"/>
  <c r="G5849" i="1" a="1"/>
  <c r="G5849" i="1" s="1"/>
  <c r="G5848" i="1" a="1"/>
  <c r="G5848" i="1" s="1"/>
  <c r="G5847" i="1" a="1"/>
  <c r="G5847" i="1" s="1"/>
  <c r="G5846" i="1" a="1"/>
  <c r="G5846" i="1" s="1"/>
  <c r="G5845" i="1" a="1"/>
  <c r="G5845" i="1" s="1"/>
  <c r="G5844" i="1" a="1"/>
  <c r="G5844" i="1" s="1"/>
  <c r="G5843" i="1" a="1"/>
  <c r="G5843" i="1" s="1"/>
  <c r="G5842" i="1" a="1"/>
  <c r="G5842" i="1" s="1"/>
  <c r="G5841" i="1" a="1"/>
  <c r="G5841" i="1" s="1"/>
  <c r="G5840" i="1" a="1"/>
  <c r="G5840" i="1" s="1"/>
  <c r="G5839" i="1" a="1"/>
  <c r="G5839" i="1" s="1"/>
  <c r="G5838" i="1" a="1"/>
  <c r="G5838" i="1" s="1"/>
  <c r="G5837" i="1" a="1"/>
  <c r="G5837" i="1" s="1"/>
  <c r="G5836" i="1" a="1"/>
  <c r="G5836" i="1" s="1"/>
  <c r="G5835" i="1" a="1"/>
  <c r="G5835" i="1" s="1"/>
  <c r="G5834" i="1" a="1"/>
  <c r="G5834" i="1" s="1"/>
  <c r="G5833" i="1" a="1"/>
  <c r="G5833" i="1" s="1"/>
  <c r="G5832" i="1" a="1"/>
  <c r="G5832" i="1" s="1"/>
  <c r="G5831" i="1" a="1"/>
  <c r="G5831" i="1" s="1"/>
  <c r="G5830" i="1" a="1"/>
  <c r="G5830" i="1" s="1"/>
  <c r="G5829" i="1" a="1"/>
  <c r="G5829" i="1" s="1"/>
  <c r="G5828" i="1" a="1"/>
  <c r="G5828" i="1" s="1"/>
  <c r="G5827" i="1" a="1"/>
  <c r="G5827" i="1" s="1"/>
  <c r="G5826" i="1" a="1"/>
  <c r="G5826" i="1" s="1"/>
  <c r="G5825" i="1" a="1"/>
  <c r="G5825" i="1" s="1"/>
  <c r="G5824" i="1" a="1"/>
  <c r="G5824" i="1" s="1"/>
  <c r="G5823" i="1" a="1"/>
  <c r="G5823" i="1" s="1"/>
  <c r="G5822" i="1" a="1"/>
  <c r="G5822" i="1" s="1"/>
  <c r="G5821" i="1" a="1"/>
  <c r="G5821" i="1" s="1"/>
  <c r="G5820" i="1" a="1"/>
  <c r="G5820" i="1" s="1"/>
  <c r="G5819" i="1" a="1"/>
  <c r="G5819" i="1" s="1"/>
  <c r="G5818" i="1" a="1"/>
  <c r="G5818" i="1" s="1"/>
  <c r="G5817" i="1" a="1"/>
  <c r="G5817" i="1" s="1"/>
  <c r="G5816" i="1" a="1"/>
  <c r="G5816" i="1" s="1"/>
  <c r="G5815" i="1" a="1"/>
  <c r="G5815" i="1" s="1"/>
  <c r="G5814" i="1" a="1"/>
  <c r="G5814" i="1" s="1"/>
  <c r="G5813" i="1" a="1"/>
  <c r="G5813" i="1" s="1"/>
  <c r="G5812" i="1" a="1"/>
  <c r="G5812" i="1" s="1"/>
  <c r="G5811" i="1" a="1"/>
  <c r="G5811" i="1" s="1"/>
  <c r="G5810" i="1" a="1"/>
  <c r="G5810" i="1" s="1"/>
  <c r="G5809" i="1" a="1"/>
  <c r="G5809" i="1" s="1"/>
  <c r="G5808" i="1" a="1"/>
  <c r="G5808" i="1" s="1"/>
  <c r="G5807" i="1" a="1"/>
  <c r="G5807" i="1" s="1"/>
  <c r="G5806" i="1" a="1"/>
  <c r="G5806" i="1" s="1"/>
  <c r="G5805" i="1" a="1"/>
  <c r="G5805" i="1" s="1"/>
  <c r="G5804" i="1" a="1"/>
  <c r="G5804" i="1" s="1"/>
  <c r="G5803" i="1" a="1"/>
  <c r="G5803" i="1" s="1"/>
  <c r="G5802" i="1" a="1"/>
  <c r="G5802" i="1" s="1"/>
  <c r="G5801" i="1" a="1"/>
  <c r="G5801" i="1" s="1"/>
  <c r="G5800" i="1" a="1"/>
  <c r="G5800" i="1" s="1"/>
  <c r="G5799" i="1" a="1"/>
  <c r="G5799" i="1" s="1"/>
  <c r="G5798" i="1" a="1"/>
  <c r="G5798" i="1" s="1"/>
  <c r="G5797" i="1" a="1"/>
  <c r="G5797" i="1" s="1"/>
  <c r="G5796" i="1" a="1"/>
  <c r="G5796" i="1" s="1"/>
  <c r="G5795" i="1" a="1"/>
  <c r="G5795" i="1" s="1"/>
  <c r="G5794" i="1" a="1"/>
  <c r="G5794" i="1" s="1"/>
  <c r="G5793" i="1" a="1"/>
  <c r="G5793" i="1" s="1"/>
  <c r="G5792" i="1" a="1"/>
  <c r="G5792" i="1" s="1"/>
  <c r="G5791" i="1" a="1"/>
  <c r="G5791" i="1" s="1"/>
  <c r="G5790" i="1" a="1"/>
  <c r="G5790" i="1" s="1"/>
  <c r="G5789" i="1" a="1"/>
  <c r="G5789" i="1" s="1"/>
  <c r="G5788" i="1" a="1"/>
  <c r="G5788" i="1" s="1"/>
  <c r="G5787" i="1" a="1"/>
  <c r="G5787" i="1" s="1"/>
  <c r="G5786" i="1" a="1"/>
  <c r="G5786" i="1" s="1"/>
  <c r="G5785" i="1" a="1"/>
  <c r="G5785" i="1" s="1"/>
  <c r="G5784" i="1" a="1"/>
  <c r="G5784" i="1" s="1"/>
  <c r="G5783" i="1" a="1"/>
  <c r="G5783" i="1" s="1"/>
  <c r="G5782" i="1" a="1"/>
  <c r="G5782" i="1" s="1"/>
  <c r="G5781" i="1" a="1"/>
  <c r="G5781" i="1" s="1"/>
  <c r="G5780" i="1" a="1"/>
  <c r="G5780" i="1" s="1"/>
  <c r="G5779" i="1" a="1"/>
  <c r="G5779" i="1" s="1"/>
  <c r="G5778" i="1" a="1"/>
  <c r="G5778" i="1" s="1"/>
  <c r="G5777" i="1" a="1"/>
  <c r="G5777" i="1" s="1"/>
  <c r="G5776" i="1" a="1"/>
  <c r="G5776" i="1" s="1"/>
  <c r="G5775" i="1" a="1"/>
  <c r="G5775" i="1" s="1"/>
  <c r="G5774" i="1" a="1"/>
  <c r="G5774" i="1" s="1"/>
  <c r="G5773" i="1" a="1"/>
  <c r="G5773" i="1" s="1"/>
  <c r="G5772" i="1" a="1"/>
  <c r="G5772" i="1" s="1"/>
  <c r="G5771" i="1" a="1"/>
  <c r="G5771" i="1" s="1"/>
  <c r="G5770" i="1" a="1"/>
  <c r="G5770" i="1" s="1"/>
  <c r="G5769" i="1" a="1"/>
  <c r="G5769" i="1" s="1"/>
  <c r="G5768" i="1" a="1"/>
  <c r="G5768" i="1" s="1"/>
  <c r="G5767" i="1" a="1"/>
  <c r="G5767" i="1" s="1"/>
  <c r="G5766" i="1" a="1"/>
  <c r="G5766" i="1" s="1"/>
  <c r="G5765" i="1" a="1"/>
  <c r="G5765" i="1" s="1"/>
  <c r="G5764" i="1" a="1"/>
  <c r="G5764" i="1" s="1"/>
  <c r="G5763" i="1" a="1"/>
  <c r="G5763" i="1" s="1"/>
  <c r="G5762" i="1" a="1"/>
  <c r="G5762" i="1" s="1"/>
  <c r="G5761" i="1" a="1"/>
  <c r="G5761" i="1" s="1"/>
  <c r="G5760" i="1" a="1"/>
  <c r="G5760" i="1" s="1"/>
  <c r="G5759" i="1" a="1"/>
  <c r="G5759" i="1" s="1"/>
  <c r="G5758" i="1" a="1"/>
  <c r="G5758" i="1" s="1"/>
  <c r="G5757" i="1" a="1"/>
  <c r="G5757" i="1" s="1"/>
  <c r="G5756" i="1" a="1"/>
  <c r="G5756" i="1" s="1"/>
  <c r="G5755" i="1" a="1"/>
  <c r="G5755" i="1" s="1"/>
  <c r="G5754" i="1" a="1"/>
  <c r="G5754" i="1" s="1"/>
  <c r="G5753" i="1" a="1"/>
  <c r="G5753" i="1" s="1"/>
  <c r="G5752" i="1" a="1"/>
  <c r="G5752" i="1" s="1"/>
  <c r="G5751" i="1" a="1"/>
  <c r="G5751" i="1" s="1"/>
  <c r="G5750" i="1" a="1"/>
  <c r="G5750" i="1" s="1"/>
  <c r="G5749" i="1" a="1"/>
  <c r="G5749" i="1" s="1"/>
  <c r="G5748" i="1" a="1"/>
  <c r="G5748" i="1" s="1"/>
  <c r="G5747" i="1" a="1"/>
  <c r="G5747" i="1" s="1"/>
  <c r="G5746" i="1" a="1"/>
  <c r="G5746" i="1" s="1"/>
  <c r="G5745" i="1" a="1"/>
  <c r="G5745" i="1" s="1"/>
  <c r="G5744" i="1" a="1"/>
  <c r="G5744" i="1" s="1"/>
  <c r="G5743" i="1" a="1"/>
  <c r="G5743" i="1" s="1"/>
  <c r="G5742" i="1" a="1"/>
  <c r="G5742" i="1" s="1"/>
  <c r="G5741" i="1" a="1"/>
  <c r="G5741" i="1" s="1"/>
  <c r="G5740" i="1" a="1"/>
  <c r="G5740" i="1" s="1"/>
  <c r="G5739" i="1" a="1"/>
  <c r="G5739" i="1" s="1"/>
  <c r="G5738" i="1" a="1"/>
  <c r="G5738" i="1" s="1"/>
  <c r="G5737" i="1" a="1"/>
  <c r="G5737" i="1" s="1"/>
  <c r="G5736" i="1" a="1"/>
  <c r="G5736" i="1" s="1"/>
  <c r="G5735" i="1" a="1"/>
  <c r="G5735" i="1" s="1"/>
  <c r="G5734" i="1" a="1"/>
  <c r="G5734" i="1" s="1"/>
  <c r="G5733" i="1" a="1"/>
  <c r="G5733" i="1" s="1"/>
  <c r="G5732" i="1" a="1"/>
  <c r="G5732" i="1" s="1"/>
  <c r="G5731" i="1" a="1"/>
  <c r="G5731" i="1" s="1"/>
  <c r="G5730" i="1" a="1"/>
  <c r="G5730" i="1" s="1"/>
  <c r="G5729" i="1" a="1"/>
  <c r="G5729" i="1" s="1"/>
  <c r="G5728" i="1" a="1"/>
  <c r="G5728" i="1" s="1"/>
  <c r="G5727" i="1" a="1"/>
  <c r="G5727" i="1" s="1"/>
  <c r="G5726" i="1" a="1"/>
  <c r="G5726" i="1" s="1"/>
  <c r="G5725" i="1" a="1"/>
  <c r="G5725" i="1" s="1"/>
  <c r="G5724" i="1" a="1"/>
  <c r="G5724" i="1" s="1"/>
  <c r="G5723" i="1" a="1"/>
  <c r="G5723" i="1" s="1"/>
  <c r="G5722" i="1" a="1"/>
  <c r="G5722" i="1" s="1"/>
  <c r="G5721" i="1" a="1"/>
  <c r="G5721" i="1" s="1"/>
  <c r="G5720" i="1" a="1"/>
  <c r="G5720" i="1" s="1"/>
  <c r="G5719" i="1" a="1"/>
  <c r="G5719" i="1" s="1"/>
  <c r="G5718" i="1" a="1"/>
  <c r="G5718" i="1" s="1"/>
  <c r="G5717" i="1" a="1"/>
  <c r="G5717" i="1" s="1"/>
  <c r="G5716" i="1" a="1"/>
  <c r="G5716" i="1" s="1"/>
  <c r="G5715" i="1" a="1"/>
  <c r="G5715" i="1" s="1"/>
  <c r="G5714" i="1" a="1"/>
  <c r="G5714" i="1" s="1"/>
  <c r="G5713" i="1" a="1"/>
  <c r="G5713" i="1" s="1"/>
  <c r="G5712" i="1" a="1"/>
  <c r="G5712" i="1" s="1"/>
  <c r="G5711" i="1" a="1"/>
  <c r="G5711" i="1" s="1"/>
  <c r="G5710" i="1" a="1"/>
  <c r="G5710" i="1" s="1"/>
  <c r="G5709" i="1" a="1"/>
  <c r="G5709" i="1" s="1"/>
  <c r="G5708" i="1" a="1"/>
  <c r="G5708" i="1" s="1"/>
  <c r="G5707" i="1" a="1"/>
  <c r="G5707" i="1" s="1"/>
  <c r="G5706" i="1" a="1"/>
  <c r="G5706" i="1" s="1"/>
  <c r="G5705" i="1" a="1"/>
  <c r="G5705" i="1" s="1"/>
  <c r="G5704" i="1" a="1"/>
  <c r="G5704" i="1" s="1"/>
  <c r="G5703" i="1" a="1"/>
  <c r="G5703" i="1" s="1"/>
  <c r="G5702" i="1" a="1"/>
  <c r="G5702" i="1" s="1"/>
  <c r="G5701" i="1" a="1"/>
  <c r="G5701" i="1" s="1"/>
  <c r="G5700" i="1" a="1"/>
  <c r="G5700" i="1" s="1"/>
  <c r="G5699" i="1" a="1"/>
  <c r="G5699" i="1" s="1"/>
  <c r="G5698" i="1" a="1"/>
  <c r="G5698" i="1" s="1"/>
  <c r="G5697" i="1" a="1"/>
  <c r="G5697" i="1" s="1"/>
  <c r="G5696" i="1" a="1"/>
  <c r="G5696" i="1" s="1"/>
  <c r="G5695" i="1" a="1"/>
  <c r="G5695" i="1" s="1"/>
  <c r="G5694" i="1" a="1"/>
  <c r="G5694" i="1" s="1"/>
  <c r="G5693" i="1" a="1"/>
  <c r="G5693" i="1" s="1"/>
  <c r="G5692" i="1" a="1"/>
  <c r="G5692" i="1" s="1"/>
  <c r="G5691" i="1" a="1"/>
  <c r="G5691" i="1" s="1"/>
  <c r="G5690" i="1" a="1"/>
  <c r="G5690" i="1" s="1"/>
  <c r="G5689" i="1" a="1"/>
  <c r="G5689" i="1" s="1"/>
  <c r="G5688" i="1" a="1"/>
  <c r="G5688" i="1" s="1"/>
  <c r="G5687" i="1" a="1"/>
  <c r="G5687" i="1" s="1"/>
  <c r="G5686" i="1" a="1"/>
  <c r="G5686" i="1" s="1"/>
  <c r="G5685" i="1" a="1"/>
  <c r="G5685" i="1" s="1"/>
  <c r="G5684" i="1" a="1"/>
  <c r="G5684" i="1" s="1"/>
  <c r="G5683" i="1" a="1"/>
  <c r="G5683" i="1" s="1"/>
  <c r="G5682" i="1" a="1"/>
  <c r="G5682" i="1" s="1"/>
  <c r="G5681" i="1" a="1"/>
  <c r="G5681" i="1" s="1"/>
  <c r="G5680" i="1" a="1"/>
  <c r="G5680" i="1" s="1"/>
  <c r="G5679" i="1" a="1"/>
  <c r="G5679" i="1" s="1"/>
  <c r="G5678" i="1" a="1"/>
  <c r="G5678" i="1" s="1"/>
  <c r="G5677" i="1" a="1"/>
  <c r="G5677" i="1" s="1"/>
  <c r="G5676" i="1" a="1"/>
  <c r="G5676" i="1" s="1"/>
  <c r="G5675" i="1" a="1"/>
  <c r="G5675" i="1" s="1"/>
  <c r="G5674" i="1" a="1"/>
  <c r="G5674" i="1" s="1"/>
  <c r="G5673" i="1" a="1"/>
  <c r="G5673" i="1" s="1"/>
  <c r="G5672" i="1" a="1"/>
  <c r="G5672" i="1" s="1"/>
  <c r="G5671" i="1" a="1"/>
  <c r="G5671" i="1" s="1"/>
  <c r="G5670" i="1" a="1"/>
  <c r="G5670" i="1" s="1"/>
  <c r="G5669" i="1" a="1"/>
  <c r="G5669" i="1" s="1"/>
  <c r="G5668" i="1" a="1"/>
  <c r="G5668" i="1" s="1"/>
  <c r="G5667" i="1" a="1"/>
  <c r="G5667" i="1" s="1"/>
  <c r="G5666" i="1" a="1"/>
  <c r="G5666" i="1" s="1"/>
  <c r="G5665" i="1" a="1"/>
  <c r="G5665" i="1" s="1"/>
  <c r="G5664" i="1" a="1"/>
  <c r="G5664" i="1" s="1"/>
  <c r="G5663" i="1" a="1"/>
  <c r="G5663" i="1" s="1"/>
  <c r="G5662" i="1" a="1"/>
  <c r="G5662" i="1" s="1"/>
  <c r="G5661" i="1" a="1"/>
  <c r="G5661" i="1" s="1"/>
  <c r="G5660" i="1" a="1"/>
  <c r="G5660" i="1" s="1"/>
  <c r="G5659" i="1" a="1"/>
  <c r="G5659" i="1" s="1"/>
  <c r="G5658" i="1" a="1"/>
  <c r="G5658" i="1" s="1"/>
  <c r="G5657" i="1" a="1"/>
  <c r="G5657" i="1" s="1"/>
  <c r="G5656" i="1" a="1"/>
  <c r="G5656" i="1" s="1"/>
  <c r="G5655" i="1" a="1"/>
  <c r="G5655" i="1" s="1"/>
  <c r="G5654" i="1" a="1"/>
  <c r="G5654" i="1" s="1"/>
  <c r="G5653" i="1" a="1"/>
  <c r="G5653" i="1" s="1"/>
  <c r="G5652" i="1" a="1"/>
  <c r="G5652" i="1" s="1"/>
  <c r="G5651" i="1" a="1"/>
  <c r="G5651" i="1" s="1"/>
  <c r="G5650" i="1" a="1"/>
  <c r="G5650" i="1" s="1"/>
  <c r="G5649" i="1" a="1"/>
  <c r="G5649" i="1" s="1"/>
  <c r="G5648" i="1" a="1"/>
  <c r="G5648" i="1" s="1"/>
  <c r="G5647" i="1" a="1"/>
  <c r="G5647" i="1" s="1"/>
  <c r="G5646" i="1" a="1"/>
  <c r="G5646" i="1" s="1"/>
  <c r="G5645" i="1" a="1"/>
  <c r="G5645" i="1" s="1"/>
  <c r="G5644" i="1" a="1"/>
  <c r="G5644" i="1" s="1"/>
  <c r="G5643" i="1" a="1"/>
  <c r="G5643" i="1" s="1"/>
  <c r="G5642" i="1" a="1"/>
  <c r="G5642" i="1" s="1"/>
  <c r="G5641" i="1" a="1"/>
  <c r="G5641" i="1" s="1"/>
  <c r="G5640" i="1" a="1"/>
  <c r="G5640" i="1" s="1"/>
  <c r="G5639" i="1" a="1"/>
  <c r="G5639" i="1" s="1"/>
  <c r="G5638" i="1" a="1"/>
  <c r="G5638" i="1" s="1"/>
  <c r="G5637" i="1" a="1"/>
  <c r="G5637" i="1" s="1"/>
  <c r="G5636" i="1" a="1"/>
  <c r="G5636" i="1" s="1"/>
  <c r="G5635" i="1" a="1"/>
  <c r="G5635" i="1" s="1"/>
  <c r="G5634" i="1" a="1"/>
  <c r="G5634" i="1" s="1"/>
  <c r="G5633" i="1" a="1"/>
  <c r="G5633" i="1" s="1"/>
  <c r="G5632" i="1" a="1"/>
  <c r="G5632" i="1" s="1"/>
  <c r="G5631" i="1" a="1"/>
  <c r="G5631" i="1" s="1"/>
  <c r="G5630" i="1" a="1"/>
  <c r="G5630" i="1" s="1"/>
  <c r="G5629" i="1" a="1"/>
  <c r="G5629" i="1" s="1"/>
  <c r="G5628" i="1" a="1"/>
  <c r="G5628" i="1" s="1"/>
  <c r="G5627" i="1" a="1"/>
  <c r="G5627" i="1" s="1"/>
  <c r="G5626" i="1" a="1"/>
  <c r="G5626" i="1" s="1"/>
  <c r="G5625" i="1" a="1"/>
  <c r="G5625" i="1" s="1"/>
  <c r="G5624" i="1" a="1"/>
  <c r="G5624" i="1" s="1"/>
  <c r="G5623" i="1" a="1"/>
  <c r="G5623" i="1" s="1"/>
  <c r="G5622" i="1" a="1"/>
  <c r="G5622" i="1" s="1"/>
  <c r="G5621" i="1" a="1"/>
  <c r="G5621" i="1" s="1"/>
  <c r="G5620" i="1" a="1"/>
  <c r="G5620" i="1" s="1"/>
  <c r="G5619" i="1" a="1"/>
  <c r="G5619" i="1" s="1"/>
  <c r="G5618" i="1" a="1"/>
  <c r="G5618" i="1" s="1"/>
  <c r="G5617" i="1" a="1"/>
  <c r="G5617" i="1" s="1"/>
  <c r="G5616" i="1" a="1"/>
  <c r="G5616" i="1" s="1"/>
  <c r="G5615" i="1" a="1"/>
  <c r="G5615" i="1" s="1"/>
  <c r="G5614" i="1" a="1"/>
  <c r="G5614" i="1" s="1"/>
  <c r="G5613" i="1" a="1"/>
  <c r="G5613" i="1" s="1"/>
  <c r="G5612" i="1" a="1"/>
  <c r="G5612" i="1" s="1"/>
  <c r="G5611" i="1" a="1"/>
  <c r="G5611" i="1" s="1"/>
  <c r="G5610" i="1" a="1"/>
  <c r="G5610" i="1" s="1"/>
  <c r="G5609" i="1" a="1"/>
  <c r="G5609" i="1" s="1"/>
  <c r="G5608" i="1" a="1"/>
  <c r="G5608" i="1" s="1"/>
  <c r="G5607" i="1" a="1"/>
  <c r="G5607" i="1" s="1"/>
  <c r="G5606" i="1" a="1"/>
  <c r="G5606" i="1" s="1"/>
  <c r="G5605" i="1" a="1"/>
  <c r="G5605" i="1" s="1"/>
  <c r="G5604" i="1" a="1"/>
  <c r="G5604" i="1" s="1"/>
  <c r="G5603" i="1" a="1"/>
  <c r="G5603" i="1" s="1"/>
  <c r="G5602" i="1" a="1"/>
  <c r="G5602" i="1" s="1"/>
  <c r="G5601" i="1" a="1"/>
  <c r="G5601" i="1" s="1"/>
  <c r="G5600" i="1" a="1"/>
  <c r="G5600" i="1" s="1"/>
  <c r="G5599" i="1" a="1"/>
  <c r="G5599" i="1" s="1"/>
  <c r="G5598" i="1" a="1"/>
  <c r="G5598" i="1" s="1"/>
  <c r="G5597" i="1" a="1"/>
  <c r="G5597" i="1" s="1"/>
  <c r="G5596" i="1" a="1"/>
  <c r="G5596" i="1" s="1"/>
  <c r="G5595" i="1" a="1"/>
  <c r="G5595" i="1" s="1"/>
  <c r="G5594" i="1" a="1"/>
  <c r="G5594" i="1" s="1"/>
  <c r="G5593" i="1" a="1"/>
  <c r="G5593" i="1" s="1"/>
  <c r="G5592" i="1" a="1"/>
  <c r="G5592" i="1" s="1"/>
  <c r="G5591" i="1" a="1"/>
  <c r="G5591" i="1" s="1"/>
  <c r="G5590" i="1" a="1"/>
  <c r="G5590" i="1" s="1"/>
  <c r="G5589" i="1" a="1"/>
  <c r="G5589" i="1" s="1"/>
  <c r="G5588" i="1" a="1"/>
  <c r="G5588" i="1" s="1"/>
  <c r="G5587" i="1" a="1"/>
  <c r="G5587" i="1" s="1"/>
  <c r="G5586" i="1" a="1"/>
  <c r="G5586" i="1" s="1"/>
  <c r="G5585" i="1" a="1"/>
  <c r="G5585" i="1" s="1"/>
  <c r="G5584" i="1" a="1"/>
  <c r="G5584" i="1" s="1"/>
  <c r="G5583" i="1" a="1"/>
  <c r="G5583" i="1" s="1"/>
  <c r="G5582" i="1" a="1"/>
  <c r="G5582" i="1" s="1"/>
  <c r="G5581" i="1" a="1"/>
  <c r="G5581" i="1" s="1"/>
  <c r="G5580" i="1" a="1"/>
  <c r="G5580" i="1" s="1"/>
  <c r="G5579" i="1" a="1"/>
  <c r="G5579" i="1" s="1"/>
  <c r="G5578" i="1" a="1"/>
  <c r="G5578" i="1" s="1"/>
  <c r="G5577" i="1" a="1"/>
  <c r="G5577" i="1" s="1"/>
  <c r="G5576" i="1" a="1"/>
  <c r="G5576" i="1" s="1"/>
  <c r="G5575" i="1" a="1"/>
  <c r="G5575" i="1" s="1"/>
  <c r="G5574" i="1" a="1"/>
  <c r="G5574" i="1" s="1"/>
  <c r="G5573" i="1" a="1"/>
  <c r="G5573" i="1" s="1"/>
  <c r="G5572" i="1" a="1"/>
  <c r="G5572" i="1" s="1"/>
  <c r="G5571" i="1" a="1"/>
  <c r="G5571" i="1" s="1"/>
  <c r="G5570" i="1" a="1"/>
  <c r="G5570" i="1" s="1"/>
  <c r="G5569" i="1" a="1"/>
  <c r="G5569" i="1" s="1"/>
  <c r="G5568" i="1" a="1"/>
  <c r="G5568" i="1" s="1"/>
  <c r="G5567" i="1" a="1"/>
  <c r="G5567" i="1" s="1"/>
  <c r="G5566" i="1" a="1"/>
  <c r="G5566" i="1" s="1"/>
  <c r="G5565" i="1" a="1"/>
  <c r="G5565" i="1" s="1"/>
  <c r="G5564" i="1" a="1"/>
  <c r="G5564" i="1" s="1"/>
  <c r="G5563" i="1" a="1"/>
  <c r="G5563" i="1" s="1"/>
  <c r="G5562" i="1" a="1"/>
  <c r="G5562" i="1" s="1"/>
  <c r="G5561" i="1" a="1"/>
  <c r="G5561" i="1" s="1"/>
  <c r="G5560" i="1" a="1"/>
  <c r="G5560" i="1" s="1"/>
  <c r="G5559" i="1" a="1"/>
  <c r="G5559" i="1" s="1"/>
  <c r="G5558" i="1" a="1"/>
  <c r="G5558" i="1" s="1"/>
  <c r="G5557" i="1" a="1"/>
  <c r="G5557" i="1" s="1"/>
  <c r="G5556" i="1" a="1"/>
  <c r="G5556" i="1" s="1"/>
  <c r="G5555" i="1" a="1"/>
  <c r="G5555" i="1" s="1"/>
  <c r="G5554" i="1" a="1"/>
  <c r="G5554" i="1" s="1"/>
  <c r="G5553" i="1" a="1"/>
  <c r="G5553" i="1" s="1"/>
  <c r="G5552" i="1" a="1"/>
  <c r="G5552" i="1" s="1"/>
  <c r="G5551" i="1" a="1"/>
  <c r="G5551" i="1" s="1"/>
  <c r="G5550" i="1" a="1"/>
  <c r="G5550" i="1" s="1"/>
  <c r="G5549" i="1" a="1"/>
  <c r="G5549" i="1" s="1"/>
  <c r="G5548" i="1" a="1"/>
  <c r="G5548" i="1" s="1"/>
  <c r="G5547" i="1" a="1"/>
  <c r="G5547" i="1" s="1"/>
  <c r="G5546" i="1" a="1"/>
  <c r="G5546" i="1" s="1"/>
  <c r="G5545" i="1" a="1"/>
  <c r="G5545" i="1" s="1"/>
  <c r="G5544" i="1" a="1"/>
  <c r="G5544" i="1" s="1"/>
  <c r="G5543" i="1" a="1"/>
  <c r="G5543" i="1" s="1"/>
  <c r="G5542" i="1" a="1"/>
  <c r="G5542" i="1" s="1"/>
  <c r="G5541" i="1" a="1"/>
  <c r="G5541" i="1" s="1"/>
  <c r="G5540" i="1" a="1"/>
  <c r="G5540" i="1" s="1"/>
  <c r="G5539" i="1" a="1"/>
  <c r="G5539" i="1" s="1"/>
  <c r="G5538" i="1" a="1"/>
  <c r="G5538" i="1" s="1"/>
  <c r="G5537" i="1" a="1"/>
  <c r="G5537" i="1" s="1"/>
  <c r="G5536" i="1" a="1"/>
  <c r="G5536" i="1" s="1"/>
  <c r="G5535" i="1" a="1"/>
  <c r="G5535" i="1" s="1"/>
  <c r="G5534" i="1" a="1"/>
  <c r="G5534" i="1" s="1"/>
  <c r="G5533" i="1" a="1"/>
  <c r="G5533" i="1" s="1"/>
  <c r="G5532" i="1" a="1"/>
  <c r="G5532" i="1" s="1"/>
  <c r="G5531" i="1" a="1"/>
  <c r="G5531" i="1" s="1"/>
  <c r="G5530" i="1" a="1"/>
  <c r="G5530" i="1" s="1"/>
  <c r="G5529" i="1" a="1"/>
  <c r="G5529" i="1" s="1"/>
  <c r="G5528" i="1" a="1"/>
  <c r="G5528" i="1" s="1"/>
  <c r="G5527" i="1" a="1"/>
  <c r="G5527" i="1" s="1"/>
  <c r="G5526" i="1" a="1"/>
  <c r="G5526" i="1" s="1"/>
  <c r="G5525" i="1" a="1"/>
  <c r="G5525" i="1" s="1"/>
  <c r="G5524" i="1" a="1"/>
  <c r="G5524" i="1" s="1"/>
  <c r="G5523" i="1" a="1"/>
  <c r="G5523" i="1" s="1"/>
  <c r="G5522" i="1" a="1"/>
  <c r="G5522" i="1" s="1"/>
  <c r="G5521" i="1" a="1"/>
  <c r="G5521" i="1" s="1"/>
  <c r="G5520" i="1" a="1"/>
  <c r="G5520" i="1" s="1"/>
  <c r="G5519" i="1" a="1"/>
  <c r="G5519" i="1" s="1"/>
  <c r="G5518" i="1" a="1"/>
  <c r="G5518" i="1" s="1"/>
  <c r="G5517" i="1" a="1"/>
  <c r="G5517" i="1" s="1"/>
  <c r="G5516" i="1" a="1"/>
  <c r="G5516" i="1" s="1"/>
  <c r="G5515" i="1" a="1"/>
  <c r="G5515" i="1" s="1"/>
  <c r="G5514" i="1" a="1"/>
  <c r="G5514" i="1" s="1"/>
  <c r="G5513" i="1" a="1"/>
  <c r="G5513" i="1" s="1"/>
  <c r="G5512" i="1" a="1"/>
  <c r="G5512" i="1" s="1"/>
  <c r="G5511" i="1" a="1"/>
  <c r="G5511" i="1" s="1"/>
  <c r="G5510" i="1" a="1"/>
  <c r="G5510" i="1" s="1"/>
  <c r="G5509" i="1" a="1"/>
  <c r="G5509" i="1" s="1"/>
  <c r="G5508" i="1" a="1"/>
  <c r="G5508" i="1" s="1"/>
  <c r="G5507" i="1" a="1"/>
  <c r="G5507" i="1" s="1"/>
  <c r="G5506" i="1" a="1"/>
  <c r="G5506" i="1" s="1"/>
  <c r="G5505" i="1" a="1"/>
  <c r="G5505" i="1" s="1"/>
  <c r="G5504" i="1" a="1"/>
  <c r="G5504" i="1" s="1"/>
  <c r="G5503" i="1" a="1"/>
  <c r="G5503" i="1" s="1"/>
  <c r="G5502" i="1" a="1"/>
  <c r="G5502" i="1" s="1"/>
  <c r="G5501" i="1" a="1"/>
  <c r="G5501" i="1" s="1"/>
  <c r="G5500" i="1" a="1"/>
  <c r="G5500" i="1" s="1"/>
  <c r="G5499" i="1" a="1"/>
  <c r="G5499" i="1" s="1"/>
  <c r="G5498" i="1" a="1"/>
  <c r="G5498" i="1" s="1"/>
  <c r="G5497" i="1" a="1"/>
  <c r="G5497" i="1" s="1"/>
  <c r="G5496" i="1" a="1"/>
  <c r="G5496" i="1" s="1"/>
  <c r="G5495" i="1" a="1"/>
  <c r="G5495" i="1" s="1"/>
  <c r="G5494" i="1" a="1"/>
  <c r="G5494" i="1" s="1"/>
  <c r="G5493" i="1" a="1"/>
  <c r="G5493" i="1" s="1"/>
  <c r="G5492" i="1" a="1"/>
  <c r="G5492" i="1" s="1"/>
  <c r="G5491" i="1" a="1"/>
  <c r="G5491" i="1" s="1"/>
  <c r="G5490" i="1" a="1"/>
  <c r="G5490" i="1" s="1"/>
  <c r="G5489" i="1"/>
  <c r="G5489" i="1" a="1"/>
  <c r="G5488" i="1" a="1"/>
  <c r="G5488" i="1" s="1"/>
  <c r="G5487" i="1" a="1"/>
  <c r="G5487" i="1" s="1"/>
  <c r="G5486" i="1" a="1"/>
  <c r="G5486" i="1" s="1"/>
  <c r="G5485" i="1" a="1"/>
  <c r="G5485" i="1" s="1"/>
  <c r="G5484" i="1" a="1"/>
  <c r="G5484" i="1" s="1"/>
  <c r="G5483" i="1" a="1"/>
  <c r="G5483" i="1" s="1"/>
  <c r="G5482" i="1" a="1"/>
  <c r="G5482" i="1" s="1"/>
  <c r="G5481" i="1" a="1"/>
  <c r="G5481" i="1" s="1"/>
  <c r="G5480" i="1" a="1"/>
  <c r="G5480" i="1" s="1"/>
  <c r="G5479" i="1" a="1"/>
  <c r="G5479" i="1" s="1"/>
  <c r="G5478" i="1" a="1"/>
  <c r="G5478" i="1" s="1"/>
  <c r="G5477" i="1" a="1"/>
  <c r="G5477" i="1" s="1"/>
  <c r="G5476" i="1" a="1"/>
  <c r="G5476" i="1" s="1"/>
  <c r="G5475" i="1" a="1"/>
  <c r="G5475" i="1" s="1"/>
  <c r="G5474" i="1" a="1"/>
  <c r="G5474" i="1" s="1"/>
  <c r="G5473" i="1" a="1"/>
  <c r="G5473" i="1" s="1"/>
  <c r="G5472" i="1" a="1"/>
  <c r="G5472" i="1" s="1"/>
  <c r="G5471" i="1" a="1"/>
  <c r="G5471" i="1" s="1"/>
  <c r="G5470" i="1" a="1"/>
  <c r="G5470" i="1" s="1"/>
  <c r="G5469" i="1" a="1"/>
  <c r="G5469" i="1" s="1"/>
  <c r="G5468" i="1" a="1"/>
  <c r="G5468" i="1" s="1"/>
  <c r="G5467" i="1" a="1"/>
  <c r="G5467" i="1" s="1"/>
  <c r="G5466" i="1" a="1"/>
  <c r="G5466" i="1" s="1"/>
  <c r="G5465" i="1" a="1"/>
  <c r="G5465" i="1" s="1"/>
  <c r="G5464" i="1" a="1"/>
  <c r="G5464" i="1" s="1"/>
  <c r="G5463" i="1" a="1"/>
  <c r="G5463" i="1" s="1"/>
  <c r="G5462" i="1" a="1"/>
  <c r="G5462" i="1" s="1"/>
  <c r="G5461" i="1" a="1"/>
  <c r="G5461" i="1" s="1"/>
  <c r="G5460" i="1" a="1"/>
  <c r="G5460" i="1" s="1"/>
  <c r="G5459" i="1" a="1"/>
  <c r="G5459" i="1" s="1"/>
  <c r="G5458" i="1" a="1"/>
  <c r="G5458" i="1" s="1"/>
  <c r="G5457" i="1" a="1"/>
  <c r="G5457" i="1" s="1"/>
  <c r="G5456" i="1" a="1"/>
  <c r="G5456" i="1" s="1"/>
  <c r="G5455" i="1" a="1"/>
  <c r="G5455" i="1" s="1"/>
  <c r="G5454" i="1" a="1"/>
  <c r="G5454" i="1" s="1"/>
  <c r="G5453" i="1" a="1"/>
  <c r="G5453" i="1" s="1"/>
  <c r="G5452" i="1" a="1"/>
  <c r="G5452" i="1" s="1"/>
  <c r="G5451" i="1" a="1"/>
  <c r="G5451" i="1" s="1"/>
  <c r="G5450" i="1" a="1"/>
  <c r="G5450" i="1" s="1"/>
  <c r="G5449" i="1" a="1"/>
  <c r="G5449" i="1" s="1"/>
  <c r="G5448" i="1" a="1"/>
  <c r="G5448" i="1" s="1"/>
  <c r="G5447" i="1" a="1"/>
  <c r="G5447" i="1" s="1"/>
  <c r="G5446" i="1" a="1"/>
  <c r="G5446" i="1" s="1"/>
  <c r="G5445" i="1" a="1"/>
  <c r="G5445" i="1" s="1"/>
  <c r="G5444" i="1" a="1"/>
  <c r="G5444" i="1" s="1"/>
  <c r="G5443" i="1" a="1"/>
  <c r="G5443" i="1" s="1"/>
  <c r="G5442" i="1" a="1"/>
  <c r="G5442" i="1" s="1"/>
  <c r="G5441" i="1" a="1"/>
  <c r="G5441" i="1" s="1"/>
  <c r="G5440" i="1" a="1"/>
  <c r="G5440" i="1" s="1"/>
  <c r="G5439" i="1" a="1"/>
  <c r="G5439" i="1" s="1"/>
  <c r="G5438" i="1" a="1"/>
  <c r="G5438" i="1" s="1"/>
  <c r="G5437" i="1" a="1"/>
  <c r="G5437" i="1" s="1"/>
  <c r="G5436" i="1" a="1"/>
  <c r="G5436" i="1" s="1"/>
  <c r="G5435" i="1" a="1"/>
  <c r="G5435" i="1" s="1"/>
  <c r="G5434" i="1" a="1"/>
  <c r="G5434" i="1" s="1"/>
  <c r="G5433" i="1" a="1"/>
  <c r="G5433" i="1" s="1"/>
  <c r="G5432" i="1" a="1"/>
  <c r="G5432" i="1" s="1"/>
  <c r="G5431" i="1" a="1"/>
  <c r="G5431" i="1" s="1"/>
  <c r="G5430" i="1" a="1"/>
  <c r="G5430" i="1" s="1"/>
  <c r="G5429" i="1" a="1"/>
  <c r="G5429" i="1" s="1"/>
  <c r="G5428" i="1" a="1"/>
  <c r="G5428" i="1" s="1"/>
  <c r="G5427" i="1" a="1"/>
  <c r="G5427" i="1" s="1"/>
  <c r="G5426" i="1" a="1"/>
  <c r="G5426" i="1" s="1"/>
  <c r="G5425" i="1" a="1"/>
  <c r="G5425" i="1" s="1"/>
  <c r="G5424" i="1" a="1"/>
  <c r="G5424" i="1" s="1"/>
  <c r="G5423" i="1" a="1"/>
  <c r="G5423" i="1" s="1"/>
  <c r="G5422" i="1" a="1"/>
  <c r="G5422" i="1" s="1"/>
  <c r="G5421" i="1" a="1"/>
  <c r="G5421" i="1" s="1"/>
  <c r="G5420" i="1" a="1"/>
  <c r="G5420" i="1" s="1"/>
  <c r="G5419" i="1" a="1"/>
  <c r="G5419" i="1" s="1"/>
  <c r="G5418" i="1" a="1"/>
  <c r="G5418" i="1" s="1"/>
  <c r="G5417" i="1" a="1"/>
  <c r="G5417" i="1" s="1"/>
  <c r="G5416" i="1" a="1"/>
  <c r="G5416" i="1" s="1"/>
  <c r="G5415" i="1" a="1"/>
  <c r="G5415" i="1" s="1"/>
  <c r="G5414" i="1" a="1"/>
  <c r="G5414" i="1" s="1"/>
  <c r="G5413" i="1" a="1"/>
  <c r="G5413" i="1" s="1"/>
  <c r="G5412" i="1" a="1"/>
  <c r="G5412" i="1" s="1"/>
  <c r="G5411" i="1" a="1"/>
  <c r="G5411" i="1" s="1"/>
  <c r="G5410" i="1" a="1"/>
  <c r="G5410" i="1" s="1"/>
  <c r="G5409" i="1" a="1"/>
  <c r="G5409" i="1" s="1"/>
  <c r="G5408" i="1" a="1"/>
  <c r="G5408" i="1" s="1"/>
  <c r="G5407" i="1" a="1"/>
  <c r="G5407" i="1" s="1"/>
  <c r="G5406" i="1" a="1"/>
  <c r="G5406" i="1" s="1"/>
  <c r="G5405" i="1" a="1"/>
  <c r="G5405" i="1" s="1"/>
  <c r="G5404" i="1" a="1"/>
  <c r="G5404" i="1" s="1"/>
  <c r="G5403" i="1" a="1"/>
  <c r="G5403" i="1" s="1"/>
  <c r="G5402" i="1" a="1"/>
  <c r="G5402" i="1" s="1"/>
  <c r="G5401" i="1" a="1"/>
  <c r="G5401" i="1" s="1"/>
  <c r="G5400" i="1" a="1"/>
  <c r="G5400" i="1" s="1"/>
  <c r="G5399" i="1" a="1"/>
  <c r="G5399" i="1" s="1"/>
  <c r="G5398" i="1" a="1"/>
  <c r="G5398" i="1" s="1"/>
  <c r="G5397" i="1" a="1"/>
  <c r="G5397" i="1" s="1"/>
  <c r="G5396" i="1" a="1"/>
  <c r="G5396" i="1" s="1"/>
  <c r="G5395" i="1" a="1"/>
  <c r="G5395" i="1" s="1"/>
  <c r="G5394" i="1" a="1"/>
  <c r="G5394" i="1" s="1"/>
  <c r="G5393" i="1" a="1"/>
  <c r="G5393" i="1" s="1"/>
  <c r="G5392" i="1" a="1"/>
  <c r="G5392" i="1" s="1"/>
  <c r="G5391" i="1" a="1"/>
  <c r="G5391" i="1" s="1"/>
  <c r="G5390" i="1" a="1"/>
  <c r="G5390" i="1" s="1"/>
  <c r="G5389" i="1" a="1"/>
  <c r="G5389" i="1" s="1"/>
  <c r="G5388" i="1" a="1"/>
  <c r="G5388" i="1" s="1"/>
  <c r="G5387" i="1" a="1"/>
  <c r="G5387" i="1" s="1"/>
  <c r="G5386" i="1" a="1"/>
  <c r="G5386" i="1" s="1"/>
  <c r="G5385" i="1" a="1"/>
  <c r="G5385" i="1" s="1"/>
  <c r="G5384" i="1" a="1"/>
  <c r="G5384" i="1" s="1"/>
  <c r="G5383" i="1" a="1"/>
  <c r="G5383" i="1" s="1"/>
  <c r="G5382" i="1" a="1"/>
  <c r="G5382" i="1" s="1"/>
  <c r="G5381" i="1" a="1"/>
  <c r="G5381" i="1" s="1"/>
  <c r="G5380" i="1" a="1"/>
  <c r="G5380" i="1" s="1"/>
  <c r="G5379" i="1" a="1"/>
  <c r="G5379" i="1" s="1"/>
  <c r="G5378" i="1" a="1"/>
  <c r="G5378" i="1" s="1"/>
  <c r="G5377" i="1" a="1"/>
  <c r="G5377" i="1" s="1"/>
  <c r="G5376" i="1" a="1"/>
  <c r="G5376" i="1" s="1"/>
  <c r="G5375" i="1" a="1"/>
  <c r="G5375" i="1" s="1"/>
  <c r="G5374" i="1" a="1"/>
  <c r="G5374" i="1" s="1"/>
  <c r="G5373" i="1" a="1"/>
  <c r="G5373" i="1" s="1"/>
  <c r="G5372" i="1" a="1"/>
  <c r="G5372" i="1" s="1"/>
  <c r="G5371" i="1" a="1"/>
  <c r="G5371" i="1" s="1"/>
  <c r="G5370" i="1" a="1"/>
  <c r="G5370" i="1" s="1"/>
  <c r="G5369" i="1" a="1"/>
  <c r="G5369" i="1" s="1"/>
  <c r="G5368" i="1" a="1"/>
  <c r="G5368" i="1" s="1"/>
  <c r="G5367" i="1" a="1"/>
  <c r="G5367" i="1" s="1"/>
  <c r="G5366" i="1" a="1"/>
  <c r="G5366" i="1" s="1"/>
  <c r="G5365" i="1" a="1"/>
  <c r="G5365" i="1" s="1"/>
  <c r="G5364" i="1" a="1"/>
  <c r="G5364" i="1" s="1"/>
  <c r="G5363" i="1" a="1"/>
  <c r="G5363" i="1" s="1"/>
  <c r="G5362" i="1" a="1"/>
  <c r="G5362" i="1" s="1"/>
  <c r="G5361" i="1" a="1"/>
  <c r="G5361" i="1" s="1"/>
  <c r="G5360" i="1" a="1"/>
  <c r="G5360" i="1" s="1"/>
  <c r="G5359" i="1" a="1"/>
  <c r="G5359" i="1" s="1"/>
  <c r="G5358" i="1" a="1"/>
  <c r="G5358" i="1" s="1"/>
  <c r="G5357" i="1" a="1"/>
  <c r="G5357" i="1" s="1"/>
  <c r="G5356" i="1" a="1"/>
  <c r="G5356" i="1" s="1"/>
  <c r="G5355" i="1" a="1"/>
  <c r="G5355" i="1" s="1"/>
  <c r="G5354" i="1" a="1"/>
  <c r="G5354" i="1" s="1"/>
  <c r="G5353" i="1" a="1"/>
  <c r="G5353" i="1" s="1"/>
  <c r="G5352" i="1" a="1"/>
  <c r="G5352" i="1" s="1"/>
  <c r="G5351" i="1" a="1"/>
  <c r="G5351" i="1" s="1"/>
  <c r="G5350" i="1" a="1"/>
  <c r="G5350" i="1" s="1"/>
  <c r="G5349" i="1" a="1"/>
  <c r="G5349" i="1" s="1"/>
  <c r="G5348" i="1" a="1"/>
  <c r="G5348" i="1" s="1"/>
  <c r="G5347" i="1" a="1"/>
  <c r="G5347" i="1" s="1"/>
  <c r="G5346" i="1" a="1"/>
  <c r="G5346" i="1" s="1"/>
  <c r="G5345" i="1" a="1"/>
  <c r="G5345" i="1" s="1"/>
  <c r="G5344" i="1" a="1"/>
  <c r="G5344" i="1" s="1"/>
  <c r="G5343" i="1" a="1"/>
  <c r="G5343" i="1" s="1"/>
  <c r="G5342" i="1" a="1"/>
  <c r="G5342" i="1" s="1"/>
  <c r="G5341" i="1" a="1"/>
  <c r="G5341" i="1" s="1"/>
  <c r="G5340" i="1" a="1"/>
  <c r="G5340" i="1" s="1"/>
  <c r="G5339" i="1" a="1"/>
  <c r="G5339" i="1" s="1"/>
  <c r="G5338" i="1" a="1"/>
  <c r="G5338" i="1" s="1"/>
  <c r="G5337" i="1" a="1"/>
  <c r="G5337" i="1" s="1"/>
  <c r="G5336" i="1" a="1"/>
  <c r="G5336" i="1" s="1"/>
  <c r="G5335" i="1" a="1"/>
  <c r="G5335" i="1" s="1"/>
  <c r="G5334" i="1" a="1"/>
  <c r="G5334" i="1" s="1"/>
  <c r="G5333" i="1" a="1"/>
  <c r="G5333" i="1" s="1"/>
  <c r="G5332" i="1" a="1"/>
  <c r="G5332" i="1" s="1"/>
  <c r="G5331" i="1" a="1"/>
  <c r="G5331" i="1" s="1"/>
  <c r="G5330" i="1" a="1"/>
  <c r="G5330" i="1" s="1"/>
  <c r="G5329" i="1" a="1"/>
  <c r="G5329" i="1" s="1"/>
  <c r="G5328" i="1" a="1"/>
  <c r="G5328" i="1" s="1"/>
  <c r="G5327" i="1" a="1"/>
  <c r="G5327" i="1" s="1"/>
  <c r="G5326" i="1" a="1"/>
  <c r="G5326" i="1" s="1"/>
  <c r="G5325" i="1" a="1"/>
  <c r="G5325" i="1" s="1"/>
  <c r="G5324" i="1" a="1"/>
  <c r="G5324" i="1" s="1"/>
  <c r="G5323" i="1" a="1"/>
  <c r="G5323" i="1" s="1"/>
  <c r="G5322" i="1" a="1"/>
  <c r="G5322" i="1" s="1"/>
  <c r="G5321" i="1" a="1"/>
  <c r="G5321" i="1" s="1"/>
  <c r="G5320" i="1" a="1"/>
  <c r="G5320" i="1" s="1"/>
  <c r="G5319" i="1" a="1"/>
  <c r="G5319" i="1" s="1"/>
  <c r="G5318" i="1" a="1"/>
  <c r="G5318" i="1" s="1"/>
  <c r="G5317" i="1" a="1"/>
  <c r="G5317" i="1" s="1"/>
  <c r="G5316" i="1" a="1"/>
  <c r="G5316" i="1" s="1"/>
  <c r="G5315" i="1" a="1"/>
  <c r="G5315" i="1" s="1"/>
  <c r="G5314" i="1" a="1"/>
  <c r="G5314" i="1" s="1"/>
  <c r="G5313" i="1" a="1"/>
  <c r="G5313" i="1" s="1"/>
  <c r="G5312" i="1" a="1"/>
  <c r="G5312" i="1" s="1"/>
  <c r="G5311" i="1" a="1"/>
  <c r="G5311" i="1" s="1"/>
  <c r="G5310" i="1" a="1"/>
  <c r="G5310" i="1" s="1"/>
  <c r="G5309" i="1" a="1"/>
  <c r="G5309" i="1" s="1"/>
  <c r="G5308" i="1" a="1"/>
  <c r="G5308" i="1" s="1"/>
  <c r="G5307" i="1" a="1"/>
  <c r="G5307" i="1" s="1"/>
  <c r="G5306" i="1" a="1"/>
  <c r="G5306" i="1" s="1"/>
  <c r="G5305" i="1" a="1"/>
  <c r="G5305" i="1" s="1"/>
  <c r="G5304" i="1" a="1"/>
  <c r="G5304" i="1" s="1"/>
  <c r="G5303" i="1" a="1"/>
  <c r="G5303" i="1" s="1"/>
  <c r="G5302" i="1" a="1"/>
  <c r="G5302" i="1" s="1"/>
  <c r="G5301" i="1" a="1"/>
  <c r="G5301" i="1" s="1"/>
  <c r="G5300" i="1" a="1"/>
  <c r="G5300" i="1" s="1"/>
  <c r="G5299" i="1" a="1"/>
  <c r="G5299" i="1" s="1"/>
  <c r="G5298" i="1" a="1"/>
  <c r="G5298" i="1" s="1"/>
  <c r="G5297" i="1" a="1"/>
  <c r="G5297" i="1" s="1"/>
  <c r="G5296" i="1" a="1"/>
  <c r="G5296" i="1" s="1"/>
  <c r="G5295" i="1" a="1"/>
  <c r="G5295" i="1" s="1"/>
  <c r="G5294" i="1" a="1"/>
  <c r="G5294" i="1" s="1"/>
  <c r="G5293" i="1" a="1"/>
  <c r="G5293" i="1" s="1"/>
  <c r="G5292" i="1" a="1"/>
  <c r="G5292" i="1" s="1"/>
  <c r="G5291" i="1" a="1"/>
  <c r="G5291" i="1" s="1"/>
  <c r="G5290" i="1" a="1"/>
  <c r="G5290" i="1" s="1"/>
  <c r="G5289" i="1" a="1"/>
  <c r="G5289" i="1" s="1"/>
  <c r="G5288" i="1" a="1"/>
  <c r="G5288" i="1" s="1"/>
  <c r="G5287" i="1" a="1"/>
  <c r="G5287" i="1" s="1"/>
  <c r="G5286" i="1" a="1"/>
  <c r="G5286" i="1" s="1"/>
  <c r="G5285" i="1" a="1"/>
  <c r="G5285" i="1" s="1"/>
  <c r="G5284" i="1" a="1"/>
  <c r="G5284" i="1" s="1"/>
  <c r="G5283" i="1" a="1"/>
  <c r="G5283" i="1" s="1"/>
  <c r="G5282" i="1" a="1"/>
  <c r="G5282" i="1" s="1"/>
  <c r="G5281" i="1" a="1"/>
  <c r="G5281" i="1" s="1"/>
  <c r="G5280" i="1" a="1"/>
  <c r="G5280" i="1" s="1"/>
  <c r="G5279" i="1" a="1"/>
  <c r="G5279" i="1" s="1"/>
  <c r="G5278" i="1" a="1"/>
  <c r="G5278" i="1" s="1"/>
  <c r="G5277" i="1" a="1"/>
  <c r="G5277" i="1" s="1"/>
  <c r="G5276" i="1" a="1"/>
  <c r="G5276" i="1" s="1"/>
  <c r="G5275" i="1" a="1"/>
  <c r="G5275" i="1" s="1"/>
  <c r="G5274" i="1" a="1"/>
  <c r="G5274" i="1" s="1"/>
  <c r="G5273" i="1" a="1"/>
  <c r="G5273" i="1" s="1"/>
  <c r="G5272" i="1" a="1"/>
  <c r="G5272" i="1" s="1"/>
  <c r="G5271" i="1" a="1"/>
  <c r="G5271" i="1" s="1"/>
  <c r="G5270" i="1" a="1"/>
  <c r="G5270" i="1" s="1"/>
  <c r="G5269" i="1" a="1"/>
  <c r="G5269" i="1" s="1"/>
  <c r="G5268" i="1" a="1"/>
  <c r="G5268" i="1" s="1"/>
  <c r="G5267" i="1" a="1"/>
  <c r="G5267" i="1" s="1"/>
  <c r="G5266" i="1" a="1"/>
  <c r="G5266" i="1" s="1"/>
  <c r="G5265" i="1" a="1"/>
  <c r="G5265" i="1" s="1"/>
  <c r="G5264" i="1" a="1"/>
  <c r="G5264" i="1" s="1"/>
  <c r="G5263" i="1" a="1"/>
  <c r="G5263" i="1" s="1"/>
  <c r="G5262" i="1" a="1"/>
  <c r="G5262" i="1" s="1"/>
  <c r="G5261" i="1" a="1"/>
  <c r="G5261" i="1" s="1"/>
  <c r="G5260" i="1" a="1"/>
  <c r="G5260" i="1" s="1"/>
  <c r="G5259" i="1" a="1"/>
  <c r="G5259" i="1" s="1"/>
  <c r="G5258" i="1" a="1"/>
  <c r="G5258" i="1" s="1"/>
  <c r="G5257" i="1" a="1"/>
  <c r="G5257" i="1" s="1"/>
  <c r="G5256" i="1" a="1"/>
  <c r="G5256" i="1" s="1"/>
  <c r="G5255" i="1" a="1"/>
  <c r="G5255" i="1" s="1"/>
  <c r="G5254" i="1" a="1"/>
  <c r="G5254" i="1" s="1"/>
  <c r="G5253" i="1" a="1"/>
  <c r="G5253" i="1" s="1"/>
  <c r="G5252" i="1" a="1"/>
  <c r="G5252" i="1" s="1"/>
  <c r="G5251" i="1" a="1"/>
  <c r="G5251" i="1" s="1"/>
  <c r="G5250" i="1" a="1"/>
  <c r="G5250" i="1" s="1"/>
  <c r="G5249" i="1" a="1"/>
  <c r="G5249" i="1" s="1"/>
  <c r="G5248" i="1" a="1"/>
  <c r="G5248" i="1" s="1"/>
  <c r="G5247" i="1" a="1"/>
  <c r="G5247" i="1" s="1"/>
  <c r="G5246" i="1" a="1"/>
  <c r="G5246" i="1" s="1"/>
  <c r="G5245" i="1" a="1"/>
  <c r="G5245" i="1" s="1"/>
  <c r="G5244" i="1" a="1"/>
  <c r="G5244" i="1" s="1"/>
  <c r="G5243" i="1" a="1"/>
  <c r="G5243" i="1" s="1"/>
  <c r="G5242" i="1" a="1"/>
  <c r="G5242" i="1" s="1"/>
  <c r="G5241" i="1" a="1"/>
  <c r="G5241" i="1" s="1"/>
  <c r="G5240" i="1" a="1"/>
  <c r="G5240" i="1" s="1"/>
  <c r="G5239" i="1" a="1"/>
  <c r="G5239" i="1" s="1"/>
  <c r="G5238" i="1" a="1"/>
  <c r="G5238" i="1" s="1"/>
  <c r="G5237" i="1" a="1"/>
  <c r="G5237" i="1" s="1"/>
  <c r="G5236" i="1" a="1"/>
  <c r="G5236" i="1" s="1"/>
  <c r="G5235" i="1" a="1"/>
  <c r="G5235" i="1" s="1"/>
  <c r="G5234" i="1" a="1"/>
  <c r="G5234" i="1" s="1"/>
  <c r="G5233" i="1" a="1"/>
  <c r="G5233" i="1" s="1"/>
  <c r="G5232" i="1" a="1"/>
  <c r="G5232" i="1" s="1"/>
  <c r="G5231" i="1" a="1"/>
  <c r="G5231" i="1" s="1"/>
  <c r="G5230" i="1" a="1"/>
  <c r="G5230" i="1" s="1"/>
  <c r="G5229" i="1" a="1"/>
  <c r="G5229" i="1" s="1"/>
  <c r="G5228" i="1" a="1"/>
  <c r="G5228" i="1" s="1"/>
  <c r="G5227" i="1" a="1"/>
  <c r="G5227" i="1" s="1"/>
  <c r="G5226" i="1" a="1"/>
  <c r="G5226" i="1" s="1"/>
  <c r="G5225" i="1" a="1"/>
  <c r="G5225" i="1" s="1"/>
  <c r="G5224" i="1" a="1"/>
  <c r="G5224" i="1" s="1"/>
  <c r="G5223" i="1" a="1"/>
  <c r="G5223" i="1" s="1"/>
  <c r="G5222" i="1" a="1"/>
  <c r="G5222" i="1" s="1"/>
  <c r="G5221" i="1" a="1"/>
  <c r="G5221" i="1" s="1"/>
  <c r="G5220" i="1" a="1"/>
  <c r="G5220" i="1" s="1"/>
  <c r="G5219" i="1" a="1"/>
  <c r="G5219" i="1" s="1"/>
  <c r="G5218" i="1" a="1"/>
  <c r="G5218" i="1" s="1"/>
  <c r="G5217" i="1" a="1"/>
  <c r="G5217" i="1" s="1"/>
  <c r="G5216" i="1" a="1"/>
  <c r="G5216" i="1" s="1"/>
  <c r="G5215" i="1" a="1"/>
  <c r="G5215" i="1" s="1"/>
  <c r="G5214" i="1" a="1"/>
  <c r="G5214" i="1" s="1"/>
  <c r="G5213" i="1" a="1"/>
  <c r="G5213" i="1" s="1"/>
  <c r="G5212" i="1" a="1"/>
  <c r="G5212" i="1" s="1"/>
  <c r="G5211" i="1" a="1"/>
  <c r="G5211" i="1" s="1"/>
  <c r="G5210" i="1" a="1"/>
  <c r="G5210" i="1" s="1"/>
  <c r="G5209" i="1" a="1"/>
  <c r="G5209" i="1" s="1"/>
  <c r="G5208" i="1" a="1"/>
  <c r="G5208" i="1" s="1"/>
  <c r="G5207" i="1" a="1"/>
  <c r="G5207" i="1" s="1"/>
  <c r="G5206" i="1" a="1"/>
  <c r="G5206" i="1" s="1"/>
  <c r="G5205" i="1" a="1"/>
  <c r="G5205" i="1" s="1"/>
  <c r="G5204" i="1" a="1"/>
  <c r="G5204" i="1" s="1"/>
  <c r="G5203" i="1" a="1"/>
  <c r="G5203" i="1" s="1"/>
  <c r="G5202" i="1" a="1"/>
  <c r="G5202" i="1" s="1"/>
  <c r="G5201" i="1" a="1"/>
  <c r="G5201" i="1" s="1"/>
  <c r="G5200" i="1" a="1"/>
  <c r="G5200" i="1" s="1"/>
  <c r="G5199" i="1" a="1"/>
  <c r="G5199" i="1" s="1"/>
  <c r="G5198" i="1" a="1"/>
  <c r="G5198" i="1" s="1"/>
  <c r="G5197" i="1" a="1"/>
  <c r="G5197" i="1" s="1"/>
  <c r="G5196" i="1" a="1"/>
  <c r="G5196" i="1" s="1"/>
  <c r="G5195" i="1" a="1"/>
  <c r="G5195" i="1" s="1"/>
  <c r="G5194" i="1" a="1"/>
  <c r="G5194" i="1" s="1"/>
  <c r="G5193" i="1" a="1"/>
  <c r="G5193" i="1" s="1"/>
  <c r="G5192" i="1" a="1"/>
  <c r="G5192" i="1" s="1"/>
  <c r="G5191" i="1" a="1"/>
  <c r="G5191" i="1" s="1"/>
  <c r="G5190" i="1" a="1"/>
  <c r="G5190" i="1" s="1"/>
  <c r="G5189" i="1" a="1"/>
  <c r="G5189" i="1" s="1"/>
  <c r="G5188" i="1" a="1"/>
  <c r="G5188" i="1" s="1"/>
  <c r="G5187" i="1" a="1"/>
  <c r="G5187" i="1" s="1"/>
  <c r="G5186" i="1" a="1"/>
  <c r="G5186" i="1" s="1"/>
  <c r="G5185" i="1" a="1"/>
  <c r="G5185" i="1" s="1"/>
  <c r="G5184" i="1" a="1"/>
  <c r="G5184" i="1" s="1"/>
  <c r="G5183" i="1" a="1"/>
  <c r="G5183" i="1" s="1"/>
  <c r="G5182" i="1" a="1"/>
  <c r="G5182" i="1" s="1"/>
  <c r="G5181" i="1" a="1"/>
  <c r="G5181" i="1" s="1"/>
  <c r="G5180" i="1" a="1"/>
  <c r="G5180" i="1" s="1"/>
  <c r="G5179" i="1" a="1"/>
  <c r="G5179" i="1" s="1"/>
  <c r="G5178" i="1" a="1"/>
  <c r="G5178" i="1" s="1"/>
  <c r="G5177" i="1" a="1"/>
  <c r="G5177" i="1" s="1"/>
  <c r="G5176" i="1" a="1"/>
  <c r="G5176" i="1" s="1"/>
  <c r="G5175" i="1" a="1"/>
  <c r="G5175" i="1" s="1"/>
  <c r="G5174" i="1" a="1"/>
  <c r="G5174" i="1" s="1"/>
  <c r="G5173" i="1" a="1"/>
  <c r="G5173" i="1" s="1"/>
  <c r="G5172" i="1" a="1"/>
  <c r="G5172" i="1" s="1"/>
  <c r="G5171" i="1" a="1"/>
  <c r="G5171" i="1" s="1"/>
  <c r="G5170" i="1" a="1"/>
  <c r="G5170" i="1" s="1"/>
  <c r="G5169" i="1" a="1"/>
  <c r="G5169" i="1" s="1"/>
  <c r="G5168" i="1" a="1"/>
  <c r="G5168" i="1" s="1"/>
  <c r="G5167" i="1" a="1"/>
  <c r="G5167" i="1" s="1"/>
  <c r="G5166" i="1" a="1"/>
  <c r="G5166" i="1" s="1"/>
  <c r="G5165" i="1" a="1"/>
  <c r="G5165" i="1" s="1"/>
  <c r="G5164" i="1" a="1"/>
  <c r="G5164" i="1" s="1"/>
  <c r="G5163" i="1" a="1"/>
  <c r="G5163" i="1" s="1"/>
  <c r="G5162" i="1" a="1"/>
  <c r="G5162" i="1" s="1"/>
  <c r="G5161" i="1" a="1"/>
  <c r="G5161" i="1" s="1"/>
  <c r="G5160" i="1" a="1"/>
  <c r="G5160" i="1" s="1"/>
  <c r="G5159" i="1" a="1"/>
  <c r="G5159" i="1" s="1"/>
  <c r="G5158" i="1" a="1"/>
  <c r="G5158" i="1" s="1"/>
  <c r="G5157" i="1" a="1"/>
  <c r="G5157" i="1" s="1"/>
  <c r="G5156" i="1" a="1"/>
  <c r="G5156" i="1" s="1"/>
  <c r="G5155" i="1" a="1"/>
  <c r="G5155" i="1" s="1"/>
  <c r="G5154" i="1" a="1"/>
  <c r="G5154" i="1" s="1"/>
  <c r="G5153" i="1" a="1"/>
  <c r="G5153" i="1" s="1"/>
  <c r="G5152" i="1" a="1"/>
  <c r="G5152" i="1" s="1"/>
  <c r="G5151" i="1" a="1"/>
  <c r="G5151" i="1" s="1"/>
  <c r="G5150" i="1" a="1"/>
  <c r="G5150" i="1" s="1"/>
  <c r="G5149" i="1" a="1"/>
  <c r="G5149" i="1" s="1"/>
  <c r="G5148" i="1" a="1"/>
  <c r="G5148" i="1" s="1"/>
  <c r="G5147" i="1" a="1"/>
  <c r="G5147" i="1" s="1"/>
  <c r="G5146" i="1" a="1"/>
  <c r="G5146" i="1" s="1"/>
  <c r="G5145" i="1" a="1"/>
  <c r="G5145" i="1" s="1"/>
  <c r="G5144" i="1" a="1"/>
  <c r="G5144" i="1" s="1"/>
  <c r="G5143" i="1" a="1"/>
  <c r="G5143" i="1" s="1"/>
  <c r="G5142" i="1" a="1"/>
  <c r="G5142" i="1" s="1"/>
  <c r="G5141" i="1" a="1"/>
  <c r="G5141" i="1" s="1"/>
  <c r="G5140" i="1" a="1"/>
  <c r="G5140" i="1" s="1"/>
  <c r="G5139" i="1" a="1"/>
  <c r="G5139" i="1" s="1"/>
  <c r="G5138" i="1" a="1"/>
  <c r="G5138" i="1" s="1"/>
  <c r="G5137" i="1" a="1"/>
  <c r="G5137" i="1" s="1"/>
  <c r="G5136" i="1" a="1"/>
  <c r="G5136" i="1" s="1"/>
  <c r="G5135" i="1" a="1"/>
  <c r="G5135" i="1" s="1"/>
  <c r="G5134" i="1" a="1"/>
  <c r="G5134" i="1" s="1"/>
  <c r="G5133" i="1" a="1"/>
  <c r="G5133" i="1" s="1"/>
  <c r="G5132" i="1" a="1"/>
  <c r="G5132" i="1" s="1"/>
  <c r="G5131" i="1" a="1"/>
  <c r="G5131" i="1" s="1"/>
  <c r="G5130" i="1" a="1"/>
  <c r="G5130" i="1" s="1"/>
  <c r="G5129" i="1" a="1"/>
  <c r="G5129" i="1" s="1"/>
  <c r="G5128" i="1" a="1"/>
  <c r="G5128" i="1" s="1"/>
  <c r="G5127" i="1" a="1"/>
  <c r="G5127" i="1" s="1"/>
  <c r="G5126" i="1" a="1"/>
  <c r="G5126" i="1" s="1"/>
  <c r="G5125" i="1" a="1"/>
  <c r="G5125" i="1" s="1"/>
  <c r="G5124" i="1" a="1"/>
  <c r="G5124" i="1" s="1"/>
  <c r="G5123" i="1" a="1"/>
  <c r="G5123" i="1" s="1"/>
  <c r="G5122" i="1" a="1"/>
  <c r="G5122" i="1" s="1"/>
  <c r="G5121" i="1" a="1"/>
  <c r="G5121" i="1" s="1"/>
  <c r="G5120" i="1" a="1"/>
  <c r="G5120" i="1" s="1"/>
  <c r="G5119" i="1" a="1"/>
  <c r="G5119" i="1" s="1"/>
  <c r="G5118" i="1" a="1"/>
  <c r="G5118" i="1" s="1"/>
  <c r="G5117" i="1" a="1"/>
  <c r="G5117" i="1" s="1"/>
  <c r="G5116" i="1" a="1"/>
  <c r="G5116" i="1" s="1"/>
  <c r="G5115" i="1" a="1"/>
  <c r="G5115" i="1" s="1"/>
  <c r="G5114" i="1" a="1"/>
  <c r="G5114" i="1" s="1"/>
  <c r="G5113" i="1" a="1"/>
  <c r="G5113" i="1" s="1"/>
  <c r="G5112" i="1" a="1"/>
  <c r="G5112" i="1" s="1"/>
  <c r="G5111" i="1" a="1"/>
  <c r="G5111" i="1" s="1"/>
  <c r="G5110" i="1" a="1"/>
  <c r="G5110" i="1" s="1"/>
  <c r="G5109" i="1" a="1"/>
  <c r="G5109" i="1" s="1"/>
  <c r="G5108" i="1" a="1"/>
  <c r="G5108" i="1" s="1"/>
  <c r="G5107" i="1" a="1"/>
  <c r="G5107" i="1" s="1"/>
  <c r="G5106" i="1" a="1"/>
  <c r="G5106" i="1" s="1"/>
  <c r="G5105" i="1" a="1"/>
  <c r="G5105" i="1" s="1"/>
  <c r="G5104" i="1" a="1"/>
  <c r="G5104" i="1" s="1"/>
  <c r="G5103" i="1" a="1"/>
  <c r="G5103" i="1" s="1"/>
  <c r="G5102" i="1" a="1"/>
  <c r="G5102" i="1" s="1"/>
  <c r="G5101" i="1" a="1"/>
  <c r="G5101" i="1" s="1"/>
  <c r="G5100" i="1" a="1"/>
  <c r="G5100" i="1" s="1"/>
  <c r="G5099" i="1" a="1"/>
  <c r="G5099" i="1" s="1"/>
  <c r="G5098" i="1" a="1"/>
  <c r="G5098" i="1" s="1"/>
  <c r="G5097" i="1" a="1"/>
  <c r="G5097" i="1" s="1"/>
  <c r="G5096" i="1" a="1"/>
  <c r="G5096" i="1" s="1"/>
  <c r="G5095" i="1" a="1"/>
  <c r="G5095" i="1" s="1"/>
  <c r="G5094" i="1" a="1"/>
  <c r="G5094" i="1" s="1"/>
  <c r="G5093" i="1" a="1"/>
  <c r="G5093" i="1" s="1"/>
  <c r="G5092" i="1" a="1"/>
  <c r="G5092" i="1" s="1"/>
  <c r="G5091" i="1" a="1"/>
  <c r="G5091" i="1" s="1"/>
  <c r="G5090" i="1" a="1"/>
  <c r="G5090" i="1" s="1"/>
  <c r="G5089" i="1" a="1"/>
  <c r="G5089" i="1" s="1"/>
  <c r="G5088" i="1" a="1"/>
  <c r="G5088" i="1" s="1"/>
  <c r="G5087" i="1" a="1"/>
  <c r="G5087" i="1" s="1"/>
  <c r="G5086" i="1" a="1"/>
  <c r="G5086" i="1" s="1"/>
  <c r="G5085" i="1" a="1"/>
  <c r="G5085" i="1" s="1"/>
  <c r="G5084" i="1" a="1"/>
  <c r="G5084" i="1" s="1"/>
  <c r="G5083" i="1" a="1"/>
  <c r="G5083" i="1" s="1"/>
  <c r="G5082" i="1" a="1"/>
  <c r="G5082" i="1" s="1"/>
  <c r="G5081" i="1" a="1"/>
  <c r="G5081" i="1" s="1"/>
  <c r="G5080" i="1" a="1"/>
  <c r="G5080" i="1" s="1"/>
  <c r="G5079" i="1" a="1"/>
  <c r="G5079" i="1" s="1"/>
  <c r="G5078" i="1" a="1"/>
  <c r="G5078" i="1" s="1"/>
  <c r="G5077" i="1" a="1"/>
  <c r="G5077" i="1" s="1"/>
  <c r="G5076" i="1" a="1"/>
  <c r="G5076" i="1" s="1"/>
  <c r="G5075" i="1" a="1"/>
  <c r="G5075" i="1" s="1"/>
  <c r="G5074" i="1" a="1"/>
  <c r="G5074" i="1" s="1"/>
  <c r="G5073" i="1" a="1"/>
  <c r="G5073" i="1" s="1"/>
  <c r="G5072" i="1" a="1"/>
  <c r="G5072" i="1" s="1"/>
  <c r="G5071" i="1" a="1"/>
  <c r="G5071" i="1" s="1"/>
  <c r="G5070" i="1" a="1"/>
  <c r="G5070" i="1" s="1"/>
  <c r="G5069" i="1" a="1"/>
  <c r="G5069" i="1" s="1"/>
  <c r="G5068" i="1" a="1"/>
  <c r="G5068" i="1" s="1"/>
  <c r="G5067" i="1" a="1"/>
  <c r="G5067" i="1" s="1"/>
  <c r="G5066" i="1" a="1"/>
  <c r="G5066" i="1" s="1"/>
  <c r="G5065" i="1" a="1"/>
  <c r="G5065" i="1" s="1"/>
  <c r="G5064" i="1" a="1"/>
  <c r="G5064" i="1" s="1"/>
  <c r="G5063" i="1" a="1"/>
  <c r="G5063" i="1" s="1"/>
  <c r="G5062" i="1" a="1"/>
  <c r="G5062" i="1" s="1"/>
  <c r="G5061" i="1" a="1"/>
  <c r="G5061" i="1" s="1"/>
  <c r="G5060" i="1" a="1"/>
  <c r="G5060" i="1" s="1"/>
  <c r="G5059" i="1" a="1"/>
  <c r="G5059" i="1" s="1"/>
  <c r="G5058" i="1" a="1"/>
  <c r="G5058" i="1" s="1"/>
  <c r="G5057" i="1" a="1"/>
  <c r="G5057" i="1" s="1"/>
  <c r="G5056" i="1" a="1"/>
  <c r="G5056" i="1" s="1"/>
  <c r="G5055" i="1" a="1"/>
  <c r="G5055" i="1" s="1"/>
  <c r="G5054" i="1" a="1"/>
  <c r="G5054" i="1" s="1"/>
  <c r="G5053" i="1" a="1"/>
  <c r="G5053" i="1" s="1"/>
  <c r="G5052" i="1" a="1"/>
  <c r="G5052" i="1" s="1"/>
  <c r="G5051" i="1" a="1"/>
  <c r="G5051" i="1" s="1"/>
  <c r="G5050" i="1" a="1"/>
  <c r="G5050" i="1" s="1"/>
  <c r="G5049" i="1" a="1"/>
  <c r="G5049" i="1" s="1"/>
  <c r="G5048" i="1" a="1"/>
  <c r="G5048" i="1" s="1"/>
  <c r="G5047" i="1" a="1"/>
  <c r="G5047" i="1" s="1"/>
  <c r="G5046" i="1" a="1"/>
  <c r="G5046" i="1" s="1"/>
  <c r="G5045" i="1" a="1"/>
  <c r="G5045" i="1" s="1"/>
  <c r="G5044" i="1" a="1"/>
  <c r="G5044" i="1" s="1"/>
  <c r="G5043" i="1" a="1"/>
  <c r="G5043" i="1" s="1"/>
  <c r="G5042" i="1" a="1"/>
  <c r="G5042" i="1" s="1"/>
  <c r="G5041" i="1" a="1"/>
  <c r="G5041" i="1" s="1"/>
  <c r="G5040" i="1" a="1"/>
  <c r="G5040" i="1" s="1"/>
  <c r="G5039" i="1" a="1"/>
  <c r="G5039" i="1" s="1"/>
  <c r="G5038" i="1" a="1"/>
  <c r="G5038" i="1" s="1"/>
  <c r="G5037" i="1" a="1"/>
  <c r="G5037" i="1" s="1"/>
  <c r="G5036" i="1" a="1"/>
  <c r="G5036" i="1" s="1"/>
  <c r="G5035" i="1" a="1"/>
  <c r="G5035" i="1" s="1"/>
  <c r="G5034" i="1" a="1"/>
  <c r="G5034" i="1" s="1"/>
  <c r="G5033" i="1" a="1"/>
  <c r="G5033" i="1" s="1"/>
  <c r="G5032" i="1" a="1"/>
  <c r="G5032" i="1" s="1"/>
  <c r="G5031" i="1" a="1"/>
  <c r="G5031" i="1" s="1"/>
  <c r="G5030" i="1" a="1"/>
  <c r="G5030" i="1" s="1"/>
  <c r="G5029" i="1" a="1"/>
  <c r="G5029" i="1" s="1"/>
  <c r="G5028" i="1" a="1"/>
  <c r="G5028" i="1" s="1"/>
  <c r="G5027" i="1" a="1"/>
  <c r="G5027" i="1" s="1"/>
  <c r="G5026" i="1" a="1"/>
  <c r="G5026" i="1" s="1"/>
  <c r="G5025" i="1" a="1"/>
  <c r="G5025" i="1" s="1"/>
  <c r="G5024" i="1" a="1"/>
  <c r="G5024" i="1" s="1"/>
  <c r="G5023" i="1" a="1"/>
  <c r="G5023" i="1" s="1"/>
  <c r="G5022" i="1" a="1"/>
  <c r="G5022" i="1" s="1"/>
  <c r="G5021" i="1" a="1"/>
  <c r="G5021" i="1" s="1"/>
  <c r="G5020" i="1" a="1"/>
  <c r="G5020" i="1" s="1"/>
  <c r="G5019" i="1" a="1"/>
  <c r="G5019" i="1" s="1"/>
  <c r="G5018" i="1" a="1"/>
  <c r="G5018" i="1" s="1"/>
  <c r="G5017" i="1" a="1"/>
  <c r="G5017" i="1" s="1"/>
  <c r="G5016" i="1" a="1"/>
  <c r="G5016" i="1" s="1"/>
  <c r="G5015" i="1" a="1"/>
  <c r="G5015" i="1" s="1"/>
  <c r="G5014" i="1" a="1"/>
  <c r="G5014" i="1" s="1"/>
  <c r="G5013" i="1" a="1"/>
  <c r="G5013" i="1" s="1"/>
  <c r="G5012" i="1" a="1"/>
  <c r="G5012" i="1" s="1"/>
  <c r="G5011" i="1" a="1"/>
  <c r="G5011" i="1" s="1"/>
  <c r="G5010" i="1" a="1"/>
  <c r="G5010" i="1" s="1"/>
  <c r="G5009" i="1" a="1"/>
  <c r="G5009" i="1" s="1"/>
  <c r="G5008" i="1" a="1"/>
  <c r="G5008" i="1" s="1"/>
  <c r="G5007" i="1" a="1"/>
  <c r="G5007" i="1" s="1"/>
  <c r="G5006" i="1" a="1"/>
  <c r="G5006" i="1" s="1"/>
  <c r="G5005" i="1" a="1"/>
  <c r="G5005" i="1" s="1"/>
  <c r="G5004" i="1" a="1"/>
  <c r="G5004" i="1" s="1"/>
  <c r="G5003" i="1" a="1"/>
  <c r="G5003" i="1" s="1"/>
  <c r="G5002" i="1" a="1"/>
  <c r="G5002" i="1" s="1"/>
  <c r="G5001" i="1" a="1"/>
  <c r="G5001" i="1" s="1"/>
  <c r="G5000" i="1" a="1"/>
  <c r="G5000" i="1" s="1"/>
  <c r="G4999" i="1" a="1"/>
  <c r="G4999" i="1" s="1"/>
  <c r="G4998" i="1" a="1"/>
  <c r="G4998" i="1" s="1"/>
  <c r="G4997" i="1" a="1"/>
  <c r="G4997" i="1" s="1"/>
  <c r="G4996" i="1" a="1"/>
  <c r="G4996" i="1" s="1"/>
  <c r="G4995" i="1" a="1"/>
  <c r="G4995" i="1" s="1"/>
  <c r="G4994" i="1" a="1"/>
  <c r="G4994" i="1" s="1"/>
  <c r="G4993" i="1" a="1"/>
  <c r="G4993" i="1" s="1"/>
  <c r="G4992" i="1" a="1"/>
  <c r="G4992" i="1" s="1"/>
  <c r="G4991" i="1" a="1"/>
  <c r="G4991" i="1" s="1"/>
  <c r="G4990" i="1" a="1"/>
  <c r="G4990" i="1" s="1"/>
  <c r="G4989" i="1" a="1"/>
  <c r="G4989" i="1" s="1"/>
  <c r="G4988" i="1" a="1"/>
  <c r="G4988" i="1" s="1"/>
  <c r="G4987" i="1" a="1"/>
  <c r="G4987" i="1" s="1"/>
  <c r="G4986" i="1" a="1"/>
  <c r="G4986" i="1" s="1"/>
  <c r="G4985" i="1" a="1"/>
  <c r="G4985" i="1" s="1"/>
  <c r="G4984" i="1" a="1"/>
  <c r="G4984" i="1" s="1"/>
  <c r="G4983" i="1" a="1"/>
  <c r="G4983" i="1" s="1"/>
  <c r="G4982" i="1" a="1"/>
  <c r="G4982" i="1" s="1"/>
  <c r="G4981" i="1" a="1"/>
  <c r="G4981" i="1" s="1"/>
  <c r="G4980" i="1" a="1"/>
  <c r="G4980" i="1" s="1"/>
  <c r="G4979" i="1" a="1"/>
  <c r="G4979" i="1" s="1"/>
  <c r="G4978" i="1" a="1"/>
  <c r="G4978" i="1" s="1"/>
  <c r="G4977" i="1" a="1"/>
  <c r="G4977" i="1" s="1"/>
  <c r="G4976" i="1" a="1"/>
  <c r="G4976" i="1" s="1"/>
  <c r="G4975" i="1" a="1"/>
  <c r="G4975" i="1" s="1"/>
  <c r="G4974" i="1" a="1"/>
  <c r="G4974" i="1" s="1"/>
  <c r="G4973" i="1" a="1"/>
  <c r="G4973" i="1" s="1"/>
  <c r="G4972" i="1" a="1"/>
  <c r="G4972" i="1" s="1"/>
  <c r="G4971" i="1" a="1"/>
  <c r="G4971" i="1" s="1"/>
  <c r="G4970" i="1" a="1"/>
  <c r="G4970" i="1" s="1"/>
  <c r="G4969" i="1" a="1"/>
  <c r="G4969" i="1" s="1"/>
  <c r="G4968" i="1" a="1"/>
  <c r="G4968" i="1" s="1"/>
  <c r="G4967" i="1" a="1"/>
  <c r="G4967" i="1" s="1"/>
  <c r="G4966" i="1" a="1"/>
  <c r="G4966" i="1" s="1"/>
  <c r="G4965" i="1" a="1"/>
  <c r="G4965" i="1" s="1"/>
  <c r="G4964" i="1" a="1"/>
  <c r="G4964" i="1" s="1"/>
  <c r="G4963" i="1" a="1"/>
  <c r="G4963" i="1" s="1"/>
  <c r="G4962" i="1" a="1"/>
  <c r="G4962" i="1" s="1"/>
  <c r="G4961" i="1" a="1"/>
  <c r="G4961" i="1" s="1"/>
  <c r="G4960" i="1" a="1"/>
  <c r="G4960" i="1" s="1"/>
  <c r="G4959" i="1" a="1"/>
  <c r="G4959" i="1" s="1"/>
  <c r="G4958" i="1" a="1"/>
  <c r="G4958" i="1" s="1"/>
  <c r="G4957" i="1" a="1"/>
  <c r="G4957" i="1" s="1"/>
  <c r="G4956" i="1" a="1"/>
  <c r="G4956" i="1" s="1"/>
  <c r="G4955" i="1" a="1"/>
  <c r="G4955" i="1" s="1"/>
  <c r="G4954" i="1" a="1"/>
  <c r="G4954" i="1" s="1"/>
  <c r="G4953" i="1" a="1"/>
  <c r="G4953" i="1" s="1"/>
  <c r="G4952" i="1" a="1"/>
  <c r="G4952" i="1" s="1"/>
  <c r="G4951" i="1" a="1"/>
  <c r="G4951" i="1" s="1"/>
  <c r="G4950" i="1" a="1"/>
  <c r="G4950" i="1" s="1"/>
  <c r="G4949" i="1" a="1"/>
  <c r="G4949" i="1" s="1"/>
  <c r="G4948" i="1" a="1"/>
  <c r="G4948" i="1" s="1"/>
  <c r="G4947" i="1" a="1"/>
  <c r="G4947" i="1" s="1"/>
  <c r="G4946" i="1" a="1"/>
  <c r="G4946" i="1" s="1"/>
  <c r="G4945" i="1" a="1"/>
  <c r="G4945" i="1" s="1"/>
  <c r="G4944" i="1" a="1"/>
  <c r="G4944" i="1" s="1"/>
  <c r="G4943" i="1" a="1"/>
  <c r="G4943" i="1" s="1"/>
  <c r="G4942" i="1" a="1"/>
  <c r="G4942" i="1" s="1"/>
  <c r="G4941" i="1" a="1"/>
  <c r="G4941" i="1" s="1"/>
  <c r="G4940" i="1" a="1"/>
  <c r="G4940" i="1" s="1"/>
  <c r="G4939" i="1" a="1"/>
  <c r="G4939" i="1" s="1"/>
  <c r="G4938" i="1" a="1"/>
  <c r="G4938" i="1" s="1"/>
  <c r="G4937" i="1" a="1"/>
  <c r="G4937" i="1" s="1"/>
  <c r="G4936" i="1" a="1"/>
  <c r="G4936" i="1" s="1"/>
  <c r="G4935" i="1" a="1"/>
  <c r="G4935" i="1" s="1"/>
  <c r="G4934" i="1" a="1"/>
  <c r="G4934" i="1" s="1"/>
  <c r="G4933" i="1" a="1"/>
  <c r="G4933" i="1" s="1"/>
  <c r="G4932" i="1" a="1"/>
  <c r="G4932" i="1" s="1"/>
  <c r="G4931" i="1" a="1"/>
  <c r="G4931" i="1" s="1"/>
  <c r="G4930" i="1" a="1"/>
  <c r="G4930" i="1" s="1"/>
  <c r="G4929" i="1" a="1"/>
  <c r="G4929" i="1" s="1"/>
  <c r="G4928" i="1" a="1"/>
  <c r="G4928" i="1" s="1"/>
  <c r="G4927" i="1" a="1"/>
  <c r="G4927" i="1" s="1"/>
  <c r="G4926" i="1" a="1"/>
  <c r="G4926" i="1" s="1"/>
  <c r="G4925" i="1" a="1"/>
  <c r="G4925" i="1" s="1"/>
  <c r="G4924" i="1" a="1"/>
  <c r="G4924" i="1" s="1"/>
  <c r="G4923" i="1" a="1"/>
  <c r="G4923" i="1" s="1"/>
  <c r="G4922" i="1" a="1"/>
  <c r="G4922" i="1" s="1"/>
  <c r="G4921" i="1" a="1"/>
  <c r="G4921" i="1" s="1"/>
  <c r="G4920" i="1" a="1"/>
  <c r="G4920" i="1" s="1"/>
  <c r="G4919" i="1" a="1"/>
  <c r="G4919" i="1" s="1"/>
  <c r="G4918" i="1" a="1"/>
  <c r="G4918" i="1" s="1"/>
  <c r="G4917" i="1" a="1"/>
  <c r="G4917" i="1" s="1"/>
  <c r="G4916" i="1" a="1"/>
  <c r="G4916" i="1" s="1"/>
  <c r="G4915" i="1" a="1"/>
  <c r="G4915" i="1" s="1"/>
  <c r="G4914" i="1" a="1"/>
  <c r="G4914" i="1" s="1"/>
  <c r="G4913" i="1" a="1"/>
  <c r="G4913" i="1" s="1"/>
  <c r="G4912" i="1" a="1"/>
  <c r="G4912" i="1" s="1"/>
  <c r="G4911" i="1" a="1"/>
  <c r="G4911" i="1" s="1"/>
  <c r="G4910" i="1" a="1"/>
  <c r="G4910" i="1" s="1"/>
  <c r="G4909" i="1" a="1"/>
  <c r="G4909" i="1" s="1"/>
  <c r="G4908" i="1" a="1"/>
  <c r="G4908" i="1" s="1"/>
  <c r="G4907" i="1" a="1"/>
  <c r="G4907" i="1" s="1"/>
  <c r="G4906" i="1" a="1"/>
  <c r="G4906" i="1" s="1"/>
  <c r="G4905" i="1" a="1"/>
  <c r="G4905" i="1" s="1"/>
  <c r="G4904" i="1" a="1"/>
  <c r="G4904" i="1" s="1"/>
  <c r="G4903" i="1" a="1"/>
  <c r="G4903" i="1" s="1"/>
  <c r="G4902" i="1" a="1"/>
  <c r="G4902" i="1" s="1"/>
  <c r="G4901" i="1" a="1"/>
  <c r="G4901" i="1" s="1"/>
  <c r="G4900" i="1" a="1"/>
  <c r="G4900" i="1" s="1"/>
  <c r="G4899" i="1" a="1"/>
  <c r="G4899" i="1" s="1"/>
  <c r="G4898" i="1" a="1"/>
  <c r="G4898" i="1" s="1"/>
  <c r="G4897" i="1" a="1"/>
  <c r="G4897" i="1" s="1"/>
  <c r="G4896" i="1" a="1"/>
  <c r="G4896" i="1" s="1"/>
  <c r="G4895" i="1" a="1"/>
  <c r="G4895" i="1" s="1"/>
  <c r="G4894" i="1" a="1"/>
  <c r="G4894" i="1" s="1"/>
  <c r="G4893" i="1" a="1"/>
  <c r="G4893" i="1" s="1"/>
  <c r="G4892" i="1" a="1"/>
  <c r="G4892" i="1" s="1"/>
  <c r="G4891" i="1" a="1"/>
  <c r="G4891" i="1" s="1"/>
  <c r="G4890" i="1" a="1"/>
  <c r="G4890" i="1" s="1"/>
  <c r="G4889" i="1" a="1"/>
  <c r="G4889" i="1" s="1"/>
  <c r="G4888" i="1" a="1"/>
  <c r="G4888" i="1" s="1"/>
  <c r="G4887" i="1" a="1"/>
  <c r="G4887" i="1" s="1"/>
  <c r="G4886" i="1" a="1"/>
  <c r="G4886" i="1" s="1"/>
  <c r="G4885" i="1" a="1"/>
  <c r="G4885" i="1" s="1"/>
  <c r="G4884" i="1" a="1"/>
  <c r="G4884" i="1" s="1"/>
  <c r="G4883" i="1" a="1"/>
  <c r="G4883" i="1" s="1"/>
  <c r="G4882" i="1" a="1"/>
  <c r="G4882" i="1" s="1"/>
  <c r="G4881" i="1" a="1"/>
  <c r="G4881" i="1" s="1"/>
  <c r="G4880" i="1" a="1"/>
  <c r="G4880" i="1" s="1"/>
  <c r="G4879" i="1" a="1"/>
  <c r="G4879" i="1" s="1"/>
  <c r="G4878" i="1" a="1"/>
  <c r="G4878" i="1" s="1"/>
  <c r="G4877" i="1" a="1"/>
  <c r="G4877" i="1" s="1"/>
  <c r="G4876" i="1" a="1"/>
  <c r="G4876" i="1" s="1"/>
  <c r="G4875" i="1" a="1"/>
  <c r="G4875" i="1" s="1"/>
  <c r="G4874" i="1" a="1"/>
  <c r="G4874" i="1" s="1"/>
  <c r="G4873" i="1" a="1"/>
  <c r="G4873" i="1" s="1"/>
  <c r="G4872" i="1" a="1"/>
  <c r="G4872" i="1" s="1"/>
  <c r="G4871" i="1" a="1"/>
  <c r="G4871" i="1" s="1"/>
  <c r="G4870" i="1" a="1"/>
  <c r="G4870" i="1" s="1"/>
  <c r="G4869" i="1" a="1"/>
  <c r="G4869" i="1" s="1"/>
  <c r="G4868" i="1" a="1"/>
  <c r="G4868" i="1" s="1"/>
  <c r="G4867" i="1" a="1"/>
  <c r="G4867" i="1" s="1"/>
  <c r="G4866" i="1" a="1"/>
  <c r="G4866" i="1" s="1"/>
  <c r="G4865" i="1" a="1"/>
  <c r="G4865" i="1" s="1"/>
  <c r="G4864" i="1" a="1"/>
  <c r="G4864" i="1" s="1"/>
  <c r="G4863" i="1" a="1"/>
  <c r="G4863" i="1" s="1"/>
  <c r="G4862" i="1" a="1"/>
  <c r="G4862" i="1" s="1"/>
  <c r="G4861" i="1" a="1"/>
  <c r="G4861" i="1" s="1"/>
  <c r="G4860" i="1" a="1"/>
  <c r="G4860" i="1" s="1"/>
  <c r="G4859" i="1" a="1"/>
  <c r="G4859" i="1" s="1"/>
  <c r="G4858" i="1" a="1"/>
  <c r="G4858" i="1" s="1"/>
  <c r="G4857" i="1" a="1"/>
  <c r="G4857" i="1" s="1"/>
  <c r="G4856" i="1" a="1"/>
  <c r="G4856" i="1" s="1"/>
  <c r="G4855" i="1" a="1"/>
  <c r="G4855" i="1" s="1"/>
  <c r="G4854" i="1" a="1"/>
  <c r="G4854" i="1" s="1"/>
  <c r="G4853" i="1" a="1"/>
  <c r="G4853" i="1" s="1"/>
  <c r="G4852" i="1" a="1"/>
  <c r="G4852" i="1" s="1"/>
  <c r="G4851" i="1" a="1"/>
  <c r="G4851" i="1" s="1"/>
  <c r="G4850" i="1" a="1"/>
  <c r="G4850" i="1" s="1"/>
  <c r="G4849" i="1" a="1"/>
  <c r="G4849" i="1" s="1"/>
  <c r="G4848" i="1" a="1"/>
  <c r="G4848" i="1" s="1"/>
  <c r="G4847" i="1" a="1"/>
  <c r="G4847" i="1" s="1"/>
  <c r="G4846" i="1" a="1"/>
  <c r="G4846" i="1" s="1"/>
  <c r="G4845" i="1" a="1"/>
  <c r="G4845" i="1" s="1"/>
  <c r="G4844" i="1" a="1"/>
  <c r="G4844" i="1" s="1"/>
  <c r="G4843" i="1" a="1"/>
  <c r="G4843" i="1" s="1"/>
  <c r="G4842" i="1" a="1"/>
  <c r="G4842" i="1" s="1"/>
  <c r="G4841" i="1" a="1"/>
  <c r="G4841" i="1" s="1"/>
  <c r="G4840" i="1" a="1"/>
  <c r="G4840" i="1" s="1"/>
  <c r="G4839" i="1" a="1"/>
  <c r="G4839" i="1" s="1"/>
  <c r="G4838" i="1" a="1"/>
  <c r="G4838" i="1" s="1"/>
  <c r="G4837" i="1" a="1"/>
  <c r="G4837" i="1" s="1"/>
  <c r="G4836" i="1" a="1"/>
  <c r="G4836" i="1" s="1"/>
  <c r="G4835" i="1" a="1"/>
  <c r="G4835" i="1" s="1"/>
  <c r="G4834" i="1" a="1"/>
  <c r="G4834" i="1" s="1"/>
  <c r="G4833" i="1" a="1"/>
  <c r="G4833" i="1" s="1"/>
  <c r="G4832" i="1" a="1"/>
  <c r="G4832" i="1" s="1"/>
  <c r="G4831" i="1" a="1"/>
  <c r="G4831" i="1" s="1"/>
  <c r="G4830" i="1" a="1"/>
  <c r="G4830" i="1" s="1"/>
  <c r="G4829" i="1" a="1"/>
  <c r="G4829" i="1" s="1"/>
  <c r="G4828" i="1" a="1"/>
  <c r="G4828" i="1" s="1"/>
  <c r="G4827" i="1" a="1"/>
  <c r="G4827" i="1" s="1"/>
  <c r="G4826" i="1" a="1"/>
  <c r="G4826" i="1" s="1"/>
  <c r="G4825" i="1" a="1"/>
  <c r="G4825" i="1" s="1"/>
  <c r="G4824" i="1" a="1"/>
  <c r="G4824" i="1" s="1"/>
  <c r="G4823" i="1" a="1"/>
  <c r="G4823" i="1" s="1"/>
  <c r="G4822" i="1" a="1"/>
  <c r="G4822" i="1" s="1"/>
  <c r="G4821" i="1" a="1"/>
  <c r="G4821" i="1" s="1"/>
  <c r="G4820" i="1" a="1"/>
  <c r="G4820" i="1" s="1"/>
  <c r="G4819" i="1" a="1"/>
  <c r="G4819" i="1" s="1"/>
  <c r="G4818" i="1" a="1"/>
  <c r="G4818" i="1" s="1"/>
  <c r="G4817" i="1" a="1"/>
  <c r="G4817" i="1" s="1"/>
  <c r="G4816" i="1" a="1"/>
  <c r="G4816" i="1" s="1"/>
  <c r="G4815" i="1" a="1"/>
  <c r="G4815" i="1" s="1"/>
  <c r="G4814" i="1" a="1"/>
  <c r="G4814" i="1" s="1"/>
  <c r="G4813" i="1" a="1"/>
  <c r="G4813" i="1" s="1"/>
  <c r="G4812" i="1" a="1"/>
  <c r="G4812" i="1" s="1"/>
  <c r="G4811" i="1" a="1"/>
  <c r="G4811" i="1" s="1"/>
  <c r="G4810" i="1" a="1"/>
  <c r="G4810" i="1" s="1"/>
  <c r="G4809" i="1" a="1"/>
  <c r="G4809" i="1" s="1"/>
  <c r="G4808" i="1" a="1"/>
  <c r="G4808" i="1" s="1"/>
  <c r="G4807" i="1" a="1"/>
  <c r="G4807" i="1" s="1"/>
  <c r="G4806" i="1" a="1"/>
  <c r="G4806" i="1" s="1"/>
  <c r="G4805" i="1" a="1"/>
  <c r="G4805" i="1" s="1"/>
  <c r="G4804" i="1" a="1"/>
  <c r="G4804" i="1" s="1"/>
  <c r="G4803" i="1" a="1"/>
  <c r="G4803" i="1" s="1"/>
  <c r="G4802" i="1" a="1"/>
  <c r="G4802" i="1" s="1"/>
  <c r="G4801" i="1" a="1"/>
  <c r="G4801" i="1" s="1"/>
  <c r="G4800" i="1" a="1"/>
  <c r="G4800" i="1" s="1"/>
  <c r="G4799" i="1" a="1"/>
  <c r="G4799" i="1" s="1"/>
  <c r="G4798" i="1" a="1"/>
  <c r="G4798" i="1" s="1"/>
  <c r="G4797" i="1" a="1"/>
  <c r="G4797" i="1" s="1"/>
  <c r="G4796" i="1" a="1"/>
  <c r="G4796" i="1" s="1"/>
  <c r="G4795" i="1" a="1"/>
  <c r="G4795" i="1" s="1"/>
  <c r="G4794" i="1" a="1"/>
  <c r="G4794" i="1" s="1"/>
  <c r="G4793" i="1" a="1"/>
  <c r="G4793" i="1" s="1"/>
  <c r="G4792" i="1" a="1"/>
  <c r="G4792" i="1" s="1"/>
  <c r="G4791" i="1" a="1"/>
  <c r="G4791" i="1" s="1"/>
  <c r="G4790" i="1" a="1"/>
  <c r="G4790" i="1" s="1"/>
  <c r="G4789" i="1" a="1"/>
  <c r="G4789" i="1" s="1"/>
  <c r="G4788" i="1" a="1"/>
  <c r="G4788" i="1" s="1"/>
  <c r="G4787" i="1" a="1"/>
  <c r="G4787" i="1" s="1"/>
  <c r="G4786" i="1"/>
  <c r="G4786" i="1" a="1"/>
  <c r="G4785" i="1" a="1"/>
  <c r="G4785" i="1" s="1"/>
  <c r="G4784" i="1" a="1"/>
  <c r="G4784" i="1" s="1"/>
  <c r="G4783" i="1" a="1"/>
  <c r="G4783" i="1" s="1"/>
  <c r="G4782" i="1" a="1"/>
  <c r="G4782" i="1" s="1"/>
  <c r="G4781" i="1" a="1"/>
  <c r="G4781" i="1" s="1"/>
  <c r="G4780" i="1" a="1"/>
  <c r="G4780" i="1" s="1"/>
  <c r="G4779" i="1" a="1"/>
  <c r="G4779" i="1" s="1"/>
  <c r="G4778" i="1" a="1"/>
  <c r="G4778" i="1" s="1"/>
  <c r="G4777" i="1" a="1"/>
  <c r="G4777" i="1" s="1"/>
  <c r="G4776" i="1" a="1"/>
  <c r="G4776" i="1" s="1"/>
  <c r="G4775" i="1" a="1"/>
  <c r="G4775" i="1" s="1"/>
  <c r="G4774" i="1" a="1"/>
  <c r="G4774" i="1" s="1"/>
  <c r="G4773" i="1" a="1"/>
  <c r="G4773" i="1" s="1"/>
  <c r="G4772" i="1" a="1"/>
  <c r="G4772" i="1" s="1"/>
  <c r="G4771" i="1" a="1"/>
  <c r="G4771" i="1" s="1"/>
  <c r="G4770" i="1" a="1"/>
  <c r="G4770" i="1" s="1"/>
  <c r="G4769" i="1" a="1"/>
  <c r="G4769" i="1" s="1"/>
  <c r="G4768" i="1" a="1"/>
  <c r="G4768" i="1" s="1"/>
  <c r="G4767" i="1" a="1"/>
  <c r="G4767" i="1" s="1"/>
  <c r="G4766" i="1" a="1"/>
  <c r="G4766" i="1" s="1"/>
  <c r="G4765" i="1" a="1"/>
  <c r="G4765" i="1" s="1"/>
  <c r="G4764" i="1" a="1"/>
  <c r="G4764" i="1" s="1"/>
  <c r="G4763" i="1" a="1"/>
  <c r="G4763" i="1" s="1"/>
  <c r="G4762" i="1" a="1"/>
  <c r="G4762" i="1" s="1"/>
  <c r="G4761" i="1" a="1"/>
  <c r="G4761" i="1" s="1"/>
  <c r="G4760" i="1" a="1"/>
  <c r="G4760" i="1" s="1"/>
  <c r="G4759" i="1" a="1"/>
  <c r="G4759" i="1" s="1"/>
  <c r="G4758" i="1" a="1"/>
  <c r="G4758" i="1" s="1"/>
  <c r="G4757" i="1" a="1"/>
  <c r="G4757" i="1" s="1"/>
  <c r="G4756" i="1" a="1"/>
  <c r="G4756" i="1" s="1"/>
  <c r="G4755" i="1" a="1"/>
  <c r="G4755" i="1" s="1"/>
  <c r="G4754" i="1" a="1"/>
  <c r="G4754" i="1" s="1"/>
  <c r="G4753" i="1" a="1"/>
  <c r="G4753" i="1" s="1"/>
  <c r="G4752" i="1" a="1"/>
  <c r="G4752" i="1" s="1"/>
  <c r="G4751" i="1" a="1"/>
  <c r="G4751" i="1" s="1"/>
  <c r="G4750" i="1" a="1"/>
  <c r="G4750" i="1" s="1"/>
  <c r="G4749" i="1" a="1"/>
  <c r="G4749" i="1" s="1"/>
  <c r="G4748" i="1" a="1"/>
  <c r="G4748" i="1" s="1"/>
  <c r="G4747" i="1" a="1"/>
  <c r="G4747" i="1" s="1"/>
  <c r="G4746" i="1" a="1"/>
  <c r="G4746" i="1" s="1"/>
  <c r="G4745" i="1" a="1"/>
  <c r="G4745" i="1" s="1"/>
  <c r="G4744" i="1" a="1"/>
  <c r="G4744" i="1" s="1"/>
  <c r="G4743" i="1" a="1"/>
  <c r="G4743" i="1" s="1"/>
  <c r="G4742" i="1" a="1"/>
  <c r="G4742" i="1" s="1"/>
  <c r="G4741" i="1" a="1"/>
  <c r="G4741" i="1" s="1"/>
  <c r="G4740" i="1" a="1"/>
  <c r="G4740" i="1" s="1"/>
  <c r="G4739" i="1" a="1"/>
  <c r="G4739" i="1" s="1"/>
  <c r="G4738" i="1" a="1"/>
  <c r="G4738" i="1" s="1"/>
  <c r="G4737" i="1" a="1"/>
  <c r="G4737" i="1" s="1"/>
  <c r="G4736" i="1" a="1"/>
  <c r="G4736" i="1" s="1"/>
  <c r="G4735" i="1" a="1"/>
  <c r="G4735" i="1" s="1"/>
  <c r="G4734" i="1" a="1"/>
  <c r="G4734" i="1" s="1"/>
  <c r="G4733" i="1" a="1"/>
  <c r="G4733" i="1" s="1"/>
  <c r="G4732" i="1" a="1"/>
  <c r="G4732" i="1" s="1"/>
  <c r="G4731" i="1" a="1"/>
  <c r="G4731" i="1" s="1"/>
  <c r="G4730" i="1" a="1"/>
  <c r="G4730" i="1" s="1"/>
  <c r="G4729" i="1" a="1"/>
  <c r="G4729" i="1" s="1"/>
  <c r="G4728" i="1" a="1"/>
  <c r="G4728" i="1" s="1"/>
  <c r="G4727" i="1" a="1"/>
  <c r="G4727" i="1" s="1"/>
  <c r="G4726" i="1" a="1"/>
  <c r="G4726" i="1" s="1"/>
  <c r="G4725" i="1" a="1"/>
  <c r="G4725" i="1" s="1"/>
  <c r="G4724" i="1" a="1"/>
  <c r="G4724" i="1" s="1"/>
  <c r="G4723" i="1" a="1"/>
  <c r="G4723" i="1" s="1"/>
  <c r="G4722" i="1" a="1"/>
  <c r="G4722" i="1" s="1"/>
  <c r="G4721" i="1" a="1"/>
  <c r="G4721" i="1" s="1"/>
  <c r="G4720" i="1" a="1"/>
  <c r="G4720" i="1" s="1"/>
  <c r="G4719" i="1" a="1"/>
  <c r="G4719" i="1" s="1"/>
  <c r="G4718" i="1" a="1"/>
  <c r="G4718" i="1" s="1"/>
  <c r="G4717" i="1" a="1"/>
  <c r="G4717" i="1" s="1"/>
  <c r="G4716" i="1" a="1"/>
  <c r="G4716" i="1" s="1"/>
  <c r="G4715" i="1" a="1"/>
  <c r="G4715" i="1" s="1"/>
  <c r="G4714" i="1" a="1"/>
  <c r="G4714" i="1" s="1"/>
  <c r="G4713" i="1" a="1"/>
  <c r="G4713" i="1" s="1"/>
  <c r="G4712" i="1" a="1"/>
  <c r="G4712" i="1" s="1"/>
  <c r="G4711" i="1" a="1"/>
  <c r="G4711" i="1" s="1"/>
  <c r="G4710" i="1" a="1"/>
  <c r="G4710" i="1" s="1"/>
  <c r="G4709" i="1" a="1"/>
  <c r="G4709" i="1" s="1"/>
  <c r="G4708" i="1" a="1"/>
  <c r="G4708" i="1" s="1"/>
  <c r="G4707" i="1" a="1"/>
  <c r="G4707" i="1" s="1"/>
  <c r="G4706" i="1" a="1"/>
  <c r="G4706" i="1" s="1"/>
  <c r="G4705" i="1" a="1"/>
  <c r="G4705" i="1" s="1"/>
  <c r="G4704" i="1" a="1"/>
  <c r="G4704" i="1" s="1"/>
  <c r="G4703" i="1" a="1"/>
  <c r="G4703" i="1" s="1"/>
  <c r="G4702" i="1" a="1"/>
  <c r="G4702" i="1" s="1"/>
  <c r="G4701" i="1" a="1"/>
  <c r="G4701" i="1" s="1"/>
  <c r="G4700" i="1" a="1"/>
  <c r="G4700" i="1" s="1"/>
  <c r="G4699" i="1" a="1"/>
  <c r="G4699" i="1" s="1"/>
  <c r="G4698" i="1" a="1"/>
  <c r="G4698" i="1" s="1"/>
  <c r="G4697" i="1" a="1"/>
  <c r="G4697" i="1" s="1"/>
  <c r="G4696" i="1" a="1"/>
  <c r="G4696" i="1" s="1"/>
  <c r="G4695" i="1" a="1"/>
  <c r="G4695" i="1" s="1"/>
  <c r="G4694" i="1" a="1"/>
  <c r="G4694" i="1" s="1"/>
  <c r="G4693" i="1" a="1"/>
  <c r="G4693" i="1" s="1"/>
  <c r="G4692" i="1" a="1"/>
  <c r="G4692" i="1" s="1"/>
  <c r="G4691" i="1" a="1"/>
  <c r="G4691" i="1" s="1"/>
  <c r="G4690" i="1" a="1"/>
  <c r="G4690" i="1" s="1"/>
  <c r="G4689" i="1" a="1"/>
  <c r="G4689" i="1" s="1"/>
  <c r="G4688" i="1" a="1"/>
  <c r="G4688" i="1" s="1"/>
  <c r="G4687" i="1" a="1"/>
  <c r="G4687" i="1" s="1"/>
  <c r="G4686" i="1" a="1"/>
  <c r="G4686" i="1" s="1"/>
  <c r="G4685" i="1" a="1"/>
  <c r="G4685" i="1" s="1"/>
  <c r="G4684" i="1" a="1"/>
  <c r="G4684" i="1" s="1"/>
  <c r="G4683" i="1" a="1"/>
  <c r="G4683" i="1" s="1"/>
  <c r="G4682" i="1" a="1"/>
  <c r="G4682" i="1" s="1"/>
  <c r="G4681" i="1" a="1"/>
  <c r="G4681" i="1" s="1"/>
  <c r="G4680" i="1" a="1"/>
  <c r="G4680" i="1" s="1"/>
  <c r="G4679" i="1" a="1"/>
  <c r="G4679" i="1" s="1"/>
  <c r="G4678" i="1" a="1"/>
  <c r="G4678" i="1" s="1"/>
  <c r="G4677" i="1" a="1"/>
  <c r="G4677" i="1" s="1"/>
  <c r="G4676" i="1" a="1"/>
  <c r="G4676" i="1" s="1"/>
  <c r="G4675" i="1" a="1"/>
  <c r="G4675" i="1" s="1"/>
  <c r="G4674" i="1" a="1"/>
  <c r="G4674" i="1" s="1"/>
  <c r="G4673" i="1" a="1"/>
  <c r="G4673" i="1" s="1"/>
  <c r="G4672" i="1" a="1"/>
  <c r="G4672" i="1" s="1"/>
  <c r="G4671" i="1" a="1"/>
  <c r="G4671" i="1" s="1"/>
  <c r="G4670" i="1" a="1"/>
  <c r="G4670" i="1" s="1"/>
  <c r="G4669" i="1" a="1"/>
  <c r="G4669" i="1" s="1"/>
  <c r="G4668" i="1" a="1"/>
  <c r="G4668" i="1" s="1"/>
  <c r="G4667" i="1" a="1"/>
  <c r="G4667" i="1" s="1"/>
  <c r="G4666" i="1" a="1"/>
  <c r="G4666" i="1" s="1"/>
  <c r="G4665" i="1" a="1"/>
  <c r="G4665" i="1" s="1"/>
  <c r="G4664" i="1" a="1"/>
  <c r="G4664" i="1" s="1"/>
  <c r="G4663" i="1" a="1"/>
  <c r="G4663" i="1" s="1"/>
  <c r="G4662" i="1" a="1"/>
  <c r="G4662" i="1" s="1"/>
  <c r="G4661" i="1" a="1"/>
  <c r="G4661" i="1" s="1"/>
  <c r="G4660" i="1" a="1"/>
  <c r="G4660" i="1" s="1"/>
  <c r="G4659" i="1" a="1"/>
  <c r="G4659" i="1" s="1"/>
  <c r="G4658" i="1" a="1"/>
  <c r="G4658" i="1" s="1"/>
  <c r="G4657" i="1" a="1"/>
  <c r="G4657" i="1" s="1"/>
  <c r="G4656" i="1" a="1"/>
  <c r="G4656" i="1" s="1"/>
  <c r="G4655" i="1" a="1"/>
  <c r="G4655" i="1" s="1"/>
  <c r="G4654" i="1" a="1"/>
  <c r="G4654" i="1" s="1"/>
  <c r="G4653" i="1" a="1"/>
  <c r="G4653" i="1" s="1"/>
  <c r="G4652" i="1" a="1"/>
  <c r="G4652" i="1" s="1"/>
  <c r="G4651" i="1" a="1"/>
  <c r="G4651" i="1" s="1"/>
  <c r="G4650" i="1" a="1"/>
  <c r="G4650" i="1" s="1"/>
  <c r="G4649" i="1" a="1"/>
  <c r="G4649" i="1" s="1"/>
  <c r="G4648" i="1" a="1"/>
  <c r="G4648" i="1" s="1"/>
  <c r="G4647" i="1" a="1"/>
  <c r="G4647" i="1" s="1"/>
  <c r="G4646" i="1" a="1"/>
  <c r="G4646" i="1" s="1"/>
  <c r="G4645" i="1" a="1"/>
  <c r="G4645" i="1" s="1"/>
  <c r="G4644" i="1" a="1"/>
  <c r="G4644" i="1" s="1"/>
  <c r="G4643" i="1" a="1"/>
  <c r="G4643" i="1" s="1"/>
  <c r="G4642" i="1" a="1"/>
  <c r="G4642" i="1" s="1"/>
  <c r="G4641" i="1" a="1"/>
  <c r="G4641" i="1" s="1"/>
  <c r="G4640" i="1" a="1"/>
  <c r="G4640" i="1" s="1"/>
  <c r="G4639" i="1" a="1"/>
  <c r="G4639" i="1" s="1"/>
  <c r="G4638" i="1" a="1"/>
  <c r="G4638" i="1" s="1"/>
  <c r="G4637" i="1" a="1"/>
  <c r="G4637" i="1" s="1"/>
  <c r="G4636" i="1" a="1"/>
  <c r="G4636" i="1" s="1"/>
  <c r="G4635" i="1" a="1"/>
  <c r="G4635" i="1" s="1"/>
  <c r="G4634" i="1" a="1"/>
  <c r="G4634" i="1" s="1"/>
  <c r="G4633" i="1" a="1"/>
  <c r="G4633" i="1" s="1"/>
  <c r="G4632" i="1" a="1"/>
  <c r="G4632" i="1" s="1"/>
  <c r="G4631" i="1" a="1"/>
  <c r="G4631" i="1" s="1"/>
  <c r="G4630" i="1" a="1"/>
  <c r="G4630" i="1" s="1"/>
  <c r="G4629" i="1" a="1"/>
  <c r="G4629" i="1" s="1"/>
  <c r="G4628" i="1" a="1"/>
  <c r="G4628" i="1" s="1"/>
  <c r="G4627" i="1" a="1"/>
  <c r="G4627" i="1" s="1"/>
  <c r="G4626" i="1" a="1"/>
  <c r="G4626" i="1" s="1"/>
  <c r="G4625" i="1" a="1"/>
  <c r="G4625" i="1" s="1"/>
  <c r="G4624" i="1" a="1"/>
  <c r="G4624" i="1" s="1"/>
  <c r="G4623" i="1" a="1"/>
  <c r="G4623" i="1" s="1"/>
  <c r="G4622" i="1" a="1"/>
  <c r="G4622" i="1" s="1"/>
  <c r="G4621" i="1" a="1"/>
  <c r="G4621" i="1" s="1"/>
  <c r="G4620" i="1" a="1"/>
  <c r="G4620" i="1" s="1"/>
  <c r="G4619" i="1" a="1"/>
  <c r="G4619" i="1" s="1"/>
  <c r="G4618" i="1" a="1"/>
  <c r="G4618" i="1" s="1"/>
  <c r="G4617" i="1" a="1"/>
  <c r="G4617" i="1" s="1"/>
  <c r="G4616" i="1" a="1"/>
  <c r="G4616" i="1" s="1"/>
  <c r="G4615" i="1" a="1"/>
  <c r="G4615" i="1" s="1"/>
  <c r="G4614" i="1" a="1"/>
  <c r="G4614" i="1" s="1"/>
  <c r="G4613" i="1" a="1"/>
  <c r="G4613" i="1" s="1"/>
  <c r="G4612" i="1" a="1"/>
  <c r="G4612" i="1" s="1"/>
  <c r="G4611" i="1" a="1"/>
  <c r="G4611" i="1" s="1"/>
  <c r="G4610" i="1" a="1"/>
  <c r="G4610" i="1" s="1"/>
  <c r="G4609" i="1" a="1"/>
  <c r="G4609" i="1" s="1"/>
  <c r="G4608" i="1" a="1"/>
  <c r="G4608" i="1" s="1"/>
  <c r="G4607" i="1" a="1"/>
  <c r="G4607" i="1" s="1"/>
  <c r="G4606" i="1" a="1"/>
  <c r="G4606" i="1" s="1"/>
  <c r="G4605" i="1" a="1"/>
  <c r="G4605" i="1" s="1"/>
  <c r="G4604" i="1" a="1"/>
  <c r="G4604" i="1" s="1"/>
  <c r="G4603" i="1" a="1"/>
  <c r="G4603" i="1" s="1"/>
  <c r="G4602" i="1" a="1"/>
  <c r="G4602" i="1" s="1"/>
  <c r="G4601" i="1" a="1"/>
  <c r="G4601" i="1" s="1"/>
  <c r="G4600" i="1" a="1"/>
  <c r="G4600" i="1" s="1"/>
  <c r="G4599" i="1" a="1"/>
  <c r="G4599" i="1" s="1"/>
  <c r="G4598" i="1" a="1"/>
  <c r="G4598" i="1" s="1"/>
  <c r="G4597" i="1" a="1"/>
  <c r="G4597" i="1" s="1"/>
  <c r="G4596" i="1" a="1"/>
  <c r="G4596" i="1" s="1"/>
  <c r="G4595" i="1" a="1"/>
  <c r="G4595" i="1" s="1"/>
  <c r="G4594" i="1" a="1"/>
  <c r="G4594" i="1" s="1"/>
  <c r="G4593" i="1" a="1"/>
  <c r="G4593" i="1" s="1"/>
  <c r="G4592" i="1" a="1"/>
  <c r="G4592" i="1" s="1"/>
  <c r="G4591" i="1" a="1"/>
  <c r="G4591" i="1" s="1"/>
  <c r="G4590" i="1" a="1"/>
  <c r="G4590" i="1" s="1"/>
  <c r="G4589" i="1" a="1"/>
  <c r="G4589" i="1" s="1"/>
  <c r="G4588" i="1" a="1"/>
  <c r="G4588" i="1" s="1"/>
  <c r="G4587" i="1" a="1"/>
  <c r="G4587" i="1" s="1"/>
  <c r="G4586" i="1" a="1"/>
  <c r="G4586" i="1" s="1"/>
  <c r="G4585" i="1" a="1"/>
  <c r="G4585" i="1" s="1"/>
  <c r="G4584" i="1" a="1"/>
  <c r="G4584" i="1" s="1"/>
  <c r="G4583" i="1" a="1"/>
  <c r="G4583" i="1" s="1"/>
  <c r="G4582" i="1" a="1"/>
  <c r="G4582" i="1" s="1"/>
  <c r="G4581" i="1" a="1"/>
  <c r="G4581" i="1" s="1"/>
  <c r="G4580" i="1" a="1"/>
  <c r="G4580" i="1" s="1"/>
  <c r="G4579" i="1" a="1"/>
  <c r="G4579" i="1" s="1"/>
  <c r="G4578" i="1" a="1"/>
  <c r="G4578" i="1" s="1"/>
  <c r="G4577" i="1" a="1"/>
  <c r="G4577" i="1" s="1"/>
  <c r="G4576" i="1" a="1"/>
  <c r="G4576" i="1" s="1"/>
  <c r="G4575" i="1" a="1"/>
  <c r="G4575" i="1" s="1"/>
  <c r="G4574" i="1" a="1"/>
  <c r="G4574" i="1" s="1"/>
  <c r="G4573" i="1" a="1"/>
  <c r="G4573" i="1" s="1"/>
  <c r="G4572" i="1" a="1"/>
  <c r="G4572" i="1" s="1"/>
  <c r="G4571" i="1" a="1"/>
  <c r="G4571" i="1" s="1"/>
  <c r="G4570" i="1" a="1"/>
  <c r="G4570" i="1" s="1"/>
  <c r="G4569" i="1" a="1"/>
  <c r="G4569" i="1" s="1"/>
  <c r="G4568" i="1" a="1"/>
  <c r="G4568" i="1" s="1"/>
  <c r="G4567" i="1" a="1"/>
  <c r="G4567" i="1" s="1"/>
  <c r="G4566" i="1" a="1"/>
  <c r="G4566" i="1" s="1"/>
  <c r="G4565" i="1" a="1"/>
  <c r="G4565" i="1" s="1"/>
  <c r="G4564" i="1" a="1"/>
  <c r="G4564" i="1" s="1"/>
  <c r="G4563" i="1" a="1"/>
  <c r="G4563" i="1" s="1"/>
  <c r="G4562" i="1" a="1"/>
  <c r="G4562" i="1" s="1"/>
  <c r="G4561" i="1" a="1"/>
  <c r="G4561" i="1" s="1"/>
  <c r="G4560" i="1" a="1"/>
  <c r="G4560" i="1" s="1"/>
  <c r="G4559" i="1" a="1"/>
  <c r="G4559" i="1" s="1"/>
  <c r="G4558" i="1" a="1"/>
  <c r="G4558" i="1" s="1"/>
  <c r="G4557" i="1"/>
  <c r="G4557" i="1" a="1"/>
  <c r="G4556" i="1" a="1"/>
  <c r="G4556" i="1" s="1"/>
  <c r="G4555" i="1" a="1"/>
  <c r="G4555" i="1" s="1"/>
  <c r="G4554" i="1" a="1"/>
  <c r="G4554" i="1" s="1"/>
  <c r="G4553" i="1" a="1"/>
  <c r="G4553" i="1" s="1"/>
  <c r="G4552" i="1" a="1"/>
  <c r="G4552" i="1" s="1"/>
  <c r="G4551" i="1" a="1"/>
  <c r="G4551" i="1" s="1"/>
  <c r="G4550" i="1" a="1"/>
  <c r="G4550" i="1" s="1"/>
  <c r="G4549" i="1" a="1"/>
  <c r="G4549" i="1" s="1"/>
  <c r="G4548" i="1" a="1"/>
  <c r="G4548" i="1" s="1"/>
  <c r="G4547" i="1" a="1"/>
  <c r="G4547" i="1" s="1"/>
  <c r="G4546" i="1" a="1"/>
  <c r="G4546" i="1" s="1"/>
  <c r="G4545" i="1" a="1"/>
  <c r="G4545" i="1" s="1"/>
  <c r="G4544" i="1" a="1"/>
  <c r="G4544" i="1" s="1"/>
  <c r="G4543" i="1" a="1"/>
  <c r="G4543" i="1" s="1"/>
  <c r="G4542" i="1" a="1"/>
  <c r="G4542" i="1" s="1"/>
  <c r="G4541" i="1" a="1"/>
  <c r="G4541" i="1" s="1"/>
  <c r="G4540" i="1" a="1"/>
  <c r="G4540" i="1" s="1"/>
  <c r="G4539" i="1" a="1"/>
  <c r="G4539" i="1" s="1"/>
  <c r="G4538" i="1" a="1"/>
  <c r="G4538" i="1" s="1"/>
  <c r="G4537" i="1" a="1"/>
  <c r="G4537" i="1" s="1"/>
  <c r="G4536" i="1" a="1"/>
  <c r="G4536" i="1" s="1"/>
  <c r="G4535" i="1" a="1"/>
  <c r="G4535" i="1" s="1"/>
  <c r="G4534" i="1" a="1"/>
  <c r="G4534" i="1" s="1"/>
  <c r="G4533" i="1" a="1"/>
  <c r="G4533" i="1" s="1"/>
  <c r="G4532" i="1" a="1"/>
  <c r="G4532" i="1" s="1"/>
  <c r="G4531" i="1" a="1"/>
  <c r="G4531" i="1" s="1"/>
  <c r="G4530" i="1" a="1"/>
  <c r="G4530" i="1" s="1"/>
  <c r="G4529" i="1" a="1"/>
  <c r="G4529" i="1" s="1"/>
  <c r="G4528" i="1" a="1"/>
  <c r="G4528" i="1" s="1"/>
  <c r="G4527" i="1" a="1"/>
  <c r="G4527" i="1" s="1"/>
  <c r="G4526" i="1" a="1"/>
  <c r="G4526" i="1" s="1"/>
  <c r="G4525" i="1" a="1"/>
  <c r="G4525" i="1" s="1"/>
  <c r="G4524" i="1" a="1"/>
  <c r="G4524" i="1" s="1"/>
  <c r="G4523" i="1" a="1"/>
  <c r="G4523" i="1" s="1"/>
  <c r="G4522" i="1" a="1"/>
  <c r="G4522" i="1" s="1"/>
  <c r="G4521" i="1" a="1"/>
  <c r="G4521" i="1" s="1"/>
  <c r="G4520" i="1" a="1"/>
  <c r="G4520" i="1" s="1"/>
  <c r="G4519" i="1" a="1"/>
  <c r="G4519" i="1" s="1"/>
  <c r="G4518" i="1" a="1"/>
  <c r="G4518" i="1" s="1"/>
  <c r="G4517" i="1" a="1"/>
  <c r="G4517" i="1" s="1"/>
  <c r="G4516" i="1" a="1"/>
  <c r="G4516" i="1" s="1"/>
  <c r="G4515" i="1" a="1"/>
  <c r="G4515" i="1" s="1"/>
  <c r="G4514" i="1" a="1"/>
  <c r="G4514" i="1" s="1"/>
  <c r="G4513" i="1" a="1"/>
  <c r="G4513" i="1" s="1"/>
  <c r="G4512" i="1" a="1"/>
  <c r="G4512" i="1" s="1"/>
  <c r="G4511" i="1" a="1"/>
  <c r="G4511" i="1" s="1"/>
  <c r="G4510" i="1" a="1"/>
  <c r="G4510" i="1" s="1"/>
  <c r="G4509" i="1" a="1"/>
  <c r="G4509" i="1" s="1"/>
  <c r="G4508" i="1" a="1"/>
  <c r="G4508" i="1" s="1"/>
  <c r="G4507" i="1" a="1"/>
  <c r="G4507" i="1" s="1"/>
  <c r="G4506" i="1" a="1"/>
  <c r="G4506" i="1" s="1"/>
  <c r="G4505" i="1" a="1"/>
  <c r="G4505" i="1" s="1"/>
  <c r="G4504" i="1" a="1"/>
  <c r="G4504" i="1" s="1"/>
  <c r="G4503" i="1" a="1"/>
  <c r="G4503" i="1" s="1"/>
  <c r="G4502" i="1" a="1"/>
  <c r="G4502" i="1" s="1"/>
  <c r="G4501" i="1" a="1"/>
  <c r="G4501" i="1" s="1"/>
  <c r="G4500" i="1" a="1"/>
  <c r="G4500" i="1" s="1"/>
  <c r="G4499" i="1" a="1"/>
  <c r="G4499" i="1" s="1"/>
  <c r="G4498" i="1" a="1"/>
  <c r="G4498" i="1" s="1"/>
  <c r="G4497" i="1" a="1"/>
  <c r="G4497" i="1" s="1"/>
  <c r="G4496" i="1" a="1"/>
  <c r="G4496" i="1" s="1"/>
  <c r="G4495" i="1" a="1"/>
  <c r="G4495" i="1" s="1"/>
  <c r="G4494" i="1" a="1"/>
  <c r="G4494" i="1" s="1"/>
  <c r="G4493" i="1" a="1"/>
  <c r="G4493" i="1" s="1"/>
  <c r="G4492" i="1" a="1"/>
  <c r="G4492" i="1" s="1"/>
  <c r="G4491" i="1" a="1"/>
  <c r="G4491" i="1" s="1"/>
  <c r="G4490" i="1" a="1"/>
  <c r="G4490" i="1" s="1"/>
  <c r="G4489" i="1" a="1"/>
  <c r="G4489" i="1" s="1"/>
  <c r="G4488" i="1" a="1"/>
  <c r="G4488" i="1" s="1"/>
  <c r="G4487" i="1" a="1"/>
  <c r="G4487" i="1" s="1"/>
  <c r="G4486" i="1" a="1"/>
  <c r="G4486" i="1" s="1"/>
  <c r="G4485" i="1" a="1"/>
  <c r="G4485" i="1" s="1"/>
  <c r="G4484" i="1" a="1"/>
  <c r="G4484" i="1" s="1"/>
  <c r="G4483" i="1" a="1"/>
  <c r="G4483" i="1" s="1"/>
  <c r="G4482" i="1" a="1"/>
  <c r="G4482" i="1" s="1"/>
  <c r="G4481" i="1" a="1"/>
  <c r="G4481" i="1" s="1"/>
  <c r="G4480" i="1" a="1"/>
  <c r="G4480" i="1" s="1"/>
  <c r="G4479" i="1" a="1"/>
  <c r="G4479" i="1" s="1"/>
  <c r="G4478" i="1" a="1"/>
  <c r="G4478" i="1" s="1"/>
  <c r="G4477" i="1" a="1"/>
  <c r="G4477" i="1" s="1"/>
  <c r="G4476" i="1" a="1"/>
  <c r="G4476" i="1" s="1"/>
  <c r="G4475" i="1" a="1"/>
  <c r="G4475" i="1" s="1"/>
  <c r="G4474" i="1" a="1"/>
  <c r="G4474" i="1" s="1"/>
  <c r="G4473" i="1" a="1"/>
  <c r="G4473" i="1" s="1"/>
  <c r="G4472" i="1" a="1"/>
  <c r="G4472" i="1" s="1"/>
  <c r="G4471" i="1" a="1"/>
  <c r="G4471" i="1" s="1"/>
  <c r="G4470" i="1" a="1"/>
  <c r="G4470" i="1" s="1"/>
  <c r="G4469" i="1" a="1"/>
  <c r="G4469" i="1" s="1"/>
  <c r="G4468" i="1" a="1"/>
  <c r="G4468" i="1" s="1"/>
  <c r="G4467" i="1" a="1"/>
  <c r="G4467" i="1" s="1"/>
  <c r="G4466" i="1" a="1"/>
  <c r="G4466" i="1" s="1"/>
  <c r="G4465" i="1" a="1"/>
  <c r="G4465" i="1" s="1"/>
  <c r="G4464" i="1" a="1"/>
  <c r="G4464" i="1" s="1"/>
  <c r="G4463" i="1" a="1"/>
  <c r="G4463" i="1" s="1"/>
  <c r="G4462" i="1" a="1"/>
  <c r="G4462" i="1" s="1"/>
  <c r="G4461" i="1" a="1"/>
  <c r="G4461" i="1" s="1"/>
  <c r="G4460" i="1" a="1"/>
  <c r="G4460" i="1" s="1"/>
  <c r="G4459" i="1" a="1"/>
  <c r="G4459" i="1" s="1"/>
  <c r="G4458" i="1" a="1"/>
  <c r="G4458" i="1" s="1"/>
  <c r="G4457" i="1" a="1"/>
  <c r="G4457" i="1" s="1"/>
  <c r="G4456" i="1" a="1"/>
  <c r="G4456" i="1" s="1"/>
  <c r="G4455" i="1" a="1"/>
  <c r="G4455" i="1" s="1"/>
  <c r="G4454" i="1" a="1"/>
  <c r="G4454" i="1" s="1"/>
  <c r="G4453" i="1" a="1"/>
  <c r="G4453" i="1" s="1"/>
  <c r="G4452" i="1" a="1"/>
  <c r="G4452" i="1" s="1"/>
  <c r="G4451" i="1" a="1"/>
  <c r="G4451" i="1" s="1"/>
  <c r="G4450" i="1" a="1"/>
  <c r="G4450" i="1" s="1"/>
  <c r="G4449" i="1" a="1"/>
  <c r="G4449" i="1" s="1"/>
  <c r="G4448" i="1" a="1"/>
  <c r="G4448" i="1" s="1"/>
  <c r="G4447" i="1" a="1"/>
  <c r="G4447" i="1" s="1"/>
  <c r="G4446" i="1" a="1"/>
  <c r="G4446" i="1" s="1"/>
  <c r="G4445" i="1" a="1"/>
  <c r="G4445" i="1" s="1"/>
  <c r="G4444" i="1" a="1"/>
  <c r="G4444" i="1" s="1"/>
  <c r="G4443" i="1" a="1"/>
  <c r="G4443" i="1" s="1"/>
  <c r="G4442" i="1" a="1"/>
  <c r="G4442" i="1" s="1"/>
  <c r="G4441" i="1" a="1"/>
  <c r="G4441" i="1" s="1"/>
  <c r="G4440" i="1" a="1"/>
  <c r="G4440" i="1" s="1"/>
  <c r="G4439" i="1" a="1"/>
  <c r="G4439" i="1" s="1"/>
  <c r="G4438" i="1" a="1"/>
  <c r="G4438" i="1" s="1"/>
  <c r="G4437" i="1" a="1"/>
  <c r="G4437" i="1" s="1"/>
  <c r="G4436" i="1" a="1"/>
  <c r="G4436" i="1" s="1"/>
  <c r="G4435" i="1" a="1"/>
  <c r="G4435" i="1" s="1"/>
  <c r="G4434" i="1" a="1"/>
  <c r="G4434" i="1" s="1"/>
  <c r="G4433" i="1" a="1"/>
  <c r="G4433" i="1" s="1"/>
  <c r="G4432" i="1" a="1"/>
  <c r="G4432" i="1" s="1"/>
  <c r="G4431" i="1" a="1"/>
  <c r="G4431" i="1" s="1"/>
  <c r="G4430" i="1" a="1"/>
  <c r="G4430" i="1" s="1"/>
  <c r="G4429" i="1" a="1"/>
  <c r="G4429" i="1" s="1"/>
  <c r="G4428" i="1" a="1"/>
  <c r="G4428" i="1" s="1"/>
  <c r="G4427" i="1" a="1"/>
  <c r="G4427" i="1" s="1"/>
  <c r="G4426" i="1" a="1"/>
  <c r="G4426" i="1" s="1"/>
  <c r="G4425" i="1" a="1"/>
  <c r="G4425" i="1" s="1"/>
  <c r="G4424" i="1" a="1"/>
  <c r="G4424" i="1" s="1"/>
  <c r="G4423" i="1" a="1"/>
  <c r="G4423" i="1" s="1"/>
  <c r="G4422" i="1" a="1"/>
  <c r="G4422" i="1" s="1"/>
  <c r="G4421" i="1" a="1"/>
  <c r="G4421" i="1" s="1"/>
  <c r="G4420" i="1" a="1"/>
  <c r="G4420" i="1" s="1"/>
  <c r="G4419" i="1" a="1"/>
  <c r="G4419" i="1" s="1"/>
  <c r="G4418" i="1" a="1"/>
  <c r="G4418" i="1" s="1"/>
  <c r="G4417" i="1" a="1"/>
  <c r="G4417" i="1" s="1"/>
  <c r="G4416" i="1" a="1"/>
  <c r="G4416" i="1" s="1"/>
  <c r="G4415" i="1" a="1"/>
  <c r="G4415" i="1" s="1"/>
  <c r="G4414" i="1" a="1"/>
  <c r="G4414" i="1" s="1"/>
  <c r="G4413" i="1" a="1"/>
  <c r="G4413" i="1" s="1"/>
  <c r="G4412" i="1" a="1"/>
  <c r="G4412" i="1" s="1"/>
  <c r="G4411" i="1" a="1"/>
  <c r="G4411" i="1" s="1"/>
  <c r="G4410" i="1" a="1"/>
  <c r="G4410" i="1" s="1"/>
  <c r="G4409" i="1" a="1"/>
  <c r="G4409" i="1" s="1"/>
  <c r="G4408" i="1" a="1"/>
  <c r="G4408" i="1" s="1"/>
  <c r="G4407" i="1" a="1"/>
  <c r="G4407" i="1" s="1"/>
  <c r="G4406" i="1" a="1"/>
  <c r="G4406" i="1" s="1"/>
  <c r="G4405" i="1" a="1"/>
  <c r="G4405" i="1" s="1"/>
  <c r="G4404" i="1" a="1"/>
  <c r="G4404" i="1" s="1"/>
  <c r="G4403" i="1" a="1"/>
  <c r="G4403" i="1" s="1"/>
  <c r="G4402" i="1" a="1"/>
  <c r="G4402" i="1" s="1"/>
  <c r="G4401" i="1" a="1"/>
  <c r="G4401" i="1" s="1"/>
  <c r="G4400" i="1" a="1"/>
  <c r="G4400" i="1" s="1"/>
  <c r="G4399" i="1" a="1"/>
  <c r="G4399" i="1" s="1"/>
  <c r="G4398" i="1" a="1"/>
  <c r="G4398" i="1" s="1"/>
  <c r="G4397" i="1" a="1"/>
  <c r="G4397" i="1" s="1"/>
  <c r="G4396" i="1" a="1"/>
  <c r="G4396" i="1" s="1"/>
  <c r="G4395" i="1" a="1"/>
  <c r="G4395" i="1" s="1"/>
  <c r="G4394" i="1" a="1"/>
  <c r="G4394" i="1" s="1"/>
  <c r="G4393" i="1" a="1"/>
  <c r="G4393" i="1" s="1"/>
  <c r="G4392" i="1" a="1"/>
  <c r="G4392" i="1" s="1"/>
  <c r="G4391" i="1" a="1"/>
  <c r="G4391" i="1" s="1"/>
  <c r="G4390" i="1" a="1"/>
  <c r="G4390" i="1" s="1"/>
  <c r="G4389" i="1" a="1"/>
  <c r="G4389" i="1" s="1"/>
  <c r="G4388" i="1" a="1"/>
  <c r="G4388" i="1" s="1"/>
  <c r="G4387" i="1" a="1"/>
  <c r="G4387" i="1" s="1"/>
  <c r="G4386" i="1" a="1"/>
  <c r="G4386" i="1" s="1"/>
  <c r="G4385" i="1" a="1"/>
  <c r="G4385" i="1" s="1"/>
  <c r="G4384" i="1" a="1"/>
  <c r="G4384" i="1" s="1"/>
  <c r="G4383" i="1" a="1"/>
  <c r="G4383" i="1" s="1"/>
  <c r="G4382" i="1" a="1"/>
  <c r="G4382" i="1" s="1"/>
  <c r="G4381" i="1" a="1"/>
  <c r="G4381" i="1" s="1"/>
  <c r="G4380" i="1" a="1"/>
  <c r="G4380" i="1" s="1"/>
  <c r="G4379" i="1" a="1"/>
  <c r="G4379" i="1" s="1"/>
  <c r="G4378" i="1" a="1"/>
  <c r="G4378" i="1" s="1"/>
  <c r="G4377" i="1" a="1"/>
  <c r="G4377" i="1" s="1"/>
  <c r="G4376" i="1" a="1"/>
  <c r="G4376" i="1" s="1"/>
  <c r="G4375" i="1" a="1"/>
  <c r="G4375" i="1" s="1"/>
  <c r="G4374" i="1" a="1"/>
  <c r="G4374" i="1" s="1"/>
  <c r="G4373" i="1" a="1"/>
  <c r="G4373" i="1" s="1"/>
  <c r="G4372" i="1" a="1"/>
  <c r="G4372" i="1" s="1"/>
  <c r="G4371" i="1" a="1"/>
  <c r="G4371" i="1" s="1"/>
  <c r="G4370" i="1" a="1"/>
  <c r="G4370" i="1" s="1"/>
  <c r="G4369" i="1" a="1"/>
  <c r="G4369" i="1" s="1"/>
  <c r="G4368" i="1" a="1"/>
  <c r="G4368" i="1" s="1"/>
  <c r="G4367" i="1" a="1"/>
  <c r="G4367" i="1" s="1"/>
  <c r="G4366" i="1" a="1"/>
  <c r="G4366" i="1" s="1"/>
  <c r="G4365" i="1" a="1"/>
  <c r="G4365" i="1" s="1"/>
  <c r="G4364" i="1" a="1"/>
  <c r="G4364" i="1" s="1"/>
  <c r="G4363" i="1" a="1"/>
  <c r="G4363" i="1" s="1"/>
  <c r="G4362" i="1" a="1"/>
  <c r="G4362" i="1" s="1"/>
  <c r="G4361" i="1" a="1"/>
  <c r="G4361" i="1" s="1"/>
  <c r="G4360" i="1" a="1"/>
  <c r="G4360" i="1" s="1"/>
  <c r="G4359" i="1" a="1"/>
  <c r="G4359" i="1" s="1"/>
  <c r="G4358" i="1" a="1"/>
  <c r="G4358" i="1" s="1"/>
  <c r="G4357" i="1" a="1"/>
  <c r="G4357" i="1" s="1"/>
  <c r="G4356" i="1" a="1"/>
  <c r="G4356" i="1" s="1"/>
  <c r="G4355" i="1" a="1"/>
  <c r="G4355" i="1" s="1"/>
  <c r="G4354" i="1" a="1"/>
  <c r="G4354" i="1" s="1"/>
  <c r="G4353" i="1" a="1"/>
  <c r="G4353" i="1" s="1"/>
  <c r="G4352" i="1" a="1"/>
  <c r="G4352" i="1" s="1"/>
  <c r="G4351" i="1" a="1"/>
  <c r="G4351" i="1" s="1"/>
  <c r="G4350" i="1" a="1"/>
  <c r="G4350" i="1" s="1"/>
  <c r="G4349" i="1" a="1"/>
  <c r="G4349" i="1" s="1"/>
  <c r="G4348" i="1" a="1"/>
  <c r="G4348" i="1" s="1"/>
  <c r="G4347" i="1" a="1"/>
  <c r="G4347" i="1" s="1"/>
  <c r="G4346" i="1" a="1"/>
  <c r="G4346" i="1" s="1"/>
  <c r="G4345" i="1" a="1"/>
  <c r="G4345" i="1" s="1"/>
  <c r="G4344" i="1" a="1"/>
  <c r="G4344" i="1" s="1"/>
  <c r="G4343" i="1" a="1"/>
  <c r="G4343" i="1" s="1"/>
  <c r="G4342" i="1" a="1"/>
  <c r="G4342" i="1" s="1"/>
  <c r="G4341" i="1" a="1"/>
  <c r="G4341" i="1" s="1"/>
  <c r="G4340" i="1" a="1"/>
  <c r="G4340" i="1" s="1"/>
  <c r="G4339" i="1" a="1"/>
  <c r="G4339" i="1" s="1"/>
  <c r="G4338" i="1" a="1"/>
  <c r="G4338" i="1" s="1"/>
  <c r="G4337" i="1" a="1"/>
  <c r="G4337" i="1" s="1"/>
  <c r="G4336" i="1" a="1"/>
  <c r="G4336" i="1" s="1"/>
  <c r="G4335" i="1" a="1"/>
  <c r="G4335" i="1" s="1"/>
  <c r="G4334" i="1" a="1"/>
  <c r="G4334" i="1" s="1"/>
  <c r="G4333" i="1" a="1"/>
  <c r="G4333" i="1" s="1"/>
  <c r="G4332" i="1" a="1"/>
  <c r="G4332" i="1" s="1"/>
  <c r="G4331" i="1" a="1"/>
  <c r="G4331" i="1" s="1"/>
  <c r="G4330" i="1" a="1"/>
  <c r="G4330" i="1" s="1"/>
  <c r="G4329" i="1" a="1"/>
  <c r="G4329" i="1" s="1"/>
  <c r="G4328" i="1" a="1"/>
  <c r="G4328" i="1" s="1"/>
  <c r="G4327" i="1" a="1"/>
  <c r="G4327" i="1" s="1"/>
  <c r="G4326" i="1" a="1"/>
  <c r="G4326" i="1" s="1"/>
  <c r="G4325" i="1" a="1"/>
  <c r="G4325" i="1" s="1"/>
  <c r="G4324" i="1" a="1"/>
  <c r="G4324" i="1" s="1"/>
  <c r="G4323" i="1" a="1"/>
  <c r="G4323" i="1" s="1"/>
  <c r="G4322" i="1" a="1"/>
  <c r="G4322" i="1" s="1"/>
  <c r="G4321" i="1" a="1"/>
  <c r="G4321" i="1" s="1"/>
  <c r="G4320" i="1" a="1"/>
  <c r="G4320" i="1" s="1"/>
  <c r="G4319" i="1" a="1"/>
  <c r="G4319" i="1" s="1"/>
  <c r="G4318" i="1" a="1"/>
  <c r="G4318" i="1" s="1"/>
  <c r="G4317" i="1" a="1"/>
  <c r="G4317" i="1" s="1"/>
  <c r="G4316" i="1" a="1"/>
  <c r="G4316" i="1" s="1"/>
  <c r="G4315" i="1" a="1"/>
  <c r="G4315" i="1" s="1"/>
  <c r="G4314" i="1" a="1"/>
  <c r="G4314" i="1" s="1"/>
  <c r="G4313" i="1" a="1"/>
  <c r="G4313" i="1" s="1"/>
  <c r="G4312" i="1" a="1"/>
  <c r="G4312" i="1" s="1"/>
  <c r="G4311" i="1" a="1"/>
  <c r="G4311" i="1" s="1"/>
  <c r="G4310" i="1" a="1"/>
  <c r="G4310" i="1" s="1"/>
  <c r="G4309" i="1" a="1"/>
  <c r="G4309" i="1" s="1"/>
  <c r="G4308" i="1" a="1"/>
  <c r="G4308" i="1" s="1"/>
  <c r="G4307" i="1" a="1"/>
  <c r="G4307" i="1" s="1"/>
  <c r="G4306" i="1" a="1"/>
  <c r="G4306" i="1" s="1"/>
  <c r="G4305" i="1" a="1"/>
  <c r="G4305" i="1" s="1"/>
  <c r="G4304" i="1" a="1"/>
  <c r="G4304" i="1" s="1"/>
  <c r="G4303" i="1" a="1"/>
  <c r="G4303" i="1" s="1"/>
  <c r="G4302" i="1" a="1"/>
  <c r="G4302" i="1" s="1"/>
  <c r="G4301" i="1" a="1"/>
  <c r="G4301" i="1" s="1"/>
  <c r="G4300" i="1" a="1"/>
  <c r="G4300" i="1" s="1"/>
  <c r="G4299" i="1" a="1"/>
  <c r="G4299" i="1" s="1"/>
  <c r="G4298" i="1" a="1"/>
  <c r="G4298" i="1" s="1"/>
  <c r="G4297" i="1" a="1"/>
  <c r="G4297" i="1" s="1"/>
  <c r="G4296" i="1" a="1"/>
  <c r="G4296" i="1" s="1"/>
  <c r="G4295" i="1" a="1"/>
  <c r="G4295" i="1" s="1"/>
  <c r="G4294" i="1" a="1"/>
  <c r="G4294" i="1" s="1"/>
  <c r="G4293" i="1" a="1"/>
  <c r="G4293" i="1" s="1"/>
  <c r="G4292" i="1" a="1"/>
  <c r="G4292" i="1" s="1"/>
  <c r="G4291" i="1" a="1"/>
  <c r="G4291" i="1" s="1"/>
  <c r="G4290" i="1" a="1"/>
  <c r="G4290" i="1" s="1"/>
  <c r="G4289" i="1" a="1"/>
  <c r="G4289" i="1" s="1"/>
  <c r="G4288" i="1" a="1"/>
  <c r="G4288" i="1" s="1"/>
  <c r="G4287" i="1" a="1"/>
  <c r="G4287" i="1" s="1"/>
  <c r="G4286" i="1" a="1"/>
  <c r="G4286" i="1" s="1"/>
  <c r="G4285" i="1" a="1"/>
  <c r="G4285" i="1" s="1"/>
  <c r="G4284" i="1" a="1"/>
  <c r="G4284" i="1" s="1"/>
  <c r="G4283" i="1" a="1"/>
  <c r="G4283" i="1" s="1"/>
  <c r="G4282" i="1" a="1"/>
  <c r="G4282" i="1" s="1"/>
  <c r="G4281" i="1" a="1"/>
  <c r="G4281" i="1" s="1"/>
  <c r="G4280" i="1" a="1"/>
  <c r="G4280" i="1" s="1"/>
  <c r="G4279" i="1" a="1"/>
  <c r="G4279" i="1" s="1"/>
  <c r="G4278" i="1" a="1"/>
  <c r="G4278" i="1" s="1"/>
  <c r="G4277" i="1" a="1"/>
  <c r="G4277" i="1" s="1"/>
  <c r="G4276" i="1" a="1"/>
  <c r="G4276" i="1" s="1"/>
  <c r="G4275" i="1" a="1"/>
  <c r="G4275" i="1" s="1"/>
  <c r="G4274" i="1" a="1"/>
  <c r="G4274" i="1" s="1"/>
  <c r="G4273" i="1" a="1"/>
  <c r="G4273" i="1" s="1"/>
  <c r="G4272" i="1" a="1"/>
  <c r="G4272" i="1" s="1"/>
  <c r="G4271" i="1" a="1"/>
  <c r="G4271" i="1" s="1"/>
  <c r="G4270" i="1" a="1"/>
  <c r="G4270" i="1" s="1"/>
  <c r="G4269" i="1" a="1"/>
  <c r="G4269" i="1" s="1"/>
  <c r="G4268" i="1" a="1"/>
  <c r="G4268" i="1" s="1"/>
  <c r="G4267" i="1" a="1"/>
  <c r="G4267" i="1" s="1"/>
  <c r="G4266" i="1" a="1"/>
  <c r="G4266" i="1" s="1"/>
  <c r="G4265" i="1" a="1"/>
  <c r="G4265" i="1" s="1"/>
  <c r="G4264" i="1" a="1"/>
  <c r="G4264" i="1" s="1"/>
  <c r="G4263" i="1" a="1"/>
  <c r="G4263" i="1" s="1"/>
  <c r="G4262" i="1" a="1"/>
  <c r="G4262" i="1" s="1"/>
  <c r="G4261" i="1" a="1"/>
  <c r="G4261" i="1" s="1"/>
  <c r="G4260" i="1" a="1"/>
  <c r="G4260" i="1" s="1"/>
  <c r="G4259" i="1" a="1"/>
  <c r="G4259" i="1" s="1"/>
  <c r="G4258" i="1" a="1"/>
  <c r="G4258" i="1" s="1"/>
  <c r="G4257" i="1" a="1"/>
  <c r="G4257" i="1" s="1"/>
  <c r="G4256" i="1" a="1"/>
  <c r="G4256" i="1" s="1"/>
  <c r="G4255" i="1" a="1"/>
  <c r="G4255" i="1" s="1"/>
  <c r="G4254" i="1" a="1"/>
  <c r="G4254" i="1" s="1"/>
  <c r="G4253" i="1" a="1"/>
  <c r="G4253" i="1" s="1"/>
  <c r="G4252" i="1" a="1"/>
  <c r="G4252" i="1" s="1"/>
  <c r="G4251" i="1" a="1"/>
  <c r="G4251" i="1" s="1"/>
  <c r="G4250" i="1" a="1"/>
  <c r="G4250" i="1" s="1"/>
  <c r="G4249" i="1" a="1"/>
  <c r="G4249" i="1" s="1"/>
  <c r="G4248" i="1" a="1"/>
  <c r="G4248" i="1" s="1"/>
  <c r="G4247" i="1" a="1"/>
  <c r="G4247" i="1" s="1"/>
  <c r="G4246" i="1" a="1"/>
  <c r="G4246" i="1" s="1"/>
  <c r="G4245" i="1" a="1"/>
  <c r="G4245" i="1" s="1"/>
  <c r="G4244" i="1" a="1"/>
  <c r="G4244" i="1" s="1"/>
  <c r="G4243" i="1" a="1"/>
  <c r="G4243" i="1" s="1"/>
  <c r="G4242" i="1" a="1"/>
  <c r="G4242" i="1" s="1"/>
  <c r="G4241" i="1" a="1"/>
  <c r="G4241" i="1" s="1"/>
  <c r="G4240" i="1" a="1"/>
  <c r="G4240" i="1" s="1"/>
  <c r="G4239" i="1" a="1"/>
  <c r="G4239" i="1" s="1"/>
  <c r="G4238" i="1" a="1"/>
  <c r="G4238" i="1" s="1"/>
  <c r="G4237" i="1" a="1"/>
  <c r="G4237" i="1" s="1"/>
  <c r="G4236" i="1" a="1"/>
  <c r="G4236" i="1" s="1"/>
  <c r="G4235" i="1" a="1"/>
  <c r="G4235" i="1" s="1"/>
  <c r="G4234" i="1" a="1"/>
  <c r="G4234" i="1" s="1"/>
  <c r="G4233" i="1" a="1"/>
  <c r="G4233" i="1" s="1"/>
  <c r="G4232" i="1" a="1"/>
  <c r="G4232" i="1" s="1"/>
  <c r="G4231" i="1" a="1"/>
  <c r="G4231" i="1" s="1"/>
  <c r="G4230" i="1" a="1"/>
  <c r="G4230" i="1" s="1"/>
  <c r="G4229" i="1" a="1"/>
  <c r="G4229" i="1" s="1"/>
  <c r="G4228" i="1" a="1"/>
  <c r="G4228" i="1" s="1"/>
  <c r="G4227" i="1" a="1"/>
  <c r="G4227" i="1" s="1"/>
  <c r="G4226" i="1" a="1"/>
  <c r="G4226" i="1" s="1"/>
  <c r="G4225" i="1" a="1"/>
  <c r="G4225" i="1" s="1"/>
  <c r="G4224" i="1" a="1"/>
  <c r="G4224" i="1" s="1"/>
  <c r="G4223" i="1" a="1"/>
  <c r="G4223" i="1" s="1"/>
  <c r="G4222" i="1" a="1"/>
  <c r="G4222" i="1" s="1"/>
  <c r="G4221" i="1" a="1"/>
  <c r="G4221" i="1" s="1"/>
  <c r="G4220" i="1" a="1"/>
  <c r="G4220" i="1" s="1"/>
  <c r="G4219" i="1" a="1"/>
  <c r="G4219" i="1" s="1"/>
  <c r="G4218" i="1" a="1"/>
  <c r="G4218" i="1" s="1"/>
  <c r="G4217" i="1" a="1"/>
  <c r="G4217" i="1" s="1"/>
  <c r="G4216" i="1" a="1"/>
  <c r="G4216" i="1" s="1"/>
  <c r="G4215" i="1" a="1"/>
  <c r="G4215" i="1" s="1"/>
  <c r="G4214" i="1" a="1"/>
  <c r="G4214" i="1" s="1"/>
  <c r="G4213" i="1" a="1"/>
  <c r="G4213" i="1" s="1"/>
  <c r="G4212" i="1" a="1"/>
  <c r="G4212" i="1" s="1"/>
  <c r="G4211" i="1" a="1"/>
  <c r="G4211" i="1" s="1"/>
  <c r="G4210" i="1" a="1"/>
  <c r="G4210" i="1" s="1"/>
  <c r="G4209" i="1" a="1"/>
  <c r="G4209" i="1" s="1"/>
  <c r="G4208" i="1" a="1"/>
  <c r="G4208" i="1" s="1"/>
  <c r="G4207" i="1" a="1"/>
  <c r="G4207" i="1" s="1"/>
  <c r="G4206" i="1" a="1"/>
  <c r="G4206" i="1" s="1"/>
  <c r="G4205" i="1" a="1"/>
  <c r="G4205" i="1" s="1"/>
  <c r="G4204" i="1" a="1"/>
  <c r="G4204" i="1" s="1"/>
  <c r="G4203" i="1" a="1"/>
  <c r="G4203" i="1" s="1"/>
  <c r="G4202" i="1" a="1"/>
  <c r="G4202" i="1" s="1"/>
  <c r="G4201" i="1" a="1"/>
  <c r="G4201" i="1" s="1"/>
  <c r="G4200" i="1" a="1"/>
  <c r="G4200" i="1" s="1"/>
  <c r="G4199" i="1" a="1"/>
  <c r="G4199" i="1" s="1"/>
  <c r="G4198" i="1" a="1"/>
  <c r="G4198" i="1" s="1"/>
  <c r="G4197" i="1" a="1"/>
  <c r="G4197" i="1" s="1"/>
  <c r="G4196" i="1" a="1"/>
  <c r="G4196" i="1" s="1"/>
  <c r="G4195" i="1" a="1"/>
  <c r="G4195" i="1" s="1"/>
  <c r="G4194" i="1" a="1"/>
  <c r="G4194" i="1" s="1"/>
  <c r="G4193" i="1" a="1"/>
  <c r="G4193" i="1" s="1"/>
  <c r="G4192" i="1" a="1"/>
  <c r="G4192" i="1" s="1"/>
  <c r="G4191" i="1" a="1"/>
  <c r="G4191" i="1" s="1"/>
  <c r="G4190" i="1" a="1"/>
  <c r="G4190" i="1" s="1"/>
  <c r="G4189" i="1" a="1"/>
  <c r="G4189" i="1" s="1"/>
  <c r="G4188" i="1" a="1"/>
  <c r="G4188" i="1" s="1"/>
  <c r="G4187" i="1" a="1"/>
  <c r="G4187" i="1" s="1"/>
  <c r="G4186" i="1" a="1"/>
  <c r="G4186" i="1" s="1"/>
  <c r="G4185" i="1" a="1"/>
  <c r="G4185" i="1" s="1"/>
  <c r="G4184" i="1" a="1"/>
  <c r="G4184" i="1" s="1"/>
  <c r="G4183" i="1" a="1"/>
  <c r="G4183" i="1" s="1"/>
  <c r="G4182" i="1" a="1"/>
  <c r="G4182" i="1" s="1"/>
  <c r="G4181" i="1" a="1"/>
  <c r="G4181" i="1" s="1"/>
  <c r="G4180" i="1" a="1"/>
  <c r="G4180" i="1" s="1"/>
  <c r="G4179" i="1" a="1"/>
  <c r="G4179" i="1" s="1"/>
  <c r="G4178" i="1" a="1"/>
  <c r="G4178" i="1" s="1"/>
  <c r="G4177" i="1" a="1"/>
  <c r="G4177" i="1" s="1"/>
  <c r="G4176" i="1" a="1"/>
  <c r="G4176" i="1" s="1"/>
  <c r="G4175" i="1" a="1"/>
  <c r="G4175" i="1" s="1"/>
  <c r="G4174" i="1" a="1"/>
  <c r="G4174" i="1" s="1"/>
  <c r="G4173" i="1" a="1"/>
  <c r="G4173" i="1" s="1"/>
  <c r="G4172" i="1" a="1"/>
  <c r="G4172" i="1" s="1"/>
  <c r="G4171" i="1" a="1"/>
  <c r="G4171" i="1" s="1"/>
  <c r="G4170" i="1" a="1"/>
  <c r="G4170" i="1" s="1"/>
  <c r="G4169" i="1" a="1"/>
  <c r="G4169" i="1" s="1"/>
  <c r="G4168" i="1" a="1"/>
  <c r="G4168" i="1" s="1"/>
  <c r="G4167" i="1" a="1"/>
  <c r="G4167" i="1" s="1"/>
  <c r="G4166" i="1" a="1"/>
  <c r="G4166" i="1" s="1"/>
  <c r="G4165" i="1" a="1"/>
  <c r="G4165" i="1" s="1"/>
  <c r="G4164" i="1" a="1"/>
  <c r="G4164" i="1" s="1"/>
  <c r="G4163" i="1" a="1"/>
  <c r="G4163" i="1" s="1"/>
  <c r="G4162" i="1" a="1"/>
  <c r="G4162" i="1" s="1"/>
  <c r="G4161" i="1" a="1"/>
  <c r="G4161" i="1" s="1"/>
  <c r="G4160" i="1" a="1"/>
  <c r="G4160" i="1" s="1"/>
  <c r="G4159" i="1" a="1"/>
  <c r="G4159" i="1" s="1"/>
  <c r="G4158" i="1" a="1"/>
  <c r="G4158" i="1" s="1"/>
  <c r="G4157" i="1" a="1"/>
  <c r="G4157" i="1" s="1"/>
  <c r="G4156" i="1" a="1"/>
  <c r="G4156" i="1" s="1"/>
  <c r="G4155" i="1" a="1"/>
  <c r="G4155" i="1" s="1"/>
  <c r="G4154" i="1" a="1"/>
  <c r="G4154" i="1" s="1"/>
  <c r="G4153" i="1" a="1"/>
  <c r="G4153" i="1" s="1"/>
  <c r="G4152" i="1" a="1"/>
  <c r="G4152" i="1" s="1"/>
  <c r="G4151" i="1" a="1"/>
  <c r="G4151" i="1" s="1"/>
  <c r="G4150" i="1" a="1"/>
  <c r="G4150" i="1" s="1"/>
  <c r="G4149" i="1" a="1"/>
  <c r="G4149" i="1" s="1"/>
  <c r="G4148" i="1" a="1"/>
  <c r="G4148" i="1" s="1"/>
  <c r="G4147" i="1" a="1"/>
  <c r="G4147" i="1" s="1"/>
  <c r="G4146" i="1" a="1"/>
  <c r="G4146" i="1" s="1"/>
  <c r="G4145" i="1" a="1"/>
  <c r="G4145" i="1" s="1"/>
  <c r="G4144" i="1" a="1"/>
  <c r="G4144" i="1" s="1"/>
  <c r="G4143" i="1" a="1"/>
  <c r="G4143" i="1" s="1"/>
  <c r="G4142" i="1" a="1"/>
  <c r="G4142" i="1" s="1"/>
  <c r="G4141" i="1" a="1"/>
  <c r="G4141" i="1" s="1"/>
  <c r="G4140" i="1" a="1"/>
  <c r="G4140" i="1" s="1"/>
  <c r="G4139" i="1" a="1"/>
  <c r="G4139" i="1" s="1"/>
  <c r="G4138" i="1" a="1"/>
  <c r="G4138" i="1" s="1"/>
  <c r="G4137" i="1" a="1"/>
  <c r="G4137" i="1" s="1"/>
  <c r="G4136" i="1" a="1"/>
  <c r="G4136" i="1" s="1"/>
  <c r="G4135" i="1" a="1"/>
  <c r="G4135" i="1" s="1"/>
  <c r="G4134" i="1" a="1"/>
  <c r="G4134" i="1" s="1"/>
  <c r="G4133" i="1" a="1"/>
  <c r="G4133" i="1" s="1"/>
  <c r="G4132" i="1" a="1"/>
  <c r="G4132" i="1" s="1"/>
  <c r="G4131" i="1" a="1"/>
  <c r="G4131" i="1" s="1"/>
  <c r="G4130" i="1" a="1"/>
  <c r="G4130" i="1" s="1"/>
  <c r="G4129" i="1" a="1"/>
  <c r="G4129" i="1" s="1"/>
  <c r="G4128" i="1" a="1"/>
  <c r="G4128" i="1" s="1"/>
  <c r="G4127" i="1" a="1"/>
  <c r="G4127" i="1" s="1"/>
  <c r="G4126" i="1" a="1"/>
  <c r="G4126" i="1" s="1"/>
  <c r="G4125" i="1" a="1"/>
  <c r="G4125" i="1" s="1"/>
  <c r="G4124" i="1" a="1"/>
  <c r="G4124" i="1" s="1"/>
  <c r="G4123" i="1" a="1"/>
  <c r="G4123" i="1" s="1"/>
  <c r="G4122" i="1" a="1"/>
  <c r="G4122" i="1" s="1"/>
  <c r="G4121" i="1" a="1"/>
  <c r="G4121" i="1" s="1"/>
  <c r="G4120" i="1" a="1"/>
  <c r="G4120" i="1" s="1"/>
  <c r="G4119" i="1" a="1"/>
  <c r="G4119" i="1" s="1"/>
  <c r="G4118" i="1" a="1"/>
  <c r="G4118" i="1" s="1"/>
  <c r="G4117" i="1" a="1"/>
  <c r="G4117" i="1" s="1"/>
  <c r="G4116" i="1" a="1"/>
  <c r="G4116" i="1" s="1"/>
  <c r="G4115" i="1" a="1"/>
  <c r="G4115" i="1" s="1"/>
  <c r="G4114" i="1" a="1"/>
  <c r="G4114" i="1" s="1"/>
  <c r="G4113" i="1" a="1"/>
  <c r="G4113" i="1" s="1"/>
  <c r="G4112" i="1" a="1"/>
  <c r="G4112" i="1" s="1"/>
  <c r="G4111" i="1" a="1"/>
  <c r="G4111" i="1" s="1"/>
  <c r="G4110" i="1" a="1"/>
  <c r="G4110" i="1" s="1"/>
  <c r="G4109" i="1" a="1"/>
  <c r="G4109" i="1" s="1"/>
  <c r="G4108" i="1" a="1"/>
  <c r="G4108" i="1" s="1"/>
  <c r="G4107" i="1" a="1"/>
  <c r="G4107" i="1" s="1"/>
  <c r="G4106" i="1" a="1"/>
  <c r="G4106" i="1" s="1"/>
  <c r="G4105" i="1" a="1"/>
  <c r="G4105" i="1" s="1"/>
  <c r="G4104" i="1" a="1"/>
  <c r="G4104" i="1" s="1"/>
  <c r="G4103" i="1" a="1"/>
  <c r="G4103" i="1" s="1"/>
  <c r="G4102" i="1" a="1"/>
  <c r="G4102" i="1" s="1"/>
  <c r="G4101" i="1" a="1"/>
  <c r="G4101" i="1" s="1"/>
  <c r="G4100" i="1" a="1"/>
  <c r="G4100" i="1" s="1"/>
  <c r="G4099" i="1" a="1"/>
  <c r="G4099" i="1" s="1"/>
  <c r="G4098" i="1" a="1"/>
  <c r="G4098" i="1" s="1"/>
  <c r="G4097" i="1" a="1"/>
  <c r="G4097" i="1" s="1"/>
  <c r="G4096" i="1" a="1"/>
  <c r="G4096" i="1" s="1"/>
  <c r="G4095" i="1" a="1"/>
  <c r="G4095" i="1" s="1"/>
  <c r="G4094" i="1" a="1"/>
  <c r="G4094" i="1" s="1"/>
  <c r="G4093" i="1" a="1"/>
  <c r="G4093" i="1" s="1"/>
  <c r="G4092" i="1" a="1"/>
  <c r="G4092" i="1" s="1"/>
  <c r="G4091" i="1" a="1"/>
  <c r="G4091" i="1" s="1"/>
  <c r="G4090" i="1" a="1"/>
  <c r="G4090" i="1" s="1"/>
  <c r="G4089" i="1" a="1"/>
  <c r="G4089" i="1" s="1"/>
  <c r="G4088" i="1" a="1"/>
  <c r="G4088" i="1" s="1"/>
  <c r="G4087" i="1" a="1"/>
  <c r="G4087" i="1" s="1"/>
  <c r="G4086" i="1" a="1"/>
  <c r="G4086" i="1" s="1"/>
  <c r="G4085" i="1" a="1"/>
  <c r="G4085" i="1" s="1"/>
  <c r="G4084" i="1" a="1"/>
  <c r="G4084" i="1" s="1"/>
  <c r="G4083" i="1" a="1"/>
  <c r="G4083" i="1" s="1"/>
  <c r="G4082" i="1" a="1"/>
  <c r="G4082" i="1" s="1"/>
  <c r="G4081" i="1" a="1"/>
  <c r="G4081" i="1" s="1"/>
  <c r="G4080" i="1" a="1"/>
  <c r="G4080" i="1" s="1"/>
  <c r="G4079" i="1" a="1"/>
  <c r="G4079" i="1" s="1"/>
  <c r="G4078" i="1" a="1"/>
  <c r="G4078" i="1" s="1"/>
  <c r="G4077" i="1" a="1"/>
  <c r="G4077" i="1" s="1"/>
  <c r="G4076" i="1" a="1"/>
  <c r="G4076" i="1" s="1"/>
  <c r="G4075" i="1" a="1"/>
  <c r="G4075" i="1" s="1"/>
  <c r="G4074" i="1" a="1"/>
  <c r="G4074" i="1" s="1"/>
  <c r="G4073" i="1" a="1"/>
  <c r="G4073" i="1" s="1"/>
  <c r="G4072" i="1" a="1"/>
  <c r="G4072" i="1" s="1"/>
  <c r="G4071" i="1" a="1"/>
  <c r="G4071" i="1" s="1"/>
  <c r="G4070" i="1" a="1"/>
  <c r="G4070" i="1" s="1"/>
  <c r="G4069" i="1" a="1"/>
  <c r="G4069" i="1" s="1"/>
  <c r="G4068" i="1" a="1"/>
  <c r="G4068" i="1" s="1"/>
  <c r="G4067" i="1" a="1"/>
  <c r="G4067" i="1" s="1"/>
  <c r="G4066" i="1" a="1"/>
  <c r="G4066" i="1" s="1"/>
  <c r="G4065" i="1" a="1"/>
  <c r="G4065" i="1" s="1"/>
  <c r="G4064" i="1" a="1"/>
  <c r="G4064" i="1" s="1"/>
  <c r="G4063" i="1" a="1"/>
  <c r="G4063" i="1" s="1"/>
  <c r="G4062" i="1" a="1"/>
  <c r="G4062" i="1" s="1"/>
  <c r="G4061" i="1" a="1"/>
  <c r="G4061" i="1" s="1"/>
  <c r="G4060" i="1" a="1"/>
  <c r="G4060" i="1" s="1"/>
  <c r="G4059" i="1" a="1"/>
  <c r="G4059" i="1" s="1"/>
  <c r="G4058" i="1" a="1"/>
  <c r="G4058" i="1" s="1"/>
  <c r="G4057" i="1" a="1"/>
  <c r="G4057" i="1" s="1"/>
  <c r="G4056" i="1" a="1"/>
  <c r="G4056" i="1" s="1"/>
  <c r="G4055" i="1" a="1"/>
  <c r="G4055" i="1" s="1"/>
  <c r="G4054" i="1" a="1"/>
  <c r="G4054" i="1" s="1"/>
  <c r="G4053" i="1" a="1"/>
  <c r="G4053" i="1" s="1"/>
  <c r="G4052" i="1" a="1"/>
  <c r="G4052" i="1" s="1"/>
  <c r="G4051" i="1" a="1"/>
  <c r="G4051" i="1" s="1"/>
  <c r="G4050" i="1" a="1"/>
  <c r="G4050" i="1" s="1"/>
  <c r="G4049" i="1" a="1"/>
  <c r="G4049" i="1" s="1"/>
  <c r="G4048" i="1" a="1"/>
  <c r="G4048" i="1" s="1"/>
  <c r="G4047" i="1" a="1"/>
  <c r="G4047" i="1" s="1"/>
  <c r="G4046" i="1" a="1"/>
  <c r="G4046" i="1" s="1"/>
  <c r="G4045" i="1" a="1"/>
  <c r="G4045" i="1" s="1"/>
  <c r="G4044" i="1" a="1"/>
  <c r="G4044" i="1" s="1"/>
  <c r="G4043" i="1" a="1"/>
  <c r="G4043" i="1" s="1"/>
  <c r="G4042" i="1" a="1"/>
  <c r="G4042" i="1" s="1"/>
  <c r="G4041" i="1" a="1"/>
  <c r="G4041" i="1" s="1"/>
  <c r="G4040" i="1" a="1"/>
  <c r="G4040" i="1" s="1"/>
  <c r="G4039" i="1" a="1"/>
  <c r="G4039" i="1" s="1"/>
  <c r="G4038" i="1" a="1"/>
  <c r="G4038" i="1" s="1"/>
  <c r="G4037" i="1" a="1"/>
  <c r="G4037" i="1" s="1"/>
  <c r="G4036" i="1" a="1"/>
  <c r="G4036" i="1" s="1"/>
  <c r="G4035" i="1" a="1"/>
  <c r="G4035" i="1" s="1"/>
  <c r="G4034" i="1" a="1"/>
  <c r="G4034" i="1" s="1"/>
  <c r="G4033" i="1" a="1"/>
  <c r="G4033" i="1" s="1"/>
  <c r="G4032" i="1" a="1"/>
  <c r="G4032" i="1" s="1"/>
  <c r="G4031" i="1" a="1"/>
  <c r="G4031" i="1" s="1"/>
  <c r="G4030" i="1" a="1"/>
  <c r="G4030" i="1" s="1"/>
  <c r="G4029" i="1" a="1"/>
  <c r="G4029" i="1" s="1"/>
  <c r="G4028" i="1" a="1"/>
  <c r="G4028" i="1" s="1"/>
  <c r="G4027" i="1" a="1"/>
  <c r="G4027" i="1" s="1"/>
  <c r="G4026" i="1" a="1"/>
  <c r="G4026" i="1" s="1"/>
  <c r="G4025" i="1" a="1"/>
  <c r="G4025" i="1" s="1"/>
  <c r="G4024" i="1" a="1"/>
  <c r="G4024" i="1" s="1"/>
  <c r="G4023" i="1" a="1"/>
  <c r="G4023" i="1" s="1"/>
  <c r="G4022" i="1" a="1"/>
  <c r="G4022" i="1" s="1"/>
  <c r="G4021" i="1" a="1"/>
  <c r="G4021" i="1" s="1"/>
  <c r="G4020" i="1" a="1"/>
  <c r="G4020" i="1" s="1"/>
  <c r="G4019" i="1" a="1"/>
  <c r="G4019" i="1" s="1"/>
  <c r="G4018" i="1" a="1"/>
  <c r="G4018" i="1" s="1"/>
  <c r="G4017" i="1" a="1"/>
  <c r="G4017" i="1" s="1"/>
  <c r="G4016" i="1" a="1"/>
  <c r="G4016" i="1" s="1"/>
  <c r="G4015" i="1" a="1"/>
  <c r="G4015" i="1" s="1"/>
  <c r="G4014" i="1" a="1"/>
  <c r="G4014" i="1" s="1"/>
  <c r="G4013" i="1" a="1"/>
  <c r="G4013" i="1" s="1"/>
  <c r="G4012" i="1" a="1"/>
  <c r="G4012" i="1" s="1"/>
  <c r="G4011" i="1" a="1"/>
  <c r="G4011" i="1" s="1"/>
  <c r="G4010" i="1" a="1"/>
  <c r="G4010" i="1" s="1"/>
  <c r="G4009" i="1" a="1"/>
  <c r="G4009" i="1" s="1"/>
  <c r="G4008" i="1" a="1"/>
  <c r="G4008" i="1" s="1"/>
  <c r="G4007" i="1" a="1"/>
  <c r="G4007" i="1" s="1"/>
  <c r="G4006" i="1" a="1"/>
  <c r="G4006" i="1" s="1"/>
  <c r="G4005" i="1" a="1"/>
  <c r="G4005" i="1" s="1"/>
  <c r="G4004" i="1" a="1"/>
  <c r="G4004" i="1" s="1"/>
  <c r="G4003" i="1" a="1"/>
  <c r="G4003" i="1" s="1"/>
  <c r="G4002" i="1" a="1"/>
  <c r="G4002" i="1" s="1"/>
  <c r="G4001" i="1" a="1"/>
  <c r="G4001" i="1" s="1"/>
  <c r="G4000" i="1" a="1"/>
  <c r="G4000" i="1" s="1"/>
  <c r="G3999" i="1" a="1"/>
  <c r="G3999" i="1" s="1"/>
  <c r="G3998" i="1" a="1"/>
  <c r="G3998" i="1" s="1"/>
  <c r="G3997" i="1" a="1"/>
  <c r="G3997" i="1" s="1"/>
  <c r="G3996" i="1" a="1"/>
  <c r="G3996" i="1" s="1"/>
  <c r="G3995" i="1" a="1"/>
  <c r="G3995" i="1" s="1"/>
  <c r="G3994" i="1" a="1"/>
  <c r="G3994" i="1" s="1"/>
  <c r="G3993" i="1" a="1"/>
  <c r="G3993" i="1" s="1"/>
  <c r="G3992" i="1" a="1"/>
  <c r="G3992" i="1" s="1"/>
  <c r="G3991" i="1" a="1"/>
  <c r="G3991" i="1" s="1"/>
  <c r="G3990" i="1" a="1"/>
  <c r="G3990" i="1" s="1"/>
  <c r="G3989" i="1" a="1"/>
  <c r="G3989" i="1" s="1"/>
  <c r="G3988" i="1" a="1"/>
  <c r="G3988" i="1" s="1"/>
  <c r="G3987" i="1" a="1"/>
  <c r="G3987" i="1" s="1"/>
  <c r="G3986" i="1" a="1"/>
  <c r="G3986" i="1" s="1"/>
  <c r="G3985" i="1" a="1"/>
  <c r="G3985" i="1" s="1"/>
  <c r="G3984" i="1" a="1"/>
  <c r="G3984" i="1" s="1"/>
  <c r="G3983" i="1" a="1"/>
  <c r="G3983" i="1" s="1"/>
  <c r="G3982" i="1" a="1"/>
  <c r="G3982" i="1" s="1"/>
  <c r="G3981" i="1" a="1"/>
  <c r="G3981" i="1" s="1"/>
  <c r="G3980" i="1" a="1"/>
  <c r="G3980" i="1" s="1"/>
  <c r="G3979" i="1" a="1"/>
  <c r="G3979" i="1" s="1"/>
  <c r="G3978" i="1" a="1"/>
  <c r="G3978" i="1" s="1"/>
  <c r="G3977" i="1" a="1"/>
  <c r="G3977" i="1" s="1"/>
  <c r="G3976" i="1" a="1"/>
  <c r="G3976" i="1" s="1"/>
  <c r="G3975" i="1" a="1"/>
  <c r="G3975" i="1" s="1"/>
  <c r="G3974" i="1" a="1"/>
  <c r="G3974" i="1" s="1"/>
  <c r="G3973" i="1" a="1"/>
  <c r="G3973" i="1" s="1"/>
  <c r="G3972" i="1" a="1"/>
  <c r="G3972" i="1" s="1"/>
  <c r="G3971" i="1" a="1"/>
  <c r="G3971" i="1" s="1"/>
  <c r="G3970" i="1" a="1"/>
  <c r="G3970" i="1" s="1"/>
  <c r="G3969" i="1" a="1"/>
  <c r="G3969" i="1" s="1"/>
  <c r="G3968" i="1" a="1"/>
  <c r="G3968" i="1" s="1"/>
  <c r="G3967" i="1" a="1"/>
  <c r="G3967" i="1" s="1"/>
  <c r="G3966" i="1" a="1"/>
  <c r="G3966" i="1" s="1"/>
  <c r="G3965" i="1" a="1"/>
  <c r="G3965" i="1" s="1"/>
  <c r="G3964" i="1" a="1"/>
  <c r="G3964" i="1" s="1"/>
  <c r="G3963" i="1" a="1"/>
  <c r="G3963" i="1" s="1"/>
  <c r="G3962" i="1" a="1"/>
  <c r="G3962" i="1" s="1"/>
  <c r="G3961" i="1" a="1"/>
  <c r="G3961" i="1" s="1"/>
  <c r="G3960" i="1" a="1"/>
  <c r="G3960" i="1" s="1"/>
  <c r="G3959" i="1" a="1"/>
  <c r="G3959" i="1" s="1"/>
  <c r="G3958" i="1" a="1"/>
  <c r="G3958" i="1" s="1"/>
  <c r="G3957" i="1" a="1"/>
  <c r="G3957" i="1" s="1"/>
  <c r="G3956" i="1" a="1"/>
  <c r="G3956" i="1" s="1"/>
  <c r="G3955" i="1" a="1"/>
  <c r="G3955" i="1" s="1"/>
  <c r="G3954" i="1" a="1"/>
  <c r="G3954" i="1" s="1"/>
  <c r="G3953" i="1" a="1"/>
  <c r="G3953" i="1" s="1"/>
  <c r="G3952" i="1" a="1"/>
  <c r="G3952" i="1" s="1"/>
  <c r="G3951" i="1" a="1"/>
  <c r="G3951" i="1" s="1"/>
  <c r="G3950" i="1" a="1"/>
  <c r="G3950" i="1" s="1"/>
  <c r="G3949" i="1" a="1"/>
  <c r="G3949" i="1" s="1"/>
  <c r="G3948" i="1" a="1"/>
  <c r="G3948" i="1" s="1"/>
  <c r="G3947" i="1" a="1"/>
  <c r="G3947" i="1" s="1"/>
  <c r="G3946" i="1" a="1"/>
  <c r="G3946" i="1" s="1"/>
  <c r="G3945" i="1" a="1"/>
  <c r="G3945" i="1" s="1"/>
  <c r="G3944" i="1" a="1"/>
  <c r="G3944" i="1" s="1"/>
  <c r="G3943" i="1" a="1"/>
  <c r="G3943" i="1" s="1"/>
  <c r="G3942" i="1" a="1"/>
  <c r="G3942" i="1" s="1"/>
  <c r="G3941" i="1" a="1"/>
  <c r="G3941" i="1" s="1"/>
  <c r="G3940" i="1" a="1"/>
  <c r="G3940" i="1" s="1"/>
  <c r="G3939" i="1" a="1"/>
  <c r="G3939" i="1" s="1"/>
  <c r="G3938" i="1" a="1"/>
  <c r="G3938" i="1" s="1"/>
  <c r="G3937" i="1" a="1"/>
  <c r="G3937" i="1" s="1"/>
  <c r="G3936" i="1" a="1"/>
  <c r="G3936" i="1" s="1"/>
  <c r="G3935" i="1" a="1"/>
  <c r="G3935" i="1" s="1"/>
  <c r="G3934" i="1" a="1"/>
  <c r="G3934" i="1" s="1"/>
  <c r="G3933" i="1" a="1"/>
  <c r="G3933" i="1" s="1"/>
  <c r="G3932" i="1" a="1"/>
  <c r="G3932" i="1" s="1"/>
  <c r="G3931" i="1" a="1"/>
  <c r="G3931" i="1" s="1"/>
  <c r="G3930" i="1" a="1"/>
  <c r="G3930" i="1" s="1"/>
  <c r="G3929" i="1" a="1"/>
  <c r="G3929" i="1" s="1"/>
  <c r="G3928" i="1" a="1"/>
  <c r="G3928" i="1" s="1"/>
  <c r="G3927" i="1" a="1"/>
  <c r="G3927" i="1" s="1"/>
  <c r="G3926" i="1" a="1"/>
  <c r="G3926" i="1" s="1"/>
  <c r="G3925" i="1" a="1"/>
  <c r="G3925" i="1" s="1"/>
  <c r="G3924" i="1" a="1"/>
  <c r="G3924" i="1" s="1"/>
  <c r="G3923" i="1" a="1"/>
  <c r="G3923" i="1" s="1"/>
  <c r="G3922" i="1" a="1"/>
  <c r="G3922" i="1" s="1"/>
  <c r="G3921" i="1" a="1"/>
  <c r="G3921" i="1" s="1"/>
  <c r="G3920" i="1" a="1"/>
  <c r="G3920" i="1" s="1"/>
  <c r="G3919" i="1" a="1"/>
  <c r="G3919" i="1" s="1"/>
  <c r="G3918" i="1" a="1"/>
  <c r="G3918" i="1" s="1"/>
  <c r="G3917" i="1" a="1"/>
  <c r="G3917" i="1" s="1"/>
  <c r="G3916" i="1" a="1"/>
  <c r="G3916" i="1" s="1"/>
  <c r="G3915" i="1" a="1"/>
  <c r="G3915" i="1" s="1"/>
  <c r="G3914" i="1" a="1"/>
  <c r="G3914" i="1" s="1"/>
  <c r="G3913" i="1" a="1"/>
  <c r="G3913" i="1" s="1"/>
  <c r="G3912" i="1" a="1"/>
  <c r="G3912" i="1" s="1"/>
  <c r="G3911" i="1" a="1"/>
  <c r="G3911" i="1" s="1"/>
  <c r="G3910" i="1" a="1"/>
  <c r="G3910" i="1" s="1"/>
  <c r="G3909" i="1" a="1"/>
  <c r="G3909" i="1" s="1"/>
  <c r="G3908" i="1" a="1"/>
  <c r="G3908" i="1" s="1"/>
  <c r="G3907" i="1" a="1"/>
  <c r="G3907" i="1" s="1"/>
  <c r="G3906" i="1" a="1"/>
  <c r="G3906" i="1" s="1"/>
  <c r="G3905" i="1" a="1"/>
  <c r="G3905" i="1" s="1"/>
  <c r="G3904" i="1" a="1"/>
  <c r="G3904" i="1" s="1"/>
  <c r="G3903" i="1" a="1"/>
  <c r="G3903" i="1" s="1"/>
  <c r="G3902" i="1" a="1"/>
  <c r="G3902" i="1" s="1"/>
  <c r="G3901" i="1" a="1"/>
  <c r="G3901" i="1" s="1"/>
  <c r="G3900" i="1" a="1"/>
  <c r="G3900" i="1" s="1"/>
  <c r="G3899" i="1" a="1"/>
  <c r="G3899" i="1" s="1"/>
  <c r="G3898" i="1" a="1"/>
  <c r="G3898" i="1" s="1"/>
  <c r="G3897" i="1" a="1"/>
  <c r="G3897" i="1" s="1"/>
  <c r="G3896" i="1" a="1"/>
  <c r="G3896" i="1" s="1"/>
  <c r="G3895" i="1" a="1"/>
  <c r="G3895" i="1" s="1"/>
  <c r="G3894" i="1" a="1"/>
  <c r="G3894" i="1" s="1"/>
  <c r="G3893" i="1" a="1"/>
  <c r="G3893" i="1" s="1"/>
  <c r="G3892" i="1" a="1"/>
  <c r="G3892" i="1" s="1"/>
  <c r="G3891" i="1" a="1"/>
  <c r="G3891" i="1" s="1"/>
  <c r="G3890" i="1" a="1"/>
  <c r="G3890" i="1" s="1"/>
  <c r="G3889" i="1" a="1"/>
  <c r="G3889" i="1" s="1"/>
  <c r="G3888" i="1" a="1"/>
  <c r="G3888" i="1" s="1"/>
  <c r="G3887" i="1" a="1"/>
  <c r="G3887" i="1" s="1"/>
  <c r="G3886" i="1" a="1"/>
  <c r="G3886" i="1" s="1"/>
  <c r="G3885" i="1" a="1"/>
  <c r="G3885" i="1" s="1"/>
  <c r="G3884" i="1" a="1"/>
  <c r="G3884" i="1" s="1"/>
  <c r="G3883" i="1" a="1"/>
  <c r="G3883" i="1" s="1"/>
  <c r="G3882" i="1" a="1"/>
  <c r="G3882" i="1" s="1"/>
  <c r="G3881" i="1" a="1"/>
  <c r="G3881" i="1" s="1"/>
  <c r="G3880" i="1" a="1"/>
  <c r="G3880" i="1" s="1"/>
  <c r="G3879" i="1" a="1"/>
  <c r="G3879" i="1" s="1"/>
  <c r="G3878" i="1" a="1"/>
  <c r="G3878" i="1" s="1"/>
  <c r="G3877" i="1" a="1"/>
  <c r="G3877" i="1" s="1"/>
  <c r="G3876" i="1" a="1"/>
  <c r="G3876" i="1" s="1"/>
  <c r="G3875" i="1" a="1"/>
  <c r="G3875" i="1" s="1"/>
  <c r="G3874" i="1" a="1"/>
  <c r="G3874" i="1" s="1"/>
  <c r="G3873" i="1" a="1"/>
  <c r="G3873" i="1" s="1"/>
  <c r="G3872" i="1" a="1"/>
  <c r="G3872" i="1" s="1"/>
  <c r="G3871" i="1" a="1"/>
  <c r="G3871" i="1" s="1"/>
  <c r="G3870" i="1" a="1"/>
  <c r="G3870" i="1" s="1"/>
  <c r="G3869" i="1" a="1"/>
  <c r="G3869" i="1" s="1"/>
  <c r="G3868" i="1" a="1"/>
  <c r="G3868" i="1" s="1"/>
  <c r="G3867" i="1" a="1"/>
  <c r="G3867" i="1" s="1"/>
  <c r="G3866" i="1" a="1"/>
  <c r="G3866" i="1" s="1"/>
  <c r="G3865" i="1" a="1"/>
  <c r="G3865" i="1" s="1"/>
  <c r="G3864" i="1" a="1"/>
  <c r="G3864" i="1" s="1"/>
  <c r="G3863" i="1" a="1"/>
  <c r="G3863" i="1" s="1"/>
  <c r="G3862" i="1" a="1"/>
  <c r="G3862" i="1" s="1"/>
  <c r="G3861" i="1" a="1"/>
  <c r="G3861" i="1" s="1"/>
  <c r="G3860" i="1" a="1"/>
  <c r="G3860" i="1" s="1"/>
  <c r="G3859" i="1" a="1"/>
  <c r="G3859" i="1" s="1"/>
  <c r="G3858" i="1" a="1"/>
  <c r="G3858" i="1" s="1"/>
  <c r="G3857" i="1" a="1"/>
  <c r="G3857" i="1" s="1"/>
  <c r="G3856" i="1" a="1"/>
  <c r="G3856" i="1" s="1"/>
  <c r="G3855" i="1" a="1"/>
  <c r="G3855" i="1" s="1"/>
  <c r="G3854" i="1" a="1"/>
  <c r="G3854" i="1" s="1"/>
  <c r="G3853" i="1" a="1"/>
  <c r="G3853" i="1" s="1"/>
  <c r="G3852" i="1" a="1"/>
  <c r="G3852" i="1" s="1"/>
  <c r="G3851" i="1" a="1"/>
  <c r="G3851" i="1" s="1"/>
  <c r="G3850" i="1" a="1"/>
  <c r="G3850" i="1" s="1"/>
  <c r="G3849" i="1" a="1"/>
  <c r="G3849" i="1" s="1"/>
  <c r="G3848" i="1" a="1"/>
  <c r="G3848" i="1" s="1"/>
  <c r="G3847" i="1" a="1"/>
  <c r="G3847" i="1" s="1"/>
  <c r="G3846" i="1" a="1"/>
  <c r="G3846" i="1" s="1"/>
  <c r="G3845" i="1" a="1"/>
  <c r="G3845" i="1" s="1"/>
  <c r="G3844" i="1" a="1"/>
  <c r="G3844" i="1" s="1"/>
  <c r="G3843" i="1" a="1"/>
  <c r="G3843" i="1" s="1"/>
  <c r="G3842" i="1" a="1"/>
  <c r="G3842" i="1" s="1"/>
  <c r="G3841" i="1" a="1"/>
  <c r="G3841" i="1" s="1"/>
  <c r="G3840" i="1" a="1"/>
  <c r="G3840" i="1" s="1"/>
  <c r="G3839" i="1" a="1"/>
  <c r="G3839" i="1" s="1"/>
  <c r="G3838" i="1" a="1"/>
  <c r="G3838" i="1" s="1"/>
  <c r="G3837" i="1" a="1"/>
  <c r="G3837" i="1" s="1"/>
  <c r="G3836" i="1" a="1"/>
  <c r="G3836" i="1" s="1"/>
  <c r="G3835" i="1" a="1"/>
  <c r="G3835" i="1" s="1"/>
  <c r="G3834" i="1" a="1"/>
  <c r="G3834" i="1" s="1"/>
  <c r="G3833" i="1" a="1"/>
  <c r="G3833" i="1" s="1"/>
  <c r="G3832" i="1" a="1"/>
  <c r="G3832" i="1" s="1"/>
  <c r="G3831" i="1" a="1"/>
  <c r="G3831" i="1" s="1"/>
  <c r="G3830" i="1" a="1"/>
  <c r="G3830" i="1" s="1"/>
  <c r="G3829" i="1" a="1"/>
  <c r="G3829" i="1" s="1"/>
  <c r="G3828" i="1" a="1"/>
  <c r="G3828" i="1" s="1"/>
  <c r="G3827" i="1" a="1"/>
  <c r="G3827" i="1" s="1"/>
  <c r="G3826" i="1" a="1"/>
  <c r="G3826" i="1" s="1"/>
  <c r="G3825" i="1" a="1"/>
  <c r="G3825" i="1" s="1"/>
  <c r="G3824" i="1" a="1"/>
  <c r="G3824" i="1" s="1"/>
  <c r="G3823" i="1" a="1"/>
  <c r="G3823" i="1" s="1"/>
  <c r="G3822" i="1" a="1"/>
  <c r="G3822" i="1" s="1"/>
  <c r="G3821" i="1" a="1"/>
  <c r="G3821" i="1" s="1"/>
  <c r="G3820" i="1" a="1"/>
  <c r="G3820" i="1" s="1"/>
  <c r="G3819" i="1" a="1"/>
  <c r="G3819" i="1" s="1"/>
  <c r="G3818" i="1" a="1"/>
  <c r="G3818" i="1" s="1"/>
  <c r="G3817" i="1" a="1"/>
  <c r="G3817" i="1" s="1"/>
  <c r="G3816" i="1" a="1"/>
  <c r="G3816" i="1" s="1"/>
  <c r="G3815" i="1" a="1"/>
  <c r="G3815" i="1" s="1"/>
  <c r="G3814" i="1" a="1"/>
  <c r="G3814" i="1" s="1"/>
  <c r="G3813" i="1" a="1"/>
  <c r="G3813" i="1" s="1"/>
  <c r="G3812" i="1" a="1"/>
  <c r="G3812" i="1" s="1"/>
  <c r="G3811" i="1" a="1"/>
  <c r="G3811" i="1" s="1"/>
  <c r="G3810" i="1" a="1"/>
  <c r="G3810" i="1" s="1"/>
  <c r="G3809" i="1" a="1"/>
  <c r="G3809" i="1" s="1"/>
  <c r="G3808" i="1" a="1"/>
  <c r="G3808" i="1" s="1"/>
  <c r="G3807" i="1" a="1"/>
  <c r="G3807" i="1" s="1"/>
  <c r="G3806" i="1" a="1"/>
  <c r="G3806" i="1" s="1"/>
  <c r="G3805" i="1" a="1"/>
  <c r="G3805" i="1" s="1"/>
  <c r="G3804" i="1" a="1"/>
  <c r="G3804" i="1" s="1"/>
  <c r="G3803" i="1" a="1"/>
  <c r="G3803" i="1" s="1"/>
  <c r="G3802" i="1" a="1"/>
  <c r="G3802" i="1" s="1"/>
  <c r="G3801" i="1" a="1"/>
  <c r="G3801" i="1" s="1"/>
  <c r="G3800" i="1" a="1"/>
  <c r="G3800" i="1" s="1"/>
  <c r="G3799" i="1" a="1"/>
  <c r="G3799" i="1" s="1"/>
  <c r="G3798" i="1" a="1"/>
  <c r="G3798" i="1" s="1"/>
  <c r="G3797" i="1" a="1"/>
  <c r="G3797" i="1" s="1"/>
  <c r="G3796" i="1" a="1"/>
  <c r="G3796" i="1" s="1"/>
  <c r="G3795" i="1" a="1"/>
  <c r="G3795" i="1" s="1"/>
  <c r="G3794" i="1" a="1"/>
  <c r="G3794" i="1" s="1"/>
  <c r="G3793" i="1" a="1"/>
  <c r="G3793" i="1" s="1"/>
  <c r="G3792" i="1" a="1"/>
  <c r="G3792" i="1" s="1"/>
  <c r="G3791" i="1" a="1"/>
  <c r="G3791" i="1" s="1"/>
  <c r="G3790" i="1" a="1"/>
  <c r="G3790" i="1" s="1"/>
  <c r="G3789" i="1" a="1"/>
  <c r="G3789" i="1" s="1"/>
  <c r="G3788" i="1" a="1"/>
  <c r="G3788" i="1" s="1"/>
  <c r="G3787" i="1" a="1"/>
  <c r="G3787" i="1" s="1"/>
  <c r="G3786" i="1" a="1"/>
  <c r="G3786" i="1" s="1"/>
  <c r="G3785" i="1" a="1"/>
  <c r="G3785" i="1" s="1"/>
  <c r="G3784" i="1" a="1"/>
  <c r="G3784" i="1" s="1"/>
  <c r="G3783" i="1" a="1"/>
  <c r="G3783" i="1" s="1"/>
  <c r="G3782" i="1" a="1"/>
  <c r="G3782" i="1" s="1"/>
  <c r="G3781" i="1" a="1"/>
  <c r="G3781" i="1" s="1"/>
  <c r="G3780" i="1" a="1"/>
  <c r="G3780" i="1" s="1"/>
  <c r="G3779" i="1" a="1"/>
  <c r="G3779" i="1" s="1"/>
  <c r="G3778" i="1" a="1"/>
  <c r="G3778" i="1" s="1"/>
  <c r="G3777" i="1" a="1"/>
  <c r="G3777" i="1" s="1"/>
  <c r="G3776" i="1" a="1"/>
  <c r="G3776" i="1" s="1"/>
  <c r="G3775" i="1" a="1"/>
  <c r="G3775" i="1" s="1"/>
  <c r="G3774" i="1" a="1"/>
  <c r="G3774" i="1" s="1"/>
  <c r="G3773" i="1" a="1"/>
  <c r="G3773" i="1" s="1"/>
  <c r="G3772" i="1" a="1"/>
  <c r="G3772" i="1" s="1"/>
  <c r="G3771" i="1" a="1"/>
  <c r="G3771" i="1" s="1"/>
  <c r="G3770" i="1" a="1"/>
  <c r="G3770" i="1" s="1"/>
  <c r="G3769" i="1" a="1"/>
  <c r="G3769" i="1" s="1"/>
  <c r="G3768" i="1" a="1"/>
  <c r="G3768" i="1" s="1"/>
  <c r="G3767" i="1" a="1"/>
  <c r="G3767" i="1" s="1"/>
  <c r="G3766" i="1" a="1"/>
  <c r="G3766" i="1" s="1"/>
  <c r="G3765" i="1" a="1"/>
  <c r="G3765" i="1" s="1"/>
  <c r="G3764" i="1" a="1"/>
  <c r="G3764" i="1" s="1"/>
  <c r="G3763" i="1" a="1"/>
  <c r="G3763" i="1" s="1"/>
  <c r="G3762" i="1" a="1"/>
  <c r="G3762" i="1" s="1"/>
  <c r="G3761" i="1" a="1"/>
  <c r="G3761" i="1" s="1"/>
  <c r="G3760" i="1" a="1"/>
  <c r="G3760" i="1" s="1"/>
  <c r="G3759" i="1" a="1"/>
  <c r="G3759" i="1" s="1"/>
  <c r="G3758" i="1" a="1"/>
  <c r="G3758" i="1" s="1"/>
  <c r="G3757" i="1" a="1"/>
  <c r="G3757" i="1" s="1"/>
  <c r="G3756" i="1" a="1"/>
  <c r="G3756" i="1" s="1"/>
  <c r="G3755" i="1" a="1"/>
  <c r="G3755" i="1" s="1"/>
  <c r="G3754" i="1" a="1"/>
  <c r="G3754" i="1" s="1"/>
  <c r="G3753" i="1" a="1"/>
  <c r="G3753" i="1" s="1"/>
  <c r="G3752" i="1" a="1"/>
  <c r="G3752" i="1" s="1"/>
  <c r="G3751" i="1" a="1"/>
  <c r="G3751" i="1" s="1"/>
  <c r="G3750" i="1" a="1"/>
  <c r="G3750" i="1" s="1"/>
  <c r="G3749" i="1" a="1"/>
  <c r="G3749" i="1" s="1"/>
  <c r="G3748" i="1" a="1"/>
  <c r="G3748" i="1" s="1"/>
  <c r="G3747" i="1" a="1"/>
  <c r="G3747" i="1" s="1"/>
  <c r="G3746" i="1" a="1"/>
  <c r="G3746" i="1" s="1"/>
  <c r="G3745" i="1" a="1"/>
  <c r="G3745" i="1" s="1"/>
  <c r="G3744" i="1" a="1"/>
  <c r="G3744" i="1" s="1"/>
  <c r="G3743" i="1" a="1"/>
  <c r="G3743" i="1" s="1"/>
  <c r="G3742" i="1" a="1"/>
  <c r="G3742" i="1" s="1"/>
  <c r="G3741" i="1" a="1"/>
  <c r="G3741" i="1" s="1"/>
  <c r="G3740" i="1" a="1"/>
  <c r="G3740" i="1" s="1"/>
  <c r="G3739" i="1" a="1"/>
  <c r="G3739" i="1" s="1"/>
  <c r="G3738" i="1" a="1"/>
  <c r="G3738" i="1" s="1"/>
  <c r="G3737" i="1" a="1"/>
  <c r="G3737" i="1" s="1"/>
  <c r="G3736" i="1" a="1"/>
  <c r="G3736" i="1" s="1"/>
  <c r="G3735" i="1" a="1"/>
  <c r="G3735" i="1" s="1"/>
  <c r="G3734" i="1" a="1"/>
  <c r="G3734" i="1" s="1"/>
  <c r="G3733" i="1" a="1"/>
  <c r="G3733" i="1" s="1"/>
  <c r="G3732" i="1" a="1"/>
  <c r="G3732" i="1" s="1"/>
  <c r="G3731" i="1" a="1"/>
  <c r="G3731" i="1" s="1"/>
  <c r="G3730" i="1" a="1"/>
  <c r="G3730" i="1" s="1"/>
  <c r="G3729" i="1" a="1"/>
  <c r="G3729" i="1" s="1"/>
  <c r="G3728" i="1" a="1"/>
  <c r="G3728" i="1" s="1"/>
  <c r="G3727" i="1" a="1"/>
  <c r="G3727" i="1" s="1"/>
  <c r="G3726" i="1" a="1"/>
  <c r="G3726" i="1" s="1"/>
  <c r="G3725" i="1" a="1"/>
  <c r="G3725" i="1" s="1"/>
  <c r="G3724" i="1" a="1"/>
  <c r="G3724" i="1" s="1"/>
  <c r="G3723" i="1" a="1"/>
  <c r="G3723" i="1" s="1"/>
  <c r="G3722" i="1" a="1"/>
  <c r="G3722" i="1" s="1"/>
  <c r="G3721" i="1" a="1"/>
  <c r="G3721" i="1" s="1"/>
  <c r="G3720" i="1" a="1"/>
  <c r="G3720" i="1" s="1"/>
  <c r="G3719" i="1" a="1"/>
  <c r="G3719" i="1" s="1"/>
  <c r="G3718" i="1" a="1"/>
  <c r="G3718" i="1" s="1"/>
  <c r="G3717" i="1" a="1"/>
  <c r="G3717" i="1" s="1"/>
  <c r="G3716" i="1" a="1"/>
  <c r="G3716" i="1" s="1"/>
  <c r="G3715" i="1" a="1"/>
  <c r="G3715" i="1" s="1"/>
  <c r="G3714" i="1" a="1"/>
  <c r="G3714" i="1" s="1"/>
  <c r="G3713" i="1" a="1"/>
  <c r="G3713" i="1" s="1"/>
  <c r="G3712" i="1" a="1"/>
  <c r="G3712" i="1" s="1"/>
  <c r="G3711" i="1" a="1"/>
  <c r="G3711" i="1" s="1"/>
  <c r="G3710" i="1" a="1"/>
  <c r="G3710" i="1" s="1"/>
  <c r="G3709" i="1" a="1"/>
  <c r="G3709" i="1" s="1"/>
  <c r="G3708" i="1" a="1"/>
  <c r="G3708" i="1" s="1"/>
  <c r="G3707" i="1" a="1"/>
  <c r="G3707" i="1" s="1"/>
  <c r="G3706" i="1" a="1"/>
  <c r="G3706" i="1" s="1"/>
  <c r="G3705" i="1" a="1"/>
  <c r="G3705" i="1" s="1"/>
  <c r="G3704" i="1" a="1"/>
  <c r="G3704" i="1" s="1"/>
  <c r="G3703" i="1" a="1"/>
  <c r="G3703" i="1" s="1"/>
  <c r="G3702" i="1" a="1"/>
  <c r="G3702" i="1" s="1"/>
  <c r="G3701" i="1" a="1"/>
  <c r="G3701" i="1" s="1"/>
  <c r="G3700" i="1" a="1"/>
  <c r="G3700" i="1" s="1"/>
  <c r="G3699" i="1" a="1"/>
  <c r="G3699" i="1" s="1"/>
  <c r="G3698" i="1" a="1"/>
  <c r="G3698" i="1" s="1"/>
  <c r="G3697" i="1" a="1"/>
  <c r="G3697" i="1" s="1"/>
  <c r="G3696" i="1" a="1"/>
  <c r="G3696" i="1" s="1"/>
  <c r="G3695" i="1" a="1"/>
  <c r="G3695" i="1" s="1"/>
  <c r="G3694" i="1" a="1"/>
  <c r="G3694" i="1" s="1"/>
  <c r="G3693" i="1" a="1"/>
  <c r="G3693" i="1" s="1"/>
  <c r="G3692" i="1" a="1"/>
  <c r="G3692" i="1" s="1"/>
  <c r="G3691" i="1" a="1"/>
  <c r="G3691" i="1" s="1"/>
  <c r="G3690" i="1" a="1"/>
  <c r="G3690" i="1" s="1"/>
  <c r="G3689" i="1" a="1"/>
  <c r="G3689" i="1" s="1"/>
  <c r="G3688" i="1" a="1"/>
  <c r="G3688" i="1" s="1"/>
  <c r="G3687" i="1" a="1"/>
  <c r="G3687" i="1" s="1"/>
  <c r="G3686" i="1" a="1"/>
  <c r="G3686" i="1" s="1"/>
  <c r="G3685" i="1" a="1"/>
  <c r="G3685" i="1" s="1"/>
  <c r="G3684" i="1" a="1"/>
  <c r="G3684" i="1" s="1"/>
  <c r="G3683" i="1" a="1"/>
  <c r="G3683" i="1" s="1"/>
  <c r="G3682" i="1" a="1"/>
  <c r="G3682" i="1" s="1"/>
  <c r="G3681" i="1" a="1"/>
  <c r="G3681" i="1" s="1"/>
  <c r="G3680" i="1" a="1"/>
  <c r="G3680" i="1" s="1"/>
  <c r="G3679" i="1" a="1"/>
  <c r="G3679" i="1" s="1"/>
  <c r="G3678" i="1" a="1"/>
  <c r="G3678" i="1" s="1"/>
  <c r="G3677" i="1" a="1"/>
  <c r="G3677" i="1" s="1"/>
  <c r="G3676" i="1" a="1"/>
  <c r="G3676" i="1" s="1"/>
  <c r="G3675" i="1" a="1"/>
  <c r="G3675" i="1" s="1"/>
  <c r="G3674" i="1" a="1"/>
  <c r="G3674" i="1" s="1"/>
  <c r="G3673" i="1" a="1"/>
  <c r="G3673" i="1" s="1"/>
  <c r="G3672" i="1" a="1"/>
  <c r="G3672" i="1" s="1"/>
  <c r="G3671" i="1" a="1"/>
  <c r="G3671" i="1" s="1"/>
  <c r="G3670" i="1" a="1"/>
  <c r="G3670" i="1" s="1"/>
  <c r="G3669" i="1" a="1"/>
  <c r="G3669" i="1" s="1"/>
  <c r="G3668" i="1" a="1"/>
  <c r="G3668" i="1" s="1"/>
  <c r="G3667" i="1" a="1"/>
  <c r="G3667" i="1" s="1"/>
  <c r="G3666" i="1" a="1"/>
  <c r="G3666" i="1" s="1"/>
  <c r="G3665" i="1" a="1"/>
  <c r="G3665" i="1" s="1"/>
  <c r="G3664" i="1" a="1"/>
  <c r="G3664" i="1" s="1"/>
  <c r="G3663" i="1" a="1"/>
  <c r="G3663" i="1" s="1"/>
  <c r="G3662" i="1" a="1"/>
  <c r="G3662" i="1" s="1"/>
  <c r="G3661" i="1" a="1"/>
  <c r="G3661" i="1" s="1"/>
  <c r="G3660" i="1" a="1"/>
  <c r="G3660" i="1" s="1"/>
  <c r="G3659" i="1" a="1"/>
  <c r="G3659" i="1" s="1"/>
  <c r="G3658" i="1" a="1"/>
  <c r="G3658" i="1" s="1"/>
  <c r="G3657" i="1" a="1"/>
  <c r="G3657" i="1" s="1"/>
  <c r="G3656" i="1" a="1"/>
  <c r="G3656" i="1" s="1"/>
  <c r="G3655" i="1" a="1"/>
  <c r="G3655" i="1" s="1"/>
  <c r="G3654" i="1" a="1"/>
  <c r="G3654" i="1" s="1"/>
  <c r="G3653" i="1" a="1"/>
  <c r="G3653" i="1" s="1"/>
  <c r="G3652" i="1" a="1"/>
  <c r="G3652" i="1" s="1"/>
  <c r="G3651" i="1" a="1"/>
  <c r="G3651" i="1" s="1"/>
  <c r="G3650" i="1" a="1"/>
  <c r="G3650" i="1" s="1"/>
  <c r="G3649" i="1" a="1"/>
  <c r="G3649" i="1" s="1"/>
  <c r="G3648" i="1" a="1"/>
  <c r="G3648" i="1" s="1"/>
  <c r="G3647" i="1" a="1"/>
  <c r="G3647" i="1" s="1"/>
  <c r="G3646" i="1" a="1"/>
  <c r="G3646" i="1" s="1"/>
  <c r="G3645" i="1" a="1"/>
  <c r="G3645" i="1" s="1"/>
  <c r="G3644" i="1" a="1"/>
  <c r="G3644" i="1" s="1"/>
  <c r="G3643" i="1" a="1"/>
  <c r="G3643" i="1" s="1"/>
  <c r="G3642" i="1" a="1"/>
  <c r="G3642" i="1" s="1"/>
  <c r="G3641" i="1" a="1"/>
  <c r="G3641" i="1" s="1"/>
  <c r="G3640" i="1" a="1"/>
  <c r="G3640" i="1" s="1"/>
  <c r="G3639" i="1" a="1"/>
  <c r="G3639" i="1" s="1"/>
  <c r="G3638" i="1" a="1"/>
  <c r="G3638" i="1" s="1"/>
  <c r="G3637" i="1" a="1"/>
  <c r="G3637" i="1" s="1"/>
  <c r="G3636" i="1" a="1"/>
  <c r="G3636" i="1" s="1"/>
  <c r="G3635" i="1" a="1"/>
  <c r="G3635" i="1" s="1"/>
  <c r="G3634" i="1" a="1"/>
  <c r="G3634" i="1" s="1"/>
  <c r="G3633" i="1" a="1"/>
  <c r="G3633" i="1" s="1"/>
  <c r="G3632" i="1" a="1"/>
  <c r="G3632" i="1" s="1"/>
  <c r="G3631" i="1" a="1"/>
  <c r="G3631" i="1" s="1"/>
  <c r="G3630" i="1" a="1"/>
  <c r="G3630" i="1" s="1"/>
  <c r="G3629" i="1" a="1"/>
  <c r="G3629" i="1" s="1"/>
  <c r="G3628" i="1" a="1"/>
  <c r="G3628" i="1" s="1"/>
  <c r="G3627" i="1" a="1"/>
  <c r="G3627" i="1" s="1"/>
  <c r="G3626" i="1" a="1"/>
  <c r="G3626" i="1" s="1"/>
  <c r="G3625" i="1" a="1"/>
  <c r="G3625" i="1" s="1"/>
  <c r="G3624" i="1" a="1"/>
  <c r="G3624" i="1" s="1"/>
  <c r="G3623" i="1" a="1"/>
  <c r="G3623" i="1" s="1"/>
  <c r="G3622" i="1" a="1"/>
  <c r="G3622" i="1" s="1"/>
  <c r="G3621" i="1" a="1"/>
  <c r="G3621" i="1" s="1"/>
  <c r="G3620" i="1" a="1"/>
  <c r="G3620" i="1" s="1"/>
  <c r="G3619" i="1" a="1"/>
  <c r="G3619" i="1" s="1"/>
  <c r="G3618" i="1" a="1"/>
  <c r="G3618" i="1" s="1"/>
  <c r="G3617" i="1" a="1"/>
  <c r="G3617" i="1" s="1"/>
  <c r="G3616" i="1" a="1"/>
  <c r="G3616" i="1" s="1"/>
  <c r="G3615" i="1" a="1"/>
  <c r="G3615" i="1" s="1"/>
  <c r="G3614" i="1" a="1"/>
  <c r="G3614" i="1" s="1"/>
  <c r="G3613" i="1" a="1"/>
  <c r="G3613" i="1" s="1"/>
  <c r="G3612" i="1" a="1"/>
  <c r="G3612" i="1" s="1"/>
  <c r="G3611" i="1" a="1"/>
  <c r="G3611" i="1" s="1"/>
  <c r="G3610" i="1" a="1"/>
  <c r="G3610" i="1" s="1"/>
  <c r="G3609" i="1" a="1"/>
  <c r="G3609" i="1" s="1"/>
  <c r="G3608" i="1" a="1"/>
  <c r="G3608" i="1" s="1"/>
  <c r="G3607" i="1" a="1"/>
  <c r="G3607" i="1" s="1"/>
  <c r="G3606" i="1" a="1"/>
  <c r="G3606" i="1" s="1"/>
  <c r="G3605" i="1" a="1"/>
  <c r="G3605" i="1" s="1"/>
  <c r="G3604" i="1" a="1"/>
  <c r="G3604" i="1" s="1"/>
  <c r="G3603" i="1" a="1"/>
  <c r="G3603" i="1" s="1"/>
  <c r="G3602" i="1" a="1"/>
  <c r="G3602" i="1" s="1"/>
  <c r="G3601" i="1" a="1"/>
  <c r="G3601" i="1" s="1"/>
  <c r="G3600" i="1" a="1"/>
  <c r="G3600" i="1" s="1"/>
  <c r="G3599" i="1" a="1"/>
  <c r="G3599" i="1" s="1"/>
  <c r="G3598" i="1" a="1"/>
  <c r="G3598" i="1" s="1"/>
  <c r="G3597" i="1" a="1"/>
  <c r="G3597" i="1" s="1"/>
  <c r="G3596" i="1" a="1"/>
  <c r="G3596" i="1" s="1"/>
  <c r="G3595" i="1" a="1"/>
  <c r="G3595" i="1" s="1"/>
  <c r="G3594" i="1" a="1"/>
  <c r="G3594" i="1" s="1"/>
  <c r="G3593" i="1" a="1"/>
  <c r="G3593" i="1" s="1"/>
  <c r="G3592" i="1" a="1"/>
  <c r="G3592" i="1" s="1"/>
  <c r="G3591" i="1" a="1"/>
  <c r="G3591" i="1" s="1"/>
  <c r="G3590" i="1" a="1"/>
  <c r="G3590" i="1" s="1"/>
  <c r="G3589" i="1" a="1"/>
  <c r="G3589" i="1" s="1"/>
  <c r="G3588" i="1" a="1"/>
  <c r="G3588" i="1" s="1"/>
  <c r="G3587" i="1" a="1"/>
  <c r="G3587" i="1" s="1"/>
  <c r="G3586" i="1" a="1"/>
  <c r="G3586" i="1" s="1"/>
  <c r="G3585" i="1" a="1"/>
  <c r="G3585" i="1" s="1"/>
  <c r="G3584" i="1" a="1"/>
  <c r="G3584" i="1" s="1"/>
  <c r="G3583" i="1" a="1"/>
  <c r="G3583" i="1" s="1"/>
  <c r="G3582" i="1" a="1"/>
  <c r="G3582" i="1" s="1"/>
  <c r="G3581" i="1" a="1"/>
  <c r="G3581" i="1" s="1"/>
  <c r="G3580" i="1" a="1"/>
  <c r="G3580" i="1" s="1"/>
  <c r="G3579" i="1" a="1"/>
  <c r="G3579" i="1" s="1"/>
  <c r="G3578" i="1" a="1"/>
  <c r="G3578" i="1" s="1"/>
  <c r="G3577" i="1" a="1"/>
  <c r="G3577" i="1" s="1"/>
  <c r="G3576" i="1" a="1"/>
  <c r="G3576" i="1" s="1"/>
  <c r="G3575" i="1" a="1"/>
  <c r="G3575" i="1" s="1"/>
  <c r="G3574" i="1" a="1"/>
  <c r="G3574" i="1" s="1"/>
  <c r="G3573" i="1" a="1"/>
  <c r="G3573" i="1" s="1"/>
  <c r="G3572" i="1" a="1"/>
  <c r="G3572" i="1" s="1"/>
  <c r="G3571" i="1" a="1"/>
  <c r="G3571" i="1" s="1"/>
  <c r="G3570" i="1" a="1"/>
  <c r="G3570" i="1" s="1"/>
  <c r="G3569" i="1" a="1"/>
  <c r="G3569" i="1" s="1"/>
  <c r="G3568" i="1" a="1"/>
  <c r="G3568" i="1" s="1"/>
  <c r="G3567" i="1" a="1"/>
  <c r="G3567" i="1" s="1"/>
  <c r="G3566" i="1" a="1"/>
  <c r="G3566" i="1" s="1"/>
  <c r="G3565" i="1" a="1"/>
  <c r="G3565" i="1" s="1"/>
  <c r="G3564" i="1" a="1"/>
  <c r="G3564" i="1" s="1"/>
  <c r="G3563" i="1" a="1"/>
  <c r="G3563" i="1" s="1"/>
  <c r="G3562" i="1" a="1"/>
  <c r="G3562" i="1" s="1"/>
  <c r="G3561" i="1" a="1"/>
  <c r="G3561" i="1" s="1"/>
  <c r="G3560" i="1" a="1"/>
  <c r="G3560" i="1" s="1"/>
  <c r="G3559" i="1" a="1"/>
  <c r="G3559" i="1" s="1"/>
  <c r="G3558" i="1" a="1"/>
  <c r="G3558" i="1" s="1"/>
  <c r="G3557" i="1" a="1"/>
  <c r="G3557" i="1" s="1"/>
  <c r="G3556" i="1" a="1"/>
  <c r="G3556" i="1" s="1"/>
  <c r="G3555" i="1" a="1"/>
  <c r="G3555" i="1" s="1"/>
  <c r="G3554" i="1" a="1"/>
  <c r="G3554" i="1" s="1"/>
  <c r="G3553" i="1" a="1"/>
  <c r="G3553" i="1" s="1"/>
  <c r="G3552" i="1" a="1"/>
  <c r="G3552" i="1" s="1"/>
  <c r="G3551" i="1" a="1"/>
  <c r="G3551" i="1" s="1"/>
  <c r="G3550" i="1" a="1"/>
  <c r="G3550" i="1" s="1"/>
  <c r="G3549" i="1" a="1"/>
  <c r="G3549" i="1" s="1"/>
  <c r="G3548" i="1" a="1"/>
  <c r="G3548" i="1" s="1"/>
  <c r="G3547" i="1" a="1"/>
  <c r="G3547" i="1" s="1"/>
  <c r="G3546" i="1" a="1"/>
  <c r="G3546" i="1" s="1"/>
  <c r="G3545" i="1" a="1"/>
  <c r="G3545" i="1" s="1"/>
  <c r="G3544" i="1" a="1"/>
  <c r="G3544" i="1" s="1"/>
  <c r="G3543" i="1" a="1"/>
  <c r="G3543" i="1" s="1"/>
  <c r="G3542" i="1" a="1"/>
  <c r="G3542" i="1" s="1"/>
  <c r="G3541" i="1" a="1"/>
  <c r="G3541" i="1" s="1"/>
  <c r="G3540" i="1" a="1"/>
  <c r="G3540" i="1" s="1"/>
  <c r="G3539" i="1" a="1"/>
  <c r="G3539" i="1" s="1"/>
  <c r="G3538" i="1" a="1"/>
  <c r="G3538" i="1" s="1"/>
  <c r="G3537" i="1" a="1"/>
  <c r="G3537" i="1" s="1"/>
  <c r="G3536" i="1" a="1"/>
  <c r="G3536" i="1" s="1"/>
  <c r="G3535" i="1" a="1"/>
  <c r="G3535" i="1" s="1"/>
  <c r="G3534" i="1" a="1"/>
  <c r="G3534" i="1" s="1"/>
  <c r="G3533" i="1" a="1"/>
  <c r="G3533" i="1" s="1"/>
  <c r="G3532" i="1" a="1"/>
  <c r="G3532" i="1" s="1"/>
  <c r="G3531" i="1" a="1"/>
  <c r="G3531" i="1" s="1"/>
  <c r="G3530" i="1" a="1"/>
  <c r="G3530" i="1" s="1"/>
  <c r="G3529" i="1" a="1"/>
  <c r="G3529" i="1" s="1"/>
  <c r="G3528" i="1" a="1"/>
  <c r="G3528" i="1" s="1"/>
  <c r="G3527" i="1" a="1"/>
  <c r="G3527" i="1" s="1"/>
  <c r="G3526" i="1" a="1"/>
  <c r="G3526" i="1" s="1"/>
  <c r="G3525" i="1" a="1"/>
  <c r="G3525" i="1" s="1"/>
  <c r="G3524" i="1" a="1"/>
  <c r="G3524" i="1" s="1"/>
  <c r="G3523" i="1" a="1"/>
  <c r="G3523" i="1" s="1"/>
  <c r="G3522" i="1" a="1"/>
  <c r="G3522" i="1" s="1"/>
  <c r="G3521" i="1" a="1"/>
  <c r="G3521" i="1" s="1"/>
  <c r="G3520" i="1" a="1"/>
  <c r="G3520" i="1" s="1"/>
  <c r="G3519" i="1" a="1"/>
  <c r="G3519" i="1" s="1"/>
  <c r="G3518" i="1" a="1"/>
  <c r="G3518" i="1" s="1"/>
  <c r="G3517" i="1" a="1"/>
  <c r="G3517" i="1" s="1"/>
  <c r="G3516" i="1" a="1"/>
  <c r="G3516" i="1" s="1"/>
  <c r="G3515" i="1" a="1"/>
  <c r="G3515" i="1" s="1"/>
  <c r="G3514" i="1" a="1"/>
  <c r="G3514" i="1" s="1"/>
  <c r="G3513" i="1" a="1"/>
  <c r="G3513" i="1" s="1"/>
  <c r="G3512" i="1" a="1"/>
  <c r="G3512" i="1" s="1"/>
  <c r="G3511" i="1" a="1"/>
  <c r="G3511" i="1" s="1"/>
  <c r="G3510" i="1" a="1"/>
  <c r="G3510" i="1" s="1"/>
  <c r="G3509" i="1" a="1"/>
  <c r="G3509" i="1" s="1"/>
  <c r="G3508" i="1" a="1"/>
  <c r="G3508" i="1" s="1"/>
  <c r="G3507" i="1" a="1"/>
  <c r="G3507" i="1" s="1"/>
  <c r="G3506" i="1" a="1"/>
  <c r="G3506" i="1" s="1"/>
  <c r="G3505" i="1" a="1"/>
  <c r="G3505" i="1" s="1"/>
  <c r="G3504" i="1" a="1"/>
  <c r="G3504" i="1" s="1"/>
  <c r="G3503" i="1" a="1"/>
  <c r="G3503" i="1" s="1"/>
  <c r="G3502" i="1" a="1"/>
  <c r="G3502" i="1" s="1"/>
  <c r="G3501" i="1" a="1"/>
  <c r="G3501" i="1" s="1"/>
  <c r="G3500" i="1" a="1"/>
  <c r="G3500" i="1" s="1"/>
  <c r="G3499" i="1" a="1"/>
  <c r="G3499" i="1" s="1"/>
  <c r="G3498" i="1" a="1"/>
  <c r="G3498" i="1" s="1"/>
  <c r="G3497" i="1" a="1"/>
  <c r="G3497" i="1" s="1"/>
  <c r="G3496" i="1" a="1"/>
  <c r="G3496" i="1" s="1"/>
  <c r="G3495" i="1" a="1"/>
  <c r="G3495" i="1" s="1"/>
  <c r="G3494" i="1" a="1"/>
  <c r="G3494" i="1" s="1"/>
  <c r="G3493" i="1" a="1"/>
  <c r="G3493" i="1" s="1"/>
  <c r="G3492" i="1" a="1"/>
  <c r="G3492" i="1" s="1"/>
  <c r="G3491" i="1" a="1"/>
  <c r="G3491" i="1" s="1"/>
  <c r="G3490" i="1" a="1"/>
  <c r="G3490" i="1" s="1"/>
  <c r="G3489" i="1" a="1"/>
  <c r="G3489" i="1" s="1"/>
  <c r="G3488" i="1" a="1"/>
  <c r="G3488" i="1" s="1"/>
  <c r="G3487" i="1" a="1"/>
  <c r="G3487" i="1" s="1"/>
  <c r="G3486" i="1" a="1"/>
  <c r="G3486" i="1" s="1"/>
  <c r="G3485" i="1" a="1"/>
  <c r="G3485" i="1" s="1"/>
  <c r="G3484" i="1" a="1"/>
  <c r="G3484" i="1" s="1"/>
  <c r="G3483" i="1" a="1"/>
  <c r="G3483" i="1" s="1"/>
  <c r="G3482" i="1" a="1"/>
  <c r="G3482" i="1" s="1"/>
  <c r="G3481" i="1" a="1"/>
  <c r="G3481" i="1" s="1"/>
  <c r="G3480" i="1" a="1"/>
  <c r="G3480" i="1" s="1"/>
  <c r="G3479" i="1" a="1"/>
  <c r="G3479" i="1" s="1"/>
  <c r="G3478" i="1" a="1"/>
  <c r="G3478" i="1" s="1"/>
  <c r="G3477" i="1" a="1"/>
  <c r="G3477" i="1" s="1"/>
  <c r="G3476" i="1" a="1"/>
  <c r="G3476" i="1" s="1"/>
  <c r="G3475" i="1" a="1"/>
  <c r="G3475" i="1" s="1"/>
  <c r="G3474" i="1" a="1"/>
  <c r="G3474" i="1" s="1"/>
  <c r="G3473" i="1" a="1"/>
  <c r="G3473" i="1" s="1"/>
  <c r="G3472" i="1" a="1"/>
  <c r="G3472" i="1" s="1"/>
  <c r="G3471" i="1" a="1"/>
  <c r="G3471" i="1" s="1"/>
  <c r="G3470" i="1" a="1"/>
  <c r="G3470" i="1" s="1"/>
  <c r="G3469" i="1" a="1"/>
  <c r="G3469" i="1" s="1"/>
  <c r="G3468" i="1" a="1"/>
  <c r="G3468" i="1" s="1"/>
  <c r="G3467" i="1" a="1"/>
  <c r="G3467" i="1" s="1"/>
  <c r="G3466" i="1" a="1"/>
  <c r="G3466" i="1" s="1"/>
  <c r="G3465" i="1" a="1"/>
  <c r="G3465" i="1" s="1"/>
  <c r="G3464" i="1" a="1"/>
  <c r="G3464" i="1" s="1"/>
  <c r="G3463" i="1" a="1"/>
  <c r="G3463" i="1" s="1"/>
  <c r="G3462" i="1" a="1"/>
  <c r="G3462" i="1" s="1"/>
  <c r="G3461" i="1" a="1"/>
  <c r="G3461" i="1" s="1"/>
  <c r="G3460" i="1" a="1"/>
  <c r="G3460" i="1" s="1"/>
  <c r="G3459" i="1" a="1"/>
  <c r="G3459" i="1" s="1"/>
  <c r="G3458" i="1" a="1"/>
  <c r="G3458" i="1" s="1"/>
  <c r="G3457" i="1" a="1"/>
  <c r="G3457" i="1" s="1"/>
  <c r="G3456" i="1" a="1"/>
  <c r="G3456" i="1" s="1"/>
  <c r="G3455" i="1" a="1"/>
  <c r="G3455" i="1" s="1"/>
  <c r="G3454" i="1" a="1"/>
  <c r="G3454" i="1" s="1"/>
  <c r="G3453" i="1" a="1"/>
  <c r="G3453" i="1" s="1"/>
  <c r="G3452" i="1" a="1"/>
  <c r="G3452" i="1" s="1"/>
  <c r="G3451" i="1" a="1"/>
  <c r="G3451" i="1" s="1"/>
  <c r="G3450" i="1" a="1"/>
  <c r="G3450" i="1" s="1"/>
  <c r="G3449" i="1" a="1"/>
  <c r="G3449" i="1" s="1"/>
  <c r="G3448" i="1" a="1"/>
  <c r="G3448" i="1" s="1"/>
  <c r="G3447" i="1" a="1"/>
  <c r="G3447" i="1" s="1"/>
  <c r="G3446" i="1" a="1"/>
  <c r="G3446" i="1" s="1"/>
  <c r="G3445" i="1" a="1"/>
  <c r="G3445" i="1" s="1"/>
  <c r="G3444" i="1" a="1"/>
  <c r="G3444" i="1" s="1"/>
  <c r="G3443" i="1" a="1"/>
  <c r="G3443" i="1" s="1"/>
  <c r="G3442" i="1" a="1"/>
  <c r="G3442" i="1" s="1"/>
  <c r="G3441" i="1" a="1"/>
  <c r="G3441" i="1" s="1"/>
  <c r="G3440" i="1" a="1"/>
  <c r="G3440" i="1" s="1"/>
  <c r="G3439" i="1" a="1"/>
  <c r="G3439" i="1" s="1"/>
  <c r="G3438" i="1" a="1"/>
  <c r="G3438" i="1" s="1"/>
  <c r="G3437" i="1" a="1"/>
  <c r="G3437" i="1" s="1"/>
  <c r="G3436" i="1" a="1"/>
  <c r="G3436" i="1" s="1"/>
  <c r="G3435" i="1" a="1"/>
  <c r="G3435" i="1" s="1"/>
  <c r="G3434" i="1" a="1"/>
  <c r="G3434" i="1" s="1"/>
  <c r="G3433" i="1" a="1"/>
  <c r="G3433" i="1" s="1"/>
  <c r="G3432" i="1" a="1"/>
  <c r="G3432" i="1" s="1"/>
  <c r="G3431" i="1" a="1"/>
  <c r="G3431" i="1" s="1"/>
  <c r="G3430" i="1" a="1"/>
  <c r="G3430" i="1" s="1"/>
  <c r="G3429" i="1" a="1"/>
  <c r="G3429" i="1" s="1"/>
  <c r="G3428" i="1" a="1"/>
  <c r="G3428" i="1" s="1"/>
  <c r="G3427" i="1" a="1"/>
  <c r="G3427" i="1" s="1"/>
  <c r="G3426" i="1" a="1"/>
  <c r="G3426" i="1" s="1"/>
  <c r="G3425" i="1" a="1"/>
  <c r="G3425" i="1" s="1"/>
  <c r="G3424" i="1" a="1"/>
  <c r="G3424" i="1" s="1"/>
  <c r="G3423" i="1" a="1"/>
  <c r="G3423" i="1" s="1"/>
  <c r="G3422" i="1" a="1"/>
  <c r="G3422" i="1" s="1"/>
  <c r="G3421" i="1" a="1"/>
  <c r="G3421" i="1" s="1"/>
  <c r="G3420" i="1" a="1"/>
  <c r="G3420" i="1" s="1"/>
  <c r="G3419" i="1" a="1"/>
  <c r="G3419" i="1" s="1"/>
  <c r="G3418" i="1" a="1"/>
  <c r="G3418" i="1" s="1"/>
  <c r="G3417" i="1" a="1"/>
  <c r="G3417" i="1" s="1"/>
  <c r="G3416" i="1" a="1"/>
  <c r="G3416" i="1" s="1"/>
  <c r="G3415" i="1" a="1"/>
  <c r="G3415" i="1" s="1"/>
  <c r="G3414" i="1" a="1"/>
  <c r="G3414" i="1" s="1"/>
  <c r="G3413" i="1" a="1"/>
  <c r="G3413" i="1" s="1"/>
  <c r="G3412" i="1" a="1"/>
  <c r="G3412" i="1" s="1"/>
  <c r="G3411" i="1" a="1"/>
  <c r="G3411" i="1" s="1"/>
  <c r="G3410" i="1" a="1"/>
  <c r="G3410" i="1" s="1"/>
  <c r="G3409" i="1" a="1"/>
  <c r="G3409" i="1" s="1"/>
  <c r="G3408" i="1" a="1"/>
  <c r="G3408" i="1" s="1"/>
  <c r="G3407" i="1" a="1"/>
  <c r="G3407" i="1" s="1"/>
  <c r="G3406" i="1" a="1"/>
  <c r="G3406" i="1" s="1"/>
  <c r="G3405" i="1" a="1"/>
  <c r="G3405" i="1" s="1"/>
  <c r="G3404" i="1" a="1"/>
  <c r="G3404" i="1" s="1"/>
  <c r="G3403" i="1" a="1"/>
  <c r="G3403" i="1" s="1"/>
  <c r="G3402" i="1" a="1"/>
  <c r="G3402" i="1" s="1"/>
  <c r="G3401" i="1" a="1"/>
  <c r="G3401" i="1" s="1"/>
  <c r="G3400" i="1" a="1"/>
  <c r="G3400" i="1" s="1"/>
  <c r="G3399" i="1" a="1"/>
  <c r="G3399" i="1" s="1"/>
  <c r="G3398" i="1" a="1"/>
  <c r="G3398" i="1" s="1"/>
  <c r="G3397" i="1" a="1"/>
  <c r="G3397" i="1" s="1"/>
  <c r="G3396" i="1" a="1"/>
  <c r="G3396" i="1" s="1"/>
  <c r="G3395" i="1" a="1"/>
  <c r="G3395" i="1" s="1"/>
  <c r="G3394" i="1" a="1"/>
  <c r="G3394" i="1" s="1"/>
  <c r="G3393" i="1" a="1"/>
  <c r="G3393" i="1" s="1"/>
  <c r="G3392" i="1" a="1"/>
  <c r="G3392" i="1" s="1"/>
  <c r="G3391" i="1" a="1"/>
  <c r="G3391" i="1" s="1"/>
  <c r="G3390" i="1" a="1"/>
  <c r="G3390" i="1" s="1"/>
  <c r="G3389" i="1" a="1"/>
  <c r="G3389" i="1" s="1"/>
  <c r="G3388" i="1" a="1"/>
  <c r="G3388" i="1" s="1"/>
  <c r="G3387" i="1" a="1"/>
  <c r="G3387" i="1" s="1"/>
  <c r="G3386" i="1" a="1"/>
  <c r="G3386" i="1" s="1"/>
  <c r="G3385" i="1" a="1"/>
  <c r="G3385" i="1" s="1"/>
  <c r="G3384" i="1" a="1"/>
  <c r="G3384" i="1" s="1"/>
  <c r="G3383" i="1" a="1"/>
  <c r="G3383" i="1" s="1"/>
  <c r="G3382" i="1" a="1"/>
  <c r="G3382" i="1" s="1"/>
  <c r="G3381" i="1" a="1"/>
  <c r="G3381" i="1" s="1"/>
  <c r="G3380" i="1" a="1"/>
  <c r="G3380" i="1" s="1"/>
  <c r="G3379" i="1" a="1"/>
  <c r="G3379" i="1" s="1"/>
  <c r="G3378" i="1" a="1"/>
  <c r="G3378" i="1" s="1"/>
  <c r="G3377" i="1" a="1"/>
  <c r="G3377" i="1" s="1"/>
  <c r="G3376" i="1" a="1"/>
  <c r="G3376" i="1" s="1"/>
  <c r="G3375" i="1" a="1"/>
  <c r="G3375" i="1" s="1"/>
  <c r="G3374" i="1" a="1"/>
  <c r="G3374" i="1" s="1"/>
  <c r="G3373" i="1" a="1"/>
  <c r="G3373" i="1" s="1"/>
  <c r="G3372" i="1" a="1"/>
  <c r="G3372" i="1" s="1"/>
  <c r="G3371" i="1" a="1"/>
  <c r="G3371" i="1" s="1"/>
  <c r="G3370" i="1" a="1"/>
  <c r="G3370" i="1" s="1"/>
  <c r="G3369" i="1" a="1"/>
  <c r="G3369" i="1" s="1"/>
  <c r="G3368" i="1" a="1"/>
  <c r="G3368" i="1" s="1"/>
  <c r="G3367" i="1" a="1"/>
  <c r="G3367" i="1" s="1"/>
  <c r="G3366" i="1" a="1"/>
  <c r="G3366" i="1" s="1"/>
  <c r="G3365" i="1" a="1"/>
  <c r="G3365" i="1" s="1"/>
  <c r="G3364" i="1" a="1"/>
  <c r="G3364" i="1" s="1"/>
  <c r="G3363" i="1" a="1"/>
  <c r="G3363" i="1" s="1"/>
  <c r="G3362" i="1" a="1"/>
  <c r="G3362" i="1" s="1"/>
  <c r="G3361" i="1" a="1"/>
  <c r="G3361" i="1" s="1"/>
  <c r="G3360" i="1" a="1"/>
  <c r="G3360" i="1" s="1"/>
  <c r="G3359" i="1" a="1"/>
  <c r="G3359" i="1" s="1"/>
  <c r="G3358" i="1" a="1"/>
  <c r="G3358" i="1" s="1"/>
  <c r="G3357" i="1" a="1"/>
  <c r="G3357" i="1" s="1"/>
  <c r="G3356" i="1" a="1"/>
  <c r="G3356" i="1" s="1"/>
  <c r="G3355" i="1" a="1"/>
  <c r="G3355" i="1" s="1"/>
  <c r="G3354" i="1" a="1"/>
  <c r="G3354" i="1" s="1"/>
  <c r="G3353" i="1" a="1"/>
  <c r="G3353" i="1" s="1"/>
  <c r="G3352" i="1" a="1"/>
  <c r="G3352" i="1" s="1"/>
  <c r="G3351" i="1" a="1"/>
  <c r="G3351" i="1" s="1"/>
  <c r="G3350" i="1" a="1"/>
  <c r="G3350" i="1" s="1"/>
  <c r="G3349" i="1" a="1"/>
  <c r="G3349" i="1" s="1"/>
  <c r="G3348" i="1" a="1"/>
  <c r="G3348" i="1" s="1"/>
  <c r="G3347" i="1" a="1"/>
  <c r="G3347" i="1" s="1"/>
  <c r="G3346" i="1" a="1"/>
  <c r="G3346" i="1" s="1"/>
  <c r="G3345" i="1" a="1"/>
  <c r="G3345" i="1" s="1"/>
  <c r="G3344" i="1" a="1"/>
  <c r="G3344" i="1" s="1"/>
  <c r="G3343" i="1" a="1"/>
  <c r="G3343" i="1" s="1"/>
  <c r="G3342" i="1" a="1"/>
  <c r="G3342" i="1" s="1"/>
  <c r="G3341" i="1" a="1"/>
  <c r="G3341" i="1" s="1"/>
  <c r="G3340" i="1" a="1"/>
  <c r="G3340" i="1" s="1"/>
  <c r="G3339" i="1" a="1"/>
  <c r="G3339" i="1" s="1"/>
  <c r="G3338" i="1" a="1"/>
  <c r="G3338" i="1" s="1"/>
  <c r="G3337" i="1" a="1"/>
  <c r="G3337" i="1" s="1"/>
  <c r="G3336" i="1" a="1"/>
  <c r="G3336" i="1" s="1"/>
  <c r="G3335" i="1" a="1"/>
  <c r="G3335" i="1" s="1"/>
  <c r="G3334" i="1" a="1"/>
  <c r="G3334" i="1" s="1"/>
  <c r="G3333" i="1" a="1"/>
  <c r="G3333" i="1" s="1"/>
  <c r="G3332" i="1" a="1"/>
  <c r="G3332" i="1" s="1"/>
  <c r="G3331" i="1" a="1"/>
  <c r="G3331" i="1" s="1"/>
  <c r="G3330" i="1" a="1"/>
  <c r="G3330" i="1" s="1"/>
  <c r="G3329" i="1" a="1"/>
  <c r="G3329" i="1" s="1"/>
  <c r="G3328" i="1" a="1"/>
  <c r="G3328" i="1" s="1"/>
  <c r="G3327" i="1" a="1"/>
  <c r="G3327" i="1" s="1"/>
  <c r="G3326" i="1" a="1"/>
  <c r="G3326" i="1" s="1"/>
  <c r="G3325" i="1" a="1"/>
  <c r="G3325" i="1" s="1"/>
  <c r="G3324" i="1" a="1"/>
  <c r="G3324" i="1" s="1"/>
  <c r="G3323" i="1" a="1"/>
  <c r="G3323" i="1" s="1"/>
  <c r="G3322" i="1" a="1"/>
  <c r="G3322" i="1" s="1"/>
  <c r="G3321" i="1" a="1"/>
  <c r="G3321" i="1" s="1"/>
  <c r="G3320" i="1" a="1"/>
  <c r="G3320" i="1" s="1"/>
  <c r="G3319" i="1" a="1"/>
  <c r="G3319" i="1" s="1"/>
  <c r="G3318" i="1" a="1"/>
  <c r="G3318" i="1" s="1"/>
  <c r="G3317" i="1" a="1"/>
  <c r="G3317" i="1" s="1"/>
  <c r="G3316" i="1" a="1"/>
  <c r="G3316" i="1" s="1"/>
  <c r="G3315" i="1" a="1"/>
  <c r="G3315" i="1" s="1"/>
  <c r="G3314" i="1" a="1"/>
  <c r="G3314" i="1" s="1"/>
  <c r="G3313" i="1" a="1"/>
  <c r="G3313" i="1" s="1"/>
  <c r="G3312" i="1" a="1"/>
  <c r="G3312" i="1" s="1"/>
  <c r="G3311" i="1" a="1"/>
  <c r="G3311" i="1" s="1"/>
  <c r="G3310" i="1" a="1"/>
  <c r="G3310" i="1" s="1"/>
  <c r="G3309" i="1" a="1"/>
  <c r="G3309" i="1" s="1"/>
  <c r="G3308" i="1" a="1"/>
  <c r="G3308" i="1" s="1"/>
  <c r="G3307" i="1" a="1"/>
  <c r="G3307" i="1" s="1"/>
  <c r="G3306" i="1" a="1"/>
  <c r="G3306" i="1" s="1"/>
  <c r="G3305" i="1" a="1"/>
  <c r="G3305" i="1" s="1"/>
  <c r="G3304" i="1" a="1"/>
  <c r="G3304" i="1" s="1"/>
  <c r="G3303" i="1" a="1"/>
  <c r="G3303" i="1" s="1"/>
  <c r="G3302" i="1" a="1"/>
  <c r="G3302" i="1" s="1"/>
  <c r="G3301" i="1" a="1"/>
  <c r="G3301" i="1" s="1"/>
  <c r="G3300" i="1" a="1"/>
  <c r="G3300" i="1" s="1"/>
  <c r="G3299" i="1" a="1"/>
  <c r="G3299" i="1" s="1"/>
  <c r="G3298" i="1" a="1"/>
  <c r="G3298" i="1" s="1"/>
  <c r="G3297" i="1" a="1"/>
  <c r="G3297" i="1" s="1"/>
  <c r="G3296" i="1" a="1"/>
  <c r="G3296" i="1" s="1"/>
  <c r="G3295" i="1" a="1"/>
  <c r="G3295" i="1" s="1"/>
  <c r="G3294" i="1" a="1"/>
  <c r="G3294" i="1" s="1"/>
  <c r="G3293" i="1" a="1"/>
  <c r="G3293" i="1" s="1"/>
  <c r="G3292" i="1" a="1"/>
  <c r="G3292" i="1" s="1"/>
  <c r="G3291" i="1" a="1"/>
  <c r="G3291" i="1" s="1"/>
  <c r="G3290" i="1" a="1"/>
  <c r="G3290" i="1" s="1"/>
  <c r="G3289" i="1" a="1"/>
  <c r="G3289" i="1" s="1"/>
  <c r="G3288" i="1" a="1"/>
  <c r="G3288" i="1" s="1"/>
  <c r="G3287" i="1" a="1"/>
  <c r="G3287" i="1" s="1"/>
  <c r="G3286" i="1" a="1"/>
  <c r="G3286" i="1" s="1"/>
  <c r="G3285" i="1" a="1"/>
  <c r="G3285" i="1" s="1"/>
  <c r="G3284" i="1" a="1"/>
  <c r="G3284" i="1" s="1"/>
  <c r="G3283" i="1" a="1"/>
  <c r="G3283" i="1" s="1"/>
  <c r="G3282" i="1" a="1"/>
  <c r="G3282" i="1" s="1"/>
  <c r="G3281" i="1" a="1"/>
  <c r="G3281" i="1" s="1"/>
  <c r="G3280" i="1" a="1"/>
  <c r="G3280" i="1" s="1"/>
  <c r="G3279" i="1" a="1"/>
  <c r="G3279" i="1" s="1"/>
  <c r="G3278" i="1" a="1"/>
  <c r="G3278" i="1" s="1"/>
  <c r="G3277" i="1" a="1"/>
  <c r="G3277" i="1" s="1"/>
  <c r="G3276" i="1" a="1"/>
  <c r="G3276" i="1" s="1"/>
  <c r="G3275" i="1" a="1"/>
  <c r="G3275" i="1" s="1"/>
  <c r="G3274" i="1" a="1"/>
  <c r="G3274" i="1" s="1"/>
  <c r="G3273" i="1" a="1"/>
  <c r="G3273" i="1" s="1"/>
  <c r="G3272" i="1" a="1"/>
  <c r="G3272" i="1" s="1"/>
  <c r="G3271" i="1" a="1"/>
  <c r="G3271" i="1" s="1"/>
  <c r="G3270" i="1" a="1"/>
  <c r="G3270" i="1" s="1"/>
  <c r="G3269" i="1" a="1"/>
  <c r="G3269" i="1" s="1"/>
  <c r="G3268" i="1" a="1"/>
  <c r="G3268" i="1" s="1"/>
  <c r="G3267" i="1" a="1"/>
  <c r="G3267" i="1" s="1"/>
  <c r="G3266" i="1" a="1"/>
  <c r="G3266" i="1" s="1"/>
  <c r="G3265" i="1" a="1"/>
  <c r="G3265" i="1" s="1"/>
  <c r="G3264" i="1" a="1"/>
  <c r="G3264" i="1" s="1"/>
  <c r="G3263" i="1" a="1"/>
  <c r="G3263" i="1" s="1"/>
  <c r="G3262" i="1" a="1"/>
  <c r="G3262" i="1" s="1"/>
  <c r="G3261" i="1" a="1"/>
  <c r="G3261" i="1" s="1"/>
  <c r="G3260" i="1" a="1"/>
  <c r="G3260" i="1" s="1"/>
  <c r="G3259" i="1" a="1"/>
  <c r="G3259" i="1" s="1"/>
  <c r="G3258" i="1" a="1"/>
  <c r="G3258" i="1" s="1"/>
  <c r="G3257" i="1" a="1"/>
  <c r="G3257" i="1" s="1"/>
  <c r="G3256" i="1" a="1"/>
  <c r="G3256" i="1" s="1"/>
  <c r="G3255" i="1" a="1"/>
  <c r="G3255" i="1" s="1"/>
  <c r="G3254" i="1" a="1"/>
  <c r="G3254" i="1" s="1"/>
  <c r="G3253" i="1" a="1"/>
  <c r="G3253" i="1" s="1"/>
  <c r="G3252" i="1" a="1"/>
  <c r="G3252" i="1" s="1"/>
  <c r="G3251" i="1" a="1"/>
  <c r="G3251" i="1" s="1"/>
  <c r="G3250" i="1" a="1"/>
  <c r="G3250" i="1" s="1"/>
  <c r="G3249" i="1" a="1"/>
  <c r="G3249" i="1" s="1"/>
  <c r="G3248" i="1" a="1"/>
  <c r="G3248" i="1" s="1"/>
  <c r="G3247" i="1" a="1"/>
  <c r="G3247" i="1" s="1"/>
  <c r="G3246" i="1" a="1"/>
  <c r="G3246" i="1" s="1"/>
  <c r="G3245" i="1" a="1"/>
  <c r="G3245" i="1" s="1"/>
  <c r="G3244" i="1" a="1"/>
  <c r="G3244" i="1" s="1"/>
  <c r="G3243" i="1" a="1"/>
  <c r="G3243" i="1" s="1"/>
  <c r="G3242" i="1" a="1"/>
  <c r="G3242" i="1" s="1"/>
  <c r="G3241" i="1" a="1"/>
  <c r="G3241" i="1" s="1"/>
  <c r="G3240" i="1" a="1"/>
  <c r="G3240" i="1" s="1"/>
  <c r="G3239" i="1" a="1"/>
  <c r="G3239" i="1" s="1"/>
  <c r="G3238" i="1" a="1"/>
  <c r="G3238" i="1" s="1"/>
  <c r="G3237" i="1" a="1"/>
  <c r="G3237" i="1" s="1"/>
  <c r="G3236" i="1" a="1"/>
  <c r="G3236" i="1" s="1"/>
  <c r="G3235" i="1" a="1"/>
  <c r="G3235" i="1" s="1"/>
  <c r="G3234" i="1" a="1"/>
  <c r="G3234" i="1" s="1"/>
  <c r="G3233" i="1" a="1"/>
  <c r="G3233" i="1" s="1"/>
  <c r="G3232" i="1" a="1"/>
  <c r="G3232" i="1" s="1"/>
  <c r="G3231" i="1" a="1"/>
  <c r="G3231" i="1" s="1"/>
  <c r="G3230" i="1" a="1"/>
  <c r="G3230" i="1" s="1"/>
  <c r="G3229" i="1" a="1"/>
  <c r="G3229" i="1" s="1"/>
  <c r="G3228" i="1" a="1"/>
  <c r="G3228" i="1" s="1"/>
  <c r="G3227" i="1" a="1"/>
  <c r="G3227" i="1" s="1"/>
  <c r="G3226" i="1" a="1"/>
  <c r="G3226" i="1" s="1"/>
  <c r="G3225" i="1" a="1"/>
  <c r="G3225" i="1" s="1"/>
  <c r="G3224" i="1" a="1"/>
  <c r="G3224" i="1" s="1"/>
  <c r="G3223" i="1" a="1"/>
  <c r="G3223" i="1" s="1"/>
  <c r="G3222" i="1" a="1"/>
  <c r="G3222" i="1" s="1"/>
  <c r="G3221" i="1" a="1"/>
  <c r="G3221" i="1" s="1"/>
  <c r="G3220" i="1" a="1"/>
  <c r="G3220" i="1" s="1"/>
  <c r="G3219" i="1" a="1"/>
  <c r="G3219" i="1" s="1"/>
  <c r="G3218" i="1" a="1"/>
  <c r="G3218" i="1" s="1"/>
  <c r="G3217" i="1" a="1"/>
  <c r="G3217" i="1" s="1"/>
  <c r="G3216" i="1" a="1"/>
  <c r="G3216" i="1" s="1"/>
  <c r="G3215" i="1" a="1"/>
  <c r="G3215" i="1" s="1"/>
  <c r="G3214" i="1" a="1"/>
  <c r="G3214" i="1" s="1"/>
  <c r="G3213" i="1" a="1"/>
  <c r="G3213" i="1" s="1"/>
  <c r="G3212" i="1" a="1"/>
  <c r="G3212" i="1" s="1"/>
  <c r="G3211" i="1" a="1"/>
  <c r="G3211" i="1" s="1"/>
  <c r="G3210" i="1" a="1"/>
  <c r="G3210" i="1" s="1"/>
  <c r="G3209" i="1" a="1"/>
  <c r="G3209" i="1" s="1"/>
  <c r="G3208" i="1" a="1"/>
  <c r="G3208" i="1" s="1"/>
  <c r="G3207" i="1" a="1"/>
  <c r="G3207" i="1" s="1"/>
  <c r="G3206" i="1" a="1"/>
  <c r="G3206" i="1" s="1"/>
  <c r="G3205" i="1" a="1"/>
  <c r="G3205" i="1" s="1"/>
  <c r="G3204" i="1" a="1"/>
  <c r="G3204" i="1" s="1"/>
  <c r="G3203" i="1" a="1"/>
  <c r="G3203" i="1" s="1"/>
  <c r="G3202" i="1" a="1"/>
  <c r="G3202" i="1" s="1"/>
  <c r="G3201" i="1" a="1"/>
  <c r="G3201" i="1" s="1"/>
  <c r="G3200" i="1" a="1"/>
  <c r="G3200" i="1" s="1"/>
  <c r="G3199" i="1" a="1"/>
  <c r="G3199" i="1" s="1"/>
  <c r="G3198" i="1" a="1"/>
  <c r="G3198" i="1" s="1"/>
  <c r="G3197" i="1" a="1"/>
  <c r="G3197" i="1" s="1"/>
  <c r="G3196" i="1" a="1"/>
  <c r="G3196" i="1" s="1"/>
  <c r="G3195" i="1" a="1"/>
  <c r="G3195" i="1" s="1"/>
  <c r="G3194" i="1" a="1"/>
  <c r="G3194" i="1" s="1"/>
  <c r="G3193" i="1" a="1"/>
  <c r="G3193" i="1" s="1"/>
  <c r="G3192" i="1" a="1"/>
  <c r="G3192" i="1" s="1"/>
  <c r="G3191" i="1" a="1"/>
  <c r="G3191" i="1" s="1"/>
  <c r="G3190" i="1" a="1"/>
  <c r="G3190" i="1" s="1"/>
  <c r="G3189" i="1" a="1"/>
  <c r="G3189" i="1" s="1"/>
  <c r="G3188" i="1" a="1"/>
  <c r="G3188" i="1" s="1"/>
  <c r="G3187" i="1" a="1"/>
  <c r="G3187" i="1" s="1"/>
  <c r="G3186" i="1" a="1"/>
  <c r="G3186" i="1" s="1"/>
  <c r="G3185" i="1" a="1"/>
  <c r="G3185" i="1" s="1"/>
  <c r="G3184" i="1" a="1"/>
  <c r="G3184" i="1" s="1"/>
  <c r="G3183" i="1" a="1"/>
  <c r="G3183" i="1" s="1"/>
  <c r="G3182" i="1" a="1"/>
  <c r="G3182" i="1" s="1"/>
  <c r="G3181" i="1" a="1"/>
  <c r="G3181" i="1" s="1"/>
  <c r="G3180" i="1" a="1"/>
  <c r="G3180" i="1" s="1"/>
  <c r="G3179" i="1" a="1"/>
  <c r="G3179" i="1" s="1"/>
  <c r="G3178" i="1" a="1"/>
  <c r="G3178" i="1" s="1"/>
  <c r="G3177" i="1" a="1"/>
  <c r="G3177" i="1" s="1"/>
  <c r="G3176" i="1" a="1"/>
  <c r="G3176" i="1" s="1"/>
  <c r="G3175" i="1" a="1"/>
  <c r="G3175" i="1" s="1"/>
  <c r="G3174" i="1" a="1"/>
  <c r="G3174" i="1" s="1"/>
  <c r="G3173" i="1" a="1"/>
  <c r="G3173" i="1" s="1"/>
  <c r="G3172" i="1" a="1"/>
  <c r="G3172" i="1" s="1"/>
  <c r="G3171" i="1" a="1"/>
  <c r="G3171" i="1" s="1"/>
  <c r="G3170" i="1" a="1"/>
  <c r="G3170" i="1" s="1"/>
  <c r="G3169" i="1" a="1"/>
  <c r="G3169" i="1" s="1"/>
  <c r="G3168" i="1" a="1"/>
  <c r="G3168" i="1" s="1"/>
  <c r="G3167" i="1" a="1"/>
  <c r="G3167" i="1" s="1"/>
  <c r="G3166" i="1" a="1"/>
  <c r="G3166" i="1" s="1"/>
  <c r="G3165" i="1" a="1"/>
  <c r="G3165" i="1" s="1"/>
  <c r="G3164" i="1" a="1"/>
  <c r="G3164" i="1" s="1"/>
  <c r="G3163" i="1" a="1"/>
  <c r="G3163" i="1" s="1"/>
  <c r="G3162" i="1" a="1"/>
  <c r="G3162" i="1" s="1"/>
  <c r="G3161" i="1" a="1"/>
  <c r="G3161" i="1" s="1"/>
  <c r="G3160" i="1" a="1"/>
  <c r="G3160" i="1" s="1"/>
  <c r="G3159" i="1" a="1"/>
  <c r="G3159" i="1" s="1"/>
  <c r="G3158" i="1" a="1"/>
  <c r="G3158" i="1" s="1"/>
  <c r="G3157" i="1" a="1"/>
  <c r="G3157" i="1" s="1"/>
  <c r="G3156" i="1" a="1"/>
  <c r="G3156" i="1" s="1"/>
  <c r="G3155" i="1" a="1"/>
  <c r="G3155" i="1" s="1"/>
  <c r="G3154" i="1" a="1"/>
  <c r="G3154" i="1" s="1"/>
  <c r="G3153" i="1" a="1"/>
  <c r="G3153" i="1" s="1"/>
  <c r="G3152" i="1" a="1"/>
  <c r="G3152" i="1" s="1"/>
  <c r="G3151" i="1" a="1"/>
  <c r="G3151" i="1" s="1"/>
  <c r="G3150" i="1" a="1"/>
  <c r="G3150" i="1" s="1"/>
  <c r="G3149" i="1" a="1"/>
  <c r="G3149" i="1" s="1"/>
  <c r="G3148" i="1" a="1"/>
  <c r="G3148" i="1" s="1"/>
  <c r="G3147" i="1" a="1"/>
  <c r="G3147" i="1" s="1"/>
  <c r="G3146" i="1" a="1"/>
  <c r="G3146" i="1" s="1"/>
  <c r="G3145" i="1" a="1"/>
  <c r="G3145" i="1" s="1"/>
  <c r="G3144" i="1" a="1"/>
  <c r="G3144" i="1" s="1"/>
  <c r="G3143" i="1" a="1"/>
  <c r="G3143" i="1" s="1"/>
  <c r="G3142" i="1" a="1"/>
  <c r="G3142" i="1" s="1"/>
  <c r="G3141" i="1" a="1"/>
  <c r="G3141" i="1" s="1"/>
  <c r="G3140" i="1" a="1"/>
  <c r="G3140" i="1" s="1"/>
  <c r="G3139" i="1" a="1"/>
  <c r="G3139" i="1" s="1"/>
  <c r="G3138" i="1" a="1"/>
  <c r="G3138" i="1" s="1"/>
  <c r="G3137" i="1" a="1"/>
  <c r="G3137" i="1" s="1"/>
  <c r="G3136" i="1" a="1"/>
  <c r="G3136" i="1" s="1"/>
  <c r="G3135" i="1" a="1"/>
  <c r="G3135" i="1" s="1"/>
  <c r="G3134" i="1" a="1"/>
  <c r="G3134" i="1" s="1"/>
  <c r="G3133" i="1" a="1"/>
  <c r="G3133" i="1" s="1"/>
  <c r="G3132" i="1" a="1"/>
  <c r="G3132" i="1" s="1"/>
  <c r="G3131" i="1" a="1"/>
  <c r="G3131" i="1" s="1"/>
  <c r="G3130" i="1" a="1"/>
  <c r="G3130" i="1" s="1"/>
  <c r="G3129" i="1" a="1"/>
  <c r="G3129" i="1" s="1"/>
  <c r="G3128" i="1" a="1"/>
  <c r="G3128" i="1" s="1"/>
  <c r="G3127" i="1" a="1"/>
  <c r="G3127" i="1" s="1"/>
  <c r="G3126" i="1" a="1"/>
  <c r="G3126" i="1" s="1"/>
  <c r="G3125" i="1" a="1"/>
  <c r="G3125" i="1" s="1"/>
  <c r="G3124" i="1" a="1"/>
  <c r="G3124" i="1" s="1"/>
  <c r="G3123" i="1" a="1"/>
  <c r="G3123" i="1" s="1"/>
  <c r="G3122" i="1" a="1"/>
  <c r="G3122" i="1" s="1"/>
  <c r="G3121" i="1" a="1"/>
  <c r="G3121" i="1" s="1"/>
  <c r="G3120" i="1" a="1"/>
  <c r="G3120" i="1" s="1"/>
  <c r="G3119" i="1" a="1"/>
  <c r="G3119" i="1" s="1"/>
  <c r="G3118" i="1" a="1"/>
  <c r="G3118" i="1" s="1"/>
  <c r="G3117" i="1" a="1"/>
  <c r="G3117" i="1" s="1"/>
  <c r="G3116" i="1" a="1"/>
  <c r="G3116" i="1" s="1"/>
  <c r="G3115" i="1" a="1"/>
  <c r="G3115" i="1" s="1"/>
  <c r="G3114" i="1" a="1"/>
  <c r="G3114" i="1" s="1"/>
  <c r="G3113" i="1" a="1"/>
  <c r="G3113" i="1" s="1"/>
  <c r="G3112" i="1" a="1"/>
  <c r="G3112" i="1" s="1"/>
  <c r="G3111" i="1" a="1"/>
  <c r="G3111" i="1" s="1"/>
  <c r="G3110" i="1" a="1"/>
  <c r="G3110" i="1" s="1"/>
  <c r="G3109" i="1" a="1"/>
  <c r="G3109" i="1" s="1"/>
  <c r="G3108" i="1" a="1"/>
  <c r="G3108" i="1" s="1"/>
  <c r="G3107" i="1" a="1"/>
  <c r="G3107" i="1" s="1"/>
  <c r="G3106" i="1" a="1"/>
  <c r="G3106" i="1" s="1"/>
  <c r="G3105" i="1" a="1"/>
  <c r="G3105" i="1" s="1"/>
  <c r="G3104" i="1" a="1"/>
  <c r="G3104" i="1" s="1"/>
  <c r="G3103" i="1" a="1"/>
  <c r="G3103" i="1" s="1"/>
  <c r="G3102" i="1" a="1"/>
  <c r="G3102" i="1" s="1"/>
  <c r="G3101" i="1" a="1"/>
  <c r="G3101" i="1" s="1"/>
  <c r="G3100" i="1" a="1"/>
  <c r="G3100" i="1" s="1"/>
  <c r="G3099" i="1" a="1"/>
  <c r="G3099" i="1" s="1"/>
  <c r="G3098" i="1" a="1"/>
  <c r="G3098" i="1" s="1"/>
  <c r="G3097" i="1" a="1"/>
  <c r="G3097" i="1" s="1"/>
  <c r="G3096" i="1" a="1"/>
  <c r="G3096" i="1" s="1"/>
  <c r="G3095" i="1" a="1"/>
  <c r="G3095" i="1" s="1"/>
  <c r="G3094" i="1" a="1"/>
  <c r="G3094" i="1" s="1"/>
  <c r="G3093" i="1" a="1"/>
  <c r="G3093" i="1" s="1"/>
  <c r="G3092" i="1" a="1"/>
  <c r="G3092" i="1" s="1"/>
  <c r="G3091" i="1" a="1"/>
  <c r="G3091" i="1" s="1"/>
  <c r="G3090" i="1" a="1"/>
  <c r="G3090" i="1" s="1"/>
  <c r="G3089" i="1" a="1"/>
  <c r="G3089" i="1" s="1"/>
  <c r="G3088" i="1" a="1"/>
  <c r="G3088" i="1" s="1"/>
  <c r="G3087" i="1" a="1"/>
  <c r="G3087" i="1" s="1"/>
  <c r="G3086" i="1" a="1"/>
  <c r="G3086" i="1" s="1"/>
  <c r="G3085" i="1" a="1"/>
  <c r="G3085" i="1" s="1"/>
  <c r="G3084" i="1" a="1"/>
  <c r="G3084" i="1" s="1"/>
  <c r="G3083" i="1" a="1"/>
  <c r="G3083" i="1" s="1"/>
  <c r="G3082" i="1" a="1"/>
  <c r="G3082" i="1" s="1"/>
  <c r="G3081" i="1" a="1"/>
  <c r="G3081" i="1" s="1"/>
  <c r="G3080" i="1" a="1"/>
  <c r="G3080" i="1" s="1"/>
  <c r="G3079" i="1" a="1"/>
  <c r="G3079" i="1" s="1"/>
  <c r="G3078" i="1" a="1"/>
  <c r="G3078" i="1" s="1"/>
  <c r="G3077" i="1" a="1"/>
  <c r="G3077" i="1" s="1"/>
  <c r="G3076" i="1" a="1"/>
  <c r="G3076" i="1" s="1"/>
  <c r="G3075" i="1" a="1"/>
  <c r="G3075" i="1" s="1"/>
  <c r="G3074" i="1" a="1"/>
  <c r="G3074" i="1" s="1"/>
  <c r="G3073" i="1" a="1"/>
  <c r="G3073" i="1" s="1"/>
  <c r="G3072" i="1" a="1"/>
  <c r="G3072" i="1" s="1"/>
  <c r="G3071" i="1" a="1"/>
  <c r="G3071" i="1" s="1"/>
  <c r="G3070" i="1" a="1"/>
  <c r="G3070" i="1" s="1"/>
  <c r="G3069" i="1" a="1"/>
  <c r="G3069" i="1" s="1"/>
  <c r="G3068" i="1" a="1"/>
  <c r="G3068" i="1" s="1"/>
  <c r="G3067" i="1" a="1"/>
  <c r="G3067" i="1" s="1"/>
  <c r="G3066" i="1" a="1"/>
  <c r="G3066" i="1" s="1"/>
  <c r="G3065" i="1" a="1"/>
  <c r="G3065" i="1" s="1"/>
  <c r="G3064" i="1" a="1"/>
  <c r="G3064" i="1" s="1"/>
  <c r="G3063" i="1" a="1"/>
  <c r="G3063" i="1" s="1"/>
  <c r="G3062" i="1" a="1"/>
  <c r="G3062" i="1" s="1"/>
  <c r="G3061" i="1" a="1"/>
  <c r="G3061" i="1" s="1"/>
  <c r="G3060" i="1" a="1"/>
  <c r="G3060" i="1" s="1"/>
  <c r="G3059" i="1" a="1"/>
  <c r="G3059" i="1" s="1"/>
  <c r="G3058" i="1" a="1"/>
  <c r="G3058" i="1" s="1"/>
  <c r="G3057" i="1" a="1"/>
  <c r="G3057" i="1" s="1"/>
  <c r="G3056" i="1" a="1"/>
  <c r="G3056" i="1" s="1"/>
  <c r="G3055" i="1" a="1"/>
  <c r="G3055" i="1" s="1"/>
  <c r="G3054" i="1" a="1"/>
  <c r="G3054" i="1" s="1"/>
  <c r="G3053" i="1" a="1"/>
  <c r="G3053" i="1" s="1"/>
  <c r="G3052" i="1" a="1"/>
  <c r="G3052" i="1" s="1"/>
  <c r="G3051" i="1" a="1"/>
  <c r="G3051" i="1" s="1"/>
  <c r="G3050" i="1" a="1"/>
  <c r="G3050" i="1" s="1"/>
  <c r="G3049" i="1" a="1"/>
  <c r="G3049" i="1" s="1"/>
  <c r="G3048" i="1" a="1"/>
  <c r="G3048" i="1" s="1"/>
  <c r="G3047" i="1" a="1"/>
  <c r="G3047" i="1" s="1"/>
  <c r="G3046" i="1" a="1"/>
  <c r="G3046" i="1" s="1"/>
  <c r="G3045" i="1" a="1"/>
  <c r="G3045" i="1" s="1"/>
  <c r="G3044" i="1" a="1"/>
  <c r="G3044" i="1" s="1"/>
  <c r="G3043" i="1" a="1"/>
  <c r="G3043" i="1" s="1"/>
  <c r="G3042" i="1" a="1"/>
  <c r="G3042" i="1" s="1"/>
  <c r="G3041" i="1" a="1"/>
  <c r="G3041" i="1" s="1"/>
  <c r="G3040" i="1" a="1"/>
  <c r="G3040" i="1" s="1"/>
  <c r="G3039" i="1" a="1"/>
  <c r="G3039" i="1" s="1"/>
  <c r="G3038" i="1" a="1"/>
  <c r="G3038" i="1" s="1"/>
  <c r="G3037" i="1" a="1"/>
  <c r="G3037" i="1" s="1"/>
  <c r="G3036" i="1" a="1"/>
  <c r="G3036" i="1" s="1"/>
  <c r="G3035" i="1" a="1"/>
  <c r="G3035" i="1" s="1"/>
  <c r="G3034" i="1" a="1"/>
  <c r="G3034" i="1" s="1"/>
  <c r="G3033" i="1" a="1"/>
  <c r="G3033" i="1" s="1"/>
  <c r="G3032" i="1" a="1"/>
  <c r="G3032" i="1" s="1"/>
  <c r="G3031" i="1" a="1"/>
  <c r="G3031" i="1" s="1"/>
  <c r="G3030" i="1" a="1"/>
  <c r="G3030" i="1" s="1"/>
  <c r="G3029" i="1" a="1"/>
  <c r="G3029" i="1" s="1"/>
  <c r="G3028" i="1" a="1"/>
  <c r="G3028" i="1" s="1"/>
  <c r="G3027" i="1" a="1"/>
  <c r="G3027" i="1" s="1"/>
  <c r="G3026" i="1" a="1"/>
  <c r="G3026" i="1" s="1"/>
  <c r="G3025" i="1" a="1"/>
  <c r="G3025" i="1" s="1"/>
  <c r="G3024" i="1" a="1"/>
  <c r="G3024" i="1" s="1"/>
  <c r="G3023" i="1" a="1"/>
  <c r="G3023" i="1" s="1"/>
  <c r="G3022" i="1" a="1"/>
  <c r="G3022" i="1" s="1"/>
  <c r="G3021" i="1" a="1"/>
  <c r="G3021" i="1" s="1"/>
  <c r="G3020" i="1" a="1"/>
  <c r="G3020" i="1" s="1"/>
  <c r="G3019" i="1" a="1"/>
  <c r="G3019" i="1" s="1"/>
  <c r="G3018" i="1" a="1"/>
  <c r="G3018" i="1" s="1"/>
  <c r="G3017" i="1" a="1"/>
  <c r="G3017" i="1" s="1"/>
  <c r="G3016" i="1" a="1"/>
  <c r="G3016" i="1" s="1"/>
  <c r="G3015" i="1" a="1"/>
  <c r="G3015" i="1" s="1"/>
  <c r="G3014" i="1" a="1"/>
  <c r="G3014" i="1" s="1"/>
  <c r="G3013" i="1" a="1"/>
  <c r="G3013" i="1" s="1"/>
  <c r="G3012" i="1" a="1"/>
  <c r="G3012" i="1" s="1"/>
  <c r="G3011" i="1" a="1"/>
  <c r="G3011" i="1" s="1"/>
  <c r="G3010" i="1" a="1"/>
  <c r="G3010" i="1" s="1"/>
  <c r="G3009" i="1" a="1"/>
  <c r="G3009" i="1" s="1"/>
  <c r="G3008" i="1" a="1"/>
  <c r="G3008" i="1" s="1"/>
  <c r="G3007" i="1" a="1"/>
  <c r="G3007" i="1" s="1"/>
  <c r="G3006" i="1" a="1"/>
  <c r="G3006" i="1" s="1"/>
  <c r="G3005" i="1" a="1"/>
  <c r="G3005" i="1" s="1"/>
  <c r="G3004" i="1" a="1"/>
  <c r="G3004" i="1" s="1"/>
  <c r="G3003" i="1" a="1"/>
  <c r="G3003" i="1" s="1"/>
  <c r="G3002" i="1" a="1"/>
  <c r="G3002" i="1" s="1"/>
  <c r="G3001" i="1" a="1"/>
  <c r="G3001" i="1" s="1"/>
  <c r="G3000" i="1" a="1"/>
  <c r="G3000" i="1" s="1"/>
  <c r="G2999" i="1" a="1"/>
  <c r="G2999" i="1" s="1"/>
  <c r="G2998" i="1" a="1"/>
  <c r="G2998" i="1" s="1"/>
  <c r="G2997" i="1" a="1"/>
  <c r="G2997" i="1" s="1"/>
  <c r="G2996" i="1" a="1"/>
  <c r="G2996" i="1" s="1"/>
  <c r="G2995" i="1" a="1"/>
  <c r="G2995" i="1" s="1"/>
  <c r="G2994" i="1" a="1"/>
  <c r="G2994" i="1" s="1"/>
  <c r="G2993" i="1" a="1"/>
  <c r="G2993" i="1" s="1"/>
  <c r="G2992" i="1" a="1"/>
  <c r="G2992" i="1" s="1"/>
  <c r="G2991" i="1" a="1"/>
  <c r="G2991" i="1" s="1"/>
  <c r="G2990" i="1" a="1"/>
  <c r="G2990" i="1" s="1"/>
  <c r="G2989" i="1" a="1"/>
  <c r="G2989" i="1" s="1"/>
  <c r="G2988" i="1" a="1"/>
  <c r="G2988" i="1" s="1"/>
  <c r="G2987" i="1" a="1"/>
  <c r="G2987" i="1" s="1"/>
  <c r="G2986" i="1" a="1"/>
  <c r="G2986" i="1" s="1"/>
  <c r="G2985" i="1" a="1"/>
  <c r="G2985" i="1" s="1"/>
  <c r="G2984" i="1" a="1"/>
  <c r="G2984" i="1" s="1"/>
  <c r="G2983" i="1" a="1"/>
  <c r="G2983" i="1" s="1"/>
  <c r="G2982" i="1" a="1"/>
  <c r="G2982" i="1" s="1"/>
  <c r="G2981" i="1" a="1"/>
  <c r="G2981" i="1" s="1"/>
  <c r="G2980" i="1" a="1"/>
  <c r="G2980" i="1" s="1"/>
  <c r="G2979" i="1" a="1"/>
  <c r="G2979" i="1" s="1"/>
  <c r="G2978" i="1" a="1"/>
  <c r="G2978" i="1" s="1"/>
  <c r="G2977" i="1" a="1"/>
  <c r="G2977" i="1" s="1"/>
  <c r="G2976" i="1" a="1"/>
  <c r="G2976" i="1" s="1"/>
  <c r="G2975" i="1" a="1"/>
  <c r="G2975" i="1" s="1"/>
  <c r="G2974" i="1" a="1"/>
  <c r="G2974" i="1" s="1"/>
  <c r="G2973" i="1" a="1"/>
  <c r="G2973" i="1" s="1"/>
  <c r="G2972" i="1" a="1"/>
  <c r="G2972" i="1" s="1"/>
  <c r="G2971" i="1" a="1"/>
  <c r="G2971" i="1" s="1"/>
  <c r="G2970" i="1" a="1"/>
  <c r="G2970" i="1" s="1"/>
  <c r="G2969" i="1" a="1"/>
  <c r="G2969" i="1" s="1"/>
  <c r="G2968" i="1" a="1"/>
  <c r="G2968" i="1" s="1"/>
  <c r="G2967" i="1" a="1"/>
  <c r="G2967" i="1" s="1"/>
  <c r="G2966" i="1" a="1"/>
  <c r="G2966" i="1" s="1"/>
  <c r="G2965" i="1" a="1"/>
  <c r="G2965" i="1" s="1"/>
  <c r="G2964" i="1" a="1"/>
  <c r="G2964" i="1" s="1"/>
  <c r="G2963" i="1" a="1"/>
  <c r="G2963" i="1" s="1"/>
  <c r="G2962" i="1" a="1"/>
  <c r="G2962" i="1" s="1"/>
  <c r="G2961" i="1" a="1"/>
  <c r="G2961" i="1" s="1"/>
  <c r="G2960" i="1" a="1"/>
  <c r="G2960" i="1" s="1"/>
  <c r="G2959" i="1" a="1"/>
  <c r="G2959" i="1" s="1"/>
  <c r="G2958" i="1" a="1"/>
  <c r="G2958" i="1" s="1"/>
  <c r="G2957" i="1" a="1"/>
  <c r="G2957" i="1" s="1"/>
  <c r="G2956" i="1" a="1"/>
  <c r="G2956" i="1" s="1"/>
  <c r="G2955" i="1" a="1"/>
  <c r="G2955" i="1" s="1"/>
  <c r="G2954" i="1" a="1"/>
  <c r="G2954" i="1" s="1"/>
  <c r="G2953" i="1" a="1"/>
  <c r="G2953" i="1" s="1"/>
  <c r="G2952" i="1" a="1"/>
  <c r="G2952" i="1" s="1"/>
  <c r="G2951" i="1" a="1"/>
  <c r="G2951" i="1" s="1"/>
  <c r="G2950" i="1" a="1"/>
  <c r="G2950" i="1" s="1"/>
  <c r="G2949" i="1" a="1"/>
  <c r="G2949" i="1" s="1"/>
  <c r="G2948" i="1" a="1"/>
  <c r="G2948" i="1" s="1"/>
  <c r="G2947" i="1" a="1"/>
  <c r="G2947" i="1" s="1"/>
  <c r="G2946" i="1" a="1"/>
  <c r="G2946" i="1" s="1"/>
  <c r="G2945" i="1" a="1"/>
  <c r="G2945" i="1" s="1"/>
  <c r="G2944" i="1" a="1"/>
  <c r="G2944" i="1" s="1"/>
  <c r="G2943" i="1" a="1"/>
  <c r="G2943" i="1" s="1"/>
  <c r="G2942" i="1" a="1"/>
  <c r="G2942" i="1" s="1"/>
  <c r="G2941" i="1" a="1"/>
  <c r="G2941" i="1" s="1"/>
  <c r="G2940" i="1" a="1"/>
  <c r="G2940" i="1" s="1"/>
  <c r="G2939" i="1" a="1"/>
  <c r="G2939" i="1" s="1"/>
  <c r="G2938" i="1" a="1"/>
  <c r="G2938" i="1" s="1"/>
  <c r="G2937" i="1" a="1"/>
  <c r="G2937" i="1" s="1"/>
  <c r="G2936" i="1" a="1"/>
  <c r="G2936" i="1" s="1"/>
  <c r="G2935" i="1" a="1"/>
  <c r="G2935" i="1" s="1"/>
  <c r="G2934" i="1" a="1"/>
  <c r="G2934" i="1" s="1"/>
  <c r="G2933" i="1" a="1"/>
  <c r="G2933" i="1" s="1"/>
  <c r="G2932" i="1" a="1"/>
  <c r="G2932" i="1" s="1"/>
  <c r="G2931" i="1" a="1"/>
  <c r="G2931" i="1" s="1"/>
  <c r="G2930" i="1" a="1"/>
  <c r="G2930" i="1" s="1"/>
  <c r="G2929" i="1" a="1"/>
  <c r="G2929" i="1" s="1"/>
  <c r="G2928" i="1" a="1"/>
  <c r="G2928" i="1" s="1"/>
  <c r="G2927" i="1" a="1"/>
  <c r="G2927" i="1" s="1"/>
  <c r="G2926" i="1" a="1"/>
  <c r="G2926" i="1" s="1"/>
  <c r="G2925" i="1" a="1"/>
  <c r="G2925" i="1" s="1"/>
  <c r="G2924" i="1" a="1"/>
  <c r="G2924" i="1" s="1"/>
  <c r="G2923" i="1" a="1"/>
  <c r="G2923" i="1" s="1"/>
  <c r="G2922" i="1" a="1"/>
  <c r="G2922" i="1" s="1"/>
  <c r="G2921" i="1" a="1"/>
  <c r="G2921" i="1" s="1"/>
  <c r="G2920" i="1" a="1"/>
  <c r="G2920" i="1" s="1"/>
  <c r="G2919" i="1" a="1"/>
  <c r="G2919" i="1" s="1"/>
  <c r="G2918" i="1" a="1"/>
  <c r="G2918" i="1" s="1"/>
  <c r="G2917" i="1" a="1"/>
  <c r="G2917" i="1" s="1"/>
  <c r="G2916" i="1" a="1"/>
  <c r="G2916" i="1" s="1"/>
  <c r="G2915" i="1" a="1"/>
  <c r="G2915" i="1" s="1"/>
  <c r="G2914" i="1" a="1"/>
  <c r="G2914" i="1" s="1"/>
  <c r="G2913" i="1" a="1"/>
  <c r="G2913" i="1" s="1"/>
  <c r="G2912" i="1" a="1"/>
  <c r="G2912" i="1" s="1"/>
  <c r="G2911" i="1" a="1"/>
  <c r="G2911" i="1" s="1"/>
  <c r="G2910" i="1" a="1"/>
  <c r="G2910" i="1" s="1"/>
  <c r="G2909" i="1" a="1"/>
  <c r="G2909" i="1" s="1"/>
  <c r="G2908" i="1" a="1"/>
  <c r="G2908" i="1" s="1"/>
  <c r="G2907" i="1" a="1"/>
  <c r="G2907" i="1" s="1"/>
  <c r="G2906" i="1" a="1"/>
  <c r="G2906" i="1" s="1"/>
  <c r="G2905" i="1" a="1"/>
  <c r="G2905" i="1" s="1"/>
  <c r="G2904" i="1" a="1"/>
  <c r="G2904" i="1" s="1"/>
  <c r="G2903" i="1" a="1"/>
  <c r="G2903" i="1" s="1"/>
  <c r="G2902" i="1" a="1"/>
  <c r="G2902" i="1" s="1"/>
  <c r="G2901" i="1" a="1"/>
  <c r="G2901" i="1" s="1"/>
  <c r="G2900" i="1" a="1"/>
  <c r="G2900" i="1" s="1"/>
  <c r="G2899" i="1" a="1"/>
  <c r="G2899" i="1" s="1"/>
  <c r="G2898" i="1" a="1"/>
  <c r="G2898" i="1" s="1"/>
  <c r="G2897" i="1" a="1"/>
  <c r="G2897" i="1" s="1"/>
  <c r="G2896" i="1" a="1"/>
  <c r="G2896" i="1" s="1"/>
  <c r="G2895" i="1" a="1"/>
  <c r="G2895" i="1" s="1"/>
  <c r="G2894" i="1" a="1"/>
  <c r="G2894" i="1" s="1"/>
  <c r="G2893" i="1" a="1"/>
  <c r="G2893" i="1" s="1"/>
  <c r="G2892" i="1" a="1"/>
  <c r="G2892" i="1" s="1"/>
  <c r="G2891" i="1" a="1"/>
  <c r="G2891" i="1" s="1"/>
  <c r="G2890" i="1" a="1"/>
  <c r="G2890" i="1" s="1"/>
  <c r="G2889" i="1" a="1"/>
  <c r="G2889" i="1" s="1"/>
  <c r="G2888" i="1" a="1"/>
  <c r="G2888" i="1" s="1"/>
  <c r="G2887" i="1" a="1"/>
  <c r="G2887" i="1" s="1"/>
  <c r="G2886" i="1" a="1"/>
  <c r="G2886" i="1" s="1"/>
  <c r="G2885" i="1" a="1"/>
  <c r="G2885" i="1" s="1"/>
  <c r="G2884" i="1" a="1"/>
  <c r="G2884" i="1" s="1"/>
  <c r="G2883" i="1" a="1"/>
  <c r="G2883" i="1" s="1"/>
  <c r="G2882" i="1" a="1"/>
  <c r="G2882" i="1" s="1"/>
  <c r="G2881" i="1" a="1"/>
  <c r="G2881" i="1" s="1"/>
  <c r="G2880" i="1" a="1"/>
  <c r="G2880" i="1" s="1"/>
  <c r="G2879" i="1" a="1"/>
  <c r="G2879" i="1" s="1"/>
  <c r="G2878" i="1" a="1"/>
  <c r="G2878" i="1" s="1"/>
  <c r="G2877" i="1" a="1"/>
  <c r="G2877" i="1" s="1"/>
  <c r="G2876" i="1" a="1"/>
  <c r="G2876" i="1" s="1"/>
  <c r="G2875" i="1" a="1"/>
  <c r="G2875" i="1" s="1"/>
  <c r="G2874" i="1" a="1"/>
  <c r="G2874" i="1" s="1"/>
  <c r="G2873" i="1" a="1"/>
  <c r="G2873" i="1" s="1"/>
  <c r="G2872" i="1" a="1"/>
  <c r="G2872" i="1" s="1"/>
  <c r="G2871" i="1" a="1"/>
  <c r="G2871" i="1" s="1"/>
  <c r="G2870" i="1" a="1"/>
  <c r="G2870" i="1" s="1"/>
  <c r="G2869" i="1" a="1"/>
  <c r="G2869" i="1" s="1"/>
  <c r="G2868" i="1" a="1"/>
  <c r="G2868" i="1" s="1"/>
  <c r="G2867" i="1" a="1"/>
  <c r="G2867" i="1" s="1"/>
  <c r="G2866" i="1" a="1"/>
  <c r="G2866" i="1" s="1"/>
  <c r="G2865" i="1" a="1"/>
  <c r="G2865" i="1" s="1"/>
  <c r="G2864" i="1" a="1"/>
  <c r="G2864" i="1" s="1"/>
  <c r="G2863" i="1" a="1"/>
  <c r="G2863" i="1" s="1"/>
  <c r="G2862" i="1" a="1"/>
  <c r="G2862" i="1" s="1"/>
  <c r="G2861" i="1" a="1"/>
  <c r="G2861" i="1" s="1"/>
  <c r="G2860" i="1" a="1"/>
  <c r="G2860" i="1" s="1"/>
  <c r="G2859" i="1" a="1"/>
  <c r="G2859" i="1" s="1"/>
  <c r="G2858" i="1" a="1"/>
  <c r="G2858" i="1" s="1"/>
  <c r="G2857" i="1" a="1"/>
  <c r="G2857" i="1" s="1"/>
  <c r="G2856" i="1" a="1"/>
  <c r="G2856" i="1" s="1"/>
  <c r="G2855" i="1" a="1"/>
  <c r="G2855" i="1" s="1"/>
  <c r="G2854" i="1" a="1"/>
  <c r="G2854" i="1" s="1"/>
  <c r="G2853" i="1" a="1"/>
  <c r="G2853" i="1" s="1"/>
  <c r="G2852" i="1" a="1"/>
  <c r="G2852" i="1" s="1"/>
  <c r="G2851" i="1" a="1"/>
  <c r="G2851" i="1" s="1"/>
  <c r="G2850" i="1" a="1"/>
  <c r="G2850" i="1" s="1"/>
  <c r="G2849" i="1" a="1"/>
  <c r="G2849" i="1" s="1"/>
  <c r="G2848" i="1" a="1"/>
  <c r="G2848" i="1" s="1"/>
  <c r="G2847" i="1" a="1"/>
  <c r="G2847" i="1" s="1"/>
  <c r="G2846" i="1" a="1"/>
  <c r="G2846" i="1" s="1"/>
  <c r="G2845" i="1" a="1"/>
  <c r="G2845" i="1" s="1"/>
  <c r="G2844" i="1" a="1"/>
  <c r="G2844" i="1" s="1"/>
  <c r="G2843" i="1" a="1"/>
  <c r="G2843" i="1" s="1"/>
  <c r="G2842" i="1" a="1"/>
  <c r="G2842" i="1" s="1"/>
  <c r="G2841" i="1" a="1"/>
  <c r="G2841" i="1" s="1"/>
  <c r="G2840" i="1" a="1"/>
  <c r="G2840" i="1" s="1"/>
  <c r="G2839" i="1" a="1"/>
  <c r="G2839" i="1" s="1"/>
  <c r="G2838" i="1" a="1"/>
  <c r="G2838" i="1" s="1"/>
  <c r="G2837" i="1" a="1"/>
  <c r="G2837" i="1" s="1"/>
  <c r="G2836" i="1" a="1"/>
  <c r="G2836" i="1" s="1"/>
  <c r="G2835" i="1" a="1"/>
  <c r="G2835" i="1" s="1"/>
  <c r="G2834" i="1" a="1"/>
  <c r="G2834" i="1" s="1"/>
  <c r="G2833" i="1" a="1"/>
  <c r="G2833" i="1" s="1"/>
  <c r="G2832" i="1" a="1"/>
  <c r="G2832" i="1" s="1"/>
  <c r="G2831" i="1" a="1"/>
  <c r="G2831" i="1" s="1"/>
  <c r="G2830" i="1" a="1"/>
  <c r="G2830" i="1" s="1"/>
  <c r="G2829" i="1" a="1"/>
  <c r="G2829" i="1" s="1"/>
  <c r="G2828" i="1" a="1"/>
  <c r="G2828" i="1" s="1"/>
  <c r="G2827" i="1" a="1"/>
  <c r="G2827" i="1" s="1"/>
  <c r="G2826" i="1" a="1"/>
  <c r="G2826" i="1" s="1"/>
  <c r="G2825" i="1" a="1"/>
  <c r="G2825" i="1" s="1"/>
  <c r="G2824" i="1" a="1"/>
  <c r="G2824" i="1" s="1"/>
  <c r="G2823" i="1" a="1"/>
  <c r="G2823" i="1" s="1"/>
  <c r="G2822" i="1" a="1"/>
  <c r="G2822" i="1" s="1"/>
  <c r="G2821" i="1" a="1"/>
  <c r="G2821" i="1" s="1"/>
  <c r="G2820" i="1" a="1"/>
  <c r="G2820" i="1" s="1"/>
  <c r="G2819" i="1" a="1"/>
  <c r="G2819" i="1" s="1"/>
  <c r="G2818" i="1" a="1"/>
  <c r="G2818" i="1" s="1"/>
  <c r="G2817" i="1" a="1"/>
  <c r="G2817" i="1" s="1"/>
  <c r="G2816" i="1" a="1"/>
  <c r="G2816" i="1" s="1"/>
  <c r="G2815" i="1" a="1"/>
  <c r="G2815" i="1" s="1"/>
  <c r="G2814" i="1" a="1"/>
  <c r="G2814" i="1" s="1"/>
  <c r="G2813" i="1" a="1"/>
  <c r="G2813" i="1" s="1"/>
  <c r="G2812" i="1" a="1"/>
  <c r="G2812" i="1" s="1"/>
  <c r="G2811" i="1" a="1"/>
  <c r="G2811" i="1" s="1"/>
  <c r="G2810" i="1" a="1"/>
  <c r="G2810" i="1" s="1"/>
  <c r="G2809" i="1" a="1"/>
  <c r="G2809" i="1" s="1"/>
  <c r="G2808" i="1" a="1"/>
  <c r="G2808" i="1" s="1"/>
  <c r="G2807" i="1" a="1"/>
  <c r="G2807" i="1" s="1"/>
  <c r="G2806" i="1" a="1"/>
  <c r="G2806" i="1" s="1"/>
  <c r="G2805" i="1" a="1"/>
  <c r="G2805" i="1" s="1"/>
  <c r="G2804" i="1" a="1"/>
  <c r="G2804" i="1" s="1"/>
  <c r="G2803" i="1" a="1"/>
  <c r="G2803" i="1" s="1"/>
  <c r="G2802" i="1" a="1"/>
  <c r="G2802" i="1" s="1"/>
  <c r="G2801" i="1" a="1"/>
  <c r="G2801" i="1" s="1"/>
  <c r="G2800" i="1" a="1"/>
  <c r="G2800" i="1" s="1"/>
  <c r="G2799" i="1" a="1"/>
  <c r="G2799" i="1" s="1"/>
  <c r="G2798" i="1" a="1"/>
  <c r="G2798" i="1" s="1"/>
  <c r="G2797" i="1" a="1"/>
  <c r="G2797" i="1" s="1"/>
  <c r="G2796" i="1" a="1"/>
  <c r="G2796" i="1" s="1"/>
  <c r="G2795" i="1" a="1"/>
  <c r="G2795" i="1" s="1"/>
  <c r="G2794" i="1" a="1"/>
  <c r="G2794" i="1" s="1"/>
  <c r="G2793" i="1" a="1"/>
  <c r="G2793" i="1" s="1"/>
  <c r="G2792" i="1" a="1"/>
  <c r="G2792" i="1" s="1"/>
  <c r="G2791" i="1" a="1"/>
  <c r="G2791" i="1" s="1"/>
  <c r="G2790" i="1" a="1"/>
  <c r="G2790" i="1" s="1"/>
  <c r="G2789" i="1" a="1"/>
  <c r="G2789" i="1" s="1"/>
  <c r="G2788" i="1" a="1"/>
  <c r="G2788" i="1" s="1"/>
  <c r="G2787" i="1" a="1"/>
  <c r="G2787" i="1" s="1"/>
  <c r="G2786" i="1" a="1"/>
  <c r="G2786" i="1" s="1"/>
  <c r="G2785" i="1" a="1"/>
  <c r="G2785" i="1" s="1"/>
  <c r="G2784" i="1" a="1"/>
  <c r="G2784" i="1" s="1"/>
  <c r="G2783" i="1" a="1"/>
  <c r="G2783" i="1" s="1"/>
  <c r="G2782" i="1" a="1"/>
  <c r="G2782" i="1" s="1"/>
  <c r="G2781" i="1" a="1"/>
  <c r="G2781" i="1" s="1"/>
  <c r="G2780" i="1" a="1"/>
  <c r="G2780" i="1" s="1"/>
  <c r="G2779" i="1" a="1"/>
  <c r="G2779" i="1" s="1"/>
  <c r="G2778" i="1" a="1"/>
  <c r="G2778" i="1" s="1"/>
  <c r="G2777" i="1" a="1"/>
  <c r="G2777" i="1" s="1"/>
  <c r="G2776" i="1" a="1"/>
  <c r="G2776" i="1" s="1"/>
  <c r="G2775" i="1" a="1"/>
  <c r="G2775" i="1" s="1"/>
  <c r="G2774" i="1" a="1"/>
  <c r="G2774" i="1" s="1"/>
  <c r="G2773" i="1" a="1"/>
  <c r="G2773" i="1" s="1"/>
  <c r="G2772" i="1" a="1"/>
  <c r="G2772" i="1" s="1"/>
  <c r="G2771" i="1" a="1"/>
  <c r="G2771" i="1" s="1"/>
  <c r="G2770" i="1" a="1"/>
  <c r="G2770" i="1" s="1"/>
  <c r="G2769" i="1" a="1"/>
  <c r="G2769" i="1" s="1"/>
  <c r="G2768" i="1" a="1"/>
  <c r="G2768" i="1" s="1"/>
  <c r="G2767" i="1" a="1"/>
  <c r="G2767" i="1" s="1"/>
  <c r="G2766" i="1" a="1"/>
  <c r="G2766" i="1" s="1"/>
  <c r="G2765" i="1" a="1"/>
  <c r="G2765" i="1" s="1"/>
  <c r="G2764" i="1" a="1"/>
  <c r="G2764" i="1" s="1"/>
  <c r="G2763" i="1" a="1"/>
  <c r="G2763" i="1" s="1"/>
  <c r="G2762" i="1" a="1"/>
  <c r="G2762" i="1" s="1"/>
  <c r="G2761" i="1" a="1"/>
  <c r="G2761" i="1" s="1"/>
  <c r="G2760" i="1" a="1"/>
  <c r="G2760" i="1" s="1"/>
  <c r="G2759" i="1" a="1"/>
  <c r="G2759" i="1" s="1"/>
  <c r="G2758" i="1" a="1"/>
  <c r="G2758" i="1" s="1"/>
  <c r="G2757" i="1" a="1"/>
  <c r="G2757" i="1" s="1"/>
  <c r="G2756" i="1" a="1"/>
  <c r="G2756" i="1" s="1"/>
  <c r="G2755" i="1" a="1"/>
  <c r="G2755" i="1" s="1"/>
  <c r="G2754" i="1" a="1"/>
  <c r="G2754" i="1" s="1"/>
  <c r="G2753" i="1" a="1"/>
  <c r="G2753" i="1" s="1"/>
  <c r="G2752" i="1" a="1"/>
  <c r="G2752" i="1" s="1"/>
  <c r="G2751" i="1" a="1"/>
  <c r="G2751" i="1" s="1"/>
  <c r="G2750" i="1" a="1"/>
  <c r="G2750" i="1" s="1"/>
  <c r="G2749" i="1" a="1"/>
  <c r="G2749" i="1" s="1"/>
  <c r="G2748" i="1" a="1"/>
  <c r="G2748" i="1" s="1"/>
  <c r="G2747" i="1" a="1"/>
  <c r="G2747" i="1" s="1"/>
  <c r="G2746" i="1" a="1"/>
  <c r="G2746" i="1" s="1"/>
  <c r="G2745" i="1" a="1"/>
  <c r="G2745" i="1" s="1"/>
  <c r="G2744" i="1" a="1"/>
  <c r="G2744" i="1" s="1"/>
  <c r="G2743" i="1" a="1"/>
  <c r="G2743" i="1" s="1"/>
  <c r="G2742" i="1" a="1"/>
  <c r="G2742" i="1" s="1"/>
  <c r="G2741" i="1" a="1"/>
  <c r="G2741" i="1" s="1"/>
  <c r="G2740" i="1" a="1"/>
  <c r="G2740" i="1" s="1"/>
  <c r="G2739" i="1" a="1"/>
  <c r="G2739" i="1" s="1"/>
  <c r="G2738" i="1" a="1"/>
  <c r="G2738" i="1" s="1"/>
  <c r="G2737" i="1" a="1"/>
  <c r="G2737" i="1" s="1"/>
  <c r="G2736" i="1" a="1"/>
  <c r="G2736" i="1" s="1"/>
  <c r="G2735" i="1" a="1"/>
  <c r="G2735" i="1" s="1"/>
  <c r="G2734" i="1" a="1"/>
  <c r="G2734" i="1" s="1"/>
  <c r="G2733" i="1" a="1"/>
  <c r="G2733" i="1" s="1"/>
  <c r="G2732" i="1" a="1"/>
  <c r="G2732" i="1" s="1"/>
  <c r="G2731" i="1" a="1"/>
  <c r="G2731" i="1" s="1"/>
  <c r="G2730" i="1" a="1"/>
  <c r="G2730" i="1" s="1"/>
  <c r="G2729" i="1" a="1"/>
  <c r="G2729" i="1" s="1"/>
  <c r="G2728" i="1" a="1"/>
  <c r="G2728" i="1" s="1"/>
  <c r="G2727" i="1" a="1"/>
  <c r="G2727" i="1" s="1"/>
  <c r="G2726" i="1" a="1"/>
  <c r="G2726" i="1" s="1"/>
  <c r="G2725" i="1" a="1"/>
  <c r="G2725" i="1" s="1"/>
  <c r="G2724" i="1" a="1"/>
  <c r="G2724" i="1" s="1"/>
  <c r="G2723" i="1" a="1"/>
  <c r="G2723" i="1" s="1"/>
  <c r="G2722" i="1" a="1"/>
  <c r="G2722" i="1" s="1"/>
  <c r="G2721" i="1" a="1"/>
  <c r="G2721" i="1" s="1"/>
  <c r="G2720" i="1" a="1"/>
  <c r="G2720" i="1" s="1"/>
  <c r="G2719" i="1" a="1"/>
  <c r="G2719" i="1" s="1"/>
  <c r="G2718" i="1" a="1"/>
  <c r="G2718" i="1" s="1"/>
  <c r="G2717" i="1" a="1"/>
  <c r="G2717" i="1" s="1"/>
  <c r="G2716" i="1" a="1"/>
  <c r="G2716" i="1" s="1"/>
  <c r="G2715" i="1" a="1"/>
  <c r="G2715" i="1" s="1"/>
  <c r="G2714" i="1" a="1"/>
  <c r="G2714" i="1" s="1"/>
  <c r="G2713" i="1" a="1"/>
  <c r="G2713" i="1" s="1"/>
  <c r="G2712" i="1" a="1"/>
  <c r="G2712" i="1" s="1"/>
  <c r="G2711" i="1" a="1"/>
  <c r="G2711" i="1" s="1"/>
  <c r="G2710" i="1" a="1"/>
  <c r="G2710" i="1" s="1"/>
  <c r="G2709" i="1" a="1"/>
  <c r="G2709" i="1" s="1"/>
  <c r="G2708" i="1" a="1"/>
  <c r="G2708" i="1" s="1"/>
  <c r="G2707" i="1" a="1"/>
  <c r="G2707" i="1" s="1"/>
  <c r="G2706" i="1" a="1"/>
  <c r="G2706" i="1" s="1"/>
  <c r="G2705" i="1" a="1"/>
  <c r="G2705" i="1" s="1"/>
  <c r="G2704" i="1" a="1"/>
  <c r="G2704" i="1" s="1"/>
  <c r="G2703" i="1" a="1"/>
  <c r="G2703" i="1" s="1"/>
  <c r="G2702" i="1" a="1"/>
  <c r="G2702" i="1" s="1"/>
  <c r="G2701" i="1" a="1"/>
  <c r="G2701" i="1" s="1"/>
  <c r="G2700" i="1" a="1"/>
  <c r="G2700" i="1" s="1"/>
  <c r="G2699" i="1" a="1"/>
  <c r="G2699" i="1" s="1"/>
  <c r="G2698" i="1" a="1"/>
  <c r="G2698" i="1" s="1"/>
  <c r="G2697" i="1" a="1"/>
  <c r="G2697" i="1" s="1"/>
  <c r="G2696" i="1" a="1"/>
  <c r="G2696" i="1" s="1"/>
  <c r="G2695" i="1" a="1"/>
  <c r="G2695" i="1" s="1"/>
  <c r="G2694" i="1" a="1"/>
  <c r="G2694" i="1" s="1"/>
  <c r="G2693" i="1" a="1"/>
  <c r="G2693" i="1" s="1"/>
  <c r="G2692" i="1" a="1"/>
  <c r="G2692" i="1" s="1"/>
  <c r="G2691" i="1" a="1"/>
  <c r="G2691" i="1" s="1"/>
  <c r="G2690" i="1" a="1"/>
  <c r="G2690" i="1" s="1"/>
  <c r="G2689" i="1" a="1"/>
  <c r="G2689" i="1" s="1"/>
  <c r="G2688" i="1" a="1"/>
  <c r="G2688" i="1" s="1"/>
  <c r="G2687" i="1" a="1"/>
  <c r="G2687" i="1" s="1"/>
  <c r="G2686" i="1" a="1"/>
  <c r="G2686" i="1" s="1"/>
  <c r="G2685" i="1" a="1"/>
  <c r="G2685" i="1" s="1"/>
  <c r="G2684" i="1" a="1"/>
  <c r="G2684" i="1" s="1"/>
  <c r="G2683" i="1" a="1"/>
  <c r="G2683" i="1" s="1"/>
  <c r="G2682" i="1" a="1"/>
  <c r="G2682" i="1" s="1"/>
  <c r="G2681" i="1" a="1"/>
  <c r="G2681" i="1" s="1"/>
  <c r="G2680" i="1" a="1"/>
  <c r="G2680" i="1" s="1"/>
  <c r="G2679" i="1" a="1"/>
  <c r="G2679" i="1" s="1"/>
  <c r="G2678" i="1" a="1"/>
  <c r="G2678" i="1" s="1"/>
  <c r="G2677" i="1" a="1"/>
  <c r="G2677" i="1" s="1"/>
  <c r="G2676" i="1" a="1"/>
  <c r="G2676" i="1" s="1"/>
  <c r="G2675" i="1" a="1"/>
  <c r="G2675" i="1" s="1"/>
  <c r="G2674" i="1" a="1"/>
  <c r="G2674" i="1" s="1"/>
  <c r="G2673" i="1" a="1"/>
  <c r="G2673" i="1" s="1"/>
  <c r="G2672" i="1" a="1"/>
  <c r="G2672" i="1" s="1"/>
  <c r="G2671" i="1" a="1"/>
  <c r="G2671" i="1" s="1"/>
  <c r="G2670" i="1" a="1"/>
  <c r="G2670" i="1" s="1"/>
  <c r="G2669" i="1" a="1"/>
  <c r="G2669" i="1" s="1"/>
  <c r="G2668" i="1" a="1"/>
  <c r="G2668" i="1" s="1"/>
  <c r="G2667" i="1" a="1"/>
  <c r="G2667" i="1" s="1"/>
  <c r="G2666" i="1" a="1"/>
  <c r="G2666" i="1" s="1"/>
  <c r="G2665" i="1" a="1"/>
  <c r="G2665" i="1" s="1"/>
  <c r="G2664" i="1" a="1"/>
  <c r="G2664" i="1" s="1"/>
  <c r="G2663" i="1" a="1"/>
  <c r="G2663" i="1" s="1"/>
  <c r="G2662" i="1" a="1"/>
  <c r="G2662" i="1" s="1"/>
  <c r="G2661" i="1" a="1"/>
  <c r="G2661" i="1" s="1"/>
  <c r="G2660" i="1" a="1"/>
  <c r="G2660" i="1" s="1"/>
  <c r="G2659" i="1" a="1"/>
  <c r="G2659" i="1" s="1"/>
  <c r="G2658" i="1" a="1"/>
  <c r="G2658" i="1" s="1"/>
  <c r="G2657" i="1" a="1"/>
  <c r="G2657" i="1" s="1"/>
  <c r="G2656" i="1" a="1"/>
  <c r="G2656" i="1" s="1"/>
  <c r="G2655" i="1" a="1"/>
  <c r="G2655" i="1" s="1"/>
  <c r="G2654" i="1" a="1"/>
  <c r="G2654" i="1" s="1"/>
  <c r="G2653" i="1" a="1"/>
  <c r="G2653" i="1" s="1"/>
  <c r="G2652" i="1" a="1"/>
  <c r="G2652" i="1" s="1"/>
  <c r="G2651" i="1" a="1"/>
  <c r="G2651" i="1" s="1"/>
  <c r="G2650" i="1" a="1"/>
  <c r="G2650" i="1" s="1"/>
  <c r="G2649" i="1" a="1"/>
  <c r="G2649" i="1" s="1"/>
  <c r="G2648" i="1" a="1"/>
  <c r="G2648" i="1" s="1"/>
  <c r="G2647" i="1" a="1"/>
  <c r="G2647" i="1" s="1"/>
  <c r="G2646" i="1" a="1"/>
  <c r="G2646" i="1" s="1"/>
  <c r="G2645" i="1" a="1"/>
  <c r="G2645" i="1" s="1"/>
  <c r="G2644" i="1" a="1"/>
  <c r="G2644" i="1" s="1"/>
  <c r="G2643" i="1" a="1"/>
  <c r="G2643" i="1" s="1"/>
  <c r="G2642" i="1" a="1"/>
  <c r="G2642" i="1" s="1"/>
  <c r="G2641" i="1" a="1"/>
  <c r="G2641" i="1" s="1"/>
  <c r="G2640" i="1" a="1"/>
  <c r="G2640" i="1" s="1"/>
  <c r="G2639" i="1" a="1"/>
  <c r="G2639" i="1" s="1"/>
  <c r="G2638" i="1" a="1"/>
  <c r="G2638" i="1" s="1"/>
  <c r="G2637" i="1" a="1"/>
  <c r="G2637" i="1" s="1"/>
  <c r="G2636" i="1" a="1"/>
  <c r="G2636" i="1" s="1"/>
  <c r="G2635" i="1" a="1"/>
  <c r="G2635" i="1" s="1"/>
  <c r="G2634" i="1" a="1"/>
  <c r="G2634" i="1" s="1"/>
  <c r="G2633" i="1" a="1"/>
  <c r="G2633" i="1" s="1"/>
  <c r="G2632" i="1" a="1"/>
  <c r="G2632" i="1" s="1"/>
  <c r="G2631" i="1" a="1"/>
  <c r="G2631" i="1" s="1"/>
  <c r="G2630" i="1" a="1"/>
  <c r="G2630" i="1" s="1"/>
  <c r="G2629" i="1" a="1"/>
  <c r="G2629" i="1" s="1"/>
  <c r="G2628" i="1" a="1"/>
  <c r="G2628" i="1" s="1"/>
  <c r="G2627" i="1" a="1"/>
  <c r="G2627" i="1" s="1"/>
  <c r="G2626" i="1" a="1"/>
  <c r="G2626" i="1" s="1"/>
  <c r="G2625" i="1" a="1"/>
  <c r="G2625" i="1" s="1"/>
  <c r="G2624" i="1" a="1"/>
  <c r="G2624" i="1" s="1"/>
  <c r="G2623" i="1" a="1"/>
  <c r="G2623" i="1" s="1"/>
  <c r="G2622" i="1" a="1"/>
  <c r="G2622" i="1" s="1"/>
  <c r="G2621" i="1" a="1"/>
  <c r="G2621" i="1" s="1"/>
  <c r="G2620" i="1" a="1"/>
  <c r="G2620" i="1" s="1"/>
  <c r="G2619" i="1" a="1"/>
  <c r="G2619" i="1" s="1"/>
  <c r="G2618" i="1" a="1"/>
  <c r="G2618" i="1" s="1"/>
  <c r="G2617" i="1" a="1"/>
  <c r="G2617" i="1" s="1"/>
  <c r="G2616" i="1" a="1"/>
  <c r="G2616" i="1" s="1"/>
  <c r="G2615" i="1" a="1"/>
  <c r="G2615" i="1" s="1"/>
  <c r="G2614" i="1" a="1"/>
  <c r="G2614" i="1" s="1"/>
  <c r="G2613" i="1" a="1"/>
  <c r="G2613" i="1" s="1"/>
  <c r="G2612" i="1" a="1"/>
  <c r="G2612" i="1" s="1"/>
  <c r="G2611" i="1" a="1"/>
  <c r="G2611" i="1" s="1"/>
  <c r="G2610" i="1" a="1"/>
  <c r="G2610" i="1" s="1"/>
  <c r="G2609" i="1" a="1"/>
  <c r="G2609" i="1" s="1"/>
  <c r="G2608" i="1" a="1"/>
  <c r="G2608" i="1" s="1"/>
  <c r="G2607" i="1" a="1"/>
  <c r="G2607" i="1" s="1"/>
  <c r="G2606" i="1" a="1"/>
  <c r="G2606" i="1" s="1"/>
  <c r="G2605" i="1" a="1"/>
  <c r="G2605" i="1" s="1"/>
  <c r="G2604" i="1" a="1"/>
  <c r="G2604" i="1" s="1"/>
  <c r="G2603" i="1" a="1"/>
  <c r="G2603" i="1" s="1"/>
  <c r="G2602" i="1" a="1"/>
  <c r="G2602" i="1" s="1"/>
  <c r="G2601" i="1" a="1"/>
  <c r="G2601" i="1" s="1"/>
  <c r="G2600" i="1" a="1"/>
  <c r="G2600" i="1" s="1"/>
  <c r="G2599" i="1" a="1"/>
  <c r="G2599" i="1" s="1"/>
  <c r="G2598" i="1" a="1"/>
  <c r="G2598" i="1" s="1"/>
  <c r="G2597" i="1" a="1"/>
  <c r="G2597" i="1" s="1"/>
  <c r="G2596" i="1" a="1"/>
  <c r="G2596" i="1" s="1"/>
  <c r="G2595" i="1" a="1"/>
  <c r="G2595" i="1" s="1"/>
  <c r="G2594" i="1" a="1"/>
  <c r="G2594" i="1" s="1"/>
  <c r="G2593" i="1" a="1"/>
  <c r="G2593" i="1" s="1"/>
  <c r="G2592" i="1" a="1"/>
  <c r="G2592" i="1" s="1"/>
  <c r="G2591" i="1" a="1"/>
  <c r="G2591" i="1" s="1"/>
  <c r="G2590" i="1" a="1"/>
  <c r="G2590" i="1" s="1"/>
  <c r="G2589" i="1" a="1"/>
  <c r="G2589" i="1" s="1"/>
  <c r="G2588" i="1" a="1"/>
  <c r="G2588" i="1" s="1"/>
  <c r="G2587" i="1" a="1"/>
  <c r="G2587" i="1" s="1"/>
  <c r="G2586" i="1" a="1"/>
  <c r="G2586" i="1" s="1"/>
  <c r="G2585" i="1" a="1"/>
  <c r="G2585" i="1" s="1"/>
  <c r="G2584" i="1" a="1"/>
  <c r="G2584" i="1" s="1"/>
  <c r="G2583" i="1" a="1"/>
  <c r="G2583" i="1" s="1"/>
  <c r="G2582" i="1" a="1"/>
  <c r="G2582" i="1" s="1"/>
  <c r="G2581" i="1" a="1"/>
  <c r="G2581" i="1" s="1"/>
  <c r="G2580" i="1" a="1"/>
  <c r="G2580" i="1" s="1"/>
  <c r="G2579" i="1" a="1"/>
  <c r="G2579" i="1" s="1"/>
  <c r="G2578" i="1" a="1"/>
  <c r="G2578" i="1" s="1"/>
  <c r="G2577" i="1" a="1"/>
  <c r="G2577" i="1" s="1"/>
  <c r="G2576" i="1" a="1"/>
  <c r="G2576" i="1" s="1"/>
  <c r="G2575" i="1" a="1"/>
  <c r="G2575" i="1" s="1"/>
  <c r="G2574" i="1" a="1"/>
  <c r="G2574" i="1" s="1"/>
  <c r="G2573" i="1" a="1"/>
  <c r="G2573" i="1" s="1"/>
  <c r="G2572" i="1" a="1"/>
  <c r="G2572" i="1" s="1"/>
  <c r="G2571" i="1" a="1"/>
  <c r="G2571" i="1" s="1"/>
  <c r="G2570" i="1" a="1"/>
  <c r="G2570" i="1" s="1"/>
  <c r="G2569" i="1" a="1"/>
  <c r="G2569" i="1" s="1"/>
  <c r="G2568" i="1" a="1"/>
  <c r="G2568" i="1" s="1"/>
  <c r="G2567" i="1" a="1"/>
  <c r="G2567" i="1" s="1"/>
  <c r="G2566" i="1" a="1"/>
  <c r="G2566" i="1" s="1"/>
  <c r="G2565" i="1" a="1"/>
  <c r="G2565" i="1" s="1"/>
  <c r="G2564" i="1" a="1"/>
  <c r="G2564" i="1" s="1"/>
  <c r="G2563" i="1" a="1"/>
  <c r="G2563" i="1" s="1"/>
  <c r="G2562" i="1" a="1"/>
  <c r="G2562" i="1" s="1"/>
  <c r="G2561" i="1" a="1"/>
  <c r="G2561" i="1" s="1"/>
  <c r="G2560" i="1" a="1"/>
  <c r="G2560" i="1" s="1"/>
  <c r="G2559" i="1" a="1"/>
  <c r="G2559" i="1" s="1"/>
  <c r="G2558" i="1" a="1"/>
  <c r="G2558" i="1" s="1"/>
  <c r="G2557" i="1" a="1"/>
  <c r="G2557" i="1" s="1"/>
  <c r="G2556" i="1" a="1"/>
  <c r="G2556" i="1" s="1"/>
  <c r="G2555" i="1" a="1"/>
  <c r="G2555" i="1" s="1"/>
  <c r="G2554" i="1" a="1"/>
  <c r="G2554" i="1" s="1"/>
  <c r="G2553" i="1" a="1"/>
  <c r="G2553" i="1" s="1"/>
  <c r="G2552" i="1" a="1"/>
  <c r="G2552" i="1" s="1"/>
  <c r="G2551" i="1" a="1"/>
  <c r="G2551" i="1" s="1"/>
  <c r="G2550" i="1" a="1"/>
  <c r="G2550" i="1" s="1"/>
  <c r="G2549" i="1" a="1"/>
  <c r="G2549" i="1" s="1"/>
  <c r="G2548" i="1" a="1"/>
  <c r="G2548" i="1" s="1"/>
  <c r="G2547" i="1" a="1"/>
  <c r="G2547" i="1" s="1"/>
  <c r="G2546" i="1" a="1"/>
  <c r="G2546" i="1" s="1"/>
  <c r="G2545" i="1" a="1"/>
  <c r="G2545" i="1" s="1"/>
  <c r="G2544" i="1" a="1"/>
  <c r="G2544" i="1" s="1"/>
  <c r="G2543" i="1" a="1"/>
  <c r="G2543" i="1" s="1"/>
  <c r="G2542" i="1" a="1"/>
  <c r="G2542" i="1" s="1"/>
  <c r="G2541" i="1" a="1"/>
  <c r="G2541" i="1" s="1"/>
  <c r="G2540" i="1" a="1"/>
  <c r="G2540" i="1" s="1"/>
  <c r="G2539" i="1" a="1"/>
  <c r="G2539" i="1" s="1"/>
  <c r="G2538" i="1" a="1"/>
  <c r="G2538" i="1" s="1"/>
  <c r="G2537" i="1" a="1"/>
  <c r="G2537" i="1" s="1"/>
  <c r="G2536" i="1" a="1"/>
  <c r="G2536" i="1" s="1"/>
  <c r="G2535" i="1" a="1"/>
  <c r="G2535" i="1" s="1"/>
  <c r="G2534" i="1" a="1"/>
  <c r="G2534" i="1" s="1"/>
  <c r="G2533" i="1" a="1"/>
  <c r="G2533" i="1" s="1"/>
  <c r="G2532" i="1" a="1"/>
  <c r="G2532" i="1" s="1"/>
  <c r="G2531" i="1" a="1"/>
  <c r="G2531" i="1" s="1"/>
  <c r="G2530" i="1" a="1"/>
  <c r="G2530" i="1" s="1"/>
  <c r="G2529" i="1" a="1"/>
  <c r="G2529" i="1" s="1"/>
  <c r="G2528" i="1" a="1"/>
  <c r="G2528" i="1" s="1"/>
  <c r="G2527" i="1" a="1"/>
  <c r="G2527" i="1" s="1"/>
  <c r="G2526" i="1" a="1"/>
  <c r="G2526" i="1" s="1"/>
  <c r="G2525" i="1" a="1"/>
  <c r="G2525" i="1" s="1"/>
  <c r="G2524" i="1" a="1"/>
  <c r="G2524" i="1" s="1"/>
  <c r="G2523" i="1" a="1"/>
  <c r="G2523" i="1" s="1"/>
  <c r="G2522" i="1" a="1"/>
  <c r="G2522" i="1" s="1"/>
  <c r="G2521" i="1" a="1"/>
  <c r="G2521" i="1" s="1"/>
  <c r="G2520" i="1" a="1"/>
  <c r="G2520" i="1" s="1"/>
  <c r="G2519" i="1" a="1"/>
  <c r="G2519" i="1" s="1"/>
  <c r="G2518" i="1" a="1"/>
  <c r="G2518" i="1" s="1"/>
  <c r="G2517" i="1" a="1"/>
  <c r="G2517" i="1" s="1"/>
  <c r="G2516" i="1" a="1"/>
  <c r="G2516" i="1" s="1"/>
  <c r="G2515" i="1" a="1"/>
  <c r="G2515" i="1" s="1"/>
  <c r="G2514" i="1" a="1"/>
  <c r="G2514" i="1" s="1"/>
  <c r="G2513" i="1" a="1"/>
  <c r="G2513" i="1" s="1"/>
  <c r="G2512" i="1" a="1"/>
  <c r="G2512" i="1" s="1"/>
  <c r="G2511" i="1" a="1"/>
  <c r="G2511" i="1" s="1"/>
  <c r="G2510" i="1" a="1"/>
  <c r="G2510" i="1" s="1"/>
  <c r="G2509" i="1" a="1"/>
  <c r="G2509" i="1" s="1"/>
  <c r="G2508" i="1" a="1"/>
  <c r="G2508" i="1" s="1"/>
  <c r="G2507" i="1" a="1"/>
  <c r="G2507" i="1" s="1"/>
  <c r="G2506" i="1" a="1"/>
  <c r="G2506" i="1" s="1"/>
  <c r="G2505" i="1" a="1"/>
  <c r="G2505" i="1" s="1"/>
  <c r="G2504" i="1" a="1"/>
  <c r="G2504" i="1" s="1"/>
  <c r="G2503" i="1" a="1"/>
  <c r="G2503" i="1" s="1"/>
  <c r="G2502" i="1" a="1"/>
  <c r="G2502" i="1" s="1"/>
  <c r="G2501" i="1" a="1"/>
  <c r="G2501" i="1" s="1"/>
  <c r="G2500" i="1" a="1"/>
  <c r="G2500" i="1" s="1"/>
  <c r="G2499" i="1" a="1"/>
  <c r="G2499" i="1" s="1"/>
  <c r="G2498" i="1" a="1"/>
  <c r="G2498" i="1" s="1"/>
  <c r="G2497" i="1" a="1"/>
  <c r="G2497" i="1" s="1"/>
  <c r="G2496" i="1" a="1"/>
  <c r="G2496" i="1" s="1"/>
  <c r="G2495" i="1" a="1"/>
  <c r="G2495" i="1" s="1"/>
  <c r="G2494" i="1" a="1"/>
  <c r="G2494" i="1" s="1"/>
  <c r="G2493" i="1" a="1"/>
  <c r="G2493" i="1" s="1"/>
  <c r="G2492" i="1" a="1"/>
  <c r="G2492" i="1" s="1"/>
  <c r="G2491" i="1" a="1"/>
  <c r="G2491" i="1" s="1"/>
  <c r="G2490" i="1" a="1"/>
  <c r="G2490" i="1" s="1"/>
  <c r="G2489" i="1" a="1"/>
  <c r="G2489" i="1" s="1"/>
  <c r="G2488" i="1" a="1"/>
  <c r="G2488" i="1" s="1"/>
  <c r="G2487" i="1" a="1"/>
  <c r="G2487" i="1" s="1"/>
  <c r="G2486" i="1" a="1"/>
  <c r="G2486" i="1" s="1"/>
  <c r="G2485" i="1" a="1"/>
  <c r="G2485" i="1" s="1"/>
  <c r="G2484" i="1" a="1"/>
  <c r="G2484" i="1" s="1"/>
  <c r="G2483" i="1" a="1"/>
  <c r="G2483" i="1" s="1"/>
  <c r="G2482" i="1" a="1"/>
  <c r="G2482" i="1" s="1"/>
  <c r="G2481" i="1" a="1"/>
  <c r="G2481" i="1" s="1"/>
  <c r="G2480" i="1" a="1"/>
  <c r="G2480" i="1" s="1"/>
  <c r="G2479" i="1" a="1"/>
  <c r="G2479" i="1" s="1"/>
  <c r="G2478" i="1" a="1"/>
  <c r="G2478" i="1" s="1"/>
  <c r="G2477" i="1" a="1"/>
  <c r="G2477" i="1" s="1"/>
  <c r="G2476" i="1" a="1"/>
  <c r="G2476" i="1" s="1"/>
  <c r="G2475" i="1" a="1"/>
  <c r="G2475" i="1" s="1"/>
  <c r="G2474" i="1" a="1"/>
  <c r="G2474" i="1" s="1"/>
  <c r="G2473" i="1" a="1"/>
  <c r="G2473" i="1" s="1"/>
  <c r="G2472" i="1" a="1"/>
  <c r="G2472" i="1" s="1"/>
  <c r="G2471" i="1" a="1"/>
  <c r="G2471" i="1" s="1"/>
  <c r="G2470" i="1" a="1"/>
  <c r="G2470" i="1" s="1"/>
  <c r="G2469" i="1" a="1"/>
  <c r="G2469" i="1" s="1"/>
  <c r="G2468" i="1" a="1"/>
  <c r="G2468" i="1" s="1"/>
  <c r="G2467" i="1" a="1"/>
  <c r="G2467" i="1" s="1"/>
  <c r="G2466" i="1" a="1"/>
  <c r="G2466" i="1" s="1"/>
  <c r="G2465" i="1" a="1"/>
  <c r="G2465" i="1" s="1"/>
  <c r="G2464" i="1" a="1"/>
  <c r="G2464" i="1" s="1"/>
  <c r="G2463" i="1" a="1"/>
  <c r="G2463" i="1" s="1"/>
  <c r="G2462" i="1" a="1"/>
  <c r="G2462" i="1" s="1"/>
  <c r="G2461" i="1" a="1"/>
  <c r="G2461" i="1" s="1"/>
  <c r="G2460" i="1" a="1"/>
  <c r="G2460" i="1" s="1"/>
  <c r="G2459" i="1" a="1"/>
  <c r="G2459" i="1" s="1"/>
  <c r="G2458" i="1" a="1"/>
  <c r="G2458" i="1" s="1"/>
  <c r="G2457" i="1" a="1"/>
  <c r="G2457" i="1" s="1"/>
  <c r="G2456" i="1" a="1"/>
  <c r="G2456" i="1" s="1"/>
  <c r="G2455" i="1" a="1"/>
  <c r="G2455" i="1" s="1"/>
  <c r="G2454" i="1" a="1"/>
  <c r="G2454" i="1" s="1"/>
  <c r="G2453" i="1" a="1"/>
  <c r="G2453" i="1" s="1"/>
  <c r="G2452" i="1" a="1"/>
  <c r="G2452" i="1" s="1"/>
  <c r="G2451" i="1" a="1"/>
  <c r="G2451" i="1" s="1"/>
  <c r="G2450" i="1" a="1"/>
  <c r="G2450" i="1" s="1"/>
  <c r="G2449" i="1" a="1"/>
  <c r="G2449" i="1" s="1"/>
  <c r="G2448" i="1" a="1"/>
  <c r="G2448" i="1" s="1"/>
  <c r="G2447" i="1" a="1"/>
  <c r="G2447" i="1" s="1"/>
  <c r="G2446" i="1" a="1"/>
  <c r="G2446" i="1" s="1"/>
  <c r="G2445" i="1" a="1"/>
  <c r="G2445" i="1" s="1"/>
  <c r="G2444" i="1" a="1"/>
  <c r="G2444" i="1" s="1"/>
  <c r="G2443" i="1" a="1"/>
  <c r="G2443" i="1" s="1"/>
  <c r="G2442" i="1" a="1"/>
  <c r="G2442" i="1" s="1"/>
  <c r="G2441" i="1" a="1"/>
  <c r="G2441" i="1" s="1"/>
  <c r="G2440" i="1" a="1"/>
  <c r="G2440" i="1" s="1"/>
  <c r="G2439" i="1" a="1"/>
  <c r="G2439" i="1" s="1"/>
  <c r="G2438" i="1" a="1"/>
  <c r="G2438" i="1" s="1"/>
  <c r="G2437" i="1" a="1"/>
  <c r="G2437" i="1" s="1"/>
  <c r="G2436" i="1" a="1"/>
  <c r="G2436" i="1" s="1"/>
  <c r="G2435" i="1" a="1"/>
  <c r="G2435" i="1" s="1"/>
  <c r="G2434" i="1" a="1"/>
  <c r="G2434" i="1" s="1"/>
  <c r="G2433" i="1" a="1"/>
  <c r="G2433" i="1" s="1"/>
  <c r="G2432" i="1" a="1"/>
  <c r="G2432" i="1" s="1"/>
  <c r="G2431" i="1" a="1"/>
  <c r="G2431" i="1" s="1"/>
  <c r="G2430" i="1" a="1"/>
  <c r="G2430" i="1" s="1"/>
  <c r="G2429" i="1" a="1"/>
  <c r="G2429" i="1" s="1"/>
  <c r="G2428" i="1" a="1"/>
  <c r="G2428" i="1" s="1"/>
  <c r="G2427" i="1" a="1"/>
  <c r="G2427" i="1" s="1"/>
  <c r="G2426" i="1" a="1"/>
  <c r="G2426" i="1" s="1"/>
  <c r="G2425" i="1" a="1"/>
  <c r="G2425" i="1" s="1"/>
  <c r="G2424" i="1" a="1"/>
  <c r="G2424" i="1" s="1"/>
  <c r="G2423" i="1" a="1"/>
  <c r="G2423" i="1" s="1"/>
  <c r="G2422" i="1" a="1"/>
  <c r="G2422" i="1" s="1"/>
  <c r="G2421" i="1" a="1"/>
  <c r="G2421" i="1" s="1"/>
  <c r="G2420" i="1" a="1"/>
  <c r="G2420" i="1" s="1"/>
  <c r="G2419" i="1" a="1"/>
  <c r="G2419" i="1" s="1"/>
  <c r="G2418" i="1" a="1"/>
  <c r="G2418" i="1" s="1"/>
  <c r="G2417" i="1" a="1"/>
  <c r="G2417" i="1" s="1"/>
  <c r="G2416" i="1" a="1"/>
  <c r="G2416" i="1" s="1"/>
  <c r="G2415" i="1" a="1"/>
  <c r="G2415" i="1" s="1"/>
  <c r="G2414" i="1" a="1"/>
  <c r="G2414" i="1" s="1"/>
  <c r="G2413" i="1" a="1"/>
  <c r="G2413" i="1" s="1"/>
  <c r="G2412" i="1" a="1"/>
  <c r="G2412" i="1" s="1"/>
  <c r="G2411" i="1" a="1"/>
  <c r="G2411" i="1" s="1"/>
  <c r="G2410" i="1" a="1"/>
  <c r="G2410" i="1" s="1"/>
  <c r="G2409" i="1" a="1"/>
  <c r="G2409" i="1" s="1"/>
  <c r="G2408" i="1" a="1"/>
  <c r="G2408" i="1" s="1"/>
  <c r="G2407" i="1" a="1"/>
  <c r="G2407" i="1" s="1"/>
  <c r="G2406" i="1" a="1"/>
  <c r="G2406" i="1" s="1"/>
  <c r="G2405" i="1" a="1"/>
  <c r="G2405" i="1" s="1"/>
  <c r="G2404" i="1" a="1"/>
  <c r="G2404" i="1" s="1"/>
  <c r="G2403" i="1" a="1"/>
  <c r="G2403" i="1" s="1"/>
  <c r="G2402" i="1" a="1"/>
  <c r="G2402" i="1" s="1"/>
  <c r="G2401" i="1" a="1"/>
  <c r="G2401" i="1" s="1"/>
  <c r="G2400" i="1" a="1"/>
  <c r="G2400" i="1" s="1"/>
  <c r="G2399" i="1" a="1"/>
  <c r="G2399" i="1" s="1"/>
  <c r="G2398" i="1" a="1"/>
  <c r="G2398" i="1" s="1"/>
  <c r="G2397" i="1" a="1"/>
  <c r="G2397" i="1" s="1"/>
  <c r="G2396" i="1" a="1"/>
  <c r="G2396" i="1" s="1"/>
  <c r="G2395" i="1" a="1"/>
  <c r="G2395" i="1" s="1"/>
  <c r="G2394" i="1" a="1"/>
  <c r="G2394" i="1" s="1"/>
  <c r="G2393" i="1" a="1"/>
  <c r="G2393" i="1" s="1"/>
  <c r="G2392" i="1" a="1"/>
  <c r="G2392" i="1" s="1"/>
  <c r="G2391" i="1" a="1"/>
  <c r="G2391" i="1" s="1"/>
  <c r="G2390" i="1" a="1"/>
  <c r="G2390" i="1" s="1"/>
  <c r="G2389" i="1" a="1"/>
  <c r="G2389" i="1" s="1"/>
  <c r="G2388" i="1" a="1"/>
  <c r="G2388" i="1" s="1"/>
  <c r="G2387" i="1" a="1"/>
  <c r="G2387" i="1" s="1"/>
  <c r="G2386" i="1" a="1"/>
  <c r="G2386" i="1" s="1"/>
  <c r="G2385" i="1" a="1"/>
  <c r="G2385" i="1" s="1"/>
  <c r="G2384" i="1" a="1"/>
  <c r="G2384" i="1" s="1"/>
  <c r="G2383" i="1" a="1"/>
  <c r="G2383" i="1" s="1"/>
  <c r="G2382" i="1" a="1"/>
  <c r="G2382" i="1" s="1"/>
  <c r="G2381" i="1" a="1"/>
  <c r="G2381" i="1" s="1"/>
  <c r="G2380" i="1" a="1"/>
  <c r="G2380" i="1" s="1"/>
  <c r="G2379" i="1" a="1"/>
  <c r="G2379" i="1" s="1"/>
  <c r="G2378" i="1" a="1"/>
  <c r="G2378" i="1" s="1"/>
  <c r="G2377" i="1" a="1"/>
  <c r="G2377" i="1" s="1"/>
  <c r="G2376" i="1" a="1"/>
  <c r="G2376" i="1" s="1"/>
  <c r="G2375" i="1" a="1"/>
  <c r="G2375" i="1" s="1"/>
  <c r="G2374" i="1" a="1"/>
  <c r="G2374" i="1" s="1"/>
  <c r="G2373" i="1" a="1"/>
  <c r="G2373" i="1" s="1"/>
  <c r="G2372" i="1" a="1"/>
  <c r="G2372" i="1" s="1"/>
  <c r="G2371" i="1" a="1"/>
  <c r="G2371" i="1" s="1"/>
  <c r="G2370" i="1" a="1"/>
  <c r="G2370" i="1" s="1"/>
  <c r="G2369" i="1" a="1"/>
  <c r="G2369" i="1" s="1"/>
  <c r="G2368" i="1" a="1"/>
  <c r="G2368" i="1" s="1"/>
  <c r="G2367" i="1" a="1"/>
  <c r="G2367" i="1" s="1"/>
  <c r="G2366" i="1" a="1"/>
  <c r="G2366" i="1" s="1"/>
  <c r="G2365" i="1" a="1"/>
  <c r="G2365" i="1" s="1"/>
  <c r="G2364" i="1" a="1"/>
  <c r="G2364" i="1" s="1"/>
  <c r="G2363" i="1" a="1"/>
  <c r="G2363" i="1" s="1"/>
  <c r="G2362" i="1" a="1"/>
  <c r="G2362" i="1" s="1"/>
  <c r="G2361" i="1" a="1"/>
  <c r="G2361" i="1" s="1"/>
  <c r="G2360" i="1" a="1"/>
  <c r="G2360" i="1" s="1"/>
  <c r="G2359" i="1" a="1"/>
  <c r="G2359" i="1" s="1"/>
  <c r="G2358" i="1" a="1"/>
  <c r="G2358" i="1" s="1"/>
  <c r="G2357" i="1" a="1"/>
  <c r="G2357" i="1" s="1"/>
  <c r="G2356" i="1" a="1"/>
  <c r="G2356" i="1" s="1"/>
  <c r="G2355" i="1" a="1"/>
  <c r="G2355" i="1" s="1"/>
  <c r="G2354" i="1" a="1"/>
  <c r="G2354" i="1" s="1"/>
  <c r="G2353" i="1" a="1"/>
  <c r="G2353" i="1" s="1"/>
  <c r="G2352" i="1" a="1"/>
  <c r="G2352" i="1" s="1"/>
  <c r="G2351" i="1" a="1"/>
  <c r="G2351" i="1" s="1"/>
  <c r="G2350" i="1" a="1"/>
  <c r="G2350" i="1" s="1"/>
  <c r="G2349" i="1" a="1"/>
  <c r="G2349" i="1" s="1"/>
  <c r="G2348" i="1" a="1"/>
  <c r="G2348" i="1" s="1"/>
  <c r="G2347" i="1" a="1"/>
  <c r="G2347" i="1" s="1"/>
  <c r="G2346" i="1" a="1"/>
  <c r="G2346" i="1" s="1"/>
  <c r="G2345" i="1" a="1"/>
  <c r="G2345" i="1" s="1"/>
  <c r="G2344" i="1" a="1"/>
  <c r="G2344" i="1" s="1"/>
  <c r="G2343" i="1" a="1"/>
  <c r="G2343" i="1" s="1"/>
  <c r="G2342" i="1" a="1"/>
  <c r="G2342" i="1" s="1"/>
  <c r="G2341" i="1" a="1"/>
  <c r="G2341" i="1" s="1"/>
  <c r="G2340" i="1" a="1"/>
  <c r="G2340" i="1" s="1"/>
  <c r="G2339" i="1" a="1"/>
  <c r="G2339" i="1" s="1"/>
  <c r="G2338" i="1" a="1"/>
  <c r="G2338" i="1" s="1"/>
  <c r="G2337" i="1" a="1"/>
  <c r="G2337" i="1" s="1"/>
  <c r="G2336" i="1" a="1"/>
  <c r="G2336" i="1" s="1"/>
  <c r="G2335" i="1" a="1"/>
  <c r="G2335" i="1" s="1"/>
  <c r="G2334" i="1" a="1"/>
  <c r="G2334" i="1" s="1"/>
  <c r="G2333" i="1" a="1"/>
  <c r="G2333" i="1" s="1"/>
  <c r="G2332" i="1" a="1"/>
  <c r="G2332" i="1" s="1"/>
  <c r="G2331" i="1" a="1"/>
  <c r="G2331" i="1" s="1"/>
  <c r="G2330" i="1" a="1"/>
  <c r="G2330" i="1" s="1"/>
  <c r="G2329" i="1" a="1"/>
  <c r="G2329" i="1" s="1"/>
  <c r="G2328" i="1" a="1"/>
  <c r="G2328" i="1" s="1"/>
  <c r="G2327" i="1" a="1"/>
  <c r="G2327" i="1" s="1"/>
  <c r="G2326" i="1" a="1"/>
  <c r="G2326" i="1" s="1"/>
  <c r="G2325" i="1" a="1"/>
  <c r="G2325" i="1" s="1"/>
  <c r="G2324" i="1" a="1"/>
  <c r="G2324" i="1" s="1"/>
  <c r="G2323" i="1" a="1"/>
  <c r="G2323" i="1" s="1"/>
  <c r="G2322" i="1" a="1"/>
  <c r="G2322" i="1" s="1"/>
  <c r="G2321" i="1" a="1"/>
  <c r="G2321" i="1" s="1"/>
  <c r="G2320" i="1" a="1"/>
  <c r="G2320" i="1" s="1"/>
  <c r="G2319" i="1" a="1"/>
  <c r="G2319" i="1" s="1"/>
  <c r="G2318" i="1" a="1"/>
  <c r="G2318" i="1" s="1"/>
  <c r="G2317" i="1" a="1"/>
  <c r="G2317" i="1" s="1"/>
  <c r="G2316" i="1" a="1"/>
  <c r="G2316" i="1" s="1"/>
  <c r="G2315" i="1" a="1"/>
  <c r="G2315" i="1" s="1"/>
  <c r="G2314" i="1" a="1"/>
  <c r="G2314" i="1" s="1"/>
  <c r="G2313" i="1" a="1"/>
  <c r="G2313" i="1" s="1"/>
  <c r="G2312" i="1" a="1"/>
  <c r="G2312" i="1" s="1"/>
  <c r="G2311" i="1" a="1"/>
  <c r="G2311" i="1" s="1"/>
  <c r="G2310" i="1" a="1"/>
  <c r="G2310" i="1" s="1"/>
  <c r="G2309" i="1" a="1"/>
  <c r="G2309" i="1" s="1"/>
  <c r="G2308" i="1" a="1"/>
  <c r="G2308" i="1" s="1"/>
  <c r="G2307" i="1" a="1"/>
  <c r="G2307" i="1" s="1"/>
  <c r="G2306" i="1" a="1"/>
  <c r="G2306" i="1" s="1"/>
  <c r="G2305" i="1" a="1"/>
  <c r="G2305" i="1" s="1"/>
  <c r="G2304" i="1" a="1"/>
  <c r="G2304" i="1" s="1"/>
  <c r="G2303" i="1" a="1"/>
  <c r="G2303" i="1" s="1"/>
  <c r="G2302" i="1" a="1"/>
  <c r="G2302" i="1" s="1"/>
  <c r="G2301" i="1" a="1"/>
  <c r="G2301" i="1" s="1"/>
  <c r="G2300" i="1" a="1"/>
  <c r="G2300" i="1" s="1"/>
  <c r="G2299" i="1" a="1"/>
  <c r="G2299" i="1" s="1"/>
  <c r="G2298" i="1" a="1"/>
  <c r="G2298" i="1" s="1"/>
  <c r="G2297" i="1" a="1"/>
  <c r="G2297" i="1" s="1"/>
  <c r="G2296" i="1" a="1"/>
  <c r="G2296" i="1" s="1"/>
  <c r="G2295" i="1" a="1"/>
  <c r="G2295" i="1" s="1"/>
  <c r="G2294" i="1" a="1"/>
  <c r="G2294" i="1" s="1"/>
  <c r="G2293" i="1" a="1"/>
  <c r="G2293" i="1" s="1"/>
  <c r="G2292" i="1" a="1"/>
  <c r="G2292" i="1" s="1"/>
  <c r="G2291" i="1" a="1"/>
  <c r="G2291" i="1" s="1"/>
  <c r="G2290" i="1" a="1"/>
  <c r="G2290" i="1" s="1"/>
  <c r="G2289" i="1" a="1"/>
  <c r="G2289" i="1" s="1"/>
  <c r="G2288" i="1" a="1"/>
  <c r="G2288" i="1" s="1"/>
  <c r="G2287" i="1" a="1"/>
  <c r="G2287" i="1" s="1"/>
  <c r="G2286" i="1" a="1"/>
  <c r="G2286" i="1" s="1"/>
  <c r="G2285" i="1" a="1"/>
  <c r="G2285" i="1" s="1"/>
  <c r="G2284" i="1" a="1"/>
  <c r="G2284" i="1" s="1"/>
  <c r="G2283" i="1" a="1"/>
  <c r="G2283" i="1" s="1"/>
  <c r="G2282" i="1" a="1"/>
  <c r="G2282" i="1" s="1"/>
  <c r="G2281" i="1" a="1"/>
  <c r="G2281" i="1" s="1"/>
  <c r="G2280" i="1" a="1"/>
  <c r="G2280" i="1" s="1"/>
  <c r="G2279" i="1" a="1"/>
  <c r="G2279" i="1" s="1"/>
  <c r="G2278" i="1" a="1"/>
  <c r="G2278" i="1" s="1"/>
  <c r="G2277" i="1" a="1"/>
  <c r="G2277" i="1" s="1"/>
  <c r="G2276" i="1" a="1"/>
  <c r="G2276" i="1" s="1"/>
  <c r="G2275" i="1" a="1"/>
  <c r="G2275" i="1" s="1"/>
  <c r="G2274" i="1" a="1"/>
  <c r="G2274" i="1" s="1"/>
  <c r="G2273" i="1" a="1"/>
  <c r="G2273" i="1" s="1"/>
  <c r="G2272" i="1" a="1"/>
  <c r="G2272" i="1" s="1"/>
  <c r="G2271" i="1" a="1"/>
  <c r="G2271" i="1" s="1"/>
  <c r="G2270" i="1" a="1"/>
  <c r="G2270" i="1" s="1"/>
  <c r="G2269" i="1" a="1"/>
  <c r="G2269" i="1" s="1"/>
  <c r="G2268" i="1" a="1"/>
  <c r="G2268" i="1" s="1"/>
  <c r="G2267" i="1" a="1"/>
  <c r="G2267" i="1" s="1"/>
  <c r="G2266" i="1" a="1"/>
  <c r="G2266" i="1" s="1"/>
  <c r="G2265" i="1" a="1"/>
  <c r="G2265" i="1" s="1"/>
  <c r="G2264" i="1" a="1"/>
  <c r="G2264" i="1" s="1"/>
  <c r="G2263" i="1" a="1"/>
  <c r="G2263" i="1" s="1"/>
  <c r="G2262" i="1" a="1"/>
  <c r="G2262" i="1" s="1"/>
  <c r="G2261" i="1" a="1"/>
  <c r="G2261" i="1" s="1"/>
  <c r="G2260" i="1" a="1"/>
  <c r="G2260" i="1" s="1"/>
  <c r="G2259" i="1" a="1"/>
  <c r="G2259" i="1" s="1"/>
  <c r="G2258" i="1" a="1"/>
  <c r="G2258" i="1" s="1"/>
  <c r="G2257" i="1" a="1"/>
  <c r="G2257" i="1" s="1"/>
  <c r="G2256" i="1" a="1"/>
  <c r="G2256" i="1" s="1"/>
  <c r="G2255" i="1" a="1"/>
  <c r="G2255" i="1" s="1"/>
  <c r="G2254" i="1" a="1"/>
  <c r="G2254" i="1" s="1"/>
  <c r="G2253" i="1" a="1"/>
  <c r="G2253" i="1" s="1"/>
  <c r="G2252" i="1" a="1"/>
  <c r="G2252" i="1" s="1"/>
  <c r="G2251" i="1" a="1"/>
  <c r="G2251" i="1" s="1"/>
  <c r="G2250" i="1" a="1"/>
  <c r="G2250" i="1" s="1"/>
  <c r="G2249" i="1" a="1"/>
  <c r="G2249" i="1" s="1"/>
  <c r="G2248" i="1" a="1"/>
  <c r="G2248" i="1" s="1"/>
  <c r="G2247" i="1" a="1"/>
  <c r="G2247" i="1" s="1"/>
  <c r="G2246" i="1" a="1"/>
  <c r="G2246" i="1" s="1"/>
  <c r="G2245" i="1" a="1"/>
  <c r="G2245" i="1" s="1"/>
  <c r="G2244" i="1" a="1"/>
  <c r="G2244" i="1" s="1"/>
  <c r="G2243" i="1" a="1"/>
  <c r="G2243" i="1" s="1"/>
  <c r="G2242" i="1" a="1"/>
  <c r="G2242" i="1" s="1"/>
  <c r="G2241" i="1" a="1"/>
  <c r="G2241" i="1" s="1"/>
  <c r="G2240" i="1" a="1"/>
  <c r="G2240" i="1" s="1"/>
  <c r="G2239" i="1" a="1"/>
  <c r="G2239" i="1" s="1"/>
  <c r="G2238" i="1" a="1"/>
  <c r="G2238" i="1" s="1"/>
  <c r="G2237" i="1" a="1"/>
  <c r="G2237" i="1" s="1"/>
  <c r="G2236" i="1" a="1"/>
  <c r="G2236" i="1" s="1"/>
  <c r="G2235" i="1" a="1"/>
  <c r="G2235" i="1" s="1"/>
  <c r="G2234" i="1" a="1"/>
  <c r="G2234" i="1" s="1"/>
  <c r="G2233" i="1" a="1"/>
  <c r="G2233" i="1" s="1"/>
  <c r="G2232" i="1" a="1"/>
  <c r="G2232" i="1" s="1"/>
  <c r="G2231" i="1" a="1"/>
  <c r="G2231" i="1" s="1"/>
  <c r="G2230" i="1" a="1"/>
  <c r="G2230" i="1" s="1"/>
  <c r="G2229" i="1" a="1"/>
  <c r="G2229" i="1" s="1"/>
  <c r="G2228" i="1" a="1"/>
  <c r="G2228" i="1" s="1"/>
  <c r="G2227" i="1" a="1"/>
  <c r="G2227" i="1" s="1"/>
  <c r="G2226" i="1" a="1"/>
  <c r="G2226" i="1" s="1"/>
  <c r="G2225" i="1" a="1"/>
  <c r="G2225" i="1" s="1"/>
  <c r="G2224" i="1" a="1"/>
  <c r="G2224" i="1" s="1"/>
  <c r="G2223" i="1" a="1"/>
  <c r="G2223" i="1" s="1"/>
  <c r="G2222" i="1" a="1"/>
  <c r="G2222" i="1" s="1"/>
  <c r="G2221" i="1" a="1"/>
  <c r="G2221" i="1" s="1"/>
  <c r="G2220" i="1" a="1"/>
  <c r="G2220" i="1" s="1"/>
  <c r="G2219" i="1" a="1"/>
  <c r="G2219" i="1" s="1"/>
  <c r="G2218" i="1" a="1"/>
  <c r="G2218" i="1" s="1"/>
  <c r="G2217" i="1" a="1"/>
  <c r="G2217" i="1" s="1"/>
  <c r="G2216" i="1" a="1"/>
  <c r="G2216" i="1" s="1"/>
  <c r="G2215" i="1" a="1"/>
  <c r="G2215" i="1" s="1"/>
  <c r="G2214" i="1" a="1"/>
  <c r="G2214" i="1" s="1"/>
  <c r="G2213" i="1" a="1"/>
  <c r="G2213" i="1" s="1"/>
  <c r="G2212" i="1" a="1"/>
  <c r="G2212" i="1" s="1"/>
  <c r="G2211" i="1" a="1"/>
  <c r="G2211" i="1" s="1"/>
  <c r="G2210" i="1" a="1"/>
  <c r="G2210" i="1" s="1"/>
  <c r="G2209" i="1" a="1"/>
  <c r="G2209" i="1" s="1"/>
  <c r="G2208" i="1" a="1"/>
  <c r="G2208" i="1" s="1"/>
  <c r="G2207" i="1" a="1"/>
  <c r="G2207" i="1" s="1"/>
  <c r="G2206" i="1" a="1"/>
  <c r="G2206" i="1" s="1"/>
  <c r="G2205" i="1" a="1"/>
  <c r="G2205" i="1" s="1"/>
  <c r="G2204" i="1" a="1"/>
  <c r="G2204" i="1" s="1"/>
  <c r="G2203" i="1" a="1"/>
  <c r="G2203" i="1" s="1"/>
  <c r="G2202" i="1" a="1"/>
  <c r="G2202" i="1" s="1"/>
  <c r="G2201" i="1" a="1"/>
  <c r="G2201" i="1" s="1"/>
  <c r="G2200" i="1" a="1"/>
  <c r="G2200" i="1" s="1"/>
  <c r="G2199" i="1" a="1"/>
  <c r="G2199" i="1" s="1"/>
  <c r="G2198" i="1" a="1"/>
  <c r="G2198" i="1" s="1"/>
  <c r="G2197" i="1" a="1"/>
  <c r="G2197" i="1" s="1"/>
  <c r="G2196" i="1" a="1"/>
  <c r="G2196" i="1" s="1"/>
  <c r="G2195" i="1" a="1"/>
  <c r="G2195" i="1" s="1"/>
  <c r="G2194" i="1" a="1"/>
  <c r="G2194" i="1" s="1"/>
  <c r="G2193" i="1" a="1"/>
  <c r="G2193" i="1" s="1"/>
  <c r="G2192" i="1" a="1"/>
  <c r="G2192" i="1" s="1"/>
  <c r="G2191" i="1" a="1"/>
  <c r="G2191" i="1" s="1"/>
  <c r="G2190" i="1" a="1"/>
  <c r="G2190" i="1" s="1"/>
  <c r="G2189" i="1" a="1"/>
  <c r="G2189" i="1" s="1"/>
  <c r="G2188" i="1" a="1"/>
  <c r="G2188" i="1" s="1"/>
  <c r="G2187" i="1" a="1"/>
  <c r="G2187" i="1" s="1"/>
  <c r="G2186" i="1" a="1"/>
  <c r="G2186" i="1" s="1"/>
  <c r="G2185" i="1" a="1"/>
  <c r="G2185" i="1" s="1"/>
  <c r="G2184" i="1" a="1"/>
  <c r="G2184" i="1" s="1"/>
  <c r="G2183" i="1" a="1"/>
  <c r="G2183" i="1" s="1"/>
  <c r="G2182" i="1" a="1"/>
  <c r="G2182" i="1" s="1"/>
  <c r="G2181" i="1" a="1"/>
  <c r="G2181" i="1" s="1"/>
  <c r="G2180" i="1" a="1"/>
  <c r="G2180" i="1" s="1"/>
  <c r="G2179" i="1" a="1"/>
  <c r="G2179" i="1" s="1"/>
  <c r="G2178" i="1" a="1"/>
  <c r="G2178" i="1" s="1"/>
  <c r="G2177" i="1" a="1"/>
  <c r="G2177" i="1" s="1"/>
  <c r="G2176" i="1" a="1"/>
  <c r="G2176" i="1" s="1"/>
  <c r="G2175" i="1" a="1"/>
  <c r="G2175" i="1" s="1"/>
  <c r="G2174" i="1" a="1"/>
  <c r="G2174" i="1" s="1"/>
  <c r="G2173" i="1" a="1"/>
  <c r="G2173" i="1" s="1"/>
  <c r="G2172" i="1" a="1"/>
  <c r="G2172" i="1" s="1"/>
  <c r="G2171" i="1" a="1"/>
  <c r="G2171" i="1" s="1"/>
  <c r="G2170" i="1" a="1"/>
  <c r="G2170" i="1" s="1"/>
  <c r="G2169" i="1" a="1"/>
  <c r="G2169" i="1" s="1"/>
  <c r="G2168" i="1" a="1"/>
  <c r="G2168" i="1" s="1"/>
  <c r="G2167" i="1" a="1"/>
  <c r="G2167" i="1" s="1"/>
  <c r="G2166" i="1" a="1"/>
  <c r="G2166" i="1" s="1"/>
  <c r="G2165" i="1" a="1"/>
  <c r="G2165" i="1" s="1"/>
  <c r="G2164" i="1" a="1"/>
  <c r="G2164" i="1" s="1"/>
  <c r="G2163" i="1" a="1"/>
  <c r="G2163" i="1" s="1"/>
  <c r="G2162" i="1" a="1"/>
  <c r="G2162" i="1" s="1"/>
  <c r="G2161" i="1" a="1"/>
  <c r="G2161" i="1" s="1"/>
  <c r="G2160" i="1" a="1"/>
  <c r="G2160" i="1" s="1"/>
  <c r="G2159" i="1" a="1"/>
  <c r="G2159" i="1" s="1"/>
  <c r="G2158" i="1" a="1"/>
  <c r="G2158" i="1" s="1"/>
  <c r="G2157" i="1" a="1"/>
  <c r="G2157" i="1" s="1"/>
  <c r="G2156" i="1" a="1"/>
  <c r="G2156" i="1" s="1"/>
  <c r="G2155" i="1" a="1"/>
  <c r="G2155" i="1" s="1"/>
  <c r="G2154" i="1" a="1"/>
  <c r="G2154" i="1" s="1"/>
  <c r="G2153" i="1" a="1"/>
  <c r="G2153" i="1" s="1"/>
  <c r="G2152" i="1" a="1"/>
  <c r="G2152" i="1" s="1"/>
  <c r="G2151" i="1" a="1"/>
  <c r="G2151" i="1" s="1"/>
  <c r="G2150" i="1" a="1"/>
  <c r="G2150" i="1" s="1"/>
  <c r="G2149" i="1" a="1"/>
  <c r="G2149" i="1" s="1"/>
  <c r="G2148" i="1" a="1"/>
  <c r="G2148" i="1" s="1"/>
  <c r="G2147" i="1" a="1"/>
  <c r="G2147" i="1" s="1"/>
  <c r="G2146" i="1" a="1"/>
  <c r="G2146" i="1" s="1"/>
  <c r="G2145" i="1" a="1"/>
  <c r="G2145" i="1" s="1"/>
  <c r="G2144" i="1" a="1"/>
  <c r="G2144" i="1" s="1"/>
  <c r="G2143" i="1" a="1"/>
  <c r="G2143" i="1" s="1"/>
  <c r="G2142" i="1" a="1"/>
  <c r="G2142" i="1" s="1"/>
  <c r="G2141" i="1" a="1"/>
  <c r="G2141" i="1" s="1"/>
  <c r="G2140" i="1" a="1"/>
  <c r="G2140" i="1" s="1"/>
  <c r="G2139" i="1" a="1"/>
  <c r="G2139" i="1" s="1"/>
  <c r="G2138" i="1" a="1"/>
  <c r="G2138" i="1" s="1"/>
  <c r="G2137" i="1" a="1"/>
  <c r="G2137" i="1" s="1"/>
  <c r="G2136" i="1" a="1"/>
  <c r="G2136" i="1" s="1"/>
  <c r="G2135" i="1" a="1"/>
  <c r="G2135" i="1" s="1"/>
  <c r="G2134" i="1" a="1"/>
  <c r="G2134" i="1" s="1"/>
  <c r="G2133" i="1" a="1"/>
  <c r="G2133" i="1" s="1"/>
  <c r="G2132" i="1" a="1"/>
  <c r="G2132" i="1" s="1"/>
  <c r="G2131" i="1" a="1"/>
  <c r="G2131" i="1" s="1"/>
  <c r="G2130" i="1" a="1"/>
  <c r="G2130" i="1" s="1"/>
  <c r="G2129" i="1" a="1"/>
  <c r="G2129" i="1" s="1"/>
  <c r="G2128" i="1" a="1"/>
  <c r="G2128" i="1" s="1"/>
  <c r="G2127" i="1" a="1"/>
  <c r="G2127" i="1" s="1"/>
  <c r="G2126" i="1" a="1"/>
  <c r="G2126" i="1" s="1"/>
  <c r="G2125" i="1" a="1"/>
  <c r="G2125" i="1" s="1"/>
  <c r="G2124" i="1" a="1"/>
  <c r="G2124" i="1" s="1"/>
  <c r="G2123" i="1" a="1"/>
  <c r="G2123" i="1" s="1"/>
  <c r="G2122" i="1" a="1"/>
  <c r="G2122" i="1" s="1"/>
  <c r="G2121" i="1" a="1"/>
  <c r="G2121" i="1" s="1"/>
  <c r="G2120" i="1" a="1"/>
  <c r="G2120" i="1" s="1"/>
  <c r="G2119" i="1" a="1"/>
  <c r="G2119" i="1" s="1"/>
  <c r="G2118" i="1" a="1"/>
  <c r="G2118" i="1" s="1"/>
  <c r="G2117" i="1" a="1"/>
  <c r="G2117" i="1" s="1"/>
  <c r="G2116" i="1" a="1"/>
  <c r="G2116" i="1" s="1"/>
  <c r="G2115" i="1" a="1"/>
  <c r="G2115" i="1" s="1"/>
  <c r="G2114" i="1" a="1"/>
  <c r="G2114" i="1" s="1"/>
  <c r="G2113" i="1" a="1"/>
  <c r="G2113" i="1" s="1"/>
  <c r="G2112" i="1" a="1"/>
  <c r="G2112" i="1" s="1"/>
  <c r="G2111" i="1" a="1"/>
  <c r="G2111" i="1" s="1"/>
  <c r="G2110" i="1" a="1"/>
  <c r="G2110" i="1" s="1"/>
  <c r="G2109" i="1" a="1"/>
  <c r="G2109" i="1" s="1"/>
  <c r="G2108" i="1" a="1"/>
  <c r="G2108" i="1" s="1"/>
  <c r="G2107" i="1" a="1"/>
  <c r="G2107" i="1" s="1"/>
  <c r="G2106" i="1" a="1"/>
  <c r="G2106" i="1" s="1"/>
  <c r="G2105" i="1" a="1"/>
  <c r="G2105" i="1" s="1"/>
  <c r="G2104" i="1" a="1"/>
  <c r="G2104" i="1" s="1"/>
  <c r="G2103" i="1" a="1"/>
  <c r="G2103" i="1" s="1"/>
  <c r="G2102" i="1" a="1"/>
  <c r="G2102" i="1" s="1"/>
  <c r="G2101" i="1" a="1"/>
  <c r="G2101" i="1" s="1"/>
  <c r="G2100" i="1" a="1"/>
  <c r="G2100" i="1" s="1"/>
  <c r="G2099" i="1" a="1"/>
  <c r="G2099" i="1" s="1"/>
  <c r="G2098" i="1" a="1"/>
  <c r="G2098" i="1" s="1"/>
  <c r="G2097" i="1" a="1"/>
  <c r="G2097" i="1" s="1"/>
  <c r="G2096" i="1" a="1"/>
  <c r="G2096" i="1" s="1"/>
  <c r="G2095" i="1" a="1"/>
  <c r="G2095" i="1" s="1"/>
  <c r="G2094" i="1" a="1"/>
  <c r="G2094" i="1" s="1"/>
  <c r="G2093" i="1" a="1"/>
  <c r="G2093" i="1" s="1"/>
  <c r="G2092" i="1" a="1"/>
  <c r="G2092" i="1" s="1"/>
  <c r="G2091" i="1" a="1"/>
  <c r="G2091" i="1" s="1"/>
  <c r="G2090" i="1" a="1"/>
  <c r="G2090" i="1" s="1"/>
  <c r="G2089" i="1" a="1"/>
  <c r="G2089" i="1" s="1"/>
  <c r="G2088" i="1" a="1"/>
  <c r="G2088" i="1" s="1"/>
  <c r="G2087" i="1" a="1"/>
  <c r="G2087" i="1" s="1"/>
  <c r="G2086" i="1" a="1"/>
  <c r="G2086" i="1" s="1"/>
  <c r="G2085" i="1" a="1"/>
  <c r="G2085" i="1" s="1"/>
  <c r="G2084" i="1" a="1"/>
  <c r="G2084" i="1" s="1"/>
  <c r="G2083" i="1" a="1"/>
  <c r="G2083" i="1" s="1"/>
  <c r="G2082" i="1" a="1"/>
  <c r="G2082" i="1" s="1"/>
  <c r="G2081" i="1" a="1"/>
  <c r="G2081" i="1" s="1"/>
  <c r="G2080" i="1" a="1"/>
  <c r="G2080" i="1" s="1"/>
  <c r="G2079" i="1" a="1"/>
  <c r="G2079" i="1" s="1"/>
  <c r="G2078" i="1" a="1"/>
  <c r="G2078" i="1" s="1"/>
  <c r="G2077" i="1" a="1"/>
  <c r="G2077" i="1" s="1"/>
  <c r="G2076" i="1" a="1"/>
  <c r="G2076" i="1" s="1"/>
  <c r="G2075" i="1" a="1"/>
  <c r="G2075" i="1" s="1"/>
  <c r="G2074" i="1" a="1"/>
  <c r="G2074" i="1" s="1"/>
  <c r="G2073" i="1" a="1"/>
  <c r="G2073" i="1" s="1"/>
  <c r="G2072" i="1" a="1"/>
  <c r="G2072" i="1" s="1"/>
  <c r="G2071" i="1" a="1"/>
  <c r="G2071" i="1" s="1"/>
  <c r="G2070" i="1" a="1"/>
  <c r="G2070" i="1" s="1"/>
  <c r="G2069" i="1" a="1"/>
  <c r="G2069" i="1" s="1"/>
  <c r="G2068" i="1" a="1"/>
  <c r="G2068" i="1" s="1"/>
  <c r="G2067" i="1" a="1"/>
  <c r="G2067" i="1" s="1"/>
  <c r="G2066" i="1" a="1"/>
  <c r="G2066" i="1" s="1"/>
  <c r="G2065" i="1" a="1"/>
  <c r="G2065" i="1" s="1"/>
  <c r="G2064" i="1" a="1"/>
  <c r="G2064" i="1" s="1"/>
  <c r="G2063" i="1" a="1"/>
  <c r="G2063" i="1" s="1"/>
  <c r="G2062" i="1" a="1"/>
  <c r="G2062" i="1" s="1"/>
  <c r="G2061" i="1" a="1"/>
  <c r="G2061" i="1" s="1"/>
  <c r="G2060" i="1" a="1"/>
  <c r="G2060" i="1" s="1"/>
  <c r="G2059" i="1" a="1"/>
  <c r="G2059" i="1" s="1"/>
  <c r="G2058" i="1" a="1"/>
  <c r="G2058" i="1" s="1"/>
  <c r="G2057" i="1" a="1"/>
  <c r="G2057" i="1" s="1"/>
  <c r="G2056" i="1" a="1"/>
  <c r="G2056" i="1" s="1"/>
  <c r="G2055" i="1" a="1"/>
  <c r="G2055" i="1" s="1"/>
  <c r="G2054" i="1" a="1"/>
  <c r="G2054" i="1" s="1"/>
  <c r="G2053" i="1" a="1"/>
  <c r="G2053" i="1" s="1"/>
  <c r="G2052" i="1" a="1"/>
  <c r="G2052" i="1" s="1"/>
  <c r="G2051" i="1" a="1"/>
  <c r="G2051" i="1" s="1"/>
  <c r="G2050" i="1" a="1"/>
  <c r="G2050" i="1" s="1"/>
  <c r="G2049" i="1" a="1"/>
  <c r="G2049" i="1" s="1"/>
  <c r="G2048" i="1" a="1"/>
  <c r="G2048" i="1" s="1"/>
  <c r="G2047" i="1" a="1"/>
  <c r="G2047" i="1" s="1"/>
  <c r="G2046" i="1" a="1"/>
  <c r="G2046" i="1" s="1"/>
  <c r="G2045" i="1" a="1"/>
  <c r="G2045" i="1" s="1"/>
  <c r="G2044" i="1" a="1"/>
  <c r="G2044" i="1" s="1"/>
  <c r="G2043" i="1" a="1"/>
  <c r="G2043" i="1" s="1"/>
  <c r="G2042" i="1" a="1"/>
  <c r="G2042" i="1" s="1"/>
  <c r="G2041" i="1" a="1"/>
  <c r="G2041" i="1" s="1"/>
  <c r="G2040" i="1" a="1"/>
  <c r="G2040" i="1" s="1"/>
  <c r="G2039" i="1" a="1"/>
  <c r="G2039" i="1" s="1"/>
  <c r="G2038" i="1" a="1"/>
  <c r="G2038" i="1" s="1"/>
  <c r="G2037" i="1" a="1"/>
  <c r="G2037" i="1" s="1"/>
  <c r="G2036" i="1" a="1"/>
  <c r="G2036" i="1" s="1"/>
  <c r="G2035" i="1" a="1"/>
  <c r="G2035" i="1" s="1"/>
  <c r="G2034" i="1" a="1"/>
  <c r="G2034" i="1" s="1"/>
  <c r="G2033" i="1" a="1"/>
  <c r="G2033" i="1" s="1"/>
  <c r="G2032" i="1" a="1"/>
  <c r="G2032" i="1" s="1"/>
  <c r="G2031" i="1" a="1"/>
  <c r="G2031" i="1" s="1"/>
  <c r="G2030" i="1" a="1"/>
  <c r="G2030" i="1" s="1"/>
  <c r="G2029" i="1" a="1"/>
  <c r="G2029" i="1" s="1"/>
  <c r="G2028" i="1" a="1"/>
  <c r="G2028" i="1" s="1"/>
  <c r="G2027" i="1" a="1"/>
  <c r="G2027" i="1" s="1"/>
  <c r="G2026" i="1" a="1"/>
  <c r="G2026" i="1" s="1"/>
  <c r="G2025" i="1" a="1"/>
  <c r="G2025" i="1" s="1"/>
  <c r="G2024" i="1" a="1"/>
  <c r="G2024" i="1" s="1"/>
  <c r="G2023" i="1" a="1"/>
  <c r="G2023" i="1" s="1"/>
  <c r="G2022" i="1" a="1"/>
  <c r="G2022" i="1" s="1"/>
  <c r="G2021" i="1" a="1"/>
  <c r="G2021" i="1" s="1"/>
  <c r="G2020" i="1" a="1"/>
  <c r="G2020" i="1" s="1"/>
  <c r="G2019" i="1" a="1"/>
  <c r="G2019" i="1" s="1"/>
  <c r="G2018" i="1" a="1"/>
  <c r="G2018" i="1" s="1"/>
  <c r="G2017" i="1" a="1"/>
  <c r="G2017" i="1" s="1"/>
  <c r="G2016" i="1" a="1"/>
  <c r="G2016" i="1" s="1"/>
  <c r="G2015" i="1" a="1"/>
  <c r="G2015" i="1" s="1"/>
  <c r="G2014" i="1" a="1"/>
  <c r="G2014" i="1" s="1"/>
  <c r="G2013" i="1" a="1"/>
  <c r="G2013" i="1" s="1"/>
  <c r="G2012" i="1" a="1"/>
  <c r="G2012" i="1" s="1"/>
  <c r="G2011" i="1" a="1"/>
  <c r="G2011" i="1" s="1"/>
  <c r="G2010" i="1" a="1"/>
  <c r="G2010" i="1" s="1"/>
  <c r="G2009" i="1" a="1"/>
  <c r="G2009" i="1" s="1"/>
  <c r="G2008" i="1" a="1"/>
  <c r="G2008" i="1" s="1"/>
  <c r="G2007" i="1" a="1"/>
  <c r="G2007" i="1" s="1"/>
  <c r="G2006" i="1" a="1"/>
  <c r="G2006" i="1" s="1"/>
  <c r="G2005" i="1" a="1"/>
  <c r="G2005" i="1" s="1"/>
  <c r="G2004" i="1" a="1"/>
  <c r="G2004" i="1" s="1"/>
  <c r="G2003" i="1" a="1"/>
  <c r="G2003" i="1" s="1"/>
  <c r="G2002" i="1" a="1"/>
  <c r="G2002" i="1" s="1"/>
  <c r="G2001" i="1" a="1"/>
  <c r="G2001" i="1" s="1"/>
  <c r="G2000" i="1" a="1"/>
  <c r="G2000" i="1" s="1"/>
  <c r="G1999" i="1" a="1"/>
  <c r="G1999" i="1" s="1"/>
  <c r="G1998" i="1" a="1"/>
  <c r="G1998" i="1" s="1"/>
  <c r="G1997" i="1" a="1"/>
  <c r="G1997" i="1" s="1"/>
  <c r="G1996" i="1" a="1"/>
  <c r="G1996" i="1" s="1"/>
  <c r="G1995" i="1" a="1"/>
  <c r="G1995" i="1" s="1"/>
  <c r="G1994" i="1" a="1"/>
  <c r="G1994" i="1" s="1"/>
  <c r="G1993" i="1" a="1"/>
  <c r="G1993" i="1" s="1"/>
  <c r="G1992" i="1" a="1"/>
  <c r="G1992" i="1" s="1"/>
  <c r="G1991" i="1" a="1"/>
  <c r="G1991" i="1" s="1"/>
  <c r="G1990" i="1" a="1"/>
  <c r="G1990" i="1" s="1"/>
  <c r="G1989" i="1" a="1"/>
  <c r="G1989" i="1" s="1"/>
  <c r="G1988" i="1" a="1"/>
  <c r="G1988" i="1" s="1"/>
  <c r="G1987" i="1" a="1"/>
  <c r="G1987" i="1" s="1"/>
  <c r="G1986" i="1" a="1"/>
  <c r="G1986" i="1" s="1"/>
  <c r="G1985" i="1" a="1"/>
  <c r="G1985" i="1" s="1"/>
  <c r="G1984" i="1" a="1"/>
  <c r="G1984" i="1" s="1"/>
  <c r="G1983" i="1" a="1"/>
  <c r="G1983" i="1" s="1"/>
  <c r="G1982" i="1" a="1"/>
  <c r="G1982" i="1" s="1"/>
  <c r="G1981" i="1" a="1"/>
  <c r="G1981" i="1" s="1"/>
  <c r="G1980" i="1" a="1"/>
  <c r="G1980" i="1" s="1"/>
  <c r="G1979" i="1" a="1"/>
  <c r="G1979" i="1" s="1"/>
  <c r="G1978" i="1" a="1"/>
  <c r="G1978" i="1" s="1"/>
  <c r="G1977" i="1" a="1"/>
  <c r="G1977" i="1" s="1"/>
  <c r="G1976" i="1" a="1"/>
  <c r="G1976" i="1" s="1"/>
  <c r="G1975" i="1" a="1"/>
  <c r="G1975" i="1" s="1"/>
  <c r="G1974" i="1" a="1"/>
  <c r="G1974" i="1" s="1"/>
  <c r="G1973" i="1" a="1"/>
  <c r="G1973" i="1" s="1"/>
  <c r="G1972" i="1" a="1"/>
  <c r="G1972" i="1" s="1"/>
  <c r="G1971" i="1" a="1"/>
  <c r="G1971" i="1" s="1"/>
  <c r="G1970" i="1" a="1"/>
  <c r="G1970" i="1" s="1"/>
  <c r="G1969" i="1" a="1"/>
  <c r="G1969" i="1" s="1"/>
  <c r="G1968" i="1" a="1"/>
  <c r="G1968" i="1" s="1"/>
  <c r="G1967" i="1" a="1"/>
  <c r="G1967" i="1" s="1"/>
  <c r="G1966" i="1" a="1"/>
  <c r="G1966" i="1" s="1"/>
  <c r="G1965" i="1" a="1"/>
  <c r="G1965" i="1" s="1"/>
  <c r="G1964" i="1" a="1"/>
  <c r="G1964" i="1" s="1"/>
  <c r="G1963" i="1" a="1"/>
  <c r="G1963" i="1" s="1"/>
  <c r="G1962" i="1" a="1"/>
  <c r="G1962" i="1" s="1"/>
  <c r="G1961" i="1" a="1"/>
  <c r="G1961" i="1" s="1"/>
  <c r="G1960" i="1" a="1"/>
  <c r="G1960" i="1" s="1"/>
  <c r="G1959" i="1" a="1"/>
  <c r="G1959" i="1" s="1"/>
  <c r="G1958" i="1" a="1"/>
  <c r="G1958" i="1" s="1"/>
  <c r="G1957" i="1" a="1"/>
  <c r="G1957" i="1" s="1"/>
  <c r="G1956" i="1" a="1"/>
  <c r="G1956" i="1" s="1"/>
  <c r="G1955" i="1" a="1"/>
  <c r="G1955" i="1" s="1"/>
  <c r="G1954" i="1" a="1"/>
  <c r="G1954" i="1" s="1"/>
  <c r="G1953" i="1" a="1"/>
  <c r="G1953" i="1" s="1"/>
  <c r="G1952" i="1" a="1"/>
  <c r="G1952" i="1" s="1"/>
  <c r="G1951" i="1" a="1"/>
  <c r="G1951" i="1" s="1"/>
  <c r="G1950" i="1" a="1"/>
  <c r="G1950" i="1" s="1"/>
  <c r="G1949" i="1" a="1"/>
  <c r="G1949" i="1" s="1"/>
  <c r="G1948" i="1" a="1"/>
  <c r="G1948" i="1" s="1"/>
  <c r="G1947" i="1" a="1"/>
  <c r="G1947" i="1" s="1"/>
  <c r="G1946" i="1" a="1"/>
  <c r="G1946" i="1" s="1"/>
  <c r="G1945" i="1" a="1"/>
  <c r="G1945" i="1" s="1"/>
  <c r="G1944" i="1" a="1"/>
  <c r="G1944" i="1" s="1"/>
  <c r="G1943" i="1" a="1"/>
  <c r="G1943" i="1" s="1"/>
  <c r="G1942" i="1" a="1"/>
  <c r="G1942" i="1" s="1"/>
  <c r="G1941" i="1" a="1"/>
  <c r="G1941" i="1" s="1"/>
  <c r="G1940" i="1" a="1"/>
  <c r="G1940" i="1" s="1"/>
  <c r="G1939" i="1" a="1"/>
  <c r="G1939" i="1" s="1"/>
  <c r="G1938" i="1" a="1"/>
  <c r="G1938" i="1" s="1"/>
  <c r="G1937" i="1" a="1"/>
  <c r="G1937" i="1" s="1"/>
  <c r="G1936" i="1" a="1"/>
  <c r="G1936" i="1" s="1"/>
  <c r="G1935" i="1" a="1"/>
  <c r="G1935" i="1" s="1"/>
  <c r="G1934" i="1" a="1"/>
  <c r="G1934" i="1" s="1"/>
  <c r="G1933" i="1" a="1"/>
  <c r="G1933" i="1" s="1"/>
  <c r="G1932" i="1" a="1"/>
  <c r="G1932" i="1" s="1"/>
  <c r="G1931" i="1" a="1"/>
  <c r="G1931" i="1" s="1"/>
  <c r="G1930" i="1" a="1"/>
  <c r="G1930" i="1" s="1"/>
  <c r="G1929" i="1" a="1"/>
  <c r="G1929" i="1" s="1"/>
  <c r="G1928" i="1" a="1"/>
  <c r="G1928" i="1" s="1"/>
  <c r="G1927" i="1" a="1"/>
  <c r="G1927" i="1" s="1"/>
  <c r="G1926" i="1" a="1"/>
  <c r="G1926" i="1" s="1"/>
  <c r="G1925" i="1" a="1"/>
  <c r="G1925" i="1" s="1"/>
  <c r="G1924" i="1" a="1"/>
  <c r="G1924" i="1" s="1"/>
  <c r="G1923" i="1" a="1"/>
  <c r="G1923" i="1" s="1"/>
  <c r="G1922" i="1" a="1"/>
  <c r="G1922" i="1" s="1"/>
  <c r="G1921" i="1" a="1"/>
  <c r="G1921" i="1" s="1"/>
  <c r="G1920" i="1" a="1"/>
  <c r="G1920" i="1" s="1"/>
  <c r="G1919" i="1" a="1"/>
  <c r="G1919" i="1" s="1"/>
  <c r="G1918" i="1" a="1"/>
  <c r="G1918" i="1" s="1"/>
  <c r="G1917" i="1" a="1"/>
  <c r="G1917" i="1" s="1"/>
  <c r="G1916" i="1" a="1"/>
  <c r="G1916" i="1" s="1"/>
  <c r="G1915" i="1" a="1"/>
  <c r="G1915" i="1" s="1"/>
  <c r="G1914" i="1" a="1"/>
  <c r="G1914" i="1" s="1"/>
  <c r="G1913" i="1" a="1"/>
  <c r="G1913" i="1" s="1"/>
  <c r="G1912" i="1" a="1"/>
  <c r="G1912" i="1" s="1"/>
  <c r="G1911" i="1" a="1"/>
  <c r="G1911" i="1" s="1"/>
  <c r="G1910" i="1" a="1"/>
  <c r="G1910" i="1" s="1"/>
  <c r="G1909" i="1" a="1"/>
  <c r="G1909" i="1" s="1"/>
  <c r="G1908" i="1" a="1"/>
  <c r="G1908" i="1" s="1"/>
  <c r="G1907" i="1" a="1"/>
  <c r="G1907" i="1" s="1"/>
  <c r="G1906" i="1" a="1"/>
  <c r="G1906" i="1" s="1"/>
  <c r="G1905" i="1" a="1"/>
  <c r="G1905" i="1" s="1"/>
  <c r="G1904" i="1" a="1"/>
  <c r="G1904" i="1" s="1"/>
  <c r="G1903" i="1" a="1"/>
  <c r="G1903" i="1" s="1"/>
  <c r="G1902" i="1" a="1"/>
  <c r="G1902" i="1" s="1"/>
  <c r="G1901" i="1" a="1"/>
  <c r="G1901" i="1" s="1"/>
  <c r="G1900" i="1" a="1"/>
  <c r="G1900" i="1" s="1"/>
  <c r="G1899" i="1" a="1"/>
  <c r="G1899" i="1" s="1"/>
  <c r="G1898" i="1" a="1"/>
  <c r="G1898" i="1" s="1"/>
  <c r="G1897" i="1" a="1"/>
  <c r="G1897" i="1" s="1"/>
  <c r="G1896" i="1" a="1"/>
  <c r="G1896" i="1" s="1"/>
  <c r="G1895" i="1" a="1"/>
  <c r="G1895" i="1" s="1"/>
  <c r="G1894" i="1" a="1"/>
  <c r="G1894" i="1" s="1"/>
  <c r="G1893" i="1" a="1"/>
  <c r="G1893" i="1" s="1"/>
  <c r="G1892" i="1" a="1"/>
  <c r="G1892" i="1" s="1"/>
  <c r="G1891" i="1" a="1"/>
  <c r="G1891" i="1" s="1"/>
  <c r="G1890" i="1" a="1"/>
  <c r="G1890" i="1" s="1"/>
  <c r="G1889" i="1" a="1"/>
  <c r="G1889" i="1" s="1"/>
  <c r="G1888" i="1" a="1"/>
  <c r="G1888" i="1" s="1"/>
  <c r="G1887" i="1" a="1"/>
  <c r="G1887" i="1" s="1"/>
  <c r="G1886" i="1" a="1"/>
  <c r="G1886" i="1" s="1"/>
  <c r="G1885" i="1" a="1"/>
  <c r="G1885" i="1" s="1"/>
  <c r="G1884" i="1" a="1"/>
  <c r="G1884" i="1" s="1"/>
  <c r="G1883" i="1" a="1"/>
  <c r="G1883" i="1" s="1"/>
  <c r="G1882" i="1" a="1"/>
  <c r="G1882" i="1" s="1"/>
  <c r="G1881" i="1" a="1"/>
  <c r="G1881" i="1" s="1"/>
  <c r="G1880" i="1" a="1"/>
  <c r="G1880" i="1" s="1"/>
  <c r="G1879" i="1" a="1"/>
  <c r="G1879" i="1" s="1"/>
  <c r="G1878" i="1" a="1"/>
  <c r="G1878" i="1" s="1"/>
  <c r="G1877" i="1" a="1"/>
  <c r="G1877" i="1" s="1"/>
  <c r="G1876" i="1" a="1"/>
  <c r="G1876" i="1" s="1"/>
  <c r="G1875" i="1" a="1"/>
  <c r="G1875" i="1" s="1"/>
  <c r="G1874" i="1" a="1"/>
  <c r="G1874" i="1" s="1"/>
  <c r="G1873" i="1" a="1"/>
  <c r="G1873" i="1" s="1"/>
  <c r="G1872" i="1" a="1"/>
  <c r="G1872" i="1" s="1"/>
  <c r="G1871" i="1" a="1"/>
  <c r="G1871" i="1" s="1"/>
  <c r="G1870" i="1" a="1"/>
  <c r="G1870" i="1" s="1"/>
  <c r="G1869" i="1" a="1"/>
  <c r="G1869" i="1" s="1"/>
  <c r="G1868" i="1" a="1"/>
  <c r="G1868" i="1" s="1"/>
  <c r="G1867" i="1" a="1"/>
  <c r="G1867" i="1" s="1"/>
  <c r="G1866" i="1" a="1"/>
  <c r="G1866" i="1" s="1"/>
  <c r="G1865" i="1" a="1"/>
  <c r="G1865" i="1" s="1"/>
  <c r="G1864" i="1" a="1"/>
  <c r="G1864" i="1" s="1"/>
  <c r="G1863" i="1" a="1"/>
  <c r="G1863" i="1" s="1"/>
  <c r="G1862" i="1" a="1"/>
  <c r="G1862" i="1" s="1"/>
  <c r="G1861" i="1" a="1"/>
  <c r="G1861" i="1" s="1"/>
  <c r="G1860" i="1" a="1"/>
  <c r="G1860" i="1" s="1"/>
  <c r="G1859" i="1" a="1"/>
  <c r="G1859" i="1" s="1"/>
  <c r="G1858" i="1" a="1"/>
  <c r="G1858" i="1" s="1"/>
  <c r="G1857" i="1" a="1"/>
  <c r="G1857" i="1" s="1"/>
  <c r="G1856" i="1" a="1"/>
  <c r="G1856" i="1" s="1"/>
  <c r="G1855" i="1" a="1"/>
  <c r="G1855" i="1" s="1"/>
  <c r="G1854" i="1" a="1"/>
  <c r="G1854" i="1" s="1"/>
  <c r="G1853" i="1" a="1"/>
  <c r="G1853" i="1" s="1"/>
  <c r="G1852" i="1" a="1"/>
  <c r="G1852" i="1" s="1"/>
  <c r="G1851" i="1" a="1"/>
  <c r="G1851" i="1" s="1"/>
  <c r="G1850" i="1" a="1"/>
  <c r="G1850" i="1" s="1"/>
  <c r="G1849" i="1" a="1"/>
  <c r="G1849" i="1" s="1"/>
  <c r="G1848" i="1" a="1"/>
  <c r="G1848" i="1" s="1"/>
  <c r="G1847" i="1" a="1"/>
  <c r="G1847" i="1" s="1"/>
  <c r="G1846" i="1" a="1"/>
  <c r="G1846" i="1" s="1"/>
  <c r="G1845" i="1" a="1"/>
  <c r="G1845" i="1" s="1"/>
  <c r="G1844" i="1" a="1"/>
  <c r="G1844" i="1" s="1"/>
  <c r="G1843" i="1" a="1"/>
  <c r="G1843" i="1" s="1"/>
  <c r="G1842" i="1" a="1"/>
  <c r="G1842" i="1" s="1"/>
  <c r="G1841" i="1" a="1"/>
  <c r="G1841" i="1" s="1"/>
  <c r="G1840" i="1" a="1"/>
  <c r="G1840" i="1" s="1"/>
  <c r="G1839" i="1" a="1"/>
  <c r="G1839" i="1" s="1"/>
  <c r="G1838" i="1" a="1"/>
  <c r="G1838" i="1" s="1"/>
  <c r="G1837" i="1" a="1"/>
  <c r="G1837" i="1" s="1"/>
  <c r="G1836" i="1" a="1"/>
  <c r="G1836" i="1" s="1"/>
  <c r="G1835" i="1" a="1"/>
  <c r="G1835" i="1" s="1"/>
  <c r="G1834" i="1" a="1"/>
  <c r="G1834" i="1" s="1"/>
  <c r="G1833" i="1" a="1"/>
  <c r="G1833" i="1" s="1"/>
  <c r="G1832" i="1" a="1"/>
  <c r="G1832" i="1" s="1"/>
  <c r="G1831" i="1" a="1"/>
  <c r="G1831" i="1" s="1"/>
  <c r="G1830" i="1" a="1"/>
  <c r="G1830" i="1" s="1"/>
  <c r="G1829" i="1" a="1"/>
  <c r="G1829" i="1" s="1"/>
  <c r="G1828" i="1" a="1"/>
  <c r="G1828" i="1" s="1"/>
  <c r="G1827" i="1" a="1"/>
  <c r="G1827" i="1" s="1"/>
  <c r="G1826" i="1" a="1"/>
  <c r="G1826" i="1" s="1"/>
  <c r="G1825" i="1" a="1"/>
  <c r="G1825" i="1" s="1"/>
  <c r="G1824" i="1" a="1"/>
  <c r="G1824" i="1" s="1"/>
  <c r="G1823" i="1" a="1"/>
  <c r="G1823" i="1" s="1"/>
  <c r="G1822" i="1" a="1"/>
  <c r="G1822" i="1" s="1"/>
  <c r="G1821" i="1" a="1"/>
  <c r="G1821" i="1" s="1"/>
  <c r="G1820" i="1" a="1"/>
  <c r="G1820" i="1" s="1"/>
  <c r="G1819" i="1" a="1"/>
  <c r="G1819" i="1" s="1"/>
  <c r="G1818" i="1" a="1"/>
  <c r="G1818" i="1" s="1"/>
  <c r="G1817" i="1" a="1"/>
  <c r="G1817" i="1" s="1"/>
  <c r="G1816" i="1" a="1"/>
  <c r="G1816" i="1" s="1"/>
  <c r="G1815" i="1" a="1"/>
  <c r="G1815" i="1" s="1"/>
  <c r="G1814" i="1" a="1"/>
  <c r="G1814" i="1" s="1"/>
  <c r="G1813" i="1" a="1"/>
  <c r="G1813" i="1" s="1"/>
  <c r="G1812" i="1" a="1"/>
  <c r="G1812" i="1" s="1"/>
  <c r="G1811" i="1" a="1"/>
  <c r="G1811" i="1" s="1"/>
  <c r="G1810" i="1" a="1"/>
  <c r="G1810" i="1" s="1"/>
  <c r="G1809" i="1" a="1"/>
  <c r="G1809" i="1" s="1"/>
  <c r="G1808" i="1" a="1"/>
  <c r="G1808" i="1" s="1"/>
  <c r="G1807" i="1" a="1"/>
  <c r="G1807" i="1" s="1"/>
  <c r="G1806" i="1" a="1"/>
  <c r="G1806" i="1" s="1"/>
  <c r="G1805" i="1" a="1"/>
  <c r="G1805" i="1" s="1"/>
  <c r="G1804" i="1" a="1"/>
  <c r="G1804" i="1" s="1"/>
  <c r="G1803" i="1" a="1"/>
  <c r="G1803" i="1" s="1"/>
  <c r="G1802" i="1" a="1"/>
  <c r="G1802" i="1" s="1"/>
  <c r="G1801" i="1" a="1"/>
  <c r="G1801" i="1" s="1"/>
  <c r="G1800" i="1" a="1"/>
  <c r="G1800" i="1" s="1"/>
  <c r="G1799" i="1" a="1"/>
  <c r="G1799" i="1" s="1"/>
  <c r="G1798" i="1" a="1"/>
  <c r="G1798" i="1" s="1"/>
  <c r="G1797" i="1" a="1"/>
  <c r="G1797" i="1" s="1"/>
  <c r="G1796" i="1" a="1"/>
  <c r="G1796" i="1" s="1"/>
  <c r="G1795" i="1" a="1"/>
  <c r="G1795" i="1" s="1"/>
  <c r="G1794" i="1" a="1"/>
  <c r="G1794" i="1" s="1"/>
  <c r="G1793" i="1" a="1"/>
  <c r="G1793" i="1" s="1"/>
  <c r="G1792" i="1" a="1"/>
  <c r="G1792" i="1" s="1"/>
  <c r="G1791" i="1" a="1"/>
  <c r="G1791" i="1" s="1"/>
  <c r="G1790" i="1" a="1"/>
  <c r="G1790" i="1" s="1"/>
  <c r="G1789" i="1" a="1"/>
  <c r="G1789" i="1" s="1"/>
  <c r="G1788" i="1" a="1"/>
  <c r="G1788" i="1" s="1"/>
  <c r="G1787" i="1" a="1"/>
  <c r="G1787" i="1" s="1"/>
  <c r="G1786" i="1" a="1"/>
  <c r="G1786" i="1" s="1"/>
  <c r="G1785" i="1" a="1"/>
  <c r="G1785" i="1" s="1"/>
  <c r="G1784" i="1" a="1"/>
  <c r="G1784" i="1" s="1"/>
  <c r="G1783" i="1" a="1"/>
  <c r="G1783" i="1" s="1"/>
  <c r="G1782" i="1" a="1"/>
  <c r="G1782" i="1" s="1"/>
  <c r="G1781" i="1" a="1"/>
  <c r="G1781" i="1" s="1"/>
  <c r="G1780" i="1" a="1"/>
  <c r="G1780" i="1" s="1"/>
  <c r="G1779" i="1" a="1"/>
  <c r="G1779" i="1" s="1"/>
  <c r="G1778" i="1" a="1"/>
  <c r="G1778" i="1" s="1"/>
  <c r="G1777" i="1" a="1"/>
  <c r="G1777" i="1" s="1"/>
  <c r="G1776" i="1" a="1"/>
  <c r="G1776" i="1" s="1"/>
  <c r="G1775" i="1" a="1"/>
  <c r="G1775" i="1" s="1"/>
  <c r="G1774" i="1" a="1"/>
  <c r="G1774" i="1" s="1"/>
  <c r="G1773" i="1" a="1"/>
  <c r="G1773" i="1" s="1"/>
  <c r="G1772" i="1" a="1"/>
  <c r="G1772" i="1" s="1"/>
  <c r="G1771" i="1" a="1"/>
  <c r="G1771" i="1" s="1"/>
  <c r="G1770" i="1" a="1"/>
  <c r="G1770" i="1" s="1"/>
  <c r="G1769" i="1" a="1"/>
  <c r="G1769" i="1" s="1"/>
  <c r="G1768" i="1" a="1"/>
  <c r="G1768" i="1" s="1"/>
  <c r="G1767" i="1" a="1"/>
  <c r="G1767" i="1" s="1"/>
  <c r="G1766" i="1" a="1"/>
  <c r="G1766" i="1" s="1"/>
  <c r="G1765" i="1" a="1"/>
  <c r="G1765" i="1" s="1"/>
  <c r="G1764" i="1" a="1"/>
  <c r="G1764" i="1" s="1"/>
  <c r="G1763" i="1" a="1"/>
  <c r="G1763" i="1" s="1"/>
  <c r="G1762" i="1" a="1"/>
  <c r="G1762" i="1" s="1"/>
  <c r="G1761" i="1" a="1"/>
  <c r="G1761" i="1" s="1"/>
  <c r="G1760" i="1" a="1"/>
  <c r="G1760" i="1" s="1"/>
  <c r="G1759" i="1" a="1"/>
  <c r="G1759" i="1" s="1"/>
  <c r="G1758" i="1" a="1"/>
  <c r="G1758" i="1" s="1"/>
  <c r="G1757" i="1" a="1"/>
  <c r="G1757" i="1" s="1"/>
  <c r="G1756" i="1" a="1"/>
  <c r="G1756" i="1" s="1"/>
  <c r="G1755" i="1" a="1"/>
  <c r="G1755" i="1" s="1"/>
  <c r="G1754" i="1" a="1"/>
  <c r="G1754" i="1" s="1"/>
  <c r="G1753" i="1" a="1"/>
  <c r="G1753" i="1" s="1"/>
  <c r="G1752" i="1" a="1"/>
  <c r="G1752" i="1" s="1"/>
  <c r="G1751" i="1" a="1"/>
  <c r="G1751" i="1" s="1"/>
  <c r="G1750" i="1" a="1"/>
  <c r="G1750" i="1" s="1"/>
  <c r="G1749" i="1" a="1"/>
  <c r="G1749" i="1" s="1"/>
  <c r="G1748" i="1" a="1"/>
  <c r="G1748" i="1" s="1"/>
  <c r="G1747" i="1" a="1"/>
  <c r="G1747" i="1" s="1"/>
  <c r="G1746" i="1" a="1"/>
  <c r="G1746" i="1" s="1"/>
  <c r="G1745" i="1" a="1"/>
  <c r="G1745" i="1" s="1"/>
  <c r="G1744" i="1" a="1"/>
  <c r="G1744" i="1" s="1"/>
  <c r="G1743" i="1" a="1"/>
  <c r="G1743" i="1" s="1"/>
  <c r="G1742" i="1" a="1"/>
  <c r="G1742" i="1" s="1"/>
  <c r="G1741" i="1" a="1"/>
  <c r="G1741" i="1" s="1"/>
  <c r="G1740" i="1" a="1"/>
  <c r="G1740" i="1" s="1"/>
  <c r="G1739" i="1" a="1"/>
  <c r="G1739" i="1" s="1"/>
  <c r="G1738" i="1" a="1"/>
  <c r="G1738" i="1" s="1"/>
  <c r="G1737" i="1" a="1"/>
  <c r="G1737" i="1" s="1"/>
  <c r="G1736" i="1" a="1"/>
  <c r="G1736" i="1" s="1"/>
  <c r="G1735" i="1" a="1"/>
  <c r="G1735" i="1" s="1"/>
  <c r="G1734" i="1" a="1"/>
  <c r="G1734" i="1" s="1"/>
  <c r="G1733" i="1" a="1"/>
  <c r="G1733" i="1" s="1"/>
  <c r="G1732" i="1" a="1"/>
  <c r="G1732" i="1" s="1"/>
  <c r="G1731" i="1" a="1"/>
  <c r="G1731" i="1" s="1"/>
  <c r="G1730" i="1" a="1"/>
  <c r="G1730" i="1" s="1"/>
  <c r="G1729" i="1" a="1"/>
  <c r="G1729" i="1" s="1"/>
  <c r="G1728" i="1" a="1"/>
  <c r="G1728" i="1" s="1"/>
  <c r="G1727" i="1" a="1"/>
  <c r="G1727" i="1" s="1"/>
  <c r="G1726" i="1" a="1"/>
  <c r="G1726" i="1" s="1"/>
  <c r="G1725" i="1" a="1"/>
  <c r="G1725" i="1" s="1"/>
  <c r="G1724" i="1" a="1"/>
  <c r="G1724" i="1" s="1"/>
  <c r="G1723" i="1" a="1"/>
  <c r="G1723" i="1" s="1"/>
  <c r="G1722" i="1" a="1"/>
  <c r="G1722" i="1" s="1"/>
  <c r="G1721" i="1" a="1"/>
  <c r="G1721" i="1" s="1"/>
  <c r="G1720" i="1" a="1"/>
  <c r="G1720" i="1" s="1"/>
  <c r="G1719" i="1" a="1"/>
  <c r="G1719" i="1" s="1"/>
  <c r="G1718" i="1" a="1"/>
  <c r="G1718" i="1" s="1"/>
  <c r="G1717" i="1" a="1"/>
  <c r="G1717" i="1" s="1"/>
  <c r="G1716" i="1" a="1"/>
  <c r="G1716" i="1" s="1"/>
  <c r="G1715" i="1" a="1"/>
  <c r="G1715" i="1" s="1"/>
  <c r="G1714" i="1" a="1"/>
  <c r="G1714" i="1" s="1"/>
  <c r="G1713" i="1" a="1"/>
  <c r="G1713" i="1" s="1"/>
  <c r="G1712" i="1" a="1"/>
  <c r="G1712" i="1" s="1"/>
  <c r="G1711" i="1" a="1"/>
  <c r="G1711" i="1" s="1"/>
  <c r="G1710" i="1" a="1"/>
  <c r="G1710" i="1" s="1"/>
  <c r="G1709" i="1" a="1"/>
  <c r="G1709" i="1" s="1"/>
  <c r="G1708" i="1" a="1"/>
  <c r="G1708" i="1" s="1"/>
  <c r="G1707" i="1" a="1"/>
  <c r="G1707" i="1" s="1"/>
  <c r="G1706" i="1" a="1"/>
  <c r="G1706" i="1" s="1"/>
  <c r="G1705" i="1" a="1"/>
  <c r="G1705" i="1" s="1"/>
  <c r="G1704" i="1" a="1"/>
  <c r="G1704" i="1" s="1"/>
  <c r="G1703" i="1" a="1"/>
  <c r="G1703" i="1" s="1"/>
  <c r="G1702" i="1" a="1"/>
  <c r="G1702" i="1" s="1"/>
  <c r="G1701" i="1" a="1"/>
  <c r="G1701" i="1" s="1"/>
  <c r="G1700" i="1" a="1"/>
  <c r="G1700" i="1" s="1"/>
  <c r="G1699" i="1" a="1"/>
  <c r="G1699" i="1" s="1"/>
  <c r="G1698" i="1" a="1"/>
  <c r="G1698" i="1" s="1"/>
  <c r="G1697" i="1" a="1"/>
  <c r="G1697" i="1" s="1"/>
  <c r="G1696" i="1" a="1"/>
  <c r="G1696" i="1" s="1"/>
  <c r="G1695" i="1" a="1"/>
  <c r="G1695" i="1" s="1"/>
  <c r="G1694" i="1" a="1"/>
  <c r="G1694" i="1" s="1"/>
  <c r="G1693" i="1" a="1"/>
  <c r="G1693" i="1" s="1"/>
  <c r="G1692" i="1" a="1"/>
  <c r="G1692" i="1" s="1"/>
  <c r="G1691" i="1" a="1"/>
  <c r="G1691" i="1" s="1"/>
  <c r="G1690" i="1" a="1"/>
  <c r="G1690" i="1" s="1"/>
  <c r="G1689" i="1" a="1"/>
  <c r="G1689" i="1" s="1"/>
  <c r="G1688" i="1" a="1"/>
  <c r="G1688" i="1" s="1"/>
  <c r="G1687" i="1" a="1"/>
  <c r="G1687" i="1" s="1"/>
  <c r="G1686" i="1" a="1"/>
  <c r="G1686" i="1" s="1"/>
  <c r="G1685" i="1" a="1"/>
  <c r="G1685" i="1" s="1"/>
  <c r="G1684" i="1" a="1"/>
  <c r="G1684" i="1" s="1"/>
  <c r="G1683" i="1" a="1"/>
  <c r="G1683" i="1" s="1"/>
  <c r="G1682" i="1" a="1"/>
  <c r="G1682" i="1" s="1"/>
  <c r="G1681" i="1" a="1"/>
  <c r="G1681" i="1" s="1"/>
  <c r="G1680" i="1" a="1"/>
  <c r="G1680" i="1" s="1"/>
  <c r="G1679" i="1" a="1"/>
  <c r="G1679" i="1" s="1"/>
  <c r="G1678" i="1" a="1"/>
  <c r="G1678" i="1" s="1"/>
  <c r="G1677" i="1" a="1"/>
  <c r="G1677" i="1" s="1"/>
  <c r="G1676" i="1" a="1"/>
  <c r="G1676" i="1" s="1"/>
  <c r="G1675" i="1" a="1"/>
  <c r="G1675" i="1" s="1"/>
  <c r="G1674" i="1" a="1"/>
  <c r="G1674" i="1" s="1"/>
  <c r="G1673" i="1" a="1"/>
  <c r="G1673" i="1" s="1"/>
  <c r="G1672" i="1" a="1"/>
  <c r="G1672" i="1" s="1"/>
  <c r="G1671" i="1" a="1"/>
  <c r="G1671" i="1" s="1"/>
  <c r="G1670" i="1" a="1"/>
  <c r="G1670" i="1" s="1"/>
  <c r="G1669" i="1" a="1"/>
  <c r="G1669" i="1" s="1"/>
  <c r="G1668" i="1" a="1"/>
  <c r="G1668" i="1" s="1"/>
  <c r="G1667" i="1" a="1"/>
  <c r="G1667" i="1" s="1"/>
  <c r="G1666" i="1" a="1"/>
  <c r="G1666" i="1" s="1"/>
  <c r="G1665" i="1" a="1"/>
  <c r="G1665" i="1" s="1"/>
  <c r="G1664" i="1" a="1"/>
  <c r="G1664" i="1" s="1"/>
  <c r="G1663" i="1" a="1"/>
  <c r="G1663" i="1" s="1"/>
  <c r="G1662" i="1" a="1"/>
  <c r="G1662" i="1" s="1"/>
  <c r="G1661" i="1" a="1"/>
  <c r="G1661" i="1" s="1"/>
  <c r="G1660" i="1" a="1"/>
  <c r="G1660" i="1" s="1"/>
  <c r="G1659" i="1" a="1"/>
  <c r="G1659" i="1" s="1"/>
  <c r="G1658" i="1" a="1"/>
  <c r="G1658" i="1" s="1"/>
  <c r="G1657" i="1" a="1"/>
  <c r="G1657" i="1" s="1"/>
  <c r="G1656" i="1" a="1"/>
  <c r="G1656" i="1" s="1"/>
  <c r="G1655" i="1" a="1"/>
  <c r="G1655" i="1" s="1"/>
  <c r="G1654" i="1" a="1"/>
  <c r="G1654" i="1" s="1"/>
  <c r="G1653" i="1" a="1"/>
  <c r="G1653" i="1" s="1"/>
  <c r="G1652" i="1" a="1"/>
  <c r="G1652" i="1" s="1"/>
  <c r="G1651" i="1" a="1"/>
  <c r="G1651" i="1" s="1"/>
  <c r="G1650" i="1" a="1"/>
  <c r="G1650" i="1" s="1"/>
  <c r="G1649" i="1" a="1"/>
  <c r="G1649" i="1" s="1"/>
  <c r="G1648" i="1" a="1"/>
  <c r="G1648" i="1" s="1"/>
  <c r="G1647" i="1" a="1"/>
  <c r="G1647" i="1" s="1"/>
  <c r="G1646" i="1" a="1"/>
  <c r="G1646" i="1" s="1"/>
  <c r="G1645" i="1" a="1"/>
  <c r="G1645" i="1" s="1"/>
  <c r="G1644" i="1" a="1"/>
  <c r="G1644" i="1" s="1"/>
  <c r="G1643" i="1" a="1"/>
  <c r="G1643" i="1" s="1"/>
  <c r="G1642" i="1" a="1"/>
  <c r="G1642" i="1" s="1"/>
  <c r="G1641" i="1" a="1"/>
  <c r="G1641" i="1" s="1"/>
  <c r="G1640" i="1" a="1"/>
  <c r="G1640" i="1" s="1"/>
  <c r="G1639" i="1" a="1"/>
  <c r="G1639" i="1" s="1"/>
  <c r="G1638" i="1" a="1"/>
  <c r="G1638" i="1" s="1"/>
  <c r="G1637" i="1" a="1"/>
  <c r="G1637" i="1" s="1"/>
  <c r="G1636" i="1" a="1"/>
  <c r="G1636" i="1" s="1"/>
  <c r="G1635" i="1" a="1"/>
  <c r="G1635" i="1" s="1"/>
  <c r="G1634" i="1" a="1"/>
  <c r="G1634" i="1" s="1"/>
  <c r="G1633" i="1" a="1"/>
  <c r="G1633" i="1" s="1"/>
  <c r="G1632" i="1" a="1"/>
  <c r="G1632" i="1" s="1"/>
  <c r="G1631" i="1" a="1"/>
  <c r="G1631" i="1" s="1"/>
  <c r="G1630" i="1" a="1"/>
  <c r="G1630" i="1" s="1"/>
  <c r="G1629" i="1" a="1"/>
  <c r="G1629" i="1" s="1"/>
  <c r="G1628" i="1" a="1"/>
  <c r="G1628" i="1" s="1"/>
  <c r="G1627" i="1" a="1"/>
  <c r="G1627" i="1" s="1"/>
  <c r="G1626" i="1" a="1"/>
  <c r="G1626" i="1" s="1"/>
  <c r="G1625" i="1" a="1"/>
  <c r="G1625" i="1" s="1"/>
  <c r="G1624" i="1" a="1"/>
  <c r="G1624" i="1" s="1"/>
  <c r="G1623" i="1" a="1"/>
  <c r="G1623" i="1" s="1"/>
  <c r="G1622" i="1" a="1"/>
  <c r="G1622" i="1" s="1"/>
  <c r="G1621" i="1" a="1"/>
  <c r="G1621" i="1" s="1"/>
  <c r="G1620" i="1" a="1"/>
  <c r="G1620" i="1" s="1"/>
  <c r="G1619" i="1" a="1"/>
  <c r="G1619" i="1" s="1"/>
  <c r="G1618" i="1" a="1"/>
  <c r="G1618" i="1" s="1"/>
  <c r="G1617" i="1" a="1"/>
  <c r="G1617" i="1" s="1"/>
  <c r="G1616" i="1" a="1"/>
  <c r="G1616" i="1" s="1"/>
  <c r="G1615" i="1" a="1"/>
  <c r="G1615" i="1" s="1"/>
  <c r="G1614" i="1" a="1"/>
  <c r="G1614" i="1" s="1"/>
  <c r="G1613" i="1" a="1"/>
  <c r="G1613" i="1" s="1"/>
  <c r="G1612" i="1" a="1"/>
  <c r="G1612" i="1" s="1"/>
  <c r="G1611" i="1" a="1"/>
  <c r="G1611" i="1" s="1"/>
  <c r="G1610" i="1" a="1"/>
  <c r="G1610" i="1" s="1"/>
  <c r="G1609" i="1" a="1"/>
  <c r="G1609" i="1" s="1"/>
  <c r="G1608" i="1" a="1"/>
  <c r="G1608" i="1" s="1"/>
  <c r="G1607" i="1" a="1"/>
  <c r="G1607" i="1" s="1"/>
  <c r="G1606" i="1" a="1"/>
  <c r="G1606" i="1" s="1"/>
  <c r="G1605" i="1" a="1"/>
  <c r="G1605" i="1" s="1"/>
  <c r="G1604" i="1" a="1"/>
  <c r="G1604" i="1" s="1"/>
  <c r="G1603" i="1" a="1"/>
  <c r="G1603" i="1" s="1"/>
  <c r="G1602" i="1" a="1"/>
  <c r="G1602" i="1" s="1"/>
  <c r="G1601" i="1" a="1"/>
  <c r="G1601" i="1" s="1"/>
  <c r="G1600" i="1" a="1"/>
  <c r="G1600" i="1" s="1"/>
  <c r="G1599" i="1" a="1"/>
  <c r="G1599" i="1" s="1"/>
  <c r="G1598" i="1" a="1"/>
  <c r="G1598" i="1" s="1"/>
  <c r="G1597" i="1" a="1"/>
  <c r="G1597" i="1" s="1"/>
  <c r="G1596" i="1" a="1"/>
  <c r="G1596" i="1" s="1"/>
  <c r="G1595" i="1" a="1"/>
  <c r="G1595" i="1" s="1"/>
  <c r="G1594" i="1" a="1"/>
  <c r="G1594" i="1" s="1"/>
  <c r="G1593" i="1" a="1"/>
  <c r="G1593" i="1" s="1"/>
  <c r="G1592" i="1" a="1"/>
  <c r="G1592" i="1" s="1"/>
  <c r="G1591" i="1" a="1"/>
  <c r="G1591" i="1" s="1"/>
  <c r="G1590" i="1" a="1"/>
  <c r="G1590" i="1" s="1"/>
  <c r="G1589" i="1" a="1"/>
  <c r="G1589" i="1" s="1"/>
  <c r="G1588" i="1" a="1"/>
  <c r="G1588" i="1" s="1"/>
  <c r="G1587" i="1" a="1"/>
  <c r="G1587" i="1" s="1"/>
  <c r="G1586" i="1" a="1"/>
  <c r="G1586" i="1" s="1"/>
  <c r="G1585" i="1" a="1"/>
  <c r="G1585" i="1" s="1"/>
  <c r="G1584" i="1" a="1"/>
  <c r="G1584" i="1" s="1"/>
  <c r="G1583" i="1" a="1"/>
  <c r="G1583" i="1" s="1"/>
  <c r="G1582" i="1" a="1"/>
  <c r="G1582" i="1" s="1"/>
  <c r="G1581" i="1" a="1"/>
  <c r="G1581" i="1" s="1"/>
  <c r="G1580" i="1" a="1"/>
  <c r="G1580" i="1" s="1"/>
  <c r="G1579" i="1" a="1"/>
  <c r="G1579" i="1" s="1"/>
  <c r="G1578" i="1" a="1"/>
  <c r="G1578" i="1" s="1"/>
  <c r="G1577" i="1" a="1"/>
  <c r="G1577" i="1" s="1"/>
  <c r="G1576" i="1" a="1"/>
  <c r="G1576" i="1" s="1"/>
  <c r="G1575" i="1" a="1"/>
  <c r="G1575" i="1" s="1"/>
  <c r="G1574" i="1" a="1"/>
  <c r="G1574" i="1" s="1"/>
  <c r="G1573" i="1" a="1"/>
  <c r="G1573" i="1" s="1"/>
  <c r="G1572" i="1" a="1"/>
  <c r="G1572" i="1" s="1"/>
  <c r="G1571" i="1" a="1"/>
  <c r="G1571" i="1" s="1"/>
  <c r="G1570" i="1" a="1"/>
  <c r="G1570" i="1" s="1"/>
  <c r="G1569" i="1" a="1"/>
  <c r="G1569" i="1" s="1"/>
  <c r="G1568" i="1" a="1"/>
  <c r="G1568" i="1" s="1"/>
  <c r="G1567" i="1" a="1"/>
  <c r="G1567" i="1" s="1"/>
  <c r="G1566" i="1" a="1"/>
  <c r="G1566" i="1" s="1"/>
  <c r="G1565" i="1" a="1"/>
  <c r="G1565" i="1" s="1"/>
  <c r="G1564" i="1" a="1"/>
  <c r="G1564" i="1" s="1"/>
  <c r="G1563" i="1" a="1"/>
  <c r="G1563" i="1" s="1"/>
  <c r="G1562" i="1" a="1"/>
  <c r="G1562" i="1" s="1"/>
  <c r="G1561" i="1" a="1"/>
  <c r="G1561" i="1" s="1"/>
  <c r="G1560" i="1" a="1"/>
  <c r="G1560" i="1" s="1"/>
  <c r="G1559" i="1" a="1"/>
  <c r="G1559" i="1" s="1"/>
  <c r="G1558" i="1" a="1"/>
  <c r="G1558" i="1" s="1"/>
  <c r="G1557" i="1" a="1"/>
  <c r="G1557" i="1" s="1"/>
  <c r="G1556" i="1" a="1"/>
  <c r="G1556" i="1" s="1"/>
  <c r="G1555" i="1" a="1"/>
  <c r="G1555" i="1" s="1"/>
  <c r="G1554" i="1" a="1"/>
  <c r="G1554" i="1" s="1"/>
  <c r="G1553" i="1" a="1"/>
  <c r="G1553" i="1" s="1"/>
  <c r="G1552" i="1" a="1"/>
  <c r="G1552" i="1" s="1"/>
  <c r="G1551" i="1" a="1"/>
  <c r="G1551" i="1" s="1"/>
  <c r="G1550" i="1" a="1"/>
  <c r="G1550" i="1" s="1"/>
  <c r="G1549" i="1" a="1"/>
  <c r="G1549" i="1" s="1"/>
  <c r="G1548" i="1" a="1"/>
  <c r="G1548" i="1" s="1"/>
  <c r="G1547" i="1" a="1"/>
  <c r="G1547" i="1" s="1"/>
  <c r="G1546" i="1" a="1"/>
  <c r="G1546" i="1" s="1"/>
  <c r="G1545" i="1" a="1"/>
  <c r="G1545" i="1" s="1"/>
  <c r="G1544" i="1" a="1"/>
  <c r="G1544" i="1" s="1"/>
  <c r="G1543" i="1" a="1"/>
  <c r="G1543" i="1" s="1"/>
  <c r="G1542" i="1" a="1"/>
  <c r="G1542" i="1" s="1"/>
  <c r="G1541" i="1" a="1"/>
  <c r="G1541" i="1" s="1"/>
  <c r="G1540" i="1" a="1"/>
  <c r="G1540" i="1" s="1"/>
  <c r="G1539" i="1" a="1"/>
  <c r="G1539" i="1" s="1"/>
  <c r="G1538" i="1" a="1"/>
  <c r="G1538" i="1" s="1"/>
  <c r="G1537" i="1" a="1"/>
  <c r="G1537" i="1" s="1"/>
  <c r="G1536" i="1" a="1"/>
  <c r="G1536" i="1" s="1"/>
  <c r="G1535" i="1" a="1"/>
  <c r="G1535" i="1" s="1"/>
  <c r="G1534" i="1" a="1"/>
  <c r="G1534" i="1" s="1"/>
  <c r="G1533" i="1" a="1"/>
  <c r="G1533" i="1" s="1"/>
  <c r="G1532" i="1" a="1"/>
  <c r="G1532" i="1" s="1"/>
  <c r="G1531" i="1" a="1"/>
  <c r="G1531" i="1" s="1"/>
  <c r="G1530" i="1" a="1"/>
  <c r="G1530" i="1" s="1"/>
  <c r="G1529" i="1" a="1"/>
  <c r="G1529" i="1" s="1"/>
  <c r="G1528" i="1" a="1"/>
  <c r="G1528" i="1" s="1"/>
  <c r="G1527" i="1" a="1"/>
  <c r="G1527" i="1" s="1"/>
  <c r="G1526" i="1" a="1"/>
  <c r="G1526" i="1" s="1"/>
  <c r="G1525" i="1" a="1"/>
  <c r="G1525" i="1" s="1"/>
  <c r="G1524" i="1" a="1"/>
  <c r="G1524" i="1" s="1"/>
  <c r="G1523" i="1" a="1"/>
  <c r="G1523" i="1" s="1"/>
  <c r="G1522" i="1" a="1"/>
  <c r="G1522" i="1" s="1"/>
  <c r="G1521" i="1" a="1"/>
  <c r="G1521" i="1" s="1"/>
  <c r="G1520" i="1" a="1"/>
  <c r="G1520" i="1" s="1"/>
  <c r="G1519" i="1" a="1"/>
  <c r="G1519" i="1" s="1"/>
  <c r="G1518" i="1" a="1"/>
  <c r="G1518" i="1" s="1"/>
  <c r="G1517" i="1" a="1"/>
  <c r="G1517" i="1" s="1"/>
  <c r="G1516" i="1" a="1"/>
  <c r="G1516" i="1" s="1"/>
  <c r="G1515" i="1" a="1"/>
  <c r="G1515" i="1" s="1"/>
  <c r="G1514" i="1" a="1"/>
  <c r="G1514" i="1" s="1"/>
  <c r="G1513" i="1" a="1"/>
  <c r="G1513" i="1" s="1"/>
  <c r="G1512" i="1" a="1"/>
  <c r="G1512" i="1" s="1"/>
  <c r="G1511" i="1" a="1"/>
  <c r="G1511" i="1" s="1"/>
  <c r="G1510" i="1" a="1"/>
  <c r="G1510" i="1" s="1"/>
  <c r="G1509" i="1" a="1"/>
  <c r="G1509" i="1" s="1"/>
  <c r="G1508" i="1" a="1"/>
  <c r="G1508" i="1" s="1"/>
  <c r="G1507" i="1" a="1"/>
  <c r="G1507" i="1" s="1"/>
  <c r="G1506" i="1" a="1"/>
  <c r="G1506" i="1" s="1"/>
  <c r="G1505" i="1" a="1"/>
  <c r="G1505" i="1" s="1"/>
  <c r="G1504" i="1" a="1"/>
  <c r="G1504" i="1" s="1"/>
  <c r="G1503" i="1" a="1"/>
  <c r="G1503" i="1" s="1"/>
  <c r="G1502" i="1" a="1"/>
  <c r="G1502" i="1" s="1"/>
  <c r="G1501" i="1" a="1"/>
  <c r="G1501" i="1" s="1"/>
  <c r="G1500" i="1" a="1"/>
  <c r="G1500" i="1" s="1"/>
  <c r="G1499" i="1" a="1"/>
  <c r="G1499" i="1" s="1"/>
  <c r="G1498" i="1" a="1"/>
  <c r="G1498" i="1" s="1"/>
  <c r="G1497" i="1" a="1"/>
  <c r="G1497" i="1" s="1"/>
  <c r="G1496" i="1" a="1"/>
  <c r="G1496" i="1" s="1"/>
  <c r="G1495" i="1" a="1"/>
  <c r="G1495" i="1" s="1"/>
  <c r="G1494" i="1" a="1"/>
  <c r="G1494" i="1" s="1"/>
  <c r="G1493" i="1" a="1"/>
  <c r="G1493" i="1" s="1"/>
  <c r="G1492" i="1" a="1"/>
  <c r="G1492" i="1" s="1"/>
  <c r="G1491" i="1" a="1"/>
  <c r="G1491" i="1" s="1"/>
  <c r="G1490" i="1" a="1"/>
  <c r="G1490" i="1" s="1"/>
  <c r="G1489" i="1" a="1"/>
  <c r="G1489" i="1" s="1"/>
  <c r="G1488" i="1" a="1"/>
  <c r="G1488" i="1" s="1"/>
  <c r="G1487" i="1" a="1"/>
  <c r="G1487" i="1" s="1"/>
  <c r="G1486" i="1" a="1"/>
  <c r="G1486" i="1" s="1"/>
  <c r="G1485" i="1" a="1"/>
  <c r="G1485" i="1" s="1"/>
  <c r="G1484" i="1" a="1"/>
  <c r="G1484" i="1" s="1"/>
  <c r="G1483" i="1" a="1"/>
  <c r="G1483" i="1" s="1"/>
  <c r="G1482" i="1" a="1"/>
  <c r="G1482" i="1" s="1"/>
  <c r="G1481" i="1" a="1"/>
  <c r="G1481" i="1" s="1"/>
  <c r="G1480" i="1" a="1"/>
  <c r="G1480" i="1" s="1"/>
  <c r="G1479" i="1" a="1"/>
  <c r="G1479" i="1" s="1"/>
  <c r="G1478" i="1" a="1"/>
  <c r="G1478" i="1" s="1"/>
  <c r="G1477" i="1" a="1"/>
  <c r="G1477" i="1" s="1"/>
  <c r="G1476" i="1" a="1"/>
  <c r="G1476" i="1" s="1"/>
  <c r="G1475" i="1" a="1"/>
  <c r="G1475" i="1" s="1"/>
  <c r="G1474" i="1" a="1"/>
  <c r="G1474" i="1" s="1"/>
  <c r="G1473" i="1" a="1"/>
  <c r="G1473" i="1" s="1"/>
  <c r="G1472" i="1" a="1"/>
  <c r="G1472" i="1" s="1"/>
  <c r="G1471" i="1" a="1"/>
  <c r="G1471" i="1" s="1"/>
  <c r="G1470" i="1" a="1"/>
  <c r="G1470" i="1" s="1"/>
  <c r="G1469" i="1" a="1"/>
  <c r="G1469" i="1" s="1"/>
  <c r="G1468" i="1" a="1"/>
  <c r="G1468" i="1" s="1"/>
  <c r="G1467" i="1" a="1"/>
  <c r="G1467" i="1" s="1"/>
  <c r="G1466" i="1" a="1"/>
  <c r="G1466" i="1" s="1"/>
  <c r="G1465" i="1" a="1"/>
  <c r="G1465" i="1" s="1"/>
  <c r="G1464" i="1" a="1"/>
  <c r="G1464" i="1" s="1"/>
  <c r="G1463" i="1" a="1"/>
  <c r="G1463" i="1" s="1"/>
  <c r="G1462" i="1" a="1"/>
  <c r="G1462" i="1" s="1"/>
  <c r="G1461" i="1" a="1"/>
  <c r="G1461" i="1" s="1"/>
  <c r="G1460" i="1" a="1"/>
  <c r="G1460" i="1" s="1"/>
  <c r="G1459" i="1" a="1"/>
  <c r="G1459" i="1" s="1"/>
  <c r="G1458" i="1" a="1"/>
  <c r="G1458" i="1" s="1"/>
  <c r="G1457" i="1" a="1"/>
  <c r="G1457" i="1" s="1"/>
  <c r="G1456" i="1" a="1"/>
  <c r="G1456" i="1" s="1"/>
  <c r="G1455" i="1" a="1"/>
  <c r="G1455" i="1" s="1"/>
  <c r="G1454" i="1" a="1"/>
  <c r="G1454" i="1" s="1"/>
  <c r="G1453" i="1" a="1"/>
  <c r="G1453" i="1" s="1"/>
  <c r="G1452" i="1" a="1"/>
  <c r="G1452" i="1" s="1"/>
  <c r="G1451" i="1" a="1"/>
  <c r="G1451" i="1" s="1"/>
  <c r="G1450" i="1" a="1"/>
  <c r="G1450" i="1" s="1"/>
  <c r="G1449" i="1" a="1"/>
  <c r="G1449" i="1" s="1"/>
  <c r="G1448" i="1" a="1"/>
  <c r="G1448" i="1" s="1"/>
  <c r="G1447" i="1" a="1"/>
  <c r="G1447" i="1" s="1"/>
  <c r="G1446" i="1" a="1"/>
  <c r="G1446" i="1" s="1"/>
  <c r="G1445" i="1" a="1"/>
  <c r="G1445" i="1" s="1"/>
  <c r="G1444" i="1" a="1"/>
  <c r="G1444" i="1" s="1"/>
  <c r="G1443" i="1" a="1"/>
  <c r="G1443" i="1" s="1"/>
  <c r="G1442" i="1" a="1"/>
  <c r="G1442" i="1" s="1"/>
  <c r="G1441" i="1" a="1"/>
  <c r="G1441" i="1" s="1"/>
  <c r="G1440" i="1" a="1"/>
  <c r="G1440" i="1" s="1"/>
  <c r="G1439" i="1" a="1"/>
  <c r="G1439" i="1" s="1"/>
  <c r="G1438" i="1" a="1"/>
  <c r="G1438" i="1" s="1"/>
  <c r="G1437" i="1" a="1"/>
  <c r="G1437" i="1" s="1"/>
  <c r="G1436" i="1" a="1"/>
  <c r="G1436" i="1" s="1"/>
  <c r="G1435" i="1" a="1"/>
  <c r="G1435" i="1" s="1"/>
  <c r="G1434" i="1" a="1"/>
  <c r="G1434" i="1" s="1"/>
  <c r="G1433" i="1" a="1"/>
  <c r="G1433" i="1" s="1"/>
  <c r="G1432" i="1" a="1"/>
  <c r="G1432" i="1" s="1"/>
  <c r="G1431" i="1" a="1"/>
  <c r="G1431" i="1" s="1"/>
  <c r="G1430" i="1" a="1"/>
  <c r="G1430" i="1" s="1"/>
  <c r="G1429" i="1" a="1"/>
  <c r="G1429" i="1" s="1"/>
  <c r="G1428" i="1" a="1"/>
  <c r="G1428" i="1" s="1"/>
  <c r="G1427" i="1" a="1"/>
  <c r="G1427" i="1" s="1"/>
  <c r="G1426" i="1" a="1"/>
  <c r="G1426" i="1" s="1"/>
  <c r="G1425" i="1" a="1"/>
  <c r="G1425" i="1" s="1"/>
  <c r="G1424" i="1" a="1"/>
  <c r="G1424" i="1" s="1"/>
  <c r="G1423" i="1" a="1"/>
  <c r="G1423" i="1" s="1"/>
  <c r="G1422" i="1" a="1"/>
  <c r="G1422" i="1" s="1"/>
  <c r="G1421" i="1" a="1"/>
  <c r="G1421" i="1" s="1"/>
  <c r="G1420" i="1" a="1"/>
  <c r="G1420" i="1" s="1"/>
  <c r="G1419" i="1" a="1"/>
  <c r="G1419" i="1" s="1"/>
  <c r="G1418" i="1" a="1"/>
  <c r="G1418" i="1" s="1"/>
  <c r="G1417" i="1" a="1"/>
  <c r="G1417" i="1" s="1"/>
  <c r="G1416" i="1" a="1"/>
  <c r="G1416" i="1" s="1"/>
  <c r="G1415" i="1" a="1"/>
  <c r="G1415" i="1" s="1"/>
  <c r="G1414" i="1" a="1"/>
  <c r="G1414" i="1" s="1"/>
  <c r="G1413" i="1" a="1"/>
  <c r="G1413" i="1" s="1"/>
  <c r="G1412" i="1" a="1"/>
  <c r="G1412" i="1" s="1"/>
  <c r="G1411" i="1" a="1"/>
  <c r="G1411" i="1" s="1"/>
  <c r="G1410" i="1" a="1"/>
  <c r="G1410" i="1" s="1"/>
  <c r="G1409" i="1" a="1"/>
  <c r="G1409" i="1" s="1"/>
  <c r="G1408" i="1" a="1"/>
  <c r="G1408" i="1" s="1"/>
  <c r="G1407" i="1" a="1"/>
  <c r="G1407" i="1" s="1"/>
  <c r="G1406" i="1" a="1"/>
  <c r="G1406" i="1" s="1"/>
  <c r="G1405" i="1" a="1"/>
  <c r="G1405" i="1" s="1"/>
  <c r="G1404" i="1" a="1"/>
  <c r="G1404" i="1" s="1"/>
  <c r="G1403" i="1" a="1"/>
  <c r="G1403" i="1" s="1"/>
  <c r="G1402" i="1" a="1"/>
  <c r="G1402" i="1" s="1"/>
  <c r="G1401" i="1" a="1"/>
  <c r="G1401" i="1" s="1"/>
  <c r="G1400" i="1" a="1"/>
  <c r="G1400" i="1" s="1"/>
  <c r="G1399" i="1" a="1"/>
  <c r="G1399" i="1" s="1"/>
  <c r="G1398" i="1" a="1"/>
  <c r="G1398" i="1" s="1"/>
  <c r="G1397" i="1" a="1"/>
  <c r="G1397" i="1" s="1"/>
  <c r="G1396" i="1" a="1"/>
  <c r="G1396" i="1" s="1"/>
  <c r="G1395" i="1" a="1"/>
  <c r="G1395" i="1" s="1"/>
  <c r="G1394" i="1" a="1"/>
  <c r="G1394" i="1" s="1"/>
  <c r="G1393" i="1" a="1"/>
  <c r="G1393" i="1" s="1"/>
  <c r="G1392" i="1" a="1"/>
  <c r="G1392" i="1" s="1"/>
  <c r="G1391" i="1" a="1"/>
  <c r="G1391" i="1" s="1"/>
  <c r="G1390" i="1" a="1"/>
  <c r="G1390" i="1" s="1"/>
  <c r="G1389" i="1" a="1"/>
  <c r="G1389" i="1" s="1"/>
  <c r="G1388" i="1" a="1"/>
  <c r="G1388" i="1" s="1"/>
  <c r="G1387" i="1" a="1"/>
  <c r="G1387" i="1" s="1"/>
  <c r="G1386" i="1" a="1"/>
  <c r="G1386" i="1" s="1"/>
  <c r="G1385" i="1" a="1"/>
  <c r="G1385" i="1" s="1"/>
  <c r="G1384" i="1" a="1"/>
  <c r="G1384" i="1" s="1"/>
  <c r="G1383" i="1" a="1"/>
  <c r="G1383" i="1" s="1"/>
  <c r="G1382" i="1" a="1"/>
  <c r="G1382" i="1" s="1"/>
  <c r="G1381" i="1" a="1"/>
  <c r="G1381" i="1" s="1"/>
  <c r="G1380" i="1" a="1"/>
  <c r="G1380" i="1" s="1"/>
  <c r="G1379" i="1" a="1"/>
  <c r="G1379" i="1" s="1"/>
  <c r="G1378" i="1" a="1"/>
  <c r="G1378" i="1" s="1"/>
  <c r="G1377" i="1" a="1"/>
  <c r="G1377" i="1" s="1"/>
  <c r="G1376" i="1" a="1"/>
  <c r="G1376" i="1" s="1"/>
  <c r="G1375" i="1" a="1"/>
  <c r="G1375" i="1" s="1"/>
  <c r="G1374" i="1" a="1"/>
  <c r="G1374" i="1" s="1"/>
  <c r="G1373" i="1" a="1"/>
  <c r="G1373" i="1" s="1"/>
  <c r="G1372" i="1" a="1"/>
  <c r="G1372" i="1" s="1"/>
  <c r="G1371" i="1" a="1"/>
  <c r="G1371" i="1" s="1"/>
  <c r="G1370" i="1" a="1"/>
  <c r="G1370" i="1" s="1"/>
  <c r="G1369" i="1" a="1"/>
  <c r="G1369" i="1" s="1"/>
  <c r="G1368" i="1" a="1"/>
  <c r="G1368" i="1" s="1"/>
  <c r="G1367" i="1" a="1"/>
  <c r="G1367" i="1" s="1"/>
  <c r="G1366" i="1" a="1"/>
  <c r="G1366" i="1" s="1"/>
  <c r="G1365" i="1" a="1"/>
  <c r="G1365" i="1" s="1"/>
  <c r="G1364" i="1" a="1"/>
  <c r="G1364" i="1" s="1"/>
  <c r="G1363" i="1" a="1"/>
  <c r="G1363" i="1" s="1"/>
  <c r="G1362" i="1" a="1"/>
  <c r="G1362" i="1" s="1"/>
  <c r="G1361" i="1" a="1"/>
  <c r="G1361" i="1" s="1"/>
  <c r="G1360" i="1" a="1"/>
  <c r="G1360" i="1" s="1"/>
  <c r="G1359" i="1" a="1"/>
  <c r="G1359" i="1" s="1"/>
  <c r="G1358" i="1" a="1"/>
  <c r="G1358" i="1" s="1"/>
  <c r="G1357" i="1" a="1"/>
  <c r="G1357" i="1" s="1"/>
  <c r="G1356" i="1" a="1"/>
  <c r="G1356" i="1" s="1"/>
  <c r="G1355" i="1" a="1"/>
  <c r="G1355" i="1" s="1"/>
  <c r="G1354" i="1" a="1"/>
  <c r="G1354" i="1" s="1"/>
  <c r="G1353" i="1" a="1"/>
  <c r="G1353" i="1" s="1"/>
  <c r="G1352" i="1" a="1"/>
  <c r="G1352" i="1" s="1"/>
  <c r="G1351" i="1" a="1"/>
  <c r="G1351" i="1" s="1"/>
  <c r="G1350" i="1" a="1"/>
  <c r="G1350" i="1" s="1"/>
  <c r="G1349" i="1" a="1"/>
  <c r="G1349" i="1" s="1"/>
  <c r="G1348" i="1" a="1"/>
  <c r="G1348" i="1" s="1"/>
  <c r="G1347" i="1" a="1"/>
  <c r="G1347" i="1" s="1"/>
  <c r="G1346" i="1" a="1"/>
  <c r="G1346" i="1" s="1"/>
  <c r="G1345" i="1" a="1"/>
  <c r="G1345" i="1" s="1"/>
  <c r="G1344" i="1" a="1"/>
  <c r="G1344" i="1" s="1"/>
  <c r="G1343" i="1" a="1"/>
  <c r="G1343" i="1" s="1"/>
  <c r="G1342" i="1" a="1"/>
  <c r="G1342" i="1" s="1"/>
  <c r="G1341" i="1" a="1"/>
  <c r="G1341" i="1" s="1"/>
  <c r="G1340" i="1" a="1"/>
  <c r="G1340" i="1" s="1"/>
  <c r="G1339" i="1" a="1"/>
  <c r="G1339" i="1" s="1"/>
  <c r="G1338" i="1" a="1"/>
  <c r="G1338" i="1" s="1"/>
  <c r="G1337" i="1" a="1"/>
  <c r="G1337" i="1" s="1"/>
  <c r="G1336" i="1" a="1"/>
  <c r="G1336" i="1" s="1"/>
  <c r="G1335" i="1" a="1"/>
  <c r="G1335" i="1" s="1"/>
  <c r="G1334" i="1" a="1"/>
  <c r="G1334" i="1" s="1"/>
  <c r="G1333" i="1" a="1"/>
  <c r="G1333" i="1" s="1"/>
  <c r="G1332" i="1" a="1"/>
  <c r="G1332" i="1" s="1"/>
  <c r="G1331" i="1" a="1"/>
  <c r="G1331" i="1" s="1"/>
  <c r="G1330" i="1" a="1"/>
  <c r="G1330" i="1" s="1"/>
  <c r="G1329" i="1" a="1"/>
  <c r="G1329" i="1" s="1"/>
  <c r="G1328" i="1" a="1"/>
  <c r="G1328" i="1" s="1"/>
  <c r="G1327" i="1" a="1"/>
  <c r="G1327" i="1" s="1"/>
  <c r="G1326" i="1" a="1"/>
  <c r="G1326" i="1" s="1"/>
  <c r="G1325" i="1" a="1"/>
  <c r="G1325" i="1" s="1"/>
  <c r="G1324" i="1" a="1"/>
  <c r="G1324" i="1" s="1"/>
  <c r="G1323" i="1" a="1"/>
  <c r="G1323" i="1" s="1"/>
  <c r="G1322" i="1" a="1"/>
  <c r="G1322" i="1" s="1"/>
  <c r="G1321" i="1" a="1"/>
  <c r="G1321" i="1" s="1"/>
  <c r="G1320" i="1" a="1"/>
  <c r="G1320" i="1" s="1"/>
  <c r="G1319" i="1" a="1"/>
  <c r="G1319" i="1" s="1"/>
  <c r="G1318" i="1" a="1"/>
  <c r="G1318" i="1" s="1"/>
  <c r="G1317" i="1" a="1"/>
  <c r="G1317" i="1" s="1"/>
  <c r="G1316" i="1" a="1"/>
  <c r="G1316" i="1" s="1"/>
  <c r="G1315" i="1" a="1"/>
  <c r="G1315" i="1" s="1"/>
  <c r="G1314" i="1" a="1"/>
  <c r="G1314" i="1" s="1"/>
  <c r="G1313" i="1" a="1"/>
  <c r="G1313" i="1" s="1"/>
  <c r="G1312" i="1" a="1"/>
  <c r="G1312" i="1" s="1"/>
  <c r="G1311" i="1" a="1"/>
  <c r="G1311" i="1" s="1"/>
  <c r="G1310" i="1" a="1"/>
  <c r="G1310" i="1" s="1"/>
  <c r="G1309" i="1" a="1"/>
  <c r="G1309" i="1" s="1"/>
  <c r="G1308" i="1" a="1"/>
  <c r="G1308" i="1" s="1"/>
  <c r="G1307" i="1" a="1"/>
  <c r="G1307" i="1" s="1"/>
  <c r="G1306" i="1" a="1"/>
  <c r="G1306" i="1" s="1"/>
  <c r="G1305" i="1" a="1"/>
  <c r="G1305" i="1" s="1"/>
  <c r="G1304" i="1" a="1"/>
  <c r="G1304" i="1" s="1"/>
  <c r="G1303" i="1" a="1"/>
  <c r="G1303" i="1" s="1"/>
  <c r="G1302" i="1" a="1"/>
  <c r="G1302" i="1" s="1"/>
  <c r="G1301" i="1" a="1"/>
  <c r="G1301" i="1" s="1"/>
  <c r="G1300" i="1" a="1"/>
  <c r="G1300" i="1" s="1"/>
  <c r="G1299" i="1" a="1"/>
  <c r="G1299" i="1" s="1"/>
  <c r="G1298" i="1" a="1"/>
  <c r="G1298" i="1" s="1"/>
  <c r="G1297" i="1" a="1"/>
  <c r="G1297" i="1" s="1"/>
  <c r="G1296" i="1" a="1"/>
  <c r="G1296" i="1" s="1"/>
  <c r="G1295" i="1" a="1"/>
  <c r="G1295" i="1" s="1"/>
  <c r="G1294" i="1" a="1"/>
  <c r="G1294" i="1" s="1"/>
  <c r="G1293" i="1" a="1"/>
  <c r="G1293" i="1" s="1"/>
  <c r="G1292" i="1" a="1"/>
  <c r="G1292" i="1" s="1"/>
  <c r="G1291" i="1" a="1"/>
  <c r="G1291" i="1" s="1"/>
  <c r="G1290" i="1" a="1"/>
  <c r="G1290" i="1" s="1"/>
  <c r="G1289" i="1" a="1"/>
  <c r="G1289" i="1" s="1"/>
  <c r="G1288" i="1" a="1"/>
  <c r="G1288" i="1" s="1"/>
  <c r="G1287" i="1" a="1"/>
  <c r="G1287" i="1" s="1"/>
  <c r="G1286" i="1" a="1"/>
  <c r="G1286" i="1" s="1"/>
  <c r="G1285" i="1" a="1"/>
  <c r="G1285" i="1" s="1"/>
  <c r="G1284" i="1" a="1"/>
  <c r="G1284" i="1" s="1"/>
  <c r="G1283" i="1" a="1"/>
  <c r="G1283" i="1" s="1"/>
  <c r="G1282" i="1" a="1"/>
  <c r="G1282" i="1" s="1"/>
  <c r="G1281" i="1" a="1"/>
  <c r="G1281" i="1" s="1"/>
  <c r="G1280" i="1" a="1"/>
  <c r="G1280" i="1" s="1"/>
  <c r="G1279" i="1" a="1"/>
  <c r="G1279" i="1" s="1"/>
  <c r="G1278" i="1" a="1"/>
  <c r="G1278" i="1" s="1"/>
  <c r="G1277" i="1" a="1"/>
  <c r="G1277" i="1" s="1"/>
  <c r="G1276" i="1" a="1"/>
  <c r="G1276" i="1" s="1"/>
  <c r="G1275" i="1" a="1"/>
  <c r="G1275" i="1" s="1"/>
  <c r="G1274" i="1" a="1"/>
  <c r="G1274" i="1" s="1"/>
  <c r="G1273" i="1" a="1"/>
  <c r="G1273" i="1" s="1"/>
  <c r="G1272" i="1" a="1"/>
  <c r="G1272" i="1" s="1"/>
  <c r="G1271" i="1" a="1"/>
  <c r="G1271" i="1" s="1"/>
  <c r="G1270" i="1" a="1"/>
  <c r="G1270" i="1" s="1"/>
  <c r="G1269" i="1" a="1"/>
  <c r="G1269" i="1" s="1"/>
  <c r="G1268" i="1" a="1"/>
  <c r="G1268" i="1" s="1"/>
  <c r="G1267" i="1" a="1"/>
  <c r="G1267" i="1" s="1"/>
  <c r="G1266" i="1" a="1"/>
  <c r="G1266" i="1" s="1"/>
  <c r="G1265" i="1" a="1"/>
  <c r="G1265" i="1" s="1"/>
  <c r="G1264" i="1" a="1"/>
  <c r="G1264" i="1" s="1"/>
  <c r="G1263" i="1" a="1"/>
  <c r="G1263" i="1" s="1"/>
  <c r="G1262" i="1" a="1"/>
  <c r="G1262" i="1" s="1"/>
  <c r="G1261" i="1" a="1"/>
  <c r="G1261" i="1" s="1"/>
  <c r="G1260" i="1" a="1"/>
  <c r="G1260" i="1" s="1"/>
  <c r="G1259" i="1" a="1"/>
  <c r="G1259" i="1" s="1"/>
  <c r="G1258" i="1" a="1"/>
  <c r="G1258" i="1" s="1"/>
  <c r="G1257" i="1" a="1"/>
  <c r="G1257" i="1" s="1"/>
  <c r="G1256" i="1" a="1"/>
  <c r="G1256" i="1" s="1"/>
  <c r="G1255" i="1" a="1"/>
  <c r="G1255" i="1" s="1"/>
  <c r="G1254" i="1" a="1"/>
  <c r="G1254" i="1" s="1"/>
  <c r="G1253" i="1" a="1"/>
  <c r="G1253" i="1" s="1"/>
  <c r="G1252" i="1" a="1"/>
  <c r="G1252" i="1" s="1"/>
  <c r="G1251" i="1" a="1"/>
  <c r="G1251" i="1" s="1"/>
  <c r="G1250" i="1" a="1"/>
  <c r="G1250" i="1" s="1"/>
  <c r="G1249" i="1" a="1"/>
  <c r="G1249" i="1" s="1"/>
  <c r="G1248" i="1" a="1"/>
  <c r="G1248" i="1" s="1"/>
  <c r="G1247" i="1" a="1"/>
  <c r="G1247" i="1" s="1"/>
  <c r="G1246" i="1" a="1"/>
  <c r="G1246" i="1" s="1"/>
  <c r="G1245" i="1" a="1"/>
  <c r="G1245" i="1" s="1"/>
  <c r="G1244" i="1" a="1"/>
  <c r="G1244" i="1" s="1"/>
  <c r="G1243" i="1" a="1"/>
  <c r="G1243" i="1" s="1"/>
  <c r="G1242" i="1" a="1"/>
  <c r="G1242" i="1" s="1"/>
  <c r="G1241" i="1" a="1"/>
  <c r="G1241" i="1" s="1"/>
  <c r="G1240" i="1" a="1"/>
  <c r="G1240" i="1" s="1"/>
  <c r="G1239" i="1" a="1"/>
  <c r="G1239" i="1" s="1"/>
  <c r="G1238" i="1" a="1"/>
  <c r="G1238" i="1" s="1"/>
  <c r="G1237" i="1" a="1"/>
  <c r="G1237" i="1" s="1"/>
  <c r="G1236" i="1" a="1"/>
  <c r="G1236" i="1" s="1"/>
  <c r="G1235" i="1" a="1"/>
  <c r="G1235" i="1" s="1"/>
  <c r="G1234" i="1" a="1"/>
  <c r="G1234" i="1" s="1"/>
  <c r="G1233" i="1" a="1"/>
  <c r="G1233" i="1" s="1"/>
  <c r="G1232" i="1" a="1"/>
  <c r="G1232" i="1" s="1"/>
  <c r="G1231" i="1" a="1"/>
  <c r="G1231" i="1" s="1"/>
  <c r="G1230" i="1" a="1"/>
  <c r="G1230" i="1" s="1"/>
  <c r="G1229" i="1" a="1"/>
  <c r="G1229" i="1" s="1"/>
  <c r="G1228" i="1" a="1"/>
  <c r="G1228" i="1" s="1"/>
  <c r="G1227" i="1" a="1"/>
  <c r="G1227" i="1" s="1"/>
  <c r="G1226" i="1" a="1"/>
  <c r="G1226" i="1" s="1"/>
  <c r="G1225" i="1" a="1"/>
  <c r="G1225" i="1" s="1"/>
  <c r="G1224" i="1" a="1"/>
  <c r="G1224" i="1" s="1"/>
  <c r="G1223" i="1" a="1"/>
  <c r="G1223" i="1" s="1"/>
  <c r="G1222" i="1" a="1"/>
  <c r="G1222" i="1" s="1"/>
  <c r="G1221" i="1" a="1"/>
  <c r="G1221" i="1" s="1"/>
  <c r="G1220" i="1" a="1"/>
  <c r="G1220" i="1" s="1"/>
  <c r="G1219" i="1" a="1"/>
  <c r="G1219" i="1" s="1"/>
  <c r="G1218" i="1" a="1"/>
  <c r="G1218" i="1" s="1"/>
  <c r="G1217" i="1" a="1"/>
  <c r="G1217" i="1" s="1"/>
  <c r="G1216" i="1" a="1"/>
  <c r="G1216" i="1" s="1"/>
  <c r="G1215" i="1" a="1"/>
  <c r="G1215" i="1" s="1"/>
  <c r="G1214" i="1" a="1"/>
  <c r="G1214" i="1" s="1"/>
  <c r="G1213" i="1" a="1"/>
  <c r="G1213" i="1" s="1"/>
  <c r="G1212" i="1" a="1"/>
  <c r="G1212" i="1" s="1"/>
  <c r="G1211" i="1" a="1"/>
  <c r="G1211" i="1" s="1"/>
  <c r="G1210" i="1" a="1"/>
  <c r="G1210" i="1" s="1"/>
  <c r="G1209" i="1" a="1"/>
  <c r="G1209" i="1" s="1"/>
  <c r="G1208" i="1" a="1"/>
  <c r="G1208" i="1" s="1"/>
  <c r="G1207" i="1" a="1"/>
  <c r="G1207" i="1" s="1"/>
  <c r="G1206" i="1" a="1"/>
  <c r="G1206" i="1" s="1"/>
  <c r="G1205" i="1" a="1"/>
  <c r="G1205" i="1" s="1"/>
  <c r="G1204" i="1" a="1"/>
  <c r="G1204" i="1" s="1"/>
  <c r="G1203" i="1" a="1"/>
  <c r="G1203" i="1" s="1"/>
  <c r="G1202" i="1" a="1"/>
  <c r="G1202" i="1" s="1"/>
  <c r="G1201" i="1" a="1"/>
  <c r="G1201" i="1" s="1"/>
  <c r="G1200" i="1" a="1"/>
  <c r="G1200" i="1" s="1"/>
  <c r="G1199" i="1" a="1"/>
  <c r="G1199" i="1" s="1"/>
  <c r="G1198" i="1" a="1"/>
  <c r="G1198" i="1" s="1"/>
  <c r="G1197" i="1" a="1"/>
  <c r="G1197" i="1" s="1"/>
  <c r="G1196" i="1" a="1"/>
  <c r="G1196" i="1" s="1"/>
  <c r="G1195" i="1" a="1"/>
  <c r="G1195" i="1" s="1"/>
  <c r="G1194" i="1" a="1"/>
  <c r="G1194" i="1" s="1"/>
  <c r="G1193" i="1" a="1"/>
  <c r="G1193" i="1" s="1"/>
  <c r="G1192" i="1" a="1"/>
  <c r="G1192" i="1" s="1"/>
  <c r="G1191" i="1" a="1"/>
  <c r="G1191" i="1" s="1"/>
  <c r="G1190" i="1" a="1"/>
  <c r="G1190" i="1" s="1"/>
  <c r="G1189" i="1" a="1"/>
  <c r="G1189" i="1" s="1"/>
  <c r="G1188" i="1" a="1"/>
  <c r="G1188" i="1" s="1"/>
  <c r="G1187" i="1" a="1"/>
  <c r="G1187" i="1" s="1"/>
  <c r="G1186" i="1" a="1"/>
  <c r="G1186" i="1" s="1"/>
  <c r="G1185" i="1" a="1"/>
  <c r="G1185" i="1" s="1"/>
  <c r="G1184" i="1" a="1"/>
  <c r="G1184" i="1" s="1"/>
  <c r="G1183" i="1" a="1"/>
  <c r="G1183" i="1" s="1"/>
  <c r="G1182" i="1" a="1"/>
  <c r="G1182" i="1" s="1"/>
  <c r="G1181" i="1" a="1"/>
  <c r="G1181" i="1" s="1"/>
  <c r="G1180" i="1" a="1"/>
  <c r="G1180" i="1" s="1"/>
  <c r="G1179" i="1" a="1"/>
  <c r="G1179" i="1" s="1"/>
  <c r="G1178" i="1" a="1"/>
  <c r="G1178" i="1" s="1"/>
  <c r="G1177" i="1" a="1"/>
  <c r="G1177" i="1" s="1"/>
  <c r="G1176" i="1" a="1"/>
  <c r="G1176" i="1" s="1"/>
  <c r="G1175" i="1" a="1"/>
  <c r="G1175" i="1" s="1"/>
  <c r="G1174" i="1" a="1"/>
  <c r="G1174" i="1" s="1"/>
  <c r="G1173" i="1" a="1"/>
  <c r="G1173" i="1" s="1"/>
  <c r="G1172" i="1" a="1"/>
  <c r="G1172" i="1" s="1"/>
  <c r="G1171" i="1" a="1"/>
  <c r="G1171" i="1" s="1"/>
  <c r="G1170" i="1" a="1"/>
  <c r="G1170" i="1" s="1"/>
  <c r="G1169" i="1" a="1"/>
  <c r="G1169" i="1" s="1"/>
  <c r="G1168" i="1" a="1"/>
  <c r="G1168" i="1" s="1"/>
  <c r="G1167" i="1" a="1"/>
  <c r="G1167" i="1" s="1"/>
  <c r="G1166" i="1" a="1"/>
  <c r="G1166" i="1" s="1"/>
  <c r="G1165" i="1" a="1"/>
  <c r="G1165" i="1" s="1"/>
  <c r="G1164" i="1" a="1"/>
  <c r="G1164" i="1" s="1"/>
  <c r="G1163" i="1" a="1"/>
  <c r="G1163" i="1" s="1"/>
  <c r="G1162" i="1" a="1"/>
  <c r="G1162" i="1" s="1"/>
  <c r="G1161" i="1" a="1"/>
  <c r="G1161" i="1" s="1"/>
  <c r="G1160" i="1" a="1"/>
  <c r="G1160" i="1" s="1"/>
  <c r="G1159" i="1" a="1"/>
  <c r="G1159" i="1" s="1"/>
  <c r="G1158" i="1" a="1"/>
  <c r="G1158" i="1" s="1"/>
  <c r="G1157" i="1" a="1"/>
  <c r="G1157" i="1" s="1"/>
  <c r="G1156" i="1" a="1"/>
  <c r="G1156" i="1" s="1"/>
  <c r="G1155" i="1" a="1"/>
  <c r="G1155" i="1" s="1"/>
  <c r="G1154" i="1" a="1"/>
  <c r="G1154" i="1" s="1"/>
  <c r="G1153" i="1" a="1"/>
  <c r="G1153" i="1" s="1"/>
  <c r="G1152" i="1" a="1"/>
  <c r="G1152" i="1" s="1"/>
  <c r="G1151" i="1" a="1"/>
  <c r="G1151" i="1" s="1"/>
  <c r="G1150" i="1" a="1"/>
  <c r="G1150" i="1" s="1"/>
  <c r="G1149" i="1" a="1"/>
  <c r="G1149" i="1" s="1"/>
  <c r="G1148" i="1" a="1"/>
  <c r="G1148" i="1" s="1"/>
  <c r="G1147" i="1" a="1"/>
  <c r="G1147" i="1" s="1"/>
  <c r="G1146" i="1" a="1"/>
  <c r="G1146" i="1" s="1"/>
  <c r="G1145" i="1" a="1"/>
  <c r="G1145" i="1" s="1"/>
  <c r="G1144" i="1" a="1"/>
  <c r="G1144" i="1" s="1"/>
  <c r="G1143" i="1" a="1"/>
  <c r="G1143" i="1" s="1"/>
  <c r="G1142" i="1" a="1"/>
  <c r="G1142" i="1" s="1"/>
  <c r="G1141" i="1" a="1"/>
  <c r="G1141" i="1" s="1"/>
  <c r="G1140" i="1" a="1"/>
  <c r="G1140" i="1" s="1"/>
  <c r="G1139" i="1" a="1"/>
  <c r="G1139" i="1" s="1"/>
  <c r="G1138" i="1" a="1"/>
  <c r="G1138" i="1" s="1"/>
  <c r="G1137" i="1" a="1"/>
  <c r="G1137" i="1" s="1"/>
  <c r="G1136" i="1" a="1"/>
  <c r="G1136" i="1" s="1"/>
  <c r="G1135" i="1" a="1"/>
  <c r="G1135" i="1" s="1"/>
  <c r="G1134" i="1" a="1"/>
  <c r="G1134" i="1" s="1"/>
  <c r="G1133" i="1" a="1"/>
  <c r="G1133" i="1" s="1"/>
  <c r="G1132" i="1" a="1"/>
  <c r="G1132" i="1" s="1"/>
  <c r="G1131" i="1" a="1"/>
  <c r="G1131" i="1" s="1"/>
  <c r="G1130" i="1" a="1"/>
  <c r="G1130" i="1" s="1"/>
  <c r="G1129" i="1" a="1"/>
  <c r="G1129" i="1" s="1"/>
  <c r="G1128" i="1" a="1"/>
  <c r="G1128" i="1" s="1"/>
  <c r="G1127" i="1" a="1"/>
  <c r="G1127" i="1" s="1"/>
  <c r="G1126" i="1" a="1"/>
  <c r="G1126" i="1" s="1"/>
  <c r="G1125" i="1" a="1"/>
  <c r="G1125" i="1" s="1"/>
  <c r="G1124" i="1" a="1"/>
  <c r="G1124" i="1" s="1"/>
  <c r="G1123" i="1" a="1"/>
  <c r="G1123" i="1" s="1"/>
  <c r="G1122" i="1" a="1"/>
  <c r="G1122" i="1" s="1"/>
  <c r="G1121" i="1" a="1"/>
  <c r="G1121" i="1" s="1"/>
  <c r="G1120" i="1" a="1"/>
  <c r="G1120" i="1" s="1"/>
  <c r="G1119" i="1" a="1"/>
  <c r="G1119" i="1" s="1"/>
  <c r="G1118" i="1" a="1"/>
  <c r="G1118" i="1" s="1"/>
  <c r="G1117" i="1" a="1"/>
  <c r="G1117" i="1" s="1"/>
  <c r="G1116" i="1" a="1"/>
  <c r="G1116" i="1" s="1"/>
  <c r="G1115" i="1" a="1"/>
  <c r="G1115" i="1" s="1"/>
  <c r="G1114" i="1" a="1"/>
  <c r="G1114" i="1" s="1"/>
  <c r="G1113" i="1" a="1"/>
  <c r="G1113" i="1" s="1"/>
  <c r="G1112" i="1" a="1"/>
  <c r="G1112" i="1" s="1"/>
  <c r="G1111" i="1" a="1"/>
  <c r="G1111" i="1" s="1"/>
  <c r="G1110" i="1" a="1"/>
  <c r="G1110" i="1" s="1"/>
  <c r="G1109" i="1" a="1"/>
  <c r="G1109" i="1" s="1"/>
  <c r="G1108" i="1" a="1"/>
  <c r="G1108" i="1" s="1"/>
  <c r="G1107" i="1" a="1"/>
  <c r="G1107" i="1" s="1"/>
  <c r="G1106" i="1" a="1"/>
  <c r="G1106" i="1" s="1"/>
  <c r="G1105" i="1" a="1"/>
  <c r="G1105" i="1" s="1"/>
  <c r="G1104" i="1" a="1"/>
  <c r="G1104" i="1" s="1"/>
  <c r="G1103" i="1" a="1"/>
  <c r="G1103" i="1" s="1"/>
  <c r="G1102" i="1" a="1"/>
  <c r="G1102" i="1" s="1"/>
  <c r="G1101" i="1" a="1"/>
  <c r="G1101" i="1" s="1"/>
  <c r="G1100" i="1" a="1"/>
  <c r="G1100" i="1" s="1"/>
  <c r="G1099" i="1" a="1"/>
  <c r="G1099" i="1" s="1"/>
  <c r="G1098" i="1" a="1"/>
  <c r="G1098" i="1" s="1"/>
  <c r="G1097" i="1" a="1"/>
  <c r="G1097" i="1" s="1"/>
  <c r="G1096" i="1" a="1"/>
  <c r="G1096" i="1" s="1"/>
  <c r="G1095" i="1" a="1"/>
  <c r="G1095" i="1" s="1"/>
  <c r="G1094" i="1" a="1"/>
  <c r="G1094" i="1" s="1"/>
  <c r="G1093" i="1" a="1"/>
  <c r="G1093" i="1" s="1"/>
  <c r="G1092" i="1" a="1"/>
  <c r="G1092" i="1" s="1"/>
  <c r="G1091" i="1" a="1"/>
  <c r="G1091" i="1" s="1"/>
  <c r="G1090" i="1" a="1"/>
  <c r="G1090" i="1" s="1"/>
  <c r="G1089" i="1" a="1"/>
  <c r="G1089" i="1" s="1"/>
  <c r="G1088" i="1" a="1"/>
  <c r="G1088" i="1" s="1"/>
  <c r="G1087" i="1" a="1"/>
  <c r="G1087" i="1" s="1"/>
  <c r="G1086" i="1" a="1"/>
  <c r="G1086" i="1" s="1"/>
  <c r="G1085" i="1" a="1"/>
  <c r="G1085" i="1" s="1"/>
  <c r="G1084" i="1" a="1"/>
  <c r="G1084" i="1" s="1"/>
  <c r="G1083" i="1" a="1"/>
  <c r="G1083" i="1" s="1"/>
  <c r="G1082" i="1" a="1"/>
  <c r="G1082" i="1" s="1"/>
  <c r="G1081" i="1" a="1"/>
  <c r="G1081" i="1" s="1"/>
  <c r="G1080" i="1" a="1"/>
  <c r="G1080" i="1" s="1"/>
  <c r="G1079" i="1" a="1"/>
  <c r="G1079" i="1" s="1"/>
  <c r="G1078" i="1" a="1"/>
  <c r="G1078" i="1" s="1"/>
  <c r="G1077" i="1" a="1"/>
  <c r="G1077" i="1" s="1"/>
  <c r="G1076" i="1" a="1"/>
  <c r="G1076" i="1" s="1"/>
  <c r="G1075" i="1" a="1"/>
  <c r="G1075" i="1" s="1"/>
  <c r="G1074" i="1" a="1"/>
  <c r="G1074" i="1" s="1"/>
  <c r="G1073" i="1" a="1"/>
  <c r="G1073" i="1" s="1"/>
  <c r="G1072" i="1" a="1"/>
  <c r="G1072" i="1" s="1"/>
  <c r="G1071" i="1" a="1"/>
  <c r="G1071" i="1" s="1"/>
  <c r="G1070" i="1" a="1"/>
  <c r="G1070" i="1" s="1"/>
  <c r="G1069" i="1" a="1"/>
  <c r="G1069" i="1" s="1"/>
  <c r="G1068" i="1" a="1"/>
  <c r="G1068" i="1" s="1"/>
  <c r="G1067" i="1" a="1"/>
  <c r="G1067" i="1" s="1"/>
  <c r="G1066" i="1" a="1"/>
  <c r="G1066" i="1" s="1"/>
  <c r="G1065" i="1" a="1"/>
  <c r="G1065" i="1" s="1"/>
  <c r="G1064" i="1" a="1"/>
  <c r="G1064" i="1" s="1"/>
  <c r="G1063" i="1" a="1"/>
  <c r="G1063" i="1" s="1"/>
  <c r="G1062" i="1" a="1"/>
  <c r="G1062" i="1" s="1"/>
  <c r="G1061" i="1" a="1"/>
  <c r="G1061" i="1" s="1"/>
  <c r="G1060" i="1" a="1"/>
  <c r="G1060" i="1" s="1"/>
  <c r="G1059" i="1" a="1"/>
  <c r="G1059" i="1" s="1"/>
  <c r="G1058" i="1" a="1"/>
  <c r="G1058" i="1" s="1"/>
  <c r="G1057" i="1" a="1"/>
  <c r="G1057" i="1" s="1"/>
  <c r="G1056" i="1" a="1"/>
  <c r="G1056" i="1" s="1"/>
  <c r="G1055" i="1" a="1"/>
  <c r="G1055" i="1" s="1"/>
  <c r="G1054" i="1" a="1"/>
  <c r="G1054" i="1" s="1"/>
  <c r="G1053" i="1" a="1"/>
  <c r="G1053" i="1" s="1"/>
  <c r="G1052" i="1" a="1"/>
  <c r="G1052" i="1" s="1"/>
  <c r="G1051" i="1" a="1"/>
  <c r="G1051" i="1" s="1"/>
  <c r="G1050" i="1" a="1"/>
  <c r="G1050" i="1" s="1"/>
  <c r="G1049" i="1" a="1"/>
  <c r="G1049" i="1" s="1"/>
  <c r="G1048" i="1" a="1"/>
  <c r="G1048" i="1" s="1"/>
  <c r="G1047" i="1" a="1"/>
  <c r="G1047" i="1" s="1"/>
  <c r="G1046" i="1" a="1"/>
  <c r="G1046" i="1" s="1"/>
  <c r="G1045" i="1" a="1"/>
  <c r="G1045" i="1" s="1"/>
  <c r="G1044" i="1" a="1"/>
  <c r="G1044" i="1" s="1"/>
  <c r="G1043" i="1" a="1"/>
  <c r="G1043" i="1" s="1"/>
  <c r="G1042" i="1" a="1"/>
  <c r="G1042" i="1" s="1"/>
  <c r="G1041" i="1" a="1"/>
  <c r="G1041" i="1" s="1"/>
  <c r="G1040" i="1" a="1"/>
  <c r="G1040" i="1" s="1"/>
  <c r="G1039" i="1" a="1"/>
  <c r="G1039" i="1" s="1"/>
  <c r="G1038" i="1" a="1"/>
  <c r="G1038" i="1" s="1"/>
  <c r="G1037" i="1" a="1"/>
  <c r="G1037" i="1" s="1"/>
  <c r="G1036" i="1" a="1"/>
  <c r="G1036" i="1" s="1"/>
  <c r="G1035" i="1" a="1"/>
  <c r="G1035" i="1" s="1"/>
  <c r="G1034" i="1" a="1"/>
  <c r="G1034" i="1" s="1"/>
  <c r="G1033" i="1" a="1"/>
  <c r="G1033" i="1" s="1"/>
  <c r="G1032" i="1" a="1"/>
  <c r="G1032" i="1" s="1"/>
  <c r="G1031" i="1" a="1"/>
  <c r="G1031" i="1" s="1"/>
  <c r="G1030" i="1" a="1"/>
  <c r="G1030" i="1" s="1"/>
  <c r="G1029" i="1" a="1"/>
  <c r="G1029" i="1" s="1"/>
  <c r="G1028" i="1" a="1"/>
  <c r="G1028" i="1" s="1"/>
  <c r="G1027" i="1" a="1"/>
  <c r="G1027" i="1" s="1"/>
  <c r="G1026" i="1" a="1"/>
  <c r="G1026" i="1" s="1"/>
  <c r="G1025" i="1" a="1"/>
  <c r="G1025" i="1" s="1"/>
  <c r="G1024" i="1" a="1"/>
  <c r="G1024" i="1" s="1"/>
  <c r="G1023" i="1" a="1"/>
  <c r="G1023" i="1" s="1"/>
  <c r="G1022" i="1" a="1"/>
  <c r="G1022" i="1" s="1"/>
  <c r="G1021" i="1" a="1"/>
  <c r="G1021" i="1" s="1"/>
  <c r="G1020" i="1" a="1"/>
  <c r="G1020" i="1" s="1"/>
  <c r="G1019" i="1" a="1"/>
  <c r="G1019" i="1" s="1"/>
  <c r="G1018" i="1" a="1"/>
  <c r="G1018" i="1" s="1"/>
  <c r="G1017" i="1" a="1"/>
  <c r="G1017" i="1" s="1"/>
  <c r="G1016" i="1" a="1"/>
  <c r="G1016" i="1" s="1"/>
  <c r="G1015" i="1" a="1"/>
  <c r="G1015" i="1" s="1"/>
  <c r="G1014" i="1" a="1"/>
  <c r="G1014" i="1" s="1"/>
  <c r="G1013" i="1" a="1"/>
  <c r="G1013" i="1" s="1"/>
  <c r="G1012" i="1" a="1"/>
  <c r="G1012" i="1" s="1"/>
  <c r="G1011" i="1" a="1"/>
  <c r="G1011" i="1" s="1"/>
  <c r="G1010" i="1" a="1"/>
  <c r="G1010" i="1" s="1"/>
  <c r="G1009" i="1" a="1"/>
  <c r="G1009" i="1" s="1"/>
  <c r="G1008" i="1" a="1"/>
  <c r="G1008" i="1" s="1"/>
  <c r="G1007" i="1" a="1"/>
  <c r="G1007" i="1" s="1"/>
  <c r="G1006" i="1" a="1"/>
  <c r="G1006" i="1" s="1"/>
  <c r="G1005" i="1" a="1"/>
  <c r="G1005" i="1" s="1"/>
  <c r="G1004" i="1" a="1"/>
  <c r="G1004" i="1" s="1"/>
  <c r="G1003" i="1" a="1"/>
  <c r="G1003" i="1" s="1"/>
  <c r="G1002" i="1" a="1"/>
  <c r="G1002" i="1" s="1"/>
  <c r="G1001" i="1" a="1"/>
  <c r="G1001" i="1" s="1"/>
  <c r="G1000" i="1" a="1"/>
  <c r="G1000" i="1" s="1"/>
  <c r="G999" i="1" a="1"/>
  <c r="G999" i="1" s="1"/>
  <c r="G998" i="1" a="1"/>
  <c r="G998" i="1" s="1"/>
  <c r="G997" i="1" a="1"/>
  <c r="G997" i="1" s="1"/>
  <c r="G996" i="1" a="1"/>
  <c r="G996" i="1" s="1"/>
  <c r="G995" i="1" a="1"/>
  <c r="G995" i="1" s="1"/>
  <c r="G994" i="1" a="1"/>
  <c r="G994" i="1" s="1"/>
  <c r="G993" i="1" a="1"/>
  <c r="G993" i="1" s="1"/>
  <c r="G992" i="1" a="1"/>
  <c r="G992" i="1" s="1"/>
  <c r="G991" i="1" a="1"/>
  <c r="G991" i="1" s="1"/>
  <c r="G990" i="1" a="1"/>
  <c r="G990" i="1" s="1"/>
  <c r="G989" i="1" a="1"/>
  <c r="G989" i="1" s="1"/>
  <c r="G988" i="1" a="1"/>
  <c r="G988" i="1" s="1"/>
  <c r="G987" i="1" a="1"/>
  <c r="G987" i="1" s="1"/>
  <c r="G986" i="1" a="1"/>
  <c r="G986" i="1" s="1"/>
  <c r="G985" i="1" a="1"/>
  <c r="G985" i="1" s="1"/>
  <c r="G984" i="1" a="1"/>
  <c r="G984" i="1" s="1"/>
  <c r="G983" i="1" a="1"/>
  <c r="G983" i="1" s="1"/>
  <c r="G982" i="1" a="1"/>
  <c r="G982" i="1" s="1"/>
  <c r="G981" i="1" a="1"/>
  <c r="G981" i="1" s="1"/>
  <c r="G980" i="1" a="1"/>
  <c r="G980" i="1" s="1"/>
  <c r="G979" i="1" a="1"/>
  <c r="G979" i="1" s="1"/>
  <c r="G978" i="1" a="1"/>
  <c r="G978" i="1" s="1"/>
  <c r="G977" i="1" a="1"/>
  <c r="G977" i="1" s="1"/>
  <c r="G976" i="1" a="1"/>
  <c r="G976" i="1" s="1"/>
  <c r="G975" i="1" a="1"/>
  <c r="G975" i="1" s="1"/>
  <c r="G974" i="1" a="1"/>
  <c r="G974" i="1" s="1"/>
  <c r="G973" i="1" a="1"/>
  <c r="G973" i="1" s="1"/>
  <c r="G972" i="1" a="1"/>
  <c r="G972" i="1" s="1"/>
  <c r="G971" i="1" a="1"/>
  <c r="G971" i="1" s="1"/>
  <c r="G970" i="1" a="1"/>
  <c r="G970" i="1" s="1"/>
  <c r="G969" i="1" a="1"/>
  <c r="G969" i="1" s="1"/>
  <c r="G968" i="1" a="1"/>
  <c r="G968" i="1" s="1"/>
  <c r="G967" i="1" a="1"/>
  <c r="G967" i="1" s="1"/>
  <c r="G966" i="1" a="1"/>
  <c r="G966" i="1" s="1"/>
  <c r="G965" i="1" a="1"/>
  <c r="G965" i="1" s="1"/>
  <c r="G964" i="1" a="1"/>
  <c r="G964" i="1" s="1"/>
  <c r="G963" i="1" a="1"/>
  <c r="G963" i="1" s="1"/>
  <c r="G962" i="1" a="1"/>
  <c r="G962" i="1" s="1"/>
  <c r="G961" i="1" a="1"/>
  <c r="G961" i="1" s="1"/>
  <c r="G960" i="1" a="1"/>
  <c r="G960" i="1" s="1"/>
  <c r="G959" i="1" a="1"/>
  <c r="G959" i="1" s="1"/>
  <c r="G958" i="1" a="1"/>
  <c r="G958" i="1" s="1"/>
  <c r="G957" i="1" a="1"/>
  <c r="G957" i="1" s="1"/>
  <c r="G956" i="1" a="1"/>
  <c r="G956" i="1" s="1"/>
  <c r="G955" i="1" a="1"/>
  <c r="G955" i="1" s="1"/>
  <c r="G954" i="1" a="1"/>
  <c r="G954" i="1" s="1"/>
  <c r="G953" i="1" a="1"/>
  <c r="G953" i="1" s="1"/>
  <c r="G952" i="1" a="1"/>
  <c r="G952" i="1" s="1"/>
  <c r="G951" i="1" a="1"/>
  <c r="G951" i="1" s="1"/>
  <c r="G950" i="1" a="1"/>
  <c r="G950" i="1" s="1"/>
  <c r="G949" i="1" a="1"/>
  <c r="G949" i="1" s="1"/>
  <c r="G948" i="1" a="1"/>
  <c r="G948" i="1" s="1"/>
  <c r="G947" i="1" a="1"/>
  <c r="G947" i="1" s="1"/>
  <c r="G946" i="1" a="1"/>
  <c r="G946" i="1" s="1"/>
  <c r="G945" i="1" a="1"/>
  <c r="G945" i="1" s="1"/>
  <c r="G944" i="1" a="1"/>
  <c r="G944" i="1" s="1"/>
  <c r="G943" i="1" a="1"/>
  <c r="G943" i="1" s="1"/>
  <c r="G942" i="1" a="1"/>
  <c r="G942" i="1" s="1"/>
  <c r="G941" i="1" a="1"/>
  <c r="G941" i="1" s="1"/>
  <c r="G940" i="1" a="1"/>
  <c r="G940" i="1" s="1"/>
  <c r="G939" i="1" a="1"/>
  <c r="G939" i="1" s="1"/>
  <c r="G938" i="1" a="1"/>
  <c r="G938" i="1" s="1"/>
  <c r="G937" i="1" a="1"/>
  <c r="G937" i="1" s="1"/>
  <c r="G936" i="1" a="1"/>
  <c r="G936" i="1" s="1"/>
  <c r="G935" i="1" a="1"/>
  <c r="G935" i="1" s="1"/>
  <c r="G934" i="1" a="1"/>
  <c r="G934" i="1" s="1"/>
  <c r="G933" i="1" a="1"/>
  <c r="G933" i="1" s="1"/>
  <c r="G932" i="1" a="1"/>
  <c r="G932" i="1" s="1"/>
  <c r="G931" i="1" a="1"/>
  <c r="G931" i="1" s="1"/>
  <c r="G930" i="1" a="1"/>
  <c r="G930" i="1" s="1"/>
  <c r="G929" i="1" a="1"/>
  <c r="G929" i="1" s="1"/>
  <c r="G928" i="1" a="1"/>
  <c r="G928" i="1" s="1"/>
  <c r="G927" i="1" a="1"/>
  <c r="G927" i="1" s="1"/>
  <c r="G926" i="1" a="1"/>
  <c r="G926" i="1" s="1"/>
  <c r="G925" i="1" a="1"/>
  <c r="G925" i="1" s="1"/>
  <c r="G924" i="1" a="1"/>
  <c r="G924" i="1" s="1"/>
  <c r="G923" i="1" a="1"/>
  <c r="G923" i="1" s="1"/>
  <c r="G922" i="1" a="1"/>
  <c r="G922" i="1" s="1"/>
  <c r="G921" i="1" a="1"/>
  <c r="G921" i="1" s="1"/>
  <c r="G920" i="1" a="1"/>
  <c r="G920" i="1" s="1"/>
  <c r="G919" i="1" a="1"/>
  <c r="G919" i="1" s="1"/>
  <c r="G918" i="1" a="1"/>
  <c r="G918" i="1" s="1"/>
  <c r="G917" i="1" a="1"/>
  <c r="G917" i="1" s="1"/>
  <c r="G916" i="1" a="1"/>
  <c r="G916" i="1" s="1"/>
  <c r="G915" i="1" a="1"/>
  <c r="G915" i="1" s="1"/>
  <c r="G914" i="1" a="1"/>
  <c r="G914" i="1" s="1"/>
  <c r="G913" i="1" a="1"/>
  <c r="G913" i="1" s="1"/>
  <c r="G912" i="1" a="1"/>
  <c r="G912" i="1" s="1"/>
  <c r="G911" i="1" a="1"/>
  <c r="G911" i="1" s="1"/>
  <c r="G910" i="1" a="1"/>
  <c r="G910" i="1" s="1"/>
  <c r="G909" i="1" a="1"/>
  <c r="G909" i="1" s="1"/>
  <c r="G908" i="1" a="1"/>
  <c r="G908" i="1" s="1"/>
  <c r="G907" i="1" a="1"/>
  <c r="G907" i="1" s="1"/>
  <c r="G906" i="1" a="1"/>
  <c r="G906" i="1" s="1"/>
  <c r="G905" i="1" a="1"/>
  <c r="G905" i="1" s="1"/>
  <c r="G904" i="1" a="1"/>
  <c r="G904" i="1" s="1"/>
  <c r="G903" i="1" a="1"/>
  <c r="G903" i="1" s="1"/>
  <c r="G902" i="1" a="1"/>
  <c r="G902" i="1" s="1"/>
  <c r="G901" i="1" a="1"/>
  <c r="G901" i="1" s="1"/>
  <c r="G900" i="1" a="1"/>
  <c r="G900" i="1" s="1"/>
  <c r="G899" i="1" a="1"/>
  <c r="G899" i="1" s="1"/>
  <c r="G898" i="1" a="1"/>
  <c r="G898" i="1" s="1"/>
  <c r="G897" i="1" a="1"/>
  <c r="G897" i="1" s="1"/>
  <c r="G896" i="1" a="1"/>
  <c r="G896" i="1" s="1"/>
  <c r="G895" i="1" a="1"/>
  <c r="G895" i="1" s="1"/>
  <c r="G894" i="1" a="1"/>
  <c r="G894" i="1" s="1"/>
  <c r="G893" i="1" a="1"/>
  <c r="G893" i="1" s="1"/>
  <c r="G892" i="1" a="1"/>
  <c r="G892" i="1" s="1"/>
  <c r="G891" i="1" a="1"/>
  <c r="G891" i="1" s="1"/>
  <c r="G890" i="1" a="1"/>
  <c r="G890" i="1" s="1"/>
  <c r="G889" i="1" a="1"/>
  <c r="G889" i="1" s="1"/>
  <c r="G888" i="1" a="1"/>
  <c r="G888" i="1" s="1"/>
  <c r="G887" i="1" a="1"/>
  <c r="G887" i="1" s="1"/>
  <c r="G886" i="1" a="1"/>
  <c r="G886" i="1" s="1"/>
  <c r="G885" i="1" a="1"/>
  <c r="G885" i="1" s="1"/>
  <c r="G884" i="1" a="1"/>
  <c r="G884" i="1" s="1"/>
  <c r="G883" i="1" a="1"/>
  <c r="G883" i="1" s="1"/>
  <c r="G882" i="1" a="1"/>
  <c r="G882" i="1" s="1"/>
  <c r="G881" i="1" a="1"/>
  <c r="G881" i="1" s="1"/>
  <c r="G880" i="1" a="1"/>
  <c r="G880" i="1" s="1"/>
  <c r="G879" i="1" a="1"/>
  <c r="G879" i="1" s="1"/>
  <c r="G878" i="1" a="1"/>
  <c r="G878" i="1" s="1"/>
  <c r="G877" i="1"/>
  <c r="G877" i="1" a="1"/>
  <c r="G876" i="1" a="1"/>
  <c r="G876" i="1" s="1"/>
  <c r="G875" i="1" a="1"/>
  <c r="G875" i="1" s="1"/>
  <c r="G874" i="1" a="1"/>
  <c r="G874" i="1" s="1"/>
  <c r="G873" i="1" a="1"/>
  <c r="G873" i="1" s="1"/>
  <c r="G872" i="1" a="1"/>
  <c r="G872" i="1" s="1"/>
  <c r="G871" i="1" a="1"/>
  <c r="G871" i="1" s="1"/>
  <c r="G870" i="1" a="1"/>
  <c r="G870" i="1" s="1"/>
  <c r="G869" i="1" a="1"/>
  <c r="G869" i="1" s="1"/>
  <c r="G868" i="1" a="1"/>
  <c r="G868" i="1" s="1"/>
  <c r="G867" i="1" a="1"/>
  <c r="G867" i="1" s="1"/>
  <c r="G866" i="1" a="1"/>
  <c r="G866" i="1" s="1"/>
  <c r="G865" i="1" a="1"/>
  <c r="G865" i="1" s="1"/>
  <c r="G864" i="1" a="1"/>
  <c r="G864" i="1" s="1"/>
  <c r="G863" i="1" a="1"/>
  <c r="G863" i="1" s="1"/>
  <c r="G862" i="1" a="1"/>
  <c r="G862" i="1" s="1"/>
  <c r="G861" i="1" a="1"/>
  <c r="G861" i="1" s="1"/>
  <c r="G860" i="1" a="1"/>
  <c r="G860" i="1" s="1"/>
  <c r="G859" i="1" a="1"/>
  <c r="G859" i="1" s="1"/>
  <c r="G858" i="1" a="1"/>
  <c r="G858" i="1" s="1"/>
  <c r="G857" i="1" a="1"/>
  <c r="G857" i="1" s="1"/>
  <c r="G856" i="1" a="1"/>
  <c r="G856" i="1" s="1"/>
  <c r="G855" i="1" a="1"/>
  <c r="G855" i="1" s="1"/>
  <c r="G854" i="1" a="1"/>
  <c r="G854" i="1" s="1"/>
  <c r="G853" i="1" a="1"/>
  <c r="G853" i="1" s="1"/>
  <c r="G852" i="1" a="1"/>
  <c r="G852" i="1" s="1"/>
  <c r="G851" i="1" a="1"/>
  <c r="G851" i="1" s="1"/>
  <c r="G850" i="1" a="1"/>
  <c r="G850" i="1" s="1"/>
  <c r="G849" i="1" a="1"/>
  <c r="G849" i="1" s="1"/>
  <c r="G848" i="1" a="1"/>
  <c r="G848" i="1" s="1"/>
  <c r="G847" i="1" a="1"/>
  <c r="G847" i="1" s="1"/>
  <c r="G846" i="1" a="1"/>
  <c r="G846" i="1" s="1"/>
  <c r="G845" i="1" a="1"/>
  <c r="G845" i="1" s="1"/>
  <c r="G844" i="1" a="1"/>
  <c r="G844" i="1" s="1"/>
  <c r="G843" i="1" a="1"/>
  <c r="G843" i="1" s="1"/>
  <c r="G842" i="1" a="1"/>
  <c r="G842" i="1" s="1"/>
  <c r="G841" i="1" a="1"/>
  <c r="G841" i="1" s="1"/>
  <c r="G840" i="1" a="1"/>
  <c r="G840" i="1" s="1"/>
  <c r="G839" i="1" a="1"/>
  <c r="G839" i="1" s="1"/>
  <c r="G838" i="1" a="1"/>
  <c r="G838" i="1" s="1"/>
  <c r="G837" i="1" a="1"/>
  <c r="G837" i="1" s="1"/>
  <c r="G836" i="1" a="1"/>
  <c r="G836" i="1" s="1"/>
  <c r="G835" i="1" a="1"/>
  <c r="G835" i="1" s="1"/>
  <c r="G834" i="1" a="1"/>
  <c r="G834" i="1" s="1"/>
  <c r="G833" i="1" a="1"/>
  <c r="G833" i="1" s="1"/>
  <c r="G832" i="1" a="1"/>
  <c r="G832" i="1" s="1"/>
  <c r="G831" i="1" a="1"/>
  <c r="G831" i="1" s="1"/>
  <c r="G830" i="1" a="1"/>
  <c r="G830" i="1" s="1"/>
  <c r="G829" i="1" a="1"/>
  <c r="G829" i="1" s="1"/>
  <c r="G828" i="1" a="1"/>
  <c r="G828" i="1" s="1"/>
  <c r="G827" i="1" a="1"/>
  <c r="G827" i="1" s="1"/>
  <c r="G826" i="1" a="1"/>
  <c r="G826" i="1" s="1"/>
  <c r="G825" i="1" a="1"/>
  <c r="G825" i="1" s="1"/>
  <c r="G824" i="1" a="1"/>
  <c r="G824" i="1" s="1"/>
  <c r="G823" i="1" a="1"/>
  <c r="G823" i="1" s="1"/>
  <c r="G822" i="1" a="1"/>
  <c r="G822" i="1" s="1"/>
  <c r="G821" i="1" a="1"/>
  <c r="G821" i="1" s="1"/>
  <c r="G820" i="1" a="1"/>
  <c r="G820" i="1" s="1"/>
  <c r="G819" i="1" a="1"/>
  <c r="G819" i="1" s="1"/>
  <c r="G818" i="1" a="1"/>
  <c r="G818" i="1" s="1"/>
  <c r="G817" i="1" a="1"/>
  <c r="G817" i="1" s="1"/>
  <c r="G816" i="1" a="1"/>
  <c r="G816" i="1" s="1"/>
  <c r="G815" i="1" a="1"/>
  <c r="G815" i="1" s="1"/>
  <c r="G814" i="1" a="1"/>
  <c r="G814" i="1" s="1"/>
  <c r="G813" i="1" a="1"/>
  <c r="G813" i="1" s="1"/>
  <c r="G812" i="1" a="1"/>
  <c r="G812" i="1" s="1"/>
  <c r="G811" i="1" a="1"/>
  <c r="G811" i="1" s="1"/>
  <c r="G810" i="1" a="1"/>
  <c r="G810" i="1" s="1"/>
  <c r="G809" i="1" a="1"/>
  <c r="G809" i="1" s="1"/>
  <c r="G808" i="1" a="1"/>
  <c r="G808" i="1" s="1"/>
  <c r="G807" i="1" a="1"/>
  <c r="G807" i="1" s="1"/>
  <c r="G806" i="1" a="1"/>
  <c r="G806" i="1" s="1"/>
  <c r="G805" i="1" a="1"/>
  <c r="G805" i="1" s="1"/>
  <c r="G804" i="1" a="1"/>
  <c r="G804" i="1" s="1"/>
  <c r="G803" i="1" a="1"/>
  <c r="G803" i="1" s="1"/>
  <c r="G802" i="1" a="1"/>
  <c r="G802" i="1" s="1"/>
  <c r="G801" i="1" a="1"/>
  <c r="G801" i="1" s="1"/>
  <c r="G800" i="1" a="1"/>
  <c r="G800" i="1" s="1"/>
  <c r="G799" i="1" a="1"/>
  <c r="G799" i="1" s="1"/>
  <c r="G798" i="1" a="1"/>
  <c r="G798" i="1" s="1"/>
  <c r="G797" i="1" a="1"/>
  <c r="G797" i="1" s="1"/>
  <c r="G796" i="1" a="1"/>
  <c r="G796" i="1" s="1"/>
  <c r="G795" i="1" a="1"/>
  <c r="G795" i="1" s="1"/>
  <c r="G794" i="1" a="1"/>
  <c r="G794" i="1" s="1"/>
  <c r="G793" i="1" a="1"/>
  <c r="G793" i="1" s="1"/>
  <c r="G792" i="1" a="1"/>
  <c r="G792" i="1" s="1"/>
  <c r="G791" i="1" a="1"/>
  <c r="G791" i="1" s="1"/>
  <c r="G790" i="1"/>
  <c r="G790" i="1" a="1"/>
  <c r="G789" i="1" a="1"/>
  <c r="G789" i="1" s="1"/>
  <c r="G788" i="1" a="1"/>
  <c r="G788" i="1" s="1"/>
  <c r="G787" i="1" a="1"/>
  <c r="G787" i="1" s="1"/>
  <c r="G786" i="1" a="1"/>
  <c r="G786" i="1" s="1"/>
  <c r="G785" i="1" a="1"/>
  <c r="G785" i="1" s="1"/>
  <c r="G784" i="1" a="1"/>
  <c r="G784" i="1" s="1"/>
  <c r="G783" i="1" a="1"/>
  <c r="G783" i="1" s="1"/>
  <c r="G782" i="1" a="1"/>
  <c r="G782" i="1" s="1"/>
  <c r="G781" i="1" a="1"/>
  <c r="G781" i="1" s="1"/>
  <c r="G780" i="1" a="1"/>
  <c r="G780" i="1" s="1"/>
  <c r="G779" i="1" a="1"/>
  <c r="G779" i="1" s="1"/>
  <c r="G778" i="1" a="1"/>
  <c r="G778" i="1" s="1"/>
  <c r="G777" i="1" a="1"/>
  <c r="G777" i="1" s="1"/>
  <c r="G776" i="1" a="1"/>
  <c r="G776" i="1" s="1"/>
  <c r="G775" i="1" a="1"/>
  <c r="G775" i="1" s="1"/>
  <c r="G774" i="1" a="1"/>
  <c r="G774" i="1" s="1"/>
  <c r="G773" i="1" a="1"/>
  <c r="G773" i="1" s="1"/>
  <c r="G772" i="1" a="1"/>
  <c r="G772" i="1" s="1"/>
  <c r="G771" i="1" a="1"/>
  <c r="G771" i="1" s="1"/>
  <c r="G770" i="1" a="1"/>
  <c r="G770" i="1" s="1"/>
  <c r="G769" i="1" a="1"/>
  <c r="G769" i="1" s="1"/>
  <c r="G768" i="1" a="1"/>
  <c r="G768" i="1" s="1"/>
  <c r="G767" i="1" a="1"/>
  <c r="G767" i="1" s="1"/>
  <c r="G766" i="1" a="1"/>
  <c r="G766" i="1" s="1"/>
  <c r="G765" i="1" a="1"/>
  <c r="G765" i="1" s="1"/>
  <c r="G764" i="1" a="1"/>
  <c r="G764" i="1" s="1"/>
  <c r="G763" i="1" a="1"/>
  <c r="G763" i="1" s="1"/>
  <c r="G762" i="1" a="1"/>
  <c r="G762" i="1" s="1"/>
  <c r="G761" i="1" a="1"/>
  <c r="G761" i="1" s="1"/>
  <c r="G760" i="1" a="1"/>
  <c r="G760" i="1" s="1"/>
  <c r="G759" i="1" a="1"/>
  <c r="G759" i="1" s="1"/>
  <c r="G758" i="1" a="1"/>
  <c r="G758" i="1" s="1"/>
  <c r="G757" i="1" a="1"/>
  <c r="G757" i="1" s="1"/>
  <c r="G756" i="1" a="1"/>
  <c r="G756" i="1" s="1"/>
  <c r="G755" i="1" a="1"/>
  <c r="G755" i="1" s="1"/>
  <c r="G754" i="1" a="1"/>
  <c r="G754" i="1" s="1"/>
  <c r="G753" i="1" a="1"/>
  <c r="G753" i="1" s="1"/>
  <c r="G752" i="1" a="1"/>
  <c r="G752" i="1" s="1"/>
  <c r="G751" i="1" a="1"/>
  <c r="G751" i="1" s="1"/>
  <c r="G750" i="1" a="1"/>
  <c r="G750" i="1" s="1"/>
  <c r="G749" i="1" a="1"/>
  <c r="G749" i="1" s="1"/>
  <c r="G748" i="1" a="1"/>
  <c r="G748" i="1" s="1"/>
  <c r="G747" i="1" a="1"/>
  <c r="G747" i="1" s="1"/>
  <c r="G746" i="1" a="1"/>
  <c r="G746" i="1" s="1"/>
  <c r="G745" i="1" a="1"/>
  <c r="G745" i="1" s="1"/>
  <c r="G744" i="1" a="1"/>
  <c r="G744" i="1" s="1"/>
  <c r="G743" i="1" a="1"/>
  <c r="G743" i="1" s="1"/>
  <c r="G742" i="1" a="1"/>
  <c r="G742" i="1" s="1"/>
  <c r="G741" i="1" a="1"/>
  <c r="G741" i="1" s="1"/>
  <c r="G740" i="1" a="1"/>
  <c r="G740" i="1" s="1"/>
  <c r="G739" i="1" a="1"/>
  <c r="G739" i="1" s="1"/>
  <c r="G738" i="1" a="1"/>
  <c r="G738" i="1" s="1"/>
  <c r="G737" i="1" a="1"/>
  <c r="G737" i="1" s="1"/>
  <c r="G736" i="1" a="1"/>
  <c r="G736" i="1" s="1"/>
  <c r="G735" i="1" a="1"/>
  <c r="G735" i="1" s="1"/>
  <c r="G734" i="1" a="1"/>
  <c r="G734" i="1" s="1"/>
  <c r="G733" i="1" a="1"/>
  <c r="G733" i="1" s="1"/>
  <c r="G732" i="1" a="1"/>
  <c r="G732" i="1" s="1"/>
  <c r="G731" i="1" a="1"/>
  <c r="G731" i="1" s="1"/>
  <c r="G730" i="1" a="1"/>
  <c r="G730" i="1" s="1"/>
  <c r="G729" i="1" a="1"/>
  <c r="G729" i="1" s="1"/>
  <c r="G728" i="1" a="1"/>
  <c r="G728" i="1" s="1"/>
  <c r="G727" i="1" a="1"/>
  <c r="G727" i="1" s="1"/>
  <c r="G726" i="1" a="1"/>
  <c r="G726" i="1" s="1"/>
  <c r="G725" i="1" a="1"/>
  <c r="G725" i="1" s="1"/>
  <c r="G724" i="1" a="1"/>
  <c r="G724" i="1" s="1"/>
  <c r="G723" i="1" a="1"/>
  <c r="G723" i="1" s="1"/>
  <c r="G722" i="1" a="1"/>
  <c r="G722" i="1" s="1"/>
  <c r="G721" i="1" a="1"/>
  <c r="G721" i="1" s="1"/>
  <c r="G720" i="1" a="1"/>
  <c r="G720" i="1" s="1"/>
  <c r="G719" i="1" a="1"/>
  <c r="G719" i="1" s="1"/>
  <c r="G718" i="1" a="1"/>
  <c r="G718" i="1" s="1"/>
  <c r="G717" i="1" a="1"/>
  <c r="G717" i="1" s="1"/>
  <c r="G716" i="1" a="1"/>
  <c r="G716" i="1" s="1"/>
  <c r="G715" i="1" a="1"/>
  <c r="G715" i="1" s="1"/>
  <c r="G714" i="1" a="1"/>
  <c r="G714" i="1" s="1"/>
  <c r="G713" i="1" a="1"/>
  <c r="G713" i="1" s="1"/>
  <c r="G712" i="1" a="1"/>
  <c r="G712" i="1" s="1"/>
  <c r="G711" i="1" a="1"/>
  <c r="G711" i="1" s="1"/>
  <c r="G710" i="1" a="1"/>
  <c r="G710" i="1" s="1"/>
  <c r="G709" i="1" a="1"/>
  <c r="G709" i="1" s="1"/>
  <c r="G708" i="1" a="1"/>
  <c r="G708" i="1" s="1"/>
  <c r="G707" i="1" a="1"/>
  <c r="G707" i="1" s="1"/>
  <c r="G706" i="1" a="1"/>
  <c r="G706" i="1" s="1"/>
  <c r="G705" i="1" a="1"/>
  <c r="G705" i="1" s="1"/>
  <c r="G704" i="1" a="1"/>
  <c r="G704" i="1" s="1"/>
  <c r="G703" i="1" a="1"/>
  <c r="G703" i="1" s="1"/>
  <c r="G702" i="1" a="1"/>
  <c r="G702" i="1" s="1"/>
  <c r="G701" i="1" a="1"/>
  <c r="G701" i="1" s="1"/>
  <c r="G700" i="1" a="1"/>
  <c r="G700" i="1" s="1"/>
  <c r="G699" i="1" a="1"/>
  <c r="G699" i="1" s="1"/>
  <c r="G698" i="1" a="1"/>
  <c r="G698" i="1" s="1"/>
  <c r="G697" i="1" a="1"/>
  <c r="G697" i="1" s="1"/>
  <c r="G696" i="1" a="1"/>
  <c r="G696" i="1" s="1"/>
  <c r="G695" i="1" a="1"/>
  <c r="G695" i="1" s="1"/>
  <c r="G694" i="1" a="1"/>
  <c r="G694" i="1" s="1"/>
  <c r="G693" i="1" a="1"/>
  <c r="G693" i="1" s="1"/>
  <c r="G692" i="1" a="1"/>
  <c r="G692" i="1" s="1"/>
  <c r="G691" i="1" a="1"/>
  <c r="G691" i="1" s="1"/>
  <c r="G690" i="1" a="1"/>
  <c r="G690" i="1" s="1"/>
  <c r="G689" i="1" a="1"/>
  <c r="G689" i="1" s="1"/>
  <c r="G688" i="1" a="1"/>
  <c r="G688" i="1" s="1"/>
  <c r="G687" i="1" a="1"/>
  <c r="G687" i="1" s="1"/>
  <c r="G686" i="1" a="1"/>
  <c r="G686" i="1" s="1"/>
  <c r="G685" i="1" a="1"/>
  <c r="G685" i="1" s="1"/>
  <c r="G684" i="1" a="1"/>
  <c r="G684" i="1" s="1"/>
  <c r="G683" i="1" a="1"/>
  <c r="G683" i="1" s="1"/>
  <c r="G682" i="1" a="1"/>
  <c r="G682" i="1" s="1"/>
  <c r="G681" i="1" a="1"/>
  <c r="G681" i="1" s="1"/>
  <c r="G680" i="1" a="1"/>
  <c r="G680" i="1" s="1"/>
  <c r="G679" i="1" a="1"/>
  <c r="G679" i="1" s="1"/>
  <c r="G678" i="1" a="1"/>
  <c r="G678" i="1" s="1"/>
  <c r="G677" i="1" a="1"/>
  <c r="G677" i="1" s="1"/>
  <c r="G676" i="1" a="1"/>
  <c r="G676" i="1" s="1"/>
  <c r="G675" i="1" a="1"/>
  <c r="G675" i="1" s="1"/>
  <c r="G674" i="1" a="1"/>
  <c r="G674" i="1" s="1"/>
  <c r="G673" i="1" a="1"/>
  <c r="G673" i="1" s="1"/>
  <c r="G672" i="1" a="1"/>
  <c r="G672" i="1" s="1"/>
  <c r="G671" i="1" a="1"/>
  <c r="G671" i="1" s="1"/>
  <c r="G670" i="1" a="1"/>
  <c r="G670" i="1" s="1"/>
  <c r="G669" i="1" a="1"/>
  <c r="G669" i="1" s="1"/>
  <c r="G668" i="1" a="1"/>
  <c r="G668" i="1" s="1"/>
  <c r="G667" i="1" a="1"/>
  <c r="G667" i="1" s="1"/>
  <c r="G666" i="1" a="1"/>
  <c r="G666" i="1" s="1"/>
  <c r="G665" i="1" a="1"/>
  <c r="G665" i="1" s="1"/>
  <c r="G664" i="1" a="1"/>
  <c r="G664" i="1" s="1"/>
  <c r="G663" i="1" a="1"/>
  <c r="G663" i="1" s="1"/>
  <c r="G662" i="1" a="1"/>
  <c r="G662" i="1" s="1"/>
  <c r="G661" i="1" a="1"/>
  <c r="G661" i="1" s="1"/>
  <c r="G660" i="1" a="1"/>
  <c r="G660" i="1" s="1"/>
  <c r="G659" i="1" a="1"/>
  <c r="G659" i="1" s="1"/>
  <c r="G658" i="1" a="1"/>
  <c r="G658" i="1" s="1"/>
  <c r="G657" i="1" a="1"/>
  <c r="G657" i="1" s="1"/>
  <c r="G656" i="1" a="1"/>
  <c r="G656" i="1" s="1"/>
  <c r="G655" i="1" a="1"/>
  <c r="G655" i="1" s="1"/>
  <c r="G654" i="1" a="1"/>
  <c r="G654" i="1" s="1"/>
  <c r="G653" i="1" a="1"/>
  <c r="G653" i="1" s="1"/>
  <c r="G652" i="1" a="1"/>
  <c r="G652" i="1" s="1"/>
  <c r="G651" i="1" a="1"/>
  <c r="G651" i="1" s="1"/>
  <c r="G650" i="1" a="1"/>
  <c r="G650" i="1" s="1"/>
  <c r="G649" i="1" a="1"/>
  <c r="G649" i="1" s="1"/>
  <c r="G648" i="1" a="1"/>
  <c r="G648" i="1" s="1"/>
  <c r="G647" i="1" a="1"/>
  <c r="G647" i="1" s="1"/>
  <c r="G646" i="1" a="1"/>
  <c r="G646" i="1" s="1"/>
  <c r="G645" i="1" a="1"/>
  <c r="G645" i="1" s="1"/>
  <c r="G644" i="1" a="1"/>
  <c r="G644" i="1" s="1"/>
  <c r="G643" i="1" a="1"/>
  <c r="G643" i="1" s="1"/>
  <c r="G642" i="1" a="1"/>
  <c r="G642" i="1" s="1"/>
  <c r="G641" i="1" a="1"/>
  <c r="G641" i="1" s="1"/>
  <c r="G640" i="1" a="1"/>
  <c r="G640" i="1" s="1"/>
  <c r="G639" i="1" a="1"/>
  <c r="G639" i="1" s="1"/>
  <c r="G638" i="1" a="1"/>
  <c r="G638" i="1" s="1"/>
  <c r="G637" i="1" a="1"/>
  <c r="G637" i="1" s="1"/>
  <c r="G636" i="1" a="1"/>
  <c r="G636" i="1" s="1"/>
  <c r="G635" i="1" a="1"/>
  <c r="G635" i="1" s="1"/>
  <c r="G634" i="1" a="1"/>
  <c r="G634" i="1" s="1"/>
  <c r="G633" i="1" a="1"/>
  <c r="G633" i="1" s="1"/>
  <c r="G632" i="1" a="1"/>
  <c r="G632" i="1" s="1"/>
  <c r="G631" i="1" a="1"/>
  <c r="G631" i="1" s="1"/>
  <c r="G630" i="1" a="1"/>
  <c r="G630" i="1" s="1"/>
  <c r="G629" i="1" a="1"/>
  <c r="G629" i="1" s="1"/>
  <c r="G628" i="1" a="1"/>
  <c r="G628" i="1" s="1"/>
  <c r="G627" i="1" a="1"/>
  <c r="G627" i="1" s="1"/>
  <c r="G626" i="1" a="1"/>
  <c r="G626" i="1" s="1"/>
  <c r="G625" i="1" a="1"/>
  <c r="G625" i="1" s="1"/>
  <c r="G624" i="1" a="1"/>
  <c r="G624" i="1" s="1"/>
  <c r="G623" i="1" a="1"/>
  <c r="G623" i="1" s="1"/>
  <c r="G622" i="1" a="1"/>
  <c r="G622" i="1" s="1"/>
  <c r="G621" i="1" a="1"/>
  <c r="G621" i="1" s="1"/>
  <c r="G620" i="1" a="1"/>
  <c r="G620" i="1" s="1"/>
  <c r="G619" i="1" a="1"/>
  <c r="G619" i="1" s="1"/>
  <c r="G618" i="1" a="1"/>
  <c r="G618" i="1" s="1"/>
  <c r="G617" i="1" a="1"/>
  <c r="G617" i="1" s="1"/>
  <c r="G616" i="1" a="1"/>
  <c r="G616" i="1" s="1"/>
  <c r="G615" i="1" a="1"/>
  <c r="G615" i="1" s="1"/>
  <c r="G614" i="1" a="1"/>
  <c r="G614" i="1" s="1"/>
  <c r="G613" i="1" a="1"/>
  <c r="G613" i="1" s="1"/>
  <c r="G612" i="1" a="1"/>
  <c r="G612" i="1" s="1"/>
  <c r="G611" i="1" a="1"/>
  <c r="G611" i="1" s="1"/>
  <c r="G610" i="1" a="1"/>
  <c r="G610" i="1" s="1"/>
  <c r="G609" i="1" a="1"/>
  <c r="G609" i="1" s="1"/>
  <c r="G608" i="1" a="1"/>
  <c r="G608" i="1" s="1"/>
  <c r="G607" i="1" a="1"/>
  <c r="G607" i="1" s="1"/>
  <c r="G606" i="1" a="1"/>
  <c r="G606" i="1" s="1"/>
  <c r="G605" i="1" a="1"/>
  <c r="G605" i="1" s="1"/>
  <c r="G604" i="1" a="1"/>
  <c r="G604" i="1" s="1"/>
  <c r="G603" i="1" a="1"/>
  <c r="G603" i="1" s="1"/>
  <c r="G602" i="1" a="1"/>
  <c r="G602" i="1" s="1"/>
  <c r="G601" i="1" a="1"/>
  <c r="G601" i="1" s="1"/>
  <c r="G600" i="1" a="1"/>
  <c r="G600" i="1" s="1"/>
  <c r="G599" i="1" a="1"/>
  <c r="G599" i="1" s="1"/>
  <c r="G598" i="1" a="1"/>
  <c r="G598" i="1" s="1"/>
  <c r="G597" i="1" a="1"/>
  <c r="G597" i="1" s="1"/>
  <c r="G596" i="1" a="1"/>
  <c r="G596" i="1" s="1"/>
  <c r="G595" i="1" a="1"/>
  <c r="G595" i="1" s="1"/>
  <c r="G594" i="1" a="1"/>
  <c r="G594" i="1" s="1"/>
  <c r="G593" i="1" a="1"/>
  <c r="G593" i="1" s="1"/>
  <c r="G592" i="1" a="1"/>
  <c r="G592" i="1" s="1"/>
  <c r="G591" i="1" a="1"/>
  <c r="G591" i="1" s="1"/>
  <c r="G590" i="1" a="1"/>
  <c r="G590" i="1" s="1"/>
  <c r="G589" i="1" a="1"/>
  <c r="G589" i="1" s="1"/>
  <c r="G588" i="1" a="1"/>
  <c r="G588" i="1" s="1"/>
  <c r="G587" i="1" a="1"/>
  <c r="G587" i="1" s="1"/>
  <c r="G586" i="1" a="1"/>
  <c r="G586" i="1" s="1"/>
  <c r="G585" i="1" a="1"/>
  <c r="G585" i="1" s="1"/>
  <c r="G584" i="1" a="1"/>
  <c r="G584" i="1" s="1"/>
  <c r="G583" i="1" a="1"/>
  <c r="G583" i="1" s="1"/>
  <c r="G582" i="1" a="1"/>
  <c r="G582" i="1" s="1"/>
  <c r="G581" i="1" a="1"/>
  <c r="G581" i="1" s="1"/>
  <c r="G580" i="1" a="1"/>
  <c r="G580" i="1" s="1"/>
  <c r="G579" i="1" a="1"/>
  <c r="G579" i="1" s="1"/>
  <c r="G578" i="1" a="1"/>
  <c r="G578" i="1" s="1"/>
  <c r="G577" i="1" a="1"/>
  <c r="G577" i="1" s="1"/>
  <c r="G576" i="1" a="1"/>
  <c r="G576" i="1" s="1"/>
  <c r="G575" i="1" a="1"/>
  <c r="G575" i="1" s="1"/>
  <c r="G574" i="1" a="1"/>
  <c r="G574" i="1" s="1"/>
  <c r="G573" i="1" a="1"/>
  <c r="G573" i="1" s="1"/>
  <c r="G572" i="1" a="1"/>
  <c r="G572" i="1" s="1"/>
  <c r="G571" i="1" a="1"/>
  <c r="G571" i="1" s="1"/>
  <c r="G570" i="1" a="1"/>
  <c r="G570" i="1" s="1"/>
  <c r="G569" i="1" a="1"/>
  <c r="G569" i="1" s="1"/>
  <c r="G568" i="1" a="1"/>
  <c r="G568" i="1" s="1"/>
  <c r="G567" i="1" a="1"/>
  <c r="G567" i="1" s="1"/>
  <c r="G566" i="1" a="1"/>
  <c r="G566" i="1" s="1"/>
  <c r="G565" i="1" a="1"/>
  <c r="G565" i="1" s="1"/>
  <c r="G564" i="1" a="1"/>
  <c r="G564" i="1" s="1"/>
  <c r="G563" i="1" a="1"/>
  <c r="G563" i="1" s="1"/>
  <c r="G562" i="1" a="1"/>
  <c r="G562" i="1" s="1"/>
  <c r="G561" i="1" a="1"/>
  <c r="G561" i="1" s="1"/>
  <c r="G560" i="1" a="1"/>
  <c r="G560" i="1" s="1"/>
  <c r="G559" i="1" a="1"/>
  <c r="G559" i="1" s="1"/>
  <c r="G558" i="1" a="1"/>
  <c r="G558" i="1" s="1"/>
  <c r="G557" i="1" a="1"/>
  <c r="G557" i="1" s="1"/>
  <c r="G556" i="1" a="1"/>
  <c r="G556" i="1" s="1"/>
  <c r="G555" i="1" a="1"/>
  <c r="G555" i="1" s="1"/>
  <c r="G554" i="1" a="1"/>
  <c r="G554" i="1" s="1"/>
  <c r="G553" i="1" a="1"/>
  <c r="G553" i="1" s="1"/>
  <c r="G552" i="1" a="1"/>
  <c r="G552" i="1" s="1"/>
  <c r="G551" i="1" a="1"/>
  <c r="G551" i="1" s="1"/>
  <c r="G550" i="1" a="1"/>
  <c r="G550" i="1" s="1"/>
  <c r="G549" i="1" a="1"/>
  <c r="G549" i="1" s="1"/>
  <c r="G548" i="1" a="1"/>
  <c r="G548" i="1" s="1"/>
  <c r="G547" i="1" a="1"/>
  <c r="G547" i="1" s="1"/>
  <c r="G546" i="1" a="1"/>
  <c r="G546" i="1" s="1"/>
  <c r="G545" i="1" a="1"/>
  <c r="G545" i="1" s="1"/>
  <c r="G544" i="1" a="1"/>
  <c r="G544" i="1" s="1"/>
  <c r="G543" i="1" a="1"/>
  <c r="G543" i="1" s="1"/>
  <c r="G542" i="1" a="1"/>
  <c r="G542" i="1" s="1"/>
  <c r="G541" i="1" a="1"/>
  <c r="G541" i="1" s="1"/>
  <c r="G540" i="1" a="1"/>
  <c r="G540" i="1" s="1"/>
  <c r="G539" i="1" a="1"/>
  <c r="G539" i="1" s="1"/>
  <c r="G538" i="1" a="1"/>
  <c r="G538" i="1" s="1"/>
  <c r="G537" i="1" a="1"/>
  <c r="G537" i="1" s="1"/>
  <c r="G536" i="1" a="1"/>
  <c r="G536" i="1" s="1"/>
  <c r="G535" i="1" a="1"/>
  <c r="G535" i="1" s="1"/>
  <c r="G534" i="1" a="1"/>
  <c r="G534" i="1" s="1"/>
  <c r="G533" i="1" a="1"/>
  <c r="G533" i="1" s="1"/>
  <c r="G532" i="1" a="1"/>
  <c r="G532" i="1" s="1"/>
  <c r="G531" i="1" a="1"/>
  <c r="G531" i="1" s="1"/>
  <c r="G530" i="1" a="1"/>
  <c r="G530" i="1" s="1"/>
  <c r="G529" i="1" a="1"/>
  <c r="G529" i="1" s="1"/>
  <c r="G528" i="1" a="1"/>
  <c r="G528" i="1" s="1"/>
  <c r="G527" i="1" a="1"/>
  <c r="G527" i="1" s="1"/>
  <c r="G526" i="1" a="1"/>
  <c r="G526" i="1" s="1"/>
  <c r="G525" i="1" a="1"/>
  <c r="G525" i="1" s="1"/>
  <c r="G524" i="1" a="1"/>
  <c r="G524" i="1" s="1"/>
  <c r="G523" i="1" a="1"/>
  <c r="G523" i="1" s="1"/>
  <c r="G522" i="1" a="1"/>
  <c r="G522" i="1" s="1"/>
  <c r="G521" i="1" a="1"/>
  <c r="G521" i="1" s="1"/>
  <c r="G520" i="1" a="1"/>
  <c r="G520" i="1" s="1"/>
  <c r="G519" i="1" a="1"/>
  <c r="G519" i="1" s="1"/>
  <c r="G518" i="1" a="1"/>
  <c r="G518" i="1" s="1"/>
  <c r="G517" i="1" a="1"/>
  <c r="G517" i="1" s="1"/>
  <c r="G516" i="1" a="1"/>
  <c r="G516" i="1" s="1"/>
  <c r="G515" i="1" a="1"/>
  <c r="G515" i="1" s="1"/>
  <c r="G514" i="1" a="1"/>
  <c r="G514" i="1" s="1"/>
  <c r="G513" i="1" a="1"/>
  <c r="G513" i="1" s="1"/>
  <c r="G512" i="1" a="1"/>
  <c r="G512" i="1" s="1"/>
  <c r="G511" i="1" a="1"/>
  <c r="G511" i="1" s="1"/>
  <c r="G510" i="1" a="1"/>
  <c r="G510" i="1" s="1"/>
  <c r="G509" i="1" a="1"/>
  <c r="G509" i="1" s="1"/>
  <c r="G508" i="1" a="1"/>
  <c r="G508" i="1" s="1"/>
  <c r="G507" i="1" a="1"/>
  <c r="G507" i="1" s="1"/>
  <c r="G506" i="1" a="1"/>
  <c r="G506" i="1" s="1"/>
  <c r="G505" i="1" a="1"/>
  <c r="G505" i="1" s="1"/>
  <c r="G504" i="1" a="1"/>
  <c r="G504" i="1" s="1"/>
  <c r="G503" i="1" a="1"/>
  <c r="G503" i="1" s="1"/>
  <c r="G502" i="1" a="1"/>
  <c r="G502" i="1" s="1"/>
  <c r="G501" i="1" a="1"/>
  <c r="G501" i="1" s="1"/>
  <c r="G500" i="1" a="1"/>
  <c r="G500" i="1" s="1"/>
  <c r="G499" i="1" a="1"/>
  <c r="G499" i="1" s="1"/>
  <c r="G498" i="1" a="1"/>
  <c r="G498" i="1" s="1"/>
  <c r="G497" i="1" a="1"/>
  <c r="G497" i="1" s="1"/>
  <c r="G496" i="1" a="1"/>
  <c r="G496" i="1" s="1"/>
  <c r="G495" i="1" a="1"/>
  <c r="G495" i="1" s="1"/>
  <c r="G494" i="1" a="1"/>
  <c r="G494" i="1" s="1"/>
  <c r="G493" i="1" a="1"/>
  <c r="G493" i="1" s="1"/>
  <c r="G492" i="1" a="1"/>
  <c r="G492" i="1" s="1"/>
  <c r="G491" i="1" a="1"/>
  <c r="G491" i="1" s="1"/>
  <c r="G490" i="1" a="1"/>
  <c r="G490" i="1" s="1"/>
  <c r="G489" i="1" a="1"/>
  <c r="G489" i="1" s="1"/>
  <c r="G488" i="1" a="1"/>
  <c r="G488" i="1" s="1"/>
  <c r="G487" i="1" a="1"/>
  <c r="G487" i="1" s="1"/>
  <c r="G486" i="1" a="1"/>
  <c r="G486" i="1" s="1"/>
  <c r="G485" i="1" a="1"/>
  <c r="G485" i="1" s="1"/>
  <c r="G484" i="1" a="1"/>
  <c r="G484" i="1" s="1"/>
  <c r="G483" i="1" a="1"/>
  <c r="G483" i="1" s="1"/>
  <c r="G482" i="1" a="1"/>
  <c r="G482" i="1" s="1"/>
  <c r="G481" i="1" a="1"/>
  <c r="G481" i="1" s="1"/>
  <c r="G480" i="1" a="1"/>
  <c r="G480" i="1" s="1"/>
  <c r="G479" i="1" a="1"/>
  <c r="G479" i="1" s="1"/>
  <c r="G478" i="1" a="1"/>
  <c r="G478" i="1" s="1"/>
  <c r="G477" i="1" a="1"/>
  <c r="G477" i="1" s="1"/>
  <c r="G476" i="1" a="1"/>
  <c r="G476" i="1" s="1"/>
  <c r="G475" i="1" a="1"/>
  <c r="G475" i="1" s="1"/>
  <c r="G474" i="1" a="1"/>
  <c r="G474" i="1" s="1"/>
  <c r="G473" i="1" a="1"/>
  <c r="G473" i="1" s="1"/>
  <c r="G472" i="1" a="1"/>
  <c r="G472" i="1" s="1"/>
  <c r="G471" i="1" a="1"/>
  <c r="G471" i="1" s="1"/>
  <c r="G470" i="1" a="1"/>
  <c r="G470" i="1" s="1"/>
  <c r="G469" i="1" a="1"/>
  <c r="G469" i="1" s="1"/>
  <c r="G468" i="1" a="1"/>
  <c r="G468" i="1" s="1"/>
  <c r="G467" i="1" a="1"/>
  <c r="G467" i="1" s="1"/>
  <c r="G466" i="1" a="1"/>
  <c r="G466" i="1" s="1"/>
  <c r="G465" i="1" a="1"/>
  <c r="G465" i="1" s="1"/>
  <c r="G464" i="1" a="1"/>
  <c r="G464" i="1" s="1"/>
  <c r="G463" i="1" a="1"/>
  <c r="G463" i="1" s="1"/>
  <c r="G462" i="1" a="1"/>
  <c r="G462" i="1" s="1"/>
  <c r="G461" i="1" a="1"/>
  <c r="G461" i="1" s="1"/>
  <c r="G460" i="1" a="1"/>
  <c r="G460" i="1" s="1"/>
  <c r="G459" i="1" a="1"/>
  <c r="G459" i="1" s="1"/>
  <c r="G458" i="1" a="1"/>
  <c r="G458" i="1" s="1"/>
  <c r="G457" i="1" a="1"/>
  <c r="G457" i="1" s="1"/>
  <c r="G456" i="1" a="1"/>
  <c r="G456" i="1" s="1"/>
  <c r="G455" i="1" a="1"/>
  <c r="G455" i="1" s="1"/>
  <c r="G454" i="1" a="1"/>
  <c r="G454" i="1" s="1"/>
  <c r="G453" i="1" a="1"/>
  <c r="G453" i="1" s="1"/>
  <c r="G452" i="1" a="1"/>
  <c r="G452" i="1" s="1"/>
  <c r="G451" i="1" a="1"/>
  <c r="G451" i="1" s="1"/>
  <c r="G450" i="1" a="1"/>
  <c r="G450" i="1" s="1"/>
  <c r="G449" i="1" a="1"/>
  <c r="G449" i="1" s="1"/>
  <c r="G448" i="1" a="1"/>
  <c r="G448" i="1" s="1"/>
  <c r="G447" i="1" a="1"/>
  <c r="G447" i="1" s="1"/>
  <c r="G446" i="1" a="1"/>
  <c r="G446" i="1" s="1"/>
  <c r="G445" i="1" a="1"/>
  <c r="G445" i="1" s="1"/>
  <c r="G444" i="1" a="1"/>
  <c r="G444" i="1" s="1"/>
  <c r="G443" i="1" a="1"/>
  <c r="G443" i="1" s="1"/>
  <c r="G442" i="1" a="1"/>
  <c r="G442" i="1" s="1"/>
  <c r="G441" i="1" a="1"/>
  <c r="G441" i="1" s="1"/>
  <c r="G440" i="1" a="1"/>
  <c r="G440" i="1" s="1"/>
  <c r="G439" i="1" a="1"/>
  <c r="G439" i="1" s="1"/>
  <c r="G438" i="1" a="1"/>
  <c r="G438" i="1" s="1"/>
  <c r="G437" i="1" a="1"/>
  <c r="G437" i="1" s="1"/>
  <c r="G436" i="1" a="1"/>
  <c r="G436" i="1" s="1"/>
  <c r="G435" i="1" a="1"/>
  <c r="G435" i="1" s="1"/>
  <c r="G434" i="1" a="1"/>
  <c r="G434" i="1" s="1"/>
  <c r="G433" i="1" a="1"/>
  <c r="G433" i="1" s="1"/>
  <c r="G432" i="1" a="1"/>
  <c r="G432" i="1" s="1"/>
  <c r="G431" i="1" a="1"/>
  <c r="G431" i="1" s="1"/>
  <c r="G430" i="1" a="1"/>
  <c r="G430" i="1" s="1"/>
  <c r="G429" i="1" a="1"/>
  <c r="G429" i="1" s="1"/>
  <c r="G428" i="1" a="1"/>
  <c r="G428" i="1" s="1"/>
  <c r="G427" i="1" a="1"/>
  <c r="G427" i="1" s="1"/>
  <c r="G426" i="1" a="1"/>
  <c r="G426" i="1" s="1"/>
  <c r="G425" i="1" a="1"/>
  <c r="G425" i="1" s="1"/>
  <c r="G424" i="1" a="1"/>
  <c r="G424" i="1" s="1"/>
  <c r="G423" i="1" a="1"/>
  <c r="G423" i="1" s="1"/>
  <c r="G422" i="1" a="1"/>
  <c r="G422" i="1" s="1"/>
  <c r="G421" i="1" a="1"/>
  <c r="G421" i="1" s="1"/>
  <c r="G420" i="1" a="1"/>
  <c r="G420" i="1" s="1"/>
  <c r="G419" i="1" a="1"/>
  <c r="G419" i="1" s="1"/>
  <c r="G418" i="1" a="1"/>
  <c r="G418" i="1" s="1"/>
  <c r="G417" i="1" a="1"/>
  <c r="G417" i="1" s="1"/>
  <c r="G416" i="1" a="1"/>
  <c r="G416" i="1" s="1"/>
  <c r="G415" i="1" a="1"/>
  <c r="G415" i="1" s="1"/>
  <c r="G414" i="1" a="1"/>
  <c r="G414" i="1" s="1"/>
  <c r="G413" i="1" a="1"/>
  <c r="G413" i="1" s="1"/>
  <c r="G412" i="1" a="1"/>
  <c r="G412" i="1" s="1"/>
  <c r="G411" i="1" a="1"/>
  <c r="G411" i="1" s="1"/>
  <c r="G410" i="1" a="1"/>
  <c r="G410" i="1" s="1"/>
  <c r="G409" i="1" a="1"/>
  <c r="G409" i="1" s="1"/>
  <c r="G408" i="1" a="1"/>
  <c r="G408" i="1" s="1"/>
  <c r="G407" i="1" a="1"/>
  <c r="G407" i="1" s="1"/>
  <c r="G406" i="1" a="1"/>
  <c r="G406" i="1" s="1"/>
  <c r="G405" i="1" a="1"/>
  <c r="G405" i="1" s="1"/>
  <c r="G404" i="1" a="1"/>
  <c r="G404" i="1" s="1"/>
  <c r="G403" i="1" a="1"/>
  <c r="G403" i="1" s="1"/>
  <c r="G402" i="1" a="1"/>
  <c r="G402" i="1" s="1"/>
  <c r="G401" i="1" a="1"/>
  <c r="G401" i="1" s="1"/>
  <c r="G400" i="1" a="1"/>
  <c r="G400" i="1" s="1"/>
  <c r="G399" i="1" a="1"/>
  <c r="G399" i="1" s="1"/>
  <c r="G398" i="1" a="1"/>
  <c r="G398" i="1" s="1"/>
  <c r="G397" i="1" a="1"/>
  <c r="G397" i="1" s="1"/>
  <c r="G396" i="1" a="1"/>
  <c r="G396" i="1" s="1"/>
  <c r="G395" i="1" a="1"/>
  <c r="G395" i="1" s="1"/>
  <c r="G394" i="1" a="1"/>
  <c r="G394" i="1" s="1"/>
  <c r="G393" i="1" a="1"/>
  <c r="G393" i="1" s="1"/>
  <c r="G392" i="1" a="1"/>
  <c r="G392" i="1" s="1"/>
  <c r="G391" i="1" a="1"/>
  <c r="G391" i="1" s="1"/>
  <c r="G390" i="1" a="1"/>
  <c r="G390" i="1" s="1"/>
  <c r="G389" i="1" a="1"/>
  <c r="G389" i="1" s="1"/>
  <c r="G388" i="1" a="1"/>
  <c r="G388" i="1" s="1"/>
  <c r="G387" i="1" a="1"/>
  <c r="G387" i="1" s="1"/>
  <c r="G386" i="1" a="1"/>
  <c r="G386" i="1" s="1"/>
  <c r="G385" i="1" a="1"/>
  <c r="G385" i="1" s="1"/>
  <c r="G384" i="1" a="1"/>
  <c r="G384" i="1" s="1"/>
  <c r="G383" i="1" a="1"/>
  <c r="G383" i="1" s="1"/>
  <c r="G382" i="1" a="1"/>
  <c r="G382" i="1" s="1"/>
  <c r="G381" i="1" a="1"/>
  <c r="G381" i="1" s="1"/>
  <c r="G380" i="1" a="1"/>
  <c r="G380" i="1" s="1"/>
  <c r="G379" i="1" a="1"/>
  <c r="G379" i="1" s="1"/>
  <c r="G378" i="1" a="1"/>
  <c r="G378" i="1" s="1"/>
  <c r="G377" i="1" a="1"/>
  <c r="G377" i="1" s="1"/>
  <c r="G376" i="1" a="1"/>
  <c r="G376" i="1" s="1"/>
  <c r="G375" i="1" a="1"/>
  <c r="G375" i="1" s="1"/>
  <c r="G374" i="1" a="1"/>
  <c r="G374" i="1" s="1"/>
  <c r="G373" i="1" a="1"/>
  <c r="G373" i="1" s="1"/>
  <c r="G372" i="1" a="1"/>
  <c r="G372" i="1" s="1"/>
  <c r="G371" i="1" a="1"/>
  <c r="G371" i="1" s="1"/>
  <c r="G370" i="1" a="1"/>
  <c r="G370" i="1" s="1"/>
  <c r="G369" i="1" a="1"/>
  <c r="G369" i="1" s="1"/>
  <c r="G368" i="1" a="1"/>
  <c r="G368" i="1" s="1"/>
  <c r="G367" i="1" a="1"/>
  <c r="G367" i="1" s="1"/>
  <c r="G366" i="1" a="1"/>
  <c r="G366" i="1" s="1"/>
  <c r="G365" i="1" a="1"/>
  <c r="G365" i="1" s="1"/>
  <c r="G364" i="1" a="1"/>
  <c r="G364" i="1" s="1"/>
  <c r="G363" i="1" a="1"/>
  <c r="G363" i="1" s="1"/>
  <c r="G362" i="1" a="1"/>
  <c r="G362" i="1" s="1"/>
  <c r="G361" i="1" a="1"/>
  <c r="G361" i="1" s="1"/>
  <c r="G360" i="1" a="1"/>
  <c r="G360" i="1" s="1"/>
  <c r="G359" i="1" a="1"/>
  <c r="G359" i="1" s="1"/>
  <c r="G358" i="1" a="1"/>
  <c r="G358" i="1" s="1"/>
  <c r="G357" i="1" a="1"/>
  <c r="G357" i="1" s="1"/>
  <c r="G356" i="1" a="1"/>
  <c r="G356" i="1" s="1"/>
  <c r="G355" i="1" a="1"/>
  <c r="G355" i="1" s="1"/>
  <c r="G354" i="1" a="1"/>
  <c r="G354" i="1" s="1"/>
  <c r="G353" i="1" a="1"/>
  <c r="G353" i="1" s="1"/>
  <c r="G352" i="1" a="1"/>
  <c r="G352" i="1" s="1"/>
  <c r="G351" i="1" a="1"/>
  <c r="G351" i="1" s="1"/>
  <c r="G350" i="1" a="1"/>
  <c r="G350" i="1" s="1"/>
  <c r="G349" i="1" a="1"/>
  <c r="G349" i="1" s="1"/>
  <c r="G348" i="1" a="1"/>
  <c r="G348" i="1" s="1"/>
  <c r="G347" i="1" a="1"/>
  <c r="G347" i="1" s="1"/>
  <c r="G346" i="1" a="1"/>
  <c r="G346" i="1" s="1"/>
  <c r="G345" i="1" a="1"/>
  <c r="G345" i="1" s="1"/>
  <c r="G344" i="1" a="1"/>
  <c r="G344" i="1" s="1"/>
  <c r="G343" i="1" a="1"/>
  <c r="G343" i="1" s="1"/>
  <c r="G342" i="1" a="1"/>
  <c r="G342" i="1" s="1"/>
  <c r="G341" i="1" a="1"/>
  <c r="G341" i="1" s="1"/>
  <c r="G340" i="1" a="1"/>
  <c r="G340" i="1" s="1"/>
  <c r="G339" i="1" a="1"/>
  <c r="G339" i="1" s="1"/>
  <c r="G338" i="1" a="1"/>
  <c r="G338" i="1" s="1"/>
  <c r="G337" i="1" a="1"/>
  <c r="G337" i="1" s="1"/>
  <c r="G336" i="1" a="1"/>
  <c r="G336" i="1" s="1"/>
  <c r="G335" i="1" a="1"/>
  <c r="G335" i="1" s="1"/>
  <c r="G334" i="1" a="1"/>
  <c r="G334" i="1" s="1"/>
  <c r="G333" i="1" a="1"/>
  <c r="G333" i="1" s="1"/>
  <c r="G332" i="1" a="1"/>
  <c r="G332" i="1" s="1"/>
  <c r="G331" i="1" a="1"/>
  <c r="G331" i="1" s="1"/>
  <c r="G330" i="1" a="1"/>
  <c r="G330" i="1" s="1"/>
  <c r="G329" i="1" a="1"/>
  <c r="G329" i="1" s="1"/>
  <c r="G328" i="1" a="1"/>
  <c r="G328" i="1" s="1"/>
  <c r="G327" i="1" a="1"/>
  <c r="G327" i="1" s="1"/>
  <c r="G326" i="1" a="1"/>
  <c r="G326" i="1" s="1"/>
  <c r="G325" i="1" a="1"/>
  <c r="G325" i="1" s="1"/>
  <c r="G324" i="1" a="1"/>
  <c r="G324" i="1" s="1"/>
  <c r="G323" i="1" a="1"/>
  <c r="G323" i="1" s="1"/>
  <c r="G322" i="1" a="1"/>
  <c r="G322" i="1" s="1"/>
  <c r="G321" i="1" a="1"/>
  <c r="G321" i="1" s="1"/>
  <c r="G320" i="1" a="1"/>
  <c r="G320" i="1" s="1"/>
  <c r="G319" i="1" a="1"/>
  <c r="G319" i="1" s="1"/>
  <c r="G318" i="1" a="1"/>
  <c r="G318" i="1" s="1"/>
  <c r="G317" i="1" a="1"/>
  <c r="G317" i="1" s="1"/>
  <c r="G316" i="1" a="1"/>
  <c r="G316" i="1" s="1"/>
  <c r="G315" i="1" a="1"/>
  <c r="G315" i="1" s="1"/>
  <c r="G314" i="1" a="1"/>
  <c r="G314" i="1" s="1"/>
  <c r="G313" i="1" a="1"/>
  <c r="G313" i="1" s="1"/>
  <c r="G312" i="1" a="1"/>
  <c r="G312" i="1" s="1"/>
  <c r="G311" i="1" a="1"/>
  <c r="G311" i="1" s="1"/>
  <c r="G310" i="1" a="1"/>
  <c r="G310" i="1" s="1"/>
  <c r="G309" i="1" a="1"/>
  <c r="G309" i="1" s="1"/>
  <c r="G308" i="1" a="1"/>
  <c r="G308" i="1" s="1"/>
  <c r="G307" i="1" a="1"/>
  <c r="G307" i="1" s="1"/>
  <c r="G306" i="1" a="1"/>
  <c r="G306" i="1" s="1"/>
  <c r="G305" i="1" a="1"/>
  <c r="G305" i="1" s="1"/>
  <c r="G304" i="1" a="1"/>
  <c r="G304" i="1" s="1"/>
  <c r="G303" i="1" a="1"/>
  <c r="G303" i="1" s="1"/>
  <c r="G302" i="1" a="1"/>
  <c r="G302" i="1" s="1"/>
  <c r="G301" i="1" a="1"/>
  <c r="G301" i="1" s="1"/>
  <c r="G300" i="1" a="1"/>
  <c r="G300" i="1" s="1"/>
  <c r="G299" i="1" a="1"/>
  <c r="G299" i="1" s="1"/>
  <c r="G298" i="1" a="1"/>
  <c r="G298" i="1" s="1"/>
  <c r="G297" i="1" a="1"/>
  <c r="G297" i="1" s="1"/>
  <c r="G296" i="1" a="1"/>
  <c r="G296" i="1" s="1"/>
  <c r="G295" i="1" a="1"/>
  <c r="G295" i="1" s="1"/>
  <c r="G294" i="1" a="1"/>
  <c r="G294" i="1" s="1"/>
  <c r="G293" i="1" a="1"/>
  <c r="G293" i="1" s="1"/>
  <c r="G292" i="1" a="1"/>
  <c r="G292" i="1" s="1"/>
  <c r="G291" i="1" a="1"/>
  <c r="G291" i="1" s="1"/>
  <c r="G290" i="1" a="1"/>
  <c r="G290" i="1" s="1"/>
  <c r="G289" i="1" a="1"/>
  <c r="G289" i="1" s="1"/>
  <c r="G288" i="1" a="1"/>
  <c r="G288" i="1" s="1"/>
  <c r="G287" i="1" a="1"/>
  <c r="G287" i="1" s="1"/>
  <c r="G286" i="1" a="1"/>
  <c r="G286" i="1" s="1"/>
  <c r="G285" i="1" a="1"/>
  <c r="G285" i="1" s="1"/>
  <c r="G284" i="1" a="1"/>
  <c r="G284" i="1" s="1"/>
  <c r="G283" i="1" a="1"/>
  <c r="G283" i="1" s="1"/>
  <c r="G282" i="1" a="1"/>
  <c r="G282" i="1" s="1"/>
  <c r="G281" i="1" a="1"/>
  <c r="G281" i="1" s="1"/>
  <c r="G280" i="1" a="1"/>
  <c r="G280" i="1" s="1"/>
  <c r="G279" i="1" a="1"/>
  <c r="G279" i="1" s="1"/>
  <c r="G278" i="1" a="1"/>
  <c r="G278" i="1" s="1"/>
  <c r="G277" i="1" a="1"/>
  <c r="G277" i="1" s="1"/>
  <c r="G276" i="1" a="1"/>
  <c r="G276" i="1" s="1"/>
  <c r="G275" i="1" a="1"/>
  <c r="G275" i="1" s="1"/>
  <c r="G274" i="1" a="1"/>
  <c r="G274" i="1" s="1"/>
  <c r="G273" i="1" a="1"/>
  <c r="G273" i="1" s="1"/>
  <c r="G272" i="1" a="1"/>
  <c r="G272" i="1" s="1"/>
  <c r="G271" i="1" a="1"/>
  <c r="G271" i="1" s="1"/>
  <c r="G270" i="1" a="1"/>
  <c r="G270" i="1" s="1"/>
  <c r="G269" i="1" a="1"/>
  <c r="G269" i="1" s="1"/>
  <c r="G268" i="1" a="1"/>
  <c r="G268" i="1" s="1"/>
  <c r="G267" i="1" a="1"/>
  <c r="G267" i="1" s="1"/>
  <c r="G266" i="1" a="1"/>
  <c r="G266" i="1" s="1"/>
  <c r="G265" i="1" a="1"/>
  <c r="G265" i="1" s="1"/>
  <c r="G264" i="1" a="1"/>
  <c r="G264" i="1" s="1"/>
  <c r="G263" i="1" a="1"/>
  <c r="G263" i="1" s="1"/>
  <c r="G262" i="1" a="1"/>
  <c r="G262" i="1" s="1"/>
  <c r="G261" i="1" a="1"/>
  <c r="G261" i="1" s="1"/>
  <c r="G260" i="1" a="1"/>
  <c r="G260" i="1" s="1"/>
  <c r="G259" i="1" a="1"/>
  <c r="G259" i="1" s="1"/>
  <c r="G258" i="1" a="1"/>
  <c r="G258" i="1" s="1"/>
  <c r="G257" i="1" a="1"/>
  <c r="G257" i="1" s="1"/>
  <c r="G256" i="1" a="1"/>
  <c r="G256" i="1" s="1"/>
  <c r="G255" i="1" a="1"/>
  <c r="G255" i="1" s="1"/>
  <c r="G254" i="1" a="1"/>
  <c r="G254" i="1" s="1"/>
  <c r="G253" i="1" a="1"/>
  <c r="G253" i="1" s="1"/>
  <c r="G252" i="1" a="1"/>
  <c r="G252" i="1" s="1"/>
  <c r="G251" i="1" a="1"/>
  <c r="G251" i="1" s="1"/>
  <c r="G250" i="1" a="1"/>
  <c r="G250" i="1" s="1"/>
  <c r="G249" i="1" a="1"/>
  <c r="G249" i="1" s="1"/>
  <c r="G248" i="1" a="1"/>
  <c r="G248" i="1" s="1"/>
  <c r="G247" i="1" a="1"/>
  <c r="G247" i="1" s="1"/>
  <c r="G246" i="1" a="1"/>
  <c r="G246" i="1" s="1"/>
  <c r="G245" i="1" a="1"/>
  <c r="G245" i="1" s="1"/>
  <c r="G244" i="1" a="1"/>
  <c r="G244" i="1" s="1"/>
  <c r="G243" i="1" a="1"/>
  <c r="G243" i="1" s="1"/>
  <c r="G242" i="1" a="1"/>
  <c r="G242" i="1" s="1"/>
  <c r="G241" i="1" a="1"/>
  <c r="G241" i="1" s="1"/>
  <c r="G240" i="1" a="1"/>
  <c r="G240" i="1" s="1"/>
  <c r="G239" i="1" a="1"/>
  <c r="G239" i="1" s="1"/>
  <c r="G238" i="1" a="1"/>
  <c r="G238" i="1" s="1"/>
  <c r="G237" i="1" a="1"/>
  <c r="G237" i="1" s="1"/>
  <c r="G236" i="1" a="1"/>
  <c r="G236" i="1" s="1"/>
  <c r="G235" i="1" a="1"/>
  <c r="G235" i="1" s="1"/>
  <c r="G234" i="1" a="1"/>
  <c r="G234" i="1" s="1"/>
  <c r="G233" i="1" a="1"/>
  <c r="G233" i="1" s="1"/>
  <c r="G232" i="1" a="1"/>
  <c r="G232" i="1" s="1"/>
  <c r="G231" i="1" a="1"/>
  <c r="G231" i="1" s="1"/>
  <c r="G230" i="1" a="1"/>
  <c r="G230" i="1" s="1"/>
  <c r="G229" i="1" a="1"/>
  <c r="G229" i="1" s="1"/>
  <c r="G228" i="1" a="1"/>
  <c r="G228" i="1" s="1"/>
  <c r="G227" i="1" a="1"/>
  <c r="G227" i="1" s="1"/>
  <c r="G226" i="1" a="1"/>
  <c r="G226" i="1" s="1"/>
  <c r="G225" i="1" a="1"/>
  <c r="G225" i="1" s="1"/>
  <c r="G224" i="1" a="1"/>
  <c r="G224" i="1" s="1"/>
  <c r="G223" i="1" a="1"/>
  <c r="G223" i="1" s="1"/>
  <c r="G222" i="1" a="1"/>
  <c r="G222" i="1" s="1"/>
  <c r="G221" i="1" a="1"/>
  <c r="G221" i="1" s="1"/>
  <c r="G220" i="1" a="1"/>
  <c r="G220" i="1" s="1"/>
  <c r="G219" i="1" a="1"/>
  <c r="G219" i="1" s="1"/>
  <c r="G218" i="1" a="1"/>
  <c r="G218" i="1" s="1"/>
  <c r="G217" i="1" a="1"/>
  <c r="G217" i="1" s="1"/>
  <c r="G216" i="1" a="1"/>
  <c r="G216" i="1" s="1"/>
  <c r="G215" i="1" a="1"/>
  <c r="G215" i="1" s="1"/>
  <c r="G214" i="1" a="1"/>
  <c r="G214" i="1" s="1"/>
  <c r="G213" i="1" a="1"/>
  <c r="G213" i="1" s="1"/>
  <c r="G212" i="1" a="1"/>
  <c r="G212" i="1" s="1"/>
  <c r="G211" i="1" a="1"/>
  <c r="G211" i="1" s="1"/>
  <c r="G210" i="1" a="1"/>
  <c r="G210" i="1" s="1"/>
  <c r="G209" i="1" a="1"/>
  <c r="G209" i="1" s="1"/>
  <c r="G208" i="1" a="1"/>
  <c r="G208" i="1" s="1"/>
  <c r="G207" i="1" a="1"/>
  <c r="G207" i="1" s="1"/>
  <c r="G206" i="1" a="1"/>
  <c r="G206" i="1" s="1"/>
  <c r="G205" i="1" a="1"/>
  <c r="G205" i="1" s="1"/>
  <c r="G204" i="1" a="1"/>
  <c r="G204" i="1" s="1"/>
  <c r="G203" i="1" a="1"/>
  <c r="G203" i="1" s="1"/>
  <c r="G202" i="1" a="1"/>
  <c r="G202" i="1" s="1"/>
  <c r="G201" i="1" a="1"/>
  <c r="G201" i="1" s="1"/>
  <c r="G200" i="1" a="1"/>
  <c r="G200" i="1" s="1"/>
  <c r="G199" i="1" a="1"/>
  <c r="G199" i="1" s="1"/>
  <c r="G198" i="1" a="1"/>
  <c r="G198" i="1" s="1"/>
  <c r="G197" i="1" a="1"/>
  <c r="G197" i="1" s="1"/>
  <c r="G196" i="1" a="1"/>
  <c r="G196" i="1" s="1"/>
  <c r="G195" i="1" a="1"/>
  <c r="G195" i="1" s="1"/>
  <c r="G194" i="1" a="1"/>
  <c r="G194" i="1" s="1"/>
  <c r="G193" i="1" a="1"/>
  <c r="G193" i="1" s="1"/>
  <c r="G192" i="1" a="1"/>
  <c r="G192" i="1" s="1"/>
  <c r="G191" i="1" a="1"/>
  <c r="G191" i="1" s="1"/>
  <c r="G190" i="1" a="1"/>
  <c r="G190" i="1" s="1"/>
  <c r="G189" i="1" a="1"/>
  <c r="G189" i="1" s="1"/>
  <c r="G188" i="1" a="1"/>
  <c r="G188" i="1" s="1"/>
  <c r="G187" i="1" a="1"/>
  <c r="G187" i="1" s="1"/>
  <c r="G186" i="1" a="1"/>
  <c r="G186" i="1" s="1"/>
  <c r="G185" i="1" a="1"/>
  <c r="G185" i="1" s="1"/>
  <c r="G184" i="1" a="1"/>
  <c r="G184" i="1" s="1"/>
  <c r="G183" i="1" a="1"/>
  <c r="G183" i="1" s="1"/>
  <c r="G182" i="1" a="1"/>
  <c r="G182" i="1" s="1"/>
  <c r="G181" i="1" a="1"/>
  <c r="G181" i="1" s="1"/>
  <c r="G180" i="1" a="1"/>
  <c r="G180" i="1" s="1"/>
  <c r="G179" i="1" a="1"/>
  <c r="G179" i="1" s="1"/>
  <c r="G178" i="1" a="1"/>
  <c r="G178" i="1" s="1"/>
  <c r="G177" i="1" a="1"/>
  <c r="G177" i="1" s="1"/>
  <c r="G176" i="1" a="1"/>
  <c r="G176" i="1" s="1"/>
  <c r="G175" i="1" a="1"/>
  <c r="G175" i="1" s="1"/>
  <c r="G174" i="1" a="1"/>
  <c r="G174" i="1" s="1"/>
  <c r="G173" i="1" a="1"/>
  <c r="G173" i="1" s="1"/>
  <c r="G172" i="1" a="1"/>
  <c r="G172" i="1" s="1"/>
  <c r="G171" i="1" a="1"/>
  <c r="G171" i="1" s="1"/>
  <c r="G170" i="1" a="1"/>
  <c r="G170" i="1" s="1"/>
  <c r="G169" i="1" a="1"/>
  <c r="G169" i="1" s="1"/>
  <c r="G168" i="1" a="1"/>
  <c r="G168" i="1" s="1"/>
  <c r="G167" i="1" a="1"/>
  <c r="G167" i="1" s="1"/>
  <c r="G166" i="1" a="1"/>
  <c r="G166" i="1" s="1"/>
  <c r="G165" i="1" a="1"/>
  <c r="G165" i="1" s="1"/>
  <c r="G164" i="1" a="1"/>
  <c r="G164" i="1" s="1"/>
  <c r="G163" i="1" a="1"/>
  <c r="G163" i="1" s="1"/>
  <c r="G162" i="1" a="1"/>
  <c r="G162" i="1" s="1"/>
  <c r="G161" i="1" a="1"/>
  <c r="G161" i="1" s="1"/>
  <c r="G160" i="1" a="1"/>
  <c r="G160" i="1" s="1"/>
  <c r="G159" i="1" a="1"/>
  <c r="G159" i="1" s="1"/>
  <c r="G158" i="1" a="1"/>
  <c r="G158" i="1" s="1"/>
  <c r="G157" i="1" a="1"/>
  <c r="G157" i="1" s="1"/>
  <c r="G156" i="1" a="1"/>
  <c r="G156" i="1" s="1"/>
  <c r="G155" i="1" a="1"/>
  <c r="G155" i="1" s="1"/>
  <c r="G154" i="1" a="1"/>
  <c r="G154" i="1" s="1"/>
  <c r="G153" i="1" a="1"/>
  <c r="G153" i="1" s="1"/>
  <c r="G152" i="1" a="1"/>
  <c r="G152" i="1" s="1"/>
  <c r="G151" i="1" a="1"/>
  <c r="G151" i="1" s="1"/>
  <c r="G150" i="1" a="1"/>
  <c r="G150" i="1" s="1"/>
  <c r="G149" i="1" a="1"/>
  <c r="G149" i="1" s="1"/>
  <c r="G148" i="1" a="1"/>
  <c r="G148" i="1" s="1"/>
  <c r="G147" i="1" a="1"/>
  <c r="G147" i="1" s="1"/>
  <c r="G146" i="1" a="1"/>
  <c r="G146" i="1" s="1"/>
  <c r="G145" i="1" a="1"/>
  <c r="G145" i="1" s="1"/>
  <c r="G144" i="1" a="1"/>
  <c r="G144" i="1" s="1"/>
  <c r="G143" i="1" a="1"/>
  <c r="G143" i="1" s="1"/>
  <c r="G142" i="1" a="1"/>
  <c r="G142" i="1" s="1"/>
  <c r="G141" i="1" a="1"/>
  <c r="G141" i="1" s="1"/>
  <c r="G140" i="1" a="1"/>
  <c r="G140" i="1" s="1"/>
  <c r="G139" i="1" a="1"/>
  <c r="G139" i="1" s="1"/>
  <c r="G138" i="1" a="1"/>
  <c r="G138" i="1" s="1"/>
  <c r="G137" i="1" a="1"/>
  <c r="G137" i="1" s="1"/>
  <c r="G136" i="1" a="1"/>
  <c r="G136" i="1" s="1"/>
  <c r="G135" i="1" a="1"/>
  <c r="G135" i="1" s="1"/>
  <c r="G134" i="1" a="1"/>
  <c r="G134" i="1" s="1"/>
  <c r="G133" i="1" a="1"/>
  <c r="G133" i="1" s="1"/>
  <c r="G132" i="1" a="1"/>
  <c r="G132" i="1" s="1"/>
  <c r="G131" i="1" a="1"/>
  <c r="G131" i="1" s="1"/>
  <c r="G130" i="1" a="1"/>
  <c r="G130" i="1" s="1"/>
  <c r="G129" i="1" a="1"/>
  <c r="G129" i="1" s="1"/>
  <c r="G128" i="1" a="1"/>
  <c r="G128" i="1" s="1"/>
  <c r="G127" i="1" a="1"/>
  <c r="G127" i="1" s="1"/>
  <c r="G126" i="1" a="1"/>
  <c r="G126" i="1" s="1"/>
  <c r="G125" i="1" a="1"/>
  <c r="G125" i="1" s="1"/>
  <c r="G124" i="1" a="1"/>
  <c r="G124" i="1" s="1"/>
  <c r="G123" i="1" a="1"/>
  <c r="G123" i="1" s="1"/>
  <c r="G122" i="1" a="1"/>
  <c r="G122" i="1" s="1"/>
  <c r="G121" i="1" a="1"/>
  <c r="G121" i="1" s="1"/>
  <c r="G120" i="1" a="1"/>
  <c r="G120" i="1" s="1"/>
  <c r="G119" i="1" a="1"/>
  <c r="G119" i="1" s="1"/>
  <c r="G118" i="1" a="1"/>
  <c r="G118" i="1" s="1"/>
  <c r="G117" i="1" a="1"/>
  <c r="G117" i="1" s="1"/>
  <c r="G116" i="1" a="1"/>
  <c r="G116" i="1" s="1"/>
  <c r="G115" i="1" a="1"/>
  <c r="G115" i="1" s="1"/>
  <c r="G114" i="1" a="1"/>
  <c r="G114" i="1" s="1"/>
  <c r="G113" i="1" a="1"/>
  <c r="G113" i="1" s="1"/>
  <c r="G112" i="1" a="1"/>
  <c r="G112" i="1" s="1"/>
  <c r="G111" i="1" a="1"/>
  <c r="G111" i="1" s="1"/>
  <c r="G110" i="1" a="1"/>
  <c r="G110" i="1" s="1"/>
  <c r="G109" i="1" a="1"/>
  <c r="G109" i="1" s="1"/>
  <c r="G108" i="1" a="1"/>
  <c r="G108" i="1" s="1"/>
  <c r="G107" i="1" a="1"/>
  <c r="G107" i="1" s="1"/>
  <c r="G106" i="1" a="1"/>
  <c r="G106" i="1" s="1"/>
  <c r="G105" i="1" a="1"/>
  <c r="G105" i="1" s="1"/>
  <c r="G104" i="1" a="1"/>
  <c r="G104" i="1" s="1"/>
  <c r="G103" i="1" a="1"/>
  <c r="G103" i="1" s="1"/>
  <c r="G102" i="1" a="1"/>
  <c r="G102" i="1" s="1"/>
  <c r="G101" i="1" a="1"/>
  <c r="G101" i="1" s="1"/>
  <c r="G100" i="1" a="1"/>
  <c r="G100" i="1" s="1"/>
  <c r="G99" i="1" a="1"/>
  <c r="G99" i="1" s="1"/>
  <c r="G98" i="1" a="1"/>
  <c r="G98" i="1" s="1"/>
  <c r="G97" i="1" a="1"/>
  <c r="G97" i="1" s="1"/>
  <c r="G96" i="1" a="1"/>
  <c r="G96" i="1" s="1"/>
  <c r="G95" i="1" a="1"/>
  <c r="G95" i="1" s="1"/>
  <c r="G94" i="1" a="1"/>
  <c r="G94" i="1" s="1"/>
  <c r="G93" i="1" a="1"/>
  <c r="G93" i="1" s="1"/>
  <c r="G92" i="1" a="1"/>
  <c r="G92" i="1" s="1"/>
  <c r="G91" i="1" a="1"/>
  <c r="G91" i="1" s="1"/>
  <c r="G90" i="1" a="1"/>
  <c r="G90" i="1" s="1"/>
  <c r="G89" i="1" a="1"/>
  <c r="G89" i="1" s="1"/>
  <c r="G88" i="1" a="1"/>
  <c r="G88" i="1" s="1"/>
  <c r="G87" i="1" a="1"/>
  <c r="G87" i="1" s="1"/>
  <c r="G86" i="1" a="1"/>
  <c r="G86" i="1" s="1"/>
  <c r="G85" i="1" a="1"/>
  <c r="G85" i="1" s="1"/>
  <c r="G84" i="1" a="1"/>
  <c r="G84" i="1" s="1"/>
  <c r="G83" i="1" a="1"/>
  <c r="G83" i="1" s="1"/>
  <c r="G82" i="1" a="1"/>
  <c r="G82" i="1" s="1"/>
  <c r="G81" i="1" a="1"/>
  <c r="G81" i="1" s="1"/>
  <c r="G80" i="1" a="1"/>
  <c r="G80" i="1" s="1"/>
  <c r="G79" i="1" a="1"/>
  <c r="G79" i="1" s="1"/>
  <c r="G78" i="1" a="1"/>
  <c r="G78" i="1" s="1"/>
  <c r="G77" i="1" a="1"/>
  <c r="G77" i="1" s="1"/>
  <c r="G76" i="1" a="1"/>
  <c r="G76" i="1" s="1"/>
  <c r="G75" i="1" a="1"/>
  <c r="G75" i="1" s="1"/>
  <c r="G74" i="1" a="1"/>
  <c r="G74" i="1" s="1"/>
  <c r="G73" i="1" a="1"/>
  <c r="G73" i="1" s="1"/>
  <c r="G72" i="1" a="1"/>
  <c r="G72" i="1" s="1"/>
  <c r="G71" i="1" a="1"/>
  <c r="G71" i="1" s="1"/>
  <c r="G70" i="1" a="1"/>
  <c r="G70" i="1" s="1"/>
  <c r="G69" i="1" a="1"/>
  <c r="G69" i="1" s="1"/>
  <c r="G68" i="1" a="1"/>
  <c r="G68" i="1" s="1"/>
  <c r="G67" i="1" a="1"/>
  <c r="G67" i="1" s="1"/>
  <c r="G66" i="1" a="1"/>
  <c r="G66" i="1" s="1"/>
  <c r="G65" i="1" a="1"/>
  <c r="G65" i="1" s="1"/>
  <c r="G64" i="1" a="1"/>
  <c r="G64" i="1" s="1"/>
  <c r="G63" i="1" a="1"/>
  <c r="G63" i="1" s="1"/>
  <c r="G62" i="1" a="1"/>
  <c r="G62" i="1" s="1"/>
  <c r="G61" i="1" a="1"/>
  <c r="G61" i="1" s="1"/>
  <c r="G60" i="1" a="1"/>
  <c r="G60" i="1" s="1"/>
  <c r="G59" i="1" a="1"/>
  <c r="G59" i="1" s="1"/>
  <c r="G58" i="1" a="1"/>
  <c r="G58" i="1" s="1"/>
  <c r="G57" i="1" a="1"/>
  <c r="G57" i="1" s="1"/>
  <c r="G56" i="1" a="1"/>
  <c r="G56" i="1" s="1"/>
  <c r="G55" i="1" a="1"/>
  <c r="G55" i="1" s="1"/>
  <c r="G54" i="1" a="1"/>
  <c r="G54" i="1" s="1"/>
  <c r="G53" i="1" a="1"/>
  <c r="G53" i="1" s="1"/>
  <c r="G52" i="1" a="1"/>
  <c r="G52" i="1" s="1"/>
  <c r="G51" i="1" a="1"/>
  <c r="G51" i="1" s="1"/>
  <c r="G50" i="1" a="1"/>
  <c r="G50" i="1" s="1"/>
  <c r="G49" i="1" a="1"/>
  <c r="G49" i="1" s="1"/>
  <c r="G48" i="1" a="1"/>
  <c r="G48" i="1" s="1"/>
  <c r="G47" i="1" a="1"/>
  <c r="G47" i="1" s="1"/>
  <c r="G46" i="1" a="1"/>
  <c r="G46" i="1" s="1"/>
  <c r="G45" i="1" a="1"/>
  <c r="G45" i="1" s="1"/>
  <c r="G44" i="1" a="1"/>
  <c r="G44" i="1" s="1"/>
  <c r="G43" i="1" a="1"/>
  <c r="G43" i="1" s="1"/>
  <c r="G42" i="1" a="1"/>
  <c r="G42" i="1" s="1"/>
  <c r="G41" i="1" a="1"/>
  <c r="G41" i="1" s="1"/>
  <c r="G40" i="1" a="1"/>
  <c r="G40" i="1" s="1"/>
  <c r="G39" i="1" a="1"/>
  <c r="G39" i="1" s="1"/>
  <c r="G38" i="1" a="1"/>
  <c r="G38" i="1" s="1"/>
  <c r="G37" i="1" a="1"/>
  <c r="G37" i="1" s="1"/>
  <c r="G36" i="1" a="1"/>
  <c r="G36" i="1" s="1"/>
  <c r="G35" i="1" a="1"/>
  <c r="G35" i="1" s="1"/>
  <c r="G34" i="1" a="1"/>
  <c r="G34" i="1" s="1"/>
  <c r="G33" i="1" a="1"/>
  <c r="G33" i="1" s="1"/>
  <c r="G32" i="1" a="1"/>
  <c r="G32" i="1" s="1"/>
  <c r="G31" i="1" a="1"/>
  <c r="G31" i="1" s="1"/>
  <c r="G30" i="1" a="1"/>
  <c r="G30" i="1" s="1"/>
  <c r="G29" i="1" a="1"/>
  <c r="G29" i="1" s="1"/>
  <c r="G28" i="1" a="1"/>
  <c r="G28" i="1" s="1"/>
  <c r="G27" i="1" a="1"/>
  <c r="G27" i="1" s="1"/>
  <c r="G26" i="1" a="1"/>
  <c r="G26" i="1" s="1"/>
  <c r="G25" i="1" a="1"/>
  <c r="G25" i="1" s="1"/>
  <c r="G24" i="1" a="1"/>
  <c r="G24" i="1" s="1"/>
  <c r="G23" i="1" a="1"/>
  <c r="G23" i="1" s="1"/>
  <c r="G22" i="1" a="1"/>
  <c r="G22" i="1" s="1"/>
  <c r="G21" i="1" a="1"/>
  <c r="G21" i="1" s="1"/>
  <c r="G20" i="1" a="1"/>
  <c r="G20" i="1" s="1"/>
  <c r="G19" i="1" a="1"/>
  <c r="G19" i="1" s="1"/>
  <c r="G18" i="1" a="1"/>
  <c r="G18" i="1" s="1"/>
  <c r="G17" i="1" a="1"/>
  <c r="G17" i="1" s="1"/>
  <c r="G16" i="1" a="1"/>
  <c r="G16" i="1" s="1"/>
  <c r="G15" i="1" a="1"/>
  <c r="G15" i="1" s="1"/>
  <c r="G14" i="1" a="1"/>
  <c r="G14" i="1" s="1"/>
  <c r="G13" i="1" a="1"/>
  <c r="G13" i="1" s="1"/>
  <c r="G12" i="1" a="1"/>
  <c r="G12" i="1" s="1"/>
  <c r="G11" i="1" a="1"/>
  <c r="G11" i="1" s="1"/>
  <c r="G10" i="1" a="1"/>
  <c r="G10" i="1" s="1"/>
  <c r="G9" i="1" a="1"/>
  <c r="G9" i="1" s="1"/>
  <c r="G8" i="1" a="1"/>
  <c r="G8" i="1" s="1"/>
  <c r="G7" i="1" a="1"/>
  <c r="G7" i="1" s="1"/>
  <c r="G6" i="1" a="1"/>
  <c r="G6" i="1" s="1"/>
  <c r="G5" i="1" a="1"/>
  <c r="G5" i="1" s="1"/>
  <c r="G4" i="1" a="1"/>
  <c r="G4" i="1" s="1"/>
  <c r="G3" i="1" a="1"/>
  <c r="G3" i="1" s="1"/>
  <c r="G2" i="1" a="1"/>
  <c r="G2" i="1" s="1"/>
  <c r="H10097" i="1" l="1" a="1"/>
  <c r="H10097" i="1" s="1"/>
  <c r="H10096" i="1" a="1"/>
  <c r="H10096" i="1" s="1"/>
  <c r="H10089" i="1" a="1"/>
  <c r="H10089" i="1" s="1"/>
  <c r="H10086" i="1" a="1"/>
  <c r="H10086" i="1" s="1"/>
  <c r="H10083" i="1" a="1"/>
  <c r="H10083" i="1" s="1"/>
  <c r="H10081" i="1" a="1"/>
  <c r="H10081" i="1" s="1"/>
  <c r="H10077" i="1" a="1"/>
  <c r="H10077" i="1" s="1"/>
  <c r="H10069" i="1" a="1"/>
  <c r="H10069" i="1" s="1"/>
  <c r="H10041" i="1" a="1"/>
  <c r="H10041" i="1" s="1"/>
  <c r="H10036" i="1" a="1"/>
  <c r="H10036" i="1" s="1"/>
  <c r="H10030" i="1" a="1"/>
  <c r="H10030" i="1" s="1"/>
  <c r="H10028" i="1" a="1"/>
  <c r="H10028" i="1" s="1"/>
  <c r="H10011" i="1" a="1"/>
  <c r="H10011" i="1" s="1"/>
  <c r="H9996" i="1" a="1"/>
  <c r="H9996" i="1" s="1"/>
  <c r="H9964" i="1" a="1"/>
  <c r="H9964" i="1" s="1"/>
  <c r="H9950" i="1" a="1"/>
  <c r="H9950" i="1" s="1"/>
  <c r="H9949" i="1" a="1"/>
  <c r="H9949" i="1" s="1"/>
  <c r="H9944" i="1" a="1"/>
  <c r="H9944" i="1" s="1"/>
  <c r="H9942" i="1" a="1"/>
  <c r="H9942" i="1" s="1"/>
  <c r="H9938" i="1" a="1"/>
  <c r="H9938" i="1" s="1"/>
  <c r="H9933" i="1" a="1"/>
  <c r="H9933" i="1" s="1"/>
  <c r="H9931" i="1" a="1"/>
  <c r="H9931" i="1" s="1"/>
  <c r="H9930" i="1" a="1"/>
  <c r="H9930" i="1" s="1"/>
  <c r="H9928" i="1" a="1"/>
  <c r="H9928" i="1" s="1"/>
  <c r="H9926" i="1" a="1"/>
  <c r="H9926" i="1" s="1"/>
  <c r="H9925" i="1" a="1"/>
  <c r="H9925" i="1" s="1"/>
  <c r="H9924" i="1" a="1"/>
  <c r="H9924" i="1" s="1"/>
  <c r="H9923" i="1" a="1"/>
  <c r="H9923" i="1" s="1"/>
  <c r="H9886" i="1" a="1"/>
  <c r="H9886" i="1" s="1"/>
  <c r="H9860" i="1" a="1"/>
  <c r="H9860" i="1" s="1"/>
  <c r="H9858" i="1" a="1"/>
  <c r="H9858" i="1" s="1"/>
  <c r="H9841" i="1" a="1"/>
  <c r="H9841" i="1" s="1"/>
  <c r="H9832" i="1" a="1"/>
  <c r="H9832" i="1" s="1"/>
  <c r="H9827" i="1" a="1"/>
  <c r="H9827" i="1" s="1"/>
  <c r="H9795" i="1" a="1"/>
  <c r="H9795" i="1" s="1"/>
  <c r="H9785" i="1" a="1"/>
  <c r="H9785" i="1" s="1"/>
  <c r="H9781" i="1" a="1"/>
  <c r="H9781" i="1" s="1"/>
  <c r="H9759" i="1" a="1"/>
  <c r="H9759" i="1" s="1"/>
  <c r="H9734" i="1" a="1"/>
  <c r="H9734" i="1" s="1"/>
  <c r="H9711" i="1" a="1"/>
  <c r="H9711" i="1" s="1"/>
  <c r="H9707" i="1" a="1"/>
  <c r="H9707" i="1" s="1"/>
  <c r="H9697" i="1" a="1"/>
  <c r="H9697" i="1" s="1"/>
  <c r="H9695" i="1" a="1"/>
  <c r="H9695" i="1" s="1"/>
  <c r="H9600" i="1" a="1"/>
  <c r="H9600" i="1" s="1"/>
  <c r="H9569" i="1" a="1"/>
  <c r="H9569" i="1" s="1"/>
  <c r="H9566" i="1" a="1"/>
  <c r="H9566" i="1" s="1"/>
  <c r="H9409" i="1" a="1"/>
  <c r="H9409" i="1" s="1"/>
  <c r="H9408" i="1" a="1"/>
  <c r="H9408" i="1" s="1"/>
  <c r="H9374" i="1" a="1"/>
  <c r="H9374" i="1" s="1"/>
  <c r="H9331" i="1" a="1"/>
  <c r="H9331" i="1" s="1"/>
  <c r="H9310" i="1" a="1"/>
  <c r="H9310" i="1" s="1"/>
  <c r="H9301" i="1" a="1"/>
  <c r="H9301" i="1" s="1"/>
  <c r="H9300" i="1" a="1"/>
  <c r="H9300" i="1" s="1"/>
  <c r="H9299" i="1" a="1"/>
  <c r="H9299" i="1" s="1"/>
  <c r="H9295" i="1" a="1"/>
  <c r="H9295" i="1" s="1"/>
  <c r="H9294" i="1" a="1"/>
  <c r="H9294" i="1" s="1"/>
  <c r="H9292" i="1" a="1"/>
  <c r="H9292" i="1" s="1"/>
  <c r="H9288" i="1" a="1"/>
  <c r="H9288" i="1" s="1"/>
  <c r="H9283" i="1" a="1"/>
  <c r="H9283" i="1" s="1"/>
  <c r="H9281" i="1" a="1"/>
  <c r="H9281" i="1" s="1"/>
  <c r="H9271" i="1" a="1"/>
  <c r="H9271" i="1" s="1"/>
  <c r="H9270" i="1" a="1"/>
  <c r="H9270" i="1" s="1"/>
  <c r="H9262" i="1" a="1"/>
  <c r="H9262" i="1" s="1"/>
  <c r="H9260" i="1" a="1"/>
  <c r="H9260" i="1" s="1"/>
  <c r="H9259" i="1" a="1"/>
  <c r="H9259" i="1" s="1"/>
  <c r="H9243" i="1" a="1"/>
  <c r="H9243" i="1" s="1"/>
  <c r="H9240" i="1" a="1"/>
  <c r="H9240" i="1" s="1"/>
  <c r="H9238" i="1" a="1"/>
  <c r="H9238" i="1" s="1"/>
  <c r="H9228" i="1" a="1"/>
  <c r="H9228" i="1" s="1"/>
  <c r="H9226" i="1" a="1"/>
  <c r="H9226" i="1" s="1"/>
  <c r="H9223" i="1" a="1"/>
  <c r="H9223" i="1" s="1"/>
  <c r="H9211" i="1" a="1"/>
  <c r="H9211" i="1" s="1"/>
  <c r="H9199" i="1" a="1"/>
  <c r="H9199" i="1" s="1"/>
  <c r="H9197" i="1" a="1"/>
  <c r="H9197" i="1" s="1"/>
  <c r="H9196" i="1" a="1"/>
  <c r="H9196" i="1" s="1"/>
  <c r="H9194" i="1" a="1"/>
  <c r="H9194" i="1" s="1"/>
  <c r="H9177" i="1" a="1"/>
  <c r="H9177" i="1" s="1"/>
  <c r="H9174" i="1" a="1"/>
  <c r="H9174" i="1" s="1"/>
  <c r="H9164" i="1" a="1"/>
  <c r="H9164" i="1" s="1"/>
  <c r="H9161" i="1" a="1"/>
  <c r="H9161" i="1" s="1"/>
  <c r="H9160" i="1" a="1"/>
  <c r="H9160" i="1" s="1"/>
  <c r="H9147" i="1" a="1"/>
  <c r="H9147" i="1" s="1"/>
  <c r="H9141" i="1" a="1"/>
  <c r="H9141" i="1" s="1"/>
  <c r="H9136" i="1" a="1"/>
  <c r="H9136" i="1" s="1"/>
  <c r="H9118" i="1" a="1"/>
  <c r="H9118" i="1" s="1"/>
  <c r="H9117" i="1" a="1"/>
  <c r="H9117" i="1" s="1"/>
  <c r="H9114" i="1" a="1"/>
  <c r="H9114" i="1" s="1"/>
  <c r="H9113" i="1" a="1"/>
  <c r="H9113" i="1" s="1"/>
  <c r="H9112" i="1" a="1"/>
  <c r="H9112" i="1" s="1"/>
  <c r="H9111" i="1" a="1"/>
  <c r="H9111" i="1" s="1"/>
  <c r="H9108" i="1" a="1"/>
  <c r="H9108" i="1" s="1"/>
  <c r="H9105" i="1" a="1"/>
  <c r="H9105" i="1" s="1"/>
  <c r="H9104" i="1" a="1"/>
  <c r="H9104" i="1" s="1"/>
  <c r="H9099" i="1" a="1"/>
  <c r="H9099" i="1" s="1"/>
  <c r="H9098" i="1" a="1"/>
  <c r="H9098" i="1" s="1"/>
  <c r="H9097" i="1" a="1"/>
  <c r="H9097" i="1" s="1"/>
  <c r="H9096" i="1" a="1"/>
  <c r="H9096" i="1" s="1"/>
  <c r="H9083" i="1" a="1"/>
  <c r="H9083" i="1" s="1"/>
  <c r="H9077" i="1" a="1"/>
  <c r="H9077" i="1" s="1"/>
  <c r="H9075" i="1" a="1"/>
  <c r="H9075" i="1" s="1"/>
  <c r="H9072" i="1" a="1"/>
  <c r="H9072" i="1" s="1"/>
  <c r="H9071" i="1" a="1"/>
  <c r="H9071" i="1" s="1"/>
  <c r="H9070" i="1" a="1"/>
  <c r="H9070" i="1" s="1"/>
  <c r="H9069" i="1" a="1"/>
  <c r="H9069" i="1" s="1"/>
  <c r="H9068" i="1" a="1"/>
  <c r="H9068" i="1" s="1"/>
  <c r="H9067" i="1" a="1"/>
  <c r="H9067" i="1" s="1"/>
  <c r="H9065" i="1" a="1"/>
  <c r="H9065" i="1" s="1"/>
  <c r="H9054" i="1" a="1"/>
  <c r="H9054" i="1" s="1"/>
  <c r="H9049" i="1" a="1"/>
  <c r="H9049" i="1" s="1"/>
  <c r="H9046" i="1" a="1"/>
  <c r="H9046" i="1" s="1"/>
  <c r="H9040" i="1" a="1"/>
  <c r="H9040" i="1" s="1"/>
  <c r="H9037" i="1" a="1"/>
  <c r="H9037" i="1" s="1"/>
  <c r="H9035" i="1" a="1"/>
  <c r="H9035" i="1" s="1"/>
  <c r="H9033" i="1" a="1"/>
  <c r="H9033" i="1" s="1"/>
  <c r="H9027" i="1" a="1"/>
  <c r="H9027" i="1" s="1"/>
  <c r="H9025" i="1" a="1"/>
  <c r="H9025" i="1" s="1"/>
  <c r="H9022" i="1" a="1"/>
  <c r="H9022" i="1" s="1"/>
  <c r="H9021" i="1" a="1"/>
  <c r="H9021" i="1" s="1"/>
  <c r="H9016" i="1" a="1"/>
  <c r="H9016" i="1" s="1"/>
  <c r="H9006" i="1" a="1"/>
  <c r="H9006" i="1" s="1"/>
  <c r="H9004" i="1" a="1"/>
  <c r="H9004" i="1" s="1"/>
  <c r="H8998" i="1" a="1"/>
  <c r="H8998" i="1" s="1"/>
  <c r="H8996" i="1" a="1"/>
  <c r="H8996" i="1" s="1"/>
  <c r="H8995" i="1" a="1"/>
  <c r="H8995" i="1" s="1"/>
  <c r="H8987" i="1" a="1"/>
  <c r="H8987" i="1" s="1"/>
  <c r="H8984" i="1" a="1"/>
  <c r="H8984" i="1" s="1"/>
  <c r="H8977" i="1" a="1"/>
  <c r="H8977" i="1" s="1"/>
  <c r="H8976" i="1" a="1"/>
  <c r="H8976" i="1" s="1"/>
  <c r="H8972" i="1" a="1"/>
  <c r="H8972" i="1" s="1"/>
  <c r="H8970" i="1" a="1"/>
  <c r="H8970" i="1" s="1"/>
  <c r="H8967" i="1" a="1"/>
  <c r="H8967" i="1" s="1"/>
  <c r="H8966" i="1" a="1"/>
  <c r="H8966" i="1" s="1"/>
  <c r="H8952" i="1" a="1"/>
  <c r="H8952" i="1" s="1"/>
  <c r="H8943" i="1" a="1"/>
  <c r="H8943" i="1" s="1"/>
  <c r="H8942" i="1" a="1"/>
  <c r="H8942" i="1" s="1"/>
  <c r="H8938" i="1" a="1"/>
  <c r="H8938" i="1" s="1"/>
  <c r="H8934" i="1" a="1"/>
  <c r="H8934" i="1" s="1"/>
  <c r="H8931" i="1" a="1"/>
  <c r="H8931" i="1" s="1"/>
  <c r="H8923" i="1" a="1"/>
  <c r="H8923" i="1" s="1"/>
  <c r="H8921" i="1" a="1"/>
  <c r="H8921" i="1" s="1"/>
  <c r="H8916" i="1" a="1"/>
  <c r="H8916" i="1" s="1"/>
  <c r="H8914" i="1" a="1"/>
  <c r="H8914" i="1" s="1"/>
  <c r="H8912" i="1" a="1"/>
  <c r="H8912" i="1" s="1"/>
  <c r="H8911" i="1" a="1"/>
  <c r="H8911" i="1" s="1"/>
  <c r="H8910" i="1" a="1"/>
  <c r="H8910" i="1" s="1"/>
  <c r="H8908" i="1" a="1"/>
  <c r="H8908" i="1" s="1"/>
  <c r="H8902" i="1" a="1"/>
  <c r="H8902" i="1" s="1"/>
  <c r="H8901" i="1" a="1"/>
  <c r="H8901" i="1" s="1"/>
  <c r="H8900" i="1" a="1"/>
  <c r="H8900" i="1" s="1"/>
  <c r="H8898" i="1" a="1"/>
  <c r="H8898" i="1" s="1"/>
  <c r="H8897" i="1" a="1"/>
  <c r="H8897" i="1" s="1"/>
  <c r="H8896" i="1" a="1"/>
  <c r="H8896" i="1" s="1"/>
  <c r="H8895" i="1" a="1"/>
  <c r="H8895" i="1" s="1"/>
  <c r="H8889" i="1" a="1"/>
  <c r="H8889" i="1" s="1"/>
  <c r="H8877" i="1" a="1"/>
  <c r="H8877" i="1" s="1"/>
  <c r="H8875" i="1" a="1"/>
  <c r="H8875" i="1" s="1"/>
  <c r="H8868" i="1" a="1"/>
  <c r="H8868" i="1" s="1"/>
  <c r="H8867" i="1" a="1"/>
  <c r="H8867" i="1" s="1"/>
  <c r="H8864" i="1" a="1"/>
  <c r="H8864" i="1" s="1"/>
  <c r="H8861" i="1" a="1"/>
  <c r="H8861" i="1" s="1"/>
  <c r="H8859" i="1" a="1"/>
  <c r="H8859" i="1" s="1"/>
  <c r="H8857" i="1" a="1"/>
  <c r="H8857" i="1" s="1"/>
  <c r="H8854" i="1" a="1"/>
  <c r="H8854" i="1" s="1"/>
  <c r="H8844" i="1" a="1"/>
  <c r="H8844" i="1" s="1"/>
  <c r="H8843" i="1" a="1"/>
  <c r="H8843" i="1" s="1"/>
  <c r="H8842" i="1" a="1"/>
  <c r="H8842" i="1" s="1"/>
  <c r="H8840" i="1" a="1"/>
  <c r="H8840" i="1" s="1"/>
  <c r="H8839" i="1" a="1"/>
  <c r="H8839" i="1" s="1"/>
  <c r="H8836" i="1" a="1"/>
  <c r="H8836" i="1" s="1"/>
  <c r="H8828" i="1" a="1"/>
  <c r="H8828" i="1" s="1"/>
  <c r="H8825" i="1" a="1"/>
  <c r="H8825" i="1" s="1"/>
  <c r="H8821" i="1" a="1"/>
  <c r="H8821" i="1" s="1"/>
  <c r="H8795" i="1" a="1"/>
  <c r="H8795" i="1" s="1"/>
  <c r="H8789" i="1" a="1"/>
  <c r="H8789" i="1" s="1"/>
  <c r="H8787" i="1" a="1"/>
  <c r="H8787" i="1" s="1"/>
  <c r="H8773" i="1" a="1"/>
  <c r="H8773" i="1" s="1"/>
  <c r="H8771" i="1" a="1"/>
  <c r="H8771" i="1" s="1"/>
  <c r="H8770" i="1" a="1"/>
  <c r="H8770" i="1" s="1"/>
  <c r="H8767" i="1" a="1"/>
  <c r="H8767" i="1" s="1"/>
  <c r="H8764" i="1" a="1"/>
  <c r="H8764" i="1" s="1"/>
  <c r="H8763" i="1" a="1"/>
  <c r="H8763" i="1" s="1"/>
  <c r="H8758" i="1" a="1"/>
  <c r="H8758" i="1" s="1"/>
  <c r="H8756" i="1" a="1"/>
  <c r="H8756" i="1" s="1"/>
  <c r="H8752" i="1" a="1"/>
  <c r="H8752" i="1" s="1"/>
  <c r="H8745" i="1" a="1"/>
  <c r="H8745" i="1" s="1"/>
  <c r="H8744" i="1" a="1"/>
  <c r="H8744" i="1" s="1"/>
  <c r="H8736" i="1" a="1"/>
  <c r="H8736" i="1" s="1"/>
  <c r="H8735" i="1" a="1"/>
  <c r="H8735" i="1" s="1"/>
  <c r="H8724" i="1" a="1"/>
  <c r="H8724" i="1" s="1"/>
  <c r="H8721" i="1" a="1"/>
  <c r="H8721" i="1" s="1"/>
  <c r="H8717" i="1" a="1"/>
  <c r="H8717" i="1" s="1"/>
  <c r="H8702" i="1" a="1"/>
  <c r="H8702" i="1" s="1"/>
  <c r="H8694" i="1" a="1"/>
  <c r="H8694" i="1" s="1"/>
  <c r="H8691" i="1" a="1"/>
  <c r="H8691" i="1" s="1"/>
  <c r="H8689" i="1" a="1"/>
  <c r="H8689" i="1" s="1"/>
  <c r="H8685" i="1" a="1"/>
  <c r="H8685" i="1" s="1"/>
  <c r="H8679" i="1" a="1"/>
  <c r="H8679" i="1" s="1"/>
  <c r="H8669" i="1" a="1"/>
  <c r="H8669" i="1" s="1"/>
  <c r="H8666" i="1" a="1"/>
  <c r="H8666" i="1" s="1"/>
  <c r="H8653" i="1" a="1"/>
  <c r="H8653" i="1" s="1"/>
  <c r="H8652" i="1" a="1"/>
  <c r="H8652" i="1" s="1"/>
  <c r="H8636" i="1" a="1"/>
  <c r="H8636" i="1" s="1"/>
  <c r="H8631" i="1" a="1"/>
  <c r="H8631" i="1" s="1"/>
  <c r="H8624" i="1" a="1"/>
  <c r="H8624" i="1" s="1"/>
  <c r="H8619" i="1" a="1"/>
  <c r="H8619" i="1" s="1"/>
  <c r="H8609" i="1" a="1"/>
  <c r="H8609" i="1" s="1"/>
  <c r="H8602" i="1" a="1"/>
  <c r="H8602" i="1" s="1"/>
  <c r="H8600" i="1" a="1"/>
  <c r="H8600" i="1" s="1"/>
  <c r="H8587" i="1" a="1"/>
  <c r="H8587" i="1" s="1"/>
  <c r="H8584" i="1" a="1"/>
  <c r="H8584" i="1" s="1"/>
  <c r="H8582" i="1" a="1"/>
  <c r="H8582" i="1" s="1"/>
  <c r="H8574" i="1" a="1"/>
  <c r="H8574" i="1" s="1"/>
  <c r="H8567" i="1" a="1"/>
  <c r="H8567" i="1" s="1"/>
  <c r="H8565" i="1" a="1"/>
  <c r="H8565" i="1" s="1"/>
  <c r="H8561" i="1" a="1"/>
  <c r="H8561" i="1" s="1"/>
  <c r="H8551" i="1" a="1"/>
  <c r="H8551" i="1" s="1"/>
  <c r="H8550" i="1" a="1"/>
  <c r="H8550" i="1" s="1"/>
  <c r="H8533" i="1" a="1"/>
  <c r="H8533" i="1" s="1"/>
  <c r="H8532" i="1" a="1"/>
  <c r="H8532" i="1" s="1"/>
  <c r="H8530" i="1" a="1"/>
  <c r="H8530" i="1" s="1"/>
  <c r="H8521" i="1" a="1"/>
  <c r="H8521" i="1" s="1"/>
  <c r="H8519" i="1" a="1"/>
  <c r="H8519" i="1" s="1"/>
  <c r="H8516" i="1" a="1"/>
  <c r="H8516" i="1" s="1"/>
  <c r="H8514" i="1" a="1"/>
  <c r="H8514" i="1" s="1"/>
  <c r="H8506" i="1" a="1"/>
  <c r="H8506" i="1" s="1"/>
  <c r="H8502" i="1" a="1"/>
  <c r="H8502" i="1" s="1"/>
  <c r="H8497" i="1" a="1"/>
  <c r="H8497" i="1" s="1"/>
  <c r="H8495" i="1" a="1"/>
  <c r="H8495" i="1" s="1"/>
  <c r="H8491" i="1" a="1"/>
  <c r="H8491" i="1" s="1"/>
  <c r="H8487" i="1" a="1"/>
  <c r="H8487" i="1" s="1"/>
  <c r="H8486" i="1" a="1"/>
  <c r="H8486" i="1" s="1"/>
  <c r="H8484" i="1" a="1"/>
  <c r="H8484" i="1" s="1"/>
  <c r="H8481" i="1" a="1"/>
  <c r="H8481" i="1" s="1"/>
  <c r="H8479" i="1" a="1"/>
  <c r="H8479" i="1" s="1"/>
  <c r="H8472" i="1" a="1"/>
  <c r="H8472" i="1" s="1"/>
  <c r="H8470" i="1" a="1"/>
  <c r="H8470" i="1" s="1"/>
  <c r="H8467" i="1" a="1"/>
  <c r="H8467" i="1" s="1"/>
  <c r="H8463" i="1" a="1"/>
  <c r="H8463" i="1" s="1"/>
  <c r="H8452" i="1" a="1"/>
  <c r="H8452" i="1" s="1"/>
  <c r="H8450" i="1" a="1"/>
  <c r="H8450" i="1" s="1"/>
  <c r="H8449" i="1" a="1"/>
  <c r="H8449" i="1" s="1"/>
  <c r="H8442" i="1" a="1"/>
  <c r="H8442" i="1" s="1"/>
  <c r="H8440" i="1" a="1"/>
  <c r="H8440" i="1" s="1"/>
  <c r="H8438" i="1" a="1"/>
  <c r="H8438" i="1" s="1"/>
  <c r="H8435" i="1" a="1"/>
  <c r="H8435" i="1" s="1"/>
  <c r="H8429" i="1" a="1"/>
  <c r="H8429" i="1" s="1"/>
  <c r="H8425" i="1" a="1"/>
  <c r="H8425" i="1" s="1"/>
  <c r="H8421" i="1" a="1"/>
  <c r="H8421" i="1" s="1"/>
  <c r="H8407" i="1" a="1"/>
  <c r="H8407" i="1" s="1"/>
  <c r="H8405" i="1" a="1"/>
  <c r="H8405" i="1" s="1"/>
  <c r="H8403" i="1" a="1"/>
  <c r="H8403" i="1" s="1"/>
  <c r="H8397" i="1" a="1"/>
  <c r="H8397" i="1" s="1"/>
  <c r="H8393" i="1" a="1"/>
  <c r="H8393" i="1" s="1"/>
  <c r="H8386" i="1" a="1"/>
  <c r="H8386" i="1" s="1"/>
  <c r="H8344" i="1" a="1"/>
  <c r="H8344" i="1" s="1"/>
  <c r="H8341" i="1" a="1"/>
  <c r="H8341" i="1" s="1"/>
  <c r="H8339" i="1" a="1"/>
  <c r="H8339" i="1" s="1"/>
  <c r="H8330" i="1" a="1"/>
  <c r="H8330" i="1" s="1"/>
  <c r="H8328" i="1" a="1"/>
  <c r="H8328" i="1" s="1"/>
  <c r="H8323" i="1" a="1"/>
  <c r="H8323" i="1" s="1"/>
  <c r="H8322" i="1" a="1"/>
  <c r="H8322" i="1" s="1"/>
  <c r="H8319" i="1" a="1"/>
  <c r="H8319" i="1" s="1"/>
  <c r="H8308" i="1" a="1"/>
  <c r="H8308" i="1" s="1"/>
  <c r="H8297" i="1" a="1"/>
  <c r="H8297" i="1" s="1"/>
  <c r="H8292" i="1" a="1"/>
  <c r="H8292" i="1" s="1"/>
  <c r="H8291" i="1" a="1"/>
  <c r="H8291" i="1" s="1"/>
  <c r="H8287" i="1" a="1"/>
  <c r="H8287" i="1" s="1"/>
  <c r="H8264" i="1" a="1"/>
  <c r="H8264" i="1" s="1"/>
  <c r="H8263" i="1" a="1"/>
  <c r="H8263" i="1" s="1"/>
  <c r="H8252" i="1" a="1"/>
  <c r="H8252" i="1" s="1"/>
  <c r="H8251" i="1" a="1"/>
  <c r="H8251" i="1" s="1"/>
  <c r="H8250" i="1" a="1"/>
  <c r="H8250" i="1" s="1"/>
  <c r="H8246" i="1" a="1"/>
  <c r="H8246" i="1" s="1"/>
  <c r="H8245" i="1" a="1"/>
  <c r="H8245" i="1" s="1"/>
  <c r="H8242" i="1" a="1"/>
  <c r="H8242" i="1" s="1"/>
  <c r="H8231" i="1" a="1"/>
  <c r="H8231" i="1" s="1"/>
  <c r="H8217" i="1" a="1"/>
  <c r="H8217" i="1" s="1"/>
  <c r="H8196" i="1" a="1"/>
  <c r="H8196" i="1" s="1"/>
  <c r="H8194" i="1" a="1"/>
  <c r="H8194" i="1" s="1"/>
  <c r="H8193" i="1" a="1"/>
  <c r="H8193" i="1" s="1"/>
  <c r="H8186" i="1" a="1"/>
  <c r="H8186" i="1" s="1"/>
  <c r="H8176" i="1" a="1"/>
  <c r="H8176" i="1" s="1"/>
  <c r="H8174" i="1" a="1"/>
  <c r="H8174" i="1" s="1"/>
  <c r="H8171" i="1" a="1"/>
  <c r="H8171" i="1" s="1"/>
  <c r="H8160" i="1" a="1"/>
  <c r="H8160" i="1" s="1"/>
  <c r="H8154" i="1" a="1"/>
  <c r="H8154" i="1" s="1"/>
  <c r="H8150" i="1" a="1"/>
  <c r="H8150" i="1" s="1"/>
  <c r="H8143" i="1" a="1"/>
  <c r="H8143" i="1" s="1"/>
  <c r="H8134" i="1" a="1"/>
  <c r="H8134" i="1" s="1"/>
  <c r="H8111" i="1" a="1"/>
  <c r="H8111" i="1" s="1"/>
  <c r="H8105" i="1" a="1"/>
  <c r="H8105" i="1" s="1"/>
  <c r="H8088" i="1" a="1"/>
  <c r="H8088" i="1" s="1"/>
  <c r="H8082" i="1" a="1"/>
  <c r="H8082" i="1" s="1"/>
  <c r="H8071" i="1" a="1"/>
  <c r="H8071" i="1" s="1"/>
  <c r="H8059" i="1" a="1"/>
  <c r="H8059" i="1" s="1"/>
  <c r="H8057" i="1" a="1"/>
  <c r="H8057" i="1" s="1"/>
  <c r="H8047" i="1" a="1"/>
  <c r="H8047" i="1" s="1"/>
  <c r="H8046" i="1" a="1"/>
  <c r="H8046" i="1" s="1"/>
  <c r="H8045" i="1" a="1"/>
  <c r="H8045" i="1" s="1"/>
  <c r="H8043" i="1" a="1"/>
  <c r="H8043" i="1" s="1"/>
  <c r="H8038" i="1" a="1"/>
  <c r="H8038" i="1" s="1"/>
  <c r="H8037" i="1" a="1"/>
  <c r="H8037" i="1" s="1"/>
  <c r="H8021" i="1" a="1"/>
  <c r="H8021" i="1" s="1"/>
  <c r="H8017" i="1" a="1"/>
  <c r="H8017" i="1" s="1"/>
  <c r="H8014" i="1" a="1"/>
  <c r="H8014" i="1" s="1"/>
  <c r="H8008" i="1" a="1"/>
  <c r="H8008" i="1" s="1"/>
  <c r="H7999" i="1" a="1"/>
  <c r="H7999" i="1" s="1"/>
  <c r="H7995" i="1" a="1"/>
  <c r="H7995" i="1" s="1"/>
  <c r="H7994" i="1" a="1"/>
  <c r="H7994" i="1" s="1"/>
  <c r="H7986" i="1" a="1"/>
  <c r="H7986" i="1" s="1"/>
  <c r="H7978" i="1" a="1"/>
  <c r="H7978" i="1" s="1"/>
  <c r="H7968" i="1" a="1"/>
  <c r="H7968" i="1" s="1"/>
  <c r="H7966" i="1" a="1"/>
  <c r="H7966" i="1" s="1"/>
  <c r="H7964" i="1" a="1"/>
  <c r="H7964" i="1" s="1"/>
  <c r="H7963" i="1" a="1"/>
  <c r="H7963" i="1" s="1"/>
  <c r="H7956" i="1" a="1"/>
  <c r="H7956" i="1" s="1"/>
  <c r="H7955" i="1" a="1"/>
  <c r="H7955" i="1" s="1"/>
  <c r="H7954" i="1" a="1"/>
  <c r="H7954" i="1" s="1"/>
  <c r="H7950" i="1" a="1"/>
  <c r="H7950" i="1" s="1"/>
  <c r="H7948" i="1" a="1"/>
  <c r="H7948" i="1" s="1"/>
  <c r="H7946" i="1" a="1"/>
  <c r="H7946" i="1" s="1"/>
  <c r="H7945" i="1" a="1"/>
  <c r="H7945" i="1" s="1"/>
  <c r="H7936" i="1" a="1"/>
  <c r="H7936" i="1" s="1"/>
  <c r="H7934" i="1" a="1"/>
  <c r="H7934" i="1" s="1"/>
  <c r="H7931" i="1" a="1"/>
  <c r="H7931" i="1" s="1"/>
  <c r="H7930" i="1" a="1"/>
  <c r="H7930" i="1" s="1"/>
  <c r="H7924" i="1" a="1"/>
  <c r="H7924" i="1" s="1"/>
  <c r="H7923" i="1" a="1"/>
  <c r="H7923" i="1" s="1"/>
  <c r="H7922" i="1" a="1"/>
  <c r="H7922" i="1" s="1"/>
  <c r="H7913" i="1" a="1"/>
  <c r="H7913" i="1" s="1"/>
  <c r="H7912" i="1" a="1"/>
  <c r="H7912" i="1" s="1"/>
  <c r="H7901" i="1" a="1"/>
  <c r="H7901" i="1" s="1"/>
  <c r="H7899" i="1" a="1"/>
  <c r="H7899" i="1" s="1"/>
  <c r="H7898" i="1" a="1"/>
  <c r="H7898" i="1" s="1"/>
  <c r="H7889" i="1" a="1"/>
  <c r="H7889" i="1" s="1"/>
  <c r="H7886" i="1" a="1"/>
  <c r="H7886" i="1" s="1"/>
  <c r="H7883" i="1" a="1"/>
  <c r="H7883" i="1" s="1"/>
  <c r="H7875" i="1" a="1"/>
  <c r="H7875" i="1" s="1"/>
  <c r="H7874" i="1" a="1"/>
  <c r="H7874" i="1" s="1"/>
  <c r="H7872" i="1" a="1"/>
  <c r="H7872" i="1" s="1"/>
  <c r="H7869" i="1" a="1"/>
  <c r="H7869" i="1" s="1"/>
  <c r="H7866" i="1" a="1"/>
  <c r="H7866" i="1" s="1"/>
  <c r="H7865" i="1" a="1"/>
  <c r="H7865" i="1" s="1"/>
  <c r="H7860" i="1" a="1"/>
  <c r="H7860" i="1" s="1"/>
  <c r="H7859" i="1" a="1"/>
  <c r="H7859" i="1" s="1"/>
  <c r="H7858" i="1" a="1"/>
  <c r="H7858" i="1" s="1"/>
  <c r="H7846" i="1" a="1"/>
  <c r="H7846" i="1" s="1"/>
  <c r="H7845" i="1" a="1"/>
  <c r="H7845" i="1" s="1"/>
  <c r="H7844" i="1" a="1"/>
  <c r="H7844" i="1" s="1"/>
  <c r="H7841" i="1" a="1"/>
  <c r="H7841" i="1" s="1"/>
  <c r="H7834" i="1" a="1"/>
  <c r="H7834" i="1" s="1"/>
  <c r="H7809" i="1" a="1"/>
  <c r="H7809" i="1" s="1"/>
  <c r="H7806" i="1" a="1"/>
  <c r="H7806" i="1" s="1"/>
  <c r="H7805" i="1" a="1"/>
  <c r="H7805" i="1" s="1"/>
  <c r="H7794" i="1" a="1"/>
  <c r="H7794" i="1" s="1"/>
  <c r="H7793" i="1" a="1"/>
  <c r="H7793" i="1" s="1"/>
  <c r="H7781" i="1" a="1"/>
  <c r="H7781" i="1" s="1"/>
  <c r="H7779" i="1" a="1"/>
  <c r="H7779" i="1" s="1"/>
  <c r="H7778" i="1" a="1"/>
  <c r="H7778" i="1" s="1"/>
  <c r="H7776" i="1" a="1"/>
  <c r="H7776" i="1" s="1"/>
  <c r="H7775" i="1" a="1"/>
  <c r="H7775" i="1" s="1"/>
  <c r="H7773" i="1" a="1"/>
  <c r="H7773" i="1" s="1"/>
  <c r="H7762" i="1" a="1"/>
  <c r="H7762" i="1" s="1"/>
  <c r="H7760" i="1" a="1"/>
  <c r="H7760" i="1" s="1"/>
  <c r="H7750" i="1" a="1"/>
  <c r="H7750" i="1" s="1"/>
  <c r="H7744" i="1" a="1"/>
  <c r="H7744" i="1" s="1"/>
  <c r="H7741" i="1" a="1"/>
  <c r="H7741" i="1" s="1"/>
  <c r="H7726" i="1" a="1"/>
  <c r="H7726" i="1" s="1"/>
  <c r="H7711" i="1" a="1"/>
  <c r="H7711" i="1" s="1"/>
  <c r="H7705" i="1" a="1"/>
  <c r="H7705" i="1" s="1"/>
  <c r="H7701" i="1" a="1"/>
  <c r="H7701" i="1" s="1"/>
  <c r="H7683" i="1" a="1"/>
  <c r="H7683" i="1" s="1"/>
  <c r="H7682" i="1" a="1"/>
  <c r="H7682" i="1" s="1"/>
  <c r="H7676" i="1" a="1"/>
  <c r="H7676" i="1" s="1"/>
  <c r="H7675" i="1" a="1"/>
  <c r="H7675" i="1" s="1"/>
  <c r="H7657" i="1" a="1"/>
  <c r="H7657" i="1" s="1"/>
  <c r="H7648" i="1" a="1"/>
  <c r="H7648" i="1" s="1"/>
  <c r="H7644" i="1" a="1"/>
  <c r="H7644" i="1" s="1"/>
  <c r="H7643" i="1" a="1"/>
  <c r="H7643" i="1" s="1"/>
  <c r="H7638" i="1" a="1"/>
  <c r="H7638" i="1" s="1"/>
  <c r="H7627" i="1" a="1"/>
  <c r="H7627" i="1" s="1"/>
  <c r="H7624" i="1" a="1"/>
  <c r="H7624" i="1" s="1"/>
  <c r="H7623" i="1" a="1"/>
  <c r="H7623" i="1" s="1"/>
  <c r="H7615" i="1" a="1"/>
  <c r="H7615" i="1" s="1"/>
  <c r="H7610" i="1" a="1"/>
  <c r="H7610" i="1" s="1"/>
  <c r="H7606" i="1" a="1"/>
  <c r="H7606" i="1" s="1"/>
  <c r="H7605" i="1" a="1"/>
  <c r="H7605" i="1" s="1"/>
  <c r="H7603" i="1" a="1"/>
  <c r="H7603" i="1" s="1"/>
  <c r="H7602" i="1" a="1"/>
  <c r="H7602" i="1" s="1"/>
  <c r="H7601" i="1" a="1"/>
  <c r="H7601" i="1" s="1"/>
  <c r="H7599" i="1" a="1"/>
  <c r="H7599" i="1" s="1"/>
  <c r="H7595" i="1" a="1"/>
  <c r="H7595" i="1" s="1"/>
  <c r="H7585" i="1" a="1"/>
  <c r="H7585" i="1" s="1"/>
  <c r="H7579" i="1" a="1"/>
  <c r="H7579" i="1" s="1"/>
  <c r="H7552" i="1" a="1"/>
  <c r="H7552" i="1" s="1"/>
  <c r="H7549" i="1" a="1"/>
  <c r="H7549" i="1" s="1"/>
  <c r="H7533" i="1" a="1"/>
  <c r="H7533" i="1" s="1"/>
  <c r="H7526" i="1" a="1"/>
  <c r="H7526" i="1" s="1"/>
  <c r="H7506" i="1" a="1"/>
  <c r="H7506" i="1" s="1"/>
  <c r="H7505" i="1" a="1"/>
  <c r="H7505" i="1" s="1"/>
  <c r="H7500" i="1" a="1"/>
  <c r="H7500" i="1" s="1"/>
  <c r="H7497" i="1" a="1"/>
  <c r="H7497" i="1" s="1"/>
  <c r="H7496" i="1" a="1"/>
  <c r="H7496" i="1" s="1"/>
  <c r="H7487" i="1" a="1"/>
  <c r="H7487" i="1" s="1"/>
  <c r="H7485" i="1" a="1"/>
  <c r="H7485" i="1" s="1"/>
  <c r="H7470" i="1" a="1"/>
  <c r="H7470" i="1" s="1"/>
  <c r="H7460" i="1" a="1"/>
  <c r="H7460" i="1" s="1"/>
  <c r="H7441" i="1" a="1"/>
  <c r="H7441" i="1" s="1"/>
  <c r="H7440" i="1" a="1"/>
  <c r="H7440" i="1" s="1"/>
  <c r="H7436" i="1" a="1"/>
  <c r="H7436" i="1" s="1"/>
  <c r="H7425" i="1" a="1"/>
  <c r="H7425" i="1" s="1"/>
  <c r="H7424" i="1" a="1"/>
  <c r="H7424" i="1" s="1"/>
  <c r="H7423" i="1" a="1"/>
  <c r="H7423" i="1" s="1"/>
  <c r="H7418" i="1" a="1"/>
  <c r="H7418" i="1" s="1"/>
  <c r="H7417" i="1" a="1"/>
  <c r="H7417" i="1" s="1"/>
  <c r="H7416" i="1" a="1"/>
  <c r="H7416" i="1" s="1"/>
  <c r="H7411" i="1" a="1"/>
  <c r="H7411" i="1" s="1"/>
  <c r="H7408" i="1" a="1"/>
  <c r="H7408" i="1" s="1"/>
  <c r="H7399" i="1" a="1"/>
  <c r="H7399" i="1" s="1"/>
  <c r="H7396" i="1" a="1"/>
  <c r="H7396" i="1" s="1"/>
  <c r="H7393" i="1" a="1"/>
  <c r="H7393" i="1" s="1"/>
  <c r="H7391" i="1" a="1"/>
  <c r="H7391" i="1" s="1"/>
  <c r="H7390" i="1" a="1"/>
  <c r="H7390" i="1" s="1"/>
  <c r="H7388" i="1" a="1"/>
  <c r="H7388" i="1" s="1"/>
  <c r="H7387" i="1" a="1"/>
  <c r="H7387" i="1" s="1"/>
  <c r="H7386" i="1" a="1"/>
  <c r="H7386" i="1" s="1"/>
  <c r="H7385" i="1" a="1"/>
  <c r="H7385" i="1" s="1"/>
  <c r="H7384" i="1" a="1"/>
  <c r="H7384" i="1" s="1"/>
  <c r="H7374" i="1" a="1"/>
  <c r="H7374" i="1" s="1"/>
  <c r="H7372" i="1" a="1"/>
  <c r="H7372" i="1" s="1"/>
  <c r="H7370" i="1" a="1"/>
  <c r="H7370" i="1" s="1"/>
  <c r="H7367" i="1" a="1"/>
  <c r="H7367" i="1" s="1"/>
  <c r="H7365" i="1" a="1"/>
  <c r="H7365" i="1" s="1"/>
  <c r="H7360" i="1" a="1"/>
  <c r="H7360" i="1" s="1"/>
  <c r="H7358" i="1" a="1"/>
  <c r="H7358" i="1" s="1"/>
  <c r="H7355" i="1" a="1"/>
  <c r="H7355" i="1" s="1"/>
  <c r="H7350" i="1" a="1"/>
  <c r="H7350" i="1" s="1"/>
  <c r="H7345" i="1" a="1"/>
  <c r="H7345" i="1" s="1"/>
  <c r="H7344" i="1" a="1"/>
  <c r="H7344" i="1" s="1"/>
  <c r="H7343" i="1" a="1"/>
  <c r="H7343" i="1" s="1"/>
  <c r="H7339" i="1" a="1"/>
  <c r="H7339" i="1" s="1"/>
  <c r="H7328" i="1" a="1"/>
  <c r="H7328" i="1" s="1"/>
  <c r="H7321" i="1" a="1"/>
  <c r="H7321" i="1" s="1"/>
  <c r="H7320" i="1" a="1"/>
  <c r="H7320" i="1" s="1"/>
  <c r="H7318" i="1" a="1"/>
  <c r="H7318" i="1" s="1"/>
  <c r="H7317" i="1" a="1"/>
  <c r="H7317" i="1" s="1"/>
  <c r="H7316" i="1" a="1"/>
  <c r="H7316" i="1" s="1"/>
  <c r="H7311" i="1" a="1"/>
  <c r="H7311" i="1" s="1"/>
  <c r="H7310" i="1" a="1"/>
  <c r="H7310" i="1" s="1"/>
  <c r="H7308" i="1" a="1"/>
  <c r="H7308" i="1" s="1"/>
  <c r="H7307" i="1" a="1"/>
  <c r="H7307" i="1" s="1"/>
  <c r="H7298" i="1" a="1"/>
  <c r="H7298" i="1" s="1"/>
  <c r="H7297" i="1" a="1"/>
  <c r="H7297" i="1" s="1"/>
  <c r="H7290" i="1" a="1"/>
  <c r="H7290" i="1" s="1"/>
  <c r="H7285" i="1" a="1"/>
  <c r="H7285" i="1" s="1"/>
  <c r="H7283" i="1" a="1"/>
  <c r="H7283" i="1" s="1"/>
  <c r="H7281" i="1" a="1"/>
  <c r="H7281" i="1" s="1"/>
  <c r="H7279" i="1" a="1"/>
  <c r="H7279" i="1" s="1"/>
  <c r="H7269" i="1" a="1"/>
  <c r="H7269" i="1" s="1"/>
  <c r="H7266" i="1" a="1"/>
  <c r="H7266" i="1" s="1"/>
  <c r="H7261" i="1" a="1"/>
  <c r="H7261" i="1" s="1"/>
  <c r="H7259" i="1" a="1"/>
  <c r="H7259" i="1" s="1"/>
  <c r="H7253" i="1" a="1"/>
  <c r="H7253" i="1" s="1"/>
  <c r="H7252" i="1" a="1"/>
  <c r="H7252" i="1" s="1"/>
  <c r="H7250" i="1" a="1"/>
  <c r="H7250" i="1" s="1"/>
  <c r="H7242" i="1" a="1"/>
  <c r="H7242" i="1" s="1"/>
  <c r="H7234" i="1" a="1"/>
  <c r="H7234" i="1" s="1"/>
  <c r="H7228" i="1" a="1"/>
  <c r="H7228" i="1" s="1"/>
  <c r="H7211" i="1" a="1"/>
  <c r="H7211" i="1" s="1"/>
  <c r="H7210" i="1" a="1"/>
  <c r="H7210" i="1" s="1"/>
  <c r="H7190" i="1" a="1"/>
  <c r="H7190" i="1" s="1"/>
  <c r="H7189" i="1" a="1"/>
  <c r="H7189" i="1" s="1"/>
  <c r="H7187" i="1" a="1"/>
  <c r="H7187" i="1" s="1"/>
  <c r="H7185" i="1" a="1"/>
  <c r="H7185" i="1" s="1"/>
  <c r="H7178" i="1" a="1"/>
  <c r="H7178" i="1" s="1"/>
  <c r="H7166" i="1" a="1"/>
  <c r="H7166" i="1" s="1"/>
  <c r="H7162" i="1" a="1"/>
  <c r="H7162" i="1" s="1"/>
  <c r="H7159" i="1" a="1"/>
  <c r="H7159" i="1" s="1"/>
  <c r="H7152" i="1" a="1"/>
  <c r="H7152" i="1" s="1"/>
  <c r="H7134" i="1" a="1"/>
  <c r="H7134" i="1" s="1"/>
  <c r="H7133" i="1" a="1"/>
  <c r="H7133" i="1" s="1"/>
  <c r="H7123" i="1" a="1"/>
  <c r="H7123" i="1" s="1"/>
  <c r="H7117" i="1" a="1"/>
  <c r="H7117" i="1" s="1"/>
  <c r="H7112" i="1" a="1"/>
  <c r="H7112" i="1" s="1"/>
  <c r="H7109" i="1" a="1"/>
  <c r="H7109" i="1" s="1"/>
  <c r="H7095" i="1" a="1"/>
  <c r="H7095" i="1" s="1"/>
  <c r="H7092" i="1" a="1"/>
  <c r="H7092" i="1" s="1"/>
  <c r="H7083" i="1" a="1"/>
  <c r="H7083" i="1" s="1"/>
  <c r="H7075" i="1" a="1"/>
  <c r="H7075" i="1" s="1"/>
  <c r="H7073" i="1" a="1"/>
  <c r="H7073" i="1" s="1"/>
  <c r="H7066" i="1" a="1"/>
  <c r="H7066" i="1" s="1"/>
  <c r="H7049" i="1" a="1"/>
  <c r="H7049" i="1" s="1"/>
  <c r="H7033" i="1" a="1"/>
  <c r="H7033" i="1" s="1"/>
  <c r="H7027" i="1" a="1"/>
  <c r="H7027" i="1" s="1"/>
  <c r="H7025" i="1" a="1"/>
  <c r="H7025" i="1" s="1"/>
  <c r="H7024" i="1" a="1"/>
  <c r="H7024" i="1" s="1"/>
  <c r="H7010" i="1" a="1"/>
  <c r="H7010" i="1" s="1"/>
  <c r="H7005" i="1" a="1"/>
  <c r="H7005" i="1" s="1"/>
  <c r="H6987" i="1" a="1"/>
  <c r="H6987" i="1" s="1"/>
  <c r="H6986" i="1" a="1"/>
  <c r="H6986" i="1" s="1"/>
  <c r="H6980" i="1" a="1"/>
  <c r="H6980" i="1" s="1"/>
  <c r="H6978" i="1" a="1"/>
  <c r="H6978" i="1" s="1"/>
  <c r="H6974" i="1" a="1"/>
  <c r="H6974" i="1" s="1"/>
  <c r="H6973" i="1" a="1"/>
  <c r="H6973" i="1" s="1"/>
  <c r="H6966" i="1" a="1"/>
  <c r="H6966" i="1" s="1"/>
  <c r="H6963" i="1" a="1"/>
  <c r="H6963" i="1" s="1"/>
  <c r="H6958" i="1" a="1"/>
  <c r="H6958" i="1" s="1"/>
  <c r="H6956" i="1" a="1"/>
  <c r="H6956" i="1" s="1"/>
  <c r="H6947" i="1" a="1"/>
  <c r="H6947" i="1" s="1"/>
  <c r="H6929" i="1" a="1"/>
  <c r="H6929" i="1" s="1"/>
  <c r="H6925" i="1" a="1"/>
  <c r="H6925" i="1" s="1"/>
  <c r="H6874" i="1" a="1"/>
  <c r="H6874" i="1" s="1"/>
  <c r="H6523" i="1" a="1"/>
  <c r="H6523" i="1" s="1"/>
  <c r="H6490" i="1" a="1"/>
  <c r="H6490" i="1" s="1"/>
  <c r="H6482" i="1" a="1"/>
  <c r="H6482" i="1" s="1"/>
  <c r="H6470" i="1" a="1"/>
  <c r="H6470" i="1" s="1"/>
  <c r="H6432" i="1" a="1"/>
  <c r="H6432" i="1" s="1"/>
  <c r="H6226" i="1" a="1"/>
  <c r="H6226" i="1" s="1"/>
  <c r="H6188" i="1" a="1"/>
  <c r="H6188" i="1" s="1"/>
  <c r="H6161" i="1" a="1"/>
  <c r="H6161" i="1" s="1"/>
  <c r="H6071" i="1" a="1"/>
  <c r="H6071" i="1" s="1"/>
  <c r="H6070" i="1" a="1"/>
  <c r="H6070" i="1" s="1"/>
  <c r="H6069" i="1" a="1"/>
  <c r="H6069" i="1" s="1"/>
  <c r="H6068" i="1" a="1"/>
  <c r="H6068" i="1" s="1"/>
  <c r="H6061" i="1" a="1"/>
  <c r="H6061" i="1" s="1"/>
  <c r="H6054" i="1" a="1"/>
  <c r="H6054" i="1" s="1"/>
  <c r="H6051" i="1" a="1"/>
  <c r="H6051" i="1" s="1"/>
  <c r="H6049" i="1" a="1"/>
  <c r="H6049" i="1" s="1"/>
  <c r="H6048" i="1" a="1"/>
  <c r="H6048" i="1" s="1"/>
  <c r="H6047" i="1" a="1"/>
  <c r="H6047" i="1" s="1"/>
  <c r="H6042" i="1" a="1"/>
  <c r="H6042" i="1" s="1"/>
  <c r="H6030" i="1" a="1"/>
  <c r="H6030" i="1" s="1"/>
  <c r="H6027" i="1" a="1"/>
  <c r="H6027" i="1" s="1"/>
  <c r="H6026" i="1" a="1"/>
  <c r="H6026" i="1" s="1"/>
  <c r="H6024" i="1" a="1"/>
  <c r="H6024" i="1" s="1"/>
  <c r="H6022" i="1" a="1"/>
  <c r="H6022" i="1" s="1"/>
  <c r="H6019" i="1" a="1"/>
  <c r="H6019" i="1" s="1"/>
  <c r="H6017" i="1" a="1"/>
  <c r="H6017" i="1" s="1"/>
  <c r="H6011" i="1" a="1"/>
  <c r="H6011" i="1" s="1"/>
  <c r="H6007" i="1" a="1"/>
  <c r="H6007" i="1" s="1"/>
  <c r="H5997" i="1" a="1"/>
  <c r="H5997" i="1" s="1"/>
  <c r="H5992" i="1" a="1"/>
  <c r="H5992" i="1" s="1"/>
  <c r="H5985" i="1" a="1"/>
  <c r="H5985" i="1" s="1"/>
  <c r="H5984" i="1" a="1"/>
  <c r="H5984" i="1" s="1"/>
  <c r="H5971" i="1" a="1"/>
  <c r="H5971" i="1" s="1"/>
  <c r="H5968" i="1" a="1"/>
  <c r="H5968" i="1" s="1"/>
  <c r="H5967" i="1" a="1"/>
  <c r="H5967" i="1" s="1"/>
  <c r="H5960" i="1" a="1"/>
  <c r="H5960" i="1" s="1"/>
  <c r="H5957" i="1" a="1"/>
  <c r="H5957" i="1" s="1"/>
  <c r="H5956" i="1" a="1"/>
  <c r="H5956" i="1" s="1"/>
  <c r="H5944" i="1" a="1"/>
  <c r="H5944" i="1" s="1"/>
  <c r="H5942" i="1" a="1"/>
  <c r="H5942" i="1" s="1"/>
  <c r="H5939" i="1" a="1"/>
  <c r="H5939" i="1" s="1"/>
  <c r="H5931" i="1" a="1"/>
  <c r="H5931" i="1" s="1"/>
  <c r="H5927" i="1" a="1"/>
  <c r="H5927" i="1" s="1"/>
  <c r="H5926" i="1" a="1"/>
  <c r="H5926" i="1" s="1"/>
  <c r="H5922" i="1" a="1"/>
  <c r="H5922" i="1" s="1"/>
  <c r="H5911" i="1" a="1"/>
  <c r="H5911" i="1" s="1"/>
  <c r="H5907" i="1" a="1"/>
  <c r="H5907" i="1" s="1"/>
  <c r="H5900" i="1" a="1"/>
  <c r="H5900" i="1" s="1"/>
  <c r="H5899" i="1" a="1"/>
  <c r="H5899" i="1" s="1"/>
  <c r="H5897" i="1" a="1"/>
  <c r="H5897" i="1" s="1"/>
  <c r="H5894" i="1" a="1"/>
  <c r="H5894" i="1" s="1"/>
  <c r="H5892" i="1" a="1"/>
  <c r="H5892" i="1" s="1"/>
  <c r="H5889" i="1" a="1"/>
  <c r="H5889" i="1" s="1"/>
  <c r="H5886" i="1" a="1"/>
  <c r="H5886" i="1" s="1"/>
  <c r="H5885" i="1" a="1"/>
  <c r="H5885" i="1" s="1"/>
  <c r="H5884" i="1" a="1"/>
  <c r="H5884" i="1" s="1"/>
  <c r="H5881" i="1" a="1"/>
  <c r="H5881" i="1" s="1"/>
  <c r="H5879" i="1" a="1"/>
  <c r="H5879" i="1" s="1"/>
  <c r="H5878" i="1" a="1"/>
  <c r="H5878" i="1" s="1"/>
  <c r="H5876" i="1" a="1"/>
  <c r="H5876" i="1" s="1"/>
  <c r="H5874" i="1" a="1"/>
  <c r="H5874" i="1" s="1"/>
  <c r="H5873" i="1" a="1"/>
  <c r="H5873" i="1" s="1"/>
  <c r="H5868" i="1" a="1"/>
  <c r="H5868" i="1" s="1"/>
  <c r="H5867" i="1" a="1"/>
  <c r="H5867" i="1" s="1"/>
  <c r="H5865" i="1" a="1"/>
  <c r="H5865" i="1" s="1"/>
  <c r="H5859" i="1" a="1"/>
  <c r="H5859" i="1" s="1"/>
  <c r="H5858" i="1" a="1"/>
  <c r="H5858" i="1" s="1"/>
  <c r="H5854" i="1" a="1"/>
  <c r="H5854" i="1" s="1"/>
  <c r="H5849" i="1" a="1"/>
  <c r="H5849" i="1" s="1"/>
  <c r="H5846" i="1" a="1"/>
  <c r="H5846" i="1" s="1"/>
  <c r="H5844" i="1" a="1"/>
  <c r="H5844" i="1" s="1"/>
  <c r="H5842" i="1" a="1"/>
  <c r="H5842" i="1" s="1"/>
  <c r="H5836" i="1" a="1"/>
  <c r="H5836" i="1" s="1"/>
  <c r="H5835" i="1" a="1"/>
  <c r="H5835" i="1" s="1"/>
  <c r="H5833" i="1" a="1"/>
  <c r="H5833" i="1" s="1"/>
  <c r="H5828" i="1" a="1"/>
  <c r="H5828" i="1" s="1"/>
  <c r="H5824" i="1" a="1"/>
  <c r="H5824" i="1" s="1"/>
  <c r="H5823" i="1" a="1"/>
  <c r="H5823" i="1" s="1"/>
  <c r="H5822" i="1" a="1"/>
  <c r="H5822" i="1" s="1"/>
  <c r="H5821" i="1" a="1"/>
  <c r="H5821" i="1" s="1"/>
  <c r="H5819" i="1" a="1"/>
  <c r="H5819" i="1" s="1"/>
  <c r="H5817" i="1" a="1"/>
  <c r="H5817" i="1" s="1"/>
  <c r="H5808" i="1" a="1"/>
  <c r="H5808" i="1" s="1"/>
  <c r="H5805" i="1" a="1"/>
  <c r="H5805" i="1" s="1"/>
  <c r="H5804" i="1" a="1"/>
  <c r="H5804" i="1" s="1"/>
  <c r="H5803" i="1" a="1"/>
  <c r="H5803" i="1" s="1"/>
  <c r="H5801" i="1" a="1"/>
  <c r="H5801" i="1" s="1"/>
  <c r="H5799" i="1" a="1"/>
  <c r="H5799" i="1" s="1"/>
  <c r="H5797" i="1" a="1"/>
  <c r="H5797" i="1" s="1"/>
  <c r="H5795" i="1" a="1"/>
  <c r="H5795" i="1" s="1"/>
  <c r="H5793" i="1" a="1"/>
  <c r="H5793" i="1" s="1"/>
  <c r="H5790" i="1" a="1"/>
  <c r="H5790" i="1" s="1"/>
  <c r="H5785" i="1" a="1"/>
  <c r="H5785" i="1" s="1"/>
  <c r="H5782" i="1" a="1"/>
  <c r="H5782" i="1" s="1"/>
  <c r="H5781" i="1" a="1"/>
  <c r="H5781" i="1" s="1"/>
  <c r="H5779" i="1" a="1"/>
  <c r="H5779" i="1" s="1"/>
  <c r="H5777" i="1" a="1"/>
  <c r="H5777" i="1" s="1"/>
  <c r="H5776" i="1" a="1"/>
  <c r="H5776" i="1" s="1"/>
  <c r="H5775" i="1" a="1"/>
  <c r="H5775" i="1" s="1"/>
  <c r="H5773" i="1" a="1"/>
  <c r="H5773" i="1" s="1"/>
  <c r="H5770" i="1" a="1"/>
  <c r="H5770" i="1" s="1"/>
  <c r="H5768" i="1" a="1"/>
  <c r="H5768" i="1" s="1"/>
  <c r="H5766" i="1" a="1"/>
  <c r="H5766" i="1" s="1"/>
  <c r="H5762" i="1" a="1"/>
  <c r="H5762" i="1" s="1"/>
  <c r="H5761" i="1" a="1"/>
  <c r="H5761" i="1" s="1"/>
  <c r="H5760" i="1" a="1"/>
  <c r="H5760" i="1" s="1"/>
  <c r="H5759" i="1" a="1"/>
  <c r="H5759" i="1" s="1"/>
  <c r="H5757" i="1" a="1"/>
  <c r="H5757" i="1" s="1"/>
  <c r="H5756" i="1" a="1"/>
  <c r="H5756" i="1" s="1"/>
  <c r="H5755" i="1" a="1"/>
  <c r="H5755" i="1" s="1"/>
  <c r="H5751" i="1" a="1"/>
  <c r="H5751" i="1" s="1"/>
  <c r="H5749" i="1" a="1"/>
  <c r="H5749" i="1" s="1"/>
  <c r="H5748" i="1" a="1"/>
  <c r="H5748" i="1" s="1"/>
  <c r="H5745" i="1" a="1"/>
  <c r="H5745" i="1" s="1"/>
  <c r="H5744" i="1" a="1"/>
  <c r="H5744" i="1" s="1"/>
  <c r="H5743" i="1" a="1"/>
  <c r="H5743" i="1" s="1"/>
  <c r="H5737" i="1" a="1"/>
  <c r="H5737" i="1" s="1"/>
  <c r="H5727" i="1" a="1"/>
  <c r="H5727" i="1" s="1"/>
  <c r="H5722" i="1" a="1"/>
  <c r="H5722" i="1" s="1"/>
  <c r="H5719" i="1" a="1"/>
  <c r="H5719" i="1" s="1"/>
  <c r="H5714" i="1" a="1"/>
  <c r="H5714" i="1" s="1"/>
  <c r="H5712" i="1" a="1"/>
  <c r="H5712" i="1" s="1"/>
  <c r="H5711" i="1" a="1"/>
  <c r="H5711" i="1" s="1"/>
  <c r="H5708" i="1" a="1"/>
  <c r="H5708" i="1" s="1"/>
  <c r="H5705" i="1" a="1"/>
  <c r="H5705" i="1" s="1"/>
  <c r="H5704" i="1" a="1"/>
  <c r="H5704" i="1" s="1"/>
  <c r="H5702" i="1" a="1"/>
  <c r="H5702" i="1" s="1"/>
  <c r="H5698" i="1" a="1"/>
  <c r="H5698" i="1" s="1"/>
  <c r="H5694" i="1" a="1"/>
  <c r="H5694" i="1" s="1"/>
  <c r="H5687" i="1" a="1"/>
  <c r="H5687" i="1" s="1"/>
  <c r="H5684" i="1" a="1"/>
  <c r="H5684" i="1" s="1"/>
  <c r="H5673" i="1" a="1"/>
  <c r="H5673" i="1" s="1"/>
  <c r="H5670" i="1" a="1"/>
  <c r="H5670" i="1" s="1"/>
  <c r="H5666" i="1" a="1"/>
  <c r="H5666" i="1" s="1"/>
  <c r="H5663" i="1" a="1"/>
  <c r="H5663" i="1" s="1"/>
  <c r="H5662" i="1" a="1"/>
  <c r="H5662" i="1" s="1"/>
  <c r="H5660" i="1" a="1"/>
  <c r="H5660" i="1" s="1"/>
  <c r="H5656" i="1" a="1"/>
  <c r="H5656" i="1" s="1"/>
  <c r="H5649" i="1" a="1"/>
  <c r="H5649" i="1" s="1"/>
  <c r="H5641" i="1" a="1"/>
  <c r="H5641" i="1" s="1"/>
  <c r="H5637" i="1" a="1"/>
  <c r="H5637" i="1" s="1"/>
  <c r="H5636" i="1" a="1"/>
  <c r="H5636" i="1" s="1"/>
  <c r="H5633" i="1" a="1"/>
  <c r="H5633" i="1" s="1"/>
  <c r="H5631" i="1" a="1"/>
  <c r="H5631" i="1" s="1"/>
  <c r="H5622" i="1" a="1"/>
  <c r="H5622" i="1" s="1"/>
  <c r="H5617" i="1" a="1"/>
  <c r="H5617" i="1" s="1"/>
  <c r="H5616" i="1" a="1"/>
  <c r="H5616" i="1" s="1"/>
  <c r="H5611" i="1" a="1"/>
  <c r="H5611" i="1" s="1"/>
  <c r="H5609" i="1" a="1"/>
  <c r="H5609" i="1" s="1"/>
  <c r="H5603" i="1" a="1"/>
  <c r="H5603" i="1" s="1"/>
  <c r="H5600" i="1" a="1"/>
  <c r="H5600" i="1" s="1"/>
  <c r="H5596" i="1" a="1"/>
  <c r="H5596" i="1" s="1"/>
  <c r="H5595" i="1" a="1"/>
  <c r="H5595" i="1" s="1"/>
  <c r="H5590" i="1" a="1"/>
  <c r="H5590" i="1" s="1"/>
  <c r="H5585" i="1" a="1"/>
  <c r="H5585" i="1" s="1"/>
  <c r="H5583" i="1" a="1"/>
  <c r="H5583" i="1" s="1"/>
  <c r="H5581" i="1" a="1"/>
  <c r="H5581" i="1" s="1"/>
  <c r="H5578" i="1" a="1"/>
  <c r="H5578" i="1" s="1"/>
  <c r="H5577" i="1" a="1"/>
  <c r="H5577" i="1" s="1"/>
  <c r="H5576" i="1" a="1"/>
  <c r="H5576" i="1" s="1"/>
  <c r="H5574" i="1" a="1"/>
  <c r="H5574" i="1" s="1"/>
  <c r="H5573" i="1" a="1"/>
  <c r="H5573" i="1" s="1"/>
  <c r="H5571" i="1" a="1"/>
  <c r="H5571" i="1" s="1"/>
  <c r="H5570" i="1" a="1"/>
  <c r="H5570" i="1" s="1"/>
  <c r="H5568" i="1" a="1"/>
  <c r="H5568" i="1" s="1"/>
  <c r="H5565" i="1" a="1"/>
  <c r="H5565" i="1" s="1"/>
  <c r="H5564" i="1" a="1"/>
  <c r="H5564" i="1" s="1"/>
  <c r="H5557" i="1" a="1"/>
  <c r="H5557" i="1" s="1"/>
  <c r="H5556" i="1" a="1"/>
  <c r="H5556" i="1" s="1"/>
  <c r="H5555" i="1" a="1"/>
  <c r="H5555" i="1" s="1"/>
  <c r="H5553" i="1" a="1"/>
  <c r="H5553" i="1" s="1"/>
  <c r="H5549" i="1" a="1"/>
  <c r="H5549" i="1" s="1"/>
  <c r="H5547" i="1" a="1"/>
  <c r="H5547" i="1" s="1"/>
  <c r="H5543" i="1" a="1"/>
  <c r="H5543" i="1" s="1"/>
  <c r="H5541" i="1" a="1"/>
  <c r="H5541" i="1" s="1"/>
  <c r="H5540" i="1" a="1"/>
  <c r="H5540" i="1" s="1"/>
  <c r="H5537" i="1" a="1"/>
  <c r="H5537" i="1" s="1"/>
  <c r="H5534" i="1" a="1"/>
  <c r="H5534" i="1" s="1"/>
  <c r="H5532" i="1" a="1"/>
  <c r="H5532" i="1" s="1"/>
  <c r="H5523" i="1" a="1"/>
  <c r="H5523" i="1" s="1"/>
  <c r="H5521" i="1" a="1"/>
  <c r="H5521" i="1" s="1"/>
  <c r="H5519" i="1" a="1"/>
  <c r="H5519" i="1" s="1"/>
  <c r="H5511" i="1" a="1"/>
  <c r="H5511" i="1" s="1"/>
  <c r="H5509" i="1" a="1"/>
  <c r="H5509" i="1" s="1"/>
  <c r="H5507" i="1" a="1"/>
  <c r="H5507" i="1" s="1"/>
  <c r="H5500" i="1" a="1"/>
  <c r="H5500" i="1" s="1"/>
  <c r="H5494" i="1" a="1"/>
  <c r="H5494" i="1" s="1"/>
  <c r="H5493" i="1" a="1"/>
  <c r="H5493" i="1" s="1"/>
  <c r="H5486" i="1" a="1"/>
  <c r="H5486" i="1" s="1"/>
  <c r="H5485" i="1" a="1"/>
  <c r="H5485" i="1" s="1"/>
  <c r="H5484" i="1" a="1"/>
  <c r="H5484" i="1" s="1"/>
  <c r="H5481" i="1" a="1"/>
  <c r="H5481" i="1" s="1"/>
  <c r="H5479" i="1" a="1"/>
  <c r="H5479" i="1" s="1"/>
  <c r="H5478" i="1" a="1"/>
  <c r="H5478" i="1" s="1"/>
  <c r="H5475" i="1" a="1"/>
  <c r="H5475" i="1" s="1"/>
  <c r="H5471" i="1" a="1"/>
  <c r="H5471" i="1" s="1"/>
  <c r="H5470" i="1" a="1"/>
  <c r="H5470" i="1" s="1"/>
  <c r="H5464" i="1" a="1"/>
  <c r="H5464" i="1" s="1"/>
  <c r="H5463" i="1" a="1"/>
  <c r="H5463" i="1" s="1"/>
  <c r="H5460" i="1" a="1"/>
  <c r="H5460" i="1" s="1"/>
  <c r="H5459" i="1" a="1"/>
  <c r="H5459" i="1" s="1"/>
  <c r="H5456" i="1" a="1"/>
  <c r="H5456" i="1" s="1"/>
  <c r="H5455" i="1" a="1"/>
  <c r="H5455" i="1" s="1"/>
  <c r="H5452" i="1" a="1"/>
  <c r="H5452" i="1" s="1"/>
  <c r="H5451" i="1" a="1"/>
  <c r="H5451" i="1" s="1"/>
  <c r="H5448" i="1" a="1"/>
  <c r="H5448" i="1" s="1"/>
  <c r="H5445" i="1" a="1"/>
  <c r="H5445" i="1" s="1"/>
  <c r="H5444" i="1" a="1"/>
  <c r="H5444" i="1" s="1"/>
  <c r="H5442" i="1" a="1"/>
  <c r="H5442" i="1" s="1"/>
  <c r="H5435" i="1" a="1"/>
  <c r="H5435" i="1" s="1"/>
  <c r="H5433" i="1" a="1"/>
  <c r="H5433" i="1" s="1"/>
  <c r="H5432" i="1" a="1"/>
  <c r="H5432" i="1" s="1"/>
  <c r="H5431" i="1" a="1"/>
  <c r="H5431" i="1" s="1"/>
  <c r="H5430" i="1" a="1"/>
  <c r="H5430" i="1" s="1"/>
  <c r="H5426" i="1" a="1"/>
  <c r="H5426" i="1" s="1"/>
  <c r="H5422" i="1" a="1"/>
  <c r="H5422" i="1" s="1"/>
  <c r="H5418" i="1" a="1"/>
  <c r="H5418" i="1" s="1"/>
  <c r="H5416" i="1" a="1"/>
  <c r="H5416" i="1" s="1"/>
  <c r="H5415" i="1" a="1"/>
  <c r="H5415" i="1" s="1"/>
  <c r="H5411" i="1" a="1"/>
  <c r="H5411" i="1" s="1"/>
  <c r="H5410" i="1" a="1"/>
  <c r="H5410" i="1" s="1"/>
  <c r="H5409" i="1" a="1"/>
  <c r="H5409" i="1" s="1"/>
  <c r="H5406" i="1" a="1"/>
  <c r="H5406" i="1" s="1"/>
  <c r="H5405" i="1" a="1"/>
  <c r="H5405" i="1" s="1"/>
  <c r="H5402" i="1" a="1"/>
  <c r="H5402" i="1" s="1"/>
  <c r="H5399" i="1" a="1"/>
  <c r="H5399" i="1" s="1"/>
  <c r="H5396" i="1" a="1"/>
  <c r="H5396" i="1" s="1"/>
  <c r="H5395" i="1" a="1"/>
  <c r="H5395" i="1" s="1"/>
  <c r="H5392" i="1" a="1"/>
  <c r="H5392" i="1" s="1"/>
  <c r="H5389" i="1" a="1"/>
  <c r="H5389" i="1" s="1"/>
  <c r="H5386" i="1" a="1"/>
  <c r="H5386" i="1" s="1"/>
  <c r="H5385" i="1" a="1"/>
  <c r="H5385" i="1" s="1"/>
  <c r="H5379" i="1" a="1"/>
  <c r="H5379" i="1" s="1"/>
  <c r="H5376" i="1" a="1"/>
  <c r="H5376" i="1" s="1"/>
  <c r="H5375" i="1" a="1"/>
  <c r="H5375" i="1" s="1"/>
  <c r="H5374" i="1" a="1"/>
  <c r="H5374" i="1" s="1"/>
  <c r="H5373" i="1" a="1"/>
  <c r="H5373" i="1" s="1"/>
  <c r="H5369" i="1" a="1"/>
  <c r="H5369" i="1" s="1"/>
  <c r="H5368" i="1" a="1"/>
  <c r="H5368" i="1" s="1"/>
  <c r="H5364" i="1" a="1"/>
  <c r="H5364" i="1" s="1"/>
  <c r="H5360" i="1" a="1"/>
  <c r="H5360" i="1" s="1"/>
  <c r="H5356" i="1" a="1"/>
  <c r="H5356" i="1" s="1"/>
  <c r="H5351" i="1" a="1"/>
  <c r="H5351" i="1" s="1"/>
  <c r="H5349" i="1" a="1"/>
  <c r="H5349" i="1" s="1"/>
  <c r="H5343" i="1" a="1"/>
  <c r="H5343" i="1" s="1"/>
  <c r="H5340" i="1" a="1"/>
  <c r="H5340" i="1" s="1"/>
  <c r="H5336" i="1" a="1"/>
  <c r="H5336" i="1" s="1"/>
  <c r="H5335" i="1" a="1"/>
  <c r="H5335" i="1" s="1"/>
  <c r="H5333" i="1" a="1"/>
  <c r="H5333" i="1" s="1"/>
  <c r="H5332" i="1" a="1"/>
  <c r="H5332" i="1" s="1"/>
  <c r="H5331" i="1" a="1"/>
  <c r="H5331" i="1" s="1"/>
  <c r="H5328" i="1" a="1"/>
  <c r="H5328" i="1" s="1"/>
  <c r="H5324" i="1" a="1"/>
  <c r="H5324" i="1" s="1"/>
  <c r="H5323" i="1" a="1"/>
  <c r="H5323" i="1" s="1"/>
  <c r="H5318" i="1" a="1"/>
  <c r="H5318" i="1" s="1"/>
  <c r="H5315" i="1" a="1"/>
  <c r="H5315" i="1" s="1"/>
  <c r="H5314" i="1" a="1"/>
  <c r="H5314" i="1" s="1"/>
  <c r="H5313" i="1" a="1"/>
  <c r="H5313" i="1" s="1"/>
  <c r="H5312" i="1" a="1"/>
  <c r="H5312" i="1" s="1"/>
  <c r="H5307" i="1" a="1"/>
  <c r="H5307" i="1" s="1"/>
  <c r="H5305" i="1" a="1"/>
  <c r="H5305" i="1" s="1"/>
  <c r="H5303" i="1" a="1"/>
  <c r="H5303" i="1" s="1"/>
  <c r="H5301" i="1" a="1"/>
  <c r="H5301" i="1" s="1"/>
  <c r="H5300" i="1" a="1"/>
  <c r="H5300" i="1" s="1"/>
  <c r="H5299" i="1" a="1"/>
  <c r="H5299" i="1" s="1"/>
  <c r="H5298" i="1" a="1"/>
  <c r="H5298" i="1" s="1"/>
  <c r="H5296" i="1" a="1"/>
  <c r="H5296" i="1" s="1"/>
  <c r="H5295" i="1" a="1"/>
  <c r="H5295" i="1" s="1"/>
  <c r="H5290" i="1" a="1"/>
  <c r="H5290" i="1" s="1"/>
  <c r="H5287" i="1" a="1"/>
  <c r="H5287" i="1" s="1"/>
  <c r="H5286" i="1" a="1"/>
  <c r="H5286" i="1" s="1"/>
  <c r="H5281" i="1" a="1"/>
  <c r="H5281" i="1" s="1"/>
  <c r="H5279" i="1" a="1"/>
  <c r="H5279" i="1" s="1"/>
  <c r="H5272" i="1" a="1"/>
  <c r="H5272" i="1" s="1"/>
  <c r="H5271" i="1" a="1"/>
  <c r="H5271" i="1" s="1"/>
  <c r="H5267" i="1" a="1"/>
  <c r="H5267" i="1" s="1"/>
  <c r="H5265" i="1" a="1"/>
  <c r="H5265" i="1" s="1"/>
  <c r="H5264" i="1" a="1"/>
  <c r="H5264" i="1" s="1"/>
  <c r="H5263" i="1" a="1"/>
  <c r="H5263" i="1" s="1"/>
  <c r="H5262" i="1" a="1"/>
  <c r="H5262" i="1" s="1"/>
  <c r="H5261" i="1" a="1"/>
  <c r="H5261" i="1" s="1"/>
  <c r="H5260" i="1" a="1"/>
  <c r="H5260" i="1" s="1"/>
  <c r="H5259" i="1" a="1"/>
  <c r="H5259" i="1" s="1"/>
  <c r="H5258" i="1" a="1"/>
  <c r="H5258" i="1" s="1"/>
  <c r="H5257" i="1" a="1"/>
  <c r="H5257" i="1" s="1"/>
  <c r="H5255" i="1" a="1"/>
  <c r="H5255" i="1" s="1"/>
  <c r="H5253" i="1" a="1"/>
  <c r="H5253" i="1" s="1"/>
  <c r="H5248" i="1" a="1"/>
  <c r="H5248" i="1" s="1"/>
  <c r="H5245" i="1" a="1"/>
  <c r="H5245" i="1" s="1"/>
  <c r="H5244" i="1" a="1"/>
  <c r="H5244" i="1" s="1"/>
  <c r="H5243" i="1" a="1"/>
  <c r="H5243" i="1" s="1"/>
  <c r="H5241" i="1" a="1"/>
  <c r="H5241" i="1" s="1"/>
  <c r="H5239" i="1" a="1"/>
  <c r="H5239" i="1" s="1"/>
  <c r="H5236" i="1" a="1"/>
  <c r="H5236" i="1" s="1"/>
  <c r="H5235" i="1" a="1"/>
  <c r="H5235" i="1" s="1"/>
  <c r="H5233" i="1" a="1"/>
  <c r="H5233" i="1" s="1"/>
  <c r="H5232" i="1" a="1"/>
  <c r="H5232" i="1" s="1"/>
  <c r="H5230" i="1" a="1"/>
  <c r="H5230" i="1" s="1"/>
  <c r="H5225" i="1" a="1"/>
  <c r="H5225" i="1" s="1"/>
  <c r="H5224" i="1" a="1"/>
  <c r="H5224" i="1" s="1"/>
  <c r="H5223" i="1" a="1"/>
  <c r="H5223" i="1" s="1"/>
  <c r="H5222" i="1" a="1"/>
  <c r="H5222" i="1" s="1"/>
  <c r="H5220" i="1" a="1"/>
  <c r="H5220" i="1" s="1"/>
  <c r="H5218" i="1" a="1"/>
  <c r="H5218" i="1" s="1"/>
  <c r="H5216" i="1" a="1"/>
  <c r="H5216" i="1" s="1"/>
  <c r="H5213" i="1" a="1"/>
  <c r="H5213" i="1" s="1"/>
  <c r="H5211" i="1" a="1"/>
  <c r="H5211" i="1" s="1"/>
  <c r="H5206" i="1" a="1"/>
  <c r="H5206" i="1" s="1"/>
  <c r="H5205" i="1" a="1"/>
  <c r="H5205" i="1" s="1"/>
  <c r="H5204" i="1" a="1"/>
  <c r="H5204" i="1" s="1"/>
  <c r="H5201" i="1" a="1"/>
  <c r="H5201" i="1" s="1"/>
  <c r="H5200" i="1" a="1"/>
  <c r="H5200" i="1" s="1"/>
  <c r="H5199" i="1" a="1"/>
  <c r="H5199" i="1" s="1"/>
  <c r="H5196" i="1" a="1"/>
  <c r="H5196" i="1" s="1"/>
  <c r="H5195" i="1" a="1"/>
  <c r="H5195" i="1" s="1"/>
  <c r="H5191" i="1" a="1"/>
  <c r="H5191" i="1" s="1"/>
  <c r="H5189" i="1" a="1"/>
  <c r="H5189" i="1" s="1"/>
  <c r="H5188" i="1" a="1"/>
  <c r="H5188" i="1" s="1"/>
  <c r="H5187" i="1" a="1"/>
  <c r="H5187" i="1" s="1"/>
  <c r="H5186" i="1" a="1"/>
  <c r="H5186" i="1" s="1"/>
  <c r="H5182" i="1" a="1"/>
  <c r="H5182" i="1" s="1"/>
  <c r="H5180" i="1" a="1"/>
  <c r="H5180" i="1" s="1"/>
  <c r="H5177" i="1" a="1"/>
  <c r="H5177" i="1" s="1"/>
  <c r="H5173" i="1" a="1"/>
  <c r="H5173" i="1" s="1"/>
  <c r="H5171" i="1" a="1"/>
  <c r="H5171" i="1" s="1"/>
  <c r="H5170" i="1" a="1"/>
  <c r="H5170" i="1" s="1"/>
  <c r="H5169" i="1" a="1"/>
  <c r="H5169" i="1" s="1"/>
  <c r="H5166" i="1" a="1"/>
  <c r="H5166" i="1" s="1"/>
  <c r="H5165" i="1" a="1"/>
  <c r="H5165" i="1" s="1"/>
  <c r="H5164" i="1" a="1"/>
  <c r="H5164" i="1" s="1"/>
  <c r="H5162" i="1" a="1"/>
  <c r="H5162" i="1" s="1"/>
  <c r="H5161" i="1" a="1"/>
  <c r="H5161" i="1" s="1"/>
  <c r="H5160" i="1" a="1"/>
  <c r="H5160" i="1" s="1"/>
  <c r="H5157" i="1" a="1"/>
  <c r="H5157" i="1" s="1"/>
  <c r="H5154" i="1" a="1"/>
  <c r="H5154" i="1" s="1"/>
  <c r="H5151" i="1" a="1"/>
  <c r="H5151" i="1" s="1"/>
  <c r="H5149" i="1" a="1"/>
  <c r="H5149" i="1" s="1"/>
  <c r="H5148" i="1" a="1"/>
  <c r="H5148" i="1" s="1"/>
  <c r="H5147" i="1" a="1"/>
  <c r="H5147" i="1" s="1"/>
  <c r="H5146" i="1" a="1"/>
  <c r="H5146" i="1" s="1"/>
  <c r="H5143" i="1" a="1"/>
  <c r="H5143" i="1" s="1"/>
  <c r="H5142" i="1" a="1"/>
  <c r="H5142" i="1" s="1"/>
  <c r="H5141" i="1" a="1"/>
  <c r="H5141" i="1" s="1"/>
  <c r="H5140" i="1" a="1"/>
  <c r="H5140" i="1" s="1"/>
  <c r="H5138" i="1" a="1"/>
  <c r="H5138" i="1" s="1"/>
  <c r="H5137" i="1" a="1"/>
  <c r="H5137" i="1" s="1"/>
  <c r="H5135" i="1" a="1"/>
  <c r="H5135" i="1" s="1"/>
  <c r="H5134" i="1" a="1"/>
  <c r="H5134" i="1" s="1"/>
  <c r="H5133" i="1" a="1"/>
  <c r="H5133" i="1" s="1"/>
  <c r="H5132" i="1" a="1"/>
  <c r="H5132" i="1" s="1"/>
  <c r="H5131" i="1" a="1"/>
  <c r="H5131" i="1" s="1"/>
  <c r="H5130" i="1" a="1"/>
  <c r="H5130" i="1" s="1"/>
  <c r="H5129" i="1" a="1"/>
  <c r="H5129" i="1" s="1"/>
  <c r="H5126" i="1" a="1"/>
  <c r="H5126" i="1" s="1"/>
  <c r="H5125" i="1" a="1"/>
  <c r="H5125" i="1" s="1"/>
  <c r="H5124" i="1" a="1"/>
  <c r="H5124" i="1" s="1"/>
  <c r="H5123" i="1" a="1"/>
  <c r="H5123" i="1" s="1"/>
  <c r="H5122" i="1" a="1"/>
  <c r="H5122" i="1" s="1"/>
  <c r="H5121" i="1" a="1"/>
  <c r="H5121" i="1" s="1"/>
  <c r="H5120" i="1" a="1"/>
  <c r="H5120" i="1" s="1"/>
  <c r="H5118" i="1" a="1"/>
  <c r="H5118" i="1" s="1"/>
  <c r="H5117" i="1" a="1"/>
  <c r="H5117" i="1" s="1"/>
  <c r="H5116" i="1" a="1"/>
  <c r="H5116" i="1" s="1"/>
  <c r="H5114" i="1" a="1"/>
  <c r="H5114" i="1" s="1"/>
  <c r="H5113" i="1" a="1"/>
  <c r="H5113" i="1" s="1"/>
  <c r="H5112" i="1" a="1"/>
  <c r="H5112" i="1" s="1"/>
  <c r="H5101" i="1" a="1"/>
  <c r="H5101" i="1" s="1"/>
  <c r="H5100" i="1" a="1"/>
  <c r="H5100" i="1" s="1"/>
  <c r="H5098" i="1" a="1"/>
  <c r="H5098" i="1" s="1"/>
  <c r="H5096" i="1" a="1"/>
  <c r="H5096" i="1" s="1"/>
  <c r="H5094" i="1" a="1"/>
  <c r="H5094" i="1" s="1"/>
  <c r="H5092" i="1" a="1"/>
  <c r="H5092" i="1" s="1"/>
  <c r="H5090" i="1" a="1"/>
  <c r="H5090" i="1" s="1"/>
  <c r="H5089" i="1" a="1"/>
  <c r="H5089" i="1" s="1"/>
  <c r="H5088" i="1" a="1"/>
  <c r="H5088" i="1" s="1"/>
  <c r="H5087" i="1" a="1"/>
  <c r="H5087" i="1" s="1"/>
  <c r="H5086" i="1" a="1"/>
  <c r="H5086" i="1" s="1"/>
  <c r="H5085" i="1" a="1"/>
  <c r="H5085" i="1" s="1"/>
  <c r="H5083" i="1" a="1"/>
  <c r="H5083" i="1" s="1"/>
  <c r="H5081" i="1" a="1"/>
  <c r="H5081" i="1" s="1"/>
  <c r="H5080" i="1" a="1"/>
  <c r="H5080" i="1" s="1"/>
  <c r="H5071" i="1" a="1"/>
  <c r="H5071" i="1" s="1"/>
  <c r="H5069" i="1" a="1"/>
  <c r="H5069" i="1" s="1"/>
  <c r="H5065" i="1" a="1"/>
  <c r="H5065" i="1" s="1"/>
  <c r="H5063" i="1" a="1"/>
  <c r="H5063" i="1" s="1"/>
  <c r="H5060" i="1" a="1"/>
  <c r="H5060" i="1" s="1"/>
  <c r="H5052" i="1" a="1"/>
  <c r="H5052" i="1" s="1"/>
  <c r="H5040" i="1" a="1"/>
  <c r="H5040" i="1" s="1"/>
  <c r="H5031" i="1" a="1"/>
  <c r="H5031" i="1" s="1"/>
  <c r="H5012" i="1" a="1"/>
  <c r="H5012" i="1" s="1"/>
  <c r="H5005" i="1" a="1"/>
  <c r="H5005" i="1" s="1"/>
  <c r="H5003" i="1" a="1"/>
  <c r="H5003" i="1" s="1"/>
  <c r="H4993" i="1" a="1"/>
  <c r="H4993" i="1" s="1"/>
  <c r="H4986" i="1" a="1"/>
  <c r="H4986" i="1" s="1"/>
  <c r="H4984" i="1" a="1"/>
  <c r="H4984" i="1" s="1"/>
  <c r="H4956" i="1" a="1"/>
  <c r="H4956" i="1" s="1"/>
  <c r="H4918" i="1" a="1"/>
  <c r="H4918" i="1" s="1"/>
  <c r="H4917" i="1" a="1"/>
  <c r="H4917" i="1" s="1"/>
  <c r="H4916" i="1" a="1"/>
  <c r="H4916" i="1" s="1"/>
  <c r="H4914" i="1" a="1"/>
  <c r="H4914" i="1" s="1"/>
  <c r="H4912" i="1" a="1"/>
  <c r="H4912" i="1" s="1"/>
  <c r="H4910" i="1" a="1"/>
  <c r="H4910" i="1" s="1"/>
  <c r="H4909" i="1" a="1"/>
  <c r="H4909" i="1" s="1"/>
  <c r="H4908" i="1" a="1"/>
  <c r="H4908" i="1" s="1"/>
  <c r="H4907" i="1" a="1"/>
  <c r="H4907" i="1" s="1"/>
  <c r="H4905" i="1" a="1"/>
  <c r="H4905" i="1" s="1"/>
  <c r="H4904" i="1" a="1"/>
  <c r="H4904" i="1" s="1"/>
  <c r="H4903" i="1" a="1"/>
  <c r="H4903" i="1" s="1"/>
  <c r="H4902" i="1" a="1"/>
  <c r="H4902" i="1" s="1"/>
  <c r="H4901" i="1" a="1"/>
  <c r="H4901" i="1" s="1"/>
  <c r="H4900" i="1" a="1"/>
  <c r="H4900" i="1" s="1"/>
  <c r="H4899" i="1" a="1"/>
  <c r="H4899" i="1" s="1"/>
  <c r="H4898" i="1" a="1"/>
  <c r="H4898" i="1" s="1"/>
  <c r="H4894" i="1" a="1"/>
  <c r="H4894" i="1" s="1"/>
  <c r="H4893" i="1" a="1"/>
  <c r="H4893" i="1" s="1"/>
  <c r="H4891" i="1" a="1"/>
  <c r="H4891" i="1" s="1"/>
  <c r="H4888" i="1" a="1"/>
  <c r="H4888" i="1" s="1"/>
  <c r="H4886" i="1" a="1"/>
  <c r="H4886" i="1" s="1"/>
  <c r="H4884" i="1" a="1"/>
  <c r="H4884" i="1" s="1"/>
  <c r="H4882" i="1" a="1"/>
  <c r="H4882" i="1" s="1"/>
  <c r="H4880" i="1" a="1"/>
  <c r="H4880" i="1" s="1"/>
  <c r="H4876" i="1" a="1"/>
  <c r="H4876" i="1" s="1"/>
  <c r="H4875" i="1" a="1"/>
  <c r="H4875" i="1" s="1"/>
  <c r="H4874" i="1" a="1"/>
  <c r="H4874" i="1" s="1"/>
  <c r="H4871" i="1" a="1"/>
  <c r="H4871" i="1" s="1"/>
  <c r="H4869" i="1" a="1"/>
  <c r="H4869" i="1" s="1"/>
  <c r="H4866" i="1" a="1"/>
  <c r="H4866" i="1" s="1"/>
  <c r="H4860" i="1" a="1"/>
  <c r="H4860" i="1" s="1"/>
  <c r="H4859" i="1" a="1"/>
  <c r="H4859" i="1" s="1"/>
  <c r="H4857" i="1" a="1"/>
  <c r="H4857" i="1" s="1"/>
  <c r="H4856" i="1" a="1"/>
  <c r="H4856" i="1" s="1"/>
  <c r="H4850" i="1" a="1"/>
  <c r="H4850" i="1" s="1"/>
  <c r="H4846" i="1" a="1"/>
  <c r="H4846" i="1" s="1"/>
  <c r="H4845" i="1" a="1"/>
  <c r="H4845" i="1" s="1"/>
  <c r="H4844" i="1" a="1"/>
  <c r="H4844" i="1" s="1"/>
  <c r="H4843" i="1" a="1"/>
  <c r="H4843" i="1" s="1"/>
  <c r="H4840" i="1" a="1"/>
  <c r="H4840" i="1" s="1"/>
  <c r="H4839" i="1" a="1"/>
  <c r="H4839" i="1" s="1"/>
  <c r="H4838" i="1" a="1"/>
  <c r="H4838" i="1" s="1"/>
  <c r="H4837" i="1" a="1"/>
  <c r="H4837" i="1" s="1"/>
  <c r="H4836" i="1" a="1"/>
  <c r="H4836" i="1" s="1"/>
  <c r="H4835" i="1" a="1"/>
  <c r="H4835" i="1" s="1"/>
  <c r="H4833" i="1" a="1"/>
  <c r="H4833" i="1" s="1"/>
  <c r="H4830" i="1" a="1"/>
  <c r="H4830" i="1" s="1"/>
  <c r="H4829" i="1" a="1"/>
  <c r="H4829" i="1" s="1"/>
  <c r="H4828" i="1" a="1"/>
  <c r="H4828" i="1" s="1"/>
  <c r="H4827" i="1" a="1"/>
  <c r="H4827" i="1" s="1"/>
  <c r="H4826" i="1" a="1"/>
  <c r="H4826" i="1" s="1"/>
  <c r="H4825" i="1" a="1"/>
  <c r="H4825" i="1" s="1"/>
  <c r="H4824" i="1" a="1"/>
  <c r="H4824" i="1" s="1"/>
  <c r="H4823" i="1" a="1"/>
  <c r="H4823" i="1" s="1"/>
  <c r="H4822" i="1" a="1"/>
  <c r="H4822" i="1" s="1"/>
  <c r="H4821" i="1" a="1"/>
  <c r="H4821" i="1" s="1"/>
  <c r="H4819" i="1" a="1"/>
  <c r="H4819" i="1" s="1"/>
  <c r="H4818" i="1" a="1"/>
  <c r="H4818" i="1" s="1"/>
  <c r="H4817" i="1" a="1"/>
  <c r="H4817" i="1" s="1"/>
  <c r="H4816" i="1" a="1"/>
  <c r="H4816" i="1" s="1"/>
  <c r="H4807" i="1" a="1"/>
  <c r="H4807" i="1" s="1"/>
  <c r="H4806" i="1" a="1"/>
  <c r="H4806" i="1" s="1"/>
  <c r="H4804" i="1" a="1"/>
  <c r="H4804" i="1" s="1"/>
  <c r="H4802" i="1" a="1"/>
  <c r="H4802" i="1" s="1"/>
  <c r="H4801" i="1" a="1"/>
  <c r="H4801" i="1" s="1"/>
  <c r="H4799" i="1" a="1"/>
  <c r="H4799" i="1" s="1"/>
  <c r="H4791" i="1" a="1"/>
  <c r="H4791" i="1" s="1"/>
  <c r="H4786" i="1" a="1"/>
  <c r="H4786" i="1" s="1"/>
  <c r="H4785" i="1" a="1"/>
  <c r="H4785" i="1" s="1"/>
  <c r="H4784" i="1" a="1"/>
  <c r="H4784" i="1" s="1"/>
  <c r="H4783" i="1" a="1"/>
  <c r="H4783" i="1" s="1"/>
  <c r="H4778" i="1" a="1"/>
  <c r="H4778" i="1" s="1"/>
  <c r="H4776" i="1" a="1"/>
  <c r="H4776" i="1" s="1"/>
  <c r="H4775" i="1" a="1"/>
  <c r="H4775" i="1" s="1"/>
  <c r="H4774" i="1" a="1"/>
  <c r="H4774" i="1" s="1"/>
  <c r="H4773" i="1" a="1"/>
  <c r="H4773" i="1" s="1"/>
  <c r="H4772" i="1" a="1"/>
  <c r="H4772" i="1" s="1"/>
  <c r="H4771" i="1" a="1"/>
  <c r="H4771" i="1" s="1"/>
  <c r="H4770" i="1" a="1"/>
  <c r="H4770" i="1" s="1"/>
  <c r="H4769" i="1" a="1"/>
  <c r="H4769" i="1" s="1"/>
  <c r="H4768" i="1" a="1"/>
  <c r="H4768" i="1" s="1"/>
  <c r="H4767" i="1" a="1"/>
  <c r="H4767" i="1" s="1"/>
  <c r="H4764" i="1" a="1"/>
  <c r="H4764" i="1" s="1"/>
  <c r="H4763" i="1" a="1"/>
  <c r="H4763" i="1" s="1"/>
  <c r="H4762" i="1" a="1"/>
  <c r="H4762" i="1" s="1"/>
  <c r="H4761" i="1" a="1"/>
  <c r="H4761" i="1" s="1"/>
  <c r="H4759" i="1" a="1"/>
  <c r="H4759" i="1" s="1"/>
  <c r="H4758" i="1" a="1"/>
  <c r="H4758" i="1" s="1"/>
  <c r="H4754" i="1" a="1"/>
  <c r="H4754" i="1" s="1"/>
  <c r="H4753" i="1" a="1"/>
  <c r="H4753" i="1" s="1"/>
  <c r="H4752" i="1" a="1"/>
  <c r="H4752" i="1" s="1"/>
  <c r="H4751" i="1" a="1"/>
  <c r="H4751" i="1" s="1"/>
  <c r="H4750" i="1" a="1"/>
  <c r="H4750" i="1" s="1"/>
  <c r="H4748" i="1" a="1"/>
  <c r="H4748" i="1" s="1"/>
  <c r="H4745" i="1" a="1"/>
  <c r="H4745" i="1" s="1"/>
  <c r="H4744" i="1" a="1"/>
  <c r="H4744" i="1" s="1"/>
  <c r="H4743" i="1" a="1"/>
  <c r="H4743" i="1" s="1"/>
  <c r="H4742" i="1" a="1"/>
  <c r="H4742" i="1" s="1"/>
  <c r="H4741" i="1" a="1"/>
  <c r="H4741" i="1" s="1"/>
  <c r="H4740" i="1" a="1"/>
  <c r="H4740" i="1" s="1"/>
  <c r="H4734" i="1" a="1"/>
  <c r="H4734" i="1" s="1"/>
  <c r="H4732" i="1" a="1"/>
  <c r="H4732" i="1" s="1"/>
  <c r="H4731" i="1" a="1"/>
  <c r="H4731" i="1" s="1"/>
  <c r="H4730" i="1" a="1"/>
  <c r="H4730" i="1" s="1"/>
  <c r="H4728" i="1" a="1"/>
  <c r="H4728" i="1" s="1"/>
  <c r="H4727" i="1" a="1"/>
  <c r="H4727" i="1" s="1"/>
  <c r="H4725" i="1" a="1"/>
  <c r="H4725" i="1" s="1"/>
  <c r="H4723" i="1" a="1"/>
  <c r="H4723" i="1" s="1"/>
  <c r="H4721" i="1" a="1"/>
  <c r="H4721" i="1" s="1"/>
  <c r="H4720" i="1" a="1"/>
  <c r="H4720" i="1" s="1"/>
  <c r="H4719" i="1" a="1"/>
  <c r="H4719" i="1" s="1"/>
  <c r="H4713" i="1" a="1"/>
  <c r="H4713" i="1" s="1"/>
  <c r="H4712" i="1" a="1"/>
  <c r="H4712" i="1" s="1"/>
  <c r="H4711" i="1" a="1"/>
  <c r="H4711" i="1" s="1"/>
  <c r="H4707" i="1" a="1"/>
  <c r="H4707" i="1" s="1"/>
  <c r="H4704" i="1" a="1"/>
  <c r="H4704" i="1" s="1"/>
  <c r="H4703" i="1" a="1"/>
  <c r="H4703" i="1" s="1"/>
  <c r="H4699" i="1" a="1"/>
  <c r="H4699" i="1" s="1"/>
  <c r="H4698" i="1" a="1"/>
  <c r="H4698" i="1" s="1"/>
  <c r="H4697" i="1" a="1"/>
  <c r="H4697" i="1" s="1"/>
  <c r="H4695" i="1" a="1"/>
  <c r="H4695" i="1" s="1"/>
  <c r="H4694" i="1" a="1"/>
  <c r="H4694" i="1" s="1"/>
  <c r="H4693" i="1" a="1"/>
  <c r="H4693" i="1" s="1"/>
  <c r="H4687" i="1" a="1"/>
  <c r="H4687" i="1" s="1"/>
  <c r="H4686" i="1" a="1"/>
  <c r="H4686" i="1" s="1"/>
  <c r="H4682" i="1" a="1"/>
  <c r="H4682" i="1" s="1"/>
  <c r="H4679" i="1" a="1"/>
  <c r="H4679" i="1" s="1"/>
  <c r="H4678" i="1" a="1"/>
  <c r="H4678" i="1" s="1"/>
  <c r="H4673" i="1" a="1"/>
  <c r="H4673" i="1" s="1"/>
  <c r="H4670" i="1" a="1"/>
  <c r="H4670" i="1" s="1"/>
  <c r="H4669" i="1" a="1"/>
  <c r="H4669" i="1" s="1"/>
  <c r="H4668" i="1" a="1"/>
  <c r="H4668" i="1" s="1"/>
  <c r="H4667" i="1" a="1"/>
  <c r="H4667" i="1" s="1"/>
  <c r="H4662" i="1" a="1"/>
  <c r="H4662" i="1" s="1"/>
  <c r="H4661" i="1" a="1"/>
  <c r="H4661" i="1" s="1"/>
  <c r="H4653" i="1" a="1"/>
  <c r="H4653" i="1" s="1"/>
  <c r="H4651" i="1" a="1"/>
  <c r="H4651" i="1" s="1"/>
  <c r="H4650" i="1" a="1"/>
  <c r="H4650" i="1" s="1"/>
  <c r="H4649" i="1" a="1"/>
  <c r="H4649" i="1" s="1"/>
  <c r="H4645" i="1" a="1"/>
  <c r="H4645" i="1" s="1"/>
  <c r="H4643" i="1" a="1"/>
  <c r="H4643" i="1" s="1"/>
  <c r="H4642" i="1" a="1"/>
  <c r="H4642" i="1" s="1"/>
  <c r="H4641" i="1" a="1"/>
  <c r="H4641" i="1" s="1"/>
  <c r="H4640" i="1" a="1"/>
  <c r="H4640" i="1" s="1"/>
  <c r="H4637" i="1" a="1"/>
  <c r="H4637" i="1" s="1"/>
  <c r="H4635" i="1" a="1"/>
  <c r="H4635" i="1" s="1"/>
  <c r="H4634" i="1" a="1"/>
  <c r="H4634" i="1" s="1"/>
  <c r="H4631" i="1" a="1"/>
  <c r="H4631" i="1" s="1"/>
  <c r="H4629" i="1" a="1"/>
  <c r="H4629" i="1" s="1"/>
  <c r="H4626" i="1" a="1"/>
  <c r="H4626" i="1" s="1"/>
  <c r="H4625" i="1" a="1"/>
  <c r="H4625" i="1" s="1"/>
  <c r="H4624" i="1" a="1"/>
  <c r="H4624" i="1" s="1"/>
  <c r="H4623" i="1" a="1"/>
  <c r="H4623" i="1" s="1"/>
  <c r="H4622" i="1" a="1"/>
  <c r="H4622" i="1" s="1"/>
  <c r="H4621" i="1" a="1"/>
  <c r="H4621" i="1" s="1"/>
  <c r="H4620" i="1" a="1"/>
  <c r="H4620" i="1" s="1"/>
  <c r="H4619" i="1" a="1"/>
  <c r="H4619" i="1" s="1"/>
  <c r="H4618" i="1" a="1"/>
  <c r="H4618" i="1" s="1"/>
  <c r="H4616" i="1" a="1"/>
  <c r="H4616" i="1" s="1"/>
  <c r="H4612" i="1" a="1"/>
  <c r="H4612" i="1" s="1"/>
  <c r="H4609" i="1" a="1"/>
  <c r="H4609" i="1" s="1"/>
  <c r="H4608" i="1" a="1"/>
  <c r="H4608" i="1" s="1"/>
  <c r="H4607" i="1" a="1"/>
  <c r="H4607" i="1" s="1"/>
  <c r="H4606" i="1" a="1"/>
  <c r="H4606" i="1" s="1"/>
  <c r="H4605" i="1" a="1"/>
  <c r="H4605" i="1" s="1"/>
  <c r="H4604" i="1" a="1"/>
  <c r="H4604" i="1" s="1"/>
  <c r="H4602" i="1" a="1"/>
  <c r="H4602" i="1" s="1"/>
  <c r="H4601" i="1" a="1"/>
  <c r="H4601" i="1" s="1"/>
  <c r="H4600" i="1" a="1"/>
  <c r="H4600" i="1" s="1"/>
  <c r="H4599" i="1" a="1"/>
  <c r="H4599" i="1" s="1"/>
  <c r="H4598" i="1" a="1"/>
  <c r="H4598" i="1" s="1"/>
  <c r="H4597" i="1" a="1"/>
  <c r="H4597" i="1" s="1"/>
  <c r="H4596" i="1" a="1"/>
  <c r="H4596" i="1" s="1"/>
  <c r="H4594" i="1" a="1"/>
  <c r="H4594" i="1" s="1"/>
  <c r="H4593" i="1" a="1"/>
  <c r="H4593" i="1" s="1"/>
  <c r="H4591" i="1" a="1"/>
  <c r="H4591" i="1" s="1"/>
  <c r="H4588" i="1" a="1"/>
  <c r="H4588" i="1" s="1"/>
  <c r="H4587" i="1" a="1"/>
  <c r="H4587" i="1" s="1"/>
  <c r="H4584" i="1" a="1"/>
  <c r="H4584" i="1" s="1"/>
  <c r="H4582" i="1" a="1"/>
  <c r="H4582" i="1" s="1"/>
  <c r="H4581" i="1" a="1"/>
  <c r="H4581" i="1" s="1"/>
  <c r="H4580" i="1" a="1"/>
  <c r="H4580" i="1" s="1"/>
  <c r="H4579" i="1" a="1"/>
  <c r="H4579" i="1" s="1"/>
  <c r="H4578" i="1" a="1"/>
  <c r="H4578" i="1" s="1"/>
  <c r="H4577" i="1" a="1"/>
  <c r="H4577" i="1" s="1"/>
  <c r="H4575" i="1" a="1"/>
  <c r="H4575" i="1" s="1"/>
  <c r="H4574" i="1" a="1"/>
  <c r="H4574" i="1" s="1"/>
  <c r="H4570" i="1" a="1"/>
  <c r="H4570" i="1" s="1"/>
  <c r="H4569" i="1" a="1"/>
  <c r="H4569" i="1" s="1"/>
  <c r="H4568" i="1" a="1"/>
  <c r="H4568" i="1" s="1"/>
  <c r="H4565" i="1" a="1"/>
  <c r="H4565" i="1" s="1"/>
  <c r="H4564" i="1" a="1"/>
  <c r="H4564" i="1" s="1"/>
  <c r="H4561" i="1" a="1"/>
  <c r="H4561" i="1" s="1"/>
  <c r="H4560" i="1" a="1"/>
  <c r="H4560" i="1" s="1"/>
  <c r="H4559" i="1" a="1"/>
  <c r="H4559" i="1" s="1"/>
  <c r="H4558" i="1" a="1"/>
  <c r="H4558" i="1" s="1"/>
  <c r="H4556" i="1" a="1"/>
  <c r="H4556" i="1" s="1"/>
  <c r="H4555" i="1" a="1"/>
  <c r="H4555" i="1" s="1"/>
  <c r="H4554" i="1" a="1"/>
  <c r="H4554" i="1" s="1"/>
  <c r="H4553" i="1" a="1"/>
  <c r="H4553" i="1" s="1"/>
  <c r="H4551" i="1" a="1"/>
  <c r="H4551" i="1" s="1"/>
  <c r="H4550" i="1" a="1"/>
  <c r="H4550" i="1" s="1"/>
  <c r="H4549" i="1" a="1"/>
  <c r="H4549" i="1" s="1"/>
  <c r="H4546" i="1" a="1"/>
  <c r="H4546" i="1" s="1"/>
  <c r="H4544" i="1" a="1"/>
  <c r="H4544" i="1" s="1"/>
  <c r="H4543" i="1" a="1"/>
  <c r="H4543" i="1" s="1"/>
  <c r="H4542" i="1" a="1"/>
  <c r="H4542" i="1" s="1"/>
  <c r="H4541" i="1" a="1"/>
  <c r="H4541" i="1" s="1"/>
  <c r="H4540" i="1" a="1"/>
  <c r="H4540" i="1" s="1"/>
  <c r="H4539" i="1" a="1"/>
  <c r="H4539" i="1" s="1"/>
  <c r="H4538" i="1" a="1"/>
  <c r="H4538" i="1" s="1"/>
  <c r="H4537" i="1" a="1"/>
  <c r="H4537" i="1" s="1"/>
  <c r="H4536" i="1" a="1"/>
  <c r="H4536" i="1" s="1"/>
  <c r="H4535" i="1" a="1"/>
  <c r="H4535" i="1" s="1"/>
  <c r="H4534" i="1" a="1"/>
  <c r="H4534" i="1" s="1"/>
  <c r="H4533" i="1" a="1"/>
  <c r="H4533" i="1" s="1"/>
  <c r="H4532" i="1" a="1"/>
  <c r="H4532" i="1" s="1"/>
  <c r="H4529" i="1" a="1"/>
  <c r="H4529" i="1" s="1"/>
  <c r="H4527" i="1" a="1"/>
  <c r="H4527" i="1" s="1"/>
  <c r="H4523" i="1" a="1"/>
  <c r="H4523" i="1" s="1"/>
  <c r="H4522" i="1" a="1"/>
  <c r="H4522" i="1" s="1"/>
  <c r="H4521" i="1" a="1"/>
  <c r="H4521" i="1" s="1"/>
  <c r="H4520" i="1" a="1"/>
  <c r="H4520" i="1" s="1"/>
  <c r="H4517" i="1" a="1"/>
  <c r="H4517" i="1" s="1"/>
  <c r="H4516" i="1" a="1"/>
  <c r="H4516" i="1" s="1"/>
  <c r="H4515" i="1" a="1"/>
  <c r="H4515" i="1" s="1"/>
  <c r="H4514" i="1" a="1"/>
  <c r="H4514" i="1" s="1"/>
  <c r="H4513" i="1" a="1"/>
  <c r="H4513" i="1" s="1"/>
  <c r="H4512" i="1" a="1"/>
  <c r="H4512" i="1" s="1"/>
  <c r="H4511" i="1" a="1"/>
  <c r="H4511" i="1" s="1"/>
  <c r="H4510" i="1" a="1"/>
  <c r="H4510" i="1" s="1"/>
  <c r="H4508" i="1" a="1"/>
  <c r="H4508" i="1" s="1"/>
  <c r="H4505" i="1" a="1"/>
  <c r="H4505" i="1" s="1"/>
  <c r="H4504" i="1" a="1"/>
  <c r="H4504" i="1" s="1"/>
  <c r="H4499" i="1" a="1"/>
  <c r="H4499" i="1" s="1"/>
  <c r="H4498" i="1" a="1"/>
  <c r="H4498" i="1" s="1"/>
  <c r="H4497" i="1" a="1"/>
  <c r="H4497" i="1" s="1"/>
  <c r="H4496" i="1" a="1"/>
  <c r="H4496" i="1" s="1"/>
  <c r="H4493" i="1" a="1"/>
  <c r="H4493" i="1" s="1"/>
  <c r="H4492" i="1" a="1"/>
  <c r="H4492" i="1" s="1"/>
  <c r="H4491" i="1" a="1"/>
  <c r="H4491" i="1" s="1"/>
  <c r="H4489" i="1" a="1"/>
  <c r="H4489" i="1" s="1"/>
  <c r="H4487" i="1" a="1"/>
  <c r="H4487" i="1" s="1"/>
  <c r="H4485" i="1" a="1"/>
  <c r="H4485" i="1" s="1"/>
  <c r="H4483" i="1" a="1"/>
  <c r="H4483" i="1" s="1"/>
  <c r="H4481" i="1" a="1"/>
  <c r="H4481" i="1" s="1"/>
  <c r="H4480" i="1" a="1"/>
  <c r="H4480" i="1" s="1"/>
  <c r="H4479" i="1" a="1"/>
  <c r="H4479" i="1" s="1"/>
  <c r="H4477" i="1" a="1"/>
  <c r="H4477" i="1" s="1"/>
  <c r="H4476" i="1" a="1"/>
  <c r="H4476" i="1" s="1"/>
  <c r="H4472" i="1" a="1"/>
  <c r="H4472" i="1" s="1"/>
  <c r="H4468" i="1" a="1"/>
  <c r="H4468" i="1" s="1"/>
  <c r="H4467" i="1" a="1"/>
  <c r="H4467" i="1" s="1"/>
  <c r="H4463" i="1" a="1"/>
  <c r="H4463" i="1" s="1"/>
  <c r="H4461" i="1" a="1"/>
  <c r="H4461" i="1" s="1"/>
  <c r="H4460" i="1" a="1"/>
  <c r="H4460" i="1" s="1"/>
  <c r="H4458" i="1" a="1"/>
  <c r="H4458" i="1" s="1"/>
  <c r="H4456" i="1" a="1"/>
  <c r="H4456" i="1" s="1"/>
  <c r="H4454" i="1" a="1"/>
  <c r="H4454" i="1" s="1"/>
  <c r="H4448" i="1" a="1"/>
  <c r="H4448" i="1" s="1"/>
  <c r="H4446" i="1" a="1"/>
  <c r="H4446" i="1" s="1"/>
  <c r="H4444" i="1" a="1"/>
  <c r="H4444" i="1" s="1"/>
  <c r="H4441" i="1" a="1"/>
  <c r="H4441" i="1" s="1"/>
  <c r="H4435" i="1" a="1"/>
  <c r="H4435" i="1" s="1"/>
  <c r="H4433" i="1" a="1"/>
  <c r="H4433" i="1" s="1"/>
  <c r="H4432" i="1" a="1"/>
  <c r="H4432" i="1" s="1"/>
  <c r="H4431" i="1" a="1"/>
  <c r="H4431" i="1" s="1"/>
  <c r="H4430" i="1" a="1"/>
  <c r="H4430" i="1" s="1"/>
  <c r="H4428" i="1" a="1"/>
  <c r="H4428" i="1" s="1"/>
  <c r="H4427" i="1" a="1"/>
  <c r="H4427" i="1" s="1"/>
  <c r="H4426" i="1" a="1"/>
  <c r="H4426" i="1" s="1"/>
  <c r="H4423" i="1" a="1"/>
  <c r="H4423" i="1" s="1"/>
  <c r="H4421" i="1" a="1"/>
  <c r="H4421" i="1" s="1"/>
  <c r="H4417" i="1" a="1"/>
  <c r="H4417" i="1" s="1"/>
  <c r="H4414" i="1" a="1"/>
  <c r="H4414" i="1" s="1"/>
  <c r="H4413" i="1" a="1"/>
  <c r="H4413" i="1" s="1"/>
  <c r="H4412" i="1" a="1"/>
  <c r="H4412" i="1" s="1"/>
  <c r="H4408" i="1" a="1"/>
  <c r="H4408" i="1" s="1"/>
  <c r="H4406" i="1" a="1"/>
  <c r="H4406" i="1" s="1"/>
  <c r="H4405" i="1" a="1"/>
  <c r="H4405" i="1" s="1"/>
  <c r="H4404" i="1" a="1"/>
  <c r="H4404" i="1" s="1"/>
  <c r="H4401" i="1" a="1"/>
  <c r="H4401" i="1" s="1"/>
  <c r="H4399" i="1" a="1"/>
  <c r="H4399" i="1" s="1"/>
  <c r="H4397" i="1" a="1"/>
  <c r="H4397" i="1" s="1"/>
  <c r="H4394" i="1" a="1"/>
  <c r="H4394" i="1" s="1"/>
  <c r="H4391" i="1" a="1"/>
  <c r="H4391" i="1" s="1"/>
  <c r="H4390" i="1" a="1"/>
  <c r="H4390" i="1" s="1"/>
  <c r="H4389" i="1" a="1"/>
  <c r="H4389" i="1" s="1"/>
  <c r="H4388" i="1" a="1"/>
  <c r="H4388" i="1" s="1"/>
  <c r="H4387" i="1" a="1"/>
  <c r="H4387" i="1" s="1"/>
  <c r="H4384" i="1" a="1"/>
  <c r="H4384" i="1" s="1"/>
  <c r="H4382" i="1" a="1"/>
  <c r="H4382" i="1" s="1"/>
  <c r="H4380" i="1" a="1"/>
  <c r="H4380" i="1" s="1"/>
  <c r="H4379" i="1" a="1"/>
  <c r="H4379" i="1" s="1"/>
  <c r="H4377" i="1" a="1"/>
  <c r="H4377" i="1" s="1"/>
  <c r="H4374" i="1" a="1"/>
  <c r="H4374" i="1" s="1"/>
  <c r="H4372" i="1" a="1"/>
  <c r="H4372" i="1" s="1"/>
  <c r="H4371" i="1" a="1"/>
  <c r="H4371" i="1" s="1"/>
  <c r="H4368" i="1" a="1"/>
  <c r="H4368" i="1" s="1"/>
  <c r="H4367" i="1" a="1"/>
  <c r="H4367" i="1" s="1"/>
  <c r="H4366" i="1" a="1"/>
  <c r="H4366" i="1" s="1"/>
  <c r="H4364" i="1" a="1"/>
  <c r="H4364" i="1" s="1"/>
  <c r="H4363" i="1" a="1"/>
  <c r="H4363" i="1" s="1"/>
  <c r="H4362" i="1" a="1"/>
  <c r="H4362" i="1" s="1"/>
  <c r="H4361" i="1" a="1"/>
  <c r="H4361" i="1" s="1"/>
  <c r="H4360" i="1" a="1"/>
  <c r="H4360" i="1" s="1"/>
  <c r="H4359" i="1" a="1"/>
  <c r="H4359" i="1" s="1"/>
  <c r="H4358" i="1" a="1"/>
  <c r="H4358" i="1" s="1"/>
  <c r="H4357" i="1" a="1"/>
  <c r="H4357" i="1" s="1"/>
  <c r="H4353" i="1" a="1"/>
  <c r="H4353" i="1" s="1"/>
  <c r="H4352" i="1" a="1"/>
  <c r="H4352" i="1" s="1"/>
  <c r="H4351" i="1" a="1"/>
  <c r="H4351" i="1" s="1"/>
  <c r="H4350" i="1" a="1"/>
  <c r="H4350" i="1" s="1"/>
  <c r="H4349" i="1" a="1"/>
  <c r="H4349" i="1" s="1"/>
  <c r="H4347" i="1" a="1"/>
  <c r="H4347" i="1" s="1"/>
  <c r="H4345" i="1" a="1"/>
  <c r="H4345" i="1" s="1"/>
  <c r="H4344" i="1" a="1"/>
  <c r="H4344" i="1" s="1"/>
  <c r="H4343" i="1" a="1"/>
  <c r="H4343" i="1" s="1"/>
  <c r="H4336" i="1" a="1"/>
  <c r="H4336" i="1" s="1"/>
  <c r="H4335" i="1" a="1"/>
  <c r="H4335" i="1" s="1"/>
  <c r="H4334" i="1" a="1"/>
  <c r="H4334" i="1" s="1"/>
  <c r="H4333" i="1" a="1"/>
  <c r="H4333" i="1" s="1"/>
  <c r="H4332" i="1" a="1"/>
  <c r="H4332" i="1" s="1"/>
  <c r="H4331" i="1" a="1"/>
  <c r="H4331" i="1" s="1"/>
  <c r="H4330" i="1" a="1"/>
  <c r="H4330" i="1" s="1"/>
  <c r="H4329" i="1" a="1"/>
  <c r="H4329" i="1" s="1"/>
  <c r="H4328" i="1" a="1"/>
  <c r="H4328" i="1" s="1"/>
  <c r="H4327" i="1" a="1"/>
  <c r="H4327" i="1" s="1"/>
  <c r="H4326" i="1" a="1"/>
  <c r="H4326" i="1" s="1"/>
  <c r="H4325" i="1" a="1"/>
  <c r="H4325" i="1" s="1"/>
  <c r="H4324" i="1" a="1"/>
  <c r="H4324" i="1" s="1"/>
  <c r="H4323" i="1" a="1"/>
  <c r="H4323" i="1" s="1"/>
  <c r="H4322" i="1" a="1"/>
  <c r="H4322" i="1" s="1"/>
  <c r="H4321" i="1" a="1"/>
  <c r="H4321" i="1" s="1"/>
  <c r="H4320" i="1" a="1"/>
  <c r="H4320" i="1" s="1"/>
  <c r="H4319" i="1" a="1"/>
  <c r="H4319" i="1" s="1"/>
  <c r="H4317" i="1" a="1"/>
  <c r="H4317" i="1" s="1"/>
  <c r="H4316" i="1" a="1"/>
  <c r="H4316" i="1" s="1"/>
  <c r="H4315" i="1" a="1"/>
  <c r="H4315" i="1" s="1"/>
  <c r="H4314" i="1" a="1"/>
  <c r="H4314" i="1" s="1"/>
  <c r="H4310" i="1" a="1"/>
  <c r="H4310" i="1" s="1"/>
  <c r="H4308" i="1" a="1"/>
  <c r="H4308" i="1" s="1"/>
  <c r="H4307" i="1" a="1"/>
  <c r="H4307" i="1" s="1"/>
  <c r="H4306" i="1" a="1"/>
  <c r="H4306" i="1" s="1"/>
  <c r="H4305" i="1" a="1"/>
  <c r="H4305" i="1" s="1"/>
  <c r="H4304" i="1" a="1"/>
  <c r="H4304" i="1" s="1"/>
  <c r="H4303" i="1" a="1"/>
  <c r="H4303" i="1" s="1"/>
  <c r="H4300" i="1" a="1"/>
  <c r="H4300" i="1" s="1"/>
  <c r="H4297" i="1" a="1"/>
  <c r="H4297" i="1" s="1"/>
  <c r="H4294" i="1" a="1"/>
  <c r="H4294" i="1" s="1"/>
  <c r="H4293" i="1" a="1"/>
  <c r="H4293" i="1" s="1"/>
  <c r="H4291" i="1" a="1"/>
  <c r="H4291" i="1" s="1"/>
  <c r="H4288" i="1" a="1"/>
  <c r="H4288" i="1" s="1"/>
  <c r="H4287" i="1" a="1"/>
  <c r="H4287" i="1" s="1"/>
  <c r="H4286" i="1" a="1"/>
  <c r="H4286" i="1" s="1"/>
  <c r="H4285" i="1" a="1"/>
  <c r="H4285" i="1" s="1"/>
  <c r="H4284" i="1" a="1"/>
  <c r="H4284" i="1" s="1"/>
  <c r="H4276" i="1" a="1"/>
  <c r="H4276" i="1" s="1"/>
  <c r="H4275" i="1" a="1"/>
  <c r="H4275" i="1" s="1"/>
  <c r="H4274" i="1" a="1"/>
  <c r="H4274" i="1" s="1"/>
  <c r="H4273" i="1" a="1"/>
  <c r="H4273" i="1" s="1"/>
  <c r="H4272" i="1" a="1"/>
  <c r="H4272" i="1" s="1"/>
  <c r="H4271" i="1" a="1"/>
  <c r="H4271" i="1" s="1"/>
  <c r="H4270" i="1" a="1"/>
  <c r="H4270" i="1" s="1"/>
  <c r="H4266" i="1" a="1"/>
  <c r="H4266" i="1" s="1"/>
  <c r="H4265" i="1" a="1"/>
  <c r="H4265" i="1" s="1"/>
  <c r="H4262" i="1" a="1"/>
  <c r="H4262" i="1" s="1"/>
  <c r="H4261" i="1" a="1"/>
  <c r="H4261" i="1" s="1"/>
  <c r="H4257" i="1" a="1"/>
  <c r="H4257" i="1" s="1"/>
  <c r="H4253" i="1" a="1"/>
  <c r="H4253" i="1" s="1"/>
  <c r="H4252" i="1" a="1"/>
  <c r="H4252" i="1" s="1"/>
  <c r="H4251" i="1" a="1"/>
  <c r="H4251" i="1" s="1"/>
  <c r="H4249" i="1" a="1"/>
  <c r="H4249" i="1" s="1"/>
  <c r="H4248" i="1" a="1"/>
  <c r="H4248" i="1" s="1"/>
  <c r="H4245" i="1" a="1"/>
  <c r="H4245" i="1" s="1"/>
  <c r="H4239" i="1" a="1"/>
  <c r="H4239" i="1" s="1"/>
  <c r="H4238" i="1" a="1"/>
  <c r="H4238" i="1" s="1"/>
  <c r="H4237" i="1" a="1"/>
  <c r="H4237" i="1" s="1"/>
  <c r="H4236" i="1" a="1"/>
  <c r="H4236" i="1" s="1"/>
  <c r="H4235" i="1" a="1"/>
  <c r="H4235" i="1" s="1"/>
  <c r="H4230" i="1" a="1"/>
  <c r="H4230" i="1" s="1"/>
  <c r="H4227" i="1" a="1"/>
  <c r="H4227" i="1" s="1"/>
  <c r="H4226" i="1" a="1"/>
  <c r="H4226" i="1" s="1"/>
  <c r="H4225" i="1" a="1"/>
  <c r="H4225" i="1" s="1"/>
  <c r="H4224" i="1" a="1"/>
  <c r="H4224" i="1" s="1"/>
  <c r="H4223" i="1" a="1"/>
  <c r="H4223" i="1" s="1"/>
  <c r="H4220" i="1" a="1"/>
  <c r="H4220" i="1" s="1"/>
  <c r="H4219" i="1" a="1"/>
  <c r="H4219" i="1" s="1"/>
  <c r="H4211" i="1" a="1"/>
  <c r="H4211" i="1" s="1"/>
  <c r="H4209" i="1" a="1"/>
  <c r="H4209" i="1" s="1"/>
  <c r="H4208" i="1" a="1"/>
  <c r="H4208" i="1" s="1"/>
  <c r="H4207" i="1" a="1"/>
  <c r="H4207" i="1" s="1"/>
  <c r="H4205" i="1" a="1"/>
  <c r="H4205" i="1" s="1"/>
  <c r="H4204" i="1" a="1"/>
  <c r="H4204" i="1" s="1"/>
  <c r="H4203" i="1" a="1"/>
  <c r="H4203" i="1" s="1"/>
  <c r="H4202" i="1" a="1"/>
  <c r="H4202" i="1" s="1"/>
  <c r="H4201" i="1" a="1"/>
  <c r="H4201" i="1" s="1"/>
  <c r="H4200" i="1" a="1"/>
  <c r="H4200" i="1" s="1"/>
  <c r="H4199" i="1" a="1"/>
  <c r="H4199" i="1" s="1"/>
  <c r="H4198" i="1" a="1"/>
  <c r="H4198" i="1" s="1"/>
  <c r="H4197" i="1" a="1"/>
  <c r="H4197" i="1" s="1"/>
  <c r="H4195" i="1" a="1"/>
  <c r="H4195" i="1" s="1"/>
  <c r="H4194" i="1" a="1"/>
  <c r="H4194" i="1" s="1"/>
  <c r="H4192" i="1" a="1"/>
  <c r="H4192" i="1" s="1"/>
  <c r="H4189" i="1" a="1"/>
  <c r="H4189" i="1" s="1"/>
  <c r="H4188" i="1" a="1"/>
  <c r="H4188" i="1" s="1"/>
  <c r="H4187" i="1" a="1"/>
  <c r="H4187" i="1" s="1"/>
  <c r="H4184" i="1" a="1"/>
  <c r="H4184" i="1" s="1"/>
  <c r="H4183" i="1" a="1"/>
  <c r="H4183" i="1" s="1"/>
  <c r="H4182" i="1" a="1"/>
  <c r="H4182" i="1" s="1"/>
  <c r="H4181" i="1" a="1"/>
  <c r="H4181" i="1" s="1"/>
  <c r="H4180" i="1" a="1"/>
  <c r="H4180" i="1" s="1"/>
  <c r="H4179" i="1" a="1"/>
  <c r="H4179" i="1" s="1"/>
  <c r="H4178" i="1" a="1"/>
  <c r="H4178" i="1" s="1"/>
  <c r="H4176" i="1" a="1"/>
  <c r="H4176" i="1" s="1"/>
  <c r="H4175" i="1" a="1"/>
  <c r="H4175" i="1" s="1"/>
  <c r="H4174" i="1" a="1"/>
  <c r="H4174" i="1" s="1"/>
  <c r="H4172" i="1" a="1"/>
  <c r="H4172" i="1" s="1"/>
  <c r="H4171" i="1" a="1"/>
  <c r="H4171" i="1" s="1"/>
  <c r="H4170" i="1" a="1"/>
  <c r="H4170" i="1" s="1"/>
  <c r="H4168" i="1" a="1"/>
  <c r="H4168" i="1" s="1"/>
  <c r="H4165" i="1" a="1"/>
  <c r="H4165" i="1" s="1"/>
  <c r="H4164" i="1" a="1"/>
  <c r="H4164" i="1" s="1"/>
  <c r="H4162" i="1" a="1"/>
  <c r="H4162" i="1" s="1"/>
  <c r="H4160" i="1" a="1"/>
  <c r="H4160" i="1" s="1"/>
  <c r="H4158" i="1" a="1"/>
  <c r="H4158" i="1" s="1"/>
  <c r="H4152" i="1" a="1"/>
  <c r="H4152" i="1" s="1"/>
  <c r="H4150" i="1" a="1"/>
  <c r="H4150" i="1" s="1"/>
  <c r="H4144" i="1" a="1"/>
  <c r="H4144" i="1" s="1"/>
  <c r="H4141" i="1" a="1"/>
  <c r="H4141" i="1" s="1"/>
  <c r="H4139" i="1" a="1"/>
  <c r="H4139" i="1" s="1"/>
  <c r="H4134" i="1" a="1"/>
  <c r="H4134" i="1" s="1"/>
  <c r="H4133" i="1" a="1"/>
  <c r="H4133" i="1" s="1"/>
  <c r="H4129" i="1" a="1"/>
  <c r="H4129" i="1" s="1"/>
  <c r="H4128" i="1" a="1"/>
  <c r="H4128" i="1" s="1"/>
  <c r="H4127" i="1" a="1"/>
  <c r="H4127" i="1" s="1"/>
  <c r="H4125" i="1" a="1"/>
  <c r="H4125" i="1" s="1"/>
  <c r="H4122" i="1" a="1"/>
  <c r="H4122" i="1" s="1"/>
  <c r="H4121" i="1" a="1"/>
  <c r="H4121" i="1" s="1"/>
  <c r="H4120" i="1" a="1"/>
  <c r="H4120" i="1" s="1"/>
  <c r="H4119" i="1" a="1"/>
  <c r="H4119" i="1" s="1"/>
  <c r="H4117" i="1" a="1"/>
  <c r="H4117" i="1" s="1"/>
  <c r="H4116" i="1" a="1"/>
  <c r="H4116" i="1" s="1"/>
  <c r="H4113" i="1" a="1"/>
  <c r="H4113" i="1" s="1"/>
  <c r="H4112" i="1" a="1"/>
  <c r="H4112" i="1" s="1"/>
  <c r="H4110" i="1" a="1"/>
  <c r="H4110" i="1" s="1"/>
  <c r="H4108" i="1" a="1"/>
  <c r="H4108" i="1" s="1"/>
  <c r="H4107" i="1" a="1"/>
  <c r="H4107" i="1" s="1"/>
  <c r="H4106" i="1" a="1"/>
  <c r="H4106" i="1" s="1"/>
  <c r="H4105" i="1" a="1"/>
  <c r="H4105" i="1" s="1"/>
  <c r="H4104" i="1" a="1"/>
  <c r="H4104" i="1" s="1"/>
  <c r="H4103" i="1" a="1"/>
  <c r="H4103" i="1" s="1"/>
  <c r="H4102" i="1" a="1"/>
  <c r="H4102" i="1" s="1"/>
  <c r="H4101" i="1" a="1"/>
  <c r="H4101" i="1" s="1"/>
  <c r="H4100" i="1" a="1"/>
  <c r="H4100" i="1" s="1"/>
  <c r="H4099" i="1" a="1"/>
  <c r="H4099" i="1" s="1"/>
  <c r="H4098" i="1" a="1"/>
  <c r="H4098" i="1" s="1"/>
  <c r="H4097" i="1" a="1"/>
  <c r="H4097" i="1" s="1"/>
  <c r="H4096" i="1" a="1"/>
  <c r="H4096" i="1" s="1"/>
  <c r="H4095" i="1" a="1"/>
  <c r="H4095" i="1" s="1"/>
  <c r="H4094" i="1" a="1"/>
  <c r="H4094" i="1" s="1"/>
  <c r="H4092" i="1" a="1"/>
  <c r="H4092" i="1" s="1"/>
  <c r="H4091" i="1" a="1"/>
  <c r="H4091" i="1" s="1"/>
  <c r="H4090" i="1" a="1"/>
  <c r="H4090" i="1" s="1"/>
  <c r="H4089" i="1" a="1"/>
  <c r="H4089" i="1" s="1"/>
  <c r="H4088" i="1" a="1"/>
  <c r="H4088" i="1" s="1"/>
  <c r="H4086" i="1" a="1"/>
  <c r="H4086" i="1" s="1"/>
  <c r="H4083" i="1" a="1"/>
  <c r="H4083" i="1" s="1"/>
  <c r="H4080" i="1" a="1"/>
  <c r="H4080" i="1" s="1"/>
  <c r="H4078" i="1" a="1"/>
  <c r="H4078" i="1" s="1"/>
  <c r="H4074" i="1" a="1"/>
  <c r="H4074" i="1" s="1"/>
  <c r="H4073" i="1" a="1"/>
  <c r="H4073" i="1" s="1"/>
  <c r="H4071" i="1" a="1"/>
  <c r="H4071" i="1" s="1"/>
  <c r="H4070" i="1" a="1"/>
  <c r="H4070" i="1" s="1"/>
  <c r="H4062" i="1" a="1"/>
  <c r="H4062" i="1" s="1"/>
  <c r="H4061" i="1" a="1"/>
  <c r="H4061" i="1" s="1"/>
  <c r="H4059" i="1" a="1"/>
  <c r="H4059" i="1" s="1"/>
  <c r="H4057" i="1" a="1"/>
  <c r="H4057" i="1" s="1"/>
  <c r="H4054" i="1" a="1"/>
  <c r="H4054" i="1" s="1"/>
  <c r="H4053" i="1" a="1"/>
  <c r="H4053" i="1" s="1"/>
  <c r="H4050" i="1" a="1"/>
  <c r="H4050" i="1" s="1"/>
  <c r="H4049" i="1" a="1"/>
  <c r="H4049" i="1" s="1"/>
  <c r="H4046" i="1" a="1"/>
  <c r="H4046" i="1" s="1"/>
  <c r="H4045" i="1" a="1"/>
  <c r="H4045" i="1" s="1"/>
  <c r="H4042" i="1" a="1"/>
  <c r="H4042" i="1" s="1"/>
  <c r="H4041" i="1" a="1"/>
  <c r="H4041" i="1" s="1"/>
  <c r="H4034" i="1" a="1"/>
  <c r="H4034" i="1" s="1"/>
  <c r="H4032" i="1" a="1"/>
  <c r="H4032" i="1" s="1"/>
  <c r="H4031" i="1" a="1"/>
  <c r="H4031" i="1" s="1"/>
  <c r="H4030" i="1" a="1"/>
  <c r="H4030" i="1" s="1"/>
  <c r="H4029" i="1" a="1"/>
  <c r="H4029" i="1" s="1"/>
  <c r="H4026" i="1" a="1"/>
  <c r="H4026" i="1" s="1"/>
  <c r="H4022" i="1" a="1"/>
  <c r="H4022" i="1" s="1"/>
  <c r="H4021" i="1" a="1"/>
  <c r="H4021" i="1" s="1"/>
  <c r="H4020" i="1" a="1"/>
  <c r="H4020" i="1" s="1"/>
  <c r="H4019" i="1" a="1"/>
  <c r="H4019" i="1" s="1"/>
  <c r="H4018" i="1" a="1"/>
  <c r="H4018" i="1" s="1"/>
  <c r="H4017" i="1" a="1"/>
  <c r="H4017" i="1" s="1"/>
  <c r="H4016" i="1" a="1"/>
  <c r="H4016" i="1" s="1"/>
  <c r="H4015" i="1" a="1"/>
  <c r="H4015" i="1" s="1"/>
  <c r="H4014" i="1" a="1"/>
  <c r="H4014" i="1" s="1"/>
  <c r="H4013" i="1" a="1"/>
  <c r="H4013" i="1" s="1"/>
  <c r="H4012" i="1" a="1"/>
  <c r="H4012" i="1" s="1"/>
  <c r="H4010" i="1" a="1"/>
  <c r="H4010" i="1" s="1"/>
  <c r="H4008" i="1" a="1"/>
  <c r="H4008" i="1" s="1"/>
  <c r="H4007" i="1" a="1"/>
  <c r="H4007" i="1" s="1"/>
  <c r="H4006" i="1" a="1"/>
  <c r="H4006" i="1" s="1"/>
  <c r="H4005" i="1" a="1"/>
  <c r="H4005" i="1" s="1"/>
  <c r="H4004" i="1" a="1"/>
  <c r="H4004" i="1" s="1"/>
  <c r="H4003" i="1" a="1"/>
  <c r="H4003" i="1" s="1"/>
  <c r="H4002" i="1" a="1"/>
  <c r="H4002" i="1" s="1"/>
  <c r="H4001" i="1" a="1"/>
  <c r="H4001" i="1" s="1"/>
  <c r="H3997" i="1" a="1"/>
  <c r="H3997" i="1" s="1"/>
  <c r="H3996" i="1" a="1"/>
  <c r="H3996" i="1" s="1"/>
  <c r="H3995" i="1" a="1"/>
  <c r="H3995" i="1" s="1"/>
  <c r="H3994" i="1" a="1"/>
  <c r="H3994" i="1" s="1"/>
  <c r="H3992" i="1" a="1"/>
  <c r="H3992" i="1" s="1"/>
  <c r="H3991" i="1" a="1"/>
  <c r="H3991" i="1" s="1"/>
  <c r="H3990" i="1" a="1"/>
  <c r="H3990" i="1" s="1"/>
  <c r="H3989" i="1" a="1"/>
  <c r="H3989" i="1" s="1"/>
  <c r="H3987" i="1" a="1"/>
  <c r="H3987" i="1" s="1"/>
  <c r="H3986" i="1" a="1"/>
  <c r="H3986" i="1" s="1"/>
  <c r="H3985" i="1" a="1"/>
  <c r="H3985" i="1" s="1"/>
  <c r="H3983" i="1" a="1"/>
  <c r="H3983" i="1" s="1"/>
  <c r="H3981" i="1" a="1"/>
  <c r="H3981" i="1" s="1"/>
  <c r="H3980" i="1" a="1"/>
  <c r="H3980" i="1" s="1"/>
  <c r="H3979" i="1" a="1"/>
  <c r="H3979" i="1" s="1"/>
  <c r="H3978" i="1" a="1"/>
  <c r="H3978" i="1" s="1"/>
  <c r="H3977" i="1" a="1"/>
  <c r="H3977" i="1" s="1"/>
  <c r="H3976" i="1" a="1"/>
  <c r="H3976" i="1" s="1"/>
  <c r="H3973" i="1" a="1"/>
  <c r="H3973" i="1" s="1"/>
  <c r="H3972" i="1" a="1"/>
  <c r="H3972" i="1" s="1"/>
  <c r="H3971" i="1" a="1"/>
  <c r="H3971" i="1" s="1"/>
  <c r="H3970" i="1" a="1"/>
  <c r="H3970" i="1" s="1"/>
  <c r="H3969" i="1" a="1"/>
  <c r="H3969" i="1" s="1"/>
  <c r="H3968" i="1" a="1"/>
  <c r="H3968" i="1" s="1"/>
  <c r="H3966" i="1" a="1"/>
  <c r="H3966" i="1" s="1"/>
  <c r="H3965" i="1" a="1"/>
  <c r="H3965" i="1" s="1"/>
  <c r="H3964" i="1" a="1"/>
  <c r="H3964" i="1" s="1"/>
  <c r="H3963" i="1" a="1"/>
  <c r="H3963" i="1" s="1"/>
  <c r="H3962" i="1" a="1"/>
  <c r="H3962" i="1" s="1"/>
  <c r="H3961" i="1" a="1"/>
  <c r="H3961" i="1" s="1"/>
  <c r="H3960" i="1" a="1"/>
  <c r="H3960" i="1" s="1"/>
  <c r="H3959" i="1" a="1"/>
  <c r="H3959" i="1" s="1"/>
  <c r="H3957" i="1" a="1"/>
  <c r="H3957" i="1" s="1"/>
  <c r="H3954" i="1" a="1"/>
  <c r="H3954" i="1" s="1"/>
  <c r="H3953" i="1" a="1"/>
  <c r="H3953" i="1" s="1"/>
  <c r="H3952" i="1" a="1"/>
  <c r="H3952" i="1" s="1"/>
  <c r="H3950" i="1" a="1"/>
  <c r="H3950" i="1" s="1"/>
  <c r="H3944" i="1" a="1"/>
  <c r="H3944" i="1" s="1"/>
  <c r="H3943" i="1" a="1"/>
  <c r="H3943" i="1" s="1"/>
  <c r="H3942" i="1" a="1"/>
  <c r="H3942" i="1" s="1"/>
  <c r="H3941" i="1" a="1"/>
  <c r="H3941" i="1" s="1"/>
  <c r="H3940" i="1" a="1"/>
  <c r="H3940" i="1" s="1"/>
  <c r="H3939" i="1" a="1"/>
  <c r="H3939" i="1" s="1"/>
  <c r="H3938" i="1" a="1"/>
  <c r="H3938" i="1" s="1"/>
  <c r="H3937" i="1" a="1"/>
  <c r="H3937" i="1" s="1"/>
  <c r="H3936" i="1" a="1"/>
  <c r="H3936" i="1" s="1"/>
  <c r="H3935" i="1" a="1"/>
  <c r="H3935" i="1" s="1"/>
  <c r="H3934" i="1" a="1"/>
  <c r="H3934" i="1" s="1"/>
  <c r="H3933" i="1" a="1"/>
  <c r="H3933" i="1" s="1"/>
  <c r="H3932" i="1" a="1"/>
  <c r="H3932" i="1" s="1"/>
  <c r="H3930" i="1" a="1"/>
  <c r="H3930" i="1" s="1"/>
  <c r="H3929" i="1" a="1"/>
  <c r="H3929" i="1" s="1"/>
  <c r="H3928" i="1" a="1"/>
  <c r="H3928" i="1" s="1"/>
  <c r="H3927" i="1" a="1"/>
  <c r="H3927" i="1" s="1"/>
  <c r="H3926" i="1" a="1"/>
  <c r="H3926" i="1" s="1"/>
  <c r="H3924" i="1" a="1"/>
  <c r="H3924" i="1" s="1"/>
  <c r="H3923" i="1" a="1"/>
  <c r="H3923" i="1" s="1"/>
  <c r="H3920" i="1" a="1"/>
  <c r="H3920" i="1" s="1"/>
  <c r="H3919" i="1" a="1"/>
  <c r="H3919" i="1" s="1"/>
  <c r="H3918" i="1" a="1"/>
  <c r="H3918" i="1" s="1"/>
  <c r="H3917" i="1" a="1"/>
  <c r="H3917" i="1" s="1"/>
  <c r="H3914" i="1" a="1"/>
  <c r="H3914" i="1" s="1"/>
  <c r="H3913" i="1" a="1"/>
  <c r="H3913" i="1" s="1"/>
  <c r="H3912" i="1" a="1"/>
  <c r="H3912" i="1" s="1"/>
  <c r="H3905" i="1" a="1"/>
  <c r="H3905" i="1" s="1"/>
  <c r="H3904" i="1" a="1"/>
  <c r="H3904" i="1" s="1"/>
  <c r="H3899" i="1" a="1"/>
  <c r="H3899" i="1" s="1"/>
  <c r="H3896" i="1" a="1"/>
  <c r="H3896" i="1" s="1"/>
  <c r="H3895" i="1" a="1"/>
  <c r="H3895" i="1" s="1"/>
  <c r="H3893" i="1" a="1"/>
  <c r="H3893" i="1" s="1"/>
  <c r="H3892" i="1" a="1"/>
  <c r="H3892" i="1" s="1"/>
  <c r="H3891" i="1" a="1"/>
  <c r="H3891" i="1" s="1"/>
  <c r="H3890" i="1" a="1"/>
  <c r="H3890" i="1" s="1"/>
  <c r="H3887" i="1" a="1"/>
  <c r="H3887" i="1" s="1"/>
  <c r="H3886" i="1" a="1"/>
  <c r="H3886" i="1" s="1"/>
  <c r="H3885" i="1" a="1"/>
  <c r="H3885" i="1" s="1"/>
  <c r="H3884" i="1" a="1"/>
  <c r="H3884" i="1" s="1"/>
  <c r="H3882" i="1" a="1"/>
  <c r="H3882" i="1" s="1"/>
  <c r="H3880" i="1" a="1"/>
  <c r="H3880" i="1" s="1"/>
  <c r="H3879" i="1" a="1"/>
  <c r="H3879" i="1" s="1"/>
  <c r="H3878" i="1" a="1"/>
  <c r="H3878" i="1" s="1"/>
  <c r="H3877" i="1" a="1"/>
  <c r="H3877" i="1" s="1"/>
  <c r="H3874" i="1" a="1"/>
  <c r="H3874" i="1" s="1"/>
  <c r="H3873" i="1" a="1"/>
  <c r="H3873" i="1" s="1"/>
  <c r="H3872" i="1" a="1"/>
  <c r="H3872" i="1" s="1"/>
  <c r="H3871" i="1" a="1"/>
  <c r="H3871" i="1" s="1"/>
  <c r="H3869" i="1" a="1"/>
  <c r="H3869" i="1" s="1"/>
  <c r="H3868" i="1" a="1"/>
  <c r="H3868" i="1" s="1"/>
  <c r="H3867" i="1" a="1"/>
  <c r="H3867" i="1" s="1"/>
  <c r="H3866" i="1" a="1"/>
  <c r="H3866" i="1" s="1"/>
  <c r="H3865" i="1" a="1"/>
  <c r="H3865" i="1" s="1"/>
  <c r="H3864" i="1" a="1"/>
  <c r="H3864" i="1" s="1"/>
  <c r="H3863" i="1" a="1"/>
  <c r="H3863" i="1" s="1"/>
  <c r="H3862" i="1" a="1"/>
  <c r="H3862" i="1" s="1"/>
  <c r="H3860" i="1" a="1"/>
  <c r="H3860" i="1" s="1"/>
  <c r="H3859" i="1" a="1"/>
  <c r="H3859" i="1" s="1"/>
  <c r="H3853" i="1" a="1"/>
  <c r="H3853" i="1" s="1"/>
  <c r="H3851" i="1" a="1"/>
  <c r="H3851" i="1" s="1"/>
  <c r="H3845" i="1" a="1"/>
  <c r="H3845" i="1" s="1"/>
  <c r="H3843" i="1" a="1"/>
  <c r="H3843" i="1" s="1"/>
  <c r="H3842" i="1" a="1"/>
  <c r="H3842" i="1" s="1"/>
  <c r="H3840" i="1" a="1"/>
  <c r="H3840" i="1" s="1"/>
  <c r="H3835" i="1" a="1"/>
  <c r="H3835" i="1" s="1"/>
  <c r="H3833" i="1" a="1"/>
  <c r="H3833" i="1" s="1"/>
  <c r="H3832" i="1" a="1"/>
  <c r="H3832" i="1" s="1"/>
  <c r="H3830" i="1" a="1"/>
  <c r="H3830" i="1" s="1"/>
  <c r="H3827" i="1" a="1"/>
  <c r="H3827" i="1" s="1"/>
  <c r="H3826" i="1" a="1"/>
  <c r="H3826" i="1" s="1"/>
  <c r="H3820" i="1" a="1"/>
  <c r="H3820" i="1" s="1"/>
  <c r="H3819" i="1" a="1"/>
  <c r="H3819" i="1" s="1"/>
  <c r="H3817" i="1" a="1"/>
  <c r="H3817" i="1" s="1"/>
  <c r="H3810" i="1" a="1"/>
  <c r="H3810" i="1" s="1"/>
  <c r="H3809" i="1" a="1"/>
  <c r="H3809" i="1" s="1"/>
  <c r="H3808" i="1" a="1"/>
  <c r="H3808" i="1" s="1"/>
  <c r="H3807" i="1" a="1"/>
  <c r="H3807" i="1" s="1"/>
  <c r="H3806" i="1" a="1"/>
  <c r="H3806" i="1" s="1"/>
  <c r="H3804" i="1" a="1"/>
  <c r="H3804" i="1" s="1"/>
  <c r="H3801" i="1" a="1"/>
  <c r="H3801" i="1" s="1"/>
  <c r="H3800" i="1" a="1"/>
  <c r="H3800" i="1" s="1"/>
  <c r="H3799" i="1" a="1"/>
  <c r="H3799" i="1" s="1"/>
  <c r="H3797" i="1" a="1"/>
  <c r="H3797" i="1" s="1"/>
  <c r="H3796" i="1" a="1"/>
  <c r="H3796" i="1" s="1"/>
  <c r="H3795" i="1" a="1"/>
  <c r="H3795" i="1" s="1"/>
  <c r="H3794" i="1" a="1"/>
  <c r="H3794" i="1" s="1"/>
  <c r="H3791" i="1" a="1"/>
  <c r="H3791" i="1" s="1"/>
  <c r="H3790" i="1" a="1"/>
  <c r="H3790" i="1" s="1"/>
  <c r="H3788" i="1" a="1"/>
  <c r="H3788" i="1" s="1"/>
  <c r="H3785" i="1" a="1"/>
  <c r="H3785" i="1" s="1"/>
  <c r="H3784" i="1" a="1"/>
  <c r="H3784" i="1" s="1"/>
  <c r="H3783" i="1" a="1"/>
  <c r="H3783" i="1" s="1"/>
  <c r="H3782" i="1" a="1"/>
  <c r="H3782" i="1" s="1"/>
  <c r="H3781" i="1" a="1"/>
  <c r="H3781" i="1" s="1"/>
  <c r="H3780" i="1" a="1"/>
  <c r="H3780" i="1" s="1"/>
  <c r="H3778" i="1" a="1"/>
  <c r="H3778" i="1" s="1"/>
  <c r="H3777" i="1" a="1"/>
  <c r="H3777" i="1" s="1"/>
  <c r="H3776" i="1" a="1"/>
  <c r="H3776" i="1" s="1"/>
  <c r="H3774" i="1" a="1"/>
  <c r="H3774" i="1" s="1"/>
  <c r="H3773" i="1" a="1"/>
  <c r="H3773" i="1" s="1"/>
  <c r="H3770" i="1" a="1"/>
  <c r="H3770" i="1" s="1"/>
  <c r="H3769" i="1" a="1"/>
  <c r="H3769" i="1" s="1"/>
  <c r="H3768" i="1" a="1"/>
  <c r="H3768" i="1" s="1"/>
  <c r="H3764" i="1" a="1"/>
  <c r="H3764" i="1" s="1"/>
  <c r="H3762" i="1" a="1"/>
  <c r="H3762" i="1" s="1"/>
  <c r="H3760" i="1" a="1"/>
  <c r="H3760" i="1" s="1"/>
  <c r="H3757" i="1" a="1"/>
  <c r="H3757" i="1" s="1"/>
  <c r="H3755" i="1" a="1"/>
  <c r="H3755" i="1" s="1"/>
  <c r="H3754" i="1" a="1"/>
  <c r="H3754" i="1" s="1"/>
  <c r="H3751" i="1" a="1"/>
  <c r="H3751" i="1" s="1"/>
  <c r="H3744" i="1" a="1"/>
  <c r="H3744" i="1" s="1"/>
  <c r="H3743" i="1" a="1"/>
  <c r="H3743" i="1" s="1"/>
  <c r="H3742" i="1" a="1"/>
  <c r="H3742" i="1" s="1"/>
  <c r="H3739" i="1" a="1"/>
  <c r="H3739" i="1" s="1"/>
  <c r="H3738" i="1" a="1"/>
  <c r="H3738" i="1" s="1"/>
  <c r="H3736" i="1" a="1"/>
  <c r="H3736" i="1" s="1"/>
  <c r="H3735" i="1" a="1"/>
  <c r="H3735" i="1" s="1"/>
  <c r="H3734" i="1" a="1"/>
  <c r="H3734" i="1" s="1"/>
  <c r="H3733" i="1" a="1"/>
  <c r="H3733" i="1" s="1"/>
  <c r="H3732" i="1" a="1"/>
  <c r="H3732" i="1" s="1"/>
  <c r="H3730" i="1" a="1"/>
  <c r="H3730" i="1" s="1"/>
  <c r="H3729" i="1" a="1"/>
  <c r="H3729" i="1" s="1"/>
  <c r="H3727" i="1" a="1"/>
  <c r="H3727" i="1" s="1"/>
  <c r="H3726" i="1" a="1"/>
  <c r="H3726" i="1" s="1"/>
  <c r="H3724" i="1" a="1"/>
  <c r="H3724" i="1" s="1"/>
  <c r="H3722" i="1" a="1"/>
  <c r="H3722" i="1" s="1"/>
  <c r="H3720" i="1" a="1"/>
  <c r="H3720" i="1" s="1"/>
  <c r="H3719" i="1" a="1"/>
  <c r="H3719" i="1" s="1"/>
  <c r="H3716" i="1" a="1"/>
  <c r="H3716" i="1" s="1"/>
  <c r="H3713" i="1" a="1"/>
  <c r="H3713" i="1" s="1"/>
  <c r="H3712" i="1" a="1"/>
  <c r="H3712" i="1" s="1"/>
  <c r="H3710" i="1" a="1"/>
  <c r="H3710" i="1" s="1"/>
  <c r="H3709" i="1" a="1"/>
  <c r="H3709" i="1" s="1"/>
  <c r="H3707" i="1" a="1"/>
  <c r="H3707" i="1" s="1"/>
  <c r="H3706" i="1" a="1"/>
  <c r="H3706" i="1" s="1"/>
  <c r="H3705" i="1" a="1"/>
  <c r="H3705" i="1" s="1"/>
  <c r="H3704" i="1" a="1"/>
  <c r="H3704" i="1" s="1"/>
  <c r="H3703" i="1" a="1"/>
  <c r="H3703" i="1" s="1"/>
  <c r="H3699" i="1" a="1"/>
  <c r="H3699" i="1" s="1"/>
  <c r="H3698" i="1" a="1"/>
  <c r="H3698" i="1" s="1"/>
  <c r="H3697" i="1" a="1"/>
  <c r="H3697" i="1" s="1"/>
  <c r="H3694" i="1" a="1"/>
  <c r="H3694" i="1" s="1"/>
  <c r="H3693" i="1" a="1"/>
  <c r="H3693" i="1" s="1"/>
  <c r="H3692" i="1" a="1"/>
  <c r="H3692" i="1" s="1"/>
  <c r="H3691" i="1" a="1"/>
  <c r="H3691" i="1" s="1"/>
  <c r="H3687" i="1" a="1"/>
  <c r="H3687" i="1" s="1"/>
  <c r="H3685" i="1" a="1"/>
  <c r="H3685" i="1" s="1"/>
  <c r="H3684" i="1" a="1"/>
  <c r="H3684" i="1" s="1"/>
  <c r="H3682" i="1" a="1"/>
  <c r="H3682" i="1" s="1"/>
  <c r="H3681" i="1" a="1"/>
  <c r="H3681" i="1" s="1"/>
  <c r="H3678" i="1" a="1"/>
  <c r="H3678" i="1" s="1"/>
  <c r="H3677" i="1" a="1"/>
  <c r="H3677" i="1" s="1"/>
  <c r="H3675" i="1" a="1"/>
  <c r="H3675" i="1" s="1"/>
  <c r="H3674" i="1" a="1"/>
  <c r="H3674" i="1" s="1"/>
  <c r="H3673" i="1" a="1"/>
  <c r="H3673" i="1" s="1"/>
  <c r="H3666" i="1" a="1"/>
  <c r="H3666" i="1" s="1"/>
  <c r="H3663" i="1" a="1"/>
  <c r="H3663" i="1" s="1"/>
  <c r="H3662" i="1" a="1"/>
  <c r="H3662" i="1" s="1"/>
  <c r="H3660" i="1" a="1"/>
  <c r="H3660" i="1" s="1"/>
  <c r="H3659" i="1" a="1"/>
  <c r="H3659" i="1" s="1"/>
  <c r="H3647" i="1" a="1"/>
  <c r="H3647" i="1" s="1"/>
  <c r="H3641" i="1" a="1"/>
  <c r="H3641" i="1" s="1"/>
  <c r="H3633" i="1" a="1"/>
  <c r="H3633" i="1" s="1"/>
  <c r="H3626" i="1" a="1"/>
  <c r="H3626" i="1" s="1"/>
  <c r="H3625" i="1" a="1"/>
  <c r="H3625" i="1" s="1"/>
  <c r="H3623" i="1" a="1"/>
  <c r="H3623" i="1" s="1"/>
  <c r="H3621" i="1" a="1"/>
  <c r="H3621" i="1" s="1"/>
  <c r="H3620" i="1" a="1"/>
  <c r="H3620" i="1" s="1"/>
  <c r="H3616" i="1" a="1"/>
  <c r="H3616" i="1" s="1"/>
  <c r="H3608" i="1" a="1"/>
  <c r="H3608" i="1" s="1"/>
  <c r="H3606" i="1" a="1"/>
  <c r="H3606" i="1" s="1"/>
  <c r="H3602" i="1" a="1"/>
  <c r="H3602" i="1" s="1"/>
  <c r="H3590" i="1" a="1"/>
  <c r="H3590" i="1" s="1"/>
  <c r="H3589" i="1" a="1"/>
  <c r="H3589" i="1" s="1"/>
  <c r="H3588" i="1" a="1"/>
  <c r="H3588" i="1" s="1"/>
  <c r="H3587" i="1" a="1"/>
  <c r="H3587" i="1" s="1"/>
  <c r="H3583" i="1" a="1"/>
  <c r="H3583" i="1" s="1"/>
  <c r="H3575" i="1" a="1"/>
  <c r="H3575" i="1" s="1"/>
  <c r="H3570" i="1" a="1"/>
  <c r="H3570" i="1" s="1"/>
  <c r="H3568" i="1" a="1"/>
  <c r="H3568" i="1" s="1"/>
  <c r="H3564" i="1" a="1"/>
  <c r="H3564" i="1" s="1"/>
  <c r="H3560" i="1" a="1"/>
  <c r="H3560" i="1" s="1"/>
  <c r="H3558" i="1" a="1"/>
  <c r="H3558" i="1" s="1"/>
  <c r="H3556" i="1" a="1"/>
  <c r="H3556" i="1" s="1"/>
  <c r="H3555" i="1" a="1"/>
  <c r="H3555" i="1" s="1"/>
  <c r="H3553" i="1" a="1"/>
  <c r="H3553" i="1" s="1"/>
  <c r="H3551" i="1" a="1"/>
  <c r="H3551" i="1" s="1"/>
  <c r="H3550" i="1" a="1"/>
  <c r="H3550" i="1" s="1"/>
  <c r="H3547" i="1" a="1"/>
  <c r="H3547" i="1" s="1"/>
  <c r="H3546" i="1" a="1"/>
  <c r="H3546" i="1" s="1"/>
  <c r="H3545" i="1" a="1"/>
  <c r="H3545" i="1" s="1"/>
  <c r="H3544" i="1" a="1"/>
  <c r="H3544" i="1" s="1"/>
  <c r="H3541" i="1" a="1"/>
  <c r="H3541" i="1" s="1"/>
  <c r="H3540" i="1" a="1"/>
  <c r="H3540" i="1" s="1"/>
  <c r="H3539" i="1" a="1"/>
  <c r="H3539" i="1" s="1"/>
  <c r="H3537" i="1" a="1"/>
  <c r="H3537" i="1" s="1"/>
  <c r="H3536" i="1" a="1"/>
  <c r="H3536" i="1" s="1"/>
  <c r="H3535" i="1" a="1"/>
  <c r="H3535" i="1" s="1"/>
  <c r="H3533" i="1" a="1"/>
  <c r="H3533" i="1" s="1"/>
  <c r="H3532" i="1" a="1"/>
  <c r="H3532" i="1" s="1"/>
  <c r="H3531" i="1" a="1"/>
  <c r="H3531" i="1" s="1"/>
  <c r="H3530" i="1" a="1"/>
  <c r="H3530" i="1" s="1"/>
  <c r="H3529" i="1" a="1"/>
  <c r="H3529" i="1" s="1"/>
  <c r="H3528" i="1" a="1"/>
  <c r="H3528" i="1" s="1"/>
  <c r="H3527" i="1" a="1"/>
  <c r="H3527" i="1" s="1"/>
  <c r="H3526" i="1" a="1"/>
  <c r="H3526" i="1" s="1"/>
  <c r="H3525" i="1" a="1"/>
  <c r="H3525" i="1" s="1"/>
  <c r="H3524" i="1" a="1"/>
  <c r="H3524" i="1" s="1"/>
  <c r="H3523" i="1" a="1"/>
  <c r="H3523" i="1" s="1"/>
  <c r="H3520" i="1" a="1"/>
  <c r="H3520" i="1" s="1"/>
  <c r="H3519" i="1" a="1"/>
  <c r="H3519" i="1" s="1"/>
  <c r="H3518" i="1" a="1"/>
  <c r="H3518" i="1" s="1"/>
  <c r="H3516" i="1" a="1"/>
  <c r="H3516" i="1" s="1"/>
  <c r="H3515" i="1" a="1"/>
  <c r="H3515" i="1" s="1"/>
  <c r="H3514" i="1" a="1"/>
  <c r="H3514" i="1" s="1"/>
  <c r="H3513" i="1" a="1"/>
  <c r="H3513" i="1" s="1"/>
  <c r="H3512" i="1" a="1"/>
  <c r="H3512" i="1" s="1"/>
  <c r="H3511" i="1" a="1"/>
  <c r="H3511" i="1" s="1"/>
  <c r="H3510" i="1" a="1"/>
  <c r="H3510" i="1" s="1"/>
  <c r="H3509" i="1" a="1"/>
  <c r="H3509" i="1" s="1"/>
  <c r="H3508" i="1" a="1"/>
  <c r="H3508" i="1" s="1"/>
  <c r="H3507" i="1" a="1"/>
  <c r="H3507" i="1" s="1"/>
  <c r="H3504" i="1" a="1"/>
  <c r="H3504" i="1" s="1"/>
  <c r="H3503" i="1" a="1"/>
  <c r="H3503" i="1" s="1"/>
  <c r="H3499" i="1" a="1"/>
  <c r="H3499" i="1" s="1"/>
  <c r="H3497" i="1" a="1"/>
  <c r="H3497" i="1" s="1"/>
  <c r="H3496" i="1" a="1"/>
  <c r="H3496" i="1" s="1"/>
  <c r="H3492" i="1" a="1"/>
  <c r="H3492" i="1" s="1"/>
  <c r="H3488" i="1" a="1"/>
  <c r="H3488" i="1" s="1"/>
  <c r="H3481" i="1" a="1"/>
  <c r="H3481" i="1" s="1"/>
  <c r="H3480" i="1" a="1"/>
  <c r="H3480" i="1" s="1"/>
  <c r="H3475" i="1" a="1"/>
  <c r="H3475" i="1" s="1"/>
  <c r="H3474" i="1" a="1"/>
  <c r="H3474" i="1" s="1"/>
  <c r="H3473" i="1" a="1"/>
  <c r="H3473" i="1" s="1"/>
  <c r="H3472" i="1" a="1"/>
  <c r="H3472" i="1" s="1"/>
  <c r="H3471" i="1" a="1"/>
  <c r="H3471" i="1" s="1"/>
  <c r="H3470" i="1" a="1"/>
  <c r="H3470" i="1" s="1"/>
  <c r="H3469" i="1" a="1"/>
  <c r="H3469" i="1" s="1"/>
  <c r="H3464" i="1" a="1"/>
  <c r="H3464" i="1" s="1"/>
  <c r="H3460" i="1" a="1"/>
  <c r="H3460" i="1" s="1"/>
  <c r="H3459" i="1" a="1"/>
  <c r="H3459" i="1" s="1"/>
  <c r="H3458" i="1" a="1"/>
  <c r="H3458" i="1" s="1"/>
  <c r="H3457" i="1" a="1"/>
  <c r="H3457" i="1" s="1"/>
  <c r="H3456" i="1" a="1"/>
  <c r="H3456" i="1" s="1"/>
  <c r="H3455" i="1" a="1"/>
  <c r="H3455" i="1" s="1"/>
  <c r="H3454" i="1" a="1"/>
  <c r="H3454" i="1" s="1"/>
  <c r="H3453" i="1" a="1"/>
  <c r="H3453" i="1" s="1"/>
  <c r="H3452" i="1" a="1"/>
  <c r="H3452" i="1" s="1"/>
  <c r="H3450" i="1" a="1"/>
  <c r="H3450" i="1" s="1"/>
  <c r="H3447" i="1" a="1"/>
  <c r="H3447" i="1" s="1"/>
  <c r="H3444" i="1" a="1"/>
  <c r="H3444" i="1" s="1"/>
  <c r="H3443" i="1" a="1"/>
  <c r="H3443" i="1" s="1"/>
  <c r="H3439" i="1" a="1"/>
  <c r="H3439" i="1" s="1"/>
  <c r="H3436" i="1" a="1"/>
  <c r="H3436" i="1" s="1"/>
  <c r="H3432" i="1" a="1"/>
  <c r="H3432" i="1" s="1"/>
  <c r="H3430" i="1" a="1"/>
  <c r="H3430" i="1" s="1"/>
  <c r="H3429" i="1" a="1"/>
  <c r="H3429" i="1" s="1"/>
  <c r="H3428" i="1" a="1"/>
  <c r="H3428" i="1" s="1"/>
  <c r="H3427" i="1" a="1"/>
  <c r="H3427" i="1" s="1"/>
  <c r="H3426" i="1" a="1"/>
  <c r="H3426" i="1" s="1"/>
  <c r="H3425" i="1" a="1"/>
  <c r="H3425" i="1" s="1"/>
  <c r="H3424" i="1" a="1"/>
  <c r="H3424" i="1" s="1"/>
  <c r="H3422" i="1" a="1"/>
  <c r="H3422" i="1" s="1"/>
  <c r="H3421" i="1" a="1"/>
  <c r="H3421" i="1" s="1"/>
  <c r="H3420" i="1" a="1"/>
  <c r="H3420" i="1" s="1"/>
  <c r="H3419" i="1" a="1"/>
  <c r="H3419" i="1" s="1"/>
  <c r="H3417" i="1" a="1"/>
  <c r="H3417" i="1" s="1"/>
  <c r="H3403" i="1" a="1"/>
  <c r="H3403" i="1" s="1"/>
  <c r="H3397" i="1" a="1"/>
  <c r="H3397" i="1" s="1"/>
  <c r="H3396" i="1" a="1"/>
  <c r="H3396" i="1" s="1"/>
  <c r="H3395" i="1" a="1"/>
  <c r="H3395" i="1" s="1"/>
  <c r="H3392" i="1" a="1"/>
  <c r="H3392" i="1" s="1"/>
  <c r="H3390" i="1" a="1"/>
  <c r="H3390" i="1" s="1"/>
  <c r="H3388" i="1" a="1"/>
  <c r="H3388" i="1" s="1"/>
  <c r="H3387" i="1" a="1"/>
  <c r="H3387" i="1" s="1"/>
  <c r="H3382" i="1" a="1"/>
  <c r="H3382" i="1" s="1"/>
  <c r="H3376" i="1" a="1"/>
  <c r="H3376" i="1" s="1"/>
  <c r="H3374" i="1" a="1"/>
  <c r="H3374" i="1" s="1"/>
  <c r="H3372" i="1" a="1"/>
  <c r="H3372" i="1" s="1"/>
  <c r="H3371" i="1" a="1"/>
  <c r="H3371" i="1" s="1"/>
  <c r="H3366" i="1" a="1"/>
  <c r="H3366" i="1" s="1"/>
  <c r="H3363" i="1" a="1"/>
  <c r="H3363" i="1" s="1"/>
  <c r="H3360" i="1" a="1"/>
  <c r="H3360" i="1" s="1"/>
  <c r="H3354" i="1" a="1"/>
  <c r="H3354" i="1" s="1"/>
  <c r="H3353" i="1" a="1"/>
  <c r="H3353" i="1" s="1"/>
  <c r="H3351" i="1" a="1"/>
  <c r="H3351" i="1" s="1"/>
  <c r="H3346" i="1" a="1"/>
  <c r="H3346" i="1" s="1"/>
  <c r="H3345" i="1" a="1"/>
  <c r="H3345" i="1" s="1"/>
  <c r="H3342" i="1" a="1"/>
  <c r="H3342" i="1" s="1"/>
  <c r="H3337" i="1" a="1"/>
  <c r="H3337" i="1" s="1"/>
  <c r="H3335" i="1" a="1"/>
  <c r="H3335" i="1" s="1"/>
  <c r="H3329" i="1" a="1"/>
  <c r="H3329" i="1" s="1"/>
  <c r="H3328" i="1" a="1"/>
  <c r="H3328" i="1" s="1"/>
  <c r="H3327" i="1" a="1"/>
  <c r="H3327" i="1" s="1"/>
  <c r="H3323" i="1" a="1"/>
  <c r="H3323" i="1" s="1"/>
  <c r="H3322" i="1" a="1"/>
  <c r="H3322" i="1" s="1"/>
  <c r="H3321" i="1" a="1"/>
  <c r="H3321" i="1" s="1"/>
  <c r="H3320" i="1" a="1"/>
  <c r="H3320" i="1" s="1"/>
  <c r="H3318" i="1" a="1"/>
  <c r="H3318" i="1" s="1"/>
  <c r="H3315" i="1" a="1"/>
  <c r="H3315" i="1" s="1"/>
  <c r="H3312" i="1" a="1"/>
  <c r="H3312" i="1" s="1"/>
  <c r="H3311" i="1" a="1"/>
  <c r="H3311" i="1" s="1"/>
  <c r="H3307" i="1" a="1"/>
  <c r="H3307" i="1" s="1"/>
  <c r="H3304" i="1" a="1"/>
  <c r="H3304" i="1" s="1"/>
  <c r="H3302" i="1" a="1"/>
  <c r="H3302" i="1" s="1"/>
  <c r="H3301" i="1" a="1"/>
  <c r="H3301" i="1" s="1"/>
  <c r="H3300" i="1" a="1"/>
  <c r="H3300" i="1" s="1"/>
  <c r="H3298" i="1" a="1"/>
  <c r="H3298" i="1" s="1"/>
  <c r="H3297" i="1" a="1"/>
  <c r="H3297" i="1" s="1"/>
  <c r="H3295" i="1" a="1"/>
  <c r="H3295" i="1" s="1"/>
  <c r="H3294" i="1" a="1"/>
  <c r="H3294" i="1" s="1"/>
  <c r="H3292" i="1" a="1"/>
  <c r="H3292" i="1" s="1"/>
  <c r="H3291" i="1" a="1"/>
  <c r="H3291" i="1" s="1"/>
  <c r="H3290" i="1" a="1"/>
  <c r="H3290" i="1" s="1"/>
  <c r="H3288" i="1" a="1"/>
  <c r="H3288" i="1" s="1"/>
  <c r="H3283" i="1" a="1"/>
  <c r="H3283" i="1" s="1"/>
  <c r="H3281" i="1" a="1"/>
  <c r="H3281" i="1" s="1"/>
  <c r="H3278" i="1" a="1"/>
  <c r="H3278" i="1" s="1"/>
  <c r="H3277" i="1" a="1"/>
  <c r="H3277" i="1" s="1"/>
  <c r="H3272" i="1" a="1"/>
  <c r="H3272" i="1" s="1"/>
  <c r="H3271" i="1" a="1"/>
  <c r="H3271" i="1" s="1"/>
  <c r="H3269" i="1" a="1"/>
  <c r="H3269" i="1" s="1"/>
  <c r="H3268" i="1" a="1"/>
  <c r="H3268" i="1" s="1"/>
  <c r="H3267" i="1" a="1"/>
  <c r="H3267" i="1" s="1"/>
  <c r="H3266" i="1" a="1"/>
  <c r="H3266" i="1" s="1"/>
  <c r="H3265" i="1" a="1"/>
  <c r="H3265" i="1" s="1"/>
  <c r="H3258" i="1" a="1"/>
  <c r="H3258" i="1" s="1"/>
  <c r="H3256" i="1" a="1"/>
  <c r="H3256" i="1" s="1"/>
  <c r="H3252" i="1" a="1"/>
  <c r="H3252" i="1" s="1"/>
  <c r="H3251" i="1" a="1"/>
  <c r="H3251" i="1" s="1"/>
  <c r="H3250" i="1" a="1"/>
  <c r="H3250" i="1" s="1"/>
  <c r="H3246" i="1" a="1"/>
  <c r="H3246" i="1" s="1"/>
  <c r="H3245" i="1" a="1"/>
  <c r="H3245" i="1" s="1"/>
  <c r="H3243" i="1" a="1"/>
  <c r="H3243" i="1" s="1"/>
  <c r="H3240" i="1" a="1"/>
  <c r="H3240" i="1" s="1"/>
  <c r="H3239" i="1" a="1"/>
  <c r="H3239" i="1" s="1"/>
  <c r="H3237" i="1" a="1"/>
  <c r="H3237" i="1" s="1"/>
  <c r="H3235" i="1" a="1"/>
  <c r="H3235" i="1" s="1"/>
  <c r="H3233" i="1" a="1"/>
  <c r="H3233" i="1" s="1"/>
  <c r="H3232" i="1" a="1"/>
  <c r="H3232" i="1" s="1"/>
  <c r="H3231" i="1" a="1"/>
  <c r="H3231" i="1" s="1"/>
  <c r="H3230" i="1" a="1"/>
  <c r="H3230" i="1" s="1"/>
  <c r="H3228" i="1" a="1"/>
  <c r="H3228" i="1" s="1"/>
  <c r="H3225" i="1" a="1"/>
  <c r="H3225" i="1" s="1"/>
  <c r="H3224" i="1" a="1"/>
  <c r="H3224" i="1" s="1"/>
  <c r="H3223" i="1" a="1"/>
  <c r="H3223" i="1" s="1"/>
  <c r="H3220" i="1" a="1"/>
  <c r="H3220" i="1" s="1"/>
  <c r="H3219" i="1" a="1"/>
  <c r="H3219" i="1" s="1"/>
  <c r="H3215" i="1" a="1"/>
  <c r="H3215" i="1" s="1"/>
  <c r="H3213" i="1" a="1"/>
  <c r="H3213" i="1" s="1"/>
  <c r="H3211" i="1" a="1"/>
  <c r="H3211" i="1" s="1"/>
  <c r="H3209" i="1" a="1"/>
  <c r="H3209" i="1" s="1"/>
  <c r="H3207" i="1" a="1"/>
  <c r="H3207" i="1" s="1"/>
  <c r="H3201" i="1" a="1"/>
  <c r="H3201" i="1" s="1"/>
  <c r="H3200" i="1" a="1"/>
  <c r="H3200" i="1" s="1"/>
  <c r="H3196" i="1" a="1"/>
  <c r="H3196" i="1" s="1"/>
  <c r="H3195" i="1" a="1"/>
  <c r="H3195" i="1" s="1"/>
  <c r="H3194" i="1" a="1"/>
  <c r="H3194" i="1" s="1"/>
  <c r="H3189" i="1" a="1"/>
  <c r="H3189" i="1" s="1"/>
  <c r="H3188" i="1" a="1"/>
  <c r="H3188" i="1" s="1"/>
  <c r="H3187" i="1" a="1"/>
  <c r="H3187" i="1" s="1"/>
  <c r="H3186" i="1" a="1"/>
  <c r="H3186" i="1" s="1"/>
  <c r="H3180" i="1" a="1"/>
  <c r="H3180" i="1" s="1"/>
  <c r="H3177" i="1" a="1"/>
  <c r="H3177" i="1" s="1"/>
  <c r="H3176" i="1" a="1"/>
  <c r="H3176" i="1" s="1"/>
  <c r="H3174" i="1" a="1"/>
  <c r="H3174" i="1" s="1"/>
  <c r="H3173" i="1" a="1"/>
  <c r="H3173" i="1" s="1"/>
  <c r="H3172" i="1" a="1"/>
  <c r="H3172" i="1" s="1"/>
  <c r="H3171" i="1" a="1"/>
  <c r="H3171" i="1" s="1"/>
  <c r="H3168" i="1" a="1"/>
  <c r="H3168" i="1" s="1"/>
  <c r="H3167" i="1" a="1"/>
  <c r="H3167" i="1" s="1"/>
  <c r="H3165" i="1" a="1"/>
  <c r="H3165" i="1" s="1"/>
  <c r="H3164" i="1" a="1"/>
  <c r="H3164" i="1" s="1"/>
  <c r="H3163" i="1" a="1"/>
  <c r="H3163" i="1" s="1"/>
  <c r="H3161" i="1" a="1"/>
  <c r="H3161" i="1" s="1"/>
  <c r="H3159" i="1" a="1"/>
  <c r="H3159" i="1" s="1"/>
  <c r="H3155" i="1" a="1"/>
  <c r="H3155" i="1" s="1"/>
  <c r="H3151" i="1" a="1"/>
  <c r="H3151" i="1" s="1"/>
  <c r="H3148" i="1" a="1"/>
  <c r="H3148" i="1" s="1"/>
  <c r="H3147" i="1" a="1"/>
  <c r="H3147" i="1" s="1"/>
  <c r="H3143" i="1" a="1"/>
  <c r="H3143" i="1" s="1"/>
  <c r="H3142" i="1" a="1"/>
  <c r="H3142" i="1" s="1"/>
  <c r="H3141" i="1" a="1"/>
  <c r="H3141" i="1" s="1"/>
  <c r="H3139" i="1" a="1"/>
  <c r="H3139" i="1" s="1"/>
  <c r="H3138" i="1" a="1"/>
  <c r="H3138" i="1" s="1"/>
  <c r="H3135" i="1" a="1"/>
  <c r="H3135" i="1" s="1"/>
  <c r="H3134" i="1" a="1"/>
  <c r="H3134" i="1" s="1"/>
  <c r="H3132" i="1" a="1"/>
  <c r="H3132" i="1" s="1"/>
  <c r="H3131" i="1" a="1"/>
  <c r="H3131" i="1" s="1"/>
  <c r="H3126" i="1" a="1"/>
  <c r="H3126" i="1" s="1"/>
  <c r="H3122" i="1" a="1"/>
  <c r="H3122" i="1" s="1"/>
  <c r="H3118" i="1" a="1"/>
  <c r="H3118" i="1" s="1"/>
  <c r="H3112" i="1" a="1"/>
  <c r="H3112" i="1" s="1"/>
  <c r="H3111" i="1" a="1"/>
  <c r="H3111" i="1" s="1"/>
  <c r="H3110" i="1" a="1"/>
  <c r="H3110" i="1" s="1"/>
  <c r="H3108" i="1" a="1"/>
  <c r="H3108" i="1" s="1"/>
  <c r="H3106" i="1" a="1"/>
  <c r="H3106" i="1" s="1"/>
  <c r="H3101" i="1" a="1"/>
  <c r="H3101" i="1" s="1"/>
  <c r="H3095" i="1" a="1"/>
  <c r="H3095" i="1" s="1"/>
  <c r="H3093" i="1" a="1"/>
  <c r="H3093" i="1" s="1"/>
  <c r="H3092" i="1" a="1"/>
  <c r="H3092" i="1" s="1"/>
  <c r="H3091" i="1" a="1"/>
  <c r="H3091" i="1" s="1"/>
  <c r="H3090" i="1" a="1"/>
  <c r="H3090" i="1" s="1"/>
  <c r="H3085" i="1" a="1"/>
  <c r="H3085" i="1" s="1"/>
  <c r="H3082" i="1" a="1"/>
  <c r="H3082" i="1" s="1"/>
  <c r="H3081" i="1" a="1"/>
  <c r="H3081" i="1" s="1"/>
  <c r="H3080" i="1" a="1"/>
  <c r="H3080" i="1" s="1"/>
  <c r="H3079" i="1" a="1"/>
  <c r="H3079" i="1" s="1"/>
  <c r="H3078" i="1" a="1"/>
  <c r="H3078" i="1" s="1"/>
  <c r="H3077" i="1" a="1"/>
  <c r="H3077" i="1" s="1"/>
  <c r="H3076" i="1" a="1"/>
  <c r="H3076" i="1" s="1"/>
  <c r="H3075" i="1" a="1"/>
  <c r="H3075" i="1" s="1"/>
  <c r="H3073" i="1" a="1"/>
  <c r="H3073" i="1" s="1"/>
  <c r="H3072" i="1" a="1"/>
  <c r="H3072" i="1" s="1"/>
  <c r="H3071" i="1" a="1"/>
  <c r="H3071" i="1" s="1"/>
  <c r="H3070" i="1" a="1"/>
  <c r="H3070" i="1" s="1"/>
  <c r="H3069" i="1" a="1"/>
  <c r="H3069" i="1" s="1"/>
  <c r="H3068" i="1" a="1"/>
  <c r="H3068" i="1" s="1"/>
  <c r="H3067" i="1" a="1"/>
  <c r="H3067" i="1" s="1"/>
  <c r="H3066" i="1" a="1"/>
  <c r="H3066" i="1" s="1"/>
  <c r="H3065" i="1" a="1"/>
  <c r="H3065" i="1" s="1"/>
  <c r="H3063" i="1" a="1"/>
  <c r="H3063" i="1" s="1"/>
  <c r="H3062" i="1" a="1"/>
  <c r="H3062" i="1" s="1"/>
  <c r="H3061" i="1" a="1"/>
  <c r="H3061" i="1" s="1"/>
  <c r="H3060" i="1" a="1"/>
  <c r="H3060" i="1" s="1"/>
  <c r="H3059" i="1" a="1"/>
  <c r="H3059" i="1" s="1"/>
  <c r="H3057" i="1" a="1"/>
  <c r="H3057" i="1" s="1"/>
  <c r="H3055" i="1" a="1"/>
  <c r="H3055" i="1" s="1"/>
  <c r="H3052" i="1" a="1"/>
  <c r="H3052" i="1" s="1"/>
  <c r="H3050" i="1" a="1"/>
  <c r="H3050" i="1" s="1"/>
  <c r="H3049" i="1" a="1"/>
  <c r="H3049" i="1" s="1"/>
  <c r="H3048" i="1" a="1"/>
  <c r="H3048" i="1" s="1"/>
  <c r="H3047" i="1" a="1"/>
  <c r="H3047" i="1" s="1"/>
  <c r="H3046" i="1" a="1"/>
  <c r="H3046" i="1" s="1"/>
  <c r="H3045" i="1" a="1"/>
  <c r="H3045" i="1" s="1"/>
  <c r="H3044" i="1" a="1"/>
  <c r="H3044" i="1" s="1"/>
  <c r="H3043" i="1" a="1"/>
  <c r="H3043" i="1" s="1"/>
  <c r="H3037" i="1" a="1"/>
  <c r="H3037" i="1" s="1"/>
  <c r="H3036" i="1" a="1"/>
  <c r="H3036" i="1" s="1"/>
  <c r="H3032" i="1" a="1"/>
  <c r="H3032" i="1" s="1"/>
  <c r="H3031" i="1" a="1"/>
  <c r="H3031" i="1" s="1"/>
  <c r="H3030" i="1" a="1"/>
  <c r="H3030" i="1" s="1"/>
  <c r="H3029" i="1" a="1"/>
  <c r="H3029" i="1" s="1"/>
  <c r="H3025" i="1" a="1"/>
  <c r="H3025" i="1" s="1"/>
  <c r="H3024" i="1" a="1"/>
  <c r="H3024" i="1" s="1"/>
  <c r="H3022" i="1" a="1"/>
  <c r="H3022" i="1" s="1"/>
  <c r="H3021" i="1" a="1"/>
  <c r="H3021" i="1" s="1"/>
  <c r="H3019" i="1" a="1"/>
  <c r="H3019" i="1" s="1"/>
  <c r="H3018" i="1" a="1"/>
  <c r="H3018" i="1" s="1"/>
  <c r="H3017" i="1" a="1"/>
  <c r="H3017" i="1" s="1"/>
  <c r="H3010" i="1" a="1"/>
  <c r="H3010" i="1" s="1"/>
  <c r="H3005" i="1" a="1"/>
  <c r="H3005" i="1" s="1"/>
  <c r="H3004" i="1" a="1"/>
  <c r="H3004" i="1" s="1"/>
  <c r="H3003" i="1" a="1"/>
  <c r="H3003" i="1" s="1"/>
  <c r="H3002" i="1" a="1"/>
  <c r="H3002" i="1" s="1"/>
  <c r="H2997" i="1" a="1"/>
  <c r="H2997" i="1" s="1"/>
  <c r="H2993" i="1" a="1"/>
  <c r="H2993" i="1" s="1"/>
  <c r="H2992" i="1" a="1"/>
  <c r="H2992" i="1" s="1"/>
  <c r="H2990" i="1" a="1"/>
  <c r="H2990" i="1" s="1"/>
  <c r="H2983" i="1" a="1"/>
  <c r="H2983" i="1" s="1"/>
  <c r="H2981" i="1" a="1"/>
  <c r="H2981" i="1" s="1"/>
  <c r="H2974" i="1" a="1"/>
  <c r="H2974" i="1" s="1"/>
  <c r="H2973" i="1" a="1"/>
  <c r="H2973" i="1" s="1"/>
  <c r="H2972" i="1" a="1"/>
  <c r="H2972" i="1" s="1"/>
  <c r="H2970" i="1" a="1"/>
  <c r="H2970" i="1" s="1"/>
  <c r="H2969" i="1" a="1"/>
  <c r="H2969" i="1" s="1"/>
  <c r="H2965" i="1" a="1"/>
  <c r="H2965" i="1" s="1"/>
  <c r="H2964" i="1" a="1"/>
  <c r="H2964" i="1" s="1"/>
  <c r="H2954" i="1" a="1"/>
  <c r="H2954" i="1" s="1"/>
  <c r="H2952" i="1" a="1"/>
  <c r="H2952" i="1" s="1"/>
  <c r="H2950" i="1" a="1"/>
  <c r="H2950" i="1" s="1"/>
  <c r="H2949" i="1" a="1"/>
  <c r="H2949" i="1" s="1"/>
  <c r="H2943" i="1" a="1"/>
  <c r="H2943" i="1" s="1"/>
  <c r="H2942" i="1" a="1"/>
  <c r="H2942" i="1" s="1"/>
  <c r="H2941" i="1" a="1"/>
  <c r="H2941" i="1" s="1"/>
  <c r="H2938" i="1" a="1"/>
  <c r="H2938" i="1" s="1"/>
  <c r="H2937" i="1" a="1"/>
  <c r="H2937" i="1" s="1"/>
  <c r="H2935" i="1" a="1"/>
  <c r="H2935" i="1" s="1"/>
  <c r="H2934" i="1" a="1"/>
  <c r="H2934" i="1" s="1"/>
  <c r="H2933" i="1" a="1"/>
  <c r="H2933" i="1" s="1"/>
  <c r="H2932" i="1" a="1"/>
  <c r="H2932" i="1" s="1"/>
  <c r="H2931" i="1" a="1"/>
  <c r="H2931" i="1" s="1"/>
  <c r="H2930" i="1" a="1"/>
  <c r="H2930" i="1" s="1"/>
  <c r="H2928" i="1" a="1"/>
  <c r="H2928" i="1" s="1"/>
  <c r="H2927" i="1" a="1"/>
  <c r="H2927" i="1" s="1"/>
  <c r="H2926" i="1" a="1"/>
  <c r="H2926" i="1" s="1"/>
  <c r="H2924" i="1" a="1"/>
  <c r="H2924" i="1" s="1"/>
  <c r="H2923" i="1" a="1"/>
  <c r="H2923" i="1" s="1"/>
  <c r="H2921" i="1" a="1"/>
  <c r="H2921" i="1" s="1"/>
  <c r="H2918" i="1" a="1"/>
  <c r="H2918" i="1" s="1"/>
  <c r="H2917" i="1" a="1"/>
  <c r="H2917" i="1" s="1"/>
  <c r="H2916" i="1" a="1"/>
  <c r="H2916" i="1" s="1"/>
  <c r="H2915" i="1" a="1"/>
  <c r="H2915" i="1" s="1"/>
  <c r="H2914" i="1" a="1"/>
  <c r="H2914" i="1" s="1"/>
  <c r="H2913" i="1" a="1"/>
  <c r="H2913" i="1" s="1"/>
  <c r="H2912" i="1" a="1"/>
  <c r="H2912" i="1" s="1"/>
  <c r="H2911" i="1" a="1"/>
  <c r="H2911" i="1" s="1"/>
  <c r="H2910" i="1" a="1"/>
  <c r="H2910" i="1" s="1"/>
  <c r="H2909" i="1" a="1"/>
  <c r="H2909" i="1" s="1"/>
  <c r="H2908" i="1" a="1"/>
  <c r="H2908" i="1" s="1"/>
  <c r="H2907" i="1" a="1"/>
  <c r="H2907" i="1" s="1"/>
  <c r="H2906" i="1" a="1"/>
  <c r="H2906" i="1" s="1"/>
  <c r="H2905" i="1" a="1"/>
  <c r="H2905" i="1" s="1"/>
  <c r="H2902" i="1" a="1"/>
  <c r="H2902" i="1" s="1"/>
  <c r="H2901" i="1" a="1"/>
  <c r="H2901" i="1" s="1"/>
  <c r="H2900" i="1" a="1"/>
  <c r="H2900" i="1" s="1"/>
  <c r="H2899" i="1" a="1"/>
  <c r="H2899" i="1" s="1"/>
  <c r="H2898" i="1" a="1"/>
  <c r="H2898" i="1" s="1"/>
  <c r="H2897" i="1" a="1"/>
  <c r="H2897" i="1" s="1"/>
  <c r="H2896" i="1" a="1"/>
  <c r="H2896" i="1" s="1"/>
  <c r="H2894" i="1" a="1"/>
  <c r="H2894" i="1" s="1"/>
  <c r="H2892" i="1" a="1"/>
  <c r="H2892" i="1" s="1"/>
  <c r="H2891" i="1" a="1"/>
  <c r="H2891" i="1" s="1"/>
  <c r="H2890" i="1" a="1"/>
  <c r="H2890" i="1" s="1"/>
  <c r="H2889" i="1" a="1"/>
  <c r="H2889" i="1" s="1"/>
  <c r="H2887" i="1" a="1"/>
  <c r="H2887" i="1" s="1"/>
  <c r="H2886" i="1" a="1"/>
  <c r="H2886" i="1" s="1"/>
  <c r="H2885" i="1" a="1"/>
  <c r="H2885" i="1" s="1"/>
  <c r="H2884" i="1" a="1"/>
  <c r="H2884" i="1" s="1"/>
  <c r="H2883" i="1" a="1"/>
  <c r="H2883" i="1" s="1"/>
  <c r="H2882" i="1" a="1"/>
  <c r="H2882" i="1" s="1"/>
  <c r="H2881" i="1" a="1"/>
  <c r="H2881" i="1" s="1"/>
  <c r="H2880" i="1" a="1"/>
  <c r="H2880" i="1" s="1"/>
  <c r="H2879" i="1" a="1"/>
  <c r="H2879" i="1" s="1"/>
  <c r="H2878" i="1" a="1"/>
  <c r="H2878" i="1" s="1"/>
  <c r="H2877" i="1" a="1"/>
  <c r="H2877" i="1" s="1"/>
  <c r="H2875" i="1" a="1"/>
  <c r="H2875" i="1" s="1"/>
  <c r="H2874" i="1" a="1"/>
  <c r="H2874" i="1" s="1"/>
  <c r="H2873" i="1" a="1"/>
  <c r="H2873" i="1" s="1"/>
  <c r="H2872" i="1" a="1"/>
  <c r="H2872" i="1" s="1"/>
  <c r="H2871" i="1" a="1"/>
  <c r="H2871" i="1" s="1"/>
  <c r="H2870" i="1" a="1"/>
  <c r="H2870" i="1" s="1"/>
  <c r="H2869" i="1" a="1"/>
  <c r="H2869" i="1" s="1"/>
  <c r="H2867" i="1" a="1"/>
  <c r="H2867" i="1" s="1"/>
  <c r="H2866" i="1" a="1"/>
  <c r="H2866" i="1" s="1"/>
  <c r="H2865" i="1" a="1"/>
  <c r="H2865" i="1" s="1"/>
  <c r="H2864" i="1" a="1"/>
  <c r="H2864" i="1" s="1"/>
  <c r="H2863" i="1" a="1"/>
  <c r="H2863" i="1" s="1"/>
  <c r="H2862" i="1" a="1"/>
  <c r="H2862" i="1" s="1"/>
  <c r="H2861" i="1" a="1"/>
  <c r="H2861" i="1" s="1"/>
  <c r="H2860" i="1" a="1"/>
  <c r="H2860" i="1" s="1"/>
  <c r="H2857" i="1" a="1"/>
  <c r="H2857" i="1" s="1"/>
  <c r="H2856" i="1" a="1"/>
  <c r="H2856" i="1" s="1"/>
  <c r="H2853" i="1" a="1"/>
  <c r="H2853" i="1" s="1"/>
  <c r="H2851" i="1" a="1"/>
  <c r="H2851" i="1" s="1"/>
  <c r="H2850" i="1" a="1"/>
  <c r="H2850" i="1" s="1"/>
  <c r="H2849" i="1" a="1"/>
  <c r="H2849" i="1" s="1"/>
  <c r="H2848" i="1" a="1"/>
  <c r="H2848" i="1" s="1"/>
  <c r="H2847" i="1" a="1"/>
  <c r="H2847" i="1" s="1"/>
  <c r="H2846" i="1" a="1"/>
  <c r="H2846" i="1" s="1"/>
  <c r="H2842" i="1" a="1"/>
  <c r="H2842" i="1" s="1"/>
  <c r="H2840" i="1" a="1"/>
  <c r="H2840" i="1" s="1"/>
  <c r="H2839" i="1" a="1"/>
  <c r="H2839" i="1" s="1"/>
  <c r="H2837" i="1" a="1"/>
  <c r="H2837" i="1" s="1"/>
  <c r="H2831" i="1" a="1"/>
  <c r="H2831" i="1" s="1"/>
  <c r="H2829" i="1" a="1"/>
  <c r="H2829" i="1" s="1"/>
  <c r="H2827" i="1" a="1"/>
  <c r="H2827" i="1" s="1"/>
  <c r="H2824" i="1" a="1"/>
  <c r="H2824" i="1" s="1"/>
  <c r="H2823" i="1" a="1"/>
  <c r="H2823" i="1" s="1"/>
  <c r="H2821" i="1" a="1"/>
  <c r="H2821" i="1" s="1"/>
  <c r="H2820" i="1" a="1"/>
  <c r="H2820" i="1" s="1"/>
  <c r="H2818" i="1" a="1"/>
  <c r="H2818" i="1" s="1"/>
  <c r="H2816" i="1" a="1"/>
  <c r="H2816" i="1" s="1"/>
  <c r="H2815" i="1" a="1"/>
  <c r="H2815" i="1" s="1"/>
  <c r="H2813" i="1" a="1"/>
  <c r="H2813" i="1" s="1"/>
  <c r="H2811" i="1" a="1"/>
  <c r="H2811" i="1" s="1"/>
  <c r="H2810" i="1" a="1"/>
  <c r="H2810" i="1" s="1"/>
  <c r="H2803" i="1" a="1"/>
  <c r="H2803" i="1" s="1"/>
  <c r="H2802" i="1" a="1"/>
  <c r="H2802" i="1" s="1"/>
  <c r="H2801" i="1" a="1"/>
  <c r="H2801" i="1" s="1"/>
  <c r="H2799" i="1" a="1"/>
  <c r="H2799" i="1" s="1"/>
  <c r="H2798" i="1" a="1"/>
  <c r="H2798" i="1" s="1"/>
  <c r="H2797" i="1" a="1"/>
  <c r="H2797" i="1" s="1"/>
  <c r="H2795" i="1" a="1"/>
  <c r="H2795" i="1" s="1"/>
  <c r="H2788" i="1" a="1"/>
  <c r="H2788" i="1" s="1"/>
  <c r="H2787" i="1" a="1"/>
  <c r="H2787" i="1" s="1"/>
  <c r="H2782" i="1" a="1"/>
  <c r="H2782" i="1" s="1"/>
  <c r="H2781" i="1" a="1"/>
  <c r="H2781" i="1" s="1"/>
  <c r="H2779" i="1" a="1"/>
  <c r="H2779" i="1" s="1"/>
  <c r="H2775" i="1" a="1"/>
  <c r="H2775" i="1" s="1"/>
  <c r="H2772" i="1" a="1"/>
  <c r="H2772" i="1" s="1"/>
  <c r="H2771" i="1" a="1"/>
  <c r="H2771" i="1" s="1"/>
  <c r="H2767" i="1" a="1"/>
  <c r="H2767" i="1" s="1"/>
  <c r="H2765" i="1" a="1"/>
  <c r="H2765" i="1" s="1"/>
  <c r="H2762" i="1" a="1"/>
  <c r="H2762" i="1" s="1"/>
  <c r="H2761" i="1" a="1"/>
  <c r="H2761" i="1" s="1"/>
  <c r="H2760" i="1" a="1"/>
  <c r="H2760" i="1" s="1"/>
  <c r="H2758" i="1" a="1"/>
  <c r="H2758" i="1" s="1"/>
  <c r="H2756" i="1" a="1"/>
  <c r="H2756" i="1" s="1"/>
  <c r="H2753" i="1" a="1"/>
  <c r="H2753" i="1" s="1"/>
  <c r="H2748" i="1" a="1"/>
  <c r="H2748" i="1" s="1"/>
  <c r="H2746" i="1" a="1"/>
  <c r="H2746" i="1" s="1"/>
  <c r="H2742" i="1" a="1"/>
  <c r="H2742" i="1" s="1"/>
  <c r="H2741" i="1" a="1"/>
  <c r="H2741" i="1" s="1"/>
  <c r="H2740" i="1" a="1"/>
  <c r="H2740" i="1" s="1"/>
  <c r="H2739" i="1" a="1"/>
  <c r="H2739" i="1" s="1"/>
  <c r="H2736" i="1" a="1"/>
  <c r="H2736" i="1" s="1"/>
  <c r="H2735" i="1" a="1"/>
  <c r="H2735" i="1" s="1"/>
  <c r="H2734" i="1" a="1"/>
  <c r="H2734" i="1" s="1"/>
  <c r="H2729" i="1" a="1"/>
  <c r="H2729" i="1" s="1"/>
  <c r="H2727" i="1" a="1"/>
  <c r="H2727" i="1" s="1"/>
  <c r="H2726" i="1" a="1"/>
  <c r="H2726" i="1" s="1"/>
  <c r="H2725" i="1" a="1"/>
  <c r="H2725" i="1" s="1"/>
  <c r="H2723" i="1" a="1"/>
  <c r="H2723" i="1" s="1"/>
  <c r="H2722" i="1" a="1"/>
  <c r="H2722" i="1" s="1"/>
  <c r="H2719" i="1" a="1"/>
  <c r="H2719" i="1" s="1"/>
  <c r="H2717" i="1" a="1"/>
  <c r="H2717" i="1" s="1"/>
  <c r="H2713" i="1" a="1"/>
  <c r="H2713" i="1" s="1"/>
  <c r="H2712" i="1" a="1"/>
  <c r="H2712" i="1" s="1"/>
  <c r="H2709" i="1" a="1"/>
  <c r="H2709" i="1" s="1"/>
  <c r="H2706" i="1" a="1"/>
  <c r="H2706" i="1" s="1"/>
  <c r="H2704" i="1" a="1"/>
  <c r="H2704" i="1" s="1"/>
  <c r="H2703" i="1" a="1"/>
  <c r="H2703" i="1" s="1"/>
  <c r="H2702" i="1" a="1"/>
  <c r="H2702" i="1" s="1"/>
  <c r="H2701" i="1" a="1"/>
  <c r="H2701" i="1" s="1"/>
  <c r="H2700" i="1" a="1"/>
  <c r="H2700" i="1" s="1"/>
  <c r="H2698" i="1" a="1"/>
  <c r="H2698" i="1" s="1"/>
  <c r="H2694" i="1" a="1"/>
  <c r="H2694" i="1" s="1"/>
  <c r="H2693" i="1" a="1"/>
  <c r="H2693" i="1" s="1"/>
  <c r="H2692" i="1" a="1"/>
  <c r="H2692" i="1" s="1"/>
  <c r="H2686" i="1" a="1"/>
  <c r="H2686" i="1" s="1"/>
  <c r="H2685" i="1" a="1"/>
  <c r="H2685" i="1" s="1"/>
  <c r="H2682" i="1" a="1"/>
  <c r="H2682" i="1" s="1"/>
  <c r="H2678" i="1" a="1"/>
  <c r="H2678" i="1" s="1"/>
  <c r="H2675" i="1" a="1"/>
  <c r="H2675" i="1" s="1"/>
  <c r="H2674" i="1" a="1"/>
  <c r="H2674" i="1" s="1"/>
  <c r="H2672" i="1" a="1"/>
  <c r="H2672" i="1" s="1"/>
  <c r="H2670" i="1" a="1"/>
  <c r="H2670" i="1" s="1"/>
  <c r="H2669" i="1" a="1"/>
  <c r="H2669" i="1" s="1"/>
  <c r="H2667" i="1" a="1"/>
  <c r="H2667" i="1" s="1"/>
  <c r="H2665" i="1" a="1"/>
  <c r="H2665" i="1" s="1"/>
  <c r="H2662" i="1" a="1"/>
  <c r="H2662" i="1" s="1"/>
  <c r="H2657" i="1" a="1"/>
  <c r="H2657" i="1" s="1"/>
  <c r="H2656" i="1" a="1"/>
  <c r="H2656" i="1" s="1"/>
  <c r="H2650" i="1" a="1"/>
  <c r="H2650" i="1" s="1"/>
  <c r="H2649" i="1" a="1"/>
  <c r="H2649" i="1" s="1"/>
  <c r="H2644" i="1" a="1"/>
  <c r="H2644" i="1" s="1"/>
  <c r="H2640" i="1" a="1"/>
  <c r="H2640" i="1" s="1"/>
  <c r="H2637" i="1" a="1"/>
  <c r="H2637" i="1" s="1"/>
  <c r="H2633" i="1" a="1"/>
  <c r="H2633" i="1" s="1"/>
  <c r="H2631" i="1" a="1"/>
  <c r="H2631" i="1" s="1"/>
  <c r="H2630" i="1" a="1"/>
  <c r="H2630" i="1" s="1"/>
  <c r="H2627" i="1" a="1"/>
  <c r="H2627" i="1" s="1"/>
  <c r="H2626" i="1" a="1"/>
  <c r="H2626" i="1" s="1"/>
  <c r="H2619" i="1" a="1"/>
  <c r="H2619" i="1" s="1"/>
  <c r="H2618" i="1" a="1"/>
  <c r="H2618" i="1" s="1"/>
  <c r="H2616" i="1" a="1"/>
  <c r="H2616" i="1" s="1"/>
  <c r="H2614" i="1" a="1"/>
  <c r="H2614" i="1" s="1"/>
  <c r="H2613" i="1" a="1"/>
  <c r="H2613" i="1" s="1"/>
  <c r="H2612" i="1" a="1"/>
  <c r="H2612" i="1" s="1"/>
  <c r="H2611" i="1" a="1"/>
  <c r="H2611" i="1" s="1"/>
  <c r="H2610" i="1" a="1"/>
  <c r="H2610" i="1" s="1"/>
  <c r="H2609" i="1" a="1"/>
  <c r="H2609" i="1" s="1"/>
  <c r="H2608" i="1" a="1"/>
  <c r="H2608" i="1" s="1"/>
  <c r="H2607" i="1" a="1"/>
  <c r="H2607" i="1" s="1"/>
  <c r="H2606" i="1" a="1"/>
  <c r="H2606" i="1" s="1"/>
  <c r="H2605" i="1" a="1"/>
  <c r="H2605" i="1" s="1"/>
  <c r="H2604" i="1" a="1"/>
  <c r="H2604" i="1" s="1"/>
  <c r="H2602" i="1" a="1"/>
  <c r="H2602" i="1" s="1"/>
  <c r="H2600" i="1" a="1"/>
  <c r="H2600" i="1" s="1"/>
  <c r="H2599" i="1" a="1"/>
  <c r="H2599" i="1" s="1"/>
  <c r="H2598" i="1" a="1"/>
  <c r="H2598" i="1" s="1"/>
  <c r="H2597" i="1" a="1"/>
  <c r="H2597" i="1" s="1"/>
  <c r="H2595" i="1" a="1"/>
  <c r="H2595" i="1" s="1"/>
  <c r="H2594" i="1" a="1"/>
  <c r="H2594" i="1" s="1"/>
  <c r="H2592" i="1" a="1"/>
  <c r="H2592" i="1" s="1"/>
  <c r="H2589" i="1" a="1"/>
  <c r="H2589" i="1" s="1"/>
  <c r="H2587" i="1" a="1"/>
  <c r="H2587" i="1" s="1"/>
  <c r="H2586" i="1" a="1"/>
  <c r="H2586" i="1" s="1"/>
  <c r="H2585" i="1" a="1"/>
  <c r="H2585" i="1" s="1"/>
  <c r="H2583" i="1" a="1"/>
  <c r="H2583" i="1" s="1"/>
  <c r="H2581" i="1" a="1"/>
  <c r="H2581" i="1" s="1"/>
  <c r="H2580" i="1" a="1"/>
  <c r="H2580" i="1" s="1"/>
  <c r="H2578" i="1" a="1"/>
  <c r="H2578" i="1" s="1"/>
  <c r="H2577" i="1" a="1"/>
  <c r="H2577" i="1" s="1"/>
  <c r="H2567" i="1" a="1"/>
  <c r="H2567" i="1" s="1"/>
  <c r="H2565" i="1" a="1"/>
  <c r="H2565" i="1" s="1"/>
  <c r="H2564" i="1" a="1"/>
  <c r="H2564" i="1" s="1"/>
  <c r="H2561" i="1" a="1"/>
  <c r="H2561" i="1" s="1"/>
  <c r="H2557" i="1" a="1"/>
  <c r="H2557" i="1" s="1"/>
  <c r="H2556" i="1" a="1"/>
  <c r="H2556" i="1" s="1"/>
  <c r="H2555" i="1" a="1"/>
  <c r="H2555" i="1" s="1"/>
  <c r="H2554" i="1" a="1"/>
  <c r="H2554" i="1" s="1"/>
  <c r="H2550" i="1" a="1"/>
  <c r="H2550" i="1" s="1"/>
  <c r="H2548" i="1" a="1"/>
  <c r="H2548" i="1" s="1"/>
  <c r="H2545" i="1" a="1"/>
  <c r="H2545" i="1" s="1"/>
  <c r="H2542" i="1" a="1"/>
  <c r="H2542" i="1" s="1"/>
  <c r="H2539" i="1" a="1"/>
  <c r="H2539" i="1" s="1"/>
  <c r="H2538" i="1" a="1"/>
  <c r="H2538" i="1" s="1"/>
  <c r="H2535" i="1" a="1"/>
  <c r="H2535" i="1" s="1"/>
  <c r="H2534" i="1" a="1"/>
  <c r="H2534" i="1" s="1"/>
  <c r="H2532" i="1" a="1"/>
  <c r="H2532" i="1" s="1"/>
  <c r="H2529" i="1" a="1"/>
  <c r="H2529" i="1" s="1"/>
  <c r="H2528" i="1" a="1"/>
  <c r="H2528" i="1" s="1"/>
  <c r="H2526" i="1" a="1"/>
  <c r="H2526" i="1" s="1"/>
  <c r="H2525" i="1" a="1"/>
  <c r="H2525" i="1" s="1"/>
  <c r="H2524" i="1" a="1"/>
  <c r="H2524" i="1" s="1"/>
  <c r="H2521" i="1" a="1"/>
  <c r="H2521" i="1" s="1"/>
  <c r="H2520" i="1" a="1"/>
  <c r="H2520" i="1" s="1"/>
  <c r="H2515" i="1" a="1"/>
  <c r="H2515" i="1" s="1"/>
  <c r="H2513" i="1" a="1"/>
  <c r="H2513" i="1" s="1"/>
  <c r="H2512" i="1" a="1"/>
  <c r="H2512" i="1" s="1"/>
  <c r="H2511" i="1" a="1"/>
  <c r="H2511" i="1" s="1"/>
  <c r="H2509" i="1" a="1"/>
  <c r="H2509" i="1" s="1"/>
  <c r="H2507" i="1" a="1"/>
  <c r="H2507" i="1" s="1"/>
  <c r="H2504" i="1" a="1"/>
  <c r="H2504" i="1" s="1"/>
  <c r="H2501" i="1" a="1"/>
  <c r="H2501" i="1" s="1"/>
  <c r="H2499" i="1" a="1"/>
  <c r="H2499" i="1" s="1"/>
  <c r="H2498" i="1" a="1"/>
  <c r="H2498" i="1" s="1"/>
  <c r="H2496" i="1" a="1"/>
  <c r="H2496" i="1" s="1"/>
  <c r="H2494" i="1" a="1"/>
  <c r="H2494" i="1" s="1"/>
  <c r="H2493" i="1" a="1"/>
  <c r="H2493" i="1" s="1"/>
  <c r="H2492" i="1" a="1"/>
  <c r="H2492" i="1" s="1"/>
  <c r="H2491" i="1" a="1"/>
  <c r="H2491" i="1" s="1"/>
  <c r="H2490" i="1" a="1"/>
  <c r="H2490" i="1" s="1"/>
  <c r="H2489" i="1" a="1"/>
  <c r="H2489" i="1" s="1"/>
  <c r="H2487" i="1" a="1"/>
  <c r="H2487" i="1" s="1"/>
  <c r="H2486" i="1" a="1"/>
  <c r="H2486" i="1" s="1"/>
  <c r="H2482" i="1" a="1"/>
  <c r="H2482" i="1" s="1"/>
  <c r="H2481" i="1" a="1"/>
  <c r="H2481" i="1" s="1"/>
  <c r="H2480" i="1" a="1"/>
  <c r="H2480" i="1" s="1"/>
  <c r="H2479" i="1" a="1"/>
  <c r="H2479" i="1" s="1"/>
  <c r="H2477" i="1" a="1"/>
  <c r="H2477" i="1" s="1"/>
  <c r="H2476" i="1" a="1"/>
  <c r="H2476" i="1" s="1"/>
  <c r="H2471" i="1" a="1"/>
  <c r="H2471" i="1" s="1"/>
  <c r="H2469" i="1" a="1"/>
  <c r="H2469" i="1" s="1"/>
  <c r="H2467" i="1" a="1"/>
  <c r="H2467" i="1" s="1"/>
  <c r="H2464" i="1" a="1"/>
  <c r="H2464" i="1" s="1"/>
  <c r="H2463" i="1" a="1"/>
  <c r="H2463" i="1" s="1"/>
  <c r="H2461" i="1" a="1"/>
  <c r="H2461" i="1" s="1"/>
  <c r="H2459" i="1" a="1"/>
  <c r="H2459" i="1" s="1"/>
  <c r="H2458" i="1" a="1"/>
  <c r="H2458" i="1" s="1"/>
  <c r="H2456" i="1" a="1"/>
  <c r="H2456" i="1" s="1"/>
  <c r="H2455" i="1" a="1"/>
  <c r="H2455" i="1" s="1"/>
  <c r="H2453" i="1" a="1"/>
  <c r="H2453" i="1" s="1"/>
  <c r="H2452" i="1" a="1"/>
  <c r="H2452" i="1" s="1"/>
  <c r="H2447" i="1" a="1"/>
  <c r="H2447" i="1" s="1"/>
  <c r="H2446" i="1" a="1"/>
  <c r="H2446" i="1" s="1"/>
  <c r="H2445" i="1" a="1"/>
  <c r="H2445" i="1" s="1"/>
  <c r="H2438" i="1" a="1"/>
  <c r="H2438" i="1" s="1"/>
  <c r="H2436" i="1" a="1"/>
  <c r="H2436" i="1" s="1"/>
  <c r="H2435" i="1" a="1"/>
  <c r="H2435" i="1" s="1"/>
  <c r="H2431" i="1" a="1"/>
  <c r="H2431" i="1" s="1"/>
  <c r="H2429" i="1" a="1"/>
  <c r="H2429" i="1" s="1"/>
  <c r="H2428" i="1" a="1"/>
  <c r="H2428" i="1" s="1"/>
  <c r="H2427" i="1" a="1"/>
  <c r="H2427" i="1" s="1"/>
  <c r="H2423" i="1" a="1"/>
  <c r="H2423" i="1" s="1"/>
  <c r="H2417" i="1" a="1"/>
  <c r="H2417" i="1" s="1"/>
  <c r="H2415" i="1" a="1"/>
  <c r="H2415" i="1" s="1"/>
  <c r="H2414" i="1" a="1"/>
  <c r="H2414" i="1" s="1"/>
  <c r="H2411" i="1" a="1"/>
  <c r="H2411" i="1" s="1"/>
  <c r="H2410" i="1" a="1"/>
  <c r="H2410" i="1" s="1"/>
  <c r="H2408" i="1" a="1"/>
  <c r="H2408" i="1" s="1"/>
  <c r="H2404" i="1" a="1"/>
  <c r="H2404" i="1" s="1"/>
  <c r="H2403" i="1" a="1"/>
  <c r="H2403" i="1" s="1"/>
  <c r="H2402" i="1" a="1"/>
  <c r="H2402" i="1" s="1"/>
  <c r="H2400" i="1" a="1"/>
  <c r="H2400" i="1" s="1"/>
  <c r="H2398" i="1" a="1"/>
  <c r="H2398" i="1" s="1"/>
  <c r="H2397" i="1" a="1"/>
  <c r="H2397" i="1" s="1"/>
  <c r="H2395" i="1" a="1"/>
  <c r="H2395" i="1" s="1"/>
  <c r="H2387" i="1" a="1"/>
  <c r="H2387" i="1" s="1"/>
  <c r="H2386" i="1" a="1"/>
  <c r="H2386" i="1" s="1"/>
  <c r="H2385" i="1" a="1"/>
  <c r="H2385" i="1" s="1"/>
  <c r="H2384" i="1" a="1"/>
  <c r="H2384" i="1" s="1"/>
  <c r="H2378" i="1" a="1"/>
  <c r="H2378" i="1" s="1"/>
  <c r="H2377" i="1" a="1"/>
  <c r="H2377" i="1" s="1"/>
  <c r="H2376" i="1" a="1"/>
  <c r="H2376" i="1" s="1"/>
  <c r="H2375" i="1" a="1"/>
  <c r="H2375" i="1" s="1"/>
  <c r="H2374" i="1" a="1"/>
  <c r="H2374" i="1" s="1"/>
  <c r="H2371" i="1" a="1"/>
  <c r="H2371" i="1" s="1"/>
  <c r="H2370" i="1" a="1"/>
  <c r="H2370" i="1" s="1"/>
  <c r="H2368" i="1" a="1"/>
  <c r="H2368" i="1" s="1"/>
  <c r="H2365" i="1" a="1"/>
  <c r="H2365" i="1" s="1"/>
  <c r="H2364" i="1" a="1"/>
  <c r="H2364" i="1" s="1"/>
  <c r="H2363" i="1" a="1"/>
  <c r="H2363" i="1" s="1"/>
  <c r="H2358" i="1" a="1"/>
  <c r="H2358" i="1" s="1"/>
  <c r="H2356" i="1" a="1"/>
  <c r="H2356" i="1" s="1"/>
  <c r="H2355" i="1" a="1"/>
  <c r="H2355" i="1" s="1"/>
  <c r="H2352" i="1" a="1"/>
  <c r="H2352" i="1" s="1"/>
  <c r="H2350" i="1" a="1"/>
  <c r="H2350" i="1" s="1"/>
  <c r="H2346" i="1" a="1"/>
  <c r="H2346" i="1" s="1"/>
  <c r="H2345" i="1" a="1"/>
  <c r="H2345" i="1" s="1"/>
  <c r="H2343" i="1" a="1"/>
  <c r="H2343" i="1" s="1"/>
  <c r="H2339" i="1" a="1"/>
  <c r="H2339" i="1" s="1"/>
  <c r="H2338" i="1" a="1"/>
  <c r="H2338" i="1" s="1"/>
  <c r="H2337" i="1" a="1"/>
  <c r="H2337" i="1" s="1"/>
  <c r="H2336" i="1" a="1"/>
  <c r="H2336" i="1" s="1"/>
  <c r="H2334" i="1" a="1"/>
  <c r="H2334" i="1" s="1"/>
  <c r="H2332" i="1" a="1"/>
  <c r="H2332" i="1" s="1"/>
  <c r="H2330" i="1" a="1"/>
  <c r="H2330" i="1" s="1"/>
  <c r="H2328" i="1" a="1"/>
  <c r="H2328" i="1" s="1"/>
  <c r="H2326" i="1" a="1"/>
  <c r="H2326" i="1" s="1"/>
  <c r="H2325" i="1" a="1"/>
  <c r="H2325" i="1" s="1"/>
  <c r="H2321" i="1" a="1"/>
  <c r="H2321" i="1" s="1"/>
  <c r="H2320" i="1" a="1"/>
  <c r="H2320" i="1" s="1"/>
  <c r="H2319" i="1" a="1"/>
  <c r="H2319" i="1" s="1"/>
  <c r="H2318" i="1" a="1"/>
  <c r="H2318" i="1" s="1"/>
  <c r="H2311" i="1" a="1"/>
  <c r="H2311" i="1" s="1"/>
  <c r="H2310" i="1" a="1"/>
  <c r="H2310" i="1" s="1"/>
  <c r="H2297" i="1" a="1"/>
  <c r="H2297" i="1" s="1"/>
  <c r="H2285" i="1" a="1"/>
  <c r="H2285" i="1" s="1"/>
  <c r="H2284" i="1" a="1"/>
  <c r="H2284" i="1" s="1"/>
  <c r="H2281" i="1" a="1"/>
  <c r="H2281" i="1" s="1"/>
  <c r="H2279" i="1" a="1"/>
  <c r="H2279" i="1" s="1"/>
  <c r="H2275" i="1" a="1"/>
  <c r="H2275" i="1" s="1"/>
  <c r="H2274" i="1" a="1"/>
  <c r="H2274" i="1" s="1"/>
  <c r="H2273" i="1" a="1"/>
  <c r="H2273" i="1" s="1"/>
  <c r="H2272" i="1" a="1"/>
  <c r="H2272" i="1" s="1"/>
  <c r="H2271" i="1" a="1"/>
  <c r="H2271" i="1" s="1"/>
  <c r="H2270" i="1" a="1"/>
  <c r="H2270" i="1" s="1"/>
  <c r="H2267" i="1" a="1"/>
  <c r="H2267" i="1" s="1"/>
  <c r="H2266" i="1" a="1"/>
  <c r="H2266" i="1" s="1"/>
  <c r="H2265" i="1" a="1"/>
  <c r="H2265" i="1" s="1"/>
  <c r="H2264" i="1" a="1"/>
  <c r="H2264" i="1" s="1"/>
  <c r="H2263" i="1" a="1"/>
  <c r="H2263" i="1" s="1"/>
  <c r="H2262" i="1" a="1"/>
  <c r="H2262" i="1" s="1"/>
  <c r="H2261" i="1" a="1"/>
  <c r="H2261" i="1" s="1"/>
  <c r="H2260" i="1" a="1"/>
  <c r="H2260" i="1" s="1"/>
  <c r="H2259" i="1" a="1"/>
  <c r="H2259" i="1" s="1"/>
  <c r="H2257" i="1" a="1"/>
  <c r="H2257" i="1" s="1"/>
  <c r="H2255" i="1" a="1"/>
  <c r="H2255" i="1" s="1"/>
  <c r="H2254" i="1" a="1"/>
  <c r="H2254" i="1" s="1"/>
  <c r="H2252" i="1" a="1"/>
  <c r="H2252" i="1" s="1"/>
  <c r="H2251" i="1" a="1"/>
  <c r="H2251" i="1" s="1"/>
  <c r="H2250" i="1" a="1"/>
  <c r="H2250" i="1" s="1"/>
  <c r="H2249" i="1" a="1"/>
  <c r="H2249" i="1" s="1"/>
  <c r="H2248" i="1" a="1"/>
  <c r="H2248" i="1" s="1"/>
  <c r="H2245" i="1" a="1"/>
  <c r="H2245" i="1" s="1"/>
  <c r="H2244" i="1" a="1"/>
  <c r="H2244" i="1" s="1"/>
  <c r="H2243" i="1" a="1"/>
  <c r="H2243" i="1" s="1"/>
  <c r="H2238" i="1" a="1"/>
  <c r="H2238" i="1" s="1"/>
  <c r="H2237" i="1" a="1"/>
  <c r="H2237" i="1" s="1"/>
  <c r="H2236" i="1" a="1"/>
  <c r="H2236" i="1" s="1"/>
  <c r="H2228" i="1" a="1"/>
  <c r="H2228" i="1" s="1"/>
  <c r="H2223" i="1" a="1"/>
  <c r="H2223" i="1" s="1"/>
  <c r="H2219" i="1" a="1"/>
  <c r="H2219" i="1" s="1"/>
  <c r="H2216" i="1" a="1"/>
  <c r="H2216" i="1" s="1"/>
  <c r="H2215" i="1" a="1"/>
  <c r="H2215" i="1" s="1"/>
  <c r="H2213" i="1" a="1"/>
  <c r="H2213" i="1" s="1"/>
  <c r="H2212" i="1" a="1"/>
  <c r="H2212" i="1" s="1"/>
  <c r="H2211" i="1" a="1"/>
  <c r="H2211" i="1" s="1"/>
  <c r="H2210" i="1" a="1"/>
  <c r="H2210" i="1" s="1"/>
  <c r="H2209" i="1" a="1"/>
  <c r="H2209" i="1" s="1"/>
  <c r="H2208" i="1" a="1"/>
  <c r="H2208" i="1" s="1"/>
  <c r="H2207" i="1" a="1"/>
  <c r="H2207" i="1" s="1"/>
  <c r="H2206" i="1" a="1"/>
  <c r="H2206" i="1" s="1"/>
  <c r="H2205" i="1" a="1"/>
  <c r="H2205" i="1" s="1"/>
  <c r="H2202" i="1" a="1"/>
  <c r="H2202" i="1" s="1"/>
  <c r="H2201" i="1" a="1"/>
  <c r="H2201" i="1" s="1"/>
  <c r="H2200" i="1" a="1"/>
  <c r="H2200" i="1" s="1"/>
  <c r="H2199" i="1" a="1"/>
  <c r="H2199" i="1" s="1"/>
  <c r="H2198" i="1" a="1"/>
  <c r="H2198" i="1" s="1"/>
  <c r="H2197" i="1" a="1"/>
  <c r="H2197" i="1" s="1"/>
  <c r="H2196" i="1" a="1"/>
  <c r="H2196" i="1" s="1"/>
  <c r="H2195" i="1" a="1"/>
  <c r="H2195" i="1" s="1"/>
  <c r="H2194" i="1" a="1"/>
  <c r="H2194" i="1" s="1"/>
  <c r="H2193" i="1" a="1"/>
  <c r="H2193" i="1" s="1"/>
  <c r="H2192" i="1" a="1"/>
  <c r="H2192" i="1" s="1"/>
  <c r="H2191" i="1" a="1"/>
  <c r="H2191" i="1" s="1"/>
  <c r="H2190" i="1" a="1"/>
  <c r="H2190" i="1" s="1"/>
  <c r="H2189" i="1" a="1"/>
  <c r="H2189" i="1" s="1"/>
  <c r="H2188" i="1" a="1"/>
  <c r="H2188" i="1" s="1"/>
  <c r="H2183" i="1" a="1"/>
  <c r="H2183" i="1" s="1"/>
  <c r="H2182" i="1" a="1"/>
  <c r="H2182" i="1" s="1"/>
  <c r="H2177" i="1" a="1"/>
  <c r="H2177" i="1" s="1"/>
  <c r="H2176" i="1" a="1"/>
  <c r="H2176" i="1" s="1"/>
  <c r="H2175" i="1" a="1"/>
  <c r="H2175" i="1" s="1"/>
  <c r="H2174" i="1" a="1"/>
  <c r="H2174" i="1" s="1"/>
  <c r="H2172" i="1" a="1"/>
  <c r="H2172" i="1" s="1"/>
  <c r="H2171" i="1" a="1"/>
  <c r="H2171" i="1" s="1"/>
  <c r="H2170" i="1" a="1"/>
  <c r="H2170" i="1" s="1"/>
  <c r="H2169" i="1" a="1"/>
  <c r="H2169" i="1" s="1"/>
  <c r="H2167" i="1" a="1"/>
  <c r="H2167" i="1" s="1"/>
  <c r="H2166" i="1" a="1"/>
  <c r="H2166" i="1" s="1"/>
  <c r="H2164" i="1" a="1"/>
  <c r="H2164" i="1" s="1"/>
  <c r="H2163" i="1" a="1"/>
  <c r="H2163" i="1" s="1"/>
  <c r="H2162" i="1" a="1"/>
  <c r="H2162" i="1" s="1"/>
  <c r="H2160" i="1" a="1"/>
  <c r="H2160" i="1" s="1"/>
  <c r="H2159" i="1" a="1"/>
  <c r="H2159" i="1" s="1"/>
  <c r="H2158" i="1" a="1"/>
  <c r="H2158" i="1" s="1"/>
  <c r="H2157" i="1" a="1"/>
  <c r="H2157" i="1" s="1"/>
  <c r="H2155" i="1" a="1"/>
  <c r="H2155" i="1" s="1"/>
  <c r="H2154" i="1" a="1"/>
  <c r="H2154" i="1" s="1"/>
  <c r="H2153" i="1" a="1"/>
  <c r="H2153" i="1" s="1"/>
  <c r="H2152" i="1" a="1"/>
  <c r="H2152" i="1" s="1"/>
  <c r="H2151" i="1" a="1"/>
  <c r="H2151" i="1" s="1"/>
  <c r="H2150" i="1" a="1"/>
  <c r="H2150" i="1" s="1"/>
  <c r="H2146" i="1" a="1"/>
  <c r="H2146" i="1" s="1"/>
  <c r="H2145" i="1" a="1"/>
  <c r="H2145" i="1" s="1"/>
  <c r="H2144" i="1" a="1"/>
  <c r="H2144" i="1" s="1"/>
  <c r="H2142" i="1" a="1"/>
  <c r="H2142" i="1" s="1"/>
  <c r="H2140" i="1" a="1"/>
  <c r="H2140" i="1" s="1"/>
  <c r="H2139" i="1" a="1"/>
  <c r="H2139" i="1" s="1"/>
  <c r="H2136" i="1" a="1"/>
  <c r="H2136" i="1" s="1"/>
  <c r="H2135" i="1" a="1"/>
  <c r="H2135" i="1" s="1"/>
  <c r="H2134" i="1" a="1"/>
  <c r="H2134" i="1" s="1"/>
  <c r="H2133" i="1" a="1"/>
  <c r="H2133" i="1" s="1"/>
  <c r="H2132" i="1" a="1"/>
  <c r="H2132" i="1" s="1"/>
  <c r="H2129" i="1" a="1"/>
  <c r="H2129" i="1" s="1"/>
  <c r="H2128" i="1" a="1"/>
  <c r="H2128" i="1" s="1"/>
  <c r="H2127" i="1" a="1"/>
  <c r="H2127" i="1" s="1"/>
  <c r="H2124" i="1" a="1"/>
  <c r="H2124" i="1" s="1"/>
  <c r="H2123" i="1" a="1"/>
  <c r="H2123" i="1" s="1"/>
  <c r="H2122" i="1" a="1"/>
  <c r="H2122" i="1" s="1"/>
  <c r="H2120" i="1" a="1"/>
  <c r="H2120" i="1" s="1"/>
  <c r="H2118" i="1" a="1"/>
  <c r="H2118" i="1" s="1"/>
  <c r="H2116" i="1" a="1"/>
  <c r="H2116" i="1" s="1"/>
  <c r="H2115" i="1" a="1"/>
  <c r="H2115" i="1" s="1"/>
  <c r="H2109" i="1" a="1"/>
  <c r="H2109" i="1" s="1"/>
  <c r="H2108" i="1" a="1"/>
  <c r="H2108" i="1" s="1"/>
  <c r="H2106" i="1" a="1"/>
  <c r="H2106" i="1" s="1"/>
  <c r="H2105" i="1" a="1"/>
  <c r="H2105" i="1" s="1"/>
  <c r="H2104" i="1" a="1"/>
  <c r="H2104" i="1" s="1"/>
  <c r="H2102" i="1" a="1"/>
  <c r="H2102" i="1" s="1"/>
  <c r="H2101" i="1" a="1"/>
  <c r="H2101" i="1" s="1"/>
  <c r="H2100" i="1" a="1"/>
  <c r="H2100" i="1" s="1"/>
  <c r="H2099" i="1" a="1"/>
  <c r="H2099" i="1" s="1"/>
  <c r="H2097" i="1" a="1"/>
  <c r="H2097" i="1" s="1"/>
  <c r="H2096" i="1" a="1"/>
  <c r="H2096" i="1" s="1"/>
  <c r="H2094" i="1" a="1"/>
  <c r="H2094" i="1" s="1"/>
  <c r="H2093" i="1" a="1"/>
  <c r="H2093" i="1" s="1"/>
  <c r="H2089" i="1" a="1"/>
  <c r="H2089" i="1" s="1"/>
  <c r="H2087" i="1" a="1"/>
  <c r="H2087" i="1" s="1"/>
  <c r="H2086" i="1" a="1"/>
  <c r="H2086" i="1" s="1"/>
  <c r="H2084" i="1" a="1"/>
  <c r="H2084" i="1" s="1"/>
  <c r="H2083" i="1" a="1"/>
  <c r="H2083" i="1" s="1"/>
  <c r="H2081" i="1" a="1"/>
  <c r="H2081" i="1" s="1"/>
  <c r="H2075" i="1" a="1"/>
  <c r="H2075" i="1" s="1"/>
  <c r="H2072" i="1" a="1"/>
  <c r="H2072" i="1" s="1"/>
  <c r="H2067" i="1" a="1"/>
  <c r="H2067" i="1" s="1"/>
  <c r="H2064" i="1" a="1"/>
  <c r="H2064" i="1" s="1"/>
  <c r="H2063" i="1" a="1"/>
  <c r="H2063" i="1" s="1"/>
  <c r="H2062" i="1" a="1"/>
  <c r="H2062" i="1" s="1"/>
  <c r="H2061" i="1" a="1"/>
  <c r="H2061" i="1" s="1"/>
  <c r="H2060" i="1" a="1"/>
  <c r="H2060" i="1" s="1"/>
  <c r="H2059" i="1" a="1"/>
  <c r="H2059" i="1" s="1"/>
  <c r="H2057" i="1" a="1"/>
  <c r="H2057" i="1" s="1"/>
  <c r="H2054" i="1" a="1"/>
  <c r="H2054" i="1" s="1"/>
  <c r="H2053" i="1" a="1"/>
  <c r="H2053" i="1" s="1"/>
  <c r="H2052" i="1" a="1"/>
  <c r="H2052" i="1" s="1"/>
  <c r="H2049" i="1" a="1"/>
  <c r="H2049" i="1" s="1"/>
  <c r="H2048" i="1" a="1"/>
  <c r="H2048" i="1" s="1"/>
  <c r="H2047" i="1" a="1"/>
  <c r="H2047" i="1" s="1"/>
  <c r="H2046" i="1" a="1"/>
  <c r="H2046" i="1" s="1"/>
  <c r="H2045" i="1" a="1"/>
  <c r="H2045" i="1" s="1"/>
  <c r="H2044" i="1" a="1"/>
  <c r="H2044" i="1" s="1"/>
  <c r="H2043" i="1" a="1"/>
  <c r="H2043" i="1" s="1"/>
  <c r="H2041" i="1" a="1"/>
  <c r="H2041" i="1" s="1"/>
  <c r="H2040" i="1" a="1"/>
  <c r="H2040" i="1" s="1"/>
  <c r="H2039" i="1" a="1"/>
  <c r="H2039" i="1" s="1"/>
  <c r="H2037" i="1" a="1"/>
  <c r="H2037" i="1" s="1"/>
  <c r="H2035" i="1" a="1"/>
  <c r="H2035" i="1" s="1"/>
  <c r="H2034" i="1" a="1"/>
  <c r="H2034" i="1" s="1"/>
  <c r="H2033" i="1" a="1"/>
  <c r="H2033" i="1" s="1"/>
  <c r="H2032" i="1" a="1"/>
  <c r="H2032" i="1" s="1"/>
  <c r="H2028" i="1" a="1"/>
  <c r="H2028" i="1" s="1"/>
  <c r="H2027" i="1" a="1"/>
  <c r="H2027" i="1" s="1"/>
  <c r="H2025" i="1" a="1"/>
  <c r="H2025" i="1" s="1"/>
  <c r="H2023" i="1" a="1"/>
  <c r="H2023" i="1" s="1"/>
  <c r="H2022" i="1" a="1"/>
  <c r="H2022" i="1" s="1"/>
  <c r="H2021" i="1" a="1"/>
  <c r="H2021" i="1" s="1"/>
  <c r="H2020" i="1" a="1"/>
  <c r="H2020" i="1" s="1"/>
  <c r="H2019" i="1" a="1"/>
  <c r="H2019" i="1" s="1"/>
  <c r="H2018" i="1" a="1"/>
  <c r="H2018" i="1" s="1"/>
  <c r="H2017" i="1" a="1"/>
  <c r="H2017" i="1" s="1"/>
  <c r="H2015" i="1" a="1"/>
  <c r="H2015" i="1" s="1"/>
  <c r="H2014" i="1" a="1"/>
  <c r="H2014" i="1" s="1"/>
  <c r="H2013" i="1" a="1"/>
  <c r="H2013" i="1" s="1"/>
  <c r="H2012" i="1" a="1"/>
  <c r="H2012" i="1" s="1"/>
  <c r="H2011" i="1" a="1"/>
  <c r="H2011" i="1" s="1"/>
  <c r="H2010" i="1" a="1"/>
  <c r="H2010" i="1" s="1"/>
  <c r="H2009" i="1" a="1"/>
  <c r="H2009" i="1" s="1"/>
  <c r="H2007" i="1" a="1"/>
  <c r="H2007" i="1" s="1"/>
  <c r="H2005" i="1" a="1"/>
  <c r="H2005" i="1" s="1"/>
  <c r="H2004" i="1" a="1"/>
  <c r="H2004" i="1" s="1"/>
  <c r="H2003" i="1" a="1"/>
  <c r="H2003" i="1" s="1"/>
  <c r="H2002" i="1" a="1"/>
  <c r="H2002" i="1" s="1"/>
  <c r="H2001" i="1" a="1"/>
  <c r="H2001" i="1" s="1"/>
  <c r="H2000" i="1" a="1"/>
  <c r="H2000" i="1" s="1"/>
  <c r="H1999" i="1" a="1"/>
  <c r="H1999" i="1" s="1"/>
  <c r="H1998" i="1" a="1"/>
  <c r="H1998" i="1" s="1"/>
  <c r="H1997" i="1" a="1"/>
  <c r="H1997" i="1" s="1"/>
  <c r="H1995" i="1" a="1"/>
  <c r="H1995" i="1" s="1"/>
  <c r="H1994" i="1" a="1"/>
  <c r="H1994" i="1" s="1"/>
  <c r="H1993" i="1" a="1"/>
  <c r="H1993" i="1" s="1"/>
  <c r="H1992" i="1" a="1"/>
  <c r="H1992" i="1" s="1"/>
  <c r="H1991" i="1" a="1"/>
  <c r="H1991" i="1" s="1"/>
  <c r="H1990" i="1" a="1"/>
  <c r="H1990" i="1" s="1"/>
  <c r="H1989" i="1" a="1"/>
  <c r="H1989" i="1" s="1"/>
  <c r="H1988" i="1" a="1"/>
  <c r="H1988" i="1" s="1"/>
  <c r="H1987" i="1" a="1"/>
  <c r="H1987" i="1" s="1"/>
  <c r="H1986" i="1" a="1"/>
  <c r="H1986" i="1" s="1"/>
  <c r="H1985" i="1" a="1"/>
  <c r="H1985" i="1" s="1"/>
  <c r="H1984" i="1" a="1"/>
  <c r="H1984" i="1" s="1"/>
  <c r="H1983" i="1" a="1"/>
  <c r="H1983" i="1" s="1"/>
  <c r="H1982" i="1" a="1"/>
  <c r="H1982" i="1" s="1"/>
  <c r="H1981" i="1" a="1"/>
  <c r="H1981" i="1" s="1"/>
  <c r="H1979" i="1" a="1"/>
  <c r="H1979" i="1" s="1"/>
  <c r="H1978" i="1" a="1"/>
  <c r="H1978" i="1" s="1"/>
  <c r="H1977" i="1" a="1"/>
  <c r="H1977" i="1" s="1"/>
  <c r="H1975" i="1" a="1"/>
  <c r="H1975" i="1" s="1"/>
  <c r="H1973" i="1" a="1"/>
  <c r="H1973" i="1" s="1"/>
  <c r="H1972" i="1" a="1"/>
  <c r="H1972" i="1" s="1"/>
  <c r="H1971" i="1" a="1"/>
  <c r="H1971" i="1" s="1"/>
  <c r="H1970" i="1" a="1"/>
  <c r="H1970" i="1" s="1"/>
  <c r="H1969" i="1" a="1"/>
  <c r="H1969" i="1" s="1"/>
  <c r="H1968" i="1" a="1"/>
  <c r="H1968" i="1" s="1"/>
  <c r="H1966" i="1" a="1"/>
  <c r="H1966" i="1" s="1"/>
  <c r="H1965" i="1" a="1"/>
  <c r="H1965" i="1" s="1"/>
  <c r="H1963" i="1" a="1"/>
  <c r="H1963" i="1" s="1"/>
  <c r="H1961" i="1" a="1"/>
  <c r="H1961" i="1" s="1"/>
  <c r="H1960" i="1" a="1"/>
  <c r="H1960" i="1" s="1"/>
  <c r="H1959" i="1" a="1"/>
  <c r="H1959" i="1" s="1"/>
  <c r="H1958" i="1" a="1"/>
  <c r="H1958" i="1" s="1"/>
  <c r="H1957" i="1" a="1"/>
  <c r="H1957" i="1" s="1"/>
  <c r="H1956" i="1" a="1"/>
  <c r="H1956" i="1" s="1"/>
  <c r="H1955" i="1" a="1"/>
  <c r="H1955" i="1" s="1"/>
  <c r="H1954" i="1" a="1"/>
  <c r="H1954" i="1" s="1"/>
  <c r="H1953" i="1" a="1"/>
  <c r="H1953" i="1" s="1"/>
  <c r="H1952" i="1" a="1"/>
  <c r="H1952" i="1" s="1"/>
  <c r="H1951" i="1" a="1"/>
  <c r="H1951" i="1" s="1"/>
  <c r="H1950" i="1" a="1"/>
  <c r="H1950" i="1" s="1"/>
  <c r="H1948" i="1" a="1"/>
  <c r="H1948" i="1" s="1"/>
  <c r="H1946" i="1" a="1"/>
  <c r="H1946" i="1" s="1"/>
  <c r="H1945" i="1" a="1"/>
  <c r="H1945" i="1" s="1"/>
  <c r="H1944" i="1" a="1"/>
  <c r="H1944" i="1" s="1"/>
  <c r="H1939" i="1" a="1"/>
  <c r="H1939" i="1" s="1"/>
  <c r="H1938" i="1" a="1"/>
  <c r="H1938" i="1" s="1"/>
  <c r="H1937" i="1" a="1"/>
  <c r="H1937" i="1" s="1"/>
  <c r="H1936" i="1" a="1"/>
  <c r="H1936" i="1" s="1"/>
  <c r="H1935" i="1" a="1"/>
  <c r="H1935" i="1" s="1"/>
  <c r="H1934" i="1" a="1"/>
  <c r="H1934" i="1" s="1"/>
  <c r="H1933" i="1" a="1"/>
  <c r="H1933" i="1" s="1"/>
  <c r="H1932" i="1" a="1"/>
  <c r="H1932" i="1" s="1"/>
  <c r="H1931" i="1" a="1"/>
  <c r="H1931" i="1" s="1"/>
  <c r="H1930" i="1" a="1"/>
  <c r="H1930" i="1" s="1"/>
  <c r="H1928" i="1" a="1"/>
  <c r="H1928" i="1" s="1"/>
  <c r="H1925" i="1" a="1"/>
  <c r="H1925" i="1" s="1"/>
  <c r="H1924" i="1" a="1"/>
  <c r="H1924" i="1" s="1"/>
  <c r="H1922" i="1" a="1"/>
  <c r="H1922" i="1" s="1"/>
  <c r="H1921" i="1" a="1"/>
  <c r="H1921" i="1" s="1"/>
  <c r="H1920" i="1" a="1"/>
  <c r="H1920" i="1" s="1"/>
  <c r="H1918" i="1" a="1"/>
  <c r="H1918" i="1" s="1"/>
  <c r="H1917" i="1" a="1"/>
  <c r="H1917" i="1" s="1"/>
  <c r="H1915" i="1" a="1"/>
  <c r="H1915" i="1" s="1"/>
  <c r="H1913" i="1" a="1"/>
  <c r="H1913" i="1" s="1"/>
  <c r="H1912" i="1" a="1"/>
  <c r="H1912" i="1" s="1"/>
  <c r="H1911" i="1" a="1"/>
  <c r="H1911" i="1" s="1"/>
  <c r="H1910" i="1" a="1"/>
  <c r="H1910" i="1" s="1"/>
  <c r="H1908" i="1" a="1"/>
  <c r="H1908" i="1" s="1"/>
  <c r="H1906" i="1" a="1"/>
  <c r="H1906" i="1" s="1"/>
  <c r="H1905" i="1" a="1"/>
  <c r="H1905" i="1" s="1"/>
  <c r="H1904" i="1" a="1"/>
  <c r="H1904" i="1" s="1"/>
  <c r="H1901" i="1" a="1"/>
  <c r="H1901" i="1" s="1"/>
  <c r="H1900" i="1" a="1"/>
  <c r="H1900" i="1" s="1"/>
  <c r="H1899" i="1" a="1"/>
  <c r="H1899" i="1" s="1"/>
  <c r="H1898" i="1" a="1"/>
  <c r="H1898" i="1" s="1"/>
  <c r="H1897" i="1" a="1"/>
  <c r="H1897" i="1" s="1"/>
  <c r="H1895" i="1" a="1"/>
  <c r="H1895" i="1" s="1"/>
  <c r="H1894" i="1" a="1"/>
  <c r="H1894" i="1" s="1"/>
  <c r="H1892" i="1" a="1"/>
  <c r="H1892" i="1" s="1"/>
  <c r="H1890" i="1" a="1"/>
  <c r="H1890" i="1" s="1"/>
  <c r="H1889" i="1" a="1"/>
  <c r="H1889" i="1" s="1"/>
  <c r="H1887" i="1" a="1"/>
  <c r="H1887" i="1" s="1"/>
  <c r="H1886" i="1" a="1"/>
  <c r="H1886" i="1" s="1"/>
  <c r="H1885" i="1" a="1"/>
  <c r="H1885" i="1" s="1"/>
  <c r="H1884" i="1" a="1"/>
  <c r="H1884" i="1" s="1"/>
  <c r="H1883" i="1" a="1"/>
  <c r="H1883" i="1" s="1"/>
  <c r="H1882" i="1" a="1"/>
  <c r="H1882" i="1" s="1"/>
  <c r="H1878" i="1" a="1"/>
  <c r="H1878" i="1" s="1"/>
  <c r="H1877" i="1" a="1"/>
  <c r="H1877" i="1" s="1"/>
  <c r="H1876" i="1" a="1"/>
  <c r="H1876" i="1" s="1"/>
  <c r="H1874" i="1" a="1"/>
  <c r="H1874" i="1" s="1"/>
  <c r="H1873" i="1" a="1"/>
  <c r="H1873" i="1" s="1"/>
  <c r="H1869" i="1" a="1"/>
  <c r="H1869" i="1" s="1"/>
  <c r="H1868" i="1" a="1"/>
  <c r="H1868" i="1" s="1"/>
  <c r="H1867" i="1" a="1"/>
  <c r="H1867" i="1" s="1"/>
  <c r="H1866" i="1" a="1"/>
  <c r="H1866" i="1" s="1"/>
  <c r="H1865" i="1" a="1"/>
  <c r="H1865" i="1" s="1"/>
  <c r="H1857" i="1" a="1"/>
  <c r="H1857" i="1" s="1"/>
  <c r="H1854" i="1" a="1"/>
  <c r="H1854" i="1" s="1"/>
  <c r="H1850" i="1" a="1"/>
  <c r="H1850" i="1" s="1"/>
  <c r="H1849" i="1" a="1"/>
  <c r="H1849" i="1" s="1"/>
  <c r="H1848" i="1" a="1"/>
  <c r="H1848" i="1" s="1"/>
  <c r="H1847" i="1" a="1"/>
  <c r="H1847" i="1" s="1"/>
  <c r="H1845" i="1" a="1"/>
  <c r="H1845" i="1" s="1"/>
  <c r="H1843" i="1" a="1"/>
  <c r="H1843" i="1" s="1"/>
  <c r="H1840" i="1" a="1"/>
  <c r="H1840" i="1" s="1"/>
  <c r="H1839" i="1" a="1"/>
  <c r="H1839" i="1" s="1"/>
  <c r="H1838" i="1" a="1"/>
  <c r="H1838" i="1" s="1"/>
  <c r="H1837" i="1" a="1"/>
  <c r="H1837" i="1" s="1"/>
  <c r="H1836" i="1" a="1"/>
  <c r="H1836" i="1" s="1"/>
  <c r="H1833" i="1" a="1"/>
  <c r="H1833" i="1" s="1"/>
  <c r="H1832" i="1" a="1"/>
  <c r="H1832" i="1" s="1"/>
  <c r="H1830" i="1" a="1"/>
  <c r="H1830" i="1" s="1"/>
  <c r="H1826" i="1" a="1"/>
  <c r="H1826" i="1" s="1"/>
  <c r="H1825" i="1" a="1"/>
  <c r="H1825" i="1" s="1"/>
  <c r="H1824" i="1" a="1"/>
  <c r="H1824" i="1" s="1"/>
  <c r="H1822" i="1" a="1"/>
  <c r="H1822" i="1" s="1"/>
  <c r="H1821" i="1" a="1"/>
  <c r="H1821" i="1" s="1"/>
  <c r="H1820" i="1" a="1"/>
  <c r="H1820" i="1" s="1"/>
  <c r="H1819" i="1" a="1"/>
  <c r="H1819" i="1" s="1"/>
  <c r="H1818" i="1" a="1"/>
  <c r="H1818" i="1" s="1"/>
  <c r="H1814" i="1" a="1"/>
  <c r="H1814" i="1" s="1"/>
  <c r="H1813" i="1" a="1"/>
  <c r="H1813" i="1" s="1"/>
  <c r="H1810" i="1" a="1"/>
  <c r="H1810" i="1" s="1"/>
  <c r="H1809" i="1" a="1"/>
  <c r="H1809" i="1" s="1"/>
  <c r="H1808" i="1" a="1"/>
  <c r="H1808" i="1" s="1"/>
  <c r="H1807" i="1" a="1"/>
  <c r="H1807" i="1" s="1"/>
  <c r="H1804" i="1" a="1"/>
  <c r="H1804" i="1" s="1"/>
  <c r="H1803" i="1" a="1"/>
  <c r="H1803" i="1" s="1"/>
  <c r="H1801" i="1" a="1"/>
  <c r="H1801" i="1" s="1"/>
  <c r="H1800" i="1" a="1"/>
  <c r="H1800" i="1" s="1"/>
  <c r="H1798" i="1" a="1"/>
  <c r="H1798" i="1" s="1"/>
  <c r="H1797" i="1" a="1"/>
  <c r="H1797" i="1" s="1"/>
  <c r="H1796" i="1" a="1"/>
  <c r="H1796" i="1" s="1"/>
  <c r="H1795" i="1" a="1"/>
  <c r="H1795" i="1" s="1"/>
  <c r="H1794" i="1" a="1"/>
  <c r="H1794" i="1" s="1"/>
  <c r="H1793" i="1" a="1"/>
  <c r="H1793" i="1" s="1"/>
  <c r="H1792" i="1" a="1"/>
  <c r="H1792" i="1" s="1"/>
  <c r="H1791" i="1" a="1"/>
  <c r="H1791" i="1" s="1"/>
  <c r="H1790" i="1" a="1"/>
  <c r="H1790" i="1" s="1"/>
  <c r="H1788" i="1" a="1"/>
  <c r="H1788" i="1" s="1"/>
  <c r="H1785" i="1" a="1"/>
  <c r="H1785" i="1" s="1"/>
  <c r="H1784" i="1" a="1"/>
  <c r="H1784" i="1" s="1"/>
  <c r="H1782" i="1" a="1"/>
  <c r="H1782" i="1" s="1"/>
  <c r="H1780" i="1" a="1"/>
  <c r="H1780" i="1" s="1"/>
  <c r="H1779" i="1" a="1"/>
  <c r="H1779" i="1" s="1"/>
  <c r="H1777" i="1" a="1"/>
  <c r="H1777" i="1" s="1"/>
  <c r="H1774" i="1" a="1"/>
  <c r="H1774" i="1" s="1"/>
  <c r="H1773" i="1" a="1"/>
  <c r="H1773" i="1" s="1"/>
  <c r="H1772" i="1" a="1"/>
  <c r="H1772" i="1" s="1"/>
  <c r="H1770" i="1" a="1"/>
  <c r="H1770" i="1" s="1"/>
  <c r="H1769" i="1" a="1"/>
  <c r="H1769" i="1" s="1"/>
  <c r="H1768" i="1" a="1"/>
  <c r="H1768" i="1" s="1"/>
  <c r="H1767" i="1" a="1"/>
  <c r="H1767" i="1" s="1"/>
  <c r="H1763" i="1" a="1"/>
  <c r="H1763" i="1" s="1"/>
  <c r="H1762" i="1" a="1"/>
  <c r="H1762" i="1" s="1"/>
  <c r="H1759" i="1" a="1"/>
  <c r="H1759" i="1" s="1"/>
  <c r="H1755" i="1" a="1"/>
  <c r="H1755" i="1" s="1"/>
  <c r="H1754" i="1" a="1"/>
  <c r="H1754" i="1" s="1"/>
  <c r="H1752" i="1" a="1"/>
  <c r="H1752" i="1" s="1"/>
  <c r="H1751" i="1" a="1"/>
  <c r="H1751" i="1" s="1"/>
  <c r="H1750" i="1" a="1"/>
  <c r="H1750" i="1" s="1"/>
  <c r="H1749" i="1" a="1"/>
  <c r="H1749" i="1" s="1"/>
  <c r="H1747" i="1" a="1"/>
  <c r="H1747" i="1" s="1"/>
  <c r="H1746" i="1" a="1"/>
  <c r="H1746" i="1" s="1"/>
  <c r="H1745" i="1" a="1"/>
  <c r="H1745" i="1" s="1"/>
  <c r="H1744" i="1" a="1"/>
  <c r="H1744" i="1" s="1"/>
  <c r="H1743" i="1" a="1"/>
  <c r="H1743" i="1" s="1"/>
  <c r="H1742" i="1" a="1"/>
  <c r="H1742" i="1" s="1"/>
  <c r="H1741" i="1" a="1"/>
  <c r="H1741" i="1" s="1"/>
  <c r="H1740" i="1" a="1"/>
  <c r="H1740" i="1" s="1"/>
  <c r="H1738" i="1" a="1"/>
  <c r="H1738" i="1" s="1"/>
  <c r="H1734" i="1" a="1"/>
  <c r="H1734" i="1" s="1"/>
  <c r="H1733" i="1" a="1"/>
  <c r="H1733" i="1" s="1"/>
  <c r="H1732" i="1" a="1"/>
  <c r="H1732" i="1" s="1"/>
  <c r="H1731" i="1" a="1"/>
  <c r="H1731" i="1" s="1"/>
  <c r="H1730" i="1" a="1"/>
  <c r="H1730" i="1" s="1"/>
  <c r="H1729" i="1" a="1"/>
  <c r="H1729" i="1" s="1"/>
  <c r="H1728" i="1" a="1"/>
  <c r="H1728" i="1" s="1"/>
  <c r="H1727" i="1" a="1"/>
  <c r="H1727" i="1" s="1"/>
  <c r="H1726" i="1" a="1"/>
  <c r="H1726" i="1" s="1"/>
  <c r="H1725" i="1" a="1"/>
  <c r="H1725" i="1" s="1"/>
  <c r="H1724" i="1" a="1"/>
  <c r="H1724" i="1" s="1"/>
  <c r="H1723" i="1" a="1"/>
  <c r="H1723" i="1" s="1"/>
  <c r="H1721" i="1" a="1"/>
  <c r="H1721" i="1" s="1"/>
  <c r="H1720" i="1" a="1"/>
  <c r="H1720" i="1" s="1"/>
  <c r="H1719" i="1" a="1"/>
  <c r="H1719" i="1" s="1"/>
  <c r="H1717" i="1" a="1"/>
  <c r="H1717" i="1" s="1"/>
  <c r="H1714" i="1" a="1"/>
  <c r="H1714" i="1" s="1"/>
  <c r="H1712" i="1" a="1"/>
  <c r="H1712" i="1" s="1"/>
  <c r="H1710" i="1" a="1"/>
  <c r="H1710" i="1" s="1"/>
  <c r="H1709" i="1" a="1"/>
  <c r="H1709" i="1" s="1"/>
  <c r="H1708" i="1" a="1"/>
  <c r="H1708" i="1" s="1"/>
  <c r="H1707" i="1" a="1"/>
  <c r="H1707" i="1" s="1"/>
  <c r="H1705" i="1" a="1"/>
  <c r="H1705" i="1" s="1"/>
  <c r="H1704" i="1" a="1"/>
  <c r="H1704" i="1" s="1"/>
  <c r="H1703" i="1" a="1"/>
  <c r="H1703" i="1" s="1"/>
  <c r="H1702" i="1" a="1"/>
  <c r="H1702" i="1" s="1"/>
  <c r="H1701" i="1" a="1"/>
  <c r="H1701" i="1" s="1"/>
  <c r="H1700" i="1" a="1"/>
  <c r="H1700" i="1" s="1"/>
  <c r="H1699" i="1" a="1"/>
  <c r="H1699" i="1" s="1"/>
  <c r="H1698" i="1" a="1"/>
  <c r="H1698" i="1" s="1"/>
  <c r="H1696" i="1" a="1"/>
  <c r="H1696" i="1" s="1"/>
  <c r="H1695" i="1" a="1"/>
  <c r="H1695" i="1" s="1"/>
  <c r="H1694" i="1" a="1"/>
  <c r="H1694" i="1" s="1"/>
  <c r="H1693" i="1" a="1"/>
  <c r="H1693" i="1" s="1"/>
  <c r="H1692" i="1" a="1"/>
  <c r="H1692" i="1" s="1"/>
  <c r="H1691" i="1" a="1"/>
  <c r="H1691" i="1" s="1"/>
  <c r="H1690" i="1" a="1"/>
  <c r="H1690" i="1" s="1"/>
  <c r="H1688" i="1" a="1"/>
  <c r="H1688" i="1" s="1"/>
  <c r="H1686" i="1" a="1"/>
  <c r="H1686" i="1" s="1"/>
  <c r="H1685" i="1" a="1"/>
  <c r="H1685" i="1" s="1"/>
  <c r="H1684" i="1" a="1"/>
  <c r="H1684" i="1" s="1"/>
  <c r="H1682" i="1" a="1"/>
  <c r="H1682" i="1" s="1"/>
  <c r="H1681" i="1" a="1"/>
  <c r="H1681" i="1" s="1"/>
  <c r="H1680" i="1" a="1"/>
  <c r="H1680" i="1" s="1"/>
  <c r="H1678" i="1" a="1"/>
  <c r="H1678" i="1" s="1"/>
  <c r="H1677" i="1" a="1"/>
  <c r="H1677" i="1" s="1"/>
  <c r="H1676" i="1" a="1"/>
  <c r="H1676" i="1" s="1"/>
  <c r="H1675" i="1" a="1"/>
  <c r="H1675" i="1" s="1"/>
  <c r="H1674" i="1" a="1"/>
  <c r="H1674" i="1" s="1"/>
  <c r="H1673" i="1" a="1"/>
  <c r="H1673" i="1" s="1"/>
  <c r="H1672" i="1" a="1"/>
  <c r="H1672" i="1" s="1"/>
  <c r="H1671" i="1" a="1"/>
  <c r="H1671" i="1" s="1"/>
  <c r="H1670" i="1" a="1"/>
  <c r="H1670" i="1" s="1"/>
  <c r="H1668" i="1" a="1"/>
  <c r="H1668" i="1" s="1"/>
  <c r="H1667" i="1" a="1"/>
  <c r="H1667" i="1" s="1"/>
  <c r="H1666" i="1" a="1"/>
  <c r="H1666" i="1" s="1"/>
  <c r="H1665" i="1" a="1"/>
  <c r="H1665" i="1" s="1"/>
  <c r="H1664" i="1" a="1"/>
  <c r="H1664" i="1" s="1"/>
  <c r="H1663" i="1" a="1"/>
  <c r="H1663" i="1" s="1"/>
  <c r="H1661" i="1" a="1"/>
  <c r="H1661" i="1" s="1"/>
  <c r="H1660" i="1" a="1"/>
  <c r="H1660" i="1" s="1"/>
  <c r="H1659" i="1" a="1"/>
  <c r="H1659" i="1" s="1"/>
  <c r="H1658" i="1" a="1"/>
  <c r="H1658" i="1" s="1"/>
  <c r="H1657" i="1" a="1"/>
  <c r="H1657" i="1" s="1"/>
  <c r="H1656" i="1" a="1"/>
  <c r="H1656" i="1" s="1"/>
  <c r="H1655" i="1" a="1"/>
  <c r="H1655" i="1" s="1"/>
  <c r="H1653" i="1" a="1"/>
  <c r="H1653" i="1" s="1"/>
  <c r="H1652" i="1" a="1"/>
  <c r="H1652" i="1" s="1"/>
  <c r="H1651" i="1" a="1"/>
  <c r="H1651" i="1" s="1"/>
  <c r="H1650" i="1" a="1"/>
  <c r="H1650" i="1" s="1"/>
  <c r="H1649" i="1" a="1"/>
  <c r="H1649" i="1" s="1"/>
  <c r="H1647" i="1" a="1"/>
  <c r="H1647" i="1" s="1"/>
  <c r="H1645" i="1" a="1"/>
  <c r="H1645" i="1" s="1"/>
  <c r="H1644" i="1" a="1"/>
  <c r="H1644" i="1" s="1"/>
  <c r="H1643" i="1" a="1"/>
  <c r="H1643" i="1" s="1"/>
  <c r="H1642" i="1" a="1"/>
  <c r="H1642" i="1" s="1"/>
  <c r="H1641" i="1" a="1"/>
  <c r="H1641" i="1" s="1"/>
  <c r="H1640" i="1" a="1"/>
  <c r="H1640" i="1" s="1"/>
  <c r="H1639" i="1" a="1"/>
  <c r="H1639" i="1" s="1"/>
  <c r="H1638" i="1" a="1"/>
  <c r="H1638" i="1" s="1"/>
  <c r="H1637" i="1" a="1"/>
  <c r="H1637" i="1" s="1"/>
  <c r="H1636" i="1" a="1"/>
  <c r="H1636" i="1" s="1"/>
  <c r="H1632" i="1" a="1"/>
  <c r="H1632" i="1" s="1"/>
  <c r="H1631" i="1" a="1"/>
  <c r="H1631" i="1" s="1"/>
  <c r="H1629" i="1" a="1"/>
  <c r="H1629" i="1" s="1"/>
  <c r="H1626" i="1" a="1"/>
  <c r="H1626" i="1" s="1"/>
  <c r="H1623" i="1" a="1"/>
  <c r="H1623" i="1" s="1"/>
  <c r="H1621" i="1" a="1"/>
  <c r="H1621" i="1" s="1"/>
  <c r="H1615" i="1" a="1"/>
  <c r="H1615" i="1" s="1"/>
  <c r="H1614" i="1" a="1"/>
  <c r="H1614" i="1" s="1"/>
  <c r="H1611" i="1" a="1"/>
  <c r="H1611" i="1" s="1"/>
  <c r="H1610" i="1" a="1"/>
  <c r="H1610" i="1" s="1"/>
  <c r="H1609" i="1" a="1"/>
  <c r="H1609" i="1" s="1"/>
  <c r="H1608" i="1" a="1"/>
  <c r="H1608" i="1" s="1"/>
  <c r="H1607" i="1" a="1"/>
  <c r="H1607" i="1" s="1"/>
  <c r="H1606" i="1" a="1"/>
  <c r="H1606" i="1" s="1"/>
  <c r="H1605" i="1" a="1"/>
  <c r="H1605" i="1" s="1"/>
  <c r="H1604" i="1" a="1"/>
  <c r="H1604" i="1" s="1"/>
  <c r="H1599" i="1" a="1"/>
  <c r="H1599" i="1" s="1"/>
  <c r="H1598" i="1" a="1"/>
  <c r="H1598" i="1" s="1"/>
  <c r="H1595" i="1" a="1"/>
  <c r="H1595" i="1" s="1"/>
  <c r="H1594" i="1" a="1"/>
  <c r="H1594" i="1" s="1"/>
  <c r="H1593" i="1" a="1"/>
  <c r="H1593" i="1" s="1"/>
  <c r="H1592" i="1" a="1"/>
  <c r="H1592" i="1" s="1"/>
  <c r="H1590" i="1" a="1"/>
  <c r="H1590" i="1" s="1"/>
  <c r="H1589" i="1" a="1"/>
  <c r="H1589" i="1" s="1"/>
  <c r="H1587" i="1" a="1"/>
  <c r="H1587" i="1" s="1"/>
  <c r="H1585" i="1" a="1"/>
  <c r="H1585" i="1" s="1"/>
  <c r="H1584" i="1" a="1"/>
  <c r="H1584" i="1" s="1"/>
  <c r="H1583" i="1" a="1"/>
  <c r="H1583" i="1" s="1"/>
  <c r="H1581" i="1" a="1"/>
  <c r="H1581" i="1" s="1"/>
  <c r="H1580" i="1" a="1"/>
  <c r="H1580" i="1" s="1"/>
  <c r="H1579" i="1" a="1"/>
  <c r="H1579" i="1" s="1"/>
  <c r="H1578" i="1" a="1"/>
  <c r="H1578" i="1" s="1"/>
  <c r="H1577" i="1" a="1"/>
  <c r="H1577" i="1" s="1"/>
  <c r="H1573" i="1" a="1"/>
  <c r="H1573" i="1" s="1"/>
  <c r="H1571" i="1" a="1"/>
  <c r="H1571" i="1" s="1"/>
  <c r="H1570" i="1" a="1"/>
  <c r="H1570" i="1" s="1"/>
  <c r="H1569" i="1" a="1"/>
  <c r="H1569" i="1" s="1"/>
  <c r="H1568" i="1" a="1"/>
  <c r="H1568" i="1" s="1"/>
  <c r="H1567" i="1" a="1"/>
  <c r="H1567" i="1" s="1"/>
  <c r="H1566" i="1" a="1"/>
  <c r="H1566" i="1" s="1"/>
  <c r="H1565" i="1" a="1"/>
  <c r="H1565" i="1" s="1"/>
  <c r="H1559" i="1" a="1"/>
  <c r="H1559" i="1" s="1"/>
  <c r="H1558" i="1" a="1"/>
  <c r="H1558" i="1" s="1"/>
  <c r="H1556" i="1" a="1"/>
  <c r="H1556" i="1" s="1"/>
  <c r="H1555" i="1" a="1"/>
  <c r="H1555" i="1" s="1"/>
  <c r="H1554" i="1" a="1"/>
  <c r="H1554" i="1" s="1"/>
  <c r="H1553" i="1" a="1"/>
  <c r="H1553" i="1" s="1"/>
  <c r="H1552" i="1" a="1"/>
  <c r="H1552" i="1" s="1"/>
  <c r="H1551" i="1" a="1"/>
  <c r="H1551" i="1" s="1"/>
  <c r="H1548" i="1" a="1"/>
  <c r="H1548" i="1" s="1"/>
  <c r="H1547" i="1" a="1"/>
  <c r="H1547" i="1" s="1"/>
  <c r="H1543" i="1" a="1"/>
  <c r="H1543" i="1" s="1"/>
  <c r="H1542" i="1" a="1"/>
  <c r="H1542" i="1" s="1"/>
  <c r="H1540" i="1" a="1"/>
  <c r="H1540" i="1" s="1"/>
  <c r="H1539" i="1" a="1"/>
  <c r="H1539" i="1" s="1"/>
  <c r="H1538" i="1" a="1"/>
  <c r="H1538" i="1" s="1"/>
  <c r="H1535" i="1" a="1"/>
  <c r="H1535" i="1" s="1"/>
  <c r="H1530" i="1" a="1"/>
  <c r="H1530" i="1" s="1"/>
  <c r="H1529" i="1" a="1"/>
  <c r="H1529" i="1" s="1"/>
  <c r="H1527" i="1" a="1"/>
  <c r="H1527" i="1" s="1"/>
  <c r="H1524" i="1" a="1"/>
  <c r="H1524" i="1" s="1"/>
  <c r="H1523" i="1" a="1"/>
  <c r="H1523" i="1" s="1"/>
  <c r="H1522" i="1" a="1"/>
  <c r="H1522" i="1" s="1"/>
  <c r="H1521" i="1" a="1"/>
  <c r="H1521" i="1" s="1"/>
  <c r="H1518" i="1" a="1"/>
  <c r="H1518" i="1" s="1"/>
  <c r="H1517" i="1" a="1"/>
  <c r="H1517" i="1" s="1"/>
  <c r="H1516" i="1" a="1"/>
  <c r="H1516" i="1" s="1"/>
  <c r="H1514" i="1" a="1"/>
  <c r="H1514" i="1" s="1"/>
  <c r="H1510" i="1" a="1"/>
  <c r="H1510" i="1" s="1"/>
  <c r="H1509" i="1" a="1"/>
  <c r="H1509" i="1" s="1"/>
  <c r="H1505" i="1" a="1"/>
  <c r="H1505" i="1" s="1"/>
  <c r="H1503" i="1" a="1"/>
  <c r="H1503" i="1" s="1"/>
  <c r="H1494" i="1" a="1"/>
  <c r="H1494" i="1" s="1"/>
  <c r="H1493" i="1" a="1"/>
  <c r="H1493" i="1" s="1"/>
  <c r="H1492" i="1" a="1"/>
  <c r="H1492" i="1" s="1"/>
  <c r="H1491" i="1" a="1"/>
  <c r="H1491" i="1" s="1"/>
  <c r="H1489" i="1" a="1"/>
  <c r="H1489" i="1" s="1"/>
  <c r="H1488" i="1" a="1"/>
  <c r="H1488" i="1" s="1"/>
  <c r="H1486" i="1" a="1"/>
  <c r="H1486" i="1" s="1"/>
  <c r="H1485" i="1" a="1"/>
  <c r="H1485" i="1" s="1"/>
  <c r="H1484" i="1" a="1"/>
  <c r="H1484" i="1" s="1"/>
  <c r="H1483" i="1" a="1"/>
  <c r="H1483" i="1" s="1"/>
  <c r="H1482" i="1" a="1"/>
  <c r="H1482" i="1" s="1"/>
  <c r="H1481" i="1" a="1"/>
  <c r="H1481" i="1" s="1"/>
  <c r="H1480" i="1" a="1"/>
  <c r="H1480" i="1" s="1"/>
  <c r="H1478" i="1" a="1"/>
  <c r="H1478" i="1" s="1"/>
  <c r="H1477" i="1" a="1"/>
  <c r="H1477" i="1" s="1"/>
  <c r="H1476" i="1" a="1"/>
  <c r="H1476" i="1" s="1"/>
  <c r="H1475" i="1" a="1"/>
  <c r="H1475" i="1" s="1"/>
  <c r="H1470" i="1" a="1"/>
  <c r="H1470" i="1" s="1"/>
  <c r="H1469" i="1" a="1"/>
  <c r="H1469" i="1" s="1"/>
  <c r="H1468" i="1" a="1"/>
  <c r="H1468" i="1" s="1"/>
  <c r="H1467" i="1" a="1"/>
  <c r="H1467" i="1" s="1"/>
  <c r="H1466" i="1" a="1"/>
  <c r="H1466" i="1" s="1"/>
  <c r="H1464" i="1" a="1"/>
  <c r="H1464" i="1" s="1"/>
  <c r="H1463" i="1" a="1"/>
  <c r="H1463" i="1" s="1"/>
  <c r="H1461" i="1" a="1"/>
  <c r="H1461" i="1" s="1"/>
  <c r="H1458" i="1" a="1"/>
  <c r="H1458" i="1" s="1"/>
  <c r="H1456" i="1" a="1"/>
  <c r="H1456" i="1" s="1"/>
  <c r="H1455" i="1" a="1"/>
  <c r="H1455" i="1" s="1"/>
  <c r="H1453" i="1" a="1"/>
  <c r="H1453" i="1" s="1"/>
  <c r="H1452" i="1" a="1"/>
  <c r="H1452" i="1" s="1"/>
  <c r="H1451" i="1" a="1"/>
  <c r="H1451" i="1" s="1"/>
  <c r="H1450" i="1" a="1"/>
  <c r="H1450" i="1" s="1"/>
  <c r="H1449" i="1" a="1"/>
  <c r="H1449" i="1" s="1"/>
  <c r="H1448" i="1" a="1"/>
  <c r="H1448" i="1" s="1"/>
  <c r="H1446" i="1" a="1"/>
  <c r="H1446" i="1" s="1"/>
  <c r="H1444" i="1" a="1"/>
  <c r="H1444" i="1" s="1"/>
  <c r="H1441" i="1" a="1"/>
  <c r="H1441" i="1" s="1"/>
  <c r="H1440" i="1" a="1"/>
  <c r="H1440" i="1" s="1"/>
  <c r="H1439" i="1" a="1"/>
  <c r="H1439" i="1" s="1"/>
  <c r="H1438" i="1" a="1"/>
  <c r="H1438" i="1" s="1"/>
  <c r="H1437" i="1" a="1"/>
  <c r="H1437" i="1" s="1"/>
  <c r="H1436" i="1" a="1"/>
  <c r="H1436" i="1" s="1"/>
  <c r="H1433" i="1" a="1"/>
  <c r="H1433" i="1" s="1"/>
  <c r="H1432" i="1" a="1"/>
  <c r="H1432" i="1" s="1"/>
  <c r="H1429" i="1" a="1"/>
  <c r="H1429" i="1" s="1"/>
  <c r="H1428" i="1" a="1"/>
  <c r="H1428" i="1" s="1"/>
  <c r="H1427" i="1" a="1"/>
  <c r="H1427" i="1" s="1"/>
  <c r="H1426" i="1" a="1"/>
  <c r="H1426" i="1" s="1"/>
  <c r="H1425" i="1" a="1"/>
  <c r="H1425" i="1" s="1"/>
  <c r="H1423" i="1" a="1"/>
  <c r="H1423" i="1" s="1"/>
  <c r="H1422" i="1" a="1"/>
  <c r="H1422" i="1" s="1"/>
  <c r="H1420" i="1" a="1"/>
  <c r="H1420" i="1" s="1"/>
  <c r="H1419" i="1" a="1"/>
  <c r="H1419" i="1" s="1"/>
  <c r="H1417" i="1" a="1"/>
  <c r="H1417" i="1" s="1"/>
  <c r="H1416" i="1" a="1"/>
  <c r="H1416" i="1" s="1"/>
  <c r="H1413" i="1" a="1"/>
  <c r="H1413" i="1" s="1"/>
  <c r="H1412" i="1" a="1"/>
  <c r="H1412" i="1" s="1"/>
  <c r="H1410" i="1" a="1"/>
  <c r="H1410" i="1" s="1"/>
  <c r="H1408" i="1" a="1"/>
  <c r="H1408" i="1" s="1"/>
  <c r="H1407" i="1" a="1"/>
  <c r="H1407" i="1" s="1"/>
  <c r="H1406" i="1" a="1"/>
  <c r="H1406" i="1" s="1"/>
  <c r="H1405" i="1" a="1"/>
  <c r="H1405" i="1" s="1"/>
  <c r="H1404" i="1" a="1"/>
  <c r="H1404" i="1" s="1"/>
  <c r="H1403" i="1" a="1"/>
  <c r="H1403" i="1" s="1"/>
  <c r="H1402" i="1" a="1"/>
  <c r="H1402" i="1" s="1"/>
  <c r="H1401" i="1" a="1"/>
  <c r="H1401" i="1" s="1"/>
  <c r="H1396" i="1" a="1"/>
  <c r="H1396" i="1" s="1"/>
  <c r="H1395" i="1" a="1"/>
  <c r="H1395" i="1" s="1"/>
  <c r="H1393" i="1" a="1"/>
  <c r="H1393" i="1" s="1"/>
  <c r="H1392" i="1" a="1"/>
  <c r="H1392" i="1" s="1"/>
  <c r="H1389" i="1" a="1"/>
  <c r="H1389" i="1" s="1"/>
  <c r="H1386" i="1" a="1"/>
  <c r="H1386" i="1" s="1"/>
  <c r="H1385" i="1" a="1"/>
  <c r="H1385" i="1" s="1"/>
  <c r="H1384" i="1" a="1"/>
  <c r="H1384" i="1" s="1"/>
  <c r="H1383" i="1" a="1"/>
  <c r="H1383" i="1" s="1"/>
  <c r="H1382" i="1" a="1"/>
  <c r="H1382" i="1" s="1"/>
  <c r="H1381" i="1" a="1"/>
  <c r="H1381" i="1" s="1"/>
  <c r="H1380" i="1" a="1"/>
  <c r="H1380" i="1" s="1"/>
  <c r="H1379" i="1" a="1"/>
  <c r="H1379" i="1" s="1"/>
  <c r="H1378" i="1" a="1"/>
  <c r="H1378" i="1" s="1"/>
  <c r="H1373" i="1" a="1"/>
  <c r="H1373" i="1" s="1"/>
  <c r="H1372" i="1" a="1"/>
  <c r="H1372" i="1" s="1"/>
  <c r="H1371" i="1" a="1"/>
  <c r="H1371" i="1" s="1"/>
  <c r="H1370" i="1" a="1"/>
  <c r="H1370" i="1" s="1"/>
  <c r="H1369" i="1" a="1"/>
  <c r="H1369" i="1" s="1"/>
  <c r="H1368" i="1" a="1"/>
  <c r="H1368" i="1" s="1"/>
  <c r="H1365" i="1" a="1"/>
  <c r="H1365" i="1" s="1"/>
  <c r="H1363" i="1" a="1"/>
  <c r="H1363" i="1" s="1"/>
  <c r="H1359" i="1" a="1"/>
  <c r="H1359" i="1" s="1"/>
  <c r="H1351" i="1" a="1"/>
  <c r="H1351" i="1" s="1"/>
  <c r="H1350" i="1" a="1"/>
  <c r="H1350" i="1" s="1"/>
  <c r="H1349" i="1" a="1"/>
  <c r="H1349" i="1" s="1"/>
  <c r="H1348" i="1" a="1"/>
  <c r="H1348" i="1" s="1"/>
  <c r="H1345" i="1" a="1"/>
  <c r="H1345" i="1" s="1"/>
  <c r="H1344" i="1" a="1"/>
  <c r="H1344" i="1" s="1"/>
  <c r="H1343" i="1" a="1"/>
  <c r="H1343" i="1" s="1"/>
  <c r="H1342" i="1" a="1"/>
  <c r="H1342" i="1" s="1"/>
  <c r="H1339" i="1" a="1"/>
  <c r="H1339" i="1" s="1"/>
  <c r="H1338" i="1" a="1"/>
  <c r="H1338" i="1" s="1"/>
  <c r="H1335" i="1" a="1"/>
  <c r="H1335" i="1" s="1"/>
  <c r="H1334" i="1" a="1"/>
  <c r="H1334" i="1" s="1"/>
  <c r="H1333" i="1" a="1"/>
  <c r="H1333" i="1" s="1"/>
  <c r="H1332" i="1" a="1"/>
  <c r="H1332" i="1" s="1"/>
  <c r="H1331" i="1" a="1"/>
  <c r="H1331" i="1" s="1"/>
  <c r="H1330" i="1" a="1"/>
  <c r="H1330" i="1" s="1"/>
  <c r="H1329" i="1" a="1"/>
  <c r="H1329" i="1" s="1"/>
  <c r="H1328" i="1" a="1"/>
  <c r="H1328" i="1" s="1"/>
  <c r="H1327" i="1" a="1"/>
  <c r="H1327" i="1" s="1"/>
  <c r="H1326" i="1" a="1"/>
  <c r="H1326" i="1" s="1"/>
  <c r="H1325" i="1" a="1"/>
  <c r="H1325" i="1" s="1"/>
  <c r="H1323" i="1" a="1"/>
  <c r="H1323" i="1" s="1"/>
  <c r="H1322" i="1" a="1"/>
  <c r="H1322" i="1" s="1"/>
  <c r="H1321" i="1" a="1"/>
  <c r="H1321" i="1" s="1"/>
  <c r="H1318" i="1" a="1"/>
  <c r="H1318" i="1" s="1"/>
  <c r="H1317" i="1" a="1"/>
  <c r="H1317" i="1" s="1"/>
  <c r="H1316" i="1" a="1"/>
  <c r="H1316" i="1" s="1"/>
  <c r="H1315" i="1" a="1"/>
  <c r="H1315" i="1" s="1"/>
  <c r="H1314" i="1" a="1"/>
  <c r="H1314" i="1" s="1"/>
  <c r="H1313" i="1" a="1"/>
  <c r="H1313" i="1" s="1"/>
  <c r="H1312" i="1" a="1"/>
  <c r="H1312" i="1" s="1"/>
  <c r="H1311" i="1" a="1"/>
  <c r="H1311" i="1" s="1"/>
  <c r="H1310" i="1" a="1"/>
  <c r="H1310" i="1" s="1"/>
  <c r="H1309" i="1" a="1"/>
  <c r="H1309" i="1" s="1"/>
  <c r="H1308" i="1" a="1"/>
  <c r="H1308" i="1" s="1"/>
  <c r="H1307" i="1" a="1"/>
  <c r="H1307" i="1" s="1"/>
  <c r="H1304" i="1" a="1"/>
  <c r="H1304" i="1" s="1"/>
  <c r="H1303" i="1" a="1"/>
  <c r="H1303" i="1" s="1"/>
  <c r="H1301" i="1" a="1"/>
  <c r="H1301" i="1" s="1"/>
  <c r="H1300" i="1" a="1"/>
  <c r="H1300" i="1" s="1"/>
  <c r="H1298" i="1" a="1"/>
  <c r="H1298" i="1" s="1"/>
  <c r="H1297" i="1" a="1"/>
  <c r="H1297" i="1" s="1"/>
  <c r="H1296" i="1" a="1"/>
  <c r="H1296" i="1" s="1"/>
  <c r="H1295" i="1" a="1"/>
  <c r="H1295" i="1" s="1"/>
  <c r="H1291" i="1" a="1"/>
  <c r="H1291" i="1" s="1"/>
  <c r="H1290" i="1" a="1"/>
  <c r="H1290" i="1" s="1"/>
  <c r="H1289" i="1" a="1"/>
  <c r="H1289" i="1" s="1"/>
  <c r="H1286" i="1" a="1"/>
  <c r="H1286" i="1" s="1"/>
  <c r="H1282" i="1" a="1"/>
  <c r="H1282" i="1" s="1"/>
  <c r="H1280" i="1" a="1"/>
  <c r="H1280" i="1" s="1"/>
  <c r="H1278" i="1" a="1"/>
  <c r="H1278" i="1" s="1"/>
  <c r="H1277" i="1" a="1"/>
  <c r="H1277" i="1" s="1"/>
  <c r="H1275" i="1" a="1"/>
  <c r="H1275" i="1" s="1"/>
  <c r="H1274" i="1" a="1"/>
  <c r="H1274" i="1" s="1"/>
  <c r="H1273" i="1" a="1"/>
  <c r="H1273" i="1" s="1"/>
  <c r="H1271" i="1" a="1"/>
  <c r="H1271" i="1" s="1"/>
  <c r="H1268" i="1" a="1"/>
  <c r="H1268" i="1" s="1"/>
  <c r="H1267" i="1" a="1"/>
  <c r="H1267" i="1" s="1"/>
  <c r="H1263" i="1" a="1"/>
  <c r="H1263" i="1" s="1"/>
  <c r="H1262" i="1" a="1"/>
  <c r="H1262" i="1" s="1"/>
  <c r="H1261" i="1" a="1"/>
  <c r="H1261" i="1" s="1"/>
  <c r="H1260" i="1" a="1"/>
  <c r="H1260" i="1" s="1"/>
  <c r="H1259" i="1" a="1"/>
  <c r="H1259" i="1" s="1"/>
  <c r="H1258" i="1" a="1"/>
  <c r="H1258" i="1" s="1"/>
  <c r="H1257" i="1" a="1"/>
  <c r="H1257" i="1" s="1"/>
  <c r="H1255" i="1" a="1"/>
  <c r="H1255" i="1" s="1"/>
  <c r="H1253" i="1" a="1"/>
  <c r="H1253" i="1" s="1"/>
  <c r="H1252" i="1" a="1"/>
  <c r="H1252" i="1" s="1"/>
  <c r="H1249" i="1" a="1"/>
  <c r="H1249" i="1" s="1"/>
  <c r="H1248" i="1" a="1"/>
  <c r="H1248" i="1" s="1"/>
  <c r="H1247" i="1" a="1"/>
  <c r="H1247" i="1" s="1"/>
  <c r="H1246" i="1" a="1"/>
  <c r="H1246" i="1" s="1"/>
  <c r="H1245" i="1" a="1"/>
  <c r="H1245" i="1" s="1"/>
  <c r="H1244" i="1" a="1"/>
  <c r="H1244" i="1" s="1"/>
  <c r="H1243" i="1" a="1"/>
  <c r="H1243" i="1" s="1"/>
  <c r="H1242" i="1" a="1"/>
  <c r="H1242" i="1" s="1"/>
  <c r="H1240" i="1" a="1"/>
  <c r="H1240" i="1" s="1"/>
  <c r="H1239" i="1" a="1"/>
  <c r="H1239" i="1" s="1"/>
  <c r="H1235" i="1" a="1"/>
  <c r="H1235" i="1" s="1"/>
  <c r="H1234" i="1" a="1"/>
  <c r="H1234" i="1" s="1"/>
  <c r="H1232" i="1" a="1"/>
  <c r="H1232" i="1" s="1"/>
  <c r="H1231" i="1" a="1"/>
  <c r="H1231" i="1" s="1"/>
  <c r="H1228" i="1" a="1"/>
  <c r="H1228" i="1" s="1"/>
  <c r="H1225" i="1" a="1"/>
  <c r="H1225" i="1" s="1"/>
  <c r="H1214" i="1" a="1"/>
  <c r="H1214" i="1" s="1"/>
  <c r="H1212" i="1" a="1"/>
  <c r="H1212" i="1" s="1"/>
  <c r="H1211" i="1" a="1"/>
  <c r="H1211" i="1" s="1"/>
  <c r="H1201" i="1" a="1"/>
  <c r="H1201" i="1" s="1"/>
  <c r="H1200" i="1" a="1"/>
  <c r="H1200" i="1" s="1"/>
  <c r="H1195" i="1" a="1"/>
  <c r="H1195" i="1" s="1"/>
  <c r="H1186" i="1" a="1"/>
  <c r="H1186" i="1" s="1"/>
  <c r="H1182" i="1" a="1"/>
  <c r="H1182" i="1" s="1"/>
  <c r="H1181" i="1" a="1"/>
  <c r="H1181" i="1" s="1"/>
  <c r="H1180" i="1" a="1"/>
  <c r="H1180" i="1" s="1"/>
  <c r="H1179" i="1" a="1"/>
  <c r="H1179" i="1" s="1"/>
  <c r="H1178" i="1" a="1"/>
  <c r="H1178" i="1" s="1"/>
  <c r="H1177" i="1" a="1"/>
  <c r="H1177" i="1" s="1"/>
  <c r="H1176" i="1" a="1"/>
  <c r="H1176" i="1" s="1"/>
  <c r="H1175" i="1" a="1"/>
  <c r="H1175" i="1" s="1"/>
  <c r="H1173" i="1" a="1"/>
  <c r="H1173" i="1" s="1"/>
  <c r="H1172" i="1" a="1"/>
  <c r="H1172" i="1" s="1"/>
  <c r="H1169" i="1" a="1"/>
  <c r="H1169" i="1" s="1"/>
  <c r="H1167" i="1" a="1"/>
  <c r="H1167" i="1" s="1"/>
  <c r="H1166" i="1" a="1"/>
  <c r="H1166" i="1" s="1"/>
  <c r="H1164" i="1" a="1"/>
  <c r="H1164" i="1" s="1"/>
  <c r="H1163" i="1" a="1"/>
  <c r="H1163" i="1" s="1"/>
  <c r="H1162" i="1" a="1"/>
  <c r="H1162" i="1" s="1"/>
  <c r="H1160" i="1" a="1"/>
  <c r="H1160" i="1" s="1"/>
  <c r="H1159" i="1" a="1"/>
  <c r="H1159" i="1" s="1"/>
  <c r="H1158" i="1" a="1"/>
  <c r="H1158" i="1" s="1"/>
  <c r="H1157" i="1" a="1"/>
  <c r="H1157" i="1" s="1"/>
  <c r="H1156" i="1" a="1"/>
  <c r="H1156" i="1" s="1"/>
  <c r="H1155" i="1" a="1"/>
  <c r="H1155" i="1" s="1"/>
  <c r="H1151" i="1" a="1"/>
  <c r="H1151" i="1" s="1"/>
  <c r="H1149" i="1" a="1"/>
  <c r="H1149" i="1" s="1"/>
  <c r="H1147" i="1" a="1"/>
  <c r="H1147" i="1" s="1"/>
  <c r="H1145" i="1" a="1"/>
  <c r="H1145" i="1" s="1"/>
  <c r="H1143" i="1" a="1"/>
  <c r="H1143" i="1" s="1"/>
  <c r="H1141" i="1" a="1"/>
  <c r="H1141" i="1" s="1"/>
  <c r="H1140" i="1" a="1"/>
  <c r="H1140" i="1" s="1"/>
  <c r="H1137" i="1" a="1"/>
  <c r="H1137" i="1" s="1"/>
  <c r="H1136" i="1" a="1"/>
  <c r="H1136" i="1" s="1"/>
  <c r="H1134" i="1" a="1"/>
  <c r="H1134" i="1" s="1"/>
  <c r="H1133" i="1" a="1"/>
  <c r="H1133" i="1" s="1"/>
  <c r="H1132" i="1" a="1"/>
  <c r="H1132" i="1" s="1"/>
  <c r="H1131" i="1" a="1"/>
  <c r="H1131" i="1" s="1"/>
  <c r="H1130" i="1" a="1"/>
  <c r="H1130" i="1" s="1"/>
  <c r="H1126" i="1" a="1"/>
  <c r="H1126" i="1" s="1"/>
  <c r="H1125" i="1" a="1"/>
  <c r="H1125" i="1" s="1"/>
  <c r="H1122" i="1" a="1"/>
  <c r="H1122" i="1" s="1"/>
  <c r="H1121" i="1" a="1"/>
  <c r="H1121" i="1" s="1"/>
  <c r="H1116" i="1" a="1"/>
  <c r="H1116" i="1" s="1"/>
  <c r="H1115" i="1" a="1"/>
  <c r="H1115" i="1" s="1"/>
  <c r="H1114" i="1" a="1"/>
  <c r="H1114" i="1" s="1"/>
  <c r="H1113" i="1" a="1"/>
  <c r="H1113" i="1" s="1"/>
  <c r="H1111" i="1" a="1"/>
  <c r="H1111" i="1" s="1"/>
  <c r="H1110" i="1" a="1"/>
  <c r="H1110" i="1" s="1"/>
  <c r="H1108" i="1" a="1"/>
  <c r="H1108" i="1" s="1"/>
  <c r="H1106" i="1" a="1"/>
  <c r="H1106" i="1" s="1"/>
  <c r="H1104" i="1" a="1"/>
  <c r="H1104" i="1" s="1"/>
  <c r="H1102" i="1" a="1"/>
  <c r="H1102" i="1" s="1"/>
  <c r="H1101" i="1" a="1"/>
  <c r="H1101" i="1" s="1"/>
  <c r="H1099" i="1" a="1"/>
  <c r="H1099" i="1" s="1"/>
  <c r="H1098" i="1" a="1"/>
  <c r="H1098" i="1" s="1"/>
  <c r="H1094" i="1" a="1"/>
  <c r="H1094" i="1" s="1"/>
  <c r="H1093" i="1" a="1"/>
  <c r="H1093" i="1" s="1"/>
  <c r="H1092" i="1" a="1"/>
  <c r="H1092" i="1" s="1"/>
  <c r="H1091" i="1" a="1"/>
  <c r="H1091" i="1" s="1"/>
  <c r="H1090" i="1" a="1"/>
  <c r="H1090" i="1" s="1"/>
  <c r="H1089" i="1" a="1"/>
  <c r="H1089" i="1" s="1"/>
  <c r="H1088" i="1" a="1"/>
  <c r="H1088" i="1" s="1"/>
  <c r="H1087" i="1" a="1"/>
  <c r="H1087" i="1" s="1"/>
  <c r="H1085" i="1" a="1"/>
  <c r="H1085" i="1" s="1"/>
  <c r="H1084" i="1" a="1"/>
  <c r="H1084" i="1" s="1"/>
  <c r="H1083" i="1" a="1"/>
  <c r="H1083" i="1" s="1"/>
  <c r="H1082" i="1" a="1"/>
  <c r="H1082" i="1" s="1"/>
  <c r="H1081" i="1" a="1"/>
  <c r="H1081" i="1" s="1"/>
  <c r="H1080" i="1" a="1"/>
  <c r="H1080" i="1" s="1"/>
  <c r="H1078" i="1" a="1"/>
  <c r="H1078" i="1" s="1"/>
  <c r="H1075" i="1" a="1"/>
  <c r="H1075" i="1" s="1"/>
  <c r="H1071" i="1" a="1"/>
  <c r="H1071" i="1" s="1"/>
  <c r="H1069" i="1" a="1"/>
  <c r="H1069" i="1" s="1"/>
  <c r="H1066" i="1" a="1"/>
  <c r="H1066" i="1" s="1"/>
  <c r="H1063" i="1" a="1"/>
  <c r="H1063" i="1" s="1"/>
  <c r="H1062" i="1" a="1"/>
  <c r="H1062" i="1" s="1"/>
  <c r="H1061" i="1" a="1"/>
  <c r="H1061" i="1" s="1"/>
  <c r="H1058" i="1" a="1"/>
  <c r="H1058" i="1" s="1"/>
  <c r="H1057" i="1" a="1"/>
  <c r="H1057" i="1" s="1"/>
  <c r="H1055" i="1" a="1"/>
  <c r="H1055" i="1" s="1"/>
  <c r="H1054" i="1" a="1"/>
  <c r="H1054" i="1" s="1"/>
  <c r="H1053" i="1" a="1"/>
  <c r="H1053" i="1" s="1"/>
  <c r="H1048" i="1" a="1"/>
  <c r="H1048" i="1" s="1"/>
  <c r="H1047" i="1" a="1"/>
  <c r="H1047" i="1" s="1"/>
  <c r="H1043" i="1" a="1"/>
  <c r="H1043" i="1" s="1"/>
  <c r="H1039" i="1" a="1"/>
  <c r="H1039" i="1" s="1"/>
  <c r="H1038" i="1" a="1"/>
  <c r="H1038" i="1" s="1"/>
  <c r="H1037" i="1" a="1"/>
  <c r="H1037" i="1" s="1"/>
  <c r="H1036" i="1" a="1"/>
  <c r="H1036" i="1" s="1"/>
  <c r="H1035" i="1" a="1"/>
  <c r="H1035" i="1" s="1"/>
  <c r="H1034" i="1" a="1"/>
  <c r="H1034" i="1" s="1"/>
  <c r="H1032" i="1" a="1"/>
  <c r="H1032" i="1" s="1"/>
  <c r="H1029" i="1" a="1"/>
  <c r="H1029" i="1" s="1"/>
  <c r="H1028" i="1" a="1"/>
  <c r="H1028" i="1" s="1"/>
  <c r="H1025" i="1" a="1"/>
  <c r="H1025" i="1" s="1"/>
  <c r="H1023" i="1" a="1"/>
  <c r="H1023" i="1" s="1"/>
  <c r="H1022" i="1" a="1"/>
  <c r="H1022" i="1" s="1"/>
  <c r="H1021" i="1" a="1"/>
  <c r="H1021" i="1" s="1"/>
  <c r="H1019" i="1" a="1"/>
  <c r="H1019" i="1" s="1"/>
  <c r="H1018" i="1" a="1"/>
  <c r="H1018" i="1" s="1"/>
  <c r="H1017" i="1" a="1"/>
  <c r="H1017" i="1" s="1"/>
  <c r="H1012" i="1" a="1"/>
  <c r="H1012" i="1" s="1"/>
  <c r="H1008" i="1" a="1"/>
  <c r="H1008" i="1" s="1"/>
  <c r="H983" i="1" a="1"/>
  <c r="H983" i="1" s="1"/>
  <c r="H971" i="1" a="1"/>
  <c r="H971" i="1" s="1"/>
  <c r="H967" i="1" a="1"/>
  <c r="H967" i="1" s="1"/>
  <c r="H964" i="1" a="1"/>
  <c r="H964" i="1" s="1"/>
  <c r="H962" i="1" a="1"/>
  <c r="H962" i="1" s="1"/>
  <c r="H959" i="1" a="1"/>
  <c r="H959" i="1" s="1"/>
  <c r="H957" i="1" a="1"/>
  <c r="H957" i="1" s="1"/>
  <c r="H948" i="1" a="1"/>
  <c r="H948" i="1" s="1"/>
  <c r="H944" i="1" a="1"/>
  <c r="H944" i="1" s="1"/>
  <c r="H939" i="1" a="1"/>
  <c r="H939" i="1" s="1"/>
  <c r="H936" i="1" a="1"/>
  <c r="H936" i="1" s="1"/>
  <c r="H929" i="1" a="1"/>
  <c r="H929" i="1" s="1"/>
  <c r="H916" i="1" a="1"/>
  <c r="H916" i="1" s="1"/>
  <c r="H909" i="1" a="1"/>
  <c r="H909" i="1" s="1"/>
  <c r="H904" i="1" a="1"/>
  <c r="H904" i="1" s="1"/>
  <c r="H885" i="1" a="1"/>
  <c r="H885" i="1" s="1"/>
  <c r="H880" i="1" a="1"/>
  <c r="H880" i="1" s="1"/>
  <c r="H861" i="1" a="1"/>
  <c r="H861" i="1" s="1"/>
  <c r="H860" i="1" a="1"/>
  <c r="H860" i="1" s="1"/>
  <c r="H859" i="1" a="1"/>
  <c r="H859" i="1" s="1"/>
  <c r="H856" i="1" a="1"/>
  <c r="H856" i="1" s="1"/>
  <c r="H839" i="1" a="1"/>
  <c r="H839" i="1" s="1"/>
  <c r="H837" i="1" a="1"/>
  <c r="H837" i="1" s="1"/>
  <c r="H822" i="1" a="1"/>
  <c r="H822" i="1" s="1"/>
  <c r="H815" i="1" a="1"/>
  <c r="H815" i="1" s="1"/>
  <c r="H812" i="1" a="1"/>
  <c r="H812" i="1" s="1"/>
  <c r="H811" i="1" a="1"/>
  <c r="H811" i="1" s="1"/>
  <c r="H807" i="1" a="1"/>
  <c r="H807" i="1" s="1"/>
  <c r="H805" i="1" a="1"/>
  <c r="H805" i="1" s="1"/>
  <c r="H783" i="1" a="1"/>
  <c r="H783" i="1" s="1"/>
  <c r="H774" i="1" a="1"/>
  <c r="H774" i="1" s="1"/>
  <c r="H751" i="1" a="1"/>
  <c r="H751" i="1" s="1"/>
  <c r="H745" i="1" a="1"/>
  <c r="H745" i="1" s="1"/>
  <c r="H744" i="1" a="1"/>
  <c r="H744" i="1" s="1"/>
  <c r="H732" i="1" a="1"/>
  <c r="H732" i="1" s="1"/>
  <c r="H723" i="1" a="1"/>
  <c r="H723" i="1" s="1"/>
  <c r="H719" i="1" a="1"/>
  <c r="H719" i="1" s="1"/>
  <c r="H676" i="1" a="1"/>
  <c r="H676" i="1" s="1"/>
  <c r="H674" i="1" a="1"/>
  <c r="H674" i="1" s="1"/>
  <c r="H672" i="1" a="1"/>
  <c r="H672" i="1" s="1"/>
  <c r="H655" i="1" a="1"/>
  <c r="H655" i="1" s="1"/>
  <c r="H653" i="1" a="1"/>
  <c r="H653" i="1" s="1"/>
  <c r="H613" i="1" a="1"/>
  <c r="H613" i="1" s="1"/>
  <c r="H612" i="1" a="1"/>
  <c r="H612" i="1" s="1"/>
  <c r="H604" i="1" a="1"/>
  <c r="H604" i="1" s="1"/>
  <c r="H595" i="1" a="1"/>
  <c r="H595" i="1" s="1"/>
  <c r="H581" i="1" a="1"/>
  <c r="H581" i="1" s="1"/>
  <c r="H570" i="1" a="1"/>
  <c r="H570" i="1" s="1"/>
  <c r="H564" i="1" a="1"/>
  <c r="H564" i="1" s="1"/>
  <c r="H538" i="1" a="1"/>
  <c r="H538" i="1" s="1"/>
  <c r="H529" i="1" a="1"/>
  <c r="H529" i="1" s="1"/>
  <c r="H510" i="1" a="1"/>
  <c r="H510" i="1" s="1"/>
  <c r="H509" i="1" a="1"/>
  <c r="H509" i="1" s="1"/>
  <c r="H508" i="1" a="1"/>
  <c r="H508" i="1" s="1"/>
  <c r="H487" i="1" a="1"/>
  <c r="H487" i="1" s="1"/>
  <c r="H478" i="1" a="1"/>
  <c r="H478" i="1" s="1"/>
  <c r="H477" i="1" a="1"/>
  <c r="H477" i="1" s="1"/>
  <c r="H471" i="1" a="1"/>
  <c r="H471" i="1" s="1"/>
  <c r="H452" i="1" a="1"/>
  <c r="H452" i="1" s="1"/>
  <c r="H449" i="1" a="1"/>
  <c r="H449" i="1" s="1"/>
  <c r="H443" i="1" a="1"/>
  <c r="H443" i="1" s="1"/>
  <c r="H441" i="1" a="1"/>
  <c r="H441" i="1" s="1"/>
  <c r="H428" i="1" a="1"/>
  <c r="H428" i="1" s="1"/>
  <c r="H422" i="1" a="1"/>
  <c r="H422" i="1" s="1"/>
  <c r="H420" i="1" a="1"/>
  <c r="H420" i="1" s="1"/>
  <c r="H412" i="1" a="1"/>
  <c r="H412" i="1" s="1"/>
  <c r="H409" i="1" a="1"/>
  <c r="H409" i="1" s="1"/>
  <c r="H407" i="1" a="1"/>
  <c r="H407" i="1" s="1"/>
  <c r="H406" i="1" a="1"/>
  <c r="H406" i="1" s="1"/>
  <c r="H402" i="1" a="1"/>
  <c r="H402" i="1" s="1"/>
  <c r="H365" i="1" a="1"/>
  <c r="H365" i="1" s="1"/>
  <c r="H356" i="1" a="1"/>
  <c r="H356" i="1" s="1"/>
  <c r="H341" i="1" a="1"/>
  <c r="H341" i="1" s="1"/>
  <c r="H340" i="1" a="1"/>
  <c r="H340" i="1" s="1"/>
  <c r="H330" i="1" a="1"/>
  <c r="H330" i="1" s="1"/>
  <c r="H323" i="1" a="1"/>
  <c r="H323" i="1" s="1"/>
  <c r="H319" i="1" a="1"/>
  <c r="H319" i="1" s="1"/>
  <c r="H318" i="1" a="1"/>
  <c r="H318" i="1" s="1"/>
  <c r="H309" i="1" a="1"/>
  <c r="H309" i="1" s="1"/>
  <c r="H308" i="1" a="1"/>
  <c r="H308" i="1" s="1"/>
  <c r="H304" i="1" a="1"/>
  <c r="H304" i="1" s="1"/>
  <c r="H300" i="1" a="1"/>
  <c r="H300" i="1" s="1"/>
  <c r="H296" i="1" a="1"/>
  <c r="H296" i="1" s="1"/>
  <c r="H275" i="1" a="1"/>
  <c r="H275" i="1" s="1"/>
  <c r="H273" i="1" a="1"/>
  <c r="H273" i="1" s="1"/>
  <c r="H266" i="1" a="1"/>
  <c r="H266" i="1" s="1"/>
  <c r="H260" i="1" a="1"/>
  <c r="H260" i="1" s="1"/>
  <c r="H258" i="1" a="1"/>
  <c r="H258" i="1" s="1"/>
  <c r="H254" i="1" a="1"/>
  <c r="H254" i="1" s="1"/>
  <c r="H248" i="1" a="1"/>
  <c r="H248" i="1" s="1"/>
  <c r="H247" i="1" a="1"/>
  <c r="H247" i="1" s="1"/>
  <c r="H246" i="1" a="1"/>
  <c r="H246" i="1" s="1"/>
  <c r="H242" i="1" a="1"/>
  <c r="H242" i="1" s="1"/>
  <c r="H240" i="1" a="1"/>
  <c r="H240" i="1" s="1"/>
  <c r="H237" i="1" a="1"/>
  <c r="H237" i="1" s="1"/>
  <c r="H235" i="1" a="1"/>
  <c r="H235" i="1" s="1"/>
  <c r="H233" i="1" a="1"/>
  <c r="H233" i="1" s="1"/>
  <c r="H232" i="1" a="1"/>
  <c r="H232" i="1" s="1"/>
  <c r="H229" i="1" a="1"/>
  <c r="H229" i="1" s="1"/>
  <c r="H228" i="1" a="1"/>
  <c r="H228" i="1" s="1"/>
  <c r="H227" i="1" a="1"/>
  <c r="H227" i="1" s="1"/>
  <c r="H224" i="1" a="1"/>
  <c r="H224" i="1" s="1"/>
  <c r="H220" i="1" a="1"/>
  <c r="H220" i="1" s="1"/>
  <c r="H219" i="1" a="1"/>
  <c r="H219" i="1" s="1"/>
  <c r="H218" i="1" a="1"/>
  <c r="H218" i="1" s="1"/>
  <c r="H217" i="1" a="1"/>
  <c r="H217" i="1" s="1"/>
  <c r="H215" i="1" a="1"/>
  <c r="H215" i="1" s="1"/>
  <c r="H213" i="1" a="1"/>
  <c r="H213" i="1" s="1"/>
  <c r="H212" i="1" a="1"/>
  <c r="H212" i="1" s="1"/>
  <c r="H206" i="1" a="1"/>
  <c r="H206" i="1" s="1"/>
  <c r="H203" i="1" a="1"/>
  <c r="H203" i="1" s="1"/>
  <c r="H201" i="1" a="1"/>
  <c r="H201" i="1" s="1"/>
  <c r="H198" i="1" a="1"/>
  <c r="H198" i="1" s="1"/>
  <c r="H196" i="1" a="1"/>
  <c r="H196" i="1" s="1"/>
  <c r="H195" i="1" a="1"/>
  <c r="H195" i="1" s="1"/>
  <c r="H187" i="1" a="1"/>
  <c r="H187" i="1" s="1"/>
  <c r="H185" i="1" a="1"/>
  <c r="H185" i="1" s="1"/>
  <c r="H182" i="1" a="1"/>
  <c r="H182" i="1" s="1"/>
  <c r="H180" i="1" a="1"/>
  <c r="H180" i="1" s="1"/>
  <c r="H179" i="1" a="1"/>
  <c r="H179" i="1" s="1"/>
  <c r="H175" i="1" a="1"/>
  <c r="H175" i="1" s="1"/>
  <c r="H162" i="1" a="1"/>
  <c r="H162" i="1" s="1"/>
  <c r="H157" i="1" a="1"/>
  <c r="H157" i="1" s="1"/>
  <c r="H156" i="1" a="1"/>
  <c r="H156" i="1" s="1"/>
  <c r="H155" i="1" a="1"/>
  <c r="H155" i="1" s="1"/>
  <c r="H151" i="1" a="1"/>
  <c r="H151" i="1" s="1"/>
  <c r="H149" i="1" a="1"/>
  <c r="H149" i="1" s="1"/>
  <c r="H147" i="1" a="1"/>
  <c r="H147" i="1" s="1"/>
  <c r="H140" i="1" a="1"/>
  <c r="H140" i="1" s="1"/>
  <c r="H138" i="1" a="1"/>
  <c r="H138" i="1" s="1"/>
  <c r="H116" i="1" a="1"/>
  <c r="H116" i="1" s="1"/>
  <c r="H114" i="1" a="1"/>
  <c r="H114" i="1" s="1"/>
  <c r="H106" i="1" a="1"/>
  <c r="H106" i="1" s="1"/>
  <c r="H95" i="1" a="1"/>
  <c r="H95" i="1" s="1"/>
  <c r="H91" i="1" a="1"/>
  <c r="H91" i="1" s="1"/>
  <c r="H86" i="1" a="1"/>
  <c r="H86" i="1" s="1"/>
  <c r="H81" i="1" a="1"/>
  <c r="H81" i="1" s="1"/>
  <c r="H78" i="1" a="1"/>
  <c r="H78" i="1" s="1"/>
  <c r="H77" i="1" a="1"/>
  <c r="H77" i="1" s="1"/>
  <c r="H75" i="1" a="1"/>
  <c r="H75" i="1" s="1"/>
  <c r="H69" i="1" a="1"/>
  <c r="H69" i="1" s="1"/>
  <c r="H67" i="1" a="1"/>
  <c r="H67" i="1" s="1"/>
  <c r="H64" i="1" a="1"/>
  <c r="H64" i="1" s="1"/>
  <c r="H62" i="1" a="1"/>
  <c r="H62" i="1" s="1"/>
  <c r="H58" i="1" a="1"/>
  <c r="H58" i="1" s="1"/>
  <c r="H54" i="1" a="1"/>
  <c r="H54" i="1" s="1"/>
  <c r="H53" i="1" a="1"/>
  <c r="H53" i="1" s="1"/>
  <c r="H50" i="1" a="1"/>
  <c r="H50" i="1" s="1"/>
  <c r="H49" i="1" a="1"/>
  <c r="H49" i="1" s="1"/>
  <c r="H46" i="1" a="1"/>
  <c r="H46" i="1" s="1"/>
  <c r="H43" i="1" a="1"/>
  <c r="H43" i="1" s="1"/>
  <c r="H37" i="1" a="1"/>
  <c r="H37" i="1" s="1"/>
  <c r="H34" i="1" a="1"/>
  <c r="H34" i="1" s="1"/>
  <c r="H31" i="1" a="1"/>
  <c r="H31" i="1" s="1"/>
  <c r="H29" i="1" a="1"/>
  <c r="H29" i="1" s="1"/>
  <c r="H27" i="1" a="1"/>
  <c r="H27" i="1" s="1"/>
  <c r="H25" i="1" a="1"/>
  <c r="H25" i="1" s="1"/>
  <c r="H24" i="1" a="1"/>
  <c r="H24" i="1" s="1"/>
  <c r="H20" i="1" a="1"/>
  <c r="H20" i="1" s="1"/>
  <c r="H18" i="1" a="1"/>
  <c r="H18" i="1" s="1"/>
  <c r="H17" i="1" a="1"/>
  <c r="H17" i="1" s="1"/>
  <c r="H15" i="1" a="1"/>
  <c r="H15" i="1" s="1"/>
  <c r="H13" i="1" a="1"/>
  <c r="H13" i="1" s="1"/>
  <c r="H4" i="1" a="1"/>
  <c r="H4" i="1" s="1"/>
  <c r="F10097" i="1" a="1"/>
  <c r="F10097" i="1" s="1"/>
  <c r="F10096" i="1" a="1"/>
  <c r="F10096" i="1" s="1"/>
  <c r="F10089" i="1" a="1"/>
  <c r="F10089" i="1" s="1"/>
  <c r="F10086" i="1" a="1"/>
  <c r="F10086" i="1" s="1"/>
  <c r="F10083" i="1" a="1"/>
  <c r="F10083" i="1" s="1"/>
  <c r="F10081" i="1" a="1"/>
  <c r="F10081" i="1" s="1"/>
  <c r="F10077" i="1" a="1"/>
  <c r="F10077" i="1" s="1"/>
  <c r="F10069" i="1" a="1"/>
  <c r="F10069" i="1" s="1"/>
  <c r="F10041" i="1" a="1"/>
  <c r="F10041" i="1" s="1"/>
  <c r="F10036" i="1" a="1"/>
  <c r="F10036" i="1" s="1"/>
  <c r="F10030" i="1" a="1"/>
  <c r="F10030" i="1" s="1"/>
  <c r="F10028" i="1" a="1"/>
  <c r="F10028" i="1" s="1"/>
  <c r="F10011" i="1" a="1"/>
  <c r="F10011" i="1" s="1"/>
  <c r="F9996" i="1" a="1"/>
  <c r="F9996" i="1" s="1"/>
  <c r="F9964" i="1" a="1"/>
  <c r="F9964" i="1" s="1"/>
  <c r="F9950" i="1" a="1"/>
  <c r="F9950" i="1" s="1"/>
  <c r="F9949" i="1" a="1"/>
  <c r="F9949" i="1" s="1"/>
  <c r="F9944" i="1" a="1"/>
  <c r="F9944" i="1" s="1"/>
  <c r="F9942" i="1" a="1"/>
  <c r="F9942" i="1" s="1"/>
  <c r="F9938" i="1" a="1"/>
  <c r="F9938" i="1" s="1"/>
  <c r="F9933" i="1" a="1"/>
  <c r="F9933" i="1" s="1"/>
  <c r="F9931" i="1" a="1"/>
  <c r="F9931" i="1" s="1"/>
  <c r="F9930" i="1" a="1"/>
  <c r="F9930" i="1" s="1"/>
  <c r="F9928" i="1" a="1"/>
  <c r="F9928" i="1" s="1"/>
  <c r="F9926" i="1" a="1"/>
  <c r="F9926" i="1" s="1"/>
  <c r="F9925" i="1" a="1"/>
  <c r="F9925" i="1" s="1"/>
  <c r="F9924" i="1" a="1"/>
  <c r="F9924" i="1" s="1"/>
  <c r="F9923" i="1" a="1"/>
  <c r="F9923" i="1" s="1"/>
  <c r="F9886" i="1" a="1"/>
  <c r="F9886" i="1" s="1"/>
  <c r="F9860" i="1" a="1"/>
  <c r="F9860" i="1" s="1"/>
  <c r="F9858" i="1" a="1"/>
  <c r="F9858" i="1" s="1"/>
  <c r="F9841" i="1" a="1"/>
  <c r="F9841" i="1" s="1"/>
  <c r="F9832" i="1" a="1"/>
  <c r="F9832" i="1" s="1"/>
  <c r="F9827" i="1" a="1"/>
  <c r="F9827" i="1" s="1"/>
  <c r="F9795" i="1" a="1"/>
  <c r="F9795" i="1" s="1"/>
  <c r="F9785" i="1" a="1"/>
  <c r="F9785" i="1" s="1"/>
  <c r="F9781" i="1" a="1"/>
  <c r="F9781" i="1" s="1"/>
  <c r="F9759" i="1" a="1"/>
  <c r="F9759" i="1" s="1"/>
  <c r="F9734" i="1" a="1"/>
  <c r="F9734" i="1" s="1"/>
  <c r="F9711" i="1" a="1"/>
  <c r="F9711" i="1" s="1"/>
  <c r="F9707" i="1" a="1"/>
  <c r="F9707" i="1" s="1"/>
  <c r="F9697" i="1" a="1"/>
  <c r="F9697" i="1" s="1"/>
  <c r="F9695" i="1" a="1"/>
  <c r="F9695" i="1" s="1"/>
  <c r="F9600" i="1" a="1"/>
  <c r="F9600" i="1" s="1"/>
  <c r="F9569" i="1" a="1"/>
  <c r="F9569" i="1" s="1"/>
  <c r="F9566" i="1" a="1"/>
  <c r="F9566" i="1" s="1"/>
  <c r="F9409" i="1" a="1"/>
  <c r="F9409" i="1" s="1"/>
  <c r="F9408" i="1" a="1"/>
  <c r="F9408" i="1" s="1"/>
  <c r="F9374" i="1" a="1"/>
  <c r="F9374" i="1" s="1"/>
  <c r="F9331" i="1" a="1"/>
  <c r="F9331" i="1" s="1"/>
  <c r="F9310" i="1" a="1"/>
  <c r="F9310" i="1" s="1"/>
  <c r="F9301" i="1" a="1"/>
  <c r="F9301" i="1" s="1"/>
  <c r="F9300" i="1" a="1"/>
  <c r="F9300" i="1" s="1"/>
  <c r="F9299" i="1" a="1"/>
  <c r="F9299" i="1" s="1"/>
  <c r="F9295" i="1" a="1"/>
  <c r="F9295" i="1" s="1"/>
  <c r="F9294" i="1" a="1"/>
  <c r="F9294" i="1" s="1"/>
  <c r="F9292" i="1" a="1"/>
  <c r="F9292" i="1" s="1"/>
  <c r="F9288" i="1" a="1"/>
  <c r="F9288" i="1" s="1"/>
  <c r="F9283" i="1" a="1"/>
  <c r="F9283" i="1" s="1"/>
  <c r="F9281" i="1" a="1"/>
  <c r="F9281" i="1" s="1"/>
  <c r="F9271" i="1" a="1"/>
  <c r="F9271" i="1" s="1"/>
  <c r="F9270" i="1" a="1"/>
  <c r="F9270" i="1" s="1"/>
  <c r="F9262" i="1" a="1"/>
  <c r="F9262" i="1" s="1"/>
  <c r="F9260" i="1" a="1"/>
  <c r="F9260" i="1" s="1"/>
  <c r="F9259" i="1" a="1"/>
  <c r="F9259" i="1" s="1"/>
  <c r="F9243" i="1" a="1"/>
  <c r="F9243" i="1" s="1"/>
  <c r="F9240" i="1" a="1"/>
  <c r="F9240" i="1" s="1"/>
  <c r="F9238" i="1" a="1"/>
  <c r="F9238" i="1" s="1"/>
  <c r="F9228" i="1" a="1"/>
  <c r="F9228" i="1" s="1"/>
  <c r="F9226" i="1" a="1"/>
  <c r="F9226" i="1" s="1"/>
  <c r="F9223" i="1" a="1"/>
  <c r="F9223" i="1" s="1"/>
  <c r="F9211" i="1" a="1"/>
  <c r="F9211" i="1" s="1"/>
  <c r="F9199" i="1" a="1"/>
  <c r="F9199" i="1" s="1"/>
  <c r="F9197" i="1" a="1"/>
  <c r="F9197" i="1" s="1"/>
  <c r="F9196" i="1" a="1"/>
  <c r="F9196" i="1" s="1"/>
  <c r="F9194" i="1" a="1"/>
  <c r="F9194" i="1" s="1"/>
  <c r="F9177" i="1" a="1"/>
  <c r="F9177" i="1" s="1"/>
  <c r="F9174" i="1" a="1"/>
  <c r="F9174" i="1" s="1"/>
  <c r="F9164" i="1" a="1"/>
  <c r="F9164" i="1" s="1"/>
  <c r="F9161" i="1" a="1"/>
  <c r="F9161" i="1" s="1"/>
  <c r="F9160" i="1" a="1"/>
  <c r="F9160" i="1" s="1"/>
  <c r="F9147" i="1" a="1"/>
  <c r="F9147" i="1" s="1"/>
  <c r="F9141" i="1" a="1"/>
  <c r="F9141" i="1" s="1"/>
  <c r="F9136" i="1" a="1"/>
  <c r="F9136" i="1" s="1"/>
  <c r="F9118" i="1" a="1"/>
  <c r="F9118" i="1" s="1"/>
  <c r="F9117" i="1" a="1"/>
  <c r="F9117" i="1" s="1"/>
  <c r="F9114" i="1" a="1"/>
  <c r="F9114" i="1" s="1"/>
  <c r="F9113" i="1" a="1"/>
  <c r="F9113" i="1" s="1"/>
  <c r="F9112" i="1" a="1"/>
  <c r="F9112" i="1" s="1"/>
  <c r="F9111" i="1" a="1"/>
  <c r="F9111" i="1" s="1"/>
  <c r="F9108" i="1" a="1"/>
  <c r="F9108" i="1" s="1"/>
  <c r="F9105" i="1" a="1"/>
  <c r="F9105" i="1" s="1"/>
  <c r="F9104" i="1" a="1"/>
  <c r="F9104" i="1" s="1"/>
  <c r="F9099" i="1" a="1"/>
  <c r="F9099" i="1" s="1"/>
  <c r="F9098" i="1" a="1"/>
  <c r="F9098" i="1" s="1"/>
  <c r="F9097" i="1" a="1"/>
  <c r="F9097" i="1" s="1"/>
  <c r="F9096" i="1" a="1"/>
  <c r="F9096" i="1" s="1"/>
  <c r="F9083" i="1" a="1"/>
  <c r="F9083" i="1" s="1"/>
  <c r="F9077" i="1" a="1"/>
  <c r="F9077" i="1" s="1"/>
  <c r="F9075" i="1" a="1"/>
  <c r="F9075" i="1" s="1"/>
  <c r="F9072" i="1" a="1"/>
  <c r="F9072" i="1" s="1"/>
  <c r="F9071" i="1" a="1"/>
  <c r="F9071" i="1" s="1"/>
  <c r="F9070" i="1" a="1"/>
  <c r="F9070" i="1" s="1"/>
  <c r="F9069" i="1" a="1"/>
  <c r="F9069" i="1" s="1"/>
  <c r="F9068" i="1" a="1"/>
  <c r="F9068" i="1" s="1"/>
  <c r="F9067" i="1" a="1"/>
  <c r="F9067" i="1" s="1"/>
  <c r="F9065" i="1" a="1"/>
  <c r="F9065" i="1" s="1"/>
  <c r="F9054" i="1" a="1"/>
  <c r="F9054" i="1" s="1"/>
  <c r="F9049" i="1" a="1"/>
  <c r="F9049" i="1" s="1"/>
  <c r="F9046" i="1" a="1"/>
  <c r="F9046" i="1" s="1"/>
  <c r="F9040" i="1" a="1"/>
  <c r="F9040" i="1" s="1"/>
  <c r="F9037" i="1" a="1"/>
  <c r="F9037" i="1" s="1"/>
  <c r="F9035" i="1" a="1"/>
  <c r="F9035" i="1" s="1"/>
  <c r="F9033" i="1" a="1"/>
  <c r="F9033" i="1" s="1"/>
  <c r="F9027" i="1" a="1"/>
  <c r="F9027" i="1" s="1"/>
  <c r="F9025" i="1" a="1"/>
  <c r="F9025" i="1" s="1"/>
  <c r="F9022" i="1" a="1"/>
  <c r="F9022" i="1" s="1"/>
  <c r="F9021" i="1" a="1"/>
  <c r="F9021" i="1" s="1"/>
  <c r="F9016" i="1" a="1"/>
  <c r="F9016" i="1" s="1"/>
  <c r="F9006" i="1" a="1"/>
  <c r="F9006" i="1" s="1"/>
  <c r="F9004" i="1" a="1"/>
  <c r="F9004" i="1" s="1"/>
  <c r="F8998" i="1" a="1"/>
  <c r="F8998" i="1" s="1"/>
  <c r="F8996" i="1" a="1"/>
  <c r="F8996" i="1" s="1"/>
  <c r="F8995" i="1" a="1"/>
  <c r="F8995" i="1" s="1"/>
  <c r="F8987" i="1" a="1"/>
  <c r="F8987" i="1" s="1"/>
  <c r="F8984" i="1" a="1"/>
  <c r="F8984" i="1" s="1"/>
  <c r="F8977" i="1" a="1"/>
  <c r="F8977" i="1" s="1"/>
  <c r="F8976" i="1" a="1"/>
  <c r="F8976" i="1" s="1"/>
  <c r="F8972" i="1" a="1"/>
  <c r="F8972" i="1" s="1"/>
  <c r="F8970" i="1" a="1"/>
  <c r="F8970" i="1" s="1"/>
  <c r="F8967" i="1" a="1"/>
  <c r="F8967" i="1" s="1"/>
  <c r="F8966" i="1" a="1"/>
  <c r="F8966" i="1" s="1"/>
  <c r="F8952" i="1" a="1"/>
  <c r="F8952" i="1" s="1"/>
  <c r="F8943" i="1" a="1"/>
  <c r="F8943" i="1" s="1"/>
  <c r="F8942" i="1" a="1"/>
  <c r="F8942" i="1" s="1"/>
  <c r="F8938" i="1" a="1"/>
  <c r="F8938" i="1" s="1"/>
  <c r="F8934" i="1" a="1"/>
  <c r="F8934" i="1" s="1"/>
  <c r="F8931" i="1" a="1"/>
  <c r="F8931" i="1" s="1"/>
  <c r="F8923" i="1" a="1"/>
  <c r="F8923" i="1" s="1"/>
  <c r="F8921" i="1" a="1"/>
  <c r="F8921" i="1" s="1"/>
  <c r="F8916" i="1" a="1"/>
  <c r="F8916" i="1" s="1"/>
  <c r="F8914" i="1" a="1"/>
  <c r="F8914" i="1" s="1"/>
  <c r="F8912" i="1" a="1"/>
  <c r="F8912" i="1" s="1"/>
  <c r="F8911" i="1" a="1"/>
  <c r="F8911" i="1" s="1"/>
  <c r="F8910" i="1" a="1"/>
  <c r="F8910" i="1" s="1"/>
  <c r="F8908" i="1" a="1"/>
  <c r="F8908" i="1" s="1"/>
  <c r="F8902" i="1" a="1"/>
  <c r="F8902" i="1" s="1"/>
  <c r="F8901" i="1" a="1"/>
  <c r="F8901" i="1" s="1"/>
  <c r="F8900" i="1" a="1"/>
  <c r="F8900" i="1" s="1"/>
  <c r="F8898" i="1" a="1"/>
  <c r="F8898" i="1" s="1"/>
  <c r="F8897" i="1" a="1"/>
  <c r="F8897" i="1" s="1"/>
  <c r="F8896" i="1" a="1"/>
  <c r="F8896" i="1" s="1"/>
  <c r="F8895" i="1" a="1"/>
  <c r="F8895" i="1" s="1"/>
  <c r="F8889" i="1" a="1"/>
  <c r="F8889" i="1" s="1"/>
  <c r="F8877" i="1" a="1"/>
  <c r="F8877" i="1" s="1"/>
  <c r="F8875" i="1" a="1"/>
  <c r="F8875" i="1" s="1"/>
  <c r="F8868" i="1" a="1"/>
  <c r="F8868" i="1" s="1"/>
  <c r="F8867" i="1" a="1"/>
  <c r="F8867" i="1" s="1"/>
  <c r="F8864" i="1" a="1"/>
  <c r="F8864" i="1" s="1"/>
  <c r="F8861" i="1" a="1"/>
  <c r="F8861" i="1" s="1"/>
  <c r="F8859" i="1" a="1"/>
  <c r="F8859" i="1" s="1"/>
  <c r="F8857" i="1" a="1"/>
  <c r="F8857" i="1" s="1"/>
  <c r="F8854" i="1" a="1"/>
  <c r="F8854" i="1" s="1"/>
  <c r="F8844" i="1" a="1"/>
  <c r="F8844" i="1" s="1"/>
  <c r="F8843" i="1" a="1"/>
  <c r="F8843" i="1" s="1"/>
  <c r="F8842" i="1" a="1"/>
  <c r="F8842" i="1" s="1"/>
  <c r="F8840" i="1" a="1"/>
  <c r="F8840" i="1" s="1"/>
  <c r="F8839" i="1" a="1"/>
  <c r="F8839" i="1" s="1"/>
  <c r="F8836" i="1" a="1"/>
  <c r="F8836" i="1" s="1"/>
  <c r="F8828" i="1" a="1"/>
  <c r="F8828" i="1" s="1"/>
  <c r="F8825" i="1" a="1"/>
  <c r="F8825" i="1" s="1"/>
  <c r="F8821" i="1" a="1"/>
  <c r="F8821" i="1" s="1"/>
  <c r="F8795" i="1" a="1"/>
  <c r="F8795" i="1" s="1"/>
  <c r="F8789" i="1" a="1"/>
  <c r="F8789" i="1" s="1"/>
  <c r="F8787" i="1" a="1"/>
  <c r="F8787" i="1" s="1"/>
  <c r="F8773" i="1" a="1"/>
  <c r="F8773" i="1" s="1"/>
  <c r="F8771" i="1" a="1"/>
  <c r="F8771" i="1" s="1"/>
  <c r="F8770" i="1" a="1"/>
  <c r="F8770" i="1" s="1"/>
  <c r="F8767" i="1" a="1"/>
  <c r="F8767" i="1" s="1"/>
  <c r="F8764" i="1" a="1"/>
  <c r="F8764" i="1" s="1"/>
  <c r="F8763" i="1" a="1"/>
  <c r="F8763" i="1" s="1"/>
  <c r="F8758" i="1" a="1"/>
  <c r="F8758" i="1" s="1"/>
  <c r="F8756" i="1" a="1"/>
  <c r="F8756" i="1" s="1"/>
  <c r="F8752" i="1" a="1"/>
  <c r="F8752" i="1" s="1"/>
  <c r="F8745" i="1" a="1"/>
  <c r="F8745" i="1" s="1"/>
  <c r="F8744" i="1" a="1"/>
  <c r="F8744" i="1" s="1"/>
  <c r="F8736" i="1" a="1"/>
  <c r="F8736" i="1" s="1"/>
  <c r="F8735" i="1" a="1"/>
  <c r="F8735" i="1" s="1"/>
  <c r="F8724" i="1" a="1"/>
  <c r="F8724" i="1" s="1"/>
  <c r="F8721" i="1" a="1"/>
  <c r="F8721" i="1" s="1"/>
  <c r="F8717" i="1" a="1"/>
  <c r="F8717" i="1" s="1"/>
  <c r="F8702" i="1" a="1"/>
  <c r="F8702" i="1" s="1"/>
  <c r="F8694" i="1" a="1"/>
  <c r="F8694" i="1" s="1"/>
  <c r="F8691" i="1" a="1"/>
  <c r="F8691" i="1" s="1"/>
  <c r="F8689" i="1" a="1"/>
  <c r="F8689" i="1" s="1"/>
  <c r="F8685" i="1" a="1"/>
  <c r="F8685" i="1" s="1"/>
  <c r="F8679" i="1" a="1"/>
  <c r="F8679" i="1" s="1"/>
  <c r="F8669" i="1" a="1"/>
  <c r="F8669" i="1" s="1"/>
  <c r="F8666" i="1" a="1"/>
  <c r="F8666" i="1" s="1"/>
  <c r="F8653" i="1" a="1"/>
  <c r="F8653" i="1" s="1"/>
  <c r="F8652" i="1" a="1"/>
  <c r="F8652" i="1" s="1"/>
  <c r="F8636" i="1" a="1"/>
  <c r="F8636" i="1" s="1"/>
  <c r="F8631" i="1" a="1"/>
  <c r="F8631" i="1" s="1"/>
  <c r="F8624" i="1" a="1"/>
  <c r="F8624" i="1" s="1"/>
  <c r="F8619" i="1" a="1"/>
  <c r="F8619" i="1" s="1"/>
  <c r="F8609" i="1" a="1"/>
  <c r="F8609" i="1" s="1"/>
  <c r="F8602" i="1" a="1"/>
  <c r="F8602" i="1" s="1"/>
  <c r="F8600" i="1" a="1"/>
  <c r="F8600" i="1" s="1"/>
  <c r="F8587" i="1" a="1"/>
  <c r="F8587" i="1" s="1"/>
  <c r="F8584" i="1" a="1"/>
  <c r="F8584" i="1" s="1"/>
  <c r="F8582" i="1" a="1"/>
  <c r="F8582" i="1" s="1"/>
  <c r="F8574" i="1" a="1"/>
  <c r="F8574" i="1" s="1"/>
  <c r="F8567" i="1" a="1"/>
  <c r="F8567" i="1" s="1"/>
  <c r="F8565" i="1" a="1"/>
  <c r="F8565" i="1" s="1"/>
  <c r="F8561" i="1" a="1"/>
  <c r="F8561" i="1" s="1"/>
  <c r="F8551" i="1" a="1"/>
  <c r="F8551" i="1" s="1"/>
  <c r="F8550" i="1" a="1"/>
  <c r="F8550" i="1" s="1"/>
  <c r="F8533" i="1" a="1"/>
  <c r="F8533" i="1" s="1"/>
  <c r="F8532" i="1" a="1"/>
  <c r="F8532" i="1" s="1"/>
  <c r="F8530" i="1" a="1"/>
  <c r="F8530" i="1" s="1"/>
  <c r="F8521" i="1" a="1"/>
  <c r="F8521" i="1" s="1"/>
  <c r="F8519" i="1" a="1"/>
  <c r="F8519" i="1" s="1"/>
  <c r="F8516" i="1" a="1"/>
  <c r="F8516" i="1" s="1"/>
  <c r="F8514" i="1" a="1"/>
  <c r="F8514" i="1" s="1"/>
  <c r="F8506" i="1" a="1"/>
  <c r="F8506" i="1" s="1"/>
  <c r="F8502" i="1" a="1"/>
  <c r="F8502" i="1" s="1"/>
  <c r="F8497" i="1" a="1"/>
  <c r="F8497" i="1" s="1"/>
  <c r="F8495" i="1" a="1"/>
  <c r="F8495" i="1" s="1"/>
  <c r="F8491" i="1" a="1"/>
  <c r="F8491" i="1" s="1"/>
  <c r="F8487" i="1" a="1"/>
  <c r="F8487" i="1" s="1"/>
  <c r="F8486" i="1" a="1"/>
  <c r="F8486" i="1" s="1"/>
  <c r="F8484" i="1" a="1"/>
  <c r="F8484" i="1" s="1"/>
  <c r="F8481" i="1" a="1"/>
  <c r="F8481" i="1" s="1"/>
  <c r="F8479" i="1" a="1"/>
  <c r="F8479" i="1" s="1"/>
  <c r="F8472" i="1" a="1"/>
  <c r="F8472" i="1" s="1"/>
  <c r="F8470" i="1" a="1"/>
  <c r="F8470" i="1" s="1"/>
  <c r="F8467" i="1" a="1"/>
  <c r="F8467" i="1" s="1"/>
  <c r="F8463" i="1" a="1"/>
  <c r="F8463" i="1" s="1"/>
  <c r="F8452" i="1" a="1"/>
  <c r="F8452" i="1" s="1"/>
  <c r="F8450" i="1" a="1"/>
  <c r="F8450" i="1" s="1"/>
  <c r="F8449" i="1" a="1"/>
  <c r="F8449" i="1" s="1"/>
  <c r="F8442" i="1" a="1"/>
  <c r="F8442" i="1" s="1"/>
  <c r="F8440" i="1" a="1"/>
  <c r="F8440" i="1" s="1"/>
  <c r="F8438" i="1" a="1"/>
  <c r="F8438" i="1" s="1"/>
  <c r="F8435" i="1" a="1"/>
  <c r="F8435" i="1" s="1"/>
  <c r="F8429" i="1" a="1"/>
  <c r="F8429" i="1" s="1"/>
  <c r="F8425" i="1" a="1"/>
  <c r="F8425" i="1" s="1"/>
  <c r="F8421" i="1" a="1"/>
  <c r="F8421" i="1" s="1"/>
  <c r="F8407" i="1" a="1"/>
  <c r="F8407" i="1" s="1"/>
  <c r="F8405" i="1" a="1"/>
  <c r="F8405" i="1" s="1"/>
  <c r="F8403" i="1" a="1"/>
  <c r="F8403" i="1" s="1"/>
  <c r="F8397" i="1" a="1"/>
  <c r="F8397" i="1" s="1"/>
  <c r="F8393" i="1" a="1"/>
  <c r="F8393" i="1" s="1"/>
  <c r="F8386" i="1" a="1"/>
  <c r="F8386" i="1" s="1"/>
  <c r="F8344" i="1" a="1"/>
  <c r="F8344" i="1" s="1"/>
  <c r="F8341" i="1" a="1"/>
  <c r="F8341" i="1" s="1"/>
  <c r="F8339" i="1" a="1"/>
  <c r="F8339" i="1" s="1"/>
  <c r="F8330" i="1" a="1"/>
  <c r="F8330" i="1" s="1"/>
  <c r="F8328" i="1" a="1"/>
  <c r="F8328" i="1" s="1"/>
  <c r="F8323" i="1" a="1"/>
  <c r="F8323" i="1" s="1"/>
  <c r="F8322" i="1" a="1"/>
  <c r="F8322" i="1" s="1"/>
  <c r="F8319" i="1" a="1"/>
  <c r="F8319" i="1" s="1"/>
  <c r="F8308" i="1" a="1"/>
  <c r="F8308" i="1" s="1"/>
  <c r="F8297" i="1" a="1"/>
  <c r="F8297" i="1" s="1"/>
  <c r="F8292" i="1" a="1"/>
  <c r="F8292" i="1" s="1"/>
  <c r="F8291" i="1" a="1"/>
  <c r="F8291" i="1" s="1"/>
  <c r="F8287" i="1" a="1"/>
  <c r="F8287" i="1" s="1"/>
  <c r="F8264" i="1" a="1"/>
  <c r="F8264" i="1" s="1"/>
  <c r="F8263" i="1" a="1"/>
  <c r="F8263" i="1" s="1"/>
  <c r="F8252" i="1" a="1"/>
  <c r="F8252" i="1" s="1"/>
  <c r="F8251" i="1" a="1"/>
  <c r="F8251" i="1" s="1"/>
  <c r="F8250" i="1" a="1"/>
  <c r="F8250" i="1" s="1"/>
  <c r="F8246" i="1" a="1"/>
  <c r="F8246" i="1" s="1"/>
  <c r="F8245" i="1" a="1"/>
  <c r="F8245" i="1" s="1"/>
  <c r="F8242" i="1" a="1"/>
  <c r="F8242" i="1" s="1"/>
  <c r="F8231" i="1" a="1"/>
  <c r="F8231" i="1" s="1"/>
  <c r="F8217" i="1" a="1"/>
  <c r="F8217" i="1" s="1"/>
  <c r="F8196" i="1" a="1"/>
  <c r="F8196" i="1" s="1"/>
  <c r="F8194" i="1" a="1"/>
  <c r="F8194" i="1" s="1"/>
  <c r="F8193" i="1" a="1"/>
  <c r="F8193" i="1" s="1"/>
  <c r="F8186" i="1" a="1"/>
  <c r="F8186" i="1" s="1"/>
  <c r="F8176" i="1" a="1"/>
  <c r="F8176" i="1" s="1"/>
  <c r="F8174" i="1" a="1"/>
  <c r="F8174" i="1" s="1"/>
  <c r="F8171" i="1" a="1"/>
  <c r="F8171" i="1" s="1"/>
  <c r="F8160" i="1" a="1"/>
  <c r="F8160" i="1" s="1"/>
  <c r="F8154" i="1" a="1"/>
  <c r="F8154" i="1" s="1"/>
  <c r="F8150" i="1" a="1"/>
  <c r="F8150" i="1" s="1"/>
  <c r="F8143" i="1" a="1"/>
  <c r="F8143" i="1" s="1"/>
  <c r="F8134" i="1" a="1"/>
  <c r="F8134" i="1" s="1"/>
  <c r="F8111" i="1" a="1"/>
  <c r="F8111" i="1" s="1"/>
  <c r="F8105" i="1" a="1"/>
  <c r="F8105" i="1" s="1"/>
  <c r="F8088" i="1" a="1"/>
  <c r="F8088" i="1" s="1"/>
  <c r="F8082" i="1" a="1"/>
  <c r="F8082" i="1" s="1"/>
  <c r="F8071" i="1" a="1"/>
  <c r="F8071" i="1" s="1"/>
  <c r="F8059" i="1" a="1"/>
  <c r="F8059" i="1" s="1"/>
  <c r="F8057" i="1" a="1"/>
  <c r="F8057" i="1" s="1"/>
  <c r="F8047" i="1" a="1"/>
  <c r="F8047" i="1" s="1"/>
  <c r="F8046" i="1" a="1"/>
  <c r="F8046" i="1" s="1"/>
  <c r="F8045" i="1" a="1"/>
  <c r="F8045" i="1" s="1"/>
  <c r="F8043" i="1" a="1"/>
  <c r="F8043" i="1" s="1"/>
  <c r="F8038" i="1" a="1"/>
  <c r="F8038" i="1" s="1"/>
  <c r="F8037" i="1" a="1"/>
  <c r="F8037" i="1" s="1"/>
  <c r="F8021" i="1" a="1"/>
  <c r="F8021" i="1" s="1"/>
  <c r="F8017" i="1" a="1"/>
  <c r="F8017" i="1" s="1"/>
  <c r="F8014" i="1" a="1"/>
  <c r="F8014" i="1" s="1"/>
  <c r="F8008" i="1" a="1"/>
  <c r="F8008" i="1" s="1"/>
  <c r="F7999" i="1" a="1"/>
  <c r="F7999" i="1" s="1"/>
  <c r="F7995" i="1" a="1"/>
  <c r="F7995" i="1" s="1"/>
  <c r="F7994" i="1" a="1"/>
  <c r="F7994" i="1" s="1"/>
  <c r="F7986" i="1" a="1"/>
  <c r="F7986" i="1" s="1"/>
  <c r="F7978" i="1" a="1"/>
  <c r="F7978" i="1" s="1"/>
  <c r="F7968" i="1" a="1"/>
  <c r="F7968" i="1" s="1"/>
  <c r="F7966" i="1" a="1"/>
  <c r="F7966" i="1" s="1"/>
  <c r="F7964" i="1" a="1"/>
  <c r="F7964" i="1" s="1"/>
  <c r="F7963" i="1" a="1"/>
  <c r="F7963" i="1" s="1"/>
  <c r="F7956" i="1" a="1"/>
  <c r="F7956" i="1" s="1"/>
  <c r="F7955" i="1" a="1"/>
  <c r="F7955" i="1" s="1"/>
  <c r="F7954" i="1" a="1"/>
  <c r="F7954" i="1" s="1"/>
  <c r="F7950" i="1" a="1"/>
  <c r="F7950" i="1" s="1"/>
  <c r="F7948" i="1" a="1"/>
  <c r="F7948" i="1" s="1"/>
  <c r="F7946" i="1" a="1"/>
  <c r="F7946" i="1" s="1"/>
  <c r="F7945" i="1" a="1"/>
  <c r="F7945" i="1" s="1"/>
  <c r="F7936" i="1" a="1"/>
  <c r="F7936" i="1" s="1"/>
  <c r="F7934" i="1" a="1"/>
  <c r="F7934" i="1" s="1"/>
  <c r="F7931" i="1" a="1"/>
  <c r="F7931" i="1" s="1"/>
  <c r="F7930" i="1" a="1"/>
  <c r="F7930" i="1" s="1"/>
  <c r="F7924" i="1" a="1"/>
  <c r="F7924" i="1" s="1"/>
  <c r="F7923" i="1" a="1"/>
  <c r="F7923" i="1" s="1"/>
  <c r="F7922" i="1" a="1"/>
  <c r="F7922" i="1" s="1"/>
  <c r="F7913" i="1" a="1"/>
  <c r="F7913" i="1" s="1"/>
  <c r="F7912" i="1" a="1"/>
  <c r="F7912" i="1" s="1"/>
  <c r="F7901" i="1" a="1"/>
  <c r="F7901" i="1" s="1"/>
  <c r="F7899" i="1" a="1"/>
  <c r="F7899" i="1" s="1"/>
  <c r="F7898" i="1" a="1"/>
  <c r="F7898" i="1" s="1"/>
  <c r="F7889" i="1" a="1"/>
  <c r="F7889" i="1" s="1"/>
  <c r="F7886" i="1" a="1"/>
  <c r="F7886" i="1" s="1"/>
  <c r="F7883" i="1" a="1"/>
  <c r="F7883" i="1" s="1"/>
  <c r="F7875" i="1" a="1"/>
  <c r="F7875" i="1" s="1"/>
  <c r="F7874" i="1" a="1"/>
  <c r="F7874" i="1" s="1"/>
  <c r="F7872" i="1" a="1"/>
  <c r="F7872" i="1" s="1"/>
  <c r="F7869" i="1" a="1"/>
  <c r="F7869" i="1" s="1"/>
  <c r="F7866" i="1" a="1"/>
  <c r="F7866" i="1" s="1"/>
  <c r="F7865" i="1" a="1"/>
  <c r="F7865" i="1" s="1"/>
  <c r="F7860" i="1" a="1"/>
  <c r="F7860" i="1" s="1"/>
  <c r="F7859" i="1" a="1"/>
  <c r="F7859" i="1" s="1"/>
  <c r="F7858" i="1" a="1"/>
  <c r="F7858" i="1" s="1"/>
  <c r="F7846" i="1" a="1"/>
  <c r="F7846" i="1" s="1"/>
  <c r="F7845" i="1" a="1"/>
  <c r="F7845" i="1" s="1"/>
  <c r="F7844" i="1" a="1"/>
  <c r="F7844" i="1" s="1"/>
  <c r="F7841" i="1" a="1"/>
  <c r="F7841" i="1" s="1"/>
  <c r="F7834" i="1" a="1"/>
  <c r="F7834" i="1" s="1"/>
  <c r="F7809" i="1" a="1"/>
  <c r="F7809" i="1" s="1"/>
  <c r="F7806" i="1" a="1"/>
  <c r="F7806" i="1" s="1"/>
  <c r="F7805" i="1" a="1"/>
  <c r="F7805" i="1" s="1"/>
  <c r="F7794" i="1" a="1"/>
  <c r="F7794" i="1" s="1"/>
  <c r="F7793" i="1" a="1"/>
  <c r="F7793" i="1" s="1"/>
  <c r="F7781" i="1" a="1"/>
  <c r="F7781" i="1" s="1"/>
  <c r="F7779" i="1" a="1"/>
  <c r="F7779" i="1" s="1"/>
  <c r="F7778" i="1" a="1"/>
  <c r="F7778" i="1" s="1"/>
  <c r="F7776" i="1" a="1"/>
  <c r="F7776" i="1" s="1"/>
  <c r="F7775" i="1" a="1"/>
  <c r="F7775" i="1" s="1"/>
  <c r="F7773" i="1" a="1"/>
  <c r="F7773" i="1" s="1"/>
  <c r="F7762" i="1" a="1"/>
  <c r="F7762" i="1" s="1"/>
  <c r="F7760" i="1" a="1"/>
  <c r="F7760" i="1" s="1"/>
  <c r="F7750" i="1" a="1"/>
  <c r="F7750" i="1" s="1"/>
  <c r="F7744" i="1" a="1"/>
  <c r="F7744" i="1" s="1"/>
  <c r="F7741" i="1" a="1"/>
  <c r="F7741" i="1" s="1"/>
  <c r="F7726" i="1" a="1"/>
  <c r="F7726" i="1" s="1"/>
  <c r="F7711" i="1" a="1"/>
  <c r="F7711" i="1" s="1"/>
  <c r="F7705" i="1" a="1"/>
  <c r="F7705" i="1" s="1"/>
  <c r="F7701" i="1" a="1"/>
  <c r="F7701" i="1" s="1"/>
  <c r="F7683" i="1" a="1"/>
  <c r="F7683" i="1" s="1"/>
  <c r="F7682" i="1" a="1"/>
  <c r="F7682" i="1" s="1"/>
  <c r="F7676" i="1" a="1"/>
  <c r="F7676" i="1" s="1"/>
  <c r="F7675" i="1" a="1"/>
  <c r="F7675" i="1" s="1"/>
  <c r="F7657" i="1" a="1"/>
  <c r="F7657" i="1" s="1"/>
  <c r="F7648" i="1" a="1"/>
  <c r="F7648" i="1" s="1"/>
  <c r="F7644" i="1" a="1"/>
  <c r="F7644" i="1" s="1"/>
  <c r="F7643" i="1" a="1"/>
  <c r="F7643" i="1" s="1"/>
  <c r="F7638" i="1" a="1"/>
  <c r="F7638" i="1" s="1"/>
  <c r="F7627" i="1" a="1"/>
  <c r="F7627" i="1" s="1"/>
  <c r="F7624" i="1" a="1"/>
  <c r="F7624" i="1" s="1"/>
  <c r="F7623" i="1" a="1"/>
  <c r="F7623" i="1" s="1"/>
  <c r="F7615" i="1" a="1"/>
  <c r="F7615" i="1" s="1"/>
  <c r="F7610" i="1" a="1"/>
  <c r="F7610" i="1" s="1"/>
  <c r="F7606" i="1" a="1"/>
  <c r="F7606" i="1" s="1"/>
  <c r="F7605" i="1" a="1"/>
  <c r="F7605" i="1" s="1"/>
  <c r="F7603" i="1" a="1"/>
  <c r="F7603" i="1" s="1"/>
  <c r="F7602" i="1" a="1"/>
  <c r="F7602" i="1" s="1"/>
  <c r="F7601" i="1" a="1"/>
  <c r="F7601" i="1" s="1"/>
  <c r="F7599" i="1" a="1"/>
  <c r="F7599" i="1" s="1"/>
  <c r="F7595" i="1" a="1"/>
  <c r="F7595" i="1" s="1"/>
  <c r="F7585" i="1" a="1"/>
  <c r="F7585" i="1" s="1"/>
  <c r="F7579" i="1" a="1"/>
  <c r="F7579" i="1" s="1"/>
  <c r="F7552" i="1" a="1"/>
  <c r="F7552" i="1" s="1"/>
  <c r="F7549" i="1" a="1"/>
  <c r="F7549" i="1" s="1"/>
  <c r="F7533" i="1" a="1"/>
  <c r="F7533" i="1" s="1"/>
  <c r="F7526" i="1" a="1"/>
  <c r="F7526" i="1" s="1"/>
  <c r="F7506" i="1" a="1"/>
  <c r="F7506" i="1" s="1"/>
  <c r="F7505" i="1" a="1"/>
  <c r="F7505" i="1" s="1"/>
  <c r="F7500" i="1" a="1"/>
  <c r="F7500" i="1" s="1"/>
  <c r="F7497" i="1" a="1"/>
  <c r="F7497" i="1" s="1"/>
  <c r="F7496" i="1" a="1"/>
  <c r="F7496" i="1" s="1"/>
  <c r="F7487" i="1" a="1"/>
  <c r="F7487" i="1" s="1"/>
  <c r="F7485" i="1" a="1"/>
  <c r="F7485" i="1" s="1"/>
  <c r="F7470" i="1" a="1"/>
  <c r="F7470" i="1" s="1"/>
  <c r="F7460" i="1" a="1"/>
  <c r="F7460" i="1" s="1"/>
  <c r="F7441" i="1" a="1"/>
  <c r="F7441" i="1" s="1"/>
  <c r="F7440" i="1" a="1"/>
  <c r="F7440" i="1" s="1"/>
  <c r="F7436" i="1" a="1"/>
  <c r="F7436" i="1" s="1"/>
  <c r="F7425" i="1" a="1"/>
  <c r="F7425" i="1" s="1"/>
  <c r="F7424" i="1" a="1"/>
  <c r="F7424" i="1" s="1"/>
  <c r="F7423" i="1" a="1"/>
  <c r="F7423" i="1" s="1"/>
  <c r="F7418" i="1" a="1"/>
  <c r="F7418" i="1" s="1"/>
  <c r="F7417" i="1" a="1"/>
  <c r="F7417" i="1" s="1"/>
  <c r="F7416" i="1" a="1"/>
  <c r="F7416" i="1" s="1"/>
  <c r="F7411" i="1" a="1"/>
  <c r="F7411" i="1" s="1"/>
  <c r="F7408" i="1" a="1"/>
  <c r="F7408" i="1" s="1"/>
  <c r="F7399" i="1" a="1"/>
  <c r="F7399" i="1" s="1"/>
  <c r="F7396" i="1" a="1"/>
  <c r="F7396" i="1" s="1"/>
  <c r="F7393" i="1" a="1"/>
  <c r="F7393" i="1" s="1"/>
  <c r="F7391" i="1" a="1"/>
  <c r="F7391" i="1" s="1"/>
  <c r="F7390" i="1" a="1"/>
  <c r="F7390" i="1" s="1"/>
  <c r="F7388" i="1" a="1"/>
  <c r="F7388" i="1" s="1"/>
  <c r="F7387" i="1" a="1"/>
  <c r="F7387" i="1" s="1"/>
  <c r="F7386" i="1" a="1"/>
  <c r="F7386" i="1" s="1"/>
  <c r="F7385" i="1" a="1"/>
  <c r="F7385" i="1" s="1"/>
  <c r="F7384" i="1" a="1"/>
  <c r="F7384" i="1" s="1"/>
  <c r="F7374" i="1" a="1"/>
  <c r="F7374" i="1" s="1"/>
  <c r="F7372" i="1" a="1"/>
  <c r="F7372" i="1" s="1"/>
  <c r="F7370" i="1" a="1"/>
  <c r="F7370" i="1" s="1"/>
  <c r="F7367" i="1" a="1"/>
  <c r="F7367" i="1" s="1"/>
  <c r="F7365" i="1" a="1"/>
  <c r="F7365" i="1" s="1"/>
  <c r="F7360" i="1" a="1"/>
  <c r="F7360" i="1" s="1"/>
  <c r="F7358" i="1" a="1"/>
  <c r="F7358" i="1" s="1"/>
  <c r="F7355" i="1" a="1"/>
  <c r="F7355" i="1" s="1"/>
  <c r="F7350" i="1" a="1"/>
  <c r="F7350" i="1" s="1"/>
  <c r="F7345" i="1" a="1"/>
  <c r="F7345" i="1" s="1"/>
  <c r="F7344" i="1" a="1"/>
  <c r="F7344" i="1" s="1"/>
  <c r="F7343" i="1" a="1"/>
  <c r="F7343" i="1" s="1"/>
  <c r="F7339" i="1" a="1"/>
  <c r="F7339" i="1" s="1"/>
  <c r="F7328" i="1" a="1"/>
  <c r="F7328" i="1" s="1"/>
  <c r="F7321" i="1" a="1"/>
  <c r="F7321" i="1" s="1"/>
  <c r="F7320" i="1" a="1"/>
  <c r="F7320" i="1" s="1"/>
  <c r="F7318" i="1" a="1"/>
  <c r="F7318" i="1" s="1"/>
  <c r="F7317" i="1" a="1"/>
  <c r="F7317" i="1" s="1"/>
  <c r="F7316" i="1" a="1"/>
  <c r="F7316" i="1" s="1"/>
  <c r="F7311" i="1" a="1"/>
  <c r="F7311" i="1" s="1"/>
  <c r="F7310" i="1" a="1"/>
  <c r="F7310" i="1" s="1"/>
  <c r="F7308" i="1" a="1"/>
  <c r="F7308" i="1" s="1"/>
  <c r="F7307" i="1" a="1"/>
  <c r="F7307" i="1" s="1"/>
  <c r="F7298" i="1" a="1"/>
  <c r="F7298" i="1" s="1"/>
  <c r="F7297" i="1" a="1"/>
  <c r="F7297" i="1" s="1"/>
  <c r="F7290" i="1" a="1"/>
  <c r="F7290" i="1" s="1"/>
  <c r="F7285" i="1" a="1"/>
  <c r="F7285" i="1" s="1"/>
  <c r="F7283" i="1" a="1"/>
  <c r="F7283" i="1" s="1"/>
  <c r="F7281" i="1" a="1"/>
  <c r="F7281" i="1" s="1"/>
  <c r="F7279" i="1" a="1"/>
  <c r="F7279" i="1" s="1"/>
  <c r="F7269" i="1" a="1"/>
  <c r="F7269" i="1" s="1"/>
  <c r="F7266" i="1" a="1"/>
  <c r="F7266" i="1" s="1"/>
  <c r="F7261" i="1" a="1"/>
  <c r="F7261" i="1" s="1"/>
  <c r="F7259" i="1" a="1"/>
  <c r="F7259" i="1" s="1"/>
  <c r="F7253" i="1" a="1"/>
  <c r="F7253" i="1" s="1"/>
  <c r="F7252" i="1" a="1"/>
  <c r="F7252" i="1" s="1"/>
  <c r="F7250" i="1" a="1"/>
  <c r="F7250" i="1" s="1"/>
  <c r="F7242" i="1" a="1"/>
  <c r="F7242" i="1" s="1"/>
  <c r="F7234" i="1" a="1"/>
  <c r="F7234" i="1" s="1"/>
  <c r="F7228" i="1" a="1"/>
  <c r="F7228" i="1" s="1"/>
  <c r="F7211" i="1" a="1"/>
  <c r="F7211" i="1" s="1"/>
  <c r="F7210" i="1" a="1"/>
  <c r="F7210" i="1" s="1"/>
  <c r="F7190" i="1" a="1"/>
  <c r="F7190" i="1" s="1"/>
  <c r="F7189" i="1" a="1"/>
  <c r="F7189" i="1" s="1"/>
  <c r="F7187" i="1" a="1"/>
  <c r="F7187" i="1" s="1"/>
  <c r="F7185" i="1" a="1"/>
  <c r="F7185" i="1" s="1"/>
  <c r="F7178" i="1" a="1"/>
  <c r="F7178" i="1" s="1"/>
  <c r="F7166" i="1" a="1"/>
  <c r="F7166" i="1" s="1"/>
  <c r="F7162" i="1" a="1"/>
  <c r="F7162" i="1" s="1"/>
  <c r="F7159" i="1" a="1"/>
  <c r="F7159" i="1" s="1"/>
  <c r="F7152" i="1" a="1"/>
  <c r="F7152" i="1" s="1"/>
  <c r="F7134" i="1" a="1"/>
  <c r="F7134" i="1" s="1"/>
  <c r="F7133" i="1" a="1"/>
  <c r="F7133" i="1" s="1"/>
  <c r="F7123" i="1" a="1"/>
  <c r="F7123" i="1" s="1"/>
  <c r="F7117" i="1" a="1"/>
  <c r="F7117" i="1" s="1"/>
  <c r="F7112" i="1" a="1"/>
  <c r="F7112" i="1" s="1"/>
  <c r="F7109" i="1" a="1"/>
  <c r="F7109" i="1" s="1"/>
  <c r="F7095" i="1" a="1"/>
  <c r="F7095" i="1" s="1"/>
  <c r="F7092" i="1" a="1"/>
  <c r="F7092" i="1" s="1"/>
  <c r="F7083" i="1" a="1"/>
  <c r="F7083" i="1" s="1"/>
  <c r="F7075" i="1" a="1"/>
  <c r="F7075" i="1" s="1"/>
  <c r="F7073" i="1" a="1"/>
  <c r="F7073" i="1" s="1"/>
  <c r="F7066" i="1" a="1"/>
  <c r="F7066" i="1" s="1"/>
  <c r="F7049" i="1" a="1"/>
  <c r="F7049" i="1" s="1"/>
  <c r="F7033" i="1" a="1"/>
  <c r="F7033" i="1" s="1"/>
  <c r="F7027" i="1" a="1"/>
  <c r="F7027" i="1" s="1"/>
  <c r="F7025" i="1" a="1"/>
  <c r="F7025" i="1" s="1"/>
  <c r="F7024" i="1" a="1"/>
  <c r="F7024" i="1" s="1"/>
  <c r="F7010" i="1" a="1"/>
  <c r="F7010" i="1" s="1"/>
  <c r="F7005" i="1" a="1"/>
  <c r="F7005" i="1" s="1"/>
  <c r="F6987" i="1" a="1"/>
  <c r="F6987" i="1" s="1"/>
  <c r="F6986" i="1" a="1"/>
  <c r="F6986" i="1" s="1"/>
  <c r="F6980" i="1" a="1"/>
  <c r="F6980" i="1" s="1"/>
  <c r="F6978" i="1" a="1"/>
  <c r="F6978" i="1" s="1"/>
  <c r="F6974" i="1" a="1"/>
  <c r="F6974" i="1" s="1"/>
  <c r="F6973" i="1" a="1"/>
  <c r="F6973" i="1" s="1"/>
  <c r="F6966" i="1" a="1"/>
  <c r="F6966" i="1" s="1"/>
  <c r="F6963" i="1" a="1"/>
  <c r="F6963" i="1" s="1"/>
  <c r="F6958" i="1" a="1"/>
  <c r="F6958" i="1" s="1"/>
  <c r="F6956" i="1" a="1"/>
  <c r="F6956" i="1" s="1"/>
  <c r="F6947" i="1" a="1"/>
  <c r="F6947" i="1" s="1"/>
  <c r="F6929" i="1" a="1"/>
  <c r="F6929" i="1" s="1"/>
  <c r="F6925" i="1" a="1"/>
  <c r="F6925" i="1" s="1"/>
  <c r="F6874" i="1" a="1"/>
  <c r="F6874" i="1" s="1"/>
  <c r="F6523" i="1" a="1"/>
  <c r="F6523" i="1" s="1"/>
  <c r="F6490" i="1" a="1"/>
  <c r="F6490" i="1" s="1"/>
  <c r="F6482" i="1" a="1"/>
  <c r="F6482" i="1" s="1"/>
  <c r="F6470" i="1" a="1"/>
  <c r="F6470" i="1" s="1"/>
  <c r="F6432" i="1" a="1"/>
  <c r="F6432" i="1" s="1"/>
  <c r="F6226" i="1" a="1"/>
  <c r="F6226" i="1" s="1"/>
  <c r="F6188" i="1" a="1"/>
  <c r="F6188" i="1" s="1"/>
  <c r="F6161" i="1" a="1"/>
  <c r="F6161" i="1" s="1"/>
  <c r="F6071" i="1" a="1"/>
  <c r="F6071" i="1" s="1"/>
  <c r="F6070" i="1" a="1"/>
  <c r="F6070" i="1" s="1"/>
  <c r="F6069" i="1" a="1"/>
  <c r="F6069" i="1" s="1"/>
  <c r="F6068" i="1" a="1"/>
  <c r="F6068" i="1" s="1"/>
  <c r="F6061" i="1" a="1"/>
  <c r="F6061" i="1" s="1"/>
  <c r="F6054" i="1" a="1"/>
  <c r="F6054" i="1" s="1"/>
  <c r="F6051" i="1" a="1"/>
  <c r="F6051" i="1" s="1"/>
  <c r="F6049" i="1" a="1"/>
  <c r="F6049" i="1" s="1"/>
  <c r="F6048" i="1" a="1"/>
  <c r="F6048" i="1" s="1"/>
  <c r="F6047" i="1" a="1"/>
  <c r="F6047" i="1" s="1"/>
  <c r="F6042" i="1" a="1"/>
  <c r="F6042" i="1" s="1"/>
  <c r="F6030" i="1" a="1"/>
  <c r="F6030" i="1" s="1"/>
  <c r="F6027" i="1" a="1"/>
  <c r="F6027" i="1" s="1"/>
  <c r="F6026" i="1" a="1"/>
  <c r="F6026" i="1" s="1"/>
  <c r="F6024" i="1" a="1"/>
  <c r="F6024" i="1" s="1"/>
  <c r="F6022" i="1" a="1"/>
  <c r="F6022" i="1" s="1"/>
  <c r="F6019" i="1" a="1"/>
  <c r="F6019" i="1" s="1"/>
  <c r="F6017" i="1" a="1"/>
  <c r="F6017" i="1" s="1"/>
  <c r="F6011" i="1" a="1"/>
  <c r="F6011" i="1" s="1"/>
  <c r="F6007" i="1" a="1"/>
  <c r="F6007" i="1" s="1"/>
  <c r="F5997" i="1" a="1"/>
  <c r="F5997" i="1" s="1"/>
  <c r="F5992" i="1" a="1"/>
  <c r="F5992" i="1" s="1"/>
  <c r="F5985" i="1" a="1"/>
  <c r="F5985" i="1" s="1"/>
  <c r="F5984" i="1" a="1"/>
  <c r="F5984" i="1" s="1"/>
  <c r="F5971" i="1" a="1"/>
  <c r="F5971" i="1" s="1"/>
  <c r="F5968" i="1" a="1"/>
  <c r="F5968" i="1" s="1"/>
  <c r="F5967" i="1" a="1"/>
  <c r="F5967" i="1" s="1"/>
  <c r="F5960" i="1" a="1"/>
  <c r="F5960" i="1" s="1"/>
  <c r="F5957" i="1" a="1"/>
  <c r="F5957" i="1" s="1"/>
  <c r="F5956" i="1" a="1"/>
  <c r="F5956" i="1" s="1"/>
  <c r="F5944" i="1" a="1"/>
  <c r="F5944" i="1" s="1"/>
  <c r="F5942" i="1" a="1"/>
  <c r="F5942" i="1" s="1"/>
  <c r="F5939" i="1" a="1"/>
  <c r="F5939" i="1" s="1"/>
  <c r="F5931" i="1" a="1"/>
  <c r="F5931" i="1" s="1"/>
  <c r="F5927" i="1" a="1"/>
  <c r="F5927" i="1" s="1"/>
  <c r="F5926" i="1" a="1"/>
  <c r="F5926" i="1" s="1"/>
  <c r="F5922" i="1" a="1"/>
  <c r="F5922" i="1" s="1"/>
  <c r="F5911" i="1" a="1"/>
  <c r="F5911" i="1" s="1"/>
  <c r="F5907" i="1" a="1"/>
  <c r="F5907" i="1" s="1"/>
  <c r="F5900" i="1" a="1"/>
  <c r="F5900" i="1" s="1"/>
  <c r="F5899" i="1" a="1"/>
  <c r="F5899" i="1" s="1"/>
  <c r="F5897" i="1" a="1"/>
  <c r="F5897" i="1" s="1"/>
  <c r="F5894" i="1" a="1"/>
  <c r="F5894" i="1" s="1"/>
  <c r="F5892" i="1" a="1"/>
  <c r="F5892" i="1" s="1"/>
  <c r="F5889" i="1" a="1"/>
  <c r="F5889" i="1" s="1"/>
  <c r="F5886" i="1" a="1"/>
  <c r="F5886" i="1" s="1"/>
  <c r="F5885" i="1" a="1"/>
  <c r="F5885" i="1" s="1"/>
  <c r="F5884" i="1" a="1"/>
  <c r="F5884" i="1" s="1"/>
  <c r="F5881" i="1" a="1"/>
  <c r="F5881" i="1" s="1"/>
  <c r="F5879" i="1" a="1"/>
  <c r="F5879" i="1" s="1"/>
  <c r="F5878" i="1" a="1"/>
  <c r="F5878" i="1" s="1"/>
  <c r="F5876" i="1" a="1"/>
  <c r="F5876" i="1" s="1"/>
  <c r="F5874" i="1" a="1"/>
  <c r="F5874" i="1" s="1"/>
  <c r="F5873" i="1" a="1"/>
  <c r="F5873" i="1" s="1"/>
  <c r="F5868" i="1" a="1"/>
  <c r="F5868" i="1" s="1"/>
  <c r="F5867" i="1" a="1"/>
  <c r="F5867" i="1" s="1"/>
  <c r="F5865" i="1" a="1"/>
  <c r="F5865" i="1" s="1"/>
  <c r="F5859" i="1" a="1"/>
  <c r="F5859" i="1" s="1"/>
  <c r="F5858" i="1" a="1"/>
  <c r="F5858" i="1" s="1"/>
  <c r="F5854" i="1" a="1"/>
  <c r="F5854" i="1" s="1"/>
  <c r="F5849" i="1" a="1"/>
  <c r="F5849" i="1" s="1"/>
  <c r="F5846" i="1" a="1"/>
  <c r="F5846" i="1" s="1"/>
  <c r="F5844" i="1" a="1"/>
  <c r="F5844" i="1" s="1"/>
  <c r="F5842" i="1" a="1"/>
  <c r="F5842" i="1" s="1"/>
  <c r="F5836" i="1" a="1"/>
  <c r="F5836" i="1" s="1"/>
  <c r="F5835" i="1" a="1"/>
  <c r="F5835" i="1" s="1"/>
  <c r="F5833" i="1" a="1"/>
  <c r="F5833" i="1" s="1"/>
  <c r="F5828" i="1" a="1"/>
  <c r="F5828" i="1" s="1"/>
  <c r="F5824" i="1" a="1"/>
  <c r="F5824" i="1" s="1"/>
  <c r="F5823" i="1" a="1"/>
  <c r="F5823" i="1" s="1"/>
  <c r="F5822" i="1" a="1"/>
  <c r="F5822" i="1" s="1"/>
  <c r="F5821" i="1" a="1"/>
  <c r="F5821" i="1" s="1"/>
  <c r="F5819" i="1" a="1"/>
  <c r="F5819" i="1" s="1"/>
  <c r="F5817" i="1" a="1"/>
  <c r="F5817" i="1" s="1"/>
  <c r="F5808" i="1" a="1"/>
  <c r="F5808" i="1" s="1"/>
  <c r="F5805" i="1" a="1"/>
  <c r="F5805" i="1" s="1"/>
  <c r="F5804" i="1" a="1"/>
  <c r="F5804" i="1" s="1"/>
  <c r="F5803" i="1" a="1"/>
  <c r="F5803" i="1" s="1"/>
  <c r="F5801" i="1" a="1"/>
  <c r="F5801" i="1" s="1"/>
  <c r="F5799" i="1" a="1"/>
  <c r="F5799" i="1" s="1"/>
  <c r="F5797" i="1" a="1"/>
  <c r="F5797" i="1" s="1"/>
  <c r="F5795" i="1" a="1"/>
  <c r="F5795" i="1" s="1"/>
  <c r="F5793" i="1" a="1"/>
  <c r="F5793" i="1" s="1"/>
  <c r="F5790" i="1" a="1"/>
  <c r="F5790" i="1" s="1"/>
  <c r="F5785" i="1" a="1"/>
  <c r="F5785" i="1" s="1"/>
  <c r="F5782" i="1" a="1"/>
  <c r="F5782" i="1" s="1"/>
  <c r="F5781" i="1" a="1"/>
  <c r="F5781" i="1" s="1"/>
  <c r="F5779" i="1" a="1"/>
  <c r="F5779" i="1" s="1"/>
  <c r="F5777" i="1" a="1"/>
  <c r="F5777" i="1" s="1"/>
  <c r="F5776" i="1" a="1"/>
  <c r="F5776" i="1" s="1"/>
  <c r="F5775" i="1" a="1"/>
  <c r="F5775" i="1" s="1"/>
  <c r="F5773" i="1" a="1"/>
  <c r="F5773" i="1" s="1"/>
  <c r="F5770" i="1" a="1"/>
  <c r="F5770" i="1" s="1"/>
  <c r="F5768" i="1" a="1"/>
  <c r="F5768" i="1" s="1"/>
  <c r="F5766" i="1" a="1"/>
  <c r="F5766" i="1" s="1"/>
  <c r="F5762" i="1" a="1"/>
  <c r="F5762" i="1" s="1"/>
  <c r="F5761" i="1" a="1"/>
  <c r="F5761" i="1" s="1"/>
  <c r="F5760" i="1" a="1"/>
  <c r="F5760" i="1" s="1"/>
  <c r="F5759" i="1" a="1"/>
  <c r="F5759" i="1" s="1"/>
  <c r="F5757" i="1" a="1"/>
  <c r="F5757" i="1" s="1"/>
  <c r="F5756" i="1" a="1"/>
  <c r="F5756" i="1" s="1"/>
  <c r="F5755" i="1" a="1"/>
  <c r="F5755" i="1" s="1"/>
  <c r="F5751" i="1" a="1"/>
  <c r="F5751" i="1" s="1"/>
  <c r="F5749" i="1" a="1"/>
  <c r="F5749" i="1" s="1"/>
  <c r="F5748" i="1" a="1"/>
  <c r="F5748" i="1" s="1"/>
  <c r="F5745" i="1" a="1"/>
  <c r="F5745" i="1" s="1"/>
  <c r="F5744" i="1" a="1"/>
  <c r="F5744" i="1" s="1"/>
  <c r="F5743" i="1" a="1"/>
  <c r="F5743" i="1" s="1"/>
  <c r="F5737" i="1" a="1"/>
  <c r="F5737" i="1" s="1"/>
  <c r="F5727" i="1" a="1"/>
  <c r="F5727" i="1" s="1"/>
  <c r="F5722" i="1" a="1"/>
  <c r="F5722" i="1" s="1"/>
  <c r="F5719" i="1" a="1"/>
  <c r="F5719" i="1" s="1"/>
  <c r="F5714" i="1" a="1"/>
  <c r="F5714" i="1" s="1"/>
  <c r="F5712" i="1" a="1"/>
  <c r="F5712" i="1" s="1"/>
  <c r="F5711" i="1" a="1"/>
  <c r="F5711" i="1" s="1"/>
  <c r="F5708" i="1" a="1"/>
  <c r="F5708" i="1" s="1"/>
  <c r="F5705" i="1" a="1"/>
  <c r="F5705" i="1" s="1"/>
  <c r="F5704" i="1" a="1"/>
  <c r="F5704" i="1" s="1"/>
  <c r="F5702" i="1" a="1"/>
  <c r="F5702" i="1" s="1"/>
  <c r="F5698" i="1" a="1"/>
  <c r="F5698" i="1" s="1"/>
  <c r="F5694" i="1" a="1"/>
  <c r="F5694" i="1" s="1"/>
  <c r="F5687" i="1" a="1"/>
  <c r="F5687" i="1" s="1"/>
  <c r="F5684" i="1" a="1"/>
  <c r="F5684" i="1" s="1"/>
  <c r="F5673" i="1" a="1"/>
  <c r="F5673" i="1" s="1"/>
  <c r="F5670" i="1" a="1"/>
  <c r="F5670" i="1" s="1"/>
  <c r="F5666" i="1" a="1"/>
  <c r="F5666" i="1" s="1"/>
  <c r="F5663" i="1" a="1"/>
  <c r="F5663" i="1" s="1"/>
  <c r="F5662" i="1" a="1"/>
  <c r="F5662" i="1" s="1"/>
  <c r="F5660" i="1" a="1"/>
  <c r="F5660" i="1" s="1"/>
  <c r="F5656" i="1" a="1"/>
  <c r="F5656" i="1" s="1"/>
  <c r="F5649" i="1" a="1"/>
  <c r="F5649" i="1" s="1"/>
  <c r="F5641" i="1" a="1"/>
  <c r="F5641" i="1" s="1"/>
  <c r="F5637" i="1" a="1"/>
  <c r="F5637" i="1" s="1"/>
  <c r="F5636" i="1" a="1"/>
  <c r="F5636" i="1" s="1"/>
  <c r="F5633" i="1" a="1"/>
  <c r="F5633" i="1" s="1"/>
  <c r="F5631" i="1" a="1"/>
  <c r="F5631" i="1" s="1"/>
  <c r="F5622" i="1" a="1"/>
  <c r="F5622" i="1" s="1"/>
  <c r="F5617" i="1" a="1"/>
  <c r="F5617" i="1" s="1"/>
  <c r="F5616" i="1" a="1"/>
  <c r="F5616" i="1" s="1"/>
  <c r="F5611" i="1" a="1"/>
  <c r="F5611" i="1" s="1"/>
  <c r="F5609" i="1" a="1"/>
  <c r="F5609" i="1" s="1"/>
  <c r="F5603" i="1" a="1"/>
  <c r="F5603" i="1" s="1"/>
  <c r="F5600" i="1" a="1"/>
  <c r="F5600" i="1" s="1"/>
  <c r="F5596" i="1" a="1"/>
  <c r="F5596" i="1" s="1"/>
  <c r="F5595" i="1" a="1"/>
  <c r="F5595" i="1" s="1"/>
  <c r="F5590" i="1" a="1"/>
  <c r="F5590" i="1" s="1"/>
  <c r="F5585" i="1" a="1"/>
  <c r="F5585" i="1" s="1"/>
  <c r="F5583" i="1" a="1"/>
  <c r="F5583" i="1" s="1"/>
  <c r="F5581" i="1" a="1"/>
  <c r="F5581" i="1" s="1"/>
  <c r="F5578" i="1" a="1"/>
  <c r="F5578" i="1" s="1"/>
  <c r="F5577" i="1" a="1"/>
  <c r="F5577" i="1" s="1"/>
  <c r="F5576" i="1" a="1"/>
  <c r="F5576" i="1" s="1"/>
  <c r="F5574" i="1" a="1"/>
  <c r="F5574" i="1" s="1"/>
  <c r="F5573" i="1" a="1"/>
  <c r="F5573" i="1" s="1"/>
  <c r="F5571" i="1" a="1"/>
  <c r="F5571" i="1" s="1"/>
  <c r="F5570" i="1" a="1"/>
  <c r="F5570" i="1" s="1"/>
  <c r="F5568" i="1" a="1"/>
  <c r="F5568" i="1" s="1"/>
  <c r="F5565" i="1" a="1"/>
  <c r="F5565" i="1" s="1"/>
  <c r="F5564" i="1" a="1"/>
  <c r="F5564" i="1" s="1"/>
  <c r="F5557" i="1" a="1"/>
  <c r="F5557" i="1" s="1"/>
  <c r="F5556" i="1" a="1"/>
  <c r="F5556" i="1" s="1"/>
  <c r="F5555" i="1" a="1"/>
  <c r="F5555" i="1" s="1"/>
  <c r="F5553" i="1" a="1"/>
  <c r="F5553" i="1" s="1"/>
  <c r="F5549" i="1" a="1"/>
  <c r="F5549" i="1" s="1"/>
  <c r="F5547" i="1" a="1"/>
  <c r="F5547" i="1" s="1"/>
  <c r="F5543" i="1" a="1"/>
  <c r="F5543" i="1" s="1"/>
  <c r="F5541" i="1" a="1"/>
  <c r="F5541" i="1" s="1"/>
  <c r="F5540" i="1" a="1"/>
  <c r="F5540" i="1" s="1"/>
  <c r="F5537" i="1" a="1"/>
  <c r="F5537" i="1" s="1"/>
  <c r="F5534" i="1" a="1"/>
  <c r="F5534" i="1" s="1"/>
  <c r="F5532" i="1" a="1"/>
  <c r="F5532" i="1" s="1"/>
  <c r="F5523" i="1" a="1"/>
  <c r="F5523" i="1" s="1"/>
  <c r="F5521" i="1" a="1"/>
  <c r="F5521" i="1" s="1"/>
  <c r="F5519" i="1" a="1"/>
  <c r="F5519" i="1" s="1"/>
  <c r="F5511" i="1" a="1"/>
  <c r="F5511" i="1" s="1"/>
  <c r="F5509" i="1" a="1"/>
  <c r="F5509" i="1" s="1"/>
  <c r="F5507" i="1" a="1"/>
  <c r="F5507" i="1" s="1"/>
  <c r="F5500" i="1" a="1"/>
  <c r="F5500" i="1" s="1"/>
  <c r="F5494" i="1" a="1"/>
  <c r="F5494" i="1" s="1"/>
  <c r="F5493" i="1" a="1"/>
  <c r="F5493" i="1" s="1"/>
  <c r="F5486" i="1" a="1"/>
  <c r="F5486" i="1" s="1"/>
  <c r="F5485" i="1" a="1"/>
  <c r="F5485" i="1" s="1"/>
  <c r="F5484" i="1" a="1"/>
  <c r="F5484" i="1" s="1"/>
  <c r="F5481" i="1" a="1"/>
  <c r="F5481" i="1" s="1"/>
  <c r="F5479" i="1" a="1"/>
  <c r="F5479" i="1" s="1"/>
  <c r="F5478" i="1" a="1"/>
  <c r="F5478" i="1" s="1"/>
  <c r="F5475" i="1" a="1"/>
  <c r="F5475" i="1" s="1"/>
  <c r="F5471" i="1" a="1"/>
  <c r="F5471" i="1" s="1"/>
  <c r="F5470" i="1" a="1"/>
  <c r="F5470" i="1" s="1"/>
  <c r="F5464" i="1" a="1"/>
  <c r="F5464" i="1" s="1"/>
  <c r="F5463" i="1" a="1"/>
  <c r="F5463" i="1" s="1"/>
  <c r="F5460" i="1" a="1"/>
  <c r="F5460" i="1" s="1"/>
  <c r="F5459" i="1" a="1"/>
  <c r="F5459" i="1" s="1"/>
  <c r="F5456" i="1" a="1"/>
  <c r="F5456" i="1" s="1"/>
  <c r="F5455" i="1" a="1"/>
  <c r="F5455" i="1" s="1"/>
  <c r="F5452" i="1" a="1"/>
  <c r="F5452" i="1" s="1"/>
  <c r="F5451" i="1" a="1"/>
  <c r="F5451" i="1" s="1"/>
  <c r="F5448" i="1" a="1"/>
  <c r="F5448" i="1" s="1"/>
  <c r="F5445" i="1" a="1"/>
  <c r="F5445" i="1" s="1"/>
  <c r="F5444" i="1" a="1"/>
  <c r="F5444" i="1" s="1"/>
  <c r="F5442" i="1" a="1"/>
  <c r="F5442" i="1" s="1"/>
  <c r="F5435" i="1" a="1"/>
  <c r="F5435" i="1" s="1"/>
  <c r="F5433" i="1" a="1"/>
  <c r="F5433" i="1" s="1"/>
  <c r="F5432" i="1" a="1"/>
  <c r="F5432" i="1" s="1"/>
  <c r="F5431" i="1" a="1"/>
  <c r="F5431" i="1" s="1"/>
  <c r="F5430" i="1" a="1"/>
  <c r="F5430" i="1" s="1"/>
  <c r="F5426" i="1" a="1"/>
  <c r="F5426" i="1" s="1"/>
  <c r="F5422" i="1" a="1"/>
  <c r="F5422" i="1" s="1"/>
  <c r="F5418" i="1" a="1"/>
  <c r="F5418" i="1" s="1"/>
  <c r="F5416" i="1" a="1"/>
  <c r="F5416" i="1" s="1"/>
  <c r="F5415" i="1" a="1"/>
  <c r="F5415" i="1" s="1"/>
  <c r="F5411" i="1" a="1"/>
  <c r="F5411" i="1" s="1"/>
  <c r="F5410" i="1" a="1"/>
  <c r="F5410" i="1" s="1"/>
  <c r="F5409" i="1" a="1"/>
  <c r="F5409" i="1" s="1"/>
  <c r="F5406" i="1" a="1"/>
  <c r="F5406" i="1" s="1"/>
  <c r="F5405" i="1" a="1"/>
  <c r="F5405" i="1" s="1"/>
  <c r="F5402" i="1" a="1"/>
  <c r="F5402" i="1" s="1"/>
  <c r="F5399" i="1" a="1"/>
  <c r="F5399" i="1" s="1"/>
  <c r="F5396" i="1" a="1"/>
  <c r="F5396" i="1" s="1"/>
  <c r="F5395" i="1" a="1"/>
  <c r="F5395" i="1" s="1"/>
  <c r="F5392" i="1" a="1"/>
  <c r="F5392" i="1" s="1"/>
  <c r="F5389" i="1" a="1"/>
  <c r="F5389" i="1" s="1"/>
  <c r="F5386" i="1" a="1"/>
  <c r="F5386" i="1" s="1"/>
  <c r="F5385" i="1" a="1"/>
  <c r="F5385" i="1" s="1"/>
  <c r="F5379" i="1" a="1"/>
  <c r="F5379" i="1" s="1"/>
  <c r="F5376" i="1" a="1"/>
  <c r="F5376" i="1" s="1"/>
  <c r="F5375" i="1" a="1"/>
  <c r="F5375" i="1" s="1"/>
  <c r="F5374" i="1" a="1"/>
  <c r="F5374" i="1" s="1"/>
  <c r="F5373" i="1" a="1"/>
  <c r="F5373" i="1" s="1"/>
  <c r="F5369" i="1" a="1"/>
  <c r="F5369" i="1" s="1"/>
  <c r="F5368" i="1" a="1"/>
  <c r="F5368" i="1" s="1"/>
  <c r="F5364" i="1" a="1"/>
  <c r="F5364" i="1" s="1"/>
  <c r="F5360" i="1" a="1"/>
  <c r="F5360" i="1" s="1"/>
  <c r="F5356" i="1" a="1"/>
  <c r="F5356" i="1" s="1"/>
  <c r="F5351" i="1" a="1"/>
  <c r="F5351" i="1" s="1"/>
  <c r="F5349" i="1" a="1"/>
  <c r="F5349" i="1" s="1"/>
  <c r="F5343" i="1" a="1"/>
  <c r="F5343" i="1" s="1"/>
  <c r="F5340" i="1" a="1"/>
  <c r="F5340" i="1" s="1"/>
  <c r="F5336" i="1" a="1"/>
  <c r="F5336" i="1" s="1"/>
  <c r="F5335" i="1" a="1"/>
  <c r="F5335" i="1" s="1"/>
  <c r="F5333" i="1" a="1"/>
  <c r="F5333" i="1" s="1"/>
  <c r="F5332" i="1" a="1"/>
  <c r="F5332" i="1" s="1"/>
  <c r="F5331" i="1" a="1"/>
  <c r="F5331" i="1" s="1"/>
  <c r="F5328" i="1" a="1"/>
  <c r="F5328" i="1" s="1"/>
  <c r="F5324" i="1" a="1"/>
  <c r="F5324" i="1" s="1"/>
  <c r="F5323" i="1" a="1"/>
  <c r="F5323" i="1" s="1"/>
  <c r="F5318" i="1" a="1"/>
  <c r="F5318" i="1" s="1"/>
  <c r="F5315" i="1" a="1"/>
  <c r="F5315" i="1" s="1"/>
  <c r="F5314" i="1" a="1"/>
  <c r="F5314" i="1" s="1"/>
  <c r="F5313" i="1" a="1"/>
  <c r="F5313" i="1" s="1"/>
  <c r="F5312" i="1" a="1"/>
  <c r="F5312" i="1" s="1"/>
  <c r="F5307" i="1" a="1"/>
  <c r="F5307" i="1" s="1"/>
  <c r="F5305" i="1" a="1"/>
  <c r="F5305" i="1" s="1"/>
  <c r="F5303" i="1" a="1"/>
  <c r="F5303" i="1" s="1"/>
  <c r="F5301" i="1" a="1"/>
  <c r="F5301" i="1" s="1"/>
  <c r="F5300" i="1" a="1"/>
  <c r="F5300" i="1" s="1"/>
  <c r="F5299" i="1" a="1"/>
  <c r="F5299" i="1" s="1"/>
  <c r="F5298" i="1" a="1"/>
  <c r="F5298" i="1" s="1"/>
  <c r="F5296" i="1" a="1"/>
  <c r="F5296" i="1" s="1"/>
  <c r="F5295" i="1" a="1"/>
  <c r="F5295" i="1" s="1"/>
  <c r="F5290" i="1" a="1"/>
  <c r="F5290" i="1" s="1"/>
  <c r="F5287" i="1" a="1"/>
  <c r="F5287" i="1" s="1"/>
  <c r="F5286" i="1" a="1"/>
  <c r="F5286" i="1" s="1"/>
  <c r="F5281" i="1" a="1"/>
  <c r="F5281" i="1" s="1"/>
  <c r="F5279" i="1" a="1"/>
  <c r="F5279" i="1" s="1"/>
  <c r="F5272" i="1" a="1"/>
  <c r="F5272" i="1" s="1"/>
  <c r="F5271" i="1" a="1"/>
  <c r="F5271" i="1" s="1"/>
  <c r="F5267" i="1" a="1"/>
  <c r="F5267" i="1" s="1"/>
  <c r="F5265" i="1" a="1"/>
  <c r="F5265" i="1" s="1"/>
  <c r="F5264" i="1" a="1"/>
  <c r="F5264" i="1" s="1"/>
  <c r="F5263" i="1" a="1"/>
  <c r="F5263" i="1" s="1"/>
  <c r="F5262" i="1" a="1"/>
  <c r="F5262" i="1" s="1"/>
  <c r="F5261" i="1" a="1"/>
  <c r="F5261" i="1" s="1"/>
  <c r="F5260" i="1" a="1"/>
  <c r="F5260" i="1" s="1"/>
  <c r="F5259" i="1" a="1"/>
  <c r="F5259" i="1" s="1"/>
  <c r="F5258" i="1" a="1"/>
  <c r="F5258" i="1" s="1"/>
  <c r="F5257" i="1" a="1"/>
  <c r="F5257" i="1" s="1"/>
  <c r="F5255" i="1" a="1"/>
  <c r="F5255" i="1" s="1"/>
  <c r="F5253" i="1" a="1"/>
  <c r="F5253" i="1" s="1"/>
  <c r="F5248" i="1" a="1"/>
  <c r="F5248" i="1" s="1"/>
  <c r="F5245" i="1" a="1"/>
  <c r="F5245" i="1" s="1"/>
  <c r="F5244" i="1" a="1"/>
  <c r="F5244" i="1" s="1"/>
  <c r="F5243" i="1" a="1"/>
  <c r="F5243" i="1" s="1"/>
  <c r="F5241" i="1" a="1"/>
  <c r="F5241" i="1" s="1"/>
  <c r="F5239" i="1" a="1"/>
  <c r="F5239" i="1" s="1"/>
  <c r="F5236" i="1" a="1"/>
  <c r="F5236" i="1" s="1"/>
  <c r="F5235" i="1" a="1"/>
  <c r="F5235" i="1" s="1"/>
  <c r="F5233" i="1" a="1"/>
  <c r="F5233" i="1" s="1"/>
  <c r="F5232" i="1" a="1"/>
  <c r="F5232" i="1" s="1"/>
  <c r="F5230" i="1" a="1"/>
  <c r="F5230" i="1" s="1"/>
  <c r="F5225" i="1" a="1"/>
  <c r="F5225" i="1" s="1"/>
  <c r="F5224" i="1" a="1"/>
  <c r="F5224" i="1" s="1"/>
  <c r="F5223" i="1" a="1"/>
  <c r="F5223" i="1" s="1"/>
  <c r="F5222" i="1" a="1"/>
  <c r="F5222" i="1" s="1"/>
  <c r="F5220" i="1" a="1"/>
  <c r="F5220" i="1" s="1"/>
  <c r="F5218" i="1" a="1"/>
  <c r="F5218" i="1" s="1"/>
  <c r="F5216" i="1" a="1"/>
  <c r="F5216" i="1" s="1"/>
  <c r="F5213" i="1" a="1"/>
  <c r="F5213" i="1" s="1"/>
  <c r="F5211" i="1" a="1"/>
  <c r="F5211" i="1" s="1"/>
  <c r="F5206" i="1" a="1"/>
  <c r="F5206" i="1" s="1"/>
  <c r="F5205" i="1" a="1"/>
  <c r="F5205" i="1" s="1"/>
  <c r="F5204" i="1" a="1"/>
  <c r="F5204" i="1" s="1"/>
  <c r="F5201" i="1" a="1"/>
  <c r="F5201" i="1" s="1"/>
  <c r="F5200" i="1" a="1"/>
  <c r="F5200" i="1" s="1"/>
  <c r="F5199" i="1" a="1"/>
  <c r="F5199" i="1" s="1"/>
  <c r="F5196" i="1" a="1"/>
  <c r="F5196" i="1" s="1"/>
  <c r="F5195" i="1" a="1"/>
  <c r="F5195" i="1" s="1"/>
  <c r="F5191" i="1" a="1"/>
  <c r="F5191" i="1" s="1"/>
  <c r="F5189" i="1" a="1"/>
  <c r="F5189" i="1" s="1"/>
  <c r="F5188" i="1" a="1"/>
  <c r="F5188" i="1" s="1"/>
  <c r="F5187" i="1" a="1"/>
  <c r="F5187" i="1" s="1"/>
  <c r="F5186" i="1" a="1"/>
  <c r="F5186" i="1" s="1"/>
  <c r="F5182" i="1" a="1"/>
  <c r="F5182" i="1" s="1"/>
  <c r="F5180" i="1" a="1"/>
  <c r="F5180" i="1" s="1"/>
  <c r="F5177" i="1" a="1"/>
  <c r="F5177" i="1" s="1"/>
  <c r="F5173" i="1" a="1"/>
  <c r="F5173" i="1" s="1"/>
  <c r="F5171" i="1" a="1"/>
  <c r="F5171" i="1" s="1"/>
  <c r="F5170" i="1" a="1"/>
  <c r="F5170" i="1" s="1"/>
  <c r="F5169" i="1" a="1"/>
  <c r="F5169" i="1" s="1"/>
  <c r="F5166" i="1" a="1"/>
  <c r="F5166" i="1" s="1"/>
  <c r="F5165" i="1" a="1"/>
  <c r="F5165" i="1" s="1"/>
  <c r="F5164" i="1" a="1"/>
  <c r="F5164" i="1" s="1"/>
  <c r="F5162" i="1" a="1"/>
  <c r="F5162" i="1" s="1"/>
  <c r="F5161" i="1" a="1"/>
  <c r="F5161" i="1" s="1"/>
  <c r="F5160" i="1" a="1"/>
  <c r="F5160" i="1" s="1"/>
  <c r="F5157" i="1" a="1"/>
  <c r="F5157" i="1" s="1"/>
  <c r="F5154" i="1" a="1"/>
  <c r="F5154" i="1" s="1"/>
  <c r="F5151" i="1" a="1"/>
  <c r="F5151" i="1" s="1"/>
  <c r="F5149" i="1" a="1"/>
  <c r="F5149" i="1" s="1"/>
  <c r="F5148" i="1" a="1"/>
  <c r="F5148" i="1" s="1"/>
  <c r="F5147" i="1" a="1"/>
  <c r="F5147" i="1" s="1"/>
  <c r="F5146" i="1" a="1"/>
  <c r="F5146" i="1" s="1"/>
  <c r="F5143" i="1" a="1"/>
  <c r="F5143" i="1" s="1"/>
  <c r="F5142" i="1" a="1"/>
  <c r="F5142" i="1" s="1"/>
  <c r="F5141" i="1" a="1"/>
  <c r="F5141" i="1" s="1"/>
  <c r="F5140" i="1" a="1"/>
  <c r="F5140" i="1" s="1"/>
  <c r="F5138" i="1" a="1"/>
  <c r="F5138" i="1" s="1"/>
  <c r="F5137" i="1" a="1"/>
  <c r="F5137" i="1" s="1"/>
  <c r="F5135" i="1" a="1"/>
  <c r="F5135" i="1" s="1"/>
  <c r="F5134" i="1" a="1"/>
  <c r="F5134" i="1" s="1"/>
  <c r="F5133" i="1" a="1"/>
  <c r="F5133" i="1" s="1"/>
  <c r="F5132" i="1" a="1"/>
  <c r="F5132" i="1" s="1"/>
  <c r="F5131" i="1" a="1"/>
  <c r="F5131" i="1" s="1"/>
  <c r="F5130" i="1" a="1"/>
  <c r="F5130" i="1" s="1"/>
  <c r="F5129" i="1" a="1"/>
  <c r="F5129" i="1" s="1"/>
  <c r="F5126" i="1" a="1"/>
  <c r="F5126" i="1" s="1"/>
  <c r="F5125" i="1" a="1"/>
  <c r="F5125" i="1" s="1"/>
  <c r="F5124" i="1" a="1"/>
  <c r="F5124" i="1" s="1"/>
  <c r="F5123" i="1" a="1"/>
  <c r="F5123" i="1" s="1"/>
  <c r="F5122" i="1" a="1"/>
  <c r="F5122" i="1" s="1"/>
  <c r="F5121" i="1" a="1"/>
  <c r="F5121" i="1" s="1"/>
  <c r="F5120" i="1" a="1"/>
  <c r="F5120" i="1" s="1"/>
  <c r="F5118" i="1" a="1"/>
  <c r="F5118" i="1" s="1"/>
  <c r="F5117" i="1" a="1"/>
  <c r="F5117" i="1" s="1"/>
  <c r="F5116" i="1" a="1"/>
  <c r="F5116" i="1" s="1"/>
  <c r="F5114" i="1" a="1"/>
  <c r="F5114" i="1" s="1"/>
  <c r="F5113" i="1" a="1"/>
  <c r="F5113" i="1" s="1"/>
  <c r="F5112" i="1" a="1"/>
  <c r="F5112" i="1" s="1"/>
  <c r="F5101" i="1" a="1"/>
  <c r="F5101" i="1" s="1"/>
  <c r="F5100" i="1" a="1"/>
  <c r="F5100" i="1" s="1"/>
  <c r="F5098" i="1" a="1"/>
  <c r="F5098" i="1" s="1"/>
  <c r="F5096" i="1" a="1"/>
  <c r="F5096" i="1" s="1"/>
  <c r="F5094" i="1" a="1"/>
  <c r="F5094" i="1" s="1"/>
  <c r="F5092" i="1" a="1"/>
  <c r="F5092" i="1" s="1"/>
  <c r="F5090" i="1" a="1"/>
  <c r="F5090" i="1" s="1"/>
  <c r="F5089" i="1" a="1"/>
  <c r="F5089" i="1" s="1"/>
  <c r="F5088" i="1" a="1"/>
  <c r="F5088" i="1" s="1"/>
  <c r="F5087" i="1" a="1"/>
  <c r="F5087" i="1" s="1"/>
  <c r="F5086" i="1" a="1"/>
  <c r="F5086" i="1" s="1"/>
  <c r="F5085" i="1" a="1"/>
  <c r="F5085" i="1" s="1"/>
  <c r="F5083" i="1" a="1"/>
  <c r="F5083" i="1" s="1"/>
  <c r="F5081" i="1" a="1"/>
  <c r="F5081" i="1" s="1"/>
  <c r="F5080" i="1" a="1"/>
  <c r="F5080" i="1" s="1"/>
  <c r="F5071" i="1" a="1"/>
  <c r="F5071" i="1" s="1"/>
  <c r="F5069" i="1" a="1"/>
  <c r="F5069" i="1" s="1"/>
  <c r="F5065" i="1" a="1"/>
  <c r="F5065" i="1" s="1"/>
  <c r="F5063" i="1" a="1"/>
  <c r="F5063" i="1" s="1"/>
  <c r="F5060" i="1" a="1"/>
  <c r="F5060" i="1" s="1"/>
  <c r="F5052" i="1" a="1"/>
  <c r="F5052" i="1" s="1"/>
  <c r="F5040" i="1" a="1"/>
  <c r="F5040" i="1" s="1"/>
  <c r="F5031" i="1" a="1"/>
  <c r="F5031" i="1" s="1"/>
  <c r="F5012" i="1" a="1"/>
  <c r="F5012" i="1" s="1"/>
  <c r="F5005" i="1" a="1"/>
  <c r="F5005" i="1" s="1"/>
  <c r="F5003" i="1" a="1"/>
  <c r="F5003" i="1" s="1"/>
  <c r="F4993" i="1" a="1"/>
  <c r="F4993" i="1" s="1"/>
  <c r="F4986" i="1" a="1"/>
  <c r="F4986" i="1" s="1"/>
  <c r="F4984" i="1" a="1"/>
  <c r="F4984" i="1" s="1"/>
  <c r="F4956" i="1" a="1"/>
  <c r="F4956" i="1" s="1"/>
  <c r="F4918" i="1" a="1"/>
  <c r="F4918" i="1" s="1"/>
  <c r="F4917" i="1" a="1"/>
  <c r="F4917" i="1" s="1"/>
  <c r="F4916" i="1" a="1"/>
  <c r="F4916" i="1" s="1"/>
  <c r="F4914" i="1" a="1"/>
  <c r="F4914" i="1" s="1"/>
  <c r="F4912" i="1" a="1"/>
  <c r="F4912" i="1" s="1"/>
  <c r="F4910" i="1" a="1"/>
  <c r="F4910" i="1" s="1"/>
  <c r="F4909" i="1" a="1"/>
  <c r="F4909" i="1" s="1"/>
  <c r="F4908" i="1" a="1"/>
  <c r="F4908" i="1" s="1"/>
  <c r="F4907" i="1" a="1"/>
  <c r="F4907" i="1" s="1"/>
  <c r="F4905" i="1" a="1"/>
  <c r="F4905" i="1" s="1"/>
  <c r="F4904" i="1" a="1"/>
  <c r="F4904" i="1" s="1"/>
  <c r="F4903" i="1" a="1"/>
  <c r="F4903" i="1" s="1"/>
  <c r="F4902" i="1" a="1"/>
  <c r="F4902" i="1" s="1"/>
  <c r="F4901" i="1" a="1"/>
  <c r="F4901" i="1" s="1"/>
  <c r="F4900" i="1" a="1"/>
  <c r="F4900" i="1" s="1"/>
  <c r="F4899" i="1" a="1"/>
  <c r="F4899" i="1" s="1"/>
  <c r="F4898" i="1" a="1"/>
  <c r="F4898" i="1" s="1"/>
  <c r="F4894" i="1" a="1"/>
  <c r="F4894" i="1" s="1"/>
  <c r="F4893" i="1" a="1"/>
  <c r="F4893" i="1" s="1"/>
  <c r="F4891" i="1" a="1"/>
  <c r="F4891" i="1" s="1"/>
  <c r="F4888" i="1" a="1"/>
  <c r="F4888" i="1" s="1"/>
  <c r="F4886" i="1" a="1"/>
  <c r="F4886" i="1" s="1"/>
  <c r="F4884" i="1" a="1"/>
  <c r="F4884" i="1" s="1"/>
  <c r="F4882" i="1" a="1"/>
  <c r="F4882" i="1" s="1"/>
  <c r="F4880" i="1" a="1"/>
  <c r="F4880" i="1" s="1"/>
  <c r="F4876" i="1" a="1"/>
  <c r="F4876" i="1" s="1"/>
  <c r="F4875" i="1" a="1"/>
  <c r="F4875" i="1" s="1"/>
  <c r="F4874" i="1" a="1"/>
  <c r="F4874" i="1" s="1"/>
  <c r="F4871" i="1" a="1"/>
  <c r="F4871" i="1" s="1"/>
  <c r="F4869" i="1" a="1"/>
  <c r="F4869" i="1" s="1"/>
  <c r="F4866" i="1" a="1"/>
  <c r="F4866" i="1" s="1"/>
  <c r="F4860" i="1" a="1"/>
  <c r="F4860" i="1" s="1"/>
  <c r="F4859" i="1" a="1"/>
  <c r="F4859" i="1" s="1"/>
  <c r="F4857" i="1" a="1"/>
  <c r="F4857" i="1" s="1"/>
  <c r="F4856" i="1" a="1"/>
  <c r="F4856" i="1" s="1"/>
  <c r="F4850" i="1" a="1"/>
  <c r="F4850" i="1" s="1"/>
  <c r="F4846" i="1" a="1"/>
  <c r="F4846" i="1" s="1"/>
  <c r="F4845" i="1" a="1"/>
  <c r="F4845" i="1" s="1"/>
  <c r="F4844" i="1" a="1"/>
  <c r="F4844" i="1" s="1"/>
  <c r="F4843" i="1" a="1"/>
  <c r="F4843" i="1" s="1"/>
  <c r="F4840" i="1" a="1"/>
  <c r="F4840" i="1" s="1"/>
  <c r="F4839" i="1" a="1"/>
  <c r="F4839" i="1" s="1"/>
  <c r="F4838" i="1" a="1"/>
  <c r="F4838" i="1" s="1"/>
  <c r="F4837" i="1" a="1"/>
  <c r="F4837" i="1" s="1"/>
  <c r="F4836" i="1" a="1"/>
  <c r="F4836" i="1" s="1"/>
  <c r="F4835" i="1" a="1"/>
  <c r="F4835" i="1" s="1"/>
  <c r="F4833" i="1" a="1"/>
  <c r="F4833" i="1" s="1"/>
  <c r="F4830" i="1" a="1"/>
  <c r="F4830" i="1" s="1"/>
  <c r="F4829" i="1" a="1"/>
  <c r="F4829" i="1" s="1"/>
  <c r="F4828" i="1" a="1"/>
  <c r="F4828" i="1" s="1"/>
  <c r="F4827" i="1" a="1"/>
  <c r="F4827" i="1" s="1"/>
  <c r="F4826" i="1" a="1"/>
  <c r="F4826" i="1" s="1"/>
  <c r="F4825" i="1" a="1"/>
  <c r="F4825" i="1" s="1"/>
  <c r="F4824" i="1" a="1"/>
  <c r="F4824" i="1" s="1"/>
  <c r="F4823" i="1" a="1"/>
  <c r="F4823" i="1" s="1"/>
  <c r="F4822" i="1" a="1"/>
  <c r="F4822" i="1" s="1"/>
  <c r="F4821" i="1" a="1"/>
  <c r="F4821" i="1" s="1"/>
  <c r="F4819" i="1" a="1"/>
  <c r="F4819" i="1" s="1"/>
  <c r="F4818" i="1" a="1"/>
  <c r="F4818" i="1" s="1"/>
  <c r="F4817" i="1" a="1"/>
  <c r="F4817" i="1" s="1"/>
  <c r="F4816" i="1" a="1"/>
  <c r="F4816" i="1" s="1"/>
  <c r="F4807" i="1" a="1"/>
  <c r="F4807" i="1" s="1"/>
  <c r="F4806" i="1" a="1"/>
  <c r="F4806" i="1" s="1"/>
  <c r="F4804" i="1" a="1"/>
  <c r="F4804" i="1" s="1"/>
  <c r="F4802" i="1" a="1"/>
  <c r="F4802" i="1" s="1"/>
  <c r="F4801" i="1" a="1"/>
  <c r="F4801" i="1" s="1"/>
  <c r="F4799" i="1" a="1"/>
  <c r="F4799" i="1" s="1"/>
  <c r="F4791" i="1" a="1"/>
  <c r="F4791" i="1" s="1"/>
  <c r="F4786" i="1" a="1"/>
  <c r="F4786" i="1" s="1"/>
  <c r="F4785" i="1" a="1"/>
  <c r="F4785" i="1" s="1"/>
  <c r="F4784" i="1" a="1"/>
  <c r="F4784" i="1" s="1"/>
  <c r="F4783" i="1" a="1"/>
  <c r="F4783" i="1" s="1"/>
  <c r="F4778" i="1" a="1"/>
  <c r="F4778" i="1" s="1"/>
  <c r="F4776" i="1" a="1"/>
  <c r="F4776" i="1" s="1"/>
  <c r="F4775" i="1" a="1"/>
  <c r="F4775" i="1" s="1"/>
  <c r="F4774" i="1" a="1"/>
  <c r="F4774" i="1" s="1"/>
  <c r="F4773" i="1" a="1"/>
  <c r="F4773" i="1" s="1"/>
  <c r="F4772" i="1" a="1"/>
  <c r="F4772" i="1" s="1"/>
  <c r="F4771" i="1" a="1"/>
  <c r="F4771" i="1" s="1"/>
  <c r="F4770" i="1" a="1"/>
  <c r="F4770" i="1" s="1"/>
  <c r="F4769" i="1" a="1"/>
  <c r="F4769" i="1" s="1"/>
  <c r="F4768" i="1" a="1"/>
  <c r="F4768" i="1" s="1"/>
  <c r="F4767" i="1" a="1"/>
  <c r="F4767" i="1" s="1"/>
  <c r="F4764" i="1" a="1"/>
  <c r="F4764" i="1" s="1"/>
  <c r="F4763" i="1" a="1"/>
  <c r="F4763" i="1" s="1"/>
  <c r="F4762" i="1" a="1"/>
  <c r="F4762" i="1" s="1"/>
  <c r="F4761" i="1" a="1"/>
  <c r="F4761" i="1" s="1"/>
  <c r="F4759" i="1" a="1"/>
  <c r="F4759" i="1" s="1"/>
  <c r="F4758" i="1" a="1"/>
  <c r="F4758" i="1" s="1"/>
  <c r="F4754" i="1" a="1"/>
  <c r="F4754" i="1" s="1"/>
  <c r="F4753" i="1" a="1"/>
  <c r="F4753" i="1" s="1"/>
  <c r="F4752" i="1" a="1"/>
  <c r="F4752" i="1" s="1"/>
  <c r="F4751" i="1" a="1"/>
  <c r="F4751" i="1" s="1"/>
  <c r="F4750" i="1" a="1"/>
  <c r="F4750" i="1" s="1"/>
  <c r="F4748" i="1" a="1"/>
  <c r="F4748" i="1" s="1"/>
  <c r="F4745" i="1" a="1"/>
  <c r="F4745" i="1" s="1"/>
  <c r="F4744" i="1" a="1"/>
  <c r="F4744" i="1" s="1"/>
  <c r="F4743" i="1" a="1"/>
  <c r="F4743" i="1" s="1"/>
  <c r="F4742" i="1" a="1"/>
  <c r="F4742" i="1" s="1"/>
  <c r="F4741" i="1" a="1"/>
  <c r="F4741" i="1" s="1"/>
  <c r="F4740" i="1" a="1"/>
  <c r="F4740" i="1" s="1"/>
  <c r="F4734" i="1" a="1"/>
  <c r="F4734" i="1" s="1"/>
  <c r="F4732" i="1" a="1"/>
  <c r="F4732" i="1" s="1"/>
  <c r="F4731" i="1" a="1"/>
  <c r="F4731" i="1" s="1"/>
  <c r="F4730" i="1" a="1"/>
  <c r="F4730" i="1" s="1"/>
  <c r="F4728" i="1" a="1"/>
  <c r="F4728" i="1" s="1"/>
  <c r="F4727" i="1" a="1"/>
  <c r="F4727" i="1" s="1"/>
  <c r="F4725" i="1" a="1"/>
  <c r="F4725" i="1" s="1"/>
  <c r="F4723" i="1" a="1"/>
  <c r="F4723" i="1" s="1"/>
  <c r="F4721" i="1" a="1"/>
  <c r="F4721" i="1" s="1"/>
  <c r="F4720" i="1" a="1"/>
  <c r="F4720" i="1" s="1"/>
  <c r="F4719" i="1" a="1"/>
  <c r="F4719" i="1" s="1"/>
  <c r="F4713" i="1" a="1"/>
  <c r="F4713" i="1" s="1"/>
  <c r="F4712" i="1" a="1"/>
  <c r="F4712" i="1" s="1"/>
  <c r="F4711" i="1" a="1"/>
  <c r="F4711" i="1" s="1"/>
  <c r="F4707" i="1" a="1"/>
  <c r="F4707" i="1" s="1"/>
  <c r="F4704" i="1" a="1"/>
  <c r="F4704" i="1" s="1"/>
  <c r="F4703" i="1" a="1"/>
  <c r="F4703" i="1" s="1"/>
  <c r="F4699" i="1" a="1"/>
  <c r="F4699" i="1" s="1"/>
  <c r="F4698" i="1" a="1"/>
  <c r="F4698" i="1" s="1"/>
  <c r="F4697" i="1" a="1"/>
  <c r="F4697" i="1" s="1"/>
  <c r="F4695" i="1" a="1"/>
  <c r="F4695" i="1" s="1"/>
  <c r="F4694" i="1" a="1"/>
  <c r="F4694" i="1" s="1"/>
  <c r="F4693" i="1" a="1"/>
  <c r="F4693" i="1" s="1"/>
  <c r="F4687" i="1" a="1"/>
  <c r="F4687" i="1" s="1"/>
  <c r="F4686" i="1" a="1"/>
  <c r="F4686" i="1" s="1"/>
  <c r="F4682" i="1" a="1"/>
  <c r="F4682" i="1" s="1"/>
  <c r="F4679" i="1" a="1"/>
  <c r="F4679" i="1" s="1"/>
  <c r="F4678" i="1" a="1"/>
  <c r="F4678" i="1" s="1"/>
  <c r="F4673" i="1" a="1"/>
  <c r="F4673" i="1" s="1"/>
  <c r="F4670" i="1" a="1"/>
  <c r="F4670" i="1" s="1"/>
  <c r="F4669" i="1" a="1"/>
  <c r="F4669" i="1" s="1"/>
  <c r="F4668" i="1" a="1"/>
  <c r="F4668" i="1" s="1"/>
  <c r="F4667" i="1" a="1"/>
  <c r="F4667" i="1" s="1"/>
  <c r="F4662" i="1" a="1"/>
  <c r="F4662" i="1" s="1"/>
  <c r="F4661" i="1" a="1"/>
  <c r="F4661" i="1" s="1"/>
  <c r="F4653" i="1" a="1"/>
  <c r="F4653" i="1" s="1"/>
  <c r="F4651" i="1" a="1"/>
  <c r="F4651" i="1" s="1"/>
  <c r="F4650" i="1" a="1"/>
  <c r="F4650" i="1" s="1"/>
  <c r="F4649" i="1" a="1"/>
  <c r="F4649" i="1" s="1"/>
  <c r="F4645" i="1" a="1"/>
  <c r="F4645" i="1" s="1"/>
  <c r="F4643" i="1" a="1"/>
  <c r="F4643" i="1" s="1"/>
  <c r="F4642" i="1" a="1"/>
  <c r="F4642" i="1" s="1"/>
  <c r="F4641" i="1" a="1"/>
  <c r="F4641" i="1" s="1"/>
  <c r="F4640" i="1" a="1"/>
  <c r="F4640" i="1" s="1"/>
  <c r="F4637" i="1" a="1"/>
  <c r="F4637" i="1" s="1"/>
  <c r="F4635" i="1" a="1"/>
  <c r="F4635" i="1" s="1"/>
  <c r="F4634" i="1" a="1"/>
  <c r="F4634" i="1" s="1"/>
  <c r="F4631" i="1" a="1"/>
  <c r="F4631" i="1" s="1"/>
  <c r="F4629" i="1" a="1"/>
  <c r="F4629" i="1" s="1"/>
  <c r="F4626" i="1" a="1"/>
  <c r="F4626" i="1" s="1"/>
  <c r="F4625" i="1" a="1"/>
  <c r="F4625" i="1" s="1"/>
  <c r="F4624" i="1" a="1"/>
  <c r="F4624" i="1" s="1"/>
  <c r="F4623" i="1" a="1"/>
  <c r="F4623" i="1" s="1"/>
  <c r="F4622" i="1" a="1"/>
  <c r="F4622" i="1" s="1"/>
  <c r="F4621" i="1" a="1"/>
  <c r="F4621" i="1" s="1"/>
  <c r="F4620" i="1" a="1"/>
  <c r="F4620" i="1" s="1"/>
  <c r="F4619" i="1" a="1"/>
  <c r="F4619" i="1" s="1"/>
  <c r="F4618" i="1" a="1"/>
  <c r="F4618" i="1" s="1"/>
  <c r="F4616" i="1" a="1"/>
  <c r="F4616" i="1" s="1"/>
  <c r="F4612" i="1" a="1"/>
  <c r="F4612" i="1" s="1"/>
  <c r="F4609" i="1" a="1"/>
  <c r="F4609" i="1" s="1"/>
  <c r="F4608" i="1" a="1"/>
  <c r="F4608" i="1" s="1"/>
  <c r="F4607" i="1" a="1"/>
  <c r="F4607" i="1" s="1"/>
  <c r="F4606" i="1" a="1"/>
  <c r="F4606" i="1" s="1"/>
  <c r="F4605" i="1" a="1"/>
  <c r="F4605" i="1" s="1"/>
  <c r="F4604" i="1" a="1"/>
  <c r="F4604" i="1" s="1"/>
  <c r="F4602" i="1" a="1"/>
  <c r="F4602" i="1" s="1"/>
  <c r="F4601" i="1" a="1"/>
  <c r="F4601" i="1" s="1"/>
  <c r="F4600" i="1" a="1"/>
  <c r="F4600" i="1" s="1"/>
  <c r="F4599" i="1" a="1"/>
  <c r="F4599" i="1" s="1"/>
  <c r="F4598" i="1" a="1"/>
  <c r="F4598" i="1" s="1"/>
  <c r="F4597" i="1" a="1"/>
  <c r="F4597" i="1" s="1"/>
  <c r="F4596" i="1" a="1"/>
  <c r="F4596" i="1" s="1"/>
  <c r="F4594" i="1" a="1"/>
  <c r="F4594" i="1" s="1"/>
  <c r="F4593" i="1" a="1"/>
  <c r="F4593" i="1" s="1"/>
  <c r="F4591" i="1" a="1"/>
  <c r="F4591" i="1" s="1"/>
  <c r="F4588" i="1" a="1"/>
  <c r="F4588" i="1" s="1"/>
  <c r="F4587" i="1" a="1"/>
  <c r="F4587" i="1" s="1"/>
  <c r="F4584" i="1" a="1"/>
  <c r="F4584" i="1" s="1"/>
  <c r="F4582" i="1" a="1"/>
  <c r="F4582" i="1" s="1"/>
  <c r="F4581" i="1" a="1"/>
  <c r="F4581" i="1" s="1"/>
  <c r="F4580" i="1" a="1"/>
  <c r="F4580" i="1" s="1"/>
  <c r="F4579" i="1" a="1"/>
  <c r="F4579" i="1" s="1"/>
  <c r="F4578" i="1" a="1"/>
  <c r="F4578" i="1" s="1"/>
  <c r="F4577" i="1" a="1"/>
  <c r="F4577" i="1" s="1"/>
  <c r="F4575" i="1" a="1"/>
  <c r="F4575" i="1" s="1"/>
  <c r="F4574" i="1" a="1"/>
  <c r="F4574" i="1" s="1"/>
  <c r="F4570" i="1" a="1"/>
  <c r="F4570" i="1" s="1"/>
  <c r="F4569" i="1" a="1"/>
  <c r="F4569" i="1" s="1"/>
  <c r="F4568" i="1" a="1"/>
  <c r="F4568" i="1" s="1"/>
  <c r="F4565" i="1" a="1"/>
  <c r="F4565" i="1" s="1"/>
  <c r="F4564" i="1" a="1"/>
  <c r="F4564" i="1" s="1"/>
  <c r="F4561" i="1" a="1"/>
  <c r="F4561" i="1" s="1"/>
  <c r="F4560" i="1" a="1"/>
  <c r="F4560" i="1" s="1"/>
  <c r="F4559" i="1" a="1"/>
  <c r="F4559" i="1" s="1"/>
  <c r="F4558" i="1" a="1"/>
  <c r="F4558" i="1" s="1"/>
  <c r="F4556" i="1" a="1"/>
  <c r="F4556" i="1" s="1"/>
  <c r="F4555" i="1" a="1"/>
  <c r="F4555" i="1" s="1"/>
  <c r="F4554" i="1" a="1"/>
  <c r="F4554" i="1" s="1"/>
  <c r="F4553" i="1" a="1"/>
  <c r="F4553" i="1" s="1"/>
  <c r="F4551" i="1" a="1"/>
  <c r="F4551" i="1" s="1"/>
  <c r="F4550" i="1" a="1"/>
  <c r="F4550" i="1" s="1"/>
  <c r="F4549" i="1" a="1"/>
  <c r="F4549" i="1" s="1"/>
  <c r="F4546" i="1" a="1"/>
  <c r="F4546" i="1" s="1"/>
  <c r="F4544" i="1" a="1"/>
  <c r="F4544" i="1" s="1"/>
  <c r="F4543" i="1" a="1"/>
  <c r="F4543" i="1" s="1"/>
  <c r="F4542" i="1" a="1"/>
  <c r="F4542" i="1" s="1"/>
  <c r="F4541" i="1" a="1"/>
  <c r="F4541" i="1" s="1"/>
  <c r="F4540" i="1" a="1"/>
  <c r="F4540" i="1" s="1"/>
  <c r="F4539" i="1" a="1"/>
  <c r="F4539" i="1" s="1"/>
  <c r="F4538" i="1" a="1"/>
  <c r="F4538" i="1" s="1"/>
  <c r="F4537" i="1" a="1"/>
  <c r="F4537" i="1" s="1"/>
  <c r="F4536" i="1" a="1"/>
  <c r="F4536" i="1" s="1"/>
  <c r="F4535" i="1" a="1"/>
  <c r="F4535" i="1" s="1"/>
  <c r="F4534" i="1" a="1"/>
  <c r="F4534" i="1" s="1"/>
  <c r="F4533" i="1" a="1"/>
  <c r="F4533" i="1" s="1"/>
  <c r="F4532" i="1" a="1"/>
  <c r="F4532" i="1" s="1"/>
  <c r="F4529" i="1" a="1"/>
  <c r="F4529" i="1" s="1"/>
  <c r="F4527" i="1" a="1"/>
  <c r="F4527" i="1" s="1"/>
  <c r="F4523" i="1" a="1"/>
  <c r="F4523" i="1" s="1"/>
  <c r="F4522" i="1" a="1"/>
  <c r="F4522" i="1" s="1"/>
  <c r="F4521" i="1" a="1"/>
  <c r="F4521" i="1" s="1"/>
  <c r="F4520" i="1" a="1"/>
  <c r="F4520" i="1" s="1"/>
  <c r="F4517" i="1" a="1"/>
  <c r="F4517" i="1" s="1"/>
  <c r="F4516" i="1" a="1"/>
  <c r="F4516" i="1" s="1"/>
  <c r="F4515" i="1" a="1"/>
  <c r="F4515" i="1" s="1"/>
  <c r="F4514" i="1" a="1"/>
  <c r="F4514" i="1" s="1"/>
  <c r="F4513" i="1" a="1"/>
  <c r="F4513" i="1" s="1"/>
  <c r="F4512" i="1" a="1"/>
  <c r="F4512" i="1" s="1"/>
  <c r="F4511" i="1" a="1"/>
  <c r="F4511" i="1" s="1"/>
  <c r="F4510" i="1" a="1"/>
  <c r="F4510" i="1" s="1"/>
  <c r="F4508" i="1" a="1"/>
  <c r="F4508" i="1" s="1"/>
  <c r="F4505" i="1" a="1"/>
  <c r="F4505" i="1" s="1"/>
  <c r="F4504" i="1" a="1"/>
  <c r="F4504" i="1" s="1"/>
  <c r="F4499" i="1" a="1"/>
  <c r="F4499" i="1" s="1"/>
  <c r="F4498" i="1" a="1"/>
  <c r="F4498" i="1" s="1"/>
  <c r="F4497" i="1" a="1"/>
  <c r="F4497" i="1" s="1"/>
  <c r="F4496" i="1" a="1"/>
  <c r="F4496" i="1" s="1"/>
  <c r="F4493" i="1" a="1"/>
  <c r="F4493" i="1" s="1"/>
  <c r="F4492" i="1" a="1"/>
  <c r="F4492" i="1" s="1"/>
  <c r="F4491" i="1" a="1"/>
  <c r="F4491" i="1" s="1"/>
  <c r="F4489" i="1" a="1"/>
  <c r="F4489" i="1" s="1"/>
  <c r="F4487" i="1" a="1"/>
  <c r="F4487" i="1" s="1"/>
  <c r="F4485" i="1" a="1"/>
  <c r="F4485" i="1" s="1"/>
  <c r="F4483" i="1" a="1"/>
  <c r="F4483" i="1" s="1"/>
  <c r="F4481" i="1" a="1"/>
  <c r="F4481" i="1" s="1"/>
  <c r="F4480" i="1" a="1"/>
  <c r="F4480" i="1" s="1"/>
  <c r="F4479" i="1" a="1"/>
  <c r="F4479" i="1" s="1"/>
  <c r="F4477" i="1" a="1"/>
  <c r="F4477" i="1" s="1"/>
  <c r="F4476" i="1" a="1"/>
  <c r="F4476" i="1" s="1"/>
  <c r="F4472" i="1" a="1"/>
  <c r="F4472" i="1" s="1"/>
  <c r="F4468" i="1" a="1"/>
  <c r="F4468" i="1" s="1"/>
  <c r="F4467" i="1" a="1"/>
  <c r="F4467" i="1" s="1"/>
  <c r="F4463" i="1" a="1"/>
  <c r="F4463" i="1" s="1"/>
  <c r="F4461" i="1" a="1"/>
  <c r="F4461" i="1" s="1"/>
  <c r="F4460" i="1" a="1"/>
  <c r="F4460" i="1" s="1"/>
  <c r="F4458" i="1" a="1"/>
  <c r="F4458" i="1" s="1"/>
  <c r="F4456" i="1" a="1"/>
  <c r="F4456" i="1" s="1"/>
  <c r="F4454" i="1" a="1"/>
  <c r="F4454" i="1" s="1"/>
  <c r="F4448" i="1" a="1"/>
  <c r="F4448" i="1" s="1"/>
  <c r="F4446" i="1" a="1"/>
  <c r="F4446" i="1" s="1"/>
  <c r="F4444" i="1" a="1"/>
  <c r="F4444" i="1" s="1"/>
  <c r="F4441" i="1" a="1"/>
  <c r="F4441" i="1" s="1"/>
  <c r="F4435" i="1" a="1"/>
  <c r="F4435" i="1" s="1"/>
  <c r="F4433" i="1" a="1"/>
  <c r="F4433" i="1" s="1"/>
  <c r="F4432" i="1" a="1"/>
  <c r="F4432" i="1" s="1"/>
  <c r="F4431" i="1" a="1"/>
  <c r="F4431" i="1" s="1"/>
  <c r="F4430" i="1" a="1"/>
  <c r="F4430" i="1" s="1"/>
  <c r="F4428" i="1" a="1"/>
  <c r="F4428" i="1" s="1"/>
  <c r="F4427" i="1" a="1"/>
  <c r="F4427" i="1" s="1"/>
  <c r="F4426" i="1" a="1"/>
  <c r="F4426" i="1" s="1"/>
  <c r="F4423" i="1" a="1"/>
  <c r="F4423" i="1" s="1"/>
  <c r="F4421" i="1" a="1"/>
  <c r="F4421" i="1" s="1"/>
  <c r="F4417" i="1" a="1"/>
  <c r="F4417" i="1" s="1"/>
  <c r="F4414" i="1" a="1"/>
  <c r="F4414" i="1" s="1"/>
  <c r="F4413" i="1" a="1"/>
  <c r="F4413" i="1" s="1"/>
  <c r="F4412" i="1" a="1"/>
  <c r="F4412" i="1" s="1"/>
  <c r="F4408" i="1" a="1"/>
  <c r="F4408" i="1" s="1"/>
  <c r="F4406" i="1" a="1"/>
  <c r="F4406" i="1" s="1"/>
  <c r="F4405" i="1" a="1"/>
  <c r="F4405" i="1" s="1"/>
  <c r="F4404" i="1" a="1"/>
  <c r="F4404" i="1" s="1"/>
  <c r="F4401" i="1" a="1"/>
  <c r="F4401" i="1" s="1"/>
  <c r="F4399" i="1" a="1"/>
  <c r="F4399" i="1" s="1"/>
  <c r="F4397" i="1" a="1"/>
  <c r="F4397" i="1" s="1"/>
  <c r="F4394" i="1" a="1"/>
  <c r="F4394" i="1" s="1"/>
  <c r="F4391" i="1" a="1"/>
  <c r="F4391" i="1" s="1"/>
  <c r="F4390" i="1" a="1"/>
  <c r="F4390" i="1" s="1"/>
  <c r="F4389" i="1" a="1"/>
  <c r="F4389" i="1" s="1"/>
  <c r="F4388" i="1" a="1"/>
  <c r="F4388" i="1" s="1"/>
  <c r="F4387" i="1" a="1"/>
  <c r="F4387" i="1" s="1"/>
  <c r="F4384" i="1" a="1"/>
  <c r="F4384" i="1" s="1"/>
  <c r="F4382" i="1" a="1"/>
  <c r="F4382" i="1" s="1"/>
  <c r="F4380" i="1" a="1"/>
  <c r="F4380" i="1" s="1"/>
  <c r="F4379" i="1" a="1"/>
  <c r="F4379" i="1" s="1"/>
  <c r="F4377" i="1" a="1"/>
  <c r="F4377" i="1" s="1"/>
  <c r="F4374" i="1" a="1"/>
  <c r="F4374" i="1" s="1"/>
  <c r="F4372" i="1" a="1"/>
  <c r="F4372" i="1" s="1"/>
  <c r="F4371" i="1" a="1"/>
  <c r="F4371" i="1" s="1"/>
  <c r="F4368" i="1" a="1"/>
  <c r="F4368" i="1" s="1"/>
  <c r="F4367" i="1" a="1"/>
  <c r="F4367" i="1" s="1"/>
  <c r="F4366" i="1" a="1"/>
  <c r="F4366" i="1" s="1"/>
  <c r="F4364" i="1" a="1"/>
  <c r="F4364" i="1" s="1"/>
  <c r="F4363" i="1" a="1"/>
  <c r="F4363" i="1" s="1"/>
  <c r="F4362" i="1" a="1"/>
  <c r="F4362" i="1" s="1"/>
  <c r="F4361" i="1" a="1"/>
  <c r="F4361" i="1" s="1"/>
  <c r="F4360" i="1" a="1"/>
  <c r="F4360" i="1" s="1"/>
  <c r="F4359" i="1" a="1"/>
  <c r="F4359" i="1" s="1"/>
  <c r="F4358" i="1" a="1"/>
  <c r="F4358" i="1" s="1"/>
  <c r="F4357" i="1" a="1"/>
  <c r="F4357" i="1" s="1"/>
  <c r="F4353" i="1" a="1"/>
  <c r="F4353" i="1" s="1"/>
  <c r="F4352" i="1" a="1"/>
  <c r="F4352" i="1" s="1"/>
  <c r="F4351" i="1" a="1"/>
  <c r="F4351" i="1" s="1"/>
  <c r="F4350" i="1" a="1"/>
  <c r="F4350" i="1" s="1"/>
  <c r="F4349" i="1" a="1"/>
  <c r="F4349" i="1" s="1"/>
  <c r="F4347" i="1" a="1"/>
  <c r="F4347" i="1" s="1"/>
  <c r="F4345" i="1" a="1"/>
  <c r="F4345" i="1" s="1"/>
  <c r="F4344" i="1" a="1"/>
  <c r="F4344" i="1" s="1"/>
  <c r="F4343" i="1" a="1"/>
  <c r="F4343" i="1" s="1"/>
  <c r="F4336" i="1" a="1"/>
  <c r="F4336" i="1" s="1"/>
  <c r="F4335" i="1" a="1"/>
  <c r="F4335" i="1" s="1"/>
  <c r="F4334" i="1" a="1"/>
  <c r="F4334" i="1" s="1"/>
  <c r="F4333" i="1" a="1"/>
  <c r="F4333" i="1" s="1"/>
  <c r="F4332" i="1" a="1"/>
  <c r="F4332" i="1" s="1"/>
  <c r="F4331" i="1" a="1"/>
  <c r="F4331" i="1" s="1"/>
  <c r="F4330" i="1" a="1"/>
  <c r="F4330" i="1" s="1"/>
  <c r="F4329" i="1" a="1"/>
  <c r="F4329" i="1" s="1"/>
  <c r="F4328" i="1" a="1"/>
  <c r="F4328" i="1" s="1"/>
  <c r="F4327" i="1" a="1"/>
  <c r="F4327" i="1" s="1"/>
  <c r="F4326" i="1" a="1"/>
  <c r="F4326" i="1" s="1"/>
  <c r="F4325" i="1" a="1"/>
  <c r="F4325" i="1" s="1"/>
  <c r="F4324" i="1" a="1"/>
  <c r="F4324" i="1" s="1"/>
  <c r="F4323" i="1" a="1"/>
  <c r="F4323" i="1" s="1"/>
  <c r="F4322" i="1" a="1"/>
  <c r="F4322" i="1" s="1"/>
  <c r="F4321" i="1" a="1"/>
  <c r="F4321" i="1" s="1"/>
  <c r="F4320" i="1" a="1"/>
  <c r="F4320" i="1" s="1"/>
  <c r="F4319" i="1" a="1"/>
  <c r="F4319" i="1" s="1"/>
  <c r="F4318" i="1" a="1"/>
  <c r="F4318" i="1" s="1"/>
  <c r="F4317" i="1" a="1"/>
  <c r="F4317" i="1" s="1"/>
  <c r="F4316" i="1" a="1"/>
  <c r="F4316" i="1" s="1"/>
  <c r="F4315" i="1" a="1"/>
  <c r="F4315" i="1" s="1"/>
  <c r="F4314" i="1" a="1"/>
  <c r="F4314" i="1" s="1"/>
  <c r="F4310" i="1" a="1"/>
  <c r="F4310" i="1" s="1"/>
  <c r="F4308" i="1" a="1"/>
  <c r="F4308" i="1" s="1"/>
  <c r="F4307" i="1" a="1"/>
  <c r="F4307" i="1" s="1"/>
  <c r="F4306" i="1" a="1"/>
  <c r="F4306" i="1" s="1"/>
  <c r="F4305" i="1" a="1"/>
  <c r="F4305" i="1" s="1"/>
  <c r="F4304" i="1" a="1"/>
  <c r="F4304" i="1" s="1"/>
  <c r="F4303" i="1" a="1"/>
  <c r="F4303" i="1" s="1"/>
  <c r="F4300" i="1" a="1"/>
  <c r="F4300" i="1" s="1"/>
  <c r="F4297" i="1" a="1"/>
  <c r="F4297" i="1" s="1"/>
  <c r="F4294" i="1" a="1"/>
  <c r="F4294" i="1" s="1"/>
  <c r="F4293" i="1" a="1"/>
  <c r="F4293" i="1" s="1"/>
  <c r="F4291" i="1" a="1"/>
  <c r="F4291" i="1" s="1"/>
  <c r="F4288" i="1" a="1"/>
  <c r="F4288" i="1" s="1"/>
  <c r="F4287" i="1" a="1"/>
  <c r="F4287" i="1" s="1"/>
  <c r="F4286" i="1" a="1"/>
  <c r="F4286" i="1" s="1"/>
  <c r="F4285" i="1" a="1"/>
  <c r="F4285" i="1" s="1"/>
  <c r="F4284" i="1" a="1"/>
  <c r="F4284" i="1" s="1"/>
  <c r="F4276" i="1" a="1"/>
  <c r="F4276" i="1" s="1"/>
  <c r="F4275" i="1" a="1"/>
  <c r="F4275" i="1" s="1"/>
  <c r="F4274" i="1" a="1"/>
  <c r="F4274" i="1" s="1"/>
  <c r="F4273" i="1" a="1"/>
  <c r="F4273" i="1" s="1"/>
  <c r="F4272" i="1" a="1"/>
  <c r="F4272" i="1" s="1"/>
  <c r="F4271" i="1" a="1"/>
  <c r="F4271" i="1" s="1"/>
  <c r="F4270" i="1" a="1"/>
  <c r="F4270" i="1" s="1"/>
  <c r="F4266" i="1" a="1"/>
  <c r="F4266" i="1" s="1"/>
  <c r="F4265" i="1" a="1"/>
  <c r="F4265" i="1" s="1"/>
  <c r="F4262" i="1" a="1"/>
  <c r="F4262" i="1" s="1"/>
  <c r="F4261" i="1" a="1"/>
  <c r="F4261" i="1" s="1"/>
  <c r="F4257" i="1" a="1"/>
  <c r="F4257" i="1" s="1"/>
  <c r="F4253" i="1" a="1"/>
  <c r="F4253" i="1" s="1"/>
  <c r="F4252" i="1" a="1"/>
  <c r="F4252" i="1" s="1"/>
  <c r="F4251" i="1" a="1"/>
  <c r="F4251" i="1" s="1"/>
  <c r="F4249" i="1" a="1"/>
  <c r="F4249" i="1" s="1"/>
  <c r="F4248" i="1" a="1"/>
  <c r="F4248" i="1" s="1"/>
  <c r="F4245" i="1" a="1"/>
  <c r="F4245" i="1" s="1"/>
  <c r="F4239" i="1" a="1"/>
  <c r="F4239" i="1" s="1"/>
  <c r="F4238" i="1" a="1"/>
  <c r="F4238" i="1" s="1"/>
  <c r="F4237" i="1" a="1"/>
  <c r="F4237" i="1" s="1"/>
  <c r="F4236" i="1" a="1"/>
  <c r="F4236" i="1" s="1"/>
  <c r="F4235" i="1" a="1"/>
  <c r="F4235" i="1" s="1"/>
  <c r="F4230" i="1" a="1"/>
  <c r="F4230" i="1" s="1"/>
  <c r="F4227" i="1" a="1"/>
  <c r="F4227" i="1" s="1"/>
  <c r="F4226" i="1" a="1"/>
  <c r="F4226" i="1" s="1"/>
  <c r="F4225" i="1" a="1"/>
  <c r="F4225" i="1" s="1"/>
  <c r="F4224" i="1" a="1"/>
  <c r="F4224" i="1" s="1"/>
  <c r="F4223" i="1" a="1"/>
  <c r="F4223" i="1" s="1"/>
  <c r="F4220" i="1" a="1"/>
  <c r="F4220" i="1" s="1"/>
  <c r="F4219" i="1" a="1"/>
  <c r="F4219" i="1" s="1"/>
  <c r="F4211" i="1" a="1"/>
  <c r="F4211" i="1" s="1"/>
  <c r="F4209" i="1" a="1"/>
  <c r="F4209" i="1" s="1"/>
  <c r="F4208" i="1" a="1"/>
  <c r="F4208" i="1" s="1"/>
  <c r="F4207" i="1" a="1"/>
  <c r="F4207" i="1" s="1"/>
  <c r="F4205" i="1" a="1"/>
  <c r="F4205" i="1" s="1"/>
  <c r="F4204" i="1" a="1"/>
  <c r="F4204" i="1" s="1"/>
  <c r="F4203" i="1" a="1"/>
  <c r="F4203" i="1" s="1"/>
  <c r="F4202" i="1" a="1"/>
  <c r="F4202" i="1" s="1"/>
  <c r="F4201" i="1" a="1"/>
  <c r="F4201" i="1" s="1"/>
  <c r="F4200" i="1" a="1"/>
  <c r="F4200" i="1" s="1"/>
  <c r="F4199" i="1" a="1"/>
  <c r="F4199" i="1" s="1"/>
  <c r="F4198" i="1" a="1"/>
  <c r="F4198" i="1" s="1"/>
  <c r="F4197" i="1" a="1"/>
  <c r="F4197" i="1" s="1"/>
  <c r="F4195" i="1" a="1"/>
  <c r="F4195" i="1" s="1"/>
  <c r="F4194" i="1" a="1"/>
  <c r="F4194" i="1" s="1"/>
  <c r="F4192" i="1" a="1"/>
  <c r="F4192" i="1" s="1"/>
  <c r="F4189" i="1" a="1"/>
  <c r="F4189" i="1" s="1"/>
  <c r="F4188" i="1" a="1"/>
  <c r="F4188" i="1" s="1"/>
  <c r="F4187" i="1" a="1"/>
  <c r="F4187" i="1" s="1"/>
  <c r="F4184" i="1" a="1"/>
  <c r="F4184" i="1" s="1"/>
  <c r="F4183" i="1" a="1"/>
  <c r="F4183" i="1" s="1"/>
  <c r="F4182" i="1" a="1"/>
  <c r="F4182" i="1" s="1"/>
  <c r="F4181" i="1" a="1"/>
  <c r="F4181" i="1" s="1"/>
  <c r="F4180" i="1" a="1"/>
  <c r="F4180" i="1" s="1"/>
  <c r="F4179" i="1" a="1"/>
  <c r="F4179" i="1" s="1"/>
  <c r="F4178" i="1" a="1"/>
  <c r="F4178" i="1" s="1"/>
  <c r="F4176" i="1" a="1"/>
  <c r="F4176" i="1" s="1"/>
  <c r="F4175" i="1" a="1"/>
  <c r="F4175" i="1" s="1"/>
  <c r="F4174" i="1" a="1"/>
  <c r="F4174" i="1" s="1"/>
  <c r="F4172" i="1" a="1"/>
  <c r="F4172" i="1" s="1"/>
  <c r="F4171" i="1" a="1"/>
  <c r="F4171" i="1" s="1"/>
  <c r="F4170" i="1" a="1"/>
  <c r="F4170" i="1" s="1"/>
  <c r="F4168" i="1" a="1"/>
  <c r="F4168" i="1" s="1"/>
  <c r="F4165" i="1" a="1"/>
  <c r="F4165" i="1" s="1"/>
  <c r="F4164" i="1" a="1"/>
  <c r="F4164" i="1" s="1"/>
  <c r="F4162" i="1" a="1"/>
  <c r="F4162" i="1" s="1"/>
  <c r="F4160" i="1" a="1"/>
  <c r="F4160" i="1" s="1"/>
  <c r="F4158" i="1" a="1"/>
  <c r="F4158" i="1" s="1"/>
  <c r="F4152" i="1" a="1"/>
  <c r="F4152" i="1" s="1"/>
  <c r="F4150" i="1" a="1"/>
  <c r="F4150" i="1" s="1"/>
  <c r="F4144" i="1" a="1"/>
  <c r="F4144" i="1" s="1"/>
  <c r="F4141" i="1" a="1"/>
  <c r="F4141" i="1" s="1"/>
  <c r="F4139" i="1" a="1"/>
  <c r="F4139" i="1" s="1"/>
  <c r="F4134" i="1" a="1"/>
  <c r="F4134" i="1" s="1"/>
  <c r="F4133" i="1" a="1"/>
  <c r="F4133" i="1" s="1"/>
  <c r="F4129" i="1" a="1"/>
  <c r="F4129" i="1" s="1"/>
  <c r="F4128" i="1" a="1"/>
  <c r="F4128" i="1" s="1"/>
  <c r="F4127" i="1" a="1"/>
  <c r="F4127" i="1" s="1"/>
  <c r="F4125" i="1" a="1"/>
  <c r="F4125" i="1" s="1"/>
  <c r="F4122" i="1" a="1"/>
  <c r="F4122" i="1" s="1"/>
  <c r="F4121" i="1" a="1"/>
  <c r="F4121" i="1" s="1"/>
  <c r="F4120" i="1" a="1"/>
  <c r="F4120" i="1" s="1"/>
  <c r="F4119" i="1" a="1"/>
  <c r="F4119" i="1" s="1"/>
  <c r="F4117" i="1" a="1"/>
  <c r="F4117" i="1" s="1"/>
  <c r="F4116" i="1" a="1"/>
  <c r="F4116" i="1" s="1"/>
  <c r="F4113" i="1" a="1"/>
  <c r="F4113" i="1" s="1"/>
  <c r="F4112" i="1" a="1"/>
  <c r="F4112" i="1" s="1"/>
  <c r="F4110" i="1" a="1"/>
  <c r="F4110" i="1" s="1"/>
  <c r="F4108" i="1" a="1"/>
  <c r="F4108" i="1" s="1"/>
  <c r="F4107" i="1" a="1"/>
  <c r="F4107" i="1" s="1"/>
  <c r="F4106" i="1" a="1"/>
  <c r="F4106" i="1" s="1"/>
  <c r="F4105" i="1" a="1"/>
  <c r="F4105" i="1" s="1"/>
  <c r="F4104" i="1" a="1"/>
  <c r="F4104" i="1" s="1"/>
  <c r="F4103" i="1" a="1"/>
  <c r="F4103" i="1" s="1"/>
  <c r="F4102" i="1" a="1"/>
  <c r="F4102" i="1" s="1"/>
  <c r="F4101" i="1" a="1"/>
  <c r="F4101" i="1" s="1"/>
  <c r="F4100" i="1" a="1"/>
  <c r="F4100" i="1" s="1"/>
  <c r="F4099" i="1" a="1"/>
  <c r="F4099" i="1" s="1"/>
  <c r="F4098" i="1" a="1"/>
  <c r="F4098" i="1" s="1"/>
  <c r="F4097" i="1" a="1"/>
  <c r="F4097" i="1" s="1"/>
  <c r="F4096" i="1" a="1"/>
  <c r="F4096" i="1" s="1"/>
  <c r="F4095" i="1" a="1"/>
  <c r="F4095" i="1" s="1"/>
  <c r="F4094" i="1" a="1"/>
  <c r="F4094" i="1" s="1"/>
  <c r="F4092" i="1" a="1"/>
  <c r="F4092" i="1" s="1"/>
  <c r="F4091" i="1" a="1"/>
  <c r="F4091" i="1" s="1"/>
  <c r="F4090" i="1" a="1"/>
  <c r="F4090" i="1" s="1"/>
  <c r="F4089" i="1" a="1"/>
  <c r="F4089" i="1" s="1"/>
  <c r="F4088" i="1" a="1"/>
  <c r="F4088" i="1" s="1"/>
  <c r="F4086" i="1" a="1"/>
  <c r="F4086" i="1" s="1"/>
  <c r="F4083" i="1" a="1"/>
  <c r="F4083" i="1" s="1"/>
  <c r="F4080" i="1" a="1"/>
  <c r="F4080" i="1" s="1"/>
  <c r="F4078" i="1" a="1"/>
  <c r="F4078" i="1" s="1"/>
  <c r="F4074" i="1" a="1"/>
  <c r="F4074" i="1" s="1"/>
  <c r="F4073" i="1" a="1"/>
  <c r="F4073" i="1" s="1"/>
  <c r="F4071" i="1" a="1"/>
  <c r="F4071" i="1" s="1"/>
  <c r="F4070" i="1" a="1"/>
  <c r="F4070" i="1" s="1"/>
  <c r="F4062" i="1" a="1"/>
  <c r="F4062" i="1" s="1"/>
  <c r="F4061" i="1" a="1"/>
  <c r="F4061" i="1" s="1"/>
  <c r="F4059" i="1" a="1"/>
  <c r="F4059" i="1" s="1"/>
  <c r="F4057" i="1" a="1"/>
  <c r="F4057" i="1" s="1"/>
  <c r="F4054" i="1" a="1"/>
  <c r="F4054" i="1" s="1"/>
  <c r="F4053" i="1" a="1"/>
  <c r="F4053" i="1" s="1"/>
  <c r="F4050" i="1" a="1"/>
  <c r="F4050" i="1" s="1"/>
  <c r="F4049" i="1" a="1"/>
  <c r="F4049" i="1" s="1"/>
  <c r="F4046" i="1" a="1"/>
  <c r="F4046" i="1" s="1"/>
  <c r="F4045" i="1" a="1"/>
  <c r="F4045" i="1" s="1"/>
  <c r="F4042" i="1" a="1"/>
  <c r="F4042" i="1" s="1"/>
  <c r="F4041" i="1" a="1"/>
  <c r="F4041" i="1" s="1"/>
  <c r="F4034" i="1" a="1"/>
  <c r="F4034" i="1" s="1"/>
  <c r="F4032" i="1" a="1"/>
  <c r="F4032" i="1" s="1"/>
  <c r="F4031" i="1" a="1"/>
  <c r="F4031" i="1" s="1"/>
  <c r="F4030" i="1" a="1"/>
  <c r="F4030" i="1" s="1"/>
  <c r="F4029" i="1" a="1"/>
  <c r="F4029" i="1" s="1"/>
  <c r="F4026" i="1" a="1"/>
  <c r="F4026" i="1" s="1"/>
  <c r="F4022" i="1" a="1"/>
  <c r="F4022" i="1" s="1"/>
  <c r="F4021" i="1" a="1"/>
  <c r="F4021" i="1" s="1"/>
  <c r="F4020" i="1" a="1"/>
  <c r="F4020" i="1" s="1"/>
  <c r="F4019" i="1" a="1"/>
  <c r="F4019" i="1" s="1"/>
  <c r="F4018" i="1" a="1"/>
  <c r="F4018" i="1" s="1"/>
  <c r="F4017" i="1" a="1"/>
  <c r="F4017" i="1" s="1"/>
  <c r="F4016" i="1" a="1"/>
  <c r="F4016" i="1" s="1"/>
  <c r="F4015" i="1" a="1"/>
  <c r="F4015" i="1" s="1"/>
  <c r="F4014" i="1" a="1"/>
  <c r="F4014" i="1" s="1"/>
  <c r="F4013" i="1" a="1"/>
  <c r="F4013" i="1" s="1"/>
  <c r="F4012" i="1" a="1"/>
  <c r="F4012" i="1" s="1"/>
  <c r="F4010" i="1" a="1"/>
  <c r="F4010" i="1" s="1"/>
  <c r="F4008" i="1" a="1"/>
  <c r="F4008" i="1" s="1"/>
  <c r="F4007" i="1" a="1"/>
  <c r="F4007" i="1" s="1"/>
  <c r="F4006" i="1" a="1"/>
  <c r="F4006" i="1" s="1"/>
  <c r="F4005" i="1" a="1"/>
  <c r="F4005" i="1" s="1"/>
  <c r="F4004" i="1" a="1"/>
  <c r="F4004" i="1" s="1"/>
  <c r="F4003" i="1" a="1"/>
  <c r="F4003" i="1" s="1"/>
  <c r="F4002" i="1" a="1"/>
  <c r="F4002" i="1" s="1"/>
  <c r="F4001" i="1" a="1"/>
  <c r="F4001" i="1" s="1"/>
  <c r="F3997" i="1" a="1"/>
  <c r="F3997" i="1" s="1"/>
  <c r="F3996" i="1" a="1"/>
  <c r="F3996" i="1" s="1"/>
  <c r="F3995" i="1" a="1"/>
  <c r="F3995" i="1" s="1"/>
  <c r="F3994" i="1" a="1"/>
  <c r="F3994" i="1" s="1"/>
  <c r="F3992" i="1" a="1"/>
  <c r="F3992" i="1" s="1"/>
  <c r="F3991" i="1" a="1"/>
  <c r="F3991" i="1" s="1"/>
  <c r="F3990" i="1" a="1"/>
  <c r="F3990" i="1" s="1"/>
  <c r="F3989" i="1" a="1"/>
  <c r="F3989" i="1" s="1"/>
  <c r="F3987" i="1" a="1"/>
  <c r="F3987" i="1" s="1"/>
  <c r="F3986" i="1" a="1"/>
  <c r="F3986" i="1" s="1"/>
  <c r="F3985" i="1" a="1"/>
  <c r="F3985" i="1" s="1"/>
  <c r="F3983" i="1" a="1"/>
  <c r="F3983" i="1" s="1"/>
  <c r="F3981" i="1" a="1"/>
  <c r="F3981" i="1" s="1"/>
  <c r="F3980" i="1" a="1"/>
  <c r="F3980" i="1" s="1"/>
  <c r="F3979" i="1" a="1"/>
  <c r="F3979" i="1" s="1"/>
  <c r="F3978" i="1" a="1"/>
  <c r="F3978" i="1" s="1"/>
  <c r="F3977" i="1" a="1"/>
  <c r="F3977" i="1" s="1"/>
  <c r="F3976" i="1" a="1"/>
  <c r="F3976" i="1" s="1"/>
  <c r="F3973" i="1" a="1"/>
  <c r="F3973" i="1" s="1"/>
  <c r="F3972" i="1" a="1"/>
  <c r="F3972" i="1" s="1"/>
  <c r="F3971" i="1" a="1"/>
  <c r="F3971" i="1" s="1"/>
  <c r="F3970" i="1" a="1"/>
  <c r="F3970" i="1" s="1"/>
  <c r="F3969" i="1" a="1"/>
  <c r="F3969" i="1" s="1"/>
  <c r="F3968" i="1" a="1"/>
  <c r="F3968" i="1" s="1"/>
  <c r="F3966" i="1" a="1"/>
  <c r="F3966" i="1" s="1"/>
  <c r="F3965" i="1" a="1"/>
  <c r="F3965" i="1" s="1"/>
  <c r="F3964" i="1" a="1"/>
  <c r="F3964" i="1" s="1"/>
  <c r="F3963" i="1" a="1"/>
  <c r="F3963" i="1" s="1"/>
  <c r="F3962" i="1" a="1"/>
  <c r="F3962" i="1" s="1"/>
  <c r="F3961" i="1" a="1"/>
  <c r="F3961" i="1" s="1"/>
  <c r="F3960" i="1" a="1"/>
  <c r="F3960" i="1" s="1"/>
  <c r="F3959" i="1" a="1"/>
  <c r="F3959" i="1" s="1"/>
  <c r="F3957" i="1" a="1"/>
  <c r="F3957" i="1" s="1"/>
  <c r="F3954" i="1" a="1"/>
  <c r="F3954" i="1" s="1"/>
  <c r="F3953" i="1" a="1"/>
  <c r="F3953" i="1" s="1"/>
  <c r="F3952" i="1" a="1"/>
  <c r="F3952" i="1" s="1"/>
  <c r="F3950" i="1" a="1"/>
  <c r="F3950" i="1" s="1"/>
  <c r="F3944" i="1" a="1"/>
  <c r="F3944" i="1" s="1"/>
  <c r="F3943" i="1" a="1"/>
  <c r="F3943" i="1" s="1"/>
  <c r="F3942" i="1" a="1"/>
  <c r="F3942" i="1" s="1"/>
  <c r="F3941" i="1" a="1"/>
  <c r="F3941" i="1" s="1"/>
  <c r="F3940" i="1" a="1"/>
  <c r="F3940" i="1" s="1"/>
  <c r="F3939" i="1" a="1"/>
  <c r="F3939" i="1" s="1"/>
  <c r="F3938" i="1" a="1"/>
  <c r="F3938" i="1" s="1"/>
  <c r="F3937" i="1" a="1"/>
  <c r="F3937" i="1" s="1"/>
  <c r="F3936" i="1" a="1"/>
  <c r="F3936" i="1" s="1"/>
  <c r="F3935" i="1" a="1"/>
  <c r="F3935" i="1" s="1"/>
  <c r="F3934" i="1" a="1"/>
  <c r="F3934" i="1" s="1"/>
  <c r="F3933" i="1" a="1"/>
  <c r="F3933" i="1" s="1"/>
  <c r="F3932" i="1" a="1"/>
  <c r="F3932" i="1" s="1"/>
  <c r="F3930" i="1" a="1"/>
  <c r="F3930" i="1" s="1"/>
  <c r="F3929" i="1" a="1"/>
  <c r="F3929" i="1" s="1"/>
  <c r="F3928" i="1" a="1"/>
  <c r="F3928" i="1" s="1"/>
  <c r="F3927" i="1" a="1"/>
  <c r="F3927" i="1" s="1"/>
  <c r="F3926" i="1" a="1"/>
  <c r="F3926" i="1" s="1"/>
  <c r="F3924" i="1" a="1"/>
  <c r="F3924" i="1" s="1"/>
  <c r="F3923" i="1" a="1"/>
  <c r="F3923" i="1" s="1"/>
  <c r="F3920" i="1" a="1"/>
  <c r="F3920" i="1" s="1"/>
  <c r="F3919" i="1" a="1"/>
  <c r="F3919" i="1" s="1"/>
  <c r="F3918" i="1" a="1"/>
  <c r="F3918" i="1" s="1"/>
  <c r="F3917" i="1" a="1"/>
  <c r="F3917" i="1" s="1"/>
  <c r="F3914" i="1" a="1"/>
  <c r="F3914" i="1" s="1"/>
  <c r="F3913" i="1" a="1"/>
  <c r="F3913" i="1" s="1"/>
  <c r="F3912" i="1" a="1"/>
  <c r="F3912" i="1" s="1"/>
  <c r="F3905" i="1" a="1"/>
  <c r="F3905" i="1" s="1"/>
  <c r="F3904" i="1" a="1"/>
  <c r="F3904" i="1" s="1"/>
  <c r="F3899" i="1" a="1"/>
  <c r="F3899" i="1" s="1"/>
  <c r="F3896" i="1" a="1"/>
  <c r="F3896" i="1" s="1"/>
  <c r="F3895" i="1" a="1"/>
  <c r="F3895" i="1" s="1"/>
  <c r="F3893" i="1" a="1"/>
  <c r="F3893" i="1" s="1"/>
  <c r="F3892" i="1" a="1"/>
  <c r="F3892" i="1" s="1"/>
  <c r="F3891" i="1" a="1"/>
  <c r="F3891" i="1" s="1"/>
  <c r="F3890" i="1" a="1"/>
  <c r="F3890" i="1" s="1"/>
  <c r="F3887" i="1" a="1"/>
  <c r="F3887" i="1" s="1"/>
  <c r="F3886" i="1" a="1"/>
  <c r="F3886" i="1" s="1"/>
  <c r="F3885" i="1" a="1"/>
  <c r="F3885" i="1" s="1"/>
  <c r="F3884" i="1" a="1"/>
  <c r="F3884" i="1" s="1"/>
  <c r="F3882" i="1" a="1"/>
  <c r="F3882" i="1" s="1"/>
  <c r="F3880" i="1" a="1"/>
  <c r="F3880" i="1" s="1"/>
  <c r="F3879" i="1" a="1"/>
  <c r="F3879" i="1" s="1"/>
  <c r="F3878" i="1" a="1"/>
  <c r="F3878" i="1" s="1"/>
  <c r="F3877" i="1" a="1"/>
  <c r="F3877" i="1" s="1"/>
  <c r="F3874" i="1" a="1"/>
  <c r="F3874" i="1" s="1"/>
  <c r="F3873" i="1" a="1"/>
  <c r="F3873" i="1" s="1"/>
  <c r="F3872" i="1" a="1"/>
  <c r="F3872" i="1" s="1"/>
  <c r="F3871" i="1" a="1"/>
  <c r="F3871" i="1" s="1"/>
  <c r="F3869" i="1" a="1"/>
  <c r="F3869" i="1" s="1"/>
  <c r="F3868" i="1" a="1"/>
  <c r="F3868" i="1" s="1"/>
  <c r="F3867" i="1" a="1"/>
  <c r="F3867" i="1" s="1"/>
  <c r="F3866" i="1" a="1"/>
  <c r="F3866" i="1" s="1"/>
  <c r="F3865" i="1" a="1"/>
  <c r="F3865" i="1" s="1"/>
  <c r="F3864" i="1" a="1"/>
  <c r="F3864" i="1" s="1"/>
  <c r="F3863" i="1" a="1"/>
  <c r="F3863" i="1" s="1"/>
  <c r="F3862" i="1" a="1"/>
  <c r="F3862" i="1" s="1"/>
  <c r="F3860" i="1" a="1"/>
  <c r="F3860" i="1" s="1"/>
  <c r="F3859" i="1" a="1"/>
  <c r="F3859" i="1" s="1"/>
  <c r="F3853" i="1" a="1"/>
  <c r="F3853" i="1" s="1"/>
  <c r="F3851" i="1" a="1"/>
  <c r="F3851" i="1" s="1"/>
  <c r="F3845" i="1" a="1"/>
  <c r="F3845" i="1" s="1"/>
  <c r="F3843" i="1" a="1"/>
  <c r="F3843" i="1" s="1"/>
  <c r="F3842" i="1" a="1"/>
  <c r="F3842" i="1" s="1"/>
  <c r="F3840" i="1" a="1"/>
  <c r="F3840" i="1" s="1"/>
  <c r="F3835" i="1" a="1"/>
  <c r="F3835" i="1" s="1"/>
  <c r="F3833" i="1" a="1"/>
  <c r="F3833" i="1" s="1"/>
  <c r="F3832" i="1" a="1"/>
  <c r="F3832" i="1" s="1"/>
  <c r="F3830" i="1" a="1"/>
  <c r="F3830" i="1" s="1"/>
  <c r="F3827" i="1" a="1"/>
  <c r="F3827" i="1" s="1"/>
  <c r="F3826" i="1" a="1"/>
  <c r="F3826" i="1" s="1"/>
  <c r="F3820" i="1" a="1"/>
  <c r="F3820" i="1" s="1"/>
  <c r="F3819" i="1" a="1"/>
  <c r="F3819" i="1" s="1"/>
  <c r="F3817" i="1" a="1"/>
  <c r="F3817" i="1" s="1"/>
  <c r="F3810" i="1" a="1"/>
  <c r="F3810" i="1" s="1"/>
  <c r="F3809" i="1" a="1"/>
  <c r="F3809" i="1" s="1"/>
  <c r="F3808" i="1" a="1"/>
  <c r="F3808" i="1" s="1"/>
  <c r="F3807" i="1" a="1"/>
  <c r="F3807" i="1" s="1"/>
  <c r="F3806" i="1" a="1"/>
  <c r="F3806" i="1" s="1"/>
  <c r="F3804" i="1" a="1"/>
  <c r="F3804" i="1" s="1"/>
  <c r="F3801" i="1" a="1"/>
  <c r="F3801" i="1" s="1"/>
  <c r="F3800" i="1" a="1"/>
  <c r="F3800" i="1" s="1"/>
  <c r="F3799" i="1" a="1"/>
  <c r="F3799" i="1" s="1"/>
  <c r="F3797" i="1" a="1"/>
  <c r="F3797" i="1" s="1"/>
  <c r="F3796" i="1" a="1"/>
  <c r="F3796" i="1" s="1"/>
  <c r="F3795" i="1" a="1"/>
  <c r="F3795" i="1" s="1"/>
  <c r="F3794" i="1" a="1"/>
  <c r="F3794" i="1" s="1"/>
  <c r="F3791" i="1" a="1"/>
  <c r="F3791" i="1" s="1"/>
  <c r="F3790" i="1" a="1"/>
  <c r="F3790" i="1" s="1"/>
  <c r="F3788" i="1" a="1"/>
  <c r="F3788" i="1" s="1"/>
  <c r="F3785" i="1" a="1"/>
  <c r="F3785" i="1" s="1"/>
  <c r="F3784" i="1" a="1"/>
  <c r="F3784" i="1" s="1"/>
  <c r="F3783" i="1" a="1"/>
  <c r="F3783" i="1" s="1"/>
  <c r="F3782" i="1" a="1"/>
  <c r="F3782" i="1" s="1"/>
  <c r="F3781" i="1" a="1"/>
  <c r="F3781" i="1" s="1"/>
  <c r="F3780" i="1" a="1"/>
  <c r="F3780" i="1" s="1"/>
  <c r="F3778" i="1" a="1"/>
  <c r="F3778" i="1" s="1"/>
  <c r="F3777" i="1" a="1"/>
  <c r="F3777" i="1" s="1"/>
  <c r="F3776" i="1" a="1"/>
  <c r="F3776" i="1" s="1"/>
  <c r="F3774" i="1" a="1"/>
  <c r="F3774" i="1" s="1"/>
  <c r="F3773" i="1" a="1"/>
  <c r="F3773" i="1" s="1"/>
  <c r="F3770" i="1" a="1"/>
  <c r="F3770" i="1" s="1"/>
  <c r="F3769" i="1" a="1"/>
  <c r="F3769" i="1" s="1"/>
  <c r="F3768" i="1" a="1"/>
  <c r="F3768" i="1" s="1"/>
  <c r="F3764" i="1" a="1"/>
  <c r="F3764" i="1" s="1"/>
  <c r="F3762" i="1" a="1"/>
  <c r="F3762" i="1" s="1"/>
  <c r="F3760" i="1" a="1"/>
  <c r="F3760" i="1" s="1"/>
  <c r="F3757" i="1" a="1"/>
  <c r="F3757" i="1" s="1"/>
  <c r="F3755" i="1" a="1"/>
  <c r="F3755" i="1" s="1"/>
  <c r="F3754" i="1" a="1"/>
  <c r="F3754" i="1" s="1"/>
  <c r="F3751" i="1" a="1"/>
  <c r="F3751" i="1" s="1"/>
  <c r="F3744" i="1" a="1"/>
  <c r="F3744" i="1" s="1"/>
  <c r="F3743" i="1" a="1"/>
  <c r="F3743" i="1" s="1"/>
  <c r="F3742" i="1" a="1"/>
  <c r="F3742" i="1" s="1"/>
  <c r="F3739" i="1" a="1"/>
  <c r="F3739" i="1" s="1"/>
  <c r="F3738" i="1" a="1"/>
  <c r="F3738" i="1" s="1"/>
  <c r="F3736" i="1" a="1"/>
  <c r="F3736" i="1" s="1"/>
  <c r="F3735" i="1" a="1"/>
  <c r="F3735" i="1" s="1"/>
  <c r="F3734" i="1" a="1"/>
  <c r="F3734" i="1" s="1"/>
  <c r="F3733" i="1" a="1"/>
  <c r="F3733" i="1" s="1"/>
  <c r="F3732" i="1" a="1"/>
  <c r="F3732" i="1" s="1"/>
  <c r="F3730" i="1" a="1"/>
  <c r="F3730" i="1" s="1"/>
  <c r="F3729" i="1" a="1"/>
  <c r="F3729" i="1" s="1"/>
  <c r="F3727" i="1" a="1"/>
  <c r="F3727" i="1" s="1"/>
  <c r="F3726" i="1" a="1"/>
  <c r="F3726" i="1" s="1"/>
  <c r="F3724" i="1" a="1"/>
  <c r="F3724" i="1" s="1"/>
  <c r="F3722" i="1" a="1"/>
  <c r="F3722" i="1" s="1"/>
  <c r="F3720" i="1" a="1"/>
  <c r="F3720" i="1" s="1"/>
  <c r="F3719" i="1" a="1"/>
  <c r="F3719" i="1" s="1"/>
  <c r="F3716" i="1" a="1"/>
  <c r="F3716" i="1" s="1"/>
  <c r="F3713" i="1" a="1"/>
  <c r="F3713" i="1" s="1"/>
  <c r="F3712" i="1" a="1"/>
  <c r="F3712" i="1" s="1"/>
  <c r="F3710" i="1" a="1"/>
  <c r="F3710" i="1" s="1"/>
  <c r="F3709" i="1" a="1"/>
  <c r="F3709" i="1" s="1"/>
  <c r="F3707" i="1" a="1"/>
  <c r="F3707" i="1" s="1"/>
  <c r="F3706" i="1" a="1"/>
  <c r="F3706" i="1" s="1"/>
  <c r="F3705" i="1" a="1"/>
  <c r="F3705" i="1" s="1"/>
  <c r="F3704" i="1" a="1"/>
  <c r="F3704" i="1" s="1"/>
  <c r="F3703" i="1" a="1"/>
  <c r="F3703" i="1" s="1"/>
  <c r="F3699" i="1" a="1"/>
  <c r="F3699" i="1" s="1"/>
  <c r="F3698" i="1" a="1"/>
  <c r="F3698" i="1" s="1"/>
  <c r="F3697" i="1" a="1"/>
  <c r="F3697" i="1" s="1"/>
  <c r="F3694" i="1" a="1"/>
  <c r="F3694" i="1" s="1"/>
  <c r="F3693" i="1" a="1"/>
  <c r="F3693" i="1" s="1"/>
  <c r="F3692" i="1" a="1"/>
  <c r="F3692" i="1" s="1"/>
  <c r="F3691" i="1" a="1"/>
  <c r="F3691" i="1" s="1"/>
  <c r="F3687" i="1" a="1"/>
  <c r="F3687" i="1" s="1"/>
  <c r="F3685" i="1" a="1"/>
  <c r="F3685" i="1" s="1"/>
  <c r="F3684" i="1" a="1"/>
  <c r="F3684" i="1" s="1"/>
  <c r="F3682" i="1" a="1"/>
  <c r="F3682" i="1" s="1"/>
  <c r="F3681" i="1" a="1"/>
  <c r="F3681" i="1" s="1"/>
  <c r="F3678" i="1" a="1"/>
  <c r="F3678" i="1" s="1"/>
  <c r="F3677" i="1" a="1"/>
  <c r="F3677" i="1" s="1"/>
  <c r="F3675" i="1" a="1"/>
  <c r="F3675" i="1" s="1"/>
  <c r="F3674" i="1" a="1"/>
  <c r="F3674" i="1" s="1"/>
  <c r="F3673" i="1" a="1"/>
  <c r="F3673" i="1" s="1"/>
  <c r="F3666" i="1" a="1"/>
  <c r="F3666" i="1" s="1"/>
  <c r="F3663" i="1" a="1"/>
  <c r="F3663" i="1" s="1"/>
  <c r="F3662" i="1" a="1"/>
  <c r="F3662" i="1" s="1"/>
  <c r="F3660" i="1" a="1"/>
  <c r="F3660" i="1" s="1"/>
  <c r="F3659" i="1" a="1"/>
  <c r="F3659" i="1" s="1"/>
  <c r="F3647" i="1" a="1"/>
  <c r="F3647" i="1" s="1"/>
  <c r="F3641" i="1" a="1"/>
  <c r="F3641" i="1" s="1"/>
  <c r="F3633" i="1" a="1"/>
  <c r="F3633" i="1" s="1"/>
  <c r="F3626" i="1" a="1"/>
  <c r="F3626" i="1" s="1"/>
  <c r="F3625" i="1" a="1"/>
  <c r="F3625" i="1" s="1"/>
  <c r="F3623" i="1" a="1"/>
  <c r="F3623" i="1" s="1"/>
  <c r="F3621" i="1" a="1"/>
  <c r="F3621" i="1" s="1"/>
  <c r="F3620" i="1" a="1"/>
  <c r="F3620" i="1" s="1"/>
  <c r="F3616" i="1" a="1"/>
  <c r="F3616" i="1" s="1"/>
  <c r="F3608" i="1" a="1"/>
  <c r="F3608" i="1" s="1"/>
  <c r="F3606" i="1" a="1"/>
  <c r="F3606" i="1" s="1"/>
  <c r="F3602" i="1" a="1"/>
  <c r="F3602" i="1" s="1"/>
  <c r="F3590" i="1" a="1"/>
  <c r="F3590" i="1" s="1"/>
  <c r="F3589" i="1" a="1"/>
  <c r="F3589" i="1" s="1"/>
  <c r="F3588" i="1" a="1"/>
  <c r="F3588" i="1" s="1"/>
  <c r="F3587" i="1" a="1"/>
  <c r="F3587" i="1" s="1"/>
  <c r="F3583" i="1" a="1"/>
  <c r="F3583" i="1" s="1"/>
  <c r="F3575" i="1" a="1"/>
  <c r="F3575" i="1" s="1"/>
  <c r="F3570" i="1" a="1"/>
  <c r="F3570" i="1" s="1"/>
  <c r="F3568" i="1" a="1"/>
  <c r="F3568" i="1" s="1"/>
  <c r="F3564" i="1" a="1"/>
  <c r="F3564" i="1" s="1"/>
  <c r="F3560" i="1" a="1"/>
  <c r="F3560" i="1" s="1"/>
  <c r="F3558" i="1" a="1"/>
  <c r="F3558" i="1" s="1"/>
  <c r="F3556" i="1" a="1"/>
  <c r="F3556" i="1" s="1"/>
  <c r="F3555" i="1" a="1"/>
  <c r="F3555" i="1" s="1"/>
  <c r="F3553" i="1" a="1"/>
  <c r="F3553" i="1" s="1"/>
  <c r="F3551" i="1" a="1"/>
  <c r="F3551" i="1" s="1"/>
  <c r="F3550" i="1" a="1"/>
  <c r="F3550" i="1" s="1"/>
  <c r="F3547" i="1" a="1"/>
  <c r="F3547" i="1" s="1"/>
  <c r="F3546" i="1" a="1"/>
  <c r="F3546" i="1" s="1"/>
  <c r="F3545" i="1" a="1"/>
  <c r="F3545" i="1" s="1"/>
  <c r="F3544" i="1" a="1"/>
  <c r="F3544" i="1" s="1"/>
  <c r="F3541" i="1" a="1"/>
  <c r="F3541" i="1" s="1"/>
  <c r="F3540" i="1" a="1"/>
  <c r="F3540" i="1" s="1"/>
  <c r="F3539" i="1" a="1"/>
  <c r="F3539" i="1" s="1"/>
  <c r="F3537" i="1" a="1"/>
  <c r="F3537" i="1" s="1"/>
  <c r="F3536" i="1" a="1"/>
  <c r="F3536" i="1" s="1"/>
  <c r="F3535" i="1" a="1"/>
  <c r="F3535" i="1" s="1"/>
  <c r="F3533" i="1" a="1"/>
  <c r="F3533" i="1" s="1"/>
  <c r="F3532" i="1" a="1"/>
  <c r="F3532" i="1" s="1"/>
  <c r="F3531" i="1" a="1"/>
  <c r="F3531" i="1" s="1"/>
  <c r="F3530" i="1" a="1"/>
  <c r="F3530" i="1" s="1"/>
  <c r="F3529" i="1" a="1"/>
  <c r="F3529" i="1" s="1"/>
  <c r="F3528" i="1" a="1"/>
  <c r="F3528" i="1" s="1"/>
  <c r="F3527" i="1" a="1"/>
  <c r="F3527" i="1" s="1"/>
  <c r="F3526" i="1" a="1"/>
  <c r="F3526" i="1" s="1"/>
  <c r="F3525" i="1" a="1"/>
  <c r="F3525" i="1" s="1"/>
  <c r="F3524" i="1" a="1"/>
  <c r="F3524" i="1" s="1"/>
  <c r="F3523" i="1" a="1"/>
  <c r="F3523" i="1" s="1"/>
  <c r="F3520" i="1" a="1"/>
  <c r="F3520" i="1" s="1"/>
  <c r="F3519" i="1" a="1"/>
  <c r="F3519" i="1" s="1"/>
  <c r="F3518" i="1" a="1"/>
  <c r="F3518" i="1" s="1"/>
  <c r="F3516" i="1" a="1"/>
  <c r="F3516" i="1" s="1"/>
  <c r="F3515" i="1" a="1"/>
  <c r="F3515" i="1" s="1"/>
  <c r="F3514" i="1" a="1"/>
  <c r="F3514" i="1" s="1"/>
  <c r="F3513" i="1" a="1"/>
  <c r="F3513" i="1" s="1"/>
  <c r="F3512" i="1" a="1"/>
  <c r="F3512" i="1" s="1"/>
  <c r="F3511" i="1" a="1"/>
  <c r="F3511" i="1" s="1"/>
  <c r="F3510" i="1" a="1"/>
  <c r="F3510" i="1" s="1"/>
  <c r="F3509" i="1" a="1"/>
  <c r="F3509" i="1" s="1"/>
  <c r="F3508" i="1" a="1"/>
  <c r="F3508" i="1" s="1"/>
  <c r="F3507" i="1" a="1"/>
  <c r="F3507" i="1" s="1"/>
  <c r="F3504" i="1" a="1"/>
  <c r="F3504" i="1" s="1"/>
  <c r="F3503" i="1" a="1"/>
  <c r="F3503" i="1" s="1"/>
  <c r="F3499" i="1" a="1"/>
  <c r="F3499" i="1" s="1"/>
  <c r="F3497" i="1" a="1"/>
  <c r="F3497" i="1" s="1"/>
  <c r="F3496" i="1" a="1"/>
  <c r="F3496" i="1" s="1"/>
  <c r="F3492" i="1" a="1"/>
  <c r="F3492" i="1" s="1"/>
  <c r="F3488" i="1" a="1"/>
  <c r="F3488" i="1" s="1"/>
  <c r="F3481" i="1" a="1"/>
  <c r="F3481" i="1" s="1"/>
  <c r="F3480" i="1" a="1"/>
  <c r="F3480" i="1" s="1"/>
  <c r="F3475" i="1" a="1"/>
  <c r="F3475" i="1" s="1"/>
  <c r="F3474" i="1" a="1"/>
  <c r="F3474" i="1" s="1"/>
  <c r="F3473" i="1" a="1"/>
  <c r="F3473" i="1" s="1"/>
  <c r="F3472" i="1" a="1"/>
  <c r="F3472" i="1" s="1"/>
  <c r="F3471" i="1" a="1"/>
  <c r="F3471" i="1" s="1"/>
  <c r="F3470" i="1" a="1"/>
  <c r="F3470" i="1" s="1"/>
  <c r="F3469" i="1" a="1"/>
  <c r="F3469" i="1" s="1"/>
  <c r="F3464" i="1" a="1"/>
  <c r="F3464" i="1" s="1"/>
  <c r="F3460" i="1" a="1"/>
  <c r="F3460" i="1" s="1"/>
  <c r="F3459" i="1" a="1"/>
  <c r="F3459" i="1" s="1"/>
  <c r="F3458" i="1" a="1"/>
  <c r="F3458" i="1" s="1"/>
  <c r="F3457" i="1" a="1"/>
  <c r="F3457" i="1" s="1"/>
  <c r="F3456" i="1" a="1"/>
  <c r="F3456" i="1" s="1"/>
  <c r="F3455" i="1" a="1"/>
  <c r="F3455" i="1" s="1"/>
  <c r="F3454" i="1" a="1"/>
  <c r="F3454" i="1" s="1"/>
  <c r="F3453" i="1" a="1"/>
  <c r="F3453" i="1" s="1"/>
  <c r="F3452" i="1" a="1"/>
  <c r="F3452" i="1" s="1"/>
  <c r="F3450" i="1" a="1"/>
  <c r="F3450" i="1" s="1"/>
  <c r="F3447" i="1" a="1"/>
  <c r="F3447" i="1" s="1"/>
  <c r="F3444" i="1" a="1"/>
  <c r="F3444" i="1" s="1"/>
  <c r="F3443" i="1" a="1"/>
  <c r="F3443" i="1" s="1"/>
  <c r="F3439" i="1" a="1"/>
  <c r="F3439" i="1" s="1"/>
  <c r="F3436" i="1" a="1"/>
  <c r="F3436" i="1" s="1"/>
  <c r="F3432" i="1" a="1"/>
  <c r="F3432" i="1" s="1"/>
  <c r="F3430" i="1" a="1"/>
  <c r="F3430" i="1" s="1"/>
  <c r="F3429" i="1" a="1"/>
  <c r="F3429" i="1" s="1"/>
  <c r="F3428" i="1" a="1"/>
  <c r="F3428" i="1" s="1"/>
  <c r="F3427" i="1" a="1"/>
  <c r="F3427" i="1" s="1"/>
  <c r="F3426" i="1" a="1"/>
  <c r="F3426" i="1" s="1"/>
  <c r="F3425" i="1" a="1"/>
  <c r="F3425" i="1" s="1"/>
  <c r="F3424" i="1" a="1"/>
  <c r="F3424" i="1" s="1"/>
  <c r="F3422" i="1" a="1"/>
  <c r="F3422" i="1" s="1"/>
  <c r="F3421" i="1" a="1"/>
  <c r="F3421" i="1" s="1"/>
  <c r="F3420" i="1" a="1"/>
  <c r="F3420" i="1" s="1"/>
  <c r="F3419" i="1" a="1"/>
  <c r="F3419" i="1" s="1"/>
  <c r="F3417" i="1" a="1"/>
  <c r="F3417" i="1" s="1"/>
  <c r="F3403" i="1" a="1"/>
  <c r="F3403" i="1" s="1"/>
  <c r="F3397" i="1" a="1"/>
  <c r="F3397" i="1" s="1"/>
  <c r="F3396" i="1" a="1"/>
  <c r="F3396" i="1" s="1"/>
  <c r="F3395" i="1" a="1"/>
  <c r="F3395" i="1" s="1"/>
  <c r="F3392" i="1" a="1"/>
  <c r="F3392" i="1" s="1"/>
  <c r="F3390" i="1" a="1"/>
  <c r="F3390" i="1" s="1"/>
  <c r="F3388" i="1" a="1"/>
  <c r="F3388" i="1" s="1"/>
  <c r="F3387" i="1" a="1"/>
  <c r="F3387" i="1" s="1"/>
  <c r="F3382" i="1" a="1"/>
  <c r="F3382" i="1" s="1"/>
  <c r="F3376" i="1" a="1"/>
  <c r="F3376" i="1" s="1"/>
  <c r="F3374" i="1" a="1"/>
  <c r="F3374" i="1" s="1"/>
  <c r="F3372" i="1" a="1"/>
  <c r="F3372" i="1" s="1"/>
  <c r="F3371" i="1" a="1"/>
  <c r="F3371" i="1" s="1"/>
  <c r="F3366" i="1" a="1"/>
  <c r="F3366" i="1" s="1"/>
  <c r="F3363" i="1" a="1"/>
  <c r="F3363" i="1" s="1"/>
  <c r="F3360" i="1" a="1"/>
  <c r="F3360" i="1" s="1"/>
  <c r="F3354" i="1" a="1"/>
  <c r="F3354" i="1" s="1"/>
  <c r="F3353" i="1" a="1"/>
  <c r="F3353" i="1" s="1"/>
  <c r="F3351" i="1" a="1"/>
  <c r="F3351" i="1" s="1"/>
  <c r="F3346" i="1" a="1"/>
  <c r="F3346" i="1" s="1"/>
  <c r="F3345" i="1" a="1"/>
  <c r="F3345" i="1" s="1"/>
  <c r="F3342" i="1" a="1"/>
  <c r="F3342" i="1" s="1"/>
  <c r="F3337" i="1" a="1"/>
  <c r="F3337" i="1" s="1"/>
  <c r="F3335" i="1" a="1"/>
  <c r="F3335" i="1" s="1"/>
  <c r="F3329" i="1" a="1"/>
  <c r="F3329" i="1" s="1"/>
  <c r="F3328" i="1" a="1"/>
  <c r="F3328" i="1" s="1"/>
  <c r="F3327" i="1" a="1"/>
  <c r="F3327" i="1" s="1"/>
  <c r="F3323" i="1" a="1"/>
  <c r="F3323" i="1" s="1"/>
  <c r="F3322" i="1" a="1"/>
  <c r="F3322" i="1" s="1"/>
  <c r="F3321" i="1" a="1"/>
  <c r="F3321" i="1" s="1"/>
  <c r="F3320" i="1" a="1"/>
  <c r="F3320" i="1" s="1"/>
  <c r="F3318" i="1" a="1"/>
  <c r="F3318" i="1" s="1"/>
  <c r="F3315" i="1" a="1"/>
  <c r="F3315" i="1" s="1"/>
  <c r="F3312" i="1" a="1"/>
  <c r="F3312" i="1" s="1"/>
  <c r="F3311" i="1" a="1"/>
  <c r="F3311" i="1" s="1"/>
  <c r="F3307" i="1" a="1"/>
  <c r="F3307" i="1" s="1"/>
  <c r="F3304" i="1" a="1"/>
  <c r="F3304" i="1" s="1"/>
  <c r="F3302" i="1" a="1"/>
  <c r="F3302" i="1" s="1"/>
  <c r="F3301" i="1" a="1"/>
  <c r="F3301" i="1" s="1"/>
  <c r="F3300" i="1" a="1"/>
  <c r="F3300" i="1" s="1"/>
  <c r="F3298" i="1" a="1"/>
  <c r="F3298" i="1" s="1"/>
  <c r="F3297" i="1" a="1"/>
  <c r="F3297" i="1" s="1"/>
  <c r="F3295" i="1" a="1"/>
  <c r="F3295" i="1" s="1"/>
  <c r="F3294" i="1" a="1"/>
  <c r="F3294" i="1" s="1"/>
  <c r="F3292" i="1" a="1"/>
  <c r="F3292" i="1" s="1"/>
  <c r="F3291" i="1" a="1"/>
  <c r="F3291" i="1" s="1"/>
  <c r="F3290" i="1" a="1"/>
  <c r="F3290" i="1" s="1"/>
  <c r="F3288" i="1" a="1"/>
  <c r="F3288" i="1" s="1"/>
  <c r="F3283" i="1" a="1"/>
  <c r="F3283" i="1" s="1"/>
  <c r="F3281" i="1" a="1"/>
  <c r="F3281" i="1" s="1"/>
  <c r="F3278" i="1" a="1"/>
  <c r="F3278" i="1" s="1"/>
  <c r="F3277" i="1" a="1"/>
  <c r="F3277" i="1" s="1"/>
  <c r="F3272" i="1" a="1"/>
  <c r="F3272" i="1" s="1"/>
  <c r="F3271" i="1" a="1"/>
  <c r="F3271" i="1" s="1"/>
  <c r="F3269" i="1" a="1"/>
  <c r="F3269" i="1" s="1"/>
  <c r="F3268" i="1" a="1"/>
  <c r="F3268" i="1" s="1"/>
  <c r="F3267" i="1" a="1"/>
  <c r="F3267" i="1" s="1"/>
  <c r="F3266" i="1" a="1"/>
  <c r="F3266" i="1" s="1"/>
  <c r="F3265" i="1" a="1"/>
  <c r="F3265" i="1" s="1"/>
  <c r="F3258" i="1" a="1"/>
  <c r="F3258" i="1" s="1"/>
  <c r="F3256" i="1" a="1"/>
  <c r="F3256" i="1" s="1"/>
  <c r="F3252" i="1" a="1"/>
  <c r="F3252" i="1" s="1"/>
  <c r="F3251" i="1" a="1"/>
  <c r="F3251" i="1" s="1"/>
  <c r="F3250" i="1" a="1"/>
  <c r="F3250" i="1" s="1"/>
  <c r="F3246" i="1" a="1"/>
  <c r="F3246" i="1" s="1"/>
  <c r="F3245" i="1" a="1"/>
  <c r="F3245" i="1" s="1"/>
  <c r="F3243" i="1" a="1"/>
  <c r="F3243" i="1" s="1"/>
  <c r="F3240" i="1" a="1"/>
  <c r="F3240" i="1" s="1"/>
  <c r="F3239" i="1" a="1"/>
  <c r="F3239" i="1" s="1"/>
  <c r="F3237" i="1" a="1"/>
  <c r="F3237" i="1" s="1"/>
  <c r="F3235" i="1" a="1"/>
  <c r="F3235" i="1" s="1"/>
  <c r="F3233" i="1" a="1"/>
  <c r="F3233" i="1" s="1"/>
  <c r="F3232" i="1" a="1"/>
  <c r="F3232" i="1" s="1"/>
  <c r="F3231" i="1" a="1"/>
  <c r="F3231" i="1" s="1"/>
  <c r="F3230" i="1" a="1"/>
  <c r="F3230" i="1" s="1"/>
  <c r="F3228" i="1" a="1"/>
  <c r="F3228" i="1" s="1"/>
  <c r="F3225" i="1" a="1"/>
  <c r="F3225" i="1" s="1"/>
  <c r="F3224" i="1" a="1"/>
  <c r="F3224" i="1" s="1"/>
  <c r="F3223" i="1" a="1"/>
  <c r="F3223" i="1" s="1"/>
  <c r="F3220" i="1" a="1"/>
  <c r="F3220" i="1" s="1"/>
  <c r="F3219" i="1" a="1"/>
  <c r="F3219" i="1" s="1"/>
  <c r="F3215" i="1" a="1"/>
  <c r="F3215" i="1" s="1"/>
  <c r="F3213" i="1" a="1"/>
  <c r="F3213" i="1" s="1"/>
  <c r="F3211" i="1" a="1"/>
  <c r="F3211" i="1" s="1"/>
  <c r="F3209" i="1" a="1"/>
  <c r="F3209" i="1" s="1"/>
  <c r="F3207" i="1" a="1"/>
  <c r="F3207" i="1" s="1"/>
  <c r="F3201" i="1" a="1"/>
  <c r="F3201" i="1" s="1"/>
  <c r="F3200" i="1" a="1"/>
  <c r="F3200" i="1" s="1"/>
  <c r="F3196" i="1" a="1"/>
  <c r="F3196" i="1" s="1"/>
  <c r="F3195" i="1" a="1"/>
  <c r="F3195" i="1" s="1"/>
  <c r="F3194" i="1" a="1"/>
  <c r="F3194" i="1" s="1"/>
  <c r="F3189" i="1" a="1"/>
  <c r="F3189" i="1" s="1"/>
  <c r="F3188" i="1" a="1"/>
  <c r="F3188" i="1" s="1"/>
  <c r="F3187" i="1" a="1"/>
  <c r="F3187" i="1" s="1"/>
  <c r="F3186" i="1" a="1"/>
  <c r="F3186" i="1" s="1"/>
  <c r="F3180" i="1" a="1"/>
  <c r="F3180" i="1" s="1"/>
  <c r="F3177" i="1" a="1"/>
  <c r="F3177" i="1" s="1"/>
  <c r="F3176" i="1" a="1"/>
  <c r="F3176" i="1" s="1"/>
  <c r="F3174" i="1" a="1"/>
  <c r="F3174" i="1" s="1"/>
  <c r="F3173" i="1" a="1"/>
  <c r="F3173" i="1" s="1"/>
  <c r="F3172" i="1" a="1"/>
  <c r="F3172" i="1" s="1"/>
  <c r="F3171" i="1" a="1"/>
  <c r="F3171" i="1" s="1"/>
  <c r="F3168" i="1" a="1"/>
  <c r="F3168" i="1" s="1"/>
  <c r="F3167" i="1" a="1"/>
  <c r="F3167" i="1" s="1"/>
  <c r="F3165" i="1" a="1"/>
  <c r="F3165" i="1" s="1"/>
  <c r="F3164" i="1" a="1"/>
  <c r="F3164" i="1" s="1"/>
  <c r="F3163" i="1" a="1"/>
  <c r="F3163" i="1" s="1"/>
  <c r="F3161" i="1" a="1"/>
  <c r="F3161" i="1" s="1"/>
  <c r="F3159" i="1" a="1"/>
  <c r="F3159" i="1" s="1"/>
  <c r="F3155" i="1" a="1"/>
  <c r="F3155" i="1" s="1"/>
  <c r="F3151" i="1" a="1"/>
  <c r="F3151" i="1" s="1"/>
  <c r="F3148" i="1" a="1"/>
  <c r="F3148" i="1" s="1"/>
  <c r="F3147" i="1" a="1"/>
  <c r="F3147" i="1" s="1"/>
  <c r="F3143" i="1" a="1"/>
  <c r="F3143" i="1" s="1"/>
  <c r="F3142" i="1" a="1"/>
  <c r="F3142" i="1" s="1"/>
  <c r="F3141" i="1" a="1"/>
  <c r="F3141" i="1" s="1"/>
  <c r="F3139" i="1" a="1"/>
  <c r="F3139" i="1" s="1"/>
  <c r="F3138" i="1" a="1"/>
  <c r="F3138" i="1" s="1"/>
  <c r="F3135" i="1" a="1"/>
  <c r="F3135" i="1" s="1"/>
  <c r="F3134" i="1" a="1"/>
  <c r="F3134" i="1" s="1"/>
  <c r="F3132" i="1" a="1"/>
  <c r="F3132" i="1" s="1"/>
  <c r="F3131" i="1" a="1"/>
  <c r="F3131" i="1" s="1"/>
  <c r="F3126" i="1" a="1"/>
  <c r="F3126" i="1" s="1"/>
  <c r="F3122" i="1" a="1"/>
  <c r="F3122" i="1" s="1"/>
  <c r="F3118" i="1" a="1"/>
  <c r="F3118" i="1" s="1"/>
  <c r="F3112" i="1" a="1"/>
  <c r="F3112" i="1" s="1"/>
  <c r="F3111" i="1" a="1"/>
  <c r="F3111" i="1" s="1"/>
  <c r="F3110" i="1" a="1"/>
  <c r="F3110" i="1" s="1"/>
  <c r="F3108" i="1" a="1"/>
  <c r="F3108" i="1" s="1"/>
  <c r="F3106" i="1" a="1"/>
  <c r="F3106" i="1" s="1"/>
  <c r="F3101" i="1" a="1"/>
  <c r="F3101" i="1" s="1"/>
  <c r="F3095" i="1" a="1"/>
  <c r="F3095" i="1" s="1"/>
  <c r="F3093" i="1" a="1"/>
  <c r="F3093" i="1" s="1"/>
  <c r="F3092" i="1" a="1"/>
  <c r="F3092" i="1" s="1"/>
  <c r="F3091" i="1" a="1"/>
  <c r="F3091" i="1" s="1"/>
  <c r="F3090" i="1" a="1"/>
  <c r="F3090" i="1" s="1"/>
  <c r="F3085" i="1" a="1"/>
  <c r="F3085" i="1" s="1"/>
  <c r="F3082" i="1" a="1"/>
  <c r="F3082" i="1" s="1"/>
  <c r="F3081" i="1" a="1"/>
  <c r="F3081" i="1" s="1"/>
  <c r="F3080" i="1" a="1"/>
  <c r="F3080" i="1" s="1"/>
  <c r="F3079" i="1" a="1"/>
  <c r="F3079" i="1" s="1"/>
  <c r="F3078" i="1" a="1"/>
  <c r="F3078" i="1" s="1"/>
  <c r="F3077" i="1" a="1"/>
  <c r="F3077" i="1" s="1"/>
  <c r="F3076" i="1" a="1"/>
  <c r="F3076" i="1" s="1"/>
  <c r="F3075" i="1" a="1"/>
  <c r="F3075" i="1" s="1"/>
  <c r="F3073" i="1" a="1"/>
  <c r="F3073" i="1" s="1"/>
  <c r="F3072" i="1" a="1"/>
  <c r="F3072" i="1" s="1"/>
  <c r="F3071" i="1" a="1"/>
  <c r="F3071" i="1" s="1"/>
  <c r="F3070" i="1" a="1"/>
  <c r="F3070" i="1" s="1"/>
  <c r="F3069" i="1" a="1"/>
  <c r="F3069" i="1" s="1"/>
  <c r="F3068" i="1" a="1"/>
  <c r="F3068" i="1" s="1"/>
  <c r="F3067" i="1" a="1"/>
  <c r="F3067" i="1" s="1"/>
  <c r="F3066" i="1" a="1"/>
  <c r="F3066" i="1" s="1"/>
  <c r="F3065" i="1" a="1"/>
  <c r="F3065" i="1" s="1"/>
  <c r="F3063" i="1" a="1"/>
  <c r="F3063" i="1" s="1"/>
  <c r="F3062" i="1" a="1"/>
  <c r="F3062" i="1" s="1"/>
  <c r="F3061" i="1" a="1"/>
  <c r="F3061" i="1" s="1"/>
  <c r="F3060" i="1" a="1"/>
  <c r="F3060" i="1" s="1"/>
  <c r="F3059" i="1" a="1"/>
  <c r="F3059" i="1" s="1"/>
  <c r="F3057" i="1" a="1"/>
  <c r="F3057" i="1" s="1"/>
  <c r="F3055" i="1" a="1"/>
  <c r="F3055" i="1" s="1"/>
  <c r="F3052" i="1" a="1"/>
  <c r="F3052" i="1" s="1"/>
  <c r="F3050" i="1" a="1"/>
  <c r="F3050" i="1" s="1"/>
  <c r="F3049" i="1" a="1"/>
  <c r="F3049" i="1" s="1"/>
  <c r="F3048" i="1" a="1"/>
  <c r="F3048" i="1" s="1"/>
  <c r="F3047" i="1" a="1"/>
  <c r="F3047" i="1" s="1"/>
  <c r="F3046" i="1" a="1"/>
  <c r="F3046" i="1" s="1"/>
  <c r="F3045" i="1" a="1"/>
  <c r="F3045" i="1" s="1"/>
  <c r="F3044" i="1" a="1"/>
  <c r="F3044" i="1" s="1"/>
  <c r="F3043" i="1" a="1"/>
  <c r="F3043" i="1" s="1"/>
  <c r="F3037" i="1" a="1"/>
  <c r="F3037" i="1" s="1"/>
  <c r="F3036" i="1" a="1"/>
  <c r="F3036" i="1" s="1"/>
  <c r="F3032" i="1" a="1"/>
  <c r="F3032" i="1" s="1"/>
  <c r="F3031" i="1" a="1"/>
  <c r="F3031" i="1" s="1"/>
  <c r="F3030" i="1" a="1"/>
  <c r="F3030" i="1" s="1"/>
  <c r="F3029" i="1" a="1"/>
  <c r="F3029" i="1" s="1"/>
  <c r="F3025" i="1" a="1"/>
  <c r="F3025" i="1" s="1"/>
  <c r="F3024" i="1" a="1"/>
  <c r="F3024" i="1" s="1"/>
  <c r="F3022" i="1" a="1"/>
  <c r="F3022" i="1" s="1"/>
  <c r="F3021" i="1" a="1"/>
  <c r="F3021" i="1" s="1"/>
  <c r="F3019" i="1" a="1"/>
  <c r="F3019" i="1" s="1"/>
  <c r="F3018" i="1" a="1"/>
  <c r="F3018" i="1" s="1"/>
  <c r="F3017" i="1" a="1"/>
  <c r="F3017" i="1" s="1"/>
  <c r="F3010" i="1" a="1"/>
  <c r="F3010" i="1" s="1"/>
  <c r="F3005" i="1" a="1"/>
  <c r="F3005" i="1" s="1"/>
  <c r="F3004" i="1" a="1"/>
  <c r="F3004" i="1" s="1"/>
  <c r="F3003" i="1" a="1"/>
  <c r="F3003" i="1" s="1"/>
  <c r="F3002" i="1" a="1"/>
  <c r="F3002" i="1" s="1"/>
  <c r="F2997" i="1" a="1"/>
  <c r="F2997" i="1" s="1"/>
  <c r="F2993" i="1" a="1"/>
  <c r="F2993" i="1" s="1"/>
  <c r="F2992" i="1" a="1"/>
  <c r="F2992" i="1" s="1"/>
  <c r="F2990" i="1" a="1"/>
  <c r="F2990" i="1" s="1"/>
  <c r="F2983" i="1" a="1"/>
  <c r="F2983" i="1" s="1"/>
  <c r="F2981" i="1" a="1"/>
  <c r="F2981" i="1" s="1"/>
  <c r="F2974" i="1" a="1"/>
  <c r="F2974" i="1" s="1"/>
  <c r="F2973" i="1" a="1"/>
  <c r="F2973" i="1" s="1"/>
  <c r="F2972" i="1" a="1"/>
  <c r="F2972" i="1" s="1"/>
  <c r="F2970" i="1" a="1"/>
  <c r="F2970" i="1" s="1"/>
  <c r="F2969" i="1" a="1"/>
  <c r="F2969" i="1" s="1"/>
  <c r="F2965" i="1" a="1"/>
  <c r="F2965" i="1" s="1"/>
  <c r="F2964" i="1" a="1"/>
  <c r="F2964" i="1" s="1"/>
  <c r="F2954" i="1" a="1"/>
  <c r="F2954" i="1" s="1"/>
  <c r="F2952" i="1" a="1"/>
  <c r="F2952" i="1" s="1"/>
  <c r="F2950" i="1" a="1"/>
  <c r="F2950" i="1" s="1"/>
  <c r="F2949" i="1" a="1"/>
  <c r="F2949" i="1" s="1"/>
  <c r="F2943" i="1" a="1"/>
  <c r="F2943" i="1" s="1"/>
  <c r="F2942" i="1" a="1"/>
  <c r="F2942" i="1" s="1"/>
  <c r="F2941" i="1" a="1"/>
  <c r="F2941" i="1" s="1"/>
  <c r="F2938" i="1" a="1"/>
  <c r="F2938" i="1" s="1"/>
  <c r="F2937" i="1" a="1"/>
  <c r="F2937" i="1" s="1"/>
  <c r="F2935" i="1" a="1"/>
  <c r="F2935" i="1" s="1"/>
  <c r="F2934" i="1" a="1"/>
  <c r="F2934" i="1" s="1"/>
  <c r="F2933" i="1" a="1"/>
  <c r="F2933" i="1" s="1"/>
  <c r="F2932" i="1" a="1"/>
  <c r="F2932" i="1" s="1"/>
  <c r="F2931" i="1" a="1"/>
  <c r="F2931" i="1" s="1"/>
  <c r="F2930" i="1" a="1"/>
  <c r="F2930" i="1" s="1"/>
  <c r="F2928" i="1" a="1"/>
  <c r="F2928" i="1" s="1"/>
  <c r="F2927" i="1" a="1"/>
  <c r="F2927" i="1" s="1"/>
  <c r="F2926" i="1" a="1"/>
  <c r="F2926" i="1" s="1"/>
  <c r="F2924" i="1" a="1"/>
  <c r="F2924" i="1" s="1"/>
  <c r="F2923" i="1" a="1"/>
  <c r="F2923" i="1" s="1"/>
  <c r="F2921" i="1" a="1"/>
  <c r="F2921" i="1" s="1"/>
  <c r="F2918" i="1" a="1"/>
  <c r="F2918" i="1" s="1"/>
  <c r="F2917" i="1" a="1"/>
  <c r="F2917" i="1" s="1"/>
  <c r="F2916" i="1" a="1"/>
  <c r="F2916" i="1" s="1"/>
  <c r="F2915" i="1" a="1"/>
  <c r="F2915" i="1" s="1"/>
  <c r="F2914" i="1" a="1"/>
  <c r="F2914" i="1" s="1"/>
  <c r="F2913" i="1" a="1"/>
  <c r="F2913" i="1" s="1"/>
  <c r="F2912" i="1" a="1"/>
  <c r="F2912" i="1" s="1"/>
  <c r="F2911" i="1" a="1"/>
  <c r="F2911" i="1" s="1"/>
  <c r="F2910" i="1" a="1"/>
  <c r="F2910" i="1" s="1"/>
  <c r="F2909" i="1" a="1"/>
  <c r="F2909" i="1" s="1"/>
  <c r="F2908" i="1" a="1"/>
  <c r="F2908" i="1" s="1"/>
  <c r="F2907" i="1" a="1"/>
  <c r="F2907" i="1" s="1"/>
  <c r="F2906" i="1" a="1"/>
  <c r="F2906" i="1" s="1"/>
  <c r="F2905" i="1" a="1"/>
  <c r="F2905" i="1" s="1"/>
  <c r="F2902" i="1" a="1"/>
  <c r="F2902" i="1" s="1"/>
  <c r="F2901" i="1" a="1"/>
  <c r="F2901" i="1" s="1"/>
  <c r="F2900" i="1" a="1"/>
  <c r="F2900" i="1" s="1"/>
  <c r="F2899" i="1" a="1"/>
  <c r="F2899" i="1" s="1"/>
  <c r="F2898" i="1" a="1"/>
  <c r="F2898" i="1" s="1"/>
  <c r="F2897" i="1" a="1"/>
  <c r="F2897" i="1" s="1"/>
  <c r="F2896" i="1" a="1"/>
  <c r="F2896" i="1" s="1"/>
  <c r="F2894" i="1" a="1"/>
  <c r="F2894" i="1" s="1"/>
  <c r="F2892" i="1" a="1"/>
  <c r="F2892" i="1" s="1"/>
  <c r="F2891" i="1" a="1"/>
  <c r="F2891" i="1" s="1"/>
  <c r="F2890" i="1" a="1"/>
  <c r="F2890" i="1" s="1"/>
  <c r="F2889" i="1" a="1"/>
  <c r="F2889" i="1" s="1"/>
  <c r="F2887" i="1" a="1"/>
  <c r="F2887" i="1" s="1"/>
  <c r="F2886" i="1" a="1"/>
  <c r="F2886" i="1" s="1"/>
  <c r="F2885" i="1" a="1"/>
  <c r="F2885" i="1" s="1"/>
  <c r="F2884" i="1" a="1"/>
  <c r="F2884" i="1" s="1"/>
  <c r="F2883" i="1" a="1"/>
  <c r="F2883" i="1" s="1"/>
  <c r="F2882" i="1" a="1"/>
  <c r="F2882" i="1" s="1"/>
  <c r="F2881" i="1" a="1"/>
  <c r="F2881" i="1" s="1"/>
  <c r="F2880" i="1" a="1"/>
  <c r="F2880" i="1" s="1"/>
  <c r="F2879" i="1" a="1"/>
  <c r="F2879" i="1" s="1"/>
  <c r="F2878" i="1" a="1"/>
  <c r="F2878" i="1" s="1"/>
  <c r="F2877" i="1" a="1"/>
  <c r="F2877" i="1" s="1"/>
  <c r="F2875" i="1" a="1"/>
  <c r="F2875" i="1" s="1"/>
  <c r="F2874" i="1" a="1"/>
  <c r="F2874" i="1" s="1"/>
  <c r="F2873" i="1" a="1"/>
  <c r="F2873" i="1" s="1"/>
  <c r="F2872" i="1" a="1"/>
  <c r="F2872" i="1" s="1"/>
  <c r="F2871" i="1" a="1"/>
  <c r="F2871" i="1" s="1"/>
  <c r="F2870" i="1" a="1"/>
  <c r="F2870" i="1" s="1"/>
  <c r="F2869" i="1" a="1"/>
  <c r="F2869" i="1" s="1"/>
  <c r="F2867" i="1" a="1"/>
  <c r="F2867" i="1" s="1"/>
  <c r="F2866" i="1" a="1"/>
  <c r="F2866" i="1" s="1"/>
  <c r="F2865" i="1" a="1"/>
  <c r="F2865" i="1" s="1"/>
  <c r="F2864" i="1" a="1"/>
  <c r="F2864" i="1" s="1"/>
  <c r="F2863" i="1" a="1"/>
  <c r="F2863" i="1" s="1"/>
  <c r="F2862" i="1" a="1"/>
  <c r="F2862" i="1" s="1"/>
  <c r="F2861" i="1" a="1"/>
  <c r="F2861" i="1" s="1"/>
  <c r="F2860" i="1" a="1"/>
  <c r="F2860" i="1" s="1"/>
  <c r="F2857" i="1" a="1"/>
  <c r="F2857" i="1" s="1"/>
  <c r="F2856" i="1" a="1"/>
  <c r="F2856" i="1" s="1"/>
  <c r="F2853" i="1" a="1"/>
  <c r="F2853" i="1" s="1"/>
  <c r="F2851" i="1" a="1"/>
  <c r="F2851" i="1" s="1"/>
  <c r="F2850" i="1" a="1"/>
  <c r="F2850" i="1" s="1"/>
  <c r="F2849" i="1" a="1"/>
  <c r="F2849" i="1" s="1"/>
  <c r="F2848" i="1" a="1"/>
  <c r="F2848" i="1" s="1"/>
  <c r="F2847" i="1" a="1"/>
  <c r="F2847" i="1" s="1"/>
  <c r="F2846" i="1" a="1"/>
  <c r="F2846" i="1" s="1"/>
  <c r="F2842" i="1" a="1"/>
  <c r="F2842" i="1" s="1"/>
  <c r="F2840" i="1" a="1"/>
  <c r="F2840" i="1" s="1"/>
  <c r="F2839" i="1" a="1"/>
  <c r="F2839" i="1" s="1"/>
  <c r="F2837" i="1" a="1"/>
  <c r="F2837" i="1" s="1"/>
  <c r="F2831" i="1" a="1"/>
  <c r="F2831" i="1" s="1"/>
  <c r="F2829" i="1" a="1"/>
  <c r="F2829" i="1" s="1"/>
  <c r="F2827" i="1" a="1"/>
  <c r="F2827" i="1" s="1"/>
  <c r="F2824" i="1" a="1"/>
  <c r="F2824" i="1" s="1"/>
  <c r="F2823" i="1" a="1"/>
  <c r="F2823" i="1" s="1"/>
  <c r="F2821" i="1" a="1"/>
  <c r="F2821" i="1" s="1"/>
  <c r="F2820" i="1" a="1"/>
  <c r="F2820" i="1" s="1"/>
  <c r="F2818" i="1" a="1"/>
  <c r="F2818" i="1" s="1"/>
  <c r="F2816" i="1" a="1"/>
  <c r="F2816" i="1" s="1"/>
  <c r="F2815" i="1" a="1"/>
  <c r="F2815" i="1" s="1"/>
  <c r="F2813" i="1" a="1"/>
  <c r="F2813" i="1" s="1"/>
  <c r="F2811" i="1" a="1"/>
  <c r="F2811" i="1" s="1"/>
  <c r="F2810" i="1" a="1"/>
  <c r="F2810" i="1" s="1"/>
  <c r="F2803" i="1" a="1"/>
  <c r="F2803" i="1" s="1"/>
  <c r="F2802" i="1" a="1"/>
  <c r="F2802" i="1" s="1"/>
  <c r="F2801" i="1" a="1"/>
  <c r="F2801" i="1" s="1"/>
  <c r="F2799" i="1" a="1"/>
  <c r="F2799" i="1" s="1"/>
  <c r="F2798" i="1" a="1"/>
  <c r="F2798" i="1" s="1"/>
  <c r="F2797" i="1" a="1"/>
  <c r="F2797" i="1" s="1"/>
  <c r="F2795" i="1" a="1"/>
  <c r="F2795" i="1" s="1"/>
  <c r="F2788" i="1" a="1"/>
  <c r="F2788" i="1" s="1"/>
  <c r="F2787" i="1" a="1"/>
  <c r="F2787" i="1" s="1"/>
  <c r="F2782" i="1" a="1"/>
  <c r="F2782" i="1" s="1"/>
  <c r="F2781" i="1" a="1"/>
  <c r="F2781" i="1" s="1"/>
  <c r="F2779" i="1" a="1"/>
  <c r="F2779" i="1" s="1"/>
  <c r="F2775" i="1" a="1"/>
  <c r="F2775" i="1" s="1"/>
  <c r="F2772" i="1" a="1"/>
  <c r="F2772" i="1" s="1"/>
  <c r="F2771" i="1" a="1"/>
  <c r="F2771" i="1" s="1"/>
  <c r="F2767" i="1" a="1"/>
  <c r="F2767" i="1" s="1"/>
  <c r="F2765" i="1" a="1"/>
  <c r="F2765" i="1" s="1"/>
  <c r="F2762" i="1" a="1"/>
  <c r="F2762" i="1" s="1"/>
  <c r="F2761" i="1" a="1"/>
  <c r="F2761" i="1" s="1"/>
  <c r="F2760" i="1" a="1"/>
  <c r="F2760" i="1" s="1"/>
  <c r="F2758" i="1" a="1"/>
  <c r="F2758" i="1" s="1"/>
  <c r="F2756" i="1" a="1"/>
  <c r="F2756" i="1" s="1"/>
  <c r="F2753" i="1" a="1"/>
  <c r="F2753" i="1" s="1"/>
  <c r="F2748" i="1" a="1"/>
  <c r="F2748" i="1" s="1"/>
  <c r="F2746" i="1" a="1"/>
  <c r="F2746" i="1" s="1"/>
  <c r="F2742" i="1" a="1"/>
  <c r="F2742" i="1" s="1"/>
  <c r="F2741" i="1" a="1"/>
  <c r="F2741" i="1" s="1"/>
  <c r="F2740" i="1" a="1"/>
  <c r="F2740" i="1" s="1"/>
  <c r="F2739" i="1" a="1"/>
  <c r="F2739" i="1" s="1"/>
  <c r="F2737" i="1" a="1"/>
  <c r="F2737" i="1" s="1"/>
  <c r="F2736" i="1" a="1"/>
  <c r="F2736" i="1" s="1"/>
  <c r="F2735" i="1" a="1"/>
  <c r="F2735" i="1" s="1"/>
  <c r="F2734" i="1" a="1"/>
  <c r="F2734" i="1" s="1"/>
  <c r="F2729" i="1" a="1"/>
  <c r="F2729" i="1" s="1"/>
  <c r="F2727" i="1" a="1"/>
  <c r="F2727" i="1" s="1"/>
  <c r="F2726" i="1" a="1"/>
  <c r="F2726" i="1" s="1"/>
  <c r="F2725" i="1" a="1"/>
  <c r="F2725" i="1" s="1"/>
  <c r="F2723" i="1" a="1"/>
  <c r="F2723" i="1" s="1"/>
  <c r="F2722" i="1" a="1"/>
  <c r="F2722" i="1" s="1"/>
  <c r="F2719" i="1" a="1"/>
  <c r="F2719" i="1" s="1"/>
  <c r="F2717" i="1" a="1"/>
  <c r="F2717" i="1" s="1"/>
  <c r="F2713" i="1" a="1"/>
  <c r="F2713" i="1" s="1"/>
  <c r="F2712" i="1" a="1"/>
  <c r="F2712" i="1" s="1"/>
  <c r="F2709" i="1" a="1"/>
  <c r="F2709" i="1" s="1"/>
  <c r="F2706" i="1" a="1"/>
  <c r="F2706" i="1" s="1"/>
  <c r="F2704" i="1" a="1"/>
  <c r="F2704" i="1" s="1"/>
  <c r="F2703" i="1" a="1"/>
  <c r="F2703" i="1" s="1"/>
  <c r="F2702" i="1" a="1"/>
  <c r="F2702" i="1" s="1"/>
  <c r="F2701" i="1" a="1"/>
  <c r="F2701" i="1" s="1"/>
  <c r="F2700" i="1" a="1"/>
  <c r="F2700" i="1" s="1"/>
  <c r="F2698" i="1" a="1"/>
  <c r="F2698" i="1" s="1"/>
  <c r="F2694" i="1" a="1"/>
  <c r="F2694" i="1" s="1"/>
  <c r="F2693" i="1" a="1"/>
  <c r="F2693" i="1" s="1"/>
  <c r="F2692" i="1" a="1"/>
  <c r="F2692" i="1" s="1"/>
  <c r="F2686" i="1" a="1"/>
  <c r="F2686" i="1" s="1"/>
  <c r="F2685" i="1" a="1"/>
  <c r="F2685" i="1" s="1"/>
  <c r="F2682" i="1" a="1"/>
  <c r="F2682" i="1" s="1"/>
  <c r="F2678" i="1" a="1"/>
  <c r="F2678" i="1" s="1"/>
  <c r="F2675" i="1" a="1"/>
  <c r="F2675" i="1" s="1"/>
  <c r="F2674" i="1" a="1"/>
  <c r="F2674" i="1" s="1"/>
  <c r="F2672" i="1" a="1"/>
  <c r="F2672" i="1" s="1"/>
  <c r="F2670" i="1" a="1"/>
  <c r="F2670" i="1" s="1"/>
  <c r="F2669" i="1" a="1"/>
  <c r="F2669" i="1" s="1"/>
  <c r="F2667" i="1" a="1"/>
  <c r="F2667" i="1" s="1"/>
  <c r="F2665" i="1" a="1"/>
  <c r="F2665" i="1" s="1"/>
  <c r="F2662" i="1" a="1"/>
  <c r="F2662" i="1" s="1"/>
  <c r="F2657" i="1" a="1"/>
  <c r="F2657" i="1" s="1"/>
  <c r="F2656" i="1" a="1"/>
  <c r="F2656" i="1" s="1"/>
  <c r="F2650" i="1" a="1"/>
  <c r="F2650" i="1" s="1"/>
  <c r="F2649" i="1" a="1"/>
  <c r="F2649" i="1" s="1"/>
  <c r="F2644" i="1" a="1"/>
  <c r="F2644" i="1" s="1"/>
  <c r="F2640" i="1" a="1"/>
  <c r="F2640" i="1" s="1"/>
  <c r="F2637" i="1" a="1"/>
  <c r="F2637" i="1" s="1"/>
  <c r="F2633" i="1" a="1"/>
  <c r="F2633" i="1" s="1"/>
  <c r="F2631" i="1" a="1"/>
  <c r="F2631" i="1" s="1"/>
  <c r="F2630" i="1" a="1"/>
  <c r="F2630" i="1" s="1"/>
  <c r="F2627" i="1" a="1"/>
  <c r="F2627" i="1" s="1"/>
  <c r="F2626" i="1" a="1"/>
  <c r="F2626" i="1" s="1"/>
  <c r="F2619" i="1" a="1"/>
  <c r="F2619" i="1" s="1"/>
  <c r="F2618" i="1" a="1"/>
  <c r="F2618" i="1" s="1"/>
  <c r="F2616" i="1" a="1"/>
  <c r="F2616" i="1" s="1"/>
  <c r="F2614" i="1" a="1"/>
  <c r="F2614" i="1" s="1"/>
  <c r="F2613" i="1" a="1"/>
  <c r="F2613" i="1" s="1"/>
  <c r="F2612" i="1" a="1"/>
  <c r="F2612" i="1" s="1"/>
  <c r="F2611" i="1" a="1"/>
  <c r="F2611" i="1" s="1"/>
  <c r="F2610" i="1" a="1"/>
  <c r="F2610" i="1" s="1"/>
  <c r="F2609" i="1" a="1"/>
  <c r="F2609" i="1" s="1"/>
  <c r="F2608" i="1" a="1"/>
  <c r="F2608" i="1" s="1"/>
  <c r="F2607" i="1" a="1"/>
  <c r="F2607" i="1" s="1"/>
  <c r="F2606" i="1" a="1"/>
  <c r="F2606" i="1" s="1"/>
  <c r="F2605" i="1" a="1"/>
  <c r="F2605" i="1" s="1"/>
  <c r="F2604" i="1" a="1"/>
  <c r="F2604" i="1" s="1"/>
  <c r="F2602" i="1" a="1"/>
  <c r="F2602" i="1" s="1"/>
  <c r="F2600" i="1" a="1"/>
  <c r="F2600" i="1" s="1"/>
  <c r="F2599" i="1" a="1"/>
  <c r="F2599" i="1" s="1"/>
  <c r="F2598" i="1" a="1"/>
  <c r="F2598" i="1" s="1"/>
  <c r="F2597" i="1" a="1"/>
  <c r="F2597" i="1" s="1"/>
  <c r="F2595" i="1" a="1"/>
  <c r="F2595" i="1" s="1"/>
  <c r="F2594" i="1" a="1"/>
  <c r="F2594" i="1" s="1"/>
  <c r="F2592" i="1" a="1"/>
  <c r="F2592" i="1" s="1"/>
  <c r="F2589" i="1" a="1"/>
  <c r="F2589" i="1" s="1"/>
  <c r="F2587" i="1" a="1"/>
  <c r="F2587" i="1" s="1"/>
  <c r="F2586" i="1" a="1"/>
  <c r="F2586" i="1" s="1"/>
  <c r="F2585" i="1" a="1"/>
  <c r="F2585" i="1" s="1"/>
  <c r="F2583" i="1" a="1"/>
  <c r="F2583" i="1" s="1"/>
  <c r="F2581" i="1" a="1"/>
  <c r="F2581" i="1" s="1"/>
  <c r="F2580" i="1" a="1"/>
  <c r="F2580" i="1" s="1"/>
  <c r="F2578" i="1" a="1"/>
  <c r="F2578" i="1" s="1"/>
  <c r="F2577" i="1" a="1"/>
  <c r="F2577" i="1" s="1"/>
  <c r="F2567" i="1" a="1"/>
  <c r="F2567" i="1" s="1"/>
  <c r="F2565" i="1" a="1"/>
  <c r="F2565" i="1" s="1"/>
  <c r="F2564" i="1" a="1"/>
  <c r="F2564" i="1" s="1"/>
  <c r="F2561" i="1" a="1"/>
  <c r="F2561" i="1" s="1"/>
  <c r="F2557" i="1" a="1"/>
  <c r="F2557" i="1" s="1"/>
  <c r="F2556" i="1" a="1"/>
  <c r="F2556" i="1" s="1"/>
  <c r="F2555" i="1" a="1"/>
  <c r="F2555" i="1" s="1"/>
  <c r="F2554" i="1" a="1"/>
  <c r="F2554" i="1" s="1"/>
  <c r="F2550" i="1" a="1"/>
  <c r="F2550" i="1" s="1"/>
  <c r="F2548" i="1" a="1"/>
  <c r="F2548" i="1" s="1"/>
  <c r="F2545" i="1" a="1"/>
  <c r="F2545" i="1" s="1"/>
  <c r="F2542" i="1" a="1"/>
  <c r="F2542" i="1" s="1"/>
  <c r="F2539" i="1" a="1"/>
  <c r="F2539" i="1" s="1"/>
  <c r="F2538" i="1" a="1"/>
  <c r="F2538" i="1" s="1"/>
  <c r="F2535" i="1" a="1"/>
  <c r="F2535" i="1" s="1"/>
  <c r="F2534" i="1" a="1"/>
  <c r="F2534" i="1" s="1"/>
  <c r="F2532" i="1" a="1"/>
  <c r="F2532" i="1" s="1"/>
  <c r="F2529" i="1" a="1"/>
  <c r="F2529" i="1" s="1"/>
  <c r="F2528" i="1" a="1"/>
  <c r="F2528" i="1" s="1"/>
  <c r="F2526" i="1" a="1"/>
  <c r="F2526" i="1" s="1"/>
  <c r="F2525" i="1" a="1"/>
  <c r="F2525" i="1" s="1"/>
  <c r="F2524" i="1" a="1"/>
  <c r="F2524" i="1" s="1"/>
  <c r="F2521" i="1" a="1"/>
  <c r="F2521" i="1" s="1"/>
  <c r="F2520" i="1" a="1"/>
  <c r="F2520" i="1" s="1"/>
  <c r="F2515" i="1" a="1"/>
  <c r="F2515" i="1" s="1"/>
  <c r="F2513" i="1" a="1"/>
  <c r="F2513" i="1" s="1"/>
  <c r="F2512" i="1" a="1"/>
  <c r="F2512" i="1" s="1"/>
  <c r="F2511" i="1" a="1"/>
  <c r="F2511" i="1" s="1"/>
  <c r="F2509" i="1" a="1"/>
  <c r="F2509" i="1" s="1"/>
  <c r="F2507" i="1" a="1"/>
  <c r="F2507" i="1" s="1"/>
  <c r="F2504" i="1" a="1"/>
  <c r="F2504" i="1" s="1"/>
  <c r="F2501" i="1" a="1"/>
  <c r="F2501" i="1" s="1"/>
  <c r="F2499" i="1" a="1"/>
  <c r="F2499" i="1" s="1"/>
  <c r="F2498" i="1" a="1"/>
  <c r="F2498" i="1" s="1"/>
  <c r="F2496" i="1" a="1"/>
  <c r="F2496" i="1" s="1"/>
  <c r="F2494" i="1" a="1"/>
  <c r="F2494" i="1" s="1"/>
  <c r="F2493" i="1" a="1"/>
  <c r="F2493" i="1" s="1"/>
  <c r="F2492" i="1" a="1"/>
  <c r="F2492" i="1" s="1"/>
  <c r="F2491" i="1" a="1"/>
  <c r="F2491" i="1" s="1"/>
  <c r="F2490" i="1" a="1"/>
  <c r="F2490" i="1" s="1"/>
  <c r="F2489" i="1" a="1"/>
  <c r="F2489" i="1" s="1"/>
  <c r="F2487" i="1" a="1"/>
  <c r="F2487" i="1" s="1"/>
  <c r="F2486" i="1" a="1"/>
  <c r="F2486" i="1" s="1"/>
  <c r="F2482" i="1" a="1"/>
  <c r="F2482" i="1" s="1"/>
  <c r="F2481" i="1" a="1"/>
  <c r="F2481" i="1" s="1"/>
  <c r="F2480" i="1" a="1"/>
  <c r="F2480" i="1" s="1"/>
  <c r="F2479" i="1" a="1"/>
  <c r="F2479" i="1" s="1"/>
  <c r="F2477" i="1" a="1"/>
  <c r="F2477" i="1" s="1"/>
  <c r="F2476" i="1" a="1"/>
  <c r="F2476" i="1" s="1"/>
  <c r="F2471" i="1" a="1"/>
  <c r="F2471" i="1" s="1"/>
  <c r="F2469" i="1" a="1"/>
  <c r="F2469" i="1" s="1"/>
  <c r="F2467" i="1" a="1"/>
  <c r="F2467" i="1" s="1"/>
  <c r="F2464" i="1" a="1"/>
  <c r="F2464" i="1" s="1"/>
  <c r="F2463" i="1" a="1"/>
  <c r="F2463" i="1" s="1"/>
  <c r="F2461" i="1" a="1"/>
  <c r="F2461" i="1" s="1"/>
  <c r="F2459" i="1" a="1"/>
  <c r="F2459" i="1" s="1"/>
  <c r="F2458" i="1" a="1"/>
  <c r="F2458" i="1" s="1"/>
  <c r="F2456" i="1" a="1"/>
  <c r="F2456" i="1" s="1"/>
  <c r="F2455" i="1" a="1"/>
  <c r="F2455" i="1" s="1"/>
  <c r="F2453" i="1" a="1"/>
  <c r="F2453" i="1" s="1"/>
  <c r="F2452" i="1" a="1"/>
  <c r="F2452" i="1" s="1"/>
  <c r="F2447" i="1" a="1"/>
  <c r="F2447" i="1" s="1"/>
  <c r="F2446" i="1" a="1"/>
  <c r="F2446" i="1" s="1"/>
  <c r="F2445" i="1" a="1"/>
  <c r="F2445" i="1" s="1"/>
  <c r="F2438" i="1" a="1"/>
  <c r="F2438" i="1" s="1"/>
  <c r="F2436" i="1" a="1"/>
  <c r="F2436" i="1" s="1"/>
  <c r="F2435" i="1" a="1"/>
  <c r="F2435" i="1" s="1"/>
  <c r="F2431" i="1" a="1"/>
  <c r="F2431" i="1" s="1"/>
  <c r="F2429" i="1" a="1"/>
  <c r="F2429" i="1" s="1"/>
  <c r="F2428" i="1" a="1"/>
  <c r="F2428" i="1" s="1"/>
  <c r="F2427" i="1" a="1"/>
  <c r="F2427" i="1" s="1"/>
  <c r="F2423" i="1" a="1"/>
  <c r="F2423" i="1" s="1"/>
  <c r="F2417" i="1" a="1"/>
  <c r="F2417" i="1" s="1"/>
  <c r="F2415" i="1" a="1"/>
  <c r="F2415" i="1" s="1"/>
  <c r="F2414" i="1" a="1"/>
  <c r="F2414" i="1" s="1"/>
  <c r="F2411" i="1" a="1"/>
  <c r="F2411" i="1" s="1"/>
  <c r="F2410" i="1" a="1"/>
  <c r="F2410" i="1" s="1"/>
  <c r="F2408" i="1" a="1"/>
  <c r="F2408" i="1" s="1"/>
  <c r="F2404" i="1" a="1"/>
  <c r="F2404" i="1" s="1"/>
  <c r="F2403" i="1" a="1"/>
  <c r="F2403" i="1" s="1"/>
  <c r="F2402" i="1" a="1"/>
  <c r="F2402" i="1" s="1"/>
  <c r="F2400" i="1" a="1"/>
  <c r="F2400" i="1" s="1"/>
  <c r="F2398" i="1" a="1"/>
  <c r="F2398" i="1" s="1"/>
  <c r="F2397" i="1" a="1"/>
  <c r="F2397" i="1" s="1"/>
  <c r="F2395" i="1" a="1"/>
  <c r="F2395" i="1" s="1"/>
  <c r="F2387" i="1" a="1"/>
  <c r="F2387" i="1" s="1"/>
  <c r="F2386" i="1" a="1"/>
  <c r="F2386" i="1" s="1"/>
  <c r="F2385" i="1" a="1"/>
  <c r="F2385" i="1" s="1"/>
  <c r="F2384" i="1" a="1"/>
  <c r="F2384" i="1" s="1"/>
  <c r="F2378" i="1" a="1"/>
  <c r="F2378" i="1" s="1"/>
  <c r="F2377" i="1" a="1"/>
  <c r="F2377" i="1" s="1"/>
  <c r="F2376" i="1" a="1"/>
  <c r="F2376" i="1" s="1"/>
  <c r="F2375" i="1" a="1"/>
  <c r="F2375" i="1" s="1"/>
  <c r="F2374" i="1" a="1"/>
  <c r="F2374" i="1" s="1"/>
  <c r="F2371" i="1" a="1"/>
  <c r="F2371" i="1" s="1"/>
  <c r="F2370" i="1" a="1"/>
  <c r="F2370" i="1" s="1"/>
  <c r="F2368" i="1" a="1"/>
  <c r="F2368" i="1" s="1"/>
  <c r="F2365" i="1" a="1"/>
  <c r="F2365" i="1" s="1"/>
  <c r="F2364" i="1" a="1"/>
  <c r="F2364" i="1" s="1"/>
  <c r="F2363" i="1" a="1"/>
  <c r="F2363" i="1" s="1"/>
  <c r="F2358" i="1" a="1"/>
  <c r="F2358" i="1" s="1"/>
  <c r="F2356" i="1" a="1"/>
  <c r="F2356" i="1" s="1"/>
  <c r="F2355" i="1" a="1"/>
  <c r="F2355" i="1" s="1"/>
  <c r="F2352" i="1" a="1"/>
  <c r="F2352" i="1" s="1"/>
  <c r="F2350" i="1" a="1"/>
  <c r="F2350" i="1" s="1"/>
  <c r="F2346" i="1" a="1"/>
  <c r="F2346" i="1" s="1"/>
  <c r="F2345" i="1" a="1"/>
  <c r="F2345" i="1" s="1"/>
  <c r="F2343" i="1" a="1"/>
  <c r="F2343" i="1" s="1"/>
  <c r="F2339" i="1" a="1"/>
  <c r="F2339" i="1" s="1"/>
  <c r="F2338" i="1" a="1"/>
  <c r="F2338" i="1" s="1"/>
  <c r="F2337" i="1" a="1"/>
  <c r="F2337" i="1" s="1"/>
  <c r="F2336" i="1" a="1"/>
  <c r="F2336" i="1" s="1"/>
  <c r="F2334" i="1" a="1"/>
  <c r="F2334" i="1" s="1"/>
  <c r="F2332" i="1" a="1"/>
  <c r="F2332" i="1" s="1"/>
  <c r="F2330" i="1" a="1"/>
  <c r="F2330" i="1" s="1"/>
  <c r="F2328" i="1" a="1"/>
  <c r="F2328" i="1" s="1"/>
  <c r="F2326" i="1" a="1"/>
  <c r="F2326" i="1" s="1"/>
  <c r="F2325" i="1" a="1"/>
  <c r="F2325" i="1" s="1"/>
  <c r="F2321" i="1" a="1"/>
  <c r="F2321" i="1" s="1"/>
  <c r="F2320" i="1" a="1"/>
  <c r="F2320" i="1" s="1"/>
  <c r="F2319" i="1" a="1"/>
  <c r="F2319" i="1" s="1"/>
  <c r="F2318" i="1" a="1"/>
  <c r="F2318" i="1" s="1"/>
  <c r="F2311" i="1" a="1"/>
  <c r="F2311" i="1" s="1"/>
  <c r="F2310" i="1" a="1"/>
  <c r="F2310" i="1" s="1"/>
  <c r="F2297" i="1" a="1"/>
  <c r="F2297" i="1" s="1"/>
  <c r="F2285" i="1" a="1"/>
  <c r="F2285" i="1" s="1"/>
  <c r="F2284" i="1" a="1"/>
  <c r="F2284" i="1" s="1"/>
  <c r="F2281" i="1" a="1"/>
  <c r="F2281" i="1" s="1"/>
  <c r="F2279" i="1" a="1"/>
  <c r="F2279" i="1" s="1"/>
  <c r="F2275" i="1" a="1"/>
  <c r="F2275" i="1" s="1"/>
  <c r="F2274" i="1" a="1"/>
  <c r="F2274" i="1" s="1"/>
  <c r="F2273" i="1" a="1"/>
  <c r="F2273" i="1" s="1"/>
  <c r="F2272" i="1" a="1"/>
  <c r="F2272" i="1" s="1"/>
  <c r="F2271" i="1" a="1"/>
  <c r="F2271" i="1" s="1"/>
  <c r="F2270" i="1" a="1"/>
  <c r="F2270" i="1" s="1"/>
  <c r="F2267" i="1" a="1"/>
  <c r="F2267" i="1" s="1"/>
  <c r="F2266" i="1" a="1"/>
  <c r="F2266" i="1" s="1"/>
  <c r="F2265" i="1" a="1"/>
  <c r="F2265" i="1" s="1"/>
  <c r="F2264" i="1" a="1"/>
  <c r="F2264" i="1" s="1"/>
  <c r="F2263" i="1" a="1"/>
  <c r="F2263" i="1" s="1"/>
  <c r="F2262" i="1" a="1"/>
  <c r="F2262" i="1" s="1"/>
  <c r="F2261" i="1" a="1"/>
  <c r="F2261" i="1" s="1"/>
  <c r="F2260" i="1" a="1"/>
  <c r="F2260" i="1" s="1"/>
  <c r="F2259" i="1" a="1"/>
  <c r="F2259" i="1" s="1"/>
  <c r="F2257" i="1" a="1"/>
  <c r="F2257" i="1" s="1"/>
  <c r="F2255" i="1" a="1"/>
  <c r="F2255" i="1" s="1"/>
  <c r="F2254" i="1" a="1"/>
  <c r="F2254" i="1" s="1"/>
  <c r="F2252" i="1" a="1"/>
  <c r="F2252" i="1" s="1"/>
  <c r="F2251" i="1" a="1"/>
  <c r="F2251" i="1" s="1"/>
  <c r="F2250" i="1" a="1"/>
  <c r="F2250" i="1" s="1"/>
  <c r="F2249" i="1" a="1"/>
  <c r="F2249" i="1" s="1"/>
  <c r="F2248" i="1" a="1"/>
  <c r="F2248" i="1" s="1"/>
  <c r="F2245" i="1" a="1"/>
  <c r="F2245" i="1" s="1"/>
  <c r="F2244" i="1" a="1"/>
  <c r="F2244" i="1" s="1"/>
  <c r="F2243" i="1" a="1"/>
  <c r="F2243" i="1" s="1"/>
  <c r="F2238" i="1" a="1"/>
  <c r="F2238" i="1" s="1"/>
  <c r="F2237" i="1" a="1"/>
  <c r="F2237" i="1" s="1"/>
  <c r="F2236" i="1" a="1"/>
  <c r="F2236" i="1" s="1"/>
  <c r="F2228" i="1" a="1"/>
  <c r="F2228" i="1" s="1"/>
  <c r="F2223" i="1" a="1"/>
  <c r="F2223" i="1" s="1"/>
  <c r="F2219" i="1" a="1"/>
  <c r="F2219" i="1" s="1"/>
  <c r="F2216" i="1" a="1"/>
  <c r="F2216" i="1" s="1"/>
  <c r="F2215" i="1" a="1"/>
  <c r="F2215" i="1" s="1"/>
  <c r="F2213" i="1" a="1"/>
  <c r="F2213" i="1" s="1"/>
  <c r="F2212" i="1" a="1"/>
  <c r="F2212" i="1" s="1"/>
  <c r="F2211" i="1" a="1"/>
  <c r="F2211" i="1" s="1"/>
  <c r="F2210" i="1" a="1"/>
  <c r="F2210" i="1" s="1"/>
  <c r="F2209" i="1" a="1"/>
  <c r="F2209" i="1" s="1"/>
  <c r="F2208" i="1" a="1"/>
  <c r="F2208" i="1" s="1"/>
  <c r="F2207" i="1" a="1"/>
  <c r="F2207" i="1" s="1"/>
  <c r="F2206" i="1" a="1"/>
  <c r="F2206" i="1" s="1"/>
  <c r="F2205" i="1" a="1"/>
  <c r="F2205" i="1" s="1"/>
  <c r="F2202" i="1" a="1"/>
  <c r="F2202" i="1" s="1"/>
  <c r="F2201" i="1" a="1"/>
  <c r="F2201" i="1" s="1"/>
  <c r="F2200" i="1" a="1"/>
  <c r="F2200" i="1" s="1"/>
  <c r="F2199" i="1" a="1"/>
  <c r="F2199" i="1" s="1"/>
  <c r="F2198" i="1" a="1"/>
  <c r="F2198" i="1" s="1"/>
  <c r="F2197" i="1" a="1"/>
  <c r="F2197" i="1" s="1"/>
  <c r="F2196" i="1" a="1"/>
  <c r="F2196" i="1" s="1"/>
  <c r="F2195" i="1" a="1"/>
  <c r="F2195" i="1" s="1"/>
  <c r="F2194" i="1" a="1"/>
  <c r="F2194" i="1" s="1"/>
  <c r="F2193" i="1" a="1"/>
  <c r="F2193" i="1" s="1"/>
  <c r="F2192" i="1" a="1"/>
  <c r="F2192" i="1" s="1"/>
  <c r="F2191" i="1" a="1"/>
  <c r="F2191" i="1" s="1"/>
  <c r="F2190" i="1" a="1"/>
  <c r="F2190" i="1" s="1"/>
  <c r="F2189" i="1" a="1"/>
  <c r="F2189" i="1" s="1"/>
  <c r="F2188" i="1" a="1"/>
  <c r="F2188" i="1" s="1"/>
  <c r="F2183" i="1" a="1"/>
  <c r="F2183" i="1" s="1"/>
  <c r="F2182" i="1" a="1"/>
  <c r="F2182" i="1" s="1"/>
  <c r="F2177" i="1" a="1"/>
  <c r="F2177" i="1" s="1"/>
  <c r="F2176" i="1" a="1"/>
  <c r="F2176" i="1" s="1"/>
  <c r="F2175" i="1" a="1"/>
  <c r="F2175" i="1" s="1"/>
  <c r="F2174" i="1" a="1"/>
  <c r="F2174" i="1" s="1"/>
  <c r="F2172" i="1" a="1"/>
  <c r="F2172" i="1" s="1"/>
  <c r="F2171" i="1" a="1"/>
  <c r="F2171" i="1" s="1"/>
  <c r="F2170" i="1" a="1"/>
  <c r="F2170" i="1" s="1"/>
  <c r="F2169" i="1" a="1"/>
  <c r="F2169" i="1" s="1"/>
  <c r="F2167" i="1" a="1"/>
  <c r="F2167" i="1" s="1"/>
  <c r="F2166" i="1" a="1"/>
  <c r="F2166" i="1" s="1"/>
  <c r="F2164" i="1" a="1"/>
  <c r="F2164" i="1" s="1"/>
  <c r="F2163" i="1" a="1"/>
  <c r="F2163" i="1" s="1"/>
  <c r="F2162" i="1" a="1"/>
  <c r="F2162" i="1" s="1"/>
  <c r="F2160" i="1" a="1"/>
  <c r="F2160" i="1" s="1"/>
  <c r="F2159" i="1" a="1"/>
  <c r="F2159" i="1" s="1"/>
  <c r="F2158" i="1" a="1"/>
  <c r="F2158" i="1" s="1"/>
  <c r="F2157" i="1" a="1"/>
  <c r="F2157" i="1" s="1"/>
  <c r="F2155" i="1" a="1"/>
  <c r="F2155" i="1" s="1"/>
  <c r="F2154" i="1" a="1"/>
  <c r="F2154" i="1" s="1"/>
  <c r="F2153" i="1" a="1"/>
  <c r="F2153" i="1" s="1"/>
  <c r="F2152" i="1" a="1"/>
  <c r="F2152" i="1" s="1"/>
  <c r="F2151" i="1" a="1"/>
  <c r="F2151" i="1" s="1"/>
  <c r="F2150" i="1" a="1"/>
  <c r="F2150" i="1" s="1"/>
  <c r="F2146" i="1" a="1"/>
  <c r="F2146" i="1" s="1"/>
  <c r="F2145" i="1" a="1"/>
  <c r="F2145" i="1" s="1"/>
  <c r="F2144" i="1" a="1"/>
  <c r="F2144" i="1" s="1"/>
  <c r="F2142" i="1" a="1"/>
  <c r="F2142" i="1" s="1"/>
  <c r="F2140" i="1" a="1"/>
  <c r="F2140" i="1" s="1"/>
  <c r="F2139" i="1" a="1"/>
  <c r="F2139" i="1" s="1"/>
  <c r="F2136" i="1" a="1"/>
  <c r="F2136" i="1" s="1"/>
  <c r="F2135" i="1" a="1"/>
  <c r="F2135" i="1" s="1"/>
  <c r="F2134" i="1" a="1"/>
  <c r="F2134" i="1" s="1"/>
  <c r="F2133" i="1" a="1"/>
  <c r="F2133" i="1" s="1"/>
  <c r="F2132" i="1" a="1"/>
  <c r="F2132" i="1" s="1"/>
  <c r="F2129" i="1" a="1"/>
  <c r="F2129" i="1" s="1"/>
  <c r="F2128" i="1" a="1"/>
  <c r="F2128" i="1" s="1"/>
  <c r="F2127" i="1" a="1"/>
  <c r="F2127" i="1" s="1"/>
  <c r="F2124" i="1" a="1"/>
  <c r="F2124" i="1" s="1"/>
  <c r="F2123" i="1" a="1"/>
  <c r="F2123" i="1" s="1"/>
  <c r="F2122" i="1" a="1"/>
  <c r="F2122" i="1" s="1"/>
  <c r="F2120" i="1" a="1"/>
  <c r="F2120" i="1" s="1"/>
  <c r="F2118" i="1" a="1"/>
  <c r="F2118" i="1" s="1"/>
  <c r="F2116" i="1" a="1"/>
  <c r="F2116" i="1" s="1"/>
  <c r="F2115" i="1" a="1"/>
  <c r="F2115" i="1" s="1"/>
  <c r="F2109" i="1" a="1"/>
  <c r="F2109" i="1" s="1"/>
  <c r="F2108" i="1" a="1"/>
  <c r="F2108" i="1" s="1"/>
  <c r="F2106" i="1" a="1"/>
  <c r="F2106" i="1" s="1"/>
  <c r="F2105" i="1" a="1"/>
  <c r="F2105" i="1" s="1"/>
  <c r="F2104" i="1" a="1"/>
  <c r="F2104" i="1" s="1"/>
  <c r="F2102" i="1" a="1"/>
  <c r="F2102" i="1" s="1"/>
  <c r="F2101" i="1" a="1"/>
  <c r="F2101" i="1" s="1"/>
  <c r="F2100" i="1" a="1"/>
  <c r="F2100" i="1" s="1"/>
  <c r="F2099" i="1" a="1"/>
  <c r="F2099" i="1" s="1"/>
  <c r="F2097" i="1" a="1"/>
  <c r="F2097" i="1" s="1"/>
  <c r="F2096" i="1" a="1"/>
  <c r="F2096" i="1" s="1"/>
  <c r="F2094" i="1" a="1"/>
  <c r="F2094" i="1" s="1"/>
  <c r="F2093" i="1" a="1"/>
  <c r="F2093" i="1" s="1"/>
  <c r="F2089" i="1" a="1"/>
  <c r="F2089" i="1" s="1"/>
  <c r="F2087" i="1" a="1"/>
  <c r="F2087" i="1" s="1"/>
  <c r="F2086" i="1" a="1"/>
  <c r="F2086" i="1" s="1"/>
  <c r="F2084" i="1" a="1"/>
  <c r="F2084" i="1" s="1"/>
  <c r="F2083" i="1" a="1"/>
  <c r="F2083" i="1" s="1"/>
  <c r="F2081" i="1" a="1"/>
  <c r="F2081" i="1" s="1"/>
  <c r="F2075" i="1" a="1"/>
  <c r="F2075" i="1" s="1"/>
  <c r="F2072" i="1" a="1"/>
  <c r="F2072" i="1" s="1"/>
  <c r="F2067" i="1" a="1"/>
  <c r="F2067" i="1" s="1"/>
  <c r="F2065" i="1" a="1"/>
  <c r="F2065" i="1" s="1"/>
  <c r="F2064" i="1" a="1"/>
  <c r="F2064" i="1" s="1"/>
  <c r="F2063" i="1" a="1"/>
  <c r="F2063" i="1" s="1"/>
  <c r="F2062" i="1" a="1"/>
  <c r="F2062" i="1" s="1"/>
  <c r="F2061" i="1" a="1"/>
  <c r="F2061" i="1" s="1"/>
  <c r="F2060" i="1" a="1"/>
  <c r="F2060" i="1" s="1"/>
  <c r="F2059" i="1" a="1"/>
  <c r="F2059" i="1" s="1"/>
  <c r="F2057" i="1" a="1"/>
  <c r="F2057" i="1" s="1"/>
  <c r="F2054" i="1" a="1"/>
  <c r="F2054" i="1" s="1"/>
  <c r="F2053" i="1" a="1"/>
  <c r="F2053" i="1" s="1"/>
  <c r="F2052" i="1" a="1"/>
  <c r="F2052" i="1" s="1"/>
  <c r="F2051" i="1" a="1"/>
  <c r="F2051" i="1" s="1"/>
  <c r="F2049" i="1" a="1"/>
  <c r="F2049" i="1" s="1"/>
  <c r="F2048" i="1" a="1"/>
  <c r="F2048" i="1" s="1"/>
  <c r="F2047" i="1" a="1"/>
  <c r="F2047" i="1" s="1"/>
  <c r="F2046" i="1" a="1"/>
  <c r="F2046" i="1" s="1"/>
  <c r="F2045" i="1" a="1"/>
  <c r="F2045" i="1" s="1"/>
  <c r="F2044" i="1" a="1"/>
  <c r="F2044" i="1" s="1"/>
  <c r="F2043" i="1" a="1"/>
  <c r="F2043" i="1" s="1"/>
  <c r="F2041" i="1" a="1"/>
  <c r="F2041" i="1" s="1"/>
  <c r="F2040" i="1" a="1"/>
  <c r="F2040" i="1" s="1"/>
  <c r="F2039" i="1" a="1"/>
  <c r="F2039" i="1" s="1"/>
  <c r="F2037" i="1" a="1"/>
  <c r="F2037" i="1" s="1"/>
  <c r="F2035" i="1" a="1"/>
  <c r="F2035" i="1" s="1"/>
  <c r="F2034" i="1" a="1"/>
  <c r="F2034" i="1" s="1"/>
  <c r="F2033" i="1" a="1"/>
  <c r="F2033" i="1" s="1"/>
  <c r="F2032" i="1" a="1"/>
  <c r="F2032" i="1" s="1"/>
  <c r="F2028" i="1" a="1"/>
  <c r="F2028" i="1" s="1"/>
  <c r="F2027" i="1" a="1"/>
  <c r="F2027" i="1" s="1"/>
  <c r="F2025" i="1" a="1"/>
  <c r="F2025" i="1" s="1"/>
  <c r="F2023" i="1" a="1"/>
  <c r="F2023" i="1" s="1"/>
  <c r="F2022" i="1" a="1"/>
  <c r="F2022" i="1" s="1"/>
  <c r="F2021" i="1" a="1"/>
  <c r="F2021" i="1" s="1"/>
  <c r="F2020" i="1" a="1"/>
  <c r="F2020" i="1" s="1"/>
  <c r="F2019" i="1" a="1"/>
  <c r="F2019" i="1" s="1"/>
  <c r="F2018" i="1" a="1"/>
  <c r="F2018" i="1" s="1"/>
  <c r="F2017" i="1" a="1"/>
  <c r="F2017" i="1" s="1"/>
  <c r="F2015" i="1" a="1"/>
  <c r="F2015" i="1" s="1"/>
  <c r="F2014" i="1" a="1"/>
  <c r="F2014" i="1" s="1"/>
  <c r="F2013" i="1" a="1"/>
  <c r="F2013" i="1" s="1"/>
  <c r="F2012" i="1" a="1"/>
  <c r="F2012" i="1" s="1"/>
  <c r="F2011" i="1" a="1"/>
  <c r="F2011" i="1" s="1"/>
  <c r="F2010" i="1" a="1"/>
  <c r="F2010" i="1" s="1"/>
  <c r="F2009" i="1" a="1"/>
  <c r="F2009" i="1" s="1"/>
  <c r="F2007" i="1" a="1"/>
  <c r="F2007" i="1" s="1"/>
  <c r="F2005" i="1" a="1"/>
  <c r="F2005" i="1" s="1"/>
  <c r="F2004" i="1" a="1"/>
  <c r="F2004" i="1" s="1"/>
  <c r="F2003" i="1" a="1"/>
  <c r="F2003" i="1" s="1"/>
  <c r="F2002" i="1" a="1"/>
  <c r="F2002" i="1" s="1"/>
  <c r="F2001" i="1" a="1"/>
  <c r="F2001" i="1" s="1"/>
  <c r="F2000" i="1" a="1"/>
  <c r="F2000" i="1" s="1"/>
  <c r="F1999" i="1" a="1"/>
  <c r="F1999" i="1" s="1"/>
  <c r="F1998" i="1" a="1"/>
  <c r="F1998" i="1" s="1"/>
  <c r="F1997" i="1" a="1"/>
  <c r="F1997" i="1" s="1"/>
  <c r="F1995" i="1" a="1"/>
  <c r="F1995" i="1" s="1"/>
  <c r="F1994" i="1" a="1"/>
  <c r="F1994" i="1" s="1"/>
  <c r="F1993" i="1" a="1"/>
  <c r="F1993" i="1" s="1"/>
  <c r="F1992" i="1" a="1"/>
  <c r="F1992" i="1" s="1"/>
  <c r="F1991" i="1" a="1"/>
  <c r="F1991" i="1" s="1"/>
  <c r="F1990" i="1" a="1"/>
  <c r="F1990" i="1" s="1"/>
  <c r="F1989" i="1" a="1"/>
  <c r="F1989" i="1" s="1"/>
  <c r="F1988" i="1" a="1"/>
  <c r="F1988" i="1" s="1"/>
  <c r="F1987" i="1" a="1"/>
  <c r="F1987" i="1" s="1"/>
  <c r="F1986" i="1" a="1"/>
  <c r="F1986" i="1" s="1"/>
  <c r="F1985" i="1" a="1"/>
  <c r="F1985" i="1" s="1"/>
  <c r="F1984" i="1" a="1"/>
  <c r="F1984" i="1" s="1"/>
  <c r="F1983" i="1" a="1"/>
  <c r="F1983" i="1" s="1"/>
  <c r="F1982" i="1" a="1"/>
  <c r="F1982" i="1" s="1"/>
  <c r="F1981" i="1" a="1"/>
  <c r="F1981" i="1" s="1"/>
  <c r="F1979" i="1" a="1"/>
  <c r="F1979" i="1" s="1"/>
  <c r="F1978" i="1" a="1"/>
  <c r="F1978" i="1" s="1"/>
  <c r="F1977" i="1" a="1"/>
  <c r="F1977" i="1" s="1"/>
  <c r="F1975" i="1" a="1"/>
  <c r="F1975" i="1" s="1"/>
  <c r="F1973" i="1" a="1"/>
  <c r="F1973" i="1" s="1"/>
  <c r="F1972" i="1" a="1"/>
  <c r="F1972" i="1" s="1"/>
  <c r="F1971" i="1" a="1"/>
  <c r="F1971" i="1" s="1"/>
  <c r="F1970" i="1" a="1"/>
  <c r="F1970" i="1" s="1"/>
  <c r="F1969" i="1" a="1"/>
  <c r="F1969" i="1" s="1"/>
  <c r="F1968" i="1" a="1"/>
  <c r="F1968" i="1" s="1"/>
  <c r="F1966" i="1" a="1"/>
  <c r="F1966" i="1" s="1"/>
  <c r="F1965" i="1" a="1"/>
  <c r="F1965" i="1" s="1"/>
  <c r="F1963" i="1" a="1"/>
  <c r="F1963" i="1" s="1"/>
  <c r="F1961" i="1" a="1"/>
  <c r="F1961" i="1" s="1"/>
  <c r="F1960" i="1" a="1"/>
  <c r="F1960" i="1" s="1"/>
  <c r="F1959" i="1" a="1"/>
  <c r="F1959" i="1" s="1"/>
  <c r="F1958" i="1" a="1"/>
  <c r="F1958" i="1" s="1"/>
  <c r="F1957" i="1" a="1"/>
  <c r="F1957" i="1" s="1"/>
  <c r="F1956" i="1" a="1"/>
  <c r="F1956" i="1" s="1"/>
  <c r="F1955" i="1" a="1"/>
  <c r="F1955" i="1" s="1"/>
  <c r="F1954" i="1" a="1"/>
  <c r="F1954" i="1" s="1"/>
  <c r="F1953" i="1" a="1"/>
  <c r="F1953" i="1" s="1"/>
  <c r="F1952" i="1" a="1"/>
  <c r="F1952" i="1" s="1"/>
  <c r="F1951" i="1" a="1"/>
  <c r="F1951" i="1" s="1"/>
  <c r="F1950" i="1" a="1"/>
  <c r="F1950" i="1" s="1"/>
  <c r="F1948" i="1" a="1"/>
  <c r="F1948" i="1" s="1"/>
  <c r="F1946" i="1" a="1"/>
  <c r="F1946" i="1" s="1"/>
  <c r="F1945" i="1" a="1"/>
  <c r="F1945" i="1" s="1"/>
  <c r="F1944" i="1" a="1"/>
  <c r="F1944" i="1" s="1"/>
  <c r="F1939" i="1" a="1"/>
  <c r="F1939" i="1" s="1"/>
  <c r="F1938" i="1" a="1"/>
  <c r="F1938" i="1" s="1"/>
  <c r="F1937" i="1" a="1"/>
  <c r="F1937" i="1" s="1"/>
  <c r="F1936" i="1" a="1"/>
  <c r="F1936" i="1" s="1"/>
  <c r="F1935" i="1" a="1"/>
  <c r="F1935" i="1" s="1"/>
  <c r="F1934" i="1" a="1"/>
  <c r="F1934" i="1" s="1"/>
  <c r="F1933" i="1" a="1"/>
  <c r="F1933" i="1" s="1"/>
  <c r="F1932" i="1" a="1"/>
  <c r="F1932" i="1" s="1"/>
  <c r="F1931" i="1" a="1"/>
  <c r="F1931" i="1" s="1"/>
  <c r="F1930" i="1" a="1"/>
  <c r="F1930" i="1" s="1"/>
  <c r="F1928" i="1" a="1"/>
  <c r="F1928" i="1" s="1"/>
  <c r="F1925" i="1" a="1"/>
  <c r="F1925" i="1" s="1"/>
  <c r="F1924" i="1" a="1"/>
  <c r="F1924" i="1" s="1"/>
  <c r="F1922" i="1" a="1"/>
  <c r="F1922" i="1" s="1"/>
  <c r="F1921" i="1" a="1"/>
  <c r="F1921" i="1" s="1"/>
  <c r="F1920" i="1" a="1"/>
  <c r="F1920" i="1" s="1"/>
  <c r="F1918" i="1" a="1"/>
  <c r="F1918" i="1" s="1"/>
  <c r="F1917" i="1" a="1"/>
  <c r="F1917" i="1" s="1"/>
  <c r="F1915" i="1" a="1"/>
  <c r="F1915" i="1" s="1"/>
  <c r="F1913" i="1" a="1"/>
  <c r="F1913" i="1" s="1"/>
  <c r="F1912" i="1" a="1"/>
  <c r="F1912" i="1" s="1"/>
  <c r="F1911" i="1" a="1"/>
  <c r="F1911" i="1" s="1"/>
  <c r="F1910" i="1" a="1"/>
  <c r="F1910" i="1" s="1"/>
  <c r="F1908" i="1" a="1"/>
  <c r="F1908" i="1" s="1"/>
  <c r="F1906" i="1" a="1"/>
  <c r="F1906" i="1" s="1"/>
  <c r="F1905" i="1" a="1"/>
  <c r="F1905" i="1" s="1"/>
  <c r="F1904" i="1" a="1"/>
  <c r="F1904" i="1" s="1"/>
  <c r="F1901" i="1" a="1"/>
  <c r="F1901" i="1" s="1"/>
  <c r="F1900" i="1" a="1"/>
  <c r="F1900" i="1" s="1"/>
  <c r="F1899" i="1" a="1"/>
  <c r="F1899" i="1" s="1"/>
  <c r="F1898" i="1" a="1"/>
  <c r="F1898" i="1" s="1"/>
  <c r="F1897" i="1" a="1"/>
  <c r="F1897" i="1" s="1"/>
  <c r="F1895" i="1" a="1"/>
  <c r="F1895" i="1" s="1"/>
  <c r="F1894" i="1" a="1"/>
  <c r="F1894" i="1" s="1"/>
  <c r="F1892" i="1" a="1"/>
  <c r="F1892" i="1" s="1"/>
  <c r="F1890" i="1" a="1"/>
  <c r="F1890" i="1" s="1"/>
  <c r="F1889" i="1" a="1"/>
  <c r="F1889" i="1" s="1"/>
  <c r="F1887" i="1" a="1"/>
  <c r="F1887" i="1" s="1"/>
  <c r="F1886" i="1" a="1"/>
  <c r="F1886" i="1" s="1"/>
  <c r="F1885" i="1" a="1"/>
  <c r="F1885" i="1" s="1"/>
  <c r="F1884" i="1" a="1"/>
  <c r="F1884" i="1" s="1"/>
  <c r="F1883" i="1" a="1"/>
  <c r="F1883" i="1" s="1"/>
  <c r="F1882" i="1" a="1"/>
  <c r="F1882" i="1" s="1"/>
  <c r="F1878" i="1" a="1"/>
  <c r="F1878" i="1" s="1"/>
  <c r="F1877" i="1" a="1"/>
  <c r="F1877" i="1" s="1"/>
  <c r="F1876" i="1" a="1"/>
  <c r="F1876" i="1" s="1"/>
  <c r="F1874" i="1" a="1"/>
  <c r="F1874" i="1" s="1"/>
  <c r="F1873" i="1" a="1"/>
  <c r="F1873" i="1" s="1"/>
  <c r="F1869" i="1" a="1"/>
  <c r="F1869" i="1" s="1"/>
  <c r="F1868" i="1" a="1"/>
  <c r="F1868" i="1" s="1"/>
  <c r="F1867" i="1" a="1"/>
  <c r="F1867" i="1" s="1"/>
  <c r="F1866" i="1" a="1"/>
  <c r="F1866" i="1" s="1"/>
  <c r="F1865" i="1" a="1"/>
  <c r="F1865" i="1" s="1"/>
  <c r="F1857" i="1" a="1"/>
  <c r="F1857" i="1" s="1"/>
  <c r="F1854" i="1" a="1"/>
  <c r="F1854" i="1" s="1"/>
  <c r="F1850" i="1" a="1"/>
  <c r="F1850" i="1" s="1"/>
  <c r="F1849" i="1" a="1"/>
  <c r="F1849" i="1" s="1"/>
  <c r="F1848" i="1" a="1"/>
  <c r="F1848" i="1" s="1"/>
  <c r="F1847" i="1" a="1"/>
  <c r="F1847" i="1" s="1"/>
  <c r="F1845" i="1" a="1"/>
  <c r="F1845" i="1" s="1"/>
  <c r="F1843" i="1" a="1"/>
  <c r="F1843" i="1" s="1"/>
  <c r="F1840" i="1" a="1"/>
  <c r="F1840" i="1" s="1"/>
  <c r="F1839" i="1" a="1"/>
  <c r="F1839" i="1" s="1"/>
  <c r="F1838" i="1" a="1"/>
  <c r="F1838" i="1" s="1"/>
  <c r="F1837" i="1" a="1"/>
  <c r="F1837" i="1" s="1"/>
  <c r="F1836" i="1" a="1"/>
  <c r="F1836" i="1" s="1"/>
  <c r="F1833" i="1" a="1"/>
  <c r="F1833" i="1" s="1"/>
  <c r="F1832" i="1" a="1"/>
  <c r="F1832" i="1" s="1"/>
  <c r="F1830" i="1" a="1"/>
  <c r="F1830" i="1" s="1"/>
  <c r="F1826" i="1" a="1"/>
  <c r="F1826" i="1" s="1"/>
  <c r="F1825" i="1" a="1"/>
  <c r="F1825" i="1" s="1"/>
  <c r="F1824" i="1" a="1"/>
  <c r="F1824" i="1" s="1"/>
  <c r="F1822" i="1" a="1"/>
  <c r="F1822" i="1" s="1"/>
  <c r="F1821" i="1" a="1"/>
  <c r="F1821" i="1" s="1"/>
  <c r="F1820" i="1" a="1"/>
  <c r="F1820" i="1" s="1"/>
  <c r="F1819" i="1" a="1"/>
  <c r="F1819" i="1" s="1"/>
  <c r="F1818" i="1" a="1"/>
  <c r="F1818" i="1" s="1"/>
  <c r="F1814" i="1" a="1"/>
  <c r="F1814" i="1" s="1"/>
  <c r="F1813" i="1" a="1"/>
  <c r="F1813" i="1" s="1"/>
  <c r="F1810" i="1" a="1"/>
  <c r="F1810" i="1" s="1"/>
  <c r="F1809" i="1" a="1"/>
  <c r="F1809" i="1" s="1"/>
  <c r="F1808" i="1" a="1"/>
  <c r="F1808" i="1" s="1"/>
  <c r="F1807" i="1" a="1"/>
  <c r="F1807" i="1" s="1"/>
  <c r="F1804" i="1" a="1"/>
  <c r="F1804" i="1" s="1"/>
  <c r="F1803" i="1" a="1"/>
  <c r="F1803" i="1" s="1"/>
  <c r="F1801" i="1" a="1"/>
  <c r="F1801" i="1" s="1"/>
  <c r="F1800" i="1" a="1"/>
  <c r="F1800" i="1" s="1"/>
  <c r="F1798" i="1" a="1"/>
  <c r="F1798" i="1" s="1"/>
  <c r="F1797" i="1" a="1"/>
  <c r="F1797" i="1" s="1"/>
  <c r="F1796" i="1" a="1"/>
  <c r="F1796" i="1" s="1"/>
  <c r="F1795" i="1" a="1"/>
  <c r="F1795" i="1" s="1"/>
  <c r="F1794" i="1" a="1"/>
  <c r="F1794" i="1" s="1"/>
  <c r="F1793" i="1" a="1"/>
  <c r="F1793" i="1" s="1"/>
  <c r="F1792" i="1" a="1"/>
  <c r="F1792" i="1" s="1"/>
  <c r="F1791" i="1" a="1"/>
  <c r="F1791" i="1" s="1"/>
  <c r="F1790" i="1" a="1"/>
  <c r="F1790" i="1" s="1"/>
  <c r="F1788" i="1" a="1"/>
  <c r="F1788" i="1" s="1"/>
  <c r="F1785" i="1" a="1"/>
  <c r="F1785" i="1" s="1"/>
  <c r="F1784" i="1" a="1"/>
  <c r="F1784" i="1" s="1"/>
  <c r="F1782" i="1" a="1"/>
  <c r="F1782" i="1" s="1"/>
  <c r="F1780" i="1" a="1"/>
  <c r="F1780" i="1" s="1"/>
  <c r="F1779" i="1" a="1"/>
  <c r="F1779" i="1" s="1"/>
  <c r="F1777" i="1" a="1"/>
  <c r="F1777" i="1" s="1"/>
  <c r="F1774" i="1" a="1"/>
  <c r="F1774" i="1" s="1"/>
  <c r="F1773" i="1" a="1"/>
  <c r="F1773" i="1" s="1"/>
  <c r="F1772" i="1" a="1"/>
  <c r="F1772" i="1" s="1"/>
  <c r="F1770" i="1" a="1"/>
  <c r="F1770" i="1" s="1"/>
  <c r="F1769" i="1" a="1"/>
  <c r="F1769" i="1" s="1"/>
  <c r="F1768" i="1" a="1"/>
  <c r="F1768" i="1" s="1"/>
  <c r="F1767" i="1" a="1"/>
  <c r="F1767" i="1" s="1"/>
  <c r="F1763" i="1" a="1"/>
  <c r="F1763" i="1" s="1"/>
  <c r="F1762" i="1" a="1"/>
  <c r="F1762" i="1" s="1"/>
  <c r="F1759" i="1" a="1"/>
  <c r="F1759" i="1" s="1"/>
  <c r="F1755" i="1" a="1"/>
  <c r="F1755" i="1" s="1"/>
  <c r="F1754" i="1" a="1"/>
  <c r="F1754" i="1" s="1"/>
  <c r="F1752" i="1" a="1"/>
  <c r="F1752" i="1" s="1"/>
  <c r="F1751" i="1" a="1"/>
  <c r="F1751" i="1" s="1"/>
  <c r="F1750" i="1" a="1"/>
  <c r="F1750" i="1" s="1"/>
  <c r="F1749" i="1" a="1"/>
  <c r="F1749" i="1" s="1"/>
  <c r="F1747" i="1" a="1"/>
  <c r="F1747" i="1" s="1"/>
  <c r="F1746" i="1" a="1"/>
  <c r="F1746" i="1" s="1"/>
  <c r="F1745" i="1" a="1"/>
  <c r="F1745" i="1" s="1"/>
  <c r="F1744" i="1" a="1"/>
  <c r="F1744" i="1" s="1"/>
  <c r="F1743" i="1" a="1"/>
  <c r="F1743" i="1" s="1"/>
  <c r="F1742" i="1" a="1"/>
  <c r="F1742" i="1" s="1"/>
  <c r="F1741" i="1" a="1"/>
  <c r="F1741" i="1" s="1"/>
  <c r="F1740" i="1" a="1"/>
  <c r="F1740" i="1" s="1"/>
  <c r="F1738" i="1" a="1"/>
  <c r="F1738" i="1" s="1"/>
  <c r="F1734" i="1" a="1"/>
  <c r="F1734" i="1" s="1"/>
  <c r="F1733" i="1" a="1"/>
  <c r="F1733" i="1" s="1"/>
  <c r="F1732" i="1" a="1"/>
  <c r="F1732" i="1" s="1"/>
  <c r="F1731" i="1" a="1"/>
  <c r="F1731" i="1" s="1"/>
  <c r="F1730" i="1" a="1"/>
  <c r="F1730" i="1" s="1"/>
  <c r="F1729" i="1" a="1"/>
  <c r="F1729" i="1" s="1"/>
  <c r="F1728" i="1" a="1"/>
  <c r="F1728" i="1" s="1"/>
  <c r="F1727" i="1" a="1"/>
  <c r="F1727" i="1" s="1"/>
  <c r="F1726" i="1" a="1"/>
  <c r="F1726" i="1" s="1"/>
  <c r="F1725" i="1" a="1"/>
  <c r="F1725" i="1" s="1"/>
  <c r="F1724" i="1" a="1"/>
  <c r="F1724" i="1" s="1"/>
  <c r="F1723" i="1" a="1"/>
  <c r="F1723" i="1" s="1"/>
  <c r="F1721" i="1" a="1"/>
  <c r="F1721" i="1" s="1"/>
  <c r="F1720" i="1" a="1"/>
  <c r="F1720" i="1" s="1"/>
  <c r="F1719" i="1" a="1"/>
  <c r="F1719" i="1" s="1"/>
  <c r="F1717" i="1" a="1"/>
  <c r="F1717" i="1" s="1"/>
  <c r="F1714" i="1" a="1"/>
  <c r="F1714" i="1" s="1"/>
  <c r="F1712" i="1" a="1"/>
  <c r="F1712" i="1" s="1"/>
  <c r="F1710" i="1" a="1"/>
  <c r="F1710" i="1" s="1"/>
  <c r="F1709" i="1" a="1"/>
  <c r="F1709" i="1" s="1"/>
  <c r="F1708" i="1" a="1"/>
  <c r="F1708" i="1" s="1"/>
  <c r="F1707" i="1" a="1"/>
  <c r="F1707" i="1" s="1"/>
  <c r="F1705" i="1" a="1"/>
  <c r="F1705" i="1" s="1"/>
  <c r="F1704" i="1" a="1"/>
  <c r="F1704" i="1" s="1"/>
  <c r="F1703" i="1" a="1"/>
  <c r="F1703" i="1" s="1"/>
  <c r="F1702" i="1" a="1"/>
  <c r="F1702" i="1" s="1"/>
  <c r="F1701" i="1" a="1"/>
  <c r="F1701" i="1" s="1"/>
  <c r="F1700" i="1" a="1"/>
  <c r="F1700" i="1" s="1"/>
  <c r="F1699" i="1" a="1"/>
  <c r="F1699" i="1" s="1"/>
  <c r="F1698" i="1" a="1"/>
  <c r="F1698" i="1" s="1"/>
  <c r="F1696" i="1" a="1"/>
  <c r="F1696" i="1" s="1"/>
  <c r="F1695" i="1" a="1"/>
  <c r="F1695" i="1" s="1"/>
  <c r="F1694" i="1" a="1"/>
  <c r="F1694" i="1" s="1"/>
  <c r="F1693" i="1" a="1"/>
  <c r="F1693" i="1" s="1"/>
  <c r="F1692" i="1" a="1"/>
  <c r="F1692" i="1" s="1"/>
  <c r="F1691" i="1" a="1"/>
  <c r="F1691" i="1" s="1"/>
  <c r="F1690" i="1" a="1"/>
  <c r="F1690" i="1" s="1"/>
  <c r="F1688" i="1" a="1"/>
  <c r="F1688" i="1" s="1"/>
  <c r="F1686" i="1" a="1"/>
  <c r="F1686" i="1" s="1"/>
  <c r="F1685" i="1" a="1"/>
  <c r="F1685" i="1" s="1"/>
  <c r="F1684" i="1" a="1"/>
  <c r="F1684" i="1" s="1"/>
  <c r="F1682" i="1" a="1"/>
  <c r="F1682" i="1" s="1"/>
  <c r="F1681" i="1" a="1"/>
  <c r="F1681" i="1" s="1"/>
  <c r="F1680" i="1" a="1"/>
  <c r="F1680" i="1" s="1"/>
  <c r="F1678" i="1" a="1"/>
  <c r="F1678" i="1" s="1"/>
  <c r="F1677" i="1" a="1"/>
  <c r="F1677" i="1" s="1"/>
  <c r="F1676" i="1" a="1"/>
  <c r="F1676" i="1" s="1"/>
  <c r="F1675" i="1" a="1"/>
  <c r="F1675" i="1" s="1"/>
  <c r="F1674" i="1" a="1"/>
  <c r="F1674" i="1" s="1"/>
  <c r="F1673" i="1" a="1"/>
  <c r="F1673" i="1" s="1"/>
  <c r="F1672" i="1" a="1"/>
  <c r="F1672" i="1" s="1"/>
  <c r="F1671" i="1" a="1"/>
  <c r="F1671" i="1" s="1"/>
  <c r="F1670" i="1" a="1"/>
  <c r="F1670" i="1" s="1"/>
  <c r="F1668" i="1" a="1"/>
  <c r="F1668" i="1" s="1"/>
  <c r="F1667" i="1" a="1"/>
  <c r="F1667" i="1" s="1"/>
  <c r="F1666" i="1" a="1"/>
  <c r="F1666" i="1" s="1"/>
  <c r="F1665" i="1" a="1"/>
  <c r="F1665" i="1" s="1"/>
  <c r="F1664" i="1" a="1"/>
  <c r="F1664" i="1" s="1"/>
  <c r="F1663" i="1" a="1"/>
  <c r="F1663" i="1" s="1"/>
  <c r="F1661" i="1" a="1"/>
  <c r="F1661" i="1" s="1"/>
  <c r="F1660" i="1" a="1"/>
  <c r="F1660" i="1" s="1"/>
  <c r="F1659" i="1" a="1"/>
  <c r="F1659" i="1" s="1"/>
  <c r="F1658" i="1" a="1"/>
  <c r="F1658" i="1" s="1"/>
  <c r="F1657" i="1" a="1"/>
  <c r="F1657" i="1" s="1"/>
  <c r="F1656" i="1" a="1"/>
  <c r="F1656" i="1" s="1"/>
  <c r="F1655" i="1" a="1"/>
  <c r="F1655" i="1" s="1"/>
  <c r="F1653" i="1" a="1"/>
  <c r="F1653" i="1" s="1"/>
  <c r="F1652" i="1" a="1"/>
  <c r="F1652" i="1" s="1"/>
  <c r="F1651" i="1" a="1"/>
  <c r="F1651" i="1" s="1"/>
  <c r="F1650" i="1" a="1"/>
  <c r="F1650" i="1" s="1"/>
  <c r="F1649" i="1" a="1"/>
  <c r="F1649" i="1" s="1"/>
  <c r="F1647" i="1" a="1"/>
  <c r="F1647" i="1" s="1"/>
  <c r="F1645" i="1" a="1"/>
  <c r="F1645" i="1" s="1"/>
  <c r="F1644" i="1" a="1"/>
  <c r="F1644" i="1" s="1"/>
  <c r="F1643" i="1" a="1"/>
  <c r="F1643" i="1" s="1"/>
  <c r="F1642" i="1" a="1"/>
  <c r="F1642" i="1" s="1"/>
  <c r="F1641" i="1" a="1"/>
  <c r="F1641" i="1" s="1"/>
  <c r="F1640" i="1" a="1"/>
  <c r="F1640" i="1" s="1"/>
  <c r="F1639" i="1" a="1"/>
  <c r="F1639" i="1" s="1"/>
  <c r="F1638" i="1" a="1"/>
  <c r="F1638" i="1" s="1"/>
  <c r="F1637" i="1" a="1"/>
  <c r="F1637" i="1" s="1"/>
  <c r="F1636" i="1" a="1"/>
  <c r="F1636" i="1" s="1"/>
  <c r="F1632" i="1" a="1"/>
  <c r="F1632" i="1" s="1"/>
  <c r="F1631" i="1" a="1"/>
  <c r="F1631" i="1" s="1"/>
  <c r="F1629" i="1" a="1"/>
  <c r="F1629" i="1" s="1"/>
  <c r="F1626" i="1" a="1"/>
  <c r="F1626" i="1" s="1"/>
  <c r="F1623" i="1" a="1"/>
  <c r="F1623" i="1" s="1"/>
  <c r="F1621" i="1" a="1"/>
  <c r="F1621" i="1" s="1"/>
  <c r="F1615" i="1" a="1"/>
  <c r="F1615" i="1" s="1"/>
  <c r="F1614" i="1" a="1"/>
  <c r="F1614" i="1" s="1"/>
  <c r="F1611" i="1" a="1"/>
  <c r="F1611" i="1" s="1"/>
  <c r="F1610" i="1" a="1"/>
  <c r="F1610" i="1" s="1"/>
  <c r="F1609" i="1" a="1"/>
  <c r="F1609" i="1" s="1"/>
  <c r="F1608" i="1" a="1"/>
  <c r="F1608" i="1" s="1"/>
  <c r="F1607" i="1" a="1"/>
  <c r="F1607" i="1" s="1"/>
  <c r="F1606" i="1" a="1"/>
  <c r="F1606" i="1" s="1"/>
  <c r="F1605" i="1" a="1"/>
  <c r="F1605" i="1" s="1"/>
  <c r="F1604" i="1" a="1"/>
  <c r="F1604" i="1" s="1"/>
  <c r="F1599" i="1" a="1"/>
  <c r="F1599" i="1" s="1"/>
  <c r="F1598" i="1" a="1"/>
  <c r="F1598" i="1" s="1"/>
  <c r="F1595" i="1" a="1"/>
  <c r="F1595" i="1" s="1"/>
  <c r="F1594" i="1" a="1"/>
  <c r="F1594" i="1" s="1"/>
  <c r="F1593" i="1" a="1"/>
  <c r="F1593" i="1" s="1"/>
  <c r="F1592" i="1" a="1"/>
  <c r="F1592" i="1" s="1"/>
  <c r="F1590" i="1" a="1"/>
  <c r="F1590" i="1" s="1"/>
  <c r="F1589" i="1" a="1"/>
  <c r="F1589" i="1" s="1"/>
  <c r="F1587" i="1" a="1"/>
  <c r="F1587" i="1" s="1"/>
  <c r="F1585" i="1" a="1"/>
  <c r="F1585" i="1" s="1"/>
  <c r="F1584" i="1" a="1"/>
  <c r="F1584" i="1" s="1"/>
  <c r="F1583" i="1" a="1"/>
  <c r="F1583" i="1" s="1"/>
  <c r="F1581" i="1" a="1"/>
  <c r="F1581" i="1" s="1"/>
  <c r="F1580" i="1" a="1"/>
  <c r="F1580" i="1" s="1"/>
  <c r="F1579" i="1" a="1"/>
  <c r="F1579" i="1" s="1"/>
  <c r="F1578" i="1" a="1"/>
  <c r="F1578" i="1" s="1"/>
  <c r="F1577" i="1" a="1"/>
  <c r="F1577" i="1" s="1"/>
  <c r="F1573" i="1" a="1"/>
  <c r="F1573" i="1" s="1"/>
  <c r="F1571" i="1" a="1"/>
  <c r="F1571" i="1" s="1"/>
  <c r="F1570" i="1" a="1"/>
  <c r="F1570" i="1" s="1"/>
  <c r="F1569" i="1" a="1"/>
  <c r="F1569" i="1" s="1"/>
  <c r="F1568" i="1" a="1"/>
  <c r="F1568" i="1" s="1"/>
  <c r="F1567" i="1" a="1"/>
  <c r="F1567" i="1" s="1"/>
  <c r="F1566" i="1" a="1"/>
  <c r="F1566" i="1" s="1"/>
  <c r="F1565" i="1" a="1"/>
  <c r="F1565" i="1" s="1"/>
  <c r="F1559" i="1" a="1"/>
  <c r="F1559" i="1" s="1"/>
  <c r="F1558" i="1" a="1"/>
  <c r="F1558" i="1" s="1"/>
  <c r="F1556" i="1" a="1"/>
  <c r="F1556" i="1" s="1"/>
  <c r="F1555" i="1" a="1"/>
  <c r="F1555" i="1" s="1"/>
  <c r="F1554" i="1" a="1"/>
  <c r="F1554" i="1" s="1"/>
  <c r="F1553" i="1" a="1"/>
  <c r="F1553" i="1" s="1"/>
  <c r="F1552" i="1" a="1"/>
  <c r="F1552" i="1" s="1"/>
  <c r="F1551" i="1" a="1"/>
  <c r="F1551" i="1" s="1"/>
  <c r="F1548" i="1" a="1"/>
  <c r="F1548" i="1" s="1"/>
  <c r="F1547" i="1" a="1"/>
  <c r="F1547" i="1" s="1"/>
  <c r="F1543" i="1" a="1"/>
  <c r="F1543" i="1" s="1"/>
  <c r="F1542" i="1" a="1"/>
  <c r="F1542" i="1" s="1"/>
  <c r="F1540" i="1" a="1"/>
  <c r="F1540" i="1" s="1"/>
  <c r="F1539" i="1" a="1"/>
  <c r="F1539" i="1" s="1"/>
  <c r="F1538" i="1" a="1"/>
  <c r="F1538" i="1" s="1"/>
  <c r="F1535" i="1" a="1"/>
  <c r="F1535" i="1" s="1"/>
  <c r="F1530" i="1" a="1"/>
  <c r="F1530" i="1" s="1"/>
  <c r="F1529" i="1" a="1"/>
  <c r="F1529" i="1" s="1"/>
  <c r="F1527" i="1" a="1"/>
  <c r="F1527" i="1" s="1"/>
  <c r="F1524" i="1" a="1"/>
  <c r="F1524" i="1" s="1"/>
  <c r="F1523" i="1" a="1"/>
  <c r="F1523" i="1" s="1"/>
  <c r="F1522" i="1" a="1"/>
  <c r="F1522" i="1" s="1"/>
  <c r="F1521" i="1" a="1"/>
  <c r="F1521" i="1" s="1"/>
  <c r="F1518" i="1" a="1"/>
  <c r="F1518" i="1" s="1"/>
  <c r="F1517" i="1" a="1"/>
  <c r="F1517" i="1" s="1"/>
  <c r="F1516" i="1" a="1"/>
  <c r="F1516" i="1" s="1"/>
  <c r="F1514" i="1" a="1"/>
  <c r="F1514" i="1" s="1"/>
  <c r="F1510" i="1" a="1"/>
  <c r="F1510" i="1" s="1"/>
  <c r="F1509" i="1" a="1"/>
  <c r="F1509" i="1" s="1"/>
  <c r="F1505" i="1" a="1"/>
  <c r="F1505" i="1" s="1"/>
  <c r="F1503" i="1" a="1"/>
  <c r="F1503" i="1" s="1"/>
  <c r="F1494" i="1" a="1"/>
  <c r="F1494" i="1" s="1"/>
  <c r="F1493" i="1" a="1"/>
  <c r="F1493" i="1" s="1"/>
  <c r="F1492" i="1" a="1"/>
  <c r="F1492" i="1" s="1"/>
  <c r="F1491" i="1" a="1"/>
  <c r="F1491" i="1" s="1"/>
  <c r="F1489" i="1" a="1"/>
  <c r="F1489" i="1" s="1"/>
  <c r="F1488" i="1" a="1"/>
  <c r="F1488" i="1" s="1"/>
  <c r="F1486" i="1" a="1"/>
  <c r="F1486" i="1" s="1"/>
  <c r="F1485" i="1" a="1"/>
  <c r="F1485" i="1" s="1"/>
  <c r="F1484" i="1" a="1"/>
  <c r="F1484" i="1" s="1"/>
  <c r="F1483" i="1" a="1"/>
  <c r="F1483" i="1" s="1"/>
  <c r="F1482" i="1" a="1"/>
  <c r="F1482" i="1" s="1"/>
  <c r="F1481" i="1" a="1"/>
  <c r="F1481" i="1" s="1"/>
  <c r="F1480" i="1" a="1"/>
  <c r="F1480" i="1" s="1"/>
  <c r="F1478" i="1" a="1"/>
  <c r="F1478" i="1" s="1"/>
  <c r="F1477" i="1" a="1"/>
  <c r="F1477" i="1" s="1"/>
  <c r="F1476" i="1" a="1"/>
  <c r="F1476" i="1" s="1"/>
  <c r="F1475" i="1" a="1"/>
  <c r="F1475" i="1" s="1"/>
  <c r="F1472" i="1" a="1"/>
  <c r="F1472" i="1" s="1"/>
  <c r="F1470" i="1" a="1"/>
  <c r="F1470" i="1" s="1"/>
  <c r="F1469" i="1" a="1"/>
  <c r="F1469" i="1" s="1"/>
  <c r="F1468" i="1" a="1"/>
  <c r="F1468" i="1" s="1"/>
  <c r="F1467" i="1" a="1"/>
  <c r="F1467" i="1" s="1"/>
  <c r="F1466" i="1" a="1"/>
  <c r="F1466" i="1" s="1"/>
  <c r="F1464" i="1" a="1"/>
  <c r="F1464" i="1" s="1"/>
  <c r="F1463" i="1" a="1"/>
  <c r="F1463" i="1" s="1"/>
  <c r="F1461" i="1" a="1"/>
  <c r="F1461" i="1" s="1"/>
  <c r="F1458" i="1" a="1"/>
  <c r="F1458" i="1" s="1"/>
  <c r="F1456" i="1" a="1"/>
  <c r="F1456" i="1" s="1"/>
  <c r="F1455" i="1" a="1"/>
  <c r="F1455" i="1" s="1"/>
  <c r="F1453" i="1" a="1"/>
  <c r="F1453" i="1" s="1"/>
  <c r="F1452" i="1" a="1"/>
  <c r="F1452" i="1" s="1"/>
  <c r="F1451" i="1" a="1"/>
  <c r="F1451" i="1" s="1"/>
  <c r="F1450" i="1" a="1"/>
  <c r="F1450" i="1" s="1"/>
  <c r="F1449" i="1" a="1"/>
  <c r="F1449" i="1" s="1"/>
  <c r="F1448" i="1" a="1"/>
  <c r="F1448" i="1" s="1"/>
  <c r="F1446" i="1" a="1"/>
  <c r="F1446" i="1" s="1"/>
  <c r="F1444" i="1" a="1"/>
  <c r="F1444" i="1" s="1"/>
  <c r="F1441" i="1" a="1"/>
  <c r="F1441" i="1" s="1"/>
  <c r="F1440" i="1" a="1"/>
  <c r="F1440" i="1" s="1"/>
  <c r="F1439" i="1" a="1"/>
  <c r="F1439" i="1" s="1"/>
  <c r="F1438" i="1" a="1"/>
  <c r="F1438" i="1" s="1"/>
  <c r="F1437" i="1" a="1"/>
  <c r="F1437" i="1" s="1"/>
  <c r="F1436" i="1" a="1"/>
  <c r="F1436" i="1" s="1"/>
  <c r="F1433" i="1" a="1"/>
  <c r="F1433" i="1" s="1"/>
  <c r="F1432" i="1" a="1"/>
  <c r="F1432" i="1" s="1"/>
  <c r="F1429" i="1" a="1"/>
  <c r="F1429" i="1" s="1"/>
  <c r="F1428" i="1" a="1"/>
  <c r="F1428" i="1" s="1"/>
  <c r="F1427" i="1" a="1"/>
  <c r="F1427" i="1" s="1"/>
  <c r="F1426" i="1" a="1"/>
  <c r="F1426" i="1" s="1"/>
  <c r="F1425" i="1" a="1"/>
  <c r="F1425" i="1" s="1"/>
  <c r="F1423" i="1" a="1"/>
  <c r="F1423" i="1" s="1"/>
  <c r="F1422" i="1" a="1"/>
  <c r="F1422" i="1" s="1"/>
  <c r="F1420" i="1" a="1"/>
  <c r="F1420" i="1" s="1"/>
  <c r="F1419" i="1" a="1"/>
  <c r="F1419" i="1" s="1"/>
  <c r="F1417" i="1" a="1"/>
  <c r="F1417" i="1" s="1"/>
  <c r="F1416" i="1" a="1"/>
  <c r="F1416" i="1" s="1"/>
  <c r="F1413" i="1" a="1"/>
  <c r="F1413" i="1" s="1"/>
  <c r="F1412" i="1" a="1"/>
  <c r="F1412" i="1" s="1"/>
  <c r="F1410" i="1" a="1"/>
  <c r="F1410" i="1" s="1"/>
  <c r="F1408" i="1" a="1"/>
  <c r="F1408" i="1" s="1"/>
  <c r="F1407" i="1" a="1"/>
  <c r="F1407" i="1" s="1"/>
  <c r="F1406" i="1" a="1"/>
  <c r="F1406" i="1" s="1"/>
  <c r="F1405" i="1" a="1"/>
  <c r="F1405" i="1" s="1"/>
  <c r="F1404" i="1" a="1"/>
  <c r="F1404" i="1" s="1"/>
  <c r="F1403" i="1" a="1"/>
  <c r="F1403" i="1" s="1"/>
  <c r="F1402" i="1" a="1"/>
  <c r="F1402" i="1" s="1"/>
  <c r="F1401" i="1" a="1"/>
  <c r="F1401" i="1" s="1"/>
  <c r="F1396" i="1" a="1"/>
  <c r="F1396" i="1" s="1"/>
  <c r="F1395" i="1" a="1"/>
  <c r="F1395" i="1" s="1"/>
  <c r="F1393" i="1" a="1"/>
  <c r="F1393" i="1" s="1"/>
  <c r="F1392" i="1" a="1"/>
  <c r="F1392" i="1" s="1"/>
  <c r="F1389" i="1" a="1"/>
  <c r="F1389" i="1" s="1"/>
  <c r="F1386" i="1" a="1"/>
  <c r="F1386" i="1" s="1"/>
  <c r="F1385" i="1" a="1"/>
  <c r="F1385" i="1" s="1"/>
  <c r="F1384" i="1" a="1"/>
  <c r="F1384" i="1" s="1"/>
  <c r="F1383" i="1" a="1"/>
  <c r="F1383" i="1" s="1"/>
  <c r="F1382" i="1" a="1"/>
  <c r="F1382" i="1" s="1"/>
  <c r="F1381" i="1" a="1"/>
  <c r="F1381" i="1" s="1"/>
  <c r="F1380" i="1" a="1"/>
  <c r="F1380" i="1" s="1"/>
  <c r="F1379" i="1" a="1"/>
  <c r="F1379" i="1" s="1"/>
  <c r="F1378" i="1" a="1"/>
  <c r="F1378" i="1" s="1"/>
  <c r="F1373" i="1" a="1"/>
  <c r="F1373" i="1" s="1"/>
  <c r="F1372" i="1" a="1"/>
  <c r="F1372" i="1" s="1"/>
  <c r="F1371" i="1" a="1"/>
  <c r="F1371" i="1" s="1"/>
  <c r="F1370" i="1" a="1"/>
  <c r="F1370" i="1" s="1"/>
  <c r="F1369" i="1" a="1"/>
  <c r="F1369" i="1" s="1"/>
  <c r="F1368" i="1" a="1"/>
  <c r="F1368" i="1" s="1"/>
  <c r="F1365" i="1" a="1"/>
  <c r="F1365" i="1" s="1"/>
  <c r="F1363" i="1" a="1"/>
  <c r="F1363" i="1" s="1"/>
  <c r="F1359" i="1" a="1"/>
  <c r="F1359" i="1" s="1"/>
  <c r="F1351" i="1" a="1"/>
  <c r="F1351" i="1" s="1"/>
  <c r="F1350" i="1" a="1"/>
  <c r="F1350" i="1" s="1"/>
  <c r="F1349" i="1" a="1"/>
  <c r="F1349" i="1" s="1"/>
  <c r="F1348" i="1" a="1"/>
  <c r="F1348" i="1" s="1"/>
  <c r="F1345" i="1" a="1"/>
  <c r="F1345" i="1" s="1"/>
  <c r="F1344" i="1" a="1"/>
  <c r="F1344" i="1" s="1"/>
  <c r="F1343" i="1" a="1"/>
  <c r="F1343" i="1" s="1"/>
  <c r="F1342" i="1" a="1"/>
  <c r="F1342" i="1" s="1"/>
  <c r="F1341" i="1" a="1"/>
  <c r="F1341" i="1" s="1"/>
  <c r="F1340" i="1" a="1"/>
  <c r="F1340" i="1" s="1"/>
  <c r="F1339" i="1" a="1"/>
  <c r="F1339" i="1" s="1"/>
  <c r="F1338" i="1" a="1"/>
  <c r="F1338" i="1" s="1"/>
  <c r="F1335" i="1" a="1"/>
  <c r="F1335" i="1" s="1"/>
  <c r="F1334" i="1" a="1"/>
  <c r="F1334" i="1" s="1"/>
  <c r="F1333" i="1" a="1"/>
  <c r="F1333" i="1" s="1"/>
  <c r="F1332" i="1" a="1"/>
  <c r="F1332" i="1" s="1"/>
  <c r="F1331" i="1" a="1"/>
  <c r="F1331" i="1" s="1"/>
  <c r="F1330" i="1" a="1"/>
  <c r="F1330" i="1" s="1"/>
  <c r="F1329" i="1" a="1"/>
  <c r="F1329" i="1" s="1"/>
  <c r="F1328" i="1" a="1"/>
  <c r="F1328" i="1" s="1"/>
  <c r="F1327" i="1" a="1"/>
  <c r="F1327" i="1" s="1"/>
  <c r="F1326" i="1" a="1"/>
  <c r="F1326" i="1" s="1"/>
  <c r="F1325" i="1" a="1"/>
  <c r="F1325" i="1" s="1"/>
  <c r="F1323" i="1" a="1"/>
  <c r="F1323" i="1" s="1"/>
  <c r="F1322" i="1" a="1"/>
  <c r="F1322" i="1" s="1"/>
  <c r="F1321" i="1" a="1"/>
  <c r="F1321" i="1" s="1"/>
  <c r="F1320" i="1" a="1"/>
  <c r="F1320" i="1" s="1"/>
  <c r="F1318" i="1" a="1"/>
  <c r="F1318" i="1" s="1"/>
  <c r="F1317" i="1" a="1"/>
  <c r="F1317" i="1" s="1"/>
  <c r="F1316" i="1" a="1"/>
  <c r="F1316" i="1" s="1"/>
  <c r="F1315" i="1" a="1"/>
  <c r="F1315" i="1" s="1"/>
  <c r="F1314" i="1" a="1"/>
  <c r="F1314" i="1" s="1"/>
  <c r="F1313" i="1" a="1"/>
  <c r="F1313" i="1" s="1"/>
  <c r="F1312" i="1" a="1"/>
  <c r="F1312" i="1" s="1"/>
  <c r="F1311" i="1" a="1"/>
  <c r="F1311" i="1" s="1"/>
  <c r="F1310" i="1" a="1"/>
  <c r="F1310" i="1" s="1"/>
  <c r="F1309" i="1" a="1"/>
  <c r="F1309" i="1" s="1"/>
  <c r="F1308" i="1" a="1"/>
  <c r="F1308" i="1" s="1"/>
  <c r="F1307" i="1" a="1"/>
  <c r="F1307" i="1" s="1"/>
  <c r="F1306" i="1" a="1"/>
  <c r="F1306" i="1" s="1"/>
  <c r="F1305" i="1" a="1"/>
  <c r="F1305" i="1" s="1"/>
  <c r="F1304" i="1" a="1"/>
  <c r="F1304" i="1" s="1"/>
  <c r="F1303" i="1" a="1"/>
  <c r="F1303" i="1" s="1"/>
  <c r="F1301" i="1" a="1"/>
  <c r="F1301" i="1" s="1"/>
  <c r="F1300" i="1" a="1"/>
  <c r="F1300" i="1" s="1"/>
  <c r="F1298" i="1" a="1"/>
  <c r="F1298" i="1" s="1"/>
  <c r="F1297" i="1" a="1"/>
  <c r="F1297" i="1" s="1"/>
  <c r="F1296" i="1" a="1"/>
  <c r="F1296" i="1" s="1"/>
  <c r="F1295" i="1" a="1"/>
  <c r="F1295" i="1" s="1"/>
  <c r="F1291" i="1" a="1"/>
  <c r="F1291" i="1" s="1"/>
  <c r="F1290" i="1" a="1"/>
  <c r="F1290" i="1" s="1"/>
  <c r="F1289" i="1" a="1"/>
  <c r="F1289" i="1" s="1"/>
  <c r="F1286" i="1" a="1"/>
  <c r="F1286" i="1" s="1"/>
  <c r="F1282" i="1" a="1"/>
  <c r="F1282" i="1" s="1"/>
  <c r="F1280" i="1" a="1"/>
  <c r="F1280" i="1" s="1"/>
  <c r="F1278" i="1" a="1"/>
  <c r="F1278" i="1" s="1"/>
  <c r="F1277" i="1" a="1"/>
  <c r="F1277" i="1" s="1"/>
  <c r="F1275" i="1" a="1"/>
  <c r="F1275" i="1" s="1"/>
  <c r="F1274" i="1" a="1"/>
  <c r="F1274" i="1" s="1"/>
  <c r="F1273" i="1" a="1"/>
  <c r="F1273" i="1" s="1"/>
  <c r="F1271" i="1" a="1"/>
  <c r="F1271" i="1" s="1"/>
  <c r="F1268" i="1" a="1"/>
  <c r="F1268" i="1" s="1"/>
  <c r="F1267" i="1" a="1"/>
  <c r="F1267" i="1" s="1"/>
  <c r="F1263" i="1" a="1"/>
  <c r="F1263" i="1" s="1"/>
  <c r="F1262" i="1" a="1"/>
  <c r="F1262" i="1" s="1"/>
  <c r="F1261" i="1" a="1"/>
  <c r="F1261" i="1" s="1"/>
  <c r="F1260" i="1" a="1"/>
  <c r="F1260" i="1" s="1"/>
  <c r="F1259" i="1" a="1"/>
  <c r="F1259" i="1" s="1"/>
  <c r="F1258" i="1" a="1"/>
  <c r="F1258" i="1" s="1"/>
  <c r="F1257" i="1" a="1"/>
  <c r="F1257" i="1" s="1"/>
  <c r="F1255" i="1" a="1"/>
  <c r="F1255" i="1" s="1"/>
  <c r="F1253" i="1" a="1"/>
  <c r="F1253" i="1" s="1"/>
  <c r="F1252" i="1" a="1"/>
  <c r="F1252" i="1" s="1"/>
  <c r="F1249" i="1" a="1"/>
  <c r="F1249" i="1" s="1"/>
  <c r="F1248" i="1" a="1"/>
  <c r="F1248" i="1" s="1"/>
  <c r="F1247" i="1" a="1"/>
  <c r="F1247" i="1" s="1"/>
  <c r="F1246" i="1" a="1"/>
  <c r="F1246" i="1" s="1"/>
  <c r="F1245" i="1" a="1"/>
  <c r="F1245" i="1" s="1"/>
  <c r="F1244" i="1" a="1"/>
  <c r="F1244" i="1" s="1"/>
  <c r="F1243" i="1" a="1"/>
  <c r="F1243" i="1" s="1"/>
  <c r="F1242" i="1" a="1"/>
  <c r="F1242" i="1" s="1"/>
  <c r="F1240" i="1" a="1"/>
  <c r="F1240" i="1" s="1"/>
  <c r="F1239" i="1" a="1"/>
  <c r="F1239" i="1" s="1"/>
  <c r="F1235" i="1" a="1"/>
  <c r="F1235" i="1" s="1"/>
  <c r="F1234" i="1" a="1"/>
  <c r="F1234" i="1" s="1"/>
  <c r="F1232" i="1" a="1"/>
  <c r="F1232" i="1" s="1"/>
  <c r="F1231" i="1" a="1"/>
  <c r="F1231" i="1" s="1"/>
  <c r="F1228" i="1" a="1"/>
  <c r="F1228" i="1" s="1"/>
  <c r="F1225" i="1" a="1"/>
  <c r="F1225" i="1" s="1"/>
  <c r="F1214" i="1" a="1"/>
  <c r="F1214" i="1" s="1"/>
  <c r="F1212" i="1" a="1"/>
  <c r="F1212" i="1" s="1"/>
  <c r="F1211" i="1" a="1"/>
  <c r="F1211" i="1" s="1"/>
  <c r="F1201" i="1" a="1"/>
  <c r="F1201" i="1" s="1"/>
  <c r="F1200" i="1" a="1"/>
  <c r="F1200" i="1" s="1"/>
  <c r="F1195" i="1" a="1"/>
  <c r="F1195" i="1" s="1"/>
  <c r="F1186" i="1" a="1"/>
  <c r="F1186" i="1" s="1"/>
  <c r="F1182" i="1" a="1"/>
  <c r="F1182" i="1" s="1"/>
  <c r="F1181" i="1" a="1"/>
  <c r="F1181" i="1" s="1"/>
  <c r="F1180" i="1" a="1"/>
  <c r="F1180" i="1" s="1"/>
  <c r="F1179" i="1" a="1"/>
  <c r="F1179" i="1" s="1"/>
  <c r="F1178" i="1" a="1"/>
  <c r="F1178" i="1" s="1"/>
  <c r="F1177" i="1" a="1"/>
  <c r="F1177" i="1" s="1"/>
  <c r="F1176" i="1" a="1"/>
  <c r="F1176" i="1" s="1"/>
  <c r="F1175" i="1" a="1"/>
  <c r="F1175" i="1" s="1"/>
  <c r="F1173" i="1" a="1"/>
  <c r="F1173" i="1" s="1"/>
  <c r="F1172" i="1" a="1"/>
  <c r="F1172" i="1" s="1"/>
  <c r="F1169" i="1" a="1"/>
  <c r="F1169" i="1" s="1"/>
  <c r="F1167" i="1" a="1"/>
  <c r="F1167" i="1" s="1"/>
  <c r="F1166" i="1" a="1"/>
  <c r="F1166" i="1" s="1"/>
  <c r="F1164" i="1" a="1"/>
  <c r="F1164" i="1" s="1"/>
  <c r="F1163" i="1" a="1"/>
  <c r="F1163" i="1" s="1"/>
  <c r="F1162" i="1" a="1"/>
  <c r="F1162" i="1" s="1"/>
  <c r="F1160" i="1" a="1"/>
  <c r="F1160" i="1" s="1"/>
  <c r="F1159" i="1" a="1"/>
  <c r="F1159" i="1" s="1"/>
  <c r="F1158" i="1" a="1"/>
  <c r="F1158" i="1" s="1"/>
  <c r="F1157" i="1" a="1"/>
  <c r="F1157" i="1" s="1"/>
  <c r="F1156" i="1" a="1"/>
  <c r="F1156" i="1" s="1"/>
  <c r="F1155" i="1" a="1"/>
  <c r="F1155" i="1" s="1"/>
  <c r="F1151" i="1" a="1"/>
  <c r="F1151" i="1" s="1"/>
  <c r="F1149" i="1" a="1"/>
  <c r="F1149" i="1" s="1"/>
  <c r="F1147" i="1" a="1"/>
  <c r="F1147" i="1" s="1"/>
  <c r="F1145" i="1" a="1"/>
  <c r="F1145" i="1" s="1"/>
  <c r="F1143" i="1" a="1"/>
  <c r="F1143" i="1" s="1"/>
  <c r="F1141" i="1" a="1"/>
  <c r="F1141" i="1" s="1"/>
  <c r="F1140" i="1" a="1"/>
  <c r="F1140" i="1" s="1"/>
  <c r="F1137" i="1" a="1"/>
  <c r="F1137" i="1" s="1"/>
  <c r="F1136" i="1" a="1"/>
  <c r="F1136" i="1" s="1"/>
  <c r="F1134" i="1" a="1"/>
  <c r="F1134" i="1" s="1"/>
  <c r="F1133" i="1" a="1"/>
  <c r="F1133" i="1" s="1"/>
  <c r="F1132" i="1" a="1"/>
  <c r="F1132" i="1" s="1"/>
  <c r="F1131" i="1" a="1"/>
  <c r="F1131" i="1" s="1"/>
  <c r="F1130" i="1" a="1"/>
  <c r="F1130" i="1" s="1"/>
  <c r="F1129" i="1" a="1"/>
  <c r="F1129" i="1" s="1"/>
  <c r="F1126" i="1" a="1"/>
  <c r="F1126" i="1" s="1"/>
  <c r="F1125" i="1" a="1"/>
  <c r="F1125" i="1" s="1"/>
  <c r="F1122" i="1" a="1"/>
  <c r="F1122" i="1" s="1"/>
  <c r="F1121" i="1" a="1"/>
  <c r="F1121" i="1" s="1"/>
  <c r="F1116" i="1" a="1"/>
  <c r="F1116" i="1" s="1"/>
  <c r="F1115" i="1" a="1"/>
  <c r="F1115" i="1" s="1"/>
  <c r="F1114" i="1" a="1"/>
  <c r="F1114" i="1" s="1"/>
  <c r="F1113" i="1" a="1"/>
  <c r="F1113" i="1" s="1"/>
  <c r="F1111" i="1" a="1"/>
  <c r="F1111" i="1" s="1"/>
  <c r="F1110" i="1" a="1"/>
  <c r="F1110" i="1" s="1"/>
  <c r="F1108" i="1" a="1"/>
  <c r="F1108" i="1" s="1"/>
  <c r="F1106" i="1" a="1"/>
  <c r="F1106" i="1" s="1"/>
  <c r="F1104" i="1" a="1"/>
  <c r="F1104" i="1" s="1"/>
  <c r="F1102" i="1" a="1"/>
  <c r="F1102" i="1" s="1"/>
  <c r="F1101" i="1" a="1"/>
  <c r="F1101" i="1" s="1"/>
  <c r="F1099" i="1" a="1"/>
  <c r="F1099" i="1" s="1"/>
  <c r="F1098" i="1" a="1"/>
  <c r="F1098" i="1" s="1"/>
  <c r="F1094" i="1" a="1"/>
  <c r="F1094" i="1" s="1"/>
  <c r="F1093" i="1" a="1"/>
  <c r="F1093" i="1" s="1"/>
  <c r="F1092" i="1" a="1"/>
  <c r="F1092" i="1" s="1"/>
  <c r="F1091" i="1" a="1"/>
  <c r="F1091" i="1" s="1"/>
  <c r="F1090" i="1" a="1"/>
  <c r="F1090" i="1" s="1"/>
  <c r="F1089" i="1" a="1"/>
  <c r="F1089" i="1" s="1"/>
  <c r="F1088" i="1" a="1"/>
  <c r="F1088" i="1" s="1"/>
  <c r="F1087" i="1" a="1"/>
  <c r="F1087" i="1" s="1"/>
  <c r="F1085" i="1" a="1"/>
  <c r="F1085" i="1" s="1"/>
  <c r="F1084" i="1" a="1"/>
  <c r="F1084" i="1" s="1"/>
  <c r="F1083" i="1" a="1"/>
  <c r="F1083" i="1" s="1"/>
  <c r="F1082" i="1" a="1"/>
  <c r="F1082" i="1" s="1"/>
  <c r="F1081" i="1" a="1"/>
  <c r="F1081" i="1" s="1"/>
  <c r="F1080" i="1" a="1"/>
  <c r="F1080" i="1" s="1"/>
  <c r="F1078" i="1" a="1"/>
  <c r="F1078" i="1" s="1"/>
  <c r="F1075" i="1" a="1"/>
  <c r="F1075" i="1" s="1"/>
  <c r="F1071" i="1" a="1"/>
  <c r="F1071" i="1" s="1"/>
  <c r="F1069" i="1" a="1"/>
  <c r="F1069" i="1" s="1"/>
  <c r="F1066" i="1" a="1"/>
  <c r="F1066" i="1" s="1"/>
  <c r="F1063" i="1" a="1"/>
  <c r="F1063" i="1" s="1"/>
  <c r="F1062" i="1" a="1"/>
  <c r="F1062" i="1" s="1"/>
  <c r="F1061" i="1" a="1"/>
  <c r="F1061" i="1" s="1"/>
  <c r="F1058" i="1" a="1"/>
  <c r="F1058" i="1" s="1"/>
  <c r="F1057" i="1" a="1"/>
  <c r="F1057" i="1" s="1"/>
  <c r="F1055" i="1" a="1"/>
  <c r="F1055" i="1" s="1"/>
  <c r="F1054" i="1" a="1"/>
  <c r="F1054" i="1" s="1"/>
  <c r="F1053" i="1" a="1"/>
  <c r="F1053" i="1" s="1"/>
  <c r="F1048" i="1" a="1"/>
  <c r="F1048" i="1" s="1"/>
  <c r="F1047" i="1" a="1"/>
  <c r="F1047" i="1" s="1"/>
  <c r="F1043" i="1" a="1"/>
  <c r="F1043" i="1" s="1"/>
  <c r="F1039" i="1" a="1"/>
  <c r="F1039" i="1" s="1"/>
  <c r="F1038" i="1" a="1"/>
  <c r="F1038" i="1" s="1"/>
  <c r="F1037" i="1" a="1"/>
  <c r="F1037" i="1" s="1"/>
  <c r="F1036" i="1" a="1"/>
  <c r="F1036" i="1" s="1"/>
  <c r="F1035" i="1" a="1"/>
  <c r="F1035" i="1" s="1"/>
  <c r="F1034" i="1" a="1"/>
  <c r="F1034" i="1" s="1"/>
  <c r="F1032" i="1" a="1"/>
  <c r="F1032" i="1" s="1"/>
  <c r="F1029" i="1" a="1"/>
  <c r="F1029" i="1" s="1"/>
  <c r="F1028" i="1" a="1"/>
  <c r="F1028" i="1" s="1"/>
  <c r="F1025" i="1" a="1"/>
  <c r="F1025" i="1" s="1"/>
  <c r="F1023" i="1" a="1"/>
  <c r="F1023" i="1" s="1"/>
  <c r="F1022" i="1" a="1"/>
  <c r="F1022" i="1" s="1"/>
  <c r="F1021" i="1" a="1"/>
  <c r="F1021" i="1" s="1"/>
  <c r="F1019" i="1" a="1"/>
  <c r="F1019" i="1" s="1"/>
  <c r="F1018" i="1" a="1"/>
  <c r="F1018" i="1" s="1"/>
  <c r="F1017" i="1" a="1"/>
  <c r="F1017" i="1" s="1"/>
  <c r="F1012" i="1" a="1"/>
  <c r="F1012" i="1" s="1"/>
  <c r="F1008" i="1" a="1"/>
  <c r="F1008" i="1" s="1"/>
  <c r="F983" i="1" a="1"/>
  <c r="F983" i="1" s="1"/>
  <c r="F971" i="1" a="1"/>
  <c r="F971" i="1" s="1"/>
  <c r="F967" i="1" a="1"/>
  <c r="F967" i="1" s="1"/>
  <c r="F964" i="1" a="1"/>
  <c r="F964" i="1" s="1"/>
  <c r="F962" i="1" a="1"/>
  <c r="F962" i="1" s="1"/>
  <c r="F959" i="1" a="1"/>
  <c r="F959" i="1" s="1"/>
  <c r="F957" i="1" a="1"/>
  <c r="F957" i="1" s="1"/>
  <c r="F948" i="1" a="1"/>
  <c r="F948" i="1" s="1"/>
  <c r="F944" i="1" a="1"/>
  <c r="F944" i="1" s="1"/>
  <c r="F939" i="1" a="1"/>
  <c r="F939" i="1" s="1"/>
  <c r="F936" i="1" a="1"/>
  <c r="F936" i="1" s="1"/>
  <c r="F929" i="1" a="1"/>
  <c r="F929" i="1" s="1"/>
  <c r="F916" i="1" a="1"/>
  <c r="F916" i="1" s="1"/>
  <c r="F909" i="1" a="1"/>
  <c r="F909" i="1" s="1"/>
  <c r="F904" i="1" a="1"/>
  <c r="F904" i="1" s="1"/>
  <c r="F885" i="1" a="1"/>
  <c r="F885" i="1" s="1"/>
  <c r="F880" i="1" a="1"/>
  <c r="F880" i="1" s="1"/>
  <c r="F861" i="1" a="1"/>
  <c r="F861" i="1" s="1"/>
  <c r="F860" i="1" a="1"/>
  <c r="F860" i="1" s="1"/>
  <c r="F859" i="1" a="1"/>
  <c r="F859" i="1" s="1"/>
  <c r="F856" i="1" a="1"/>
  <c r="F856" i="1" s="1"/>
  <c r="F839" i="1" a="1"/>
  <c r="F839" i="1" s="1"/>
  <c r="F837" i="1" a="1"/>
  <c r="F837" i="1" s="1"/>
  <c r="F822" i="1" a="1"/>
  <c r="F822" i="1" s="1"/>
  <c r="F815" i="1" a="1"/>
  <c r="F815" i="1" s="1"/>
  <c r="F812" i="1" a="1"/>
  <c r="F812" i="1" s="1"/>
  <c r="F811" i="1" a="1"/>
  <c r="F811" i="1" s="1"/>
  <c r="F807" i="1" a="1"/>
  <c r="F807" i="1" s="1"/>
  <c r="F805" i="1" a="1"/>
  <c r="F805" i="1" s="1"/>
  <c r="F783" i="1" a="1"/>
  <c r="F783" i="1" s="1"/>
  <c r="F774" i="1" a="1"/>
  <c r="F774" i="1" s="1"/>
  <c r="F751" i="1" a="1"/>
  <c r="F751" i="1" s="1"/>
  <c r="F745" i="1" a="1"/>
  <c r="F745" i="1" s="1"/>
  <c r="F744" i="1" a="1"/>
  <c r="F744" i="1" s="1"/>
  <c r="F732" i="1" a="1"/>
  <c r="F732" i="1" s="1"/>
  <c r="F723" i="1" a="1"/>
  <c r="F723" i="1" s="1"/>
  <c r="F719" i="1" a="1"/>
  <c r="F719" i="1" s="1"/>
  <c r="F676" i="1" a="1"/>
  <c r="F676" i="1" s="1"/>
  <c r="F674" i="1" a="1"/>
  <c r="F674" i="1" s="1"/>
  <c r="F672" i="1" a="1"/>
  <c r="F672" i="1" s="1"/>
  <c r="F655" i="1" a="1"/>
  <c r="F655" i="1" s="1"/>
  <c r="F653" i="1" a="1"/>
  <c r="F653" i="1" s="1"/>
  <c r="F613" i="1" a="1"/>
  <c r="F613" i="1" s="1"/>
  <c r="F612" i="1" a="1"/>
  <c r="F612" i="1" s="1"/>
  <c r="F604" i="1" a="1"/>
  <c r="F604" i="1" s="1"/>
  <c r="F595" i="1" a="1"/>
  <c r="F595" i="1" s="1"/>
  <c r="F581" i="1" a="1"/>
  <c r="F581" i="1" s="1"/>
  <c r="F570" i="1" a="1"/>
  <c r="F570" i="1" s="1"/>
  <c r="F564" i="1" a="1"/>
  <c r="F564" i="1" s="1"/>
  <c r="F538" i="1" a="1"/>
  <c r="F538" i="1" s="1"/>
  <c r="F529" i="1" a="1"/>
  <c r="F529" i="1" s="1"/>
  <c r="F510" i="1" a="1"/>
  <c r="F510" i="1" s="1"/>
  <c r="F509" i="1" a="1"/>
  <c r="F509" i="1" s="1"/>
  <c r="F508" i="1" a="1"/>
  <c r="F508" i="1" s="1"/>
  <c r="F487" i="1" a="1"/>
  <c r="F487" i="1" s="1"/>
  <c r="F478" i="1" a="1"/>
  <c r="F478" i="1" s="1"/>
  <c r="F477" i="1" a="1"/>
  <c r="F477" i="1" s="1"/>
  <c r="F471" i="1" a="1"/>
  <c r="F471" i="1" s="1"/>
  <c r="F452" i="1" a="1"/>
  <c r="F452" i="1" s="1"/>
  <c r="F449" i="1" a="1"/>
  <c r="F449" i="1" s="1"/>
  <c r="F443" i="1" a="1"/>
  <c r="F443" i="1" s="1"/>
  <c r="F441" i="1" a="1"/>
  <c r="F441" i="1" s="1"/>
  <c r="F428" i="1" a="1"/>
  <c r="F428" i="1" s="1"/>
  <c r="F422" i="1" a="1"/>
  <c r="F422" i="1" s="1"/>
  <c r="F420" i="1" a="1"/>
  <c r="F420" i="1" s="1"/>
  <c r="F412" i="1" a="1"/>
  <c r="F412" i="1" s="1"/>
  <c r="F409" i="1" a="1"/>
  <c r="F409" i="1" s="1"/>
  <c r="F407" i="1" a="1"/>
  <c r="F407" i="1" s="1"/>
  <c r="F406" i="1" a="1"/>
  <c r="F406" i="1" s="1"/>
  <c r="F402" i="1" a="1"/>
  <c r="F402" i="1" s="1"/>
  <c r="F365" i="1" a="1"/>
  <c r="F365" i="1" s="1"/>
  <c r="F356" i="1" a="1"/>
  <c r="F356" i="1" s="1"/>
  <c r="F341" i="1" a="1"/>
  <c r="F341" i="1" s="1"/>
  <c r="F340" i="1" a="1"/>
  <c r="F340" i="1" s="1"/>
  <c r="F330" i="1" a="1"/>
  <c r="F330" i="1" s="1"/>
  <c r="F323" i="1" a="1"/>
  <c r="F323" i="1" s="1"/>
  <c r="F319" i="1" a="1"/>
  <c r="F319" i="1" s="1"/>
  <c r="F318" i="1" a="1"/>
  <c r="F318" i="1" s="1"/>
  <c r="F309" i="1" a="1"/>
  <c r="F309" i="1" s="1"/>
  <c r="F308" i="1" a="1"/>
  <c r="F308" i="1" s="1"/>
  <c r="F304" i="1" a="1"/>
  <c r="F304" i="1" s="1"/>
  <c r="F300" i="1" a="1"/>
  <c r="F300" i="1" s="1"/>
  <c r="F296" i="1" a="1"/>
  <c r="F296" i="1" s="1"/>
  <c r="F275" i="1" a="1"/>
  <c r="F275" i="1" s="1"/>
  <c r="F273" i="1" a="1"/>
  <c r="F273" i="1" s="1"/>
  <c r="F266" i="1" a="1"/>
  <c r="F266" i="1" s="1"/>
  <c r="F260" i="1" a="1"/>
  <c r="F260" i="1" s="1"/>
  <c r="F258" i="1" a="1"/>
  <c r="F258" i="1" s="1"/>
  <c r="F254" i="1" a="1"/>
  <c r="F254" i="1" s="1"/>
  <c r="F248" i="1" a="1"/>
  <c r="F248" i="1" s="1"/>
  <c r="F247" i="1" a="1"/>
  <c r="F247" i="1" s="1"/>
  <c r="F246" i="1" a="1"/>
  <c r="F246" i="1" s="1"/>
  <c r="F242" i="1" a="1"/>
  <c r="F242" i="1" s="1"/>
  <c r="F240" i="1" a="1"/>
  <c r="F240" i="1" s="1"/>
  <c r="F237" i="1" a="1"/>
  <c r="F237" i="1" s="1"/>
  <c r="F235" i="1" a="1"/>
  <c r="F235" i="1" s="1"/>
  <c r="F233" i="1" a="1"/>
  <c r="F233" i="1" s="1"/>
  <c r="F232" i="1" a="1"/>
  <c r="F232" i="1" s="1"/>
  <c r="F229" i="1" a="1"/>
  <c r="F229" i="1" s="1"/>
  <c r="F228" i="1" a="1"/>
  <c r="F228" i="1" s="1"/>
  <c r="F227" i="1" a="1"/>
  <c r="F227" i="1" s="1"/>
  <c r="F224" i="1" a="1"/>
  <c r="F224" i="1" s="1"/>
  <c r="F220" i="1" a="1"/>
  <c r="F220" i="1" s="1"/>
  <c r="F219" i="1" a="1"/>
  <c r="F219" i="1" s="1"/>
  <c r="F218" i="1" a="1"/>
  <c r="F218" i="1" s="1"/>
  <c r="F217" i="1" a="1"/>
  <c r="F217" i="1" s="1"/>
  <c r="F215" i="1" a="1"/>
  <c r="F215" i="1" s="1"/>
  <c r="F213" i="1" a="1"/>
  <c r="F213" i="1" s="1"/>
  <c r="F212" i="1" a="1"/>
  <c r="F212" i="1" s="1"/>
  <c r="F206" i="1" a="1"/>
  <c r="F206" i="1" s="1"/>
  <c r="F203" i="1" a="1"/>
  <c r="F203" i="1" s="1"/>
  <c r="F201" i="1" a="1"/>
  <c r="F201" i="1" s="1"/>
  <c r="F198" i="1" a="1"/>
  <c r="F198" i="1" s="1"/>
  <c r="F196" i="1" a="1"/>
  <c r="F196" i="1" s="1"/>
  <c r="F195" i="1" a="1"/>
  <c r="F195" i="1" s="1"/>
  <c r="F187" i="1" a="1"/>
  <c r="F187" i="1" s="1"/>
  <c r="F185" i="1" a="1"/>
  <c r="F185" i="1" s="1"/>
  <c r="F182" i="1" a="1"/>
  <c r="F182" i="1" s="1"/>
  <c r="F180" i="1" a="1"/>
  <c r="F180" i="1" s="1"/>
  <c r="F179" i="1" a="1"/>
  <c r="F179" i="1" s="1"/>
  <c r="F175" i="1" a="1"/>
  <c r="F175" i="1" s="1"/>
  <c r="F162" i="1" a="1"/>
  <c r="F162" i="1" s="1"/>
  <c r="F157" i="1" a="1"/>
  <c r="F157" i="1" s="1"/>
  <c r="F156" i="1" a="1"/>
  <c r="F156" i="1" s="1"/>
  <c r="F155" i="1" a="1"/>
  <c r="F155" i="1" s="1"/>
  <c r="F151" i="1" a="1"/>
  <c r="F151" i="1" s="1"/>
  <c r="F149" i="1" a="1"/>
  <c r="F149" i="1" s="1"/>
  <c r="F147" i="1" a="1"/>
  <c r="F147" i="1" s="1"/>
  <c r="F140" i="1" a="1"/>
  <c r="F140" i="1" s="1"/>
  <c r="F138" i="1" a="1"/>
  <c r="F138" i="1" s="1"/>
  <c r="F116" i="1" a="1"/>
  <c r="F116" i="1" s="1"/>
  <c r="F114" i="1" a="1"/>
  <c r="F114" i="1" s="1"/>
  <c r="F106" i="1" a="1"/>
  <c r="F106" i="1" s="1"/>
  <c r="F95" i="1" a="1"/>
  <c r="F95" i="1" s="1"/>
  <c r="F91" i="1" a="1"/>
  <c r="F91" i="1" s="1"/>
  <c r="F86" i="1" a="1"/>
  <c r="F86" i="1" s="1"/>
  <c r="F81" i="1" a="1"/>
  <c r="F81" i="1" s="1"/>
  <c r="F78" i="1" a="1"/>
  <c r="F78" i="1" s="1"/>
  <c r="F77" i="1" a="1"/>
  <c r="F77" i="1" s="1"/>
  <c r="F75" i="1" a="1"/>
  <c r="F75" i="1" s="1"/>
  <c r="F69" i="1" a="1"/>
  <c r="F69" i="1" s="1"/>
  <c r="F67" i="1" a="1"/>
  <c r="F67" i="1" s="1"/>
  <c r="F64" i="1" a="1"/>
  <c r="F64" i="1" s="1"/>
  <c r="F62" i="1" a="1"/>
  <c r="F62" i="1" s="1"/>
  <c r="F58" i="1" a="1"/>
  <c r="F58" i="1" s="1"/>
  <c r="F54" i="1" a="1"/>
  <c r="F54" i="1" s="1"/>
  <c r="F53" i="1" a="1"/>
  <c r="F53" i="1" s="1"/>
  <c r="F50" i="1" a="1"/>
  <c r="F50" i="1" s="1"/>
  <c r="F49" i="1" a="1"/>
  <c r="F49" i="1" s="1"/>
  <c r="F46" i="1" a="1"/>
  <c r="F46" i="1" s="1"/>
  <c r="F43" i="1" a="1"/>
  <c r="F43" i="1" s="1"/>
  <c r="F37" i="1" a="1"/>
  <c r="F37" i="1" s="1"/>
  <c r="F34" i="1" a="1"/>
  <c r="F34" i="1" s="1"/>
  <c r="F31" i="1" a="1"/>
  <c r="F31" i="1" s="1"/>
  <c r="F29" i="1" a="1"/>
  <c r="F29" i="1" s="1"/>
  <c r="F27" i="1" a="1"/>
  <c r="F27" i="1" s="1"/>
  <c r="F25" i="1" a="1"/>
  <c r="F25" i="1" s="1"/>
  <c r="F24" i="1" a="1"/>
  <c r="F24" i="1" s="1"/>
  <c r="F20" i="1" a="1"/>
  <c r="F20" i="1" s="1"/>
  <c r="F18" i="1" a="1"/>
  <c r="F18" i="1" s="1"/>
  <c r="F17" i="1" a="1"/>
  <c r="F17" i="1" s="1"/>
  <c r="F15" i="1" a="1"/>
  <c r="F15" i="1" s="1"/>
  <c r="F13" i="1" a="1"/>
  <c r="F13" i="1" s="1"/>
  <c r="F4" i="1" a="1"/>
  <c r="F4" i="1" s="1"/>
  <c r="H2" i="1" l="1" a="1"/>
  <c r="H2" i="1" s="1"/>
</calcChain>
</file>

<file path=xl/sharedStrings.xml><?xml version="1.0" encoding="utf-8"?>
<sst xmlns="http://schemas.openxmlformats.org/spreadsheetml/2006/main" count="121617" uniqueCount="16117">
  <si>
    <t>CommandName</t>
  </si>
  <si>
    <t>CenterName</t>
  </si>
  <si>
    <t>Date</t>
  </si>
  <si>
    <t>Cause</t>
  </si>
  <si>
    <t>Location</t>
  </si>
  <si>
    <t>Distress</t>
  </si>
  <si>
    <t>Personal Illness</t>
  </si>
  <si>
    <t>Overview</t>
  </si>
  <si>
    <t>total.Humi</t>
  </si>
  <si>
    <t>total.temp</t>
  </si>
  <si>
    <t>total.wind</t>
  </si>
  <si>
    <t>total.rain</t>
  </si>
  <si>
    <t>total.dew</t>
  </si>
  <si>
    <t>total.snow</t>
  </si>
  <si>
    <t>119특수구조단(구)</t>
  </si>
  <si>
    <t>중부소방서</t>
  </si>
  <si>
    <t>119특수구조단</t>
  </si>
  <si>
    <t>동작소방서</t>
  </si>
  <si>
    <t>종로소방서</t>
  </si>
  <si>
    <t>광진소방서</t>
  </si>
  <si>
    <t>용산소방서</t>
  </si>
  <si>
    <t>동대문소방서</t>
  </si>
  <si>
    <t>성북소방서</t>
  </si>
  <si>
    <t>도봉소방서</t>
  </si>
  <si>
    <t>노원소방서</t>
  </si>
  <si>
    <t>은평소방서</t>
  </si>
  <si>
    <t>마포소방서</t>
  </si>
  <si>
    <t>강남소방서</t>
  </si>
  <si>
    <t>서초소방서</t>
  </si>
  <si>
    <t>관악소방서</t>
  </si>
  <si>
    <t>강서소방서</t>
  </si>
  <si>
    <t>강동소방서</t>
  </si>
  <si>
    <t>구로소방서</t>
  </si>
  <si>
    <t>송파소방서</t>
  </si>
  <si>
    <t>양천소방서</t>
  </si>
  <si>
    <t>중랑소방서</t>
  </si>
  <si>
    <t>서대문소방서</t>
  </si>
  <si>
    <t>강북소방서</t>
  </si>
  <si>
    <t>항공대</t>
  </si>
  <si>
    <t>회현119안전센터</t>
  </si>
  <si>
    <t>도봉산산악구조대</t>
  </si>
  <si>
    <t>북한산산악구조대</t>
  </si>
  <si>
    <t>관악산산악구조대</t>
  </si>
  <si>
    <t>동작119안전센터</t>
  </si>
  <si>
    <t>노량진119안전센터</t>
  </si>
  <si>
    <t>상도119안전센터</t>
  </si>
  <si>
    <t>백운119안전센터</t>
  </si>
  <si>
    <t>구조대</t>
  </si>
  <si>
    <t>현장대응단</t>
  </si>
  <si>
    <t>신교119안전센터</t>
  </si>
  <si>
    <t>연건119안전센터</t>
  </si>
  <si>
    <t>신영119안전센터</t>
  </si>
  <si>
    <t>신당119안전센터</t>
  </si>
  <si>
    <t>능동119안전센터</t>
  </si>
  <si>
    <t>금호119안전센터</t>
  </si>
  <si>
    <t>중곡119안전센터</t>
  </si>
  <si>
    <t>후암119안전센터</t>
  </si>
  <si>
    <t>청량리119안전센터</t>
  </si>
  <si>
    <t>휘경119안전센터</t>
  </si>
  <si>
    <t>영등포수난구조대</t>
  </si>
  <si>
    <t>돈암119안전센터</t>
  </si>
  <si>
    <t>길음119안전센터</t>
  </si>
  <si>
    <t>방학119안전센터</t>
  </si>
  <si>
    <t>창동119안전센터</t>
  </si>
  <si>
    <t>도봉119안전센터</t>
  </si>
  <si>
    <t>쌍문119안전센터</t>
  </si>
  <si>
    <t>하계119안전센터</t>
  </si>
  <si>
    <t>상계119안전센터</t>
  </si>
  <si>
    <t>월계119안전센터</t>
  </si>
  <si>
    <t>수락119안전센터</t>
  </si>
  <si>
    <t>공릉119안전센터</t>
  </si>
  <si>
    <t>녹번119안전센터</t>
  </si>
  <si>
    <t>역촌119안전센터</t>
  </si>
  <si>
    <t>수색119안전센터</t>
  </si>
  <si>
    <t>서교119안전센터</t>
  </si>
  <si>
    <t>성산119안전센터</t>
  </si>
  <si>
    <t>상암119안전센터</t>
  </si>
  <si>
    <t>역삼119안전센터</t>
  </si>
  <si>
    <t>수서119안전센터</t>
  </si>
  <si>
    <t>개포119안전센터</t>
  </si>
  <si>
    <t>세곡119안전센터</t>
  </si>
  <si>
    <t>방배119안전센터</t>
  </si>
  <si>
    <t>양재119안전센터</t>
  </si>
  <si>
    <t>서초119안전센터</t>
  </si>
  <si>
    <t>잠원119안전센터</t>
  </si>
  <si>
    <t>우면119안전센터</t>
  </si>
  <si>
    <t>봉천119안전센터</t>
  </si>
  <si>
    <t>신림119안전센터</t>
  </si>
  <si>
    <t>난곡119안전센터</t>
  </si>
  <si>
    <t>화곡119안전센터</t>
  </si>
  <si>
    <t>방화119안전센터</t>
  </si>
  <si>
    <t>발산119안전센터</t>
  </si>
  <si>
    <t>개화119안전센터</t>
  </si>
  <si>
    <t>등촌119안전센터</t>
  </si>
  <si>
    <t>고덕119안전센터</t>
  </si>
  <si>
    <t>암사119안전센터</t>
  </si>
  <si>
    <t>길동119안전센터</t>
  </si>
  <si>
    <t>수궁119안전센터</t>
  </si>
  <si>
    <t>독산119안전센터</t>
  </si>
  <si>
    <t>시흥119안전센터</t>
  </si>
  <si>
    <t>거여119안전센터</t>
  </si>
  <si>
    <t>방이119안전센터</t>
  </si>
  <si>
    <t>종합운동장119안전센터</t>
  </si>
  <si>
    <t>가락119안전센터</t>
  </si>
  <si>
    <t>마천119안전센터</t>
  </si>
  <si>
    <t>목동119안전센터</t>
  </si>
  <si>
    <t>신월119안전센터</t>
  </si>
  <si>
    <t>신트리119안전센터</t>
  </si>
  <si>
    <t>면목119안전센터</t>
  </si>
  <si>
    <t>망우119안전센터</t>
  </si>
  <si>
    <t>연희119안전센터</t>
  </si>
  <si>
    <t>홍은119안전센터</t>
  </si>
  <si>
    <t>미근119안전센터</t>
  </si>
  <si>
    <t>번동119안전센터</t>
  </si>
  <si>
    <t>우이119안전센터</t>
  </si>
  <si>
    <t>미아119안전센터</t>
  </si>
  <si>
    <t>삼각산119안전센터</t>
  </si>
  <si>
    <t>여의도수난구조대</t>
  </si>
  <si>
    <t>119특수구조대</t>
  </si>
  <si>
    <t>소방항공대</t>
  </si>
  <si>
    <t>산악구조대</t>
  </si>
  <si>
    <t>2013010313</t>
  </si>
  <si>
    <t>2013010512</t>
  </si>
  <si>
    <t>2013011617</t>
  </si>
  <si>
    <t>2013011911</t>
  </si>
  <si>
    <t>2013011912</t>
  </si>
  <si>
    <t>2013011915</t>
  </si>
  <si>
    <t>2013012015</t>
  </si>
  <si>
    <t>2013012016</t>
  </si>
  <si>
    <t>2013012215</t>
  </si>
  <si>
    <t>2013012612</t>
  </si>
  <si>
    <t>2013012711</t>
  </si>
  <si>
    <t>2013012714</t>
  </si>
  <si>
    <t>2013012715</t>
  </si>
  <si>
    <t>2013012914</t>
  </si>
  <si>
    <t>2013020212</t>
  </si>
  <si>
    <t>2013020215</t>
  </si>
  <si>
    <t>2013020216</t>
  </si>
  <si>
    <t>2013020312</t>
  </si>
  <si>
    <t>2013020314</t>
  </si>
  <si>
    <t>2013020717</t>
  </si>
  <si>
    <t>2013020918</t>
  </si>
  <si>
    <t>2013021516</t>
  </si>
  <si>
    <t>2013021612</t>
  </si>
  <si>
    <t>2013021614</t>
  </si>
  <si>
    <t>2013021615</t>
  </si>
  <si>
    <t>2013021713</t>
  </si>
  <si>
    <t>2013021714</t>
  </si>
  <si>
    <t>2013022111</t>
  </si>
  <si>
    <t>2013022117</t>
  </si>
  <si>
    <t>2013022218</t>
  </si>
  <si>
    <t>2013022313</t>
  </si>
  <si>
    <t>2013022314</t>
  </si>
  <si>
    <t>2013022413</t>
  </si>
  <si>
    <t>2013022414</t>
  </si>
  <si>
    <t>2013022415</t>
  </si>
  <si>
    <t>2013022710</t>
  </si>
  <si>
    <t>2013022713</t>
  </si>
  <si>
    <t>2013022717</t>
  </si>
  <si>
    <t>2013030111</t>
  </si>
  <si>
    <t>2013030112</t>
  </si>
  <si>
    <t>2013030115</t>
  </si>
  <si>
    <t>2013030313</t>
  </si>
  <si>
    <t>2013030411</t>
  </si>
  <si>
    <t>2013030415</t>
  </si>
  <si>
    <t>2013030515</t>
  </si>
  <si>
    <t>2013030910</t>
  </si>
  <si>
    <t>2013030914</t>
  </si>
  <si>
    <t>2013030915</t>
  </si>
  <si>
    <t>2013030917</t>
  </si>
  <si>
    <t>2013030918</t>
  </si>
  <si>
    <t>2013030919</t>
  </si>
  <si>
    <t>2013031009</t>
  </si>
  <si>
    <t>2013031014</t>
  </si>
  <si>
    <t>2013031016</t>
  </si>
  <si>
    <t>2013031015</t>
  </si>
  <si>
    <t>2013031415</t>
  </si>
  <si>
    <t>2013031615</t>
  </si>
  <si>
    <t>2013031616</t>
  </si>
  <si>
    <t>2013031712</t>
  </si>
  <si>
    <t>2013031715</t>
  </si>
  <si>
    <t>2013031816</t>
  </si>
  <si>
    <t>2013032311</t>
  </si>
  <si>
    <t>2013032315</t>
  </si>
  <si>
    <t>2013032316</t>
  </si>
  <si>
    <t>2013032317</t>
  </si>
  <si>
    <t>2013032412</t>
  </si>
  <si>
    <t>2013032413</t>
  </si>
  <si>
    <t>2013032415</t>
  </si>
  <si>
    <t>2013032718</t>
  </si>
  <si>
    <t>2013032814</t>
  </si>
  <si>
    <t>2013033009</t>
  </si>
  <si>
    <t>2013033013</t>
  </si>
  <si>
    <t>2013033014</t>
  </si>
  <si>
    <t>2013033015</t>
  </si>
  <si>
    <t>2013033018</t>
  </si>
  <si>
    <t>2013033113</t>
  </si>
  <si>
    <t>2013033114</t>
  </si>
  <si>
    <t>2013033115</t>
  </si>
  <si>
    <t>2013033117</t>
  </si>
  <si>
    <t>2013040415</t>
  </si>
  <si>
    <t>2013040712</t>
  </si>
  <si>
    <t>2013040714</t>
  </si>
  <si>
    <t>2013040914</t>
  </si>
  <si>
    <t>2013041311</t>
  </si>
  <si>
    <t>2013041312</t>
  </si>
  <si>
    <t>2013041313</t>
  </si>
  <si>
    <t>2013041314</t>
  </si>
  <si>
    <t>2013041315</t>
  </si>
  <si>
    <t>2013041316</t>
  </si>
  <si>
    <t>2013041413</t>
  </si>
  <si>
    <t>2013041514</t>
  </si>
  <si>
    <t>2013041716</t>
  </si>
  <si>
    <t>2013041912</t>
  </si>
  <si>
    <t>2013042112</t>
  </si>
  <si>
    <t>2013042114</t>
  </si>
  <si>
    <t>2013042115</t>
  </si>
  <si>
    <t>2013042213</t>
  </si>
  <si>
    <t>2013042515</t>
  </si>
  <si>
    <t>2013042612</t>
  </si>
  <si>
    <t>2013042614</t>
  </si>
  <si>
    <t>2013042710</t>
  </si>
  <si>
    <t>2013042712</t>
  </si>
  <si>
    <t>2013042716</t>
  </si>
  <si>
    <t>2013042717</t>
  </si>
  <si>
    <t>2013042812</t>
  </si>
  <si>
    <t>2013042816</t>
  </si>
  <si>
    <t>2013050115</t>
  </si>
  <si>
    <t>2013050318</t>
  </si>
  <si>
    <t>2013050416</t>
  </si>
  <si>
    <t>2013050511</t>
  </si>
  <si>
    <t>2013050512</t>
  </si>
  <si>
    <t>2013050516</t>
  </si>
  <si>
    <t>2013050611</t>
  </si>
  <si>
    <t>2013050713</t>
  </si>
  <si>
    <t>2013050716</t>
  </si>
  <si>
    <t>2013051213</t>
  </si>
  <si>
    <t>2013051216</t>
  </si>
  <si>
    <t>2013051414</t>
  </si>
  <si>
    <t>2013051516</t>
  </si>
  <si>
    <t>2013051812</t>
  </si>
  <si>
    <t>2013051813</t>
  </si>
  <si>
    <t>2013051815</t>
  </si>
  <si>
    <t>2013051817</t>
  </si>
  <si>
    <t>2013052016</t>
  </si>
  <si>
    <t>2013052114</t>
  </si>
  <si>
    <t>2013052115</t>
  </si>
  <si>
    <t>2013052213</t>
  </si>
  <si>
    <t>2013052216</t>
  </si>
  <si>
    <t>2013052217</t>
  </si>
  <si>
    <t>2013052512</t>
  </si>
  <si>
    <t>2013052515</t>
  </si>
  <si>
    <t>2013052519</t>
  </si>
  <si>
    <t>2013052615</t>
  </si>
  <si>
    <t>2013060114</t>
  </si>
  <si>
    <t>2013060116</t>
  </si>
  <si>
    <t>2013060214</t>
  </si>
  <si>
    <t>2013060316</t>
  </si>
  <si>
    <t>2013060613</t>
  </si>
  <si>
    <t>2013060612</t>
  </si>
  <si>
    <t>2013060714</t>
  </si>
  <si>
    <t>2013060913</t>
  </si>
  <si>
    <t>2013060915</t>
  </si>
  <si>
    <t>2013061315</t>
  </si>
  <si>
    <t>2013061416</t>
  </si>
  <si>
    <t>2013061515</t>
  </si>
  <si>
    <t>2013061612</t>
  </si>
  <si>
    <t>2013061614</t>
  </si>
  <si>
    <t>2013061613</t>
  </si>
  <si>
    <t>2013061617</t>
  </si>
  <si>
    <t>2013061718</t>
  </si>
  <si>
    <t>2013062210</t>
  </si>
  <si>
    <t>2013062214</t>
  </si>
  <si>
    <t>2013062220</t>
  </si>
  <si>
    <t>2013062314</t>
  </si>
  <si>
    <t>2013062317</t>
  </si>
  <si>
    <t>2013062515</t>
  </si>
  <si>
    <t>2013062518</t>
  </si>
  <si>
    <t>2013062615</t>
  </si>
  <si>
    <t>2013062715</t>
  </si>
  <si>
    <t>2013062820</t>
  </si>
  <si>
    <t>2013062912</t>
  </si>
  <si>
    <t>2013062915</t>
  </si>
  <si>
    <t>2013063012</t>
  </si>
  <si>
    <t>2013063013</t>
  </si>
  <si>
    <t>2013070611</t>
  </si>
  <si>
    <t>2013070713</t>
  </si>
  <si>
    <t>2013070715</t>
  </si>
  <si>
    <t>2013071915</t>
  </si>
  <si>
    <t>2013072017</t>
  </si>
  <si>
    <t>2013072113</t>
  </si>
  <si>
    <t>2013072117</t>
  </si>
  <si>
    <t>2013072216</t>
  </si>
  <si>
    <t>2013072716</t>
  </si>
  <si>
    <t>2013072815</t>
  </si>
  <si>
    <t>2013073012</t>
  </si>
  <si>
    <t>2013080115</t>
  </si>
  <si>
    <t>2013080413</t>
  </si>
  <si>
    <t>2013080414</t>
  </si>
  <si>
    <t>2013080415</t>
  </si>
  <si>
    <t>2013080614</t>
  </si>
  <si>
    <t>2013080707</t>
  </si>
  <si>
    <t>2013080715</t>
  </si>
  <si>
    <t>2013080917</t>
  </si>
  <si>
    <t>2013081114</t>
  </si>
  <si>
    <t>2013081218</t>
  </si>
  <si>
    <t>2013081510</t>
  </si>
  <si>
    <t>2013081512</t>
  </si>
  <si>
    <t>2013081515</t>
  </si>
  <si>
    <t>2013081521</t>
  </si>
  <si>
    <t>2013081711</t>
  </si>
  <si>
    <t>2013081714</t>
  </si>
  <si>
    <t>2013081715</t>
  </si>
  <si>
    <t>2013081718</t>
  </si>
  <si>
    <t>2013081815</t>
  </si>
  <si>
    <t>2013082014</t>
  </si>
  <si>
    <t>2013082015</t>
  </si>
  <si>
    <t>2013082016</t>
  </si>
  <si>
    <t>2013082218</t>
  </si>
  <si>
    <t>2013082416</t>
  </si>
  <si>
    <t>2013082420</t>
  </si>
  <si>
    <t>2013082803</t>
  </si>
  <si>
    <t>2013083114</t>
  </si>
  <si>
    <t>2013083115</t>
  </si>
  <si>
    <t>2013083116</t>
  </si>
  <si>
    <t>2013090113</t>
  </si>
  <si>
    <t>2013090115</t>
  </si>
  <si>
    <t>2013090114</t>
  </si>
  <si>
    <t>2013090116</t>
  </si>
  <si>
    <t>2013090118</t>
  </si>
  <si>
    <t>2013090119</t>
  </si>
  <si>
    <t>2013090410</t>
  </si>
  <si>
    <t>2013090415</t>
  </si>
  <si>
    <t>2013090710</t>
  </si>
  <si>
    <t>2013090711</t>
  </si>
  <si>
    <t>2013090712</t>
  </si>
  <si>
    <t>2013090715</t>
  </si>
  <si>
    <t>2013090716</t>
  </si>
  <si>
    <t>2013090719</t>
  </si>
  <si>
    <t>2013091513</t>
  </si>
  <si>
    <t>2013091516</t>
  </si>
  <si>
    <t>2013091517</t>
  </si>
  <si>
    <t>2013091518</t>
  </si>
  <si>
    <t>2013091709</t>
  </si>
  <si>
    <t>2013091715</t>
  </si>
  <si>
    <t>2013091811</t>
  </si>
  <si>
    <t>2013091815</t>
  </si>
  <si>
    <t>2013091911</t>
  </si>
  <si>
    <t>2013091917</t>
  </si>
  <si>
    <t>2013092012</t>
  </si>
  <si>
    <t>2013092013</t>
  </si>
  <si>
    <t>2013092016</t>
  </si>
  <si>
    <t>2013092015</t>
  </si>
  <si>
    <t>2013092112</t>
  </si>
  <si>
    <t>2013092116</t>
  </si>
  <si>
    <t>2013092215</t>
  </si>
  <si>
    <t>2013092217</t>
  </si>
  <si>
    <t>2013092218</t>
  </si>
  <si>
    <t>2013092712</t>
  </si>
  <si>
    <t>2013092809</t>
  </si>
  <si>
    <t>2013092812</t>
  </si>
  <si>
    <t>2013092814</t>
  </si>
  <si>
    <t>2013092917</t>
  </si>
  <si>
    <t>2013100118</t>
  </si>
  <si>
    <t>2013100210</t>
  </si>
  <si>
    <t>2013100215</t>
  </si>
  <si>
    <t>2013100220</t>
  </si>
  <si>
    <t>2013100314</t>
  </si>
  <si>
    <t>2013100316</t>
  </si>
  <si>
    <t>2013100415</t>
  </si>
  <si>
    <t>2013100418</t>
  </si>
  <si>
    <t>2013100509</t>
  </si>
  <si>
    <t>2013100516</t>
  </si>
  <si>
    <t>2013100611</t>
  </si>
  <si>
    <t>2013100612</t>
  </si>
  <si>
    <t>2013100613</t>
  </si>
  <si>
    <t>2013100614</t>
  </si>
  <si>
    <t>2013100712</t>
  </si>
  <si>
    <t>2013100917</t>
  </si>
  <si>
    <t>2013101116</t>
  </si>
  <si>
    <t>2013101212</t>
  </si>
  <si>
    <t>2013101218</t>
  </si>
  <si>
    <t>2013101311</t>
  </si>
  <si>
    <t>2013101314</t>
  </si>
  <si>
    <t>2013101315</t>
  </si>
  <si>
    <t>2013101316</t>
  </si>
  <si>
    <t>2013101507</t>
  </si>
  <si>
    <t>2013101818</t>
  </si>
  <si>
    <t>2013101909</t>
  </si>
  <si>
    <t>2013101911</t>
  </si>
  <si>
    <t>2013101914</t>
  </si>
  <si>
    <t>2013102012</t>
  </si>
  <si>
    <t>2013102013</t>
  </si>
  <si>
    <t>2013102016</t>
  </si>
  <si>
    <t>2013102021</t>
  </si>
  <si>
    <t>2013102313</t>
  </si>
  <si>
    <t>2013102314</t>
  </si>
  <si>
    <t>2013102412</t>
  </si>
  <si>
    <t>2013102515</t>
  </si>
  <si>
    <t>2013102516</t>
  </si>
  <si>
    <t>2013102517</t>
  </si>
  <si>
    <t>2013102613</t>
  </si>
  <si>
    <t>2013102615</t>
  </si>
  <si>
    <t>2013102616</t>
  </si>
  <si>
    <t>2013102617</t>
  </si>
  <si>
    <t>2013102619</t>
  </si>
  <si>
    <t>2013102620</t>
  </si>
  <si>
    <t>2013102713</t>
  </si>
  <si>
    <t>2013102714</t>
  </si>
  <si>
    <t>2013102716</t>
  </si>
  <si>
    <t>2013102814</t>
  </si>
  <si>
    <t>2013102815</t>
  </si>
  <si>
    <t>2013102915</t>
  </si>
  <si>
    <t>2013103114</t>
  </si>
  <si>
    <t>2013110114</t>
  </si>
  <si>
    <t>2013110312</t>
  </si>
  <si>
    <t>2013110315</t>
  </si>
  <si>
    <t>2013110311</t>
  </si>
  <si>
    <t>2013110314</t>
  </si>
  <si>
    <t>2013110313</t>
  </si>
  <si>
    <t>2013110716</t>
  </si>
  <si>
    <t>2013110817</t>
  </si>
  <si>
    <t>2013110913</t>
  </si>
  <si>
    <t>2013110912</t>
  </si>
  <si>
    <t>2013111012</t>
  </si>
  <si>
    <t>2013111015</t>
  </si>
  <si>
    <t>2013111016</t>
  </si>
  <si>
    <t>2013111114</t>
  </si>
  <si>
    <t>2013111215</t>
  </si>
  <si>
    <t>2013111314</t>
  </si>
  <si>
    <t>2013111316</t>
  </si>
  <si>
    <t>2013112413</t>
  </si>
  <si>
    <t>2013112611</t>
  </si>
  <si>
    <t>2013113012</t>
  </si>
  <si>
    <t>2013113017</t>
  </si>
  <si>
    <t>2013120716</t>
  </si>
  <si>
    <t>2013120816</t>
  </si>
  <si>
    <t>2013121512</t>
  </si>
  <si>
    <t>2013121816</t>
  </si>
  <si>
    <t>2013121916</t>
  </si>
  <si>
    <t>2013122215</t>
  </si>
  <si>
    <t>2013122511</t>
  </si>
  <si>
    <t>2013122914</t>
  </si>
  <si>
    <t>2014010108</t>
  </si>
  <si>
    <t>2014010111</t>
  </si>
  <si>
    <t>2014010115</t>
  </si>
  <si>
    <t>2014010512</t>
  </si>
  <si>
    <t>2014010515</t>
  </si>
  <si>
    <t>2014010516</t>
  </si>
  <si>
    <t>2014010715</t>
  </si>
  <si>
    <t>2014011114</t>
  </si>
  <si>
    <t>2014011213</t>
  </si>
  <si>
    <t>2014011215</t>
  </si>
  <si>
    <t>2014011216</t>
  </si>
  <si>
    <t>2014011815</t>
  </si>
  <si>
    <t>2014012812</t>
  </si>
  <si>
    <t>2014020315</t>
  </si>
  <si>
    <t>2014020912</t>
  </si>
  <si>
    <t>2014020913</t>
  </si>
  <si>
    <t>2014021013</t>
  </si>
  <si>
    <t>2014021516</t>
  </si>
  <si>
    <t>2014021614</t>
  </si>
  <si>
    <t>2014021617</t>
  </si>
  <si>
    <t>2014022015</t>
  </si>
  <si>
    <t>2014022212</t>
  </si>
  <si>
    <t>2014022213</t>
  </si>
  <si>
    <t>2014022312</t>
  </si>
  <si>
    <t>2014022313</t>
  </si>
  <si>
    <t>2014022315</t>
  </si>
  <si>
    <t>2014022811</t>
  </si>
  <si>
    <t>2014030114</t>
  </si>
  <si>
    <t>2014030113</t>
  </si>
  <si>
    <t>2014030115</t>
  </si>
  <si>
    <t>2014030116</t>
  </si>
  <si>
    <t>2014030215</t>
  </si>
  <si>
    <t>2014030216</t>
  </si>
  <si>
    <t>2014030317</t>
  </si>
  <si>
    <t>2014030415</t>
  </si>
  <si>
    <t>2014030817</t>
  </si>
  <si>
    <t>2014030912</t>
  </si>
  <si>
    <t>2014030911</t>
  </si>
  <si>
    <t>2014030914</t>
  </si>
  <si>
    <t>2014031511</t>
  </si>
  <si>
    <t>2014031611</t>
  </si>
  <si>
    <t>2014031613</t>
  </si>
  <si>
    <t>2014031615</t>
  </si>
  <si>
    <t>2014032312</t>
  </si>
  <si>
    <t>2014032317</t>
  </si>
  <si>
    <t>2014032612</t>
  </si>
  <si>
    <t>2014033013</t>
  </si>
  <si>
    <t>2014040217</t>
  </si>
  <si>
    <t>2014040510</t>
  </si>
  <si>
    <t>2014040513</t>
  </si>
  <si>
    <t>2014040515</t>
  </si>
  <si>
    <t>2014040612</t>
  </si>
  <si>
    <t>2014040717</t>
  </si>
  <si>
    <t>2014041312</t>
  </si>
  <si>
    <t>2014041314</t>
  </si>
  <si>
    <t>2014041515</t>
  </si>
  <si>
    <t>2014041915</t>
  </si>
  <si>
    <t>2014042012</t>
  </si>
  <si>
    <t>2014042312</t>
  </si>
  <si>
    <t>2014042612</t>
  </si>
  <si>
    <t>2014042718</t>
  </si>
  <si>
    <t>2014042912</t>
  </si>
  <si>
    <t>2014050111</t>
  </si>
  <si>
    <t>2014050114</t>
  </si>
  <si>
    <t>2014050115</t>
  </si>
  <si>
    <t>2014050313</t>
  </si>
  <si>
    <t>2014050317</t>
  </si>
  <si>
    <t>2014050509</t>
  </si>
  <si>
    <t>2014050514</t>
  </si>
  <si>
    <t>2014050517</t>
  </si>
  <si>
    <t>2014050615</t>
  </si>
  <si>
    <t>2014050711</t>
  </si>
  <si>
    <t>2014050714</t>
  </si>
  <si>
    <t>2014051015</t>
  </si>
  <si>
    <t>2014051414</t>
  </si>
  <si>
    <t>2014051712</t>
  </si>
  <si>
    <t>2014051815</t>
  </si>
  <si>
    <t>2014051816</t>
  </si>
  <si>
    <t>2014051912</t>
  </si>
  <si>
    <t>2014051914</t>
  </si>
  <si>
    <t>2014052211</t>
  </si>
  <si>
    <t>2014052414</t>
  </si>
  <si>
    <t>2014052415</t>
  </si>
  <si>
    <t>2014052418</t>
  </si>
  <si>
    <t>2014052513</t>
  </si>
  <si>
    <t>2014052515</t>
  </si>
  <si>
    <t>2014052815</t>
  </si>
  <si>
    <t>2014053111</t>
  </si>
  <si>
    <t>2014060114</t>
  </si>
  <si>
    <t>2014060117</t>
  </si>
  <si>
    <t>2014060413</t>
  </si>
  <si>
    <t>2014060614</t>
  </si>
  <si>
    <t>2014060814</t>
  </si>
  <si>
    <t>2014061018</t>
  </si>
  <si>
    <t>2014061113</t>
  </si>
  <si>
    <t>2014061214</t>
  </si>
  <si>
    <t>2014061215</t>
  </si>
  <si>
    <t>2014061412</t>
  </si>
  <si>
    <t>2014061416</t>
  </si>
  <si>
    <t>2014061510</t>
  </si>
  <si>
    <t>2014061511</t>
  </si>
  <si>
    <t>2014061513</t>
  </si>
  <si>
    <t>2014061515</t>
  </si>
  <si>
    <t>2014062111</t>
  </si>
  <si>
    <t>2014062113</t>
  </si>
  <si>
    <t>2014062115</t>
  </si>
  <si>
    <t>2014062213</t>
  </si>
  <si>
    <t>2014062417</t>
  </si>
  <si>
    <t>2014062611</t>
  </si>
  <si>
    <t>2014062913</t>
  </si>
  <si>
    <t>2014062915</t>
  </si>
  <si>
    <t>2014062916</t>
  </si>
  <si>
    <t>2014062917</t>
  </si>
  <si>
    <t>2014070118</t>
  </si>
  <si>
    <t>2014070512</t>
  </si>
  <si>
    <t>2014070518</t>
  </si>
  <si>
    <t>2014070718</t>
  </si>
  <si>
    <t>2014071015</t>
  </si>
  <si>
    <t>2014071113</t>
  </si>
  <si>
    <t>2014071117</t>
  </si>
  <si>
    <t>2014071214</t>
  </si>
  <si>
    <t>2014071308</t>
  </si>
  <si>
    <t>2014080615</t>
  </si>
  <si>
    <t>2014080915</t>
  </si>
  <si>
    <t>2014081014</t>
  </si>
  <si>
    <t>2014081115</t>
  </si>
  <si>
    <t>2014081212</t>
  </si>
  <si>
    <t>2014081316</t>
  </si>
  <si>
    <t>2014081516</t>
  </si>
  <si>
    <t>2014081616</t>
  </si>
  <si>
    <t>2014081618</t>
  </si>
  <si>
    <t>2014081714</t>
  </si>
  <si>
    <t>2014082211</t>
  </si>
  <si>
    <t>2014082313</t>
  </si>
  <si>
    <t>2014082314</t>
  </si>
  <si>
    <t>2014082315</t>
  </si>
  <si>
    <t>2014082414</t>
  </si>
  <si>
    <t>2014082416</t>
  </si>
  <si>
    <t>2014083014</t>
  </si>
  <si>
    <t>2014083015</t>
  </si>
  <si>
    <t>2014083109</t>
  </si>
  <si>
    <t>2014083112</t>
  </si>
  <si>
    <t>2014083115</t>
  </si>
  <si>
    <t>2014083116</t>
  </si>
  <si>
    <t>2014090414</t>
  </si>
  <si>
    <t>2014090715</t>
  </si>
  <si>
    <t>2014090915</t>
  </si>
  <si>
    <t>2014091013</t>
  </si>
  <si>
    <t>2014091014</t>
  </si>
  <si>
    <t>2014091018</t>
  </si>
  <si>
    <t>2014091117</t>
  </si>
  <si>
    <t>2014091410</t>
  </si>
  <si>
    <t>2014091416</t>
  </si>
  <si>
    <t>2014091415</t>
  </si>
  <si>
    <t>2014091420</t>
  </si>
  <si>
    <t>2014091616</t>
  </si>
  <si>
    <t>2014092012</t>
  </si>
  <si>
    <t>2014092016</t>
  </si>
  <si>
    <t>2014092113</t>
  </si>
  <si>
    <t>2014092114</t>
  </si>
  <si>
    <t>2014092116</t>
  </si>
  <si>
    <t>2014092213</t>
  </si>
  <si>
    <t>2014092513</t>
  </si>
  <si>
    <t>2014092712</t>
  </si>
  <si>
    <t>2014092814</t>
  </si>
  <si>
    <t>2014093014</t>
  </si>
  <si>
    <t>2014100316</t>
  </si>
  <si>
    <t>2014100412</t>
  </si>
  <si>
    <t>2014100510</t>
  </si>
  <si>
    <t>2014100515</t>
  </si>
  <si>
    <t>2014100913</t>
  </si>
  <si>
    <t>2014100914</t>
  </si>
  <si>
    <t>2014100915</t>
  </si>
  <si>
    <t>2014100917</t>
  </si>
  <si>
    <t>2014101014</t>
  </si>
  <si>
    <t>2014101114</t>
  </si>
  <si>
    <t>2014101209</t>
  </si>
  <si>
    <t>2014101214</t>
  </si>
  <si>
    <t>2014101713</t>
  </si>
  <si>
    <t>2014101814</t>
  </si>
  <si>
    <t>2014101917</t>
  </si>
  <si>
    <t>2014102411</t>
  </si>
  <si>
    <t>2014102515</t>
  </si>
  <si>
    <t>2014102517</t>
  </si>
  <si>
    <t>2014102615</t>
  </si>
  <si>
    <t>2014102614</t>
  </si>
  <si>
    <t>2014102915</t>
  </si>
  <si>
    <t>2014110917</t>
  </si>
  <si>
    <t>2014111413</t>
  </si>
  <si>
    <t>2014111614</t>
  </si>
  <si>
    <t>2014111613</t>
  </si>
  <si>
    <t>2014112013</t>
  </si>
  <si>
    <t>2014112015</t>
  </si>
  <si>
    <t>2014112215</t>
  </si>
  <si>
    <t>2014112313</t>
  </si>
  <si>
    <t>2014120714</t>
  </si>
  <si>
    <t>2014121414</t>
  </si>
  <si>
    <t>2014121416</t>
  </si>
  <si>
    <t>2014122014</t>
  </si>
  <si>
    <t>2014122812</t>
  </si>
  <si>
    <t>2014122814</t>
  </si>
  <si>
    <t>2014122816</t>
  </si>
  <si>
    <t>2015010109</t>
  </si>
  <si>
    <t>2015010213</t>
  </si>
  <si>
    <t>2015010414</t>
  </si>
  <si>
    <t>2015010616</t>
  </si>
  <si>
    <t>2015010915</t>
  </si>
  <si>
    <t>2015011012</t>
  </si>
  <si>
    <t>2015011014</t>
  </si>
  <si>
    <t>2015011113</t>
  </si>
  <si>
    <t>2015011114</t>
  </si>
  <si>
    <t>2015011116</t>
  </si>
  <si>
    <t>2015011711</t>
  </si>
  <si>
    <t>2015011713</t>
  </si>
  <si>
    <t>2015092914</t>
  </si>
  <si>
    <t>2014102315</t>
  </si>
  <si>
    <t>2014102410</t>
  </si>
  <si>
    <t>2014102516</t>
  </si>
  <si>
    <t>2014102607</t>
  </si>
  <si>
    <t>2014102613</t>
  </si>
  <si>
    <t>2014102618</t>
  </si>
  <si>
    <t>2014110114</t>
  </si>
  <si>
    <t>2014110214</t>
  </si>
  <si>
    <t>2014110215</t>
  </si>
  <si>
    <t>2014110416</t>
  </si>
  <si>
    <t>2014110815</t>
  </si>
  <si>
    <t>2014111213</t>
  </si>
  <si>
    <t>2014111617</t>
  </si>
  <si>
    <t>2014112014</t>
  </si>
  <si>
    <t>2014112214</t>
  </si>
  <si>
    <t>2014112312</t>
  </si>
  <si>
    <t>2014112416</t>
  </si>
  <si>
    <t>2014112913</t>
  </si>
  <si>
    <t>2014121214</t>
  </si>
  <si>
    <t>2014121412</t>
  </si>
  <si>
    <t>2014121417</t>
  </si>
  <si>
    <t>2014122311</t>
  </si>
  <si>
    <t>2014122316</t>
  </si>
  <si>
    <t>2014122721</t>
  </si>
  <si>
    <t>2014122808</t>
  </si>
  <si>
    <t>2015010214</t>
  </si>
  <si>
    <t>2015010315</t>
  </si>
  <si>
    <t>2015010415</t>
  </si>
  <si>
    <t>2015010914</t>
  </si>
  <si>
    <t>2015011009</t>
  </si>
  <si>
    <t>2015011013</t>
  </si>
  <si>
    <t>2015011015</t>
  </si>
  <si>
    <t>2015011016</t>
  </si>
  <si>
    <t>2015011112</t>
  </si>
  <si>
    <t>2015011115</t>
  </si>
  <si>
    <t>2015011614</t>
  </si>
  <si>
    <t>2015011710</t>
  </si>
  <si>
    <t>2015011714</t>
  </si>
  <si>
    <t>2015011913</t>
  </si>
  <si>
    <t>2015020115</t>
  </si>
  <si>
    <t>2015020615</t>
  </si>
  <si>
    <t>2015020711</t>
  </si>
  <si>
    <t>2015020812</t>
  </si>
  <si>
    <t>2015020814</t>
  </si>
  <si>
    <t>2015020911</t>
  </si>
  <si>
    <t>2015021006</t>
  </si>
  <si>
    <t>2015021015</t>
  </si>
  <si>
    <t>2015021212</t>
  </si>
  <si>
    <t>2015021412</t>
  </si>
  <si>
    <t>2015021415</t>
  </si>
  <si>
    <t>2015021416</t>
  </si>
  <si>
    <t>2015021511</t>
  </si>
  <si>
    <t>2015022112</t>
  </si>
  <si>
    <t>2015022216</t>
  </si>
  <si>
    <t>2015022414</t>
  </si>
  <si>
    <t>2015022514</t>
  </si>
  <si>
    <t>2015030711</t>
  </si>
  <si>
    <t>2015030814</t>
  </si>
  <si>
    <t>2015031311</t>
  </si>
  <si>
    <t>2015031418</t>
  </si>
  <si>
    <t>2015031421</t>
  </si>
  <si>
    <t>2015031507</t>
  </si>
  <si>
    <t>2015031513</t>
  </si>
  <si>
    <t>2015031514</t>
  </si>
  <si>
    <t>2015031515</t>
  </si>
  <si>
    <t>2015031610</t>
  </si>
  <si>
    <t>2015032010</t>
  </si>
  <si>
    <t>2015032017</t>
  </si>
  <si>
    <t>2015032116</t>
  </si>
  <si>
    <t>2015032214</t>
  </si>
  <si>
    <t>2015032219</t>
  </si>
  <si>
    <t>2015032814</t>
  </si>
  <si>
    <t>2015032914</t>
  </si>
  <si>
    <t>2015032916</t>
  </si>
  <si>
    <t>2015033015</t>
  </si>
  <si>
    <t>2015033018</t>
  </si>
  <si>
    <t>2013112414</t>
  </si>
  <si>
    <t>2013112415</t>
  </si>
  <si>
    <t>2013112608</t>
  </si>
  <si>
    <t>2013112616</t>
  </si>
  <si>
    <t>2013120312</t>
  </si>
  <si>
    <t>2013120512</t>
  </si>
  <si>
    <t>2013120715</t>
  </si>
  <si>
    <t>2013120812</t>
  </si>
  <si>
    <t>2013120815</t>
  </si>
  <si>
    <t>2013121416</t>
  </si>
  <si>
    <t>2013121817</t>
  </si>
  <si>
    <t>2013122506</t>
  </si>
  <si>
    <t>2013122911</t>
  </si>
  <si>
    <t>2013122915</t>
  </si>
  <si>
    <t>2014010114</t>
  </si>
  <si>
    <t>2014010313</t>
  </si>
  <si>
    <t>2014010514</t>
  </si>
  <si>
    <t>2014011214</t>
  </si>
  <si>
    <t>2014011318</t>
  </si>
  <si>
    <t>2014011813</t>
  </si>
  <si>
    <t>2014012017</t>
  </si>
  <si>
    <t>2014012614</t>
  </si>
  <si>
    <t>2014012616</t>
  </si>
  <si>
    <t>2014012712</t>
  </si>
  <si>
    <t>2014012807</t>
  </si>
  <si>
    <t>2014012917</t>
  </si>
  <si>
    <t>2014013115</t>
  </si>
  <si>
    <t>2014020113</t>
  </si>
  <si>
    <t>2014020115</t>
  </si>
  <si>
    <t>2014020310</t>
  </si>
  <si>
    <t>2014020812</t>
  </si>
  <si>
    <t>2014020916</t>
  </si>
  <si>
    <t>2014021513</t>
  </si>
  <si>
    <t>2014021612</t>
  </si>
  <si>
    <t>2014021916</t>
  </si>
  <si>
    <t>2014022215</t>
  </si>
  <si>
    <t>2014022216</t>
  </si>
  <si>
    <t>2014022314</t>
  </si>
  <si>
    <t>2014022420</t>
  </si>
  <si>
    <t>2014030112</t>
  </si>
  <si>
    <t>2014030217</t>
  </si>
  <si>
    <t>2014030315</t>
  </si>
  <si>
    <t>2014030818</t>
  </si>
  <si>
    <t>2014031013</t>
  </si>
  <si>
    <t>2014031316</t>
  </si>
  <si>
    <t>2014031514</t>
  </si>
  <si>
    <t>2014031614</t>
  </si>
  <si>
    <t>2014031616</t>
  </si>
  <si>
    <t>2014031714</t>
  </si>
  <si>
    <t>2014031815</t>
  </si>
  <si>
    <t>2014032113</t>
  </si>
  <si>
    <t>2014032114</t>
  </si>
  <si>
    <t>2014032214</t>
  </si>
  <si>
    <t>2014032215</t>
  </si>
  <si>
    <t>2014032314</t>
  </si>
  <si>
    <t>2014032607</t>
  </si>
  <si>
    <t>2014032611</t>
  </si>
  <si>
    <t>2014032910</t>
  </si>
  <si>
    <t>2014032911</t>
  </si>
  <si>
    <t>2014040514</t>
  </si>
  <si>
    <t>2014040614</t>
  </si>
  <si>
    <t>2014040615</t>
  </si>
  <si>
    <t>2014040616</t>
  </si>
  <si>
    <t>2014040715</t>
  </si>
  <si>
    <t>2014041213</t>
  </si>
  <si>
    <t>2014041612</t>
  </si>
  <si>
    <t>2014042013</t>
  </si>
  <si>
    <t>2014042217</t>
  </si>
  <si>
    <t>2014042416</t>
  </si>
  <si>
    <t>2014042815</t>
  </si>
  <si>
    <t>2014043013</t>
  </si>
  <si>
    <t>2014050312</t>
  </si>
  <si>
    <t>2014050414</t>
  </si>
  <si>
    <t>2014050516</t>
  </si>
  <si>
    <t>2014050614</t>
  </si>
  <si>
    <t>2014051012</t>
  </si>
  <si>
    <t>2014051014</t>
  </si>
  <si>
    <t>2014051019</t>
  </si>
  <si>
    <t>2014051812</t>
  </si>
  <si>
    <t>2014051817</t>
  </si>
  <si>
    <t>2014051911</t>
  </si>
  <si>
    <t>2014051913</t>
  </si>
  <si>
    <t>2014052116</t>
  </si>
  <si>
    <t>2014052410</t>
  </si>
  <si>
    <t>2014052514</t>
  </si>
  <si>
    <t>2014052612</t>
  </si>
  <si>
    <t>2014060415</t>
  </si>
  <si>
    <t>2014060613</t>
  </si>
  <si>
    <t>2014060616</t>
  </si>
  <si>
    <t>2014060713</t>
  </si>
  <si>
    <t>2014060910</t>
  </si>
  <si>
    <t>2014061010</t>
  </si>
  <si>
    <t>2014061213</t>
  </si>
  <si>
    <t>2014061415</t>
  </si>
  <si>
    <t>2014061514</t>
  </si>
  <si>
    <t>2014061616</t>
  </si>
  <si>
    <t>2014061719</t>
  </si>
  <si>
    <t>2014061817</t>
  </si>
  <si>
    <t>2014062016</t>
  </si>
  <si>
    <t>2014062610</t>
  </si>
  <si>
    <t>2014062809</t>
  </si>
  <si>
    <t>2014062814</t>
  </si>
  <si>
    <t>2014063014</t>
  </si>
  <si>
    <t>2014070115</t>
  </si>
  <si>
    <t>2014070220</t>
  </si>
  <si>
    <t>2014070418</t>
  </si>
  <si>
    <t>2014070510</t>
  </si>
  <si>
    <t>2014070613</t>
  </si>
  <si>
    <t>2014070615</t>
  </si>
  <si>
    <t>2014070717</t>
  </si>
  <si>
    <t>2014070815</t>
  </si>
  <si>
    <t>2014071209</t>
  </si>
  <si>
    <t>2014071219</t>
  </si>
  <si>
    <t>2014071315</t>
  </si>
  <si>
    <t>2014071520</t>
  </si>
  <si>
    <t>2014071609</t>
  </si>
  <si>
    <t>2014071705</t>
  </si>
  <si>
    <t>2014071818</t>
  </si>
  <si>
    <t>2014071908</t>
  </si>
  <si>
    <t>2014071912</t>
  </si>
  <si>
    <t>2014072008</t>
  </si>
  <si>
    <t>2014072011</t>
  </si>
  <si>
    <t>2014072014</t>
  </si>
  <si>
    <t>2014072614</t>
  </si>
  <si>
    <t>2014072712</t>
  </si>
  <si>
    <t>2014072713</t>
  </si>
  <si>
    <t>2014073015</t>
  </si>
  <si>
    <t>2014073111</t>
  </si>
  <si>
    <t>2014080207</t>
  </si>
  <si>
    <t>2014080217</t>
  </si>
  <si>
    <t>2014080314</t>
  </si>
  <si>
    <t>2014080415</t>
  </si>
  <si>
    <t>2014080417</t>
  </si>
  <si>
    <t>2014080609</t>
  </si>
  <si>
    <t>2014080712</t>
  </si>
  <si>
    <t>2014080812</t>
  </si>
  <si>
    <t>2014081009</t>
  </si>
  <si>
    <t>2014081016</t>
  </si>
  <si>
    <t>2014081317</t>
  </si>
  <si>
    <t>2014081513</t>
  </si>
  <si>
    <t>2014081608</t>
  </si>
  <si>
    <t>2014081612</t>
  </si>
  <si>
    <t>2014081615</t>
  </si>
  <si>
    <t>2014082307</t>
  </si>
  <si>
    <t>2014082316</t>
  </si>
  <si>
    <t>2014082413</t>
  </si>
  <si>
    <t>2014083114</t>
  </si>
  <si>
    <t>2014090110</t>
  </si>
  <si>
    <t>2014090423</t>
  </si>
  <si>
    <t>2014090617</t>
  </si>
  <si>
    <t>2014090718</t>
  </si>
  <si>
    <t>2014090914</t>
  </si>
  <si>
    <t>2014091113</t>
  </si>
  <si>
    <t>2014091315</t>
  </si>
  <si>
    <t>2014091321</t>
  </si>
  <si>
    <t>2014091414</t>
  </si>
  <si>
    <t>2014091418</t>
  </si>
  <si>
    <t>2014091615</t>
  </si>
  <si>
    <t>2014092014</t>
  </si>
  <si>
    <t>2014092015</t>
  </si>
  <si>
    <t>2014092119</t>
  </si>
  <si>
    <t>2014092615</t>
  </si>
  <si>
    <t>2014092714</t>
  </si>
  <si>
    <t>2014093017</t>
  </si>
  <si>
    <t>2014100118</t>
  </si>
  <si>
    <t>2014100211</t>
  </si>
  <si>
    <t>2014100317</t>
  </si>
  <si>
    <t>2014100916</t>
  </si>
  <si>
    <t>2014100918</t>
  </si>
  <si>
    <t>2014100919</t>
  </si>
  <si>
    <t>2014101013</t>
  </si>
  <si>
    <t>2014101217</t>
  </si>
  <si>
    <t>2014101712</t>
  </si>
  <si>
    <t>2014101816</t>
  </si>
  <si>
    <t>2014101911</t>
  </si>
  <si>
    <t>2014102512</t>
  </si>
  <si>
    <t>2014102513</t>
  </si>
  <si>
    <t>2014110116</t>
  </si>
  <si>
    <t>2014110310</t>
  </si>
  <si>
    <t>2014110318</t>
  </si>
  <si>
    <t>2014110813</t>
  </si>
  <si>
    <t>2014110914</t>
  </si>
  <si>
    <t>2014110916</t>
  </si>
  <si>
    <t>2014111118</t>
  </si>
  <si>
    <t>2014111412</t>
  </si>
  <si>
    <t>2014113015</t>
  </si>
  <si>
    <t>2014120211</t>
  </si>
  <si>
    <t>2014120914</t>
  </si>
  <si>
    <t>2014121015</t>
  </si>
  <si>
    <t>2014121313</t>
  </si>
  <si>
    <t>2014121317</t>
  </si>
  <si>
    <t>2014121413</t>
  </si>
  <si>
    <t>2014122116</t>
  </si>
  <si>
    <t>2014122514</t>
  </si>
  <si>
    <t>2014122715</t>
  </si>
  <si>
    <t>2014122813</t>
  </si>
  <si>
    <t>2014123015</t>
  </si>
  <si>
    <t>2015010116</t>
  </si>
  <si>
    <t>2015010416</t>
  </si>
  <si>
    <t>2015010510</t>
  </si>
  <si>
    <t>2015011007</t>
  </si>
  <si>
    <t>2015011516</t>
  </si>
  <si>
    <t>2015011615</t>
  </si>
  <si>
    <t>2015011718</t>
  </si>
  <si>
    <t>2015020316</t>
  </si>
  <si>
    <t>2015020714</t>
  </si>
  <si>
    <t>2015020717</t>
  </si>
  <si>
    <t>2015020815</t>
  </si>
  <si>
    <t>2015021011</t>
  </si>
  <si>
    <t>2015021413</t>
  </si>
  <si>
    <t>2015021516</t>
  </si>
  <si>
    <t>2015021911</t>
  </si>
  <si>
    <t>2015021913</t>
  </si>
  <si>
    <t>2015022009</t>
  </si>
  <si>
    <t>2015022013</t>
  </si>
  <si>
    <t>2015022015</t>
  </si>
  <si>
    <t>2015022109</t>
  </si>
  <si>
    <t>2015022213</t>
  </si>
  <si>
    <t>2015022310</t>
  </si>
  <si>
    <t>2015022813</t>
  </si>
  <si>
    <t>2015022814</t>
  </si>
  <si>
    <t>2015030114</t>
  </si>
  <si>
    <t>2015030115</t>
  </si>
  <si>
    <t>2015030414</t>
  </si>
  <si>
    <t>2015030710</t>
  </si>
  <si>
    <t>2015030714</t>
  </si>
  <si>
    <t>2015030811</t>
  </si>
  <si>
    <t>2015031318</t>
  </si>
  <si>
    <t>2015031412</t>
  </si>
  <si>
    <t>2015031414</t>
  </si>
  <si>
    <t>2015032113</t>
  </si>
  <si>
    <t>2015032115</t>
  </si>
  <si>
    <t>2015032215</t>
  </si>
  <si>
    <t>2015032812</t>
  </si>
  <si>
    <t>2015032818</t>
  </si>
  <si>
    <t>2015032913</t>
  </si>
  <si>
    <t>2015033113</t>
  </si>
  <si>
    <t>2015040416</t>
  </si>
  <si>
    <t>2015040914</t>
  </si>
  <si>
    <t>2014101818</t>
  </si>
  <si>
    <t>2014102918</t>
  </si>
  <si>
    <t>2014110218</t>
  </si>
  <si>
    <t>2014110315</t>
  </si>
  <si>
    <t>2014110317</t>
  </si>
  <si>
    <t>2014110320</t>
  </si>
  <si>
    <t>2014110718</t>
  </si>
  <si>
    <t>2014111016</t>
  </si>
  <si>
    <t>2014111207</t>
  </si>
  <si>
    <t>2014111513</t>
  </si>
  <si>
    <t>2014112012</t>
  </si>
  <si>
    <t>2014112317</t>
  </si>
  <si>
    <t>2014121117</t>
  </si>
  <si>
    <t>2014121418</t>
  </si>
  <si>
    <t>2014121716</t>
  </si>
  <si>
    <t>2014121812</t>
  </si>
  <si>
    <t>2014122012</t>
  </si>
  <si>
    <t>2014122112</t>
  </si>
  <si>
    <t>2014122315</t>
  </si>
  <si>
    <t>2014122518</t>
  </si>
  <si>
    <t>2014122815</t>
  </si>
  <si>
    <t>2014122817</t>
  </si>
  <si>
    <t>2014123009</t>
  </si>
  <si>
    <t>2015010106</t>
  </si>
  <si>
    <t>2015010117</t>
  </si>
  <si>
    <t>2015010313</t>
  </si>
  <si>
    <t>2015010318</t>
  </si>
  <si>
    <t>2015010614</t>
  </si>
  <si>
    <t>2015011717</t>
  </si>
  <si>
    <t>2015011814</t>
  </si>
  <si>
    <t>2015020111</t>
  </si>
  <si>
    <t>2015020118</t>
  </si>
  <si>
    <t>2015020915</t>
  </si>
  <si>
    <t>2015021414</t>
  </si>
  <si>
    <t>2015021508</t>
  </si>
  <si>
    <t>2015022318</t>
  </si>
  <si>
    <t>2015030113</t>
  </si>
  <si>
    <t>2015030614</t>
  </si>
  <si>
    <t>2015030816</t>
  </si>
  <si>
    <t>2015031415</t>
  </si>
  <si>
    <t>2015031616</t>
  </si>
  <si>
    <t>2015031713</t>
  </si>
  <si>
    <t>2015031919</t>
  </si>
  <si>
    <t>2015032118</t>
  </si>
  <si>
    <t>2015032213</t>
  </si>
  <si>
    <t>2015032811</t>
  </si>
  <si>
    <t>2015040412</t>
  </si>
  <si>
    <t>2015040512</t>
  </si>
  <si>
    <t>2015040811</t>
  </si>
  <si>
    <t>2013092018</t>
  </si>
  <si>
    <t>2014050816</t>
  </si>
  <si>
    <t>2014070909</t>
  </si>
  <si>
    <t>2014071114</t>
  </si>
  <si>
    <t>2014120708</t>
  </si>
  <si>
    <t>2014121916</t>
  </si>
  <si>
    <t>2016041315</t>
  </si>
  <si>
    <t>2014030609</t>
  </si>
  <si>
    <t>2015040114</t>
  </si>
  <si>
    <t>2016121905</t>
  </si>
  <si>
    <t>2018072506</t>
  </si>
  <si>
    <t>2018081706</t>
  </si>
  <si>
    <t>2013100306</t>
  </si>
  <si>
    <t>2015020807</t>
  </si>
  <si>
    <t>2015051710</t>
  </si>
  <si>
    <t>2016032615</t>
  </si>
  <si>
    <t>2017031116</t>
  </si>
  <si>
    <t>2015052421</t>
  </si>
  <si>
    <t>2015091711</t>
  </si>
  <si>
    <t>2016043017</t>
  </si>
  <si>
    <t>2016081301</t>
  </si>
  <si>
    <t>2017011011</t>
  </si>
  <si>
    <t>2017020716</t>
  </si>
  <si>
    <t>2017081209</t>
  </si>
  <si>
    <t>2017090415</t>
  </si>
  <si>
    <t>2018040814</t>
  </si>
  <si>
    <t>2018060212</t>
  </si>
  <si>
    <t>2018081306</t>
  </si>
  <si>
    <t>2013010515</t>
  </si>
  <si>
    <t>2013010608</t>
  </si>
  <si>
    <t>2013020722</t>
  </si>
  <si>
    <t>2013020902</t>
  </si>
  <si>
    <t>2013040711</t>
  </si>
  <si>
    <t>2013041619</t>
  </si>
  <si>
    <t>2013050114</t>
  </si>
  <si>
    <t>2013051116</t>
  </si>
  <si>
    <t>2013060313</t>
  </si>
  <si>
    <t>2013062311</t>
  </si>
  <si>
    <t>2013062316</t>
  </si>
  <si>
    <t>2013071911</t>
  </si>
  <si>
    <t>2013080716</t>
  </si>
  <si>
    <t>2013081808</t>
  </si>
  <si>
    <t>2013092110</t>
  </si>
  <si>
    <t>2013100315</t>
  </si>
  <si>
    <t>2013110513</t>
  </si>
  <si>
    <t>2013122109</t>
  </si>
  <si>
    <t>2014032318</t>
  </si>
  <si>
    <t>2014052715</t>
  </si>
  <si>
    <t>2014061613</t>
  </si>
  <si>
    <t>2014062810</t>
  </si>
  <si>
    <t>2014072417</t>
  </si>
  <si>
    <t>2014081112</t>
  </si>
  <si>
    <t>2014092617</t>
  </si>
  <si>
    <t>2014110502</t>
  </si>
  <si>
    <t>2014110612</t>
  </si>
  <si>
    <t>2014111510</t>
  </si>
  <si>
    <t>2014121314</t>
  </si>
  <si>
    <t>2014121415</t>
  </si>
  <si>
    <t>2016040922</t>
  </si>
  <si>
    <t>2016041015</t>
  </si>
  <si>
    <t>2018021711</t>
  </si>
  <si>
    <t>2018030312</t>
  </si>
  <si>
    <t>2013092914</t>
  </si>
  <si>
    <t>2015110112</t>
  </si>
  <si>
    <t>2016041218</t>
  </si>
  <si>
    <t>2016050705</t>
  </si>
  <si>
    <t>2016060101</t>
  </si>
  <si>
    <t>2016111215</t>
  </si>
  <si>
    <t>2016121514</t>
  </si>
  <si>
    <t>2017010816</t>
  </si>
  <si>
    <t>2017032116</t>
  </si>
  <si>
    <t>2017042617</t>
  </si>
  <si>
    <t>2017043015</t>
  </si>
  <si>
    <t>2017050613</t>
  </si>
  <si>
    <t>2017051413</t>
  </si>
  <si>
    <t>2017052014</t>
  </si>
  <si>
    <t>2017052812</t>
  </si>
  <si>
    <t>2017102817</t>
  </si>
  <si>
    <t>2018022518</t>
  </si>
  <si>
    <t>2018111513</t>
  </si>
  <si>
    <t>2015030309</t>
  </si>
  <si>
    <t>2015032514</t>
  </si>
  <si>
    <t>2015042615</t>
  </si>
  <si>
    <t>2015050112</t>
  </si>
  <si>
    <t>2015050114</t>
  </si>
  <si>
    <t>2015050512</t>
  </si>
  <si>
    <t>2015062115</t>
  </si>
  <si>
    <t>2015070414</t>
  </si>
  <si>
    <t>2015071706</t>
  </si>
  <si>
    <t>2015071809</t>
  </si>
  <si>
    <t>2015072215</t>
  </si>
  <si>
    <t>2015080815</t>
  </si>
  <si>
    <t>2015090914</t>
  </si>
  <si>
    <t>2015091316</t>
  </si>
  <si>
    <t>2015092916</t>
  </si>
  <si>
    <t>2015102416</t>
  </si>
  <si>
    <t>2015110214</t>
  </si>
  <si>
    <t>2015111216</t>
  </si>
  <si>
    <t>2016011615</t>
  </si>
  <si>
    <t>2016020214</t>
  </si>
  <si>
    <t>2016031213</t>
  </si>
  <si>
    <t>2016032820</t>
  </si>
  <si>
    <t>2016051515</t>
  </si>
  <si>
    <t>2016052510</t>
  </si>
  <si>
    <t>2016053108</t>
  </si>
  <si>
    <t>2016053117</t>
  </si>
  <si>
    <t>2016060105</t>
  </si>
  <si>
    <t>2016060514</t>
  </si>
  <si>
    <t>2016071902</t>
  </si>
  <si>
    <t>2016073110</t>
  </si>
  <si>
    <t>2016080412</t>
  </si>
  <si>
    <t>2016080416</t>
  </si>
  <si>
    <t>2016082717</t>
  </si>
  <si>
    <t>2016091710</t>
  </si>
  <si>
    <t>2016101515</t>
  </si>
  <si>
    <t>2016102314</t>
  </si>
  <si>
    <t>2016102712</t>
  </si>
  <si>
    <t>2016113019</t>
  </si>
  <si>
    <t>2016120312</t>
  </si>
  <si>
    <t>2016122509</t>
  </si>
  <si>
    <t>2017032717</t>
  </si>
  <si>
    <t>2017050412</t>
  </si>
  <si>
    <t>2017081913</t>
  </si>
  <si>
    <t>2017082708</t>
  </si>
  <si>
    <t>2017082712</t>
  </si>
  <si>
    <t>2017090320</t>
  </si>
  <si>
    <t>2017092708</t>
  </si>
  <si>
    <t>2017100515</t>
  </si>
  <si>
    <t>2017102117</t>
  </si>
  <si>
    <t>2017102917</t>
  </si>
  <si>
    <t>2017120910</t>
  </si>
  <si>
    <t>2017122314</t>
  </si>
  <si>
    <t>2017122917</t>
  </si>
  <si>
    <t>2018021015</t>
  </si>
  <si>
    <t>2018021712</t>
  </si>
  <si>
    <t>2018022112</t>
  </si>
  <si>
    <t>2018041914</t>
  </si>
  <si>
    <t>2018043015</t>
  </si>
  <si>
    <t>2018060215</t>
  </si>
  <si>
    <t>2018070609</t>
  </si>
  <si>
    <t>2018070813</t>
  </si>
  <si>
    <t>2018101313</t>
  </si>
  <si>
    <t>2018101818</t>
  </si>
  <si>
    <t>2014061107</t>
  </si>
  <si>
    <t>2013121709</t>
  </si>
  <si>
    <t>2018120522</t>
  </si>
  <si>
    <t>2015072809</t>
  </si>
  <si>
    <t>2015080713</t>
  </si>
  <si>
    <t>2015122211</t>
  </si>
  <si>
    <t>2017071316</t>
  </si>
  <si>
    <t>2018021816</t>
  </si>
  <si>
    <t>2018112403</t>
  </si>
  <si>
    <t>2013012009</t>
  </si>
  <si>
    <t>2013020317</t>
  </si>
  <si>
    <t>2013021415</t>
  </si>
  <si>
    <t>2013031214</t>
  </si>
  <si>
    <t>2013032416</t>
  </si>
  <si>
    <t>2013040808</t>
  </si>
  <si>
    <t>2013051614</t>
  </si>
  <si>
    <t>2013060912</t>
  </si>
  <si>
    <t>2013062415</t>
  </si>
  <si>
    <t>2013070414</t>
  </si>
  <si>
    <t>2013071712</t>
  </si>
  <si>
    <t>2013072109</t>
  </si>
  <si>
    <t>2013072722</t>
  </si>
  <si>
    <t>2013081309</t>
  </si>
  <si>
    <t>2013082012</t>
  </si>
  <si>
    <t>2013090212</t>
  </si>
  <si>
    <t>2013090815</t>
  </si>
  <si>
    <t>2013092216</t>
  </si>
  <si>
    <t>2013100918</t>
  </si>
  <si>
    <t>2013101817</t>
  </si>
  <si>
    <t>2013102317</t>
  </si>
  <si>
    <t>2013102610</t>
  </si>
  <si>
    <t>2013102611</t>
  </si>
  <si>
    <t>2013102709</t>
  </si>
  <si>
    <t>2013102711</t>
  </si>
  <si>
    <t>2013110814</t>
  </si>
  <si>
    <t>2013110815</t>
  </si>
  <si>
    <t>2013110910</t>
  </si>
  <si>
    <t>2013111014</t>
  </si>
  <si>
    <t>2013111514</t>
  </si>
  <si>
    <t>2013112211</t>
  </si>
  <si>
    <t>2013112917</t>
  </si>
  <si>
    <t>2014010106</t>
  </si>
  <si>
    <t>2014011212</t>
  </si>
  <si>
    <t>2014020720</t>
  </si>
  <si>
    <t>2014022510</t>
  </si>
  <si>
    <t>2014032415</t>
  </si>
  <si>
    <t>2014032814</t>
  </si>
  <si>
    <t>2014040212</t>
  </si>
  <si>
    <t>2014040619</t>
  </si>
  <si>
    <t>2014040916</t>
  </si>
  <si>
    <t>2014041416</t>
  </si>
  <si>
    <t>2014042112</t>
  </si>
  <si>
    <t>2014042716</t>
  </si>
  <si>
    <t>2014042913</t>
  </si>
  <si>
    <t>2014051511</t>
  </si>
  <si>
    <t>2014051614</t>
  </si>
  <si>
    <t>2014052615</t>
  </si>
  <si>
    <t>2014061519</t>
  </si>
  <si>
    <t>2014063018</t>
  </si>
  <si>
    <t>2014070810</t>
  </si>
  <si>
    <t>2014071302</t>
  </si>
  <si>
    <t>2014071305</t>
  </si>
  <si>
    <t>2014072615</t>
  </si>
  <si>
    <t>2014080810</t>
  </si>
  <si>
    <t>2014081617</t>
  </si>
  <si>
    <t>2014082618</t>
  </si>
  <si>
    <t>2014090616</t>
  </si>
  <si>
    <t>2014090710</t>
  </si>
  <si>
    <t>2014091817</t>
  </si>
  <si>
    <t>2014092117</t>
  </si>
  <si>
    <t>2014102816</t>
  </si>
  <si>
    <t>2014102923</t>
  </si>
  <si>
    <t>2014110216</t>
  </si>
  <si>
    <t>2014110717</t>
  </si>
  <si>
    <t>2014110910</t>
  </si>
  <si>
    <t>2014111214</t>
  </si>
  <si>
    <t>2014111511</t>
  </si>
  <si>
    <t>2014112921</t>
  </si>
  <si>
    <t>2014120612</t>
  </si>
  <si>
    <t>2014121515</t>
  </si>
  <si>
    <t>2015010811</t>
  </si>
  <si>
    <t>2015010913</t>
  </si>
  <si>
    <t>2016072414</t>
  </si>
  <si>
    <t>2016011613</t>
  </si>
  <si>
    <t>2013021422</t>
  </si>
  <si>
    <t>2016062916</t>
  </si>
  <si>
    <t>2016110821</t>
  </si>
  <si>
    <t>2017082212</t>
  </si>
  <si>
    <t>2017092911</t>
  </si>
  <si>
    <t>2017100814</t>
  </si>
  <si>
    <t>2017122807</t>
  </si>
  <si>
    <t>2018010108</t>
  </si>
  <si>
    <t>2018032800</t>
  </si>
  <si>
    <t>2015030116</t>
  </si>
  <si>
    <t>2015030406</t>
  </si>
  <si>
    <t>2015031416</t>
  </si>
  <si>
    <t>2015040519</t>
  </si>
  <si>
    <t>2015041514</t>
  </si>
  <si>
    <t>2015041713</t>
  </si>
  <si>
    <t>2015050510</t>
  </si>
  <si>
    <t>2015051018</t>
  </si>
  <si>
    <t>2015052307</t>
  </si>
  <si>
    <t>2015052413</t>
  </si>
  <si>
    <t>2015053019</t>
  </si>
  <si>
    <t>2015061414</t>
  </si>
  <si>
    <t>2015062711</t>
  </si>
  <si>
    <t>2015072903</t>
  </si>
  <si>
    <t>2015080120</t>
  </si>
  <si>
    <t>2015080814</t>
  </si>
  <si>
    <t>2015080913</t>
  </si>
  <si>
    <t>2015081621</t>
  </si>
  <si>
    <t>2015082409</t>
  </si>
  <si>
    <t>2015091416</t>
  </si>
  <si>
    <t>2015091714</t>
  </si>
  <si>
    <t>2015092018</t>
  </si>
  <si>
    <t>2015092403</t>
  </si>
  <si>
    <t>2015100414</t>
  </si>
  <si>
    <t>2015102215</t>
  </si>
  <si>
    <t>2015120716</t>
  </si>
  <si>
    <t>2015121308</t>
  </si>
  <si>
    <t>2015121316</t>
  </si>
  <si>
    <t>2015121317</t>
  </si>
  <si>
    <t>2015121722</t>
  </si>
  <si>
    <t>2015122011</t>
  </si>
  <si>
    <t>2015122016</t>
  </si>
  <si>
    <t>2015122712</t>
  </si>
  <si>
    <t>2015122713</t>
  </si>
  <si>
    <t>2015123014</t>
  </si>
  <si>
    <t>2016010101</t>
  </si>
  <si>
    <t>2016010109</t>
  </si>
  <si>
    <t>2016011717</t>
  </si>
  <si>
    <t>2016012715</t>
  </si>
  <si>
    <t>2016022118</t>
  </si>
  <si>
    <t>2016030111</t>
  </si>
  <si>
    <t>2016030417</t>
  </si>
  <si>
    <t>2016032117</t>
  </si>
  <si>
    <t>2016040113</t>
  </si>
  <si>
    <t>2016040217</t>
  </si>
  <si>
    <t>2016041214</t>
  </si>
  <si>
    <t>2016041318</t>
  </si>
  <si>
    <t>2016041613</t>
  </si>
  <si>
    <t>2016042316</t>
  </si>
  <si>
    <t>2016050709</t>
  </si>
  <si>
    <t>2016051114</t>
  </si>
  <si>
    <t>2016051217</t>
  </si>
  <si>
    <t>2016052118</t>
  </si>
  <si>
    <t>2016052814</t>
  </si>
  <si>
    <t>2016060513</t>
  </si>
  <si>
    <t>2016060610</t>
  </si>
  <si>
    <t>2016062020</t>
  </si>
  <si>
    <t>2016072111</t>
  </si>
  <si>
    <t>2016073115</t>
  </si>
  <si>
    <t>2016080413</t>
  </si>
  <si>
    <t>2016082011</t>
  </si>
  <si>
    <t>2016082815</t>
  </si>
  <si>
    <t>2016090618</t>
  </si>
  <si>
    <t>2016091417</t>
  </si>
  <si>
    <t>2016091516</t>
  </si>
  <si>
    <t>2016092415</t>
  </si>
  <si>
    <t>2016100113</t>
  </si>
  <si>
    <t>2016100915</t>
  </si>
  <si>
    <t>2016101204</t>
  </si>
  <si>
    <t>2016101511</t>
  </si>
  <si>
    <t>2016101519</t>
  </si>
  <si>
    <t>2016102222</t>
  </si>
  <si>
    <t>2016102713</t>
  </si>
  <si>
    <t>2016111317</t>
  </si>
  <si>
    <t>2016121014</t>
  </si>
  <si>
    <t>2016121200</t>
  </si>
  <si>
    <t>2016121303</t>
  </si>
  <si>
    <t>2017010614</t>
  </si>
  <si>
    <t>2017011813</t>
  </si>
  <si>
    <t>2017021512</t>
  </si>
  <si>
    <t>2017021516</t>
  </si>
  <si>
    <t>2017031417</t>
  </si>
  <si>
    <t>2017040717</t>
  </si>
  <si>
    <t>2017041919</t>
  </si>
  <si>
    <t>2017042116</t>
  </si>
  <si>
    <t>2017042621</t>
  </si>
  <si>
    <t>2017043012</t>
  </si>
  <si>
    <t>2017043014</t>
  </si>
  <si>
    <t>2017050316</t>
  </si>
  <si>
    <t>2017050615</t>
  </si>
  <si>
    <t>2017051411</t>
  </si>
  <si>
    <t>2017052117</t>
  </si>
  <si>
    <t>2017060317</t>
  </si>
  <si>
    <t>2017060412</t>
  </si>
  <si>
    <t>2017062414</t>
  </si>
  <si>
    <t>2017071609</t>
  </si>
  <si>
    <t>2017072416</t>
  </si>
  <si>
    <t>2017073014</t>
  </si>
  <si>
    <t>2017081218</t>
  </si>
  <si>
    <t>2017081309</t>
  </si>
  <si>
    <t>2017083015</t>
  </si>
  <si>
    <t>2017091817</t>
  </si>
  <si>
    <t>2017092322</t>
  </si>
  <si>
    <t>2017092403</t>
  </si>
  <si>
    <t>2017092413</t>
  </si>
  <si>
    <t>2017093018</t>
  </si>
  <si>
    <t>2017101612</t>
  </si>
  <si>
    <t>2017102212</t>
  </si>
  <si>
    <t>2017102313</t>
  </si>
  <si>
    <t>2017110109</t>
  </si>
  <si>
    <t>2017112220</t>
  </si>
  <si>
    <t>2017112615</t>
  </si>
  <si>
    <t>2017120213</t>
  </si>
  <si>
    <t>2017121716</t>
  </si>
  <si>
    <t>2017122511</t>
  </si>
  <si>
    <t>2018010107</t>
  </si>
  <si>
    <t>2018010109</t>
  </si>
  <si>
    <t>2018010718</t>
  </si>
  <si>
    <t>2018012713</t>
  </si>
  <si>
    <t>2018022114</t>
  </si>
  <si>
    <t>2018022413</t>
  </si>
  <si>
    <t>2018030116</t>
  </si>
  <si>
    <t>2018030118</t>
  </si>
  <si>
    <t>2018031420</t>
  </si>
  <si>
    <t>2018040612</t>
  </si>
  <si>
    <t>2018041909</t>
  </si>
  <si>
    <t>2018042917</t>
  </si>
  <si>
    <t>2018050718</t>
  </si>
  <si>
    <t>2018051313</t>
  </si>
  <si>
    <t>2018051917</t>
  </si>
  <si>
    <t>2018052015</t>
  </si>
  <si>
    <t>2018060121</t>
  </si>
  <si>
    <t>2018061713</t>
  </si>
  <si>
    <t>2018062208</t>
  </si>
  <si>
    <t>2018062901</t>
  </si>
  <si>
    <t>2018070417</t>
  </si>
  <si>
    <t>2018070715</t>
  </si>
  <si>
    <t>2018071118</t>
  </si>
  <si>
    <t>2018072912</t>
  </si>
  <si>
    <t>2018080409</t>
  </si>
  <si>
    <t>2018080917</t>
  </si>
  <si>
    <t>2018081518</t>
  </si>
  <si>
    <t>2018082214</t>
  </si>
  <si>
    <t>2018082512</t>
  </si>
  <si>
    <t>2018090915</t>
  </si>
  <si>
    <t>2018091116</t>
  </si>
  <si>
    <t>2018091614</t>
  </si>
  <si>
    <t>2018091915</t>
  </si>
  <si>
    <t>2018092413</t>
  </si>
  <si>
    <t>2018092415</t>
  </si>
  <si>
    <t>2018100815</t>
  </si>
  <si>
    <t>2018100915</t>
  </si>
  <si>
    <t>2018102321</t>
  </si>
  <si>
    <t>2018110113</t>
  </si>
  <si>
    <t>2018111812</t>
  </si>
  <si>
    <t>2018112511</t>
  </si>
  <si>
    <t>2018121113</t>
  </si>
  <si>
    <t>2018122314</t>
  </si>
  <si>
    <t>2014122318</t>
  </si>
  <si>
    <t>2015072922</t>
  </si>
  <si>
    <t>2015031222</t>
  </si>
  <si>
    <t>2015081619</t>
  </si>
  <si>
    <t>2013052619</t>
  </si>
  <si>
    <t>2013062707</t>
  </si>
  <si>
    <t>2013082709</t>
  </si>
  <si>
    <t>2013101714</t>
  </si>
  <si>
    <t>2013102217</t>
  </si>
  <si>
    <t>2013112217</t>
  </si>
  <si>
    <t>2013121809</t>
  </si>
  <si>
    <t>2014121919</t>
  </si>
  <si>
    <t>2014122000</t>
  </si>
  <si>
    <t>2014122001</t>
  </si>
  <si>
    <t>2014100911</t>
  </si>
  <si>
    <t>2014050210</t>
  </si>
  <si>
    <t>2016082908</t>
  </si>
  <si>
    <t>2017022009</t>
  </si>
  <si>
    <t>2015030911</t>
  </si>
  <si>
    <t>2015032917</t>
  </si>
  <si>
    <t>2015053023</t>
  </si>
  <si>
    <t>2016031913</t>
  </si>
  <si>
    <t>2016060913</t>
  </si>
  <si>
    <t>2016061406</t>
  </si>
  <si>
    <t>2016123014</t>
  </si>
  <si>
    <t>2017091214</t>
  </si>
  <si>
    <t>2017091218</t>
  </si>
  <si>
    <t>2017121304</t>
  </si>
  <si>
    <t>2018111815</t>
  </si>
  <si>
    <t>2018112607</t>
  </si>
  <si>
    <t>2013012615</t>
  </si>
  <si>
    <t>2013012712</t>
  </si>
  <si>
    <t>2013012713</t>
  </si>
  <si>
    <t>2013012815</t>
  </si>
  <si>
    <t>2013013016</t>
  </si>
  <si>
    <t>2013013108</t>
  </si>
  <si>
    <t>2013013114</t>
  </si>
  <si>
    <t>2013020211</t>
  </si>
  <si>
    <t>2013020218</t>
  </si>
  <si>
    <t>2013020311</t>
  </si>
  <si>
    <t>2013020318</t>
  </si>
  <si>
    <t>2013020815</t>
  </si>
  <si>
    <t>2013020920</t>
  </si>
  <si>
    <t>2013021107</t>
  </si>
  <si>
    <t>2013021221</t>
  </si>
  <si>
    <t>2013021610</t>
  </si>
  <si>
    <t>2013021613</t>
  </si>
  <si>
    <t>2013021909</t>
  </si>
  <si>
    <t>2013021915</t>
  </si>
  <si>
    <t>2013022109</t>
  </si>
  <si>
    <t>2013022116</t>
  </si>
  <si>
    <t>2013022320</t>
  </si>
  <si>
    <t>2013030114</t>
  </si>
  <si>
    <t>2013030209</t>
  </si>
  <si>
    <t>2013030215</t>
  </si>
  <si>
    <t>2013030310</t>
  </si>
  <si>
    <t>2013030314</t>
  </si>
  <si>
    <t>2013030414</t>
  </si>
  <si>
    <t>2013030514</t>
  </si>
  <si>
    <t>2013030609</t>
  </si>
  <si>
    <t>2013030812</t>
  </si>
  <si>
    <t>2013030814</t>
  </si>
  <si>
    <t>2013030816</t>
  </si>
  <si>
    <t>2013030911</t>
  </si>
  <si>
    <t>2013031020</t>
  </si>
  <si>
    <t>2013031610</t>
  </si>
  <si>
    <t>2013031617</t>
  </si>
  <si>
    <t>2013031818</t>
  </si>
  <si>
    <t>2013032411</t>
  </si>
  <si>
    <t>2013032719</t>
  </si>
  <si>
    <t>2013033112</t>
  </si>
  <si>
    <t>2013040418</t>
  </si>
  <si>
    <t>2013041319</t>
  </si>
  <si>
    <t>2013042017</t>
  </si>
  <si>
    <t>2013042111</t>
  </si>
  <si>
    <t>2013042218</t>
  </si>
  <si>
    <t>2013042711</t>
  </si>
  <si>
    <t>2013042715</t>
  </si>
  <si>
    <t>2013042813</t>
  </si>
  <si>
    <t>2013042822</t>
  </si>
  <si>
    <t>2013050113</t>
  </si>
  <si>
    <t>2013050415</t>
  </si>
  <si>
    <t>2013050515</t>
  </si>
  <si>
    <t>2013050717</t>
  </si>
  <si>
    <t>2013051113</t>
  </si>
  <si>
    <t>2013051212</t>
  </si>
  <si>
    <t>2013051214</t>
  </si>
  <si>
    <t>2013051219</t>
  </si>
  <si>
    <t>2013051408</t>
  </si>
  <si>
    <t>2013051409</t>
  </si>
  <si>
    <t>2013051413</t>
  </si>
  <si>
    <t>2013051415</t>
  </si>
  <si>
    <t>2013051515</t>
  </si>
  <si>
    <t>2013051715</t>
  </si>
  <si>
    <t>2013051818</t>
  </si>
  <si>
    <t>2013052015</t>
  </si>
  <si>
    <t>2013052113</t>
  </si>
  <si>
    <t>2013053115</t>
  </si>
  <si>
    <t>2013060415</t>
  </si>
  <si>
    <t>2013060614</t>
  </si>
  <si>
    <t>2013060615</t>
  </si>
  <si>
    <t>2013060916</t>
  </si>
  <si>
    <t>2013061011</t>
  </si>
  <si>
    <t>2013061116</t>
  </si>
  <si>
    <t>2013061512</t>
  </si>
  <si>
    <t>2013061519</t>
  </si>
  <si>
    <t>2013062514</t>
  </si>
  <si>
    <t>2013062516</t>
  </si>
  <si>
    <t>2013062913</t>
  </si>
  <si>
    <t>2013070612</t>
  </si>
  <si>
    <t>2013070614</t>
  </si>
  <si>
    <t>2013071011</t>
  </si>
  <si>
    <t>2013071918</t>
  </si>
  <si>
    <t>2013071921</t>
  </si>
  <si>
    <t>2013072313</t>
  </si>
  <si>
    <t>2013072816</t>
  </si>
  <si>
    <t>2013080108</t>
  </si>
  <si>
    <t>2013080214</t>
  </si>
  <si>
    <t>2013080311</t>
  </si>
  <si>
    <t>2013080417</t>
  </si>
  <si>
    <t>2013080713</t>
  </si>
  <si>
    <t>2013080816</t>
  </si>
  <si>
    <t>2013081108</t>
  </si>
  <si>
    <t>2013081116</t>
  </si>
  <si>
    <t>2013081119</t>
  </si>
  <si>
    <t>2013081215</t>
  </si>
  <si>
    <t>2013081616</t>
  </si>
  <si>
    <t>2013081713</t>
  </si>
  <si>
    <t>2013081722</t>
  </si>
  <si>
    <t>2013081814</t>
  </si>
  <si>
    <t>2013081817</t>
  </si>
  <si>
    <t>2013082914</t>
  </si>
  <si>
    <t>2013090117</t>
  </si>
  <si>
    <t>2013090219</t>
  </si>
  <si>
    <t>2013090412</t>
  </si>
  <si>
    <t>2013091017</t>
  </si>
  <si>
    <t>2013091116</t>
  </si>
  <si>
    <t>2013091311</t>
  </si>
  <si>
    <t>2013091419</t>
  </si>
  <si>
    <t>2013091512</t>
  </si>
  <si>
    <t>2013091711</t>
  </si>
  <si>
    <t>2013091819</t>
  </si>
  <si>
    <t>2013091918</t>
  </si>
  <si>
    <t>2013092115</t>
  </si>
  <si>
    <t>2013092801</t>
  </si>
  <si>
    <t>2013092816</t>
  </si>
  <si>
    <t>2013092916</t>
  </si>
  <si>
    <t>2013093022</t>
  </si>
  <si>
    <t>2013100414</t>
  </si>
  <si>
    <t>2013100615</t>
  </si>
  <si>
    <t>2013100815</t>
  </si>
  <si>
    <t>2013101019</t>
  </si>
  <si>
    <t>2013101115</t>
  </si>
  <si>
    <t>2013101215</t>
  </si>
  <si>
    <t>2013101317</t>
  </si>
  <si>
    <t>2013101613</t>
  </si>
  <si>
    <t>2013101716</t>
  </si>
  <si>
    <t>2013101913</t>
  </si>
  <si>
    <t>2013102018</t>
  </si>
  <si>
    <t>2013102114</t>
  </si>
  <si>
    <t>2013102216</t>
  </si>
  <si>
    <t>2013102518</t>
  </si>
  <si>
    <t>2013110308</t>
  </si>
  <si>
    <t>2013110317</t>
  </si>
  <si>
    <t>2013110410</t>
  </si>
  <si>
    <t>2013110821</t>
  </si>
  <si>
    <t>2013111214</t>
  </si>
  <si>
    <t>2013111315</t>
  </si>
  <si>
    <t>2013111413</t>
  </si>
  <si>
    <t>2013111415</t>
  </si>
  <si>
    <t>2013111616</t>
  </si>
  <si>
    <t>2013112016</t>
  </si>
  <si>
    <t>2013112018</t>
  </si>
  <si>
    <t>2013112617</t>
  </si>
  <si>
    <t>2013112919</t>
  </si>
  <si>
    <t>2013120518</t>
  </si>
  <si>
    <t>2013120713</t>
  </si>
  <si>
    <t>2013120818</t>
  </si>
  <si>
    <t>2013121516</t>
  </si>
  <si>
    <t>2013121814</t>
  </si>
  <si>
    <t>2013122913</t>
  </si>
  <si>
    <t>2013123011</t>
  </si>
  <si>
    <t>2014010109</t>
  </si>
  <si>
    <t>2014010118</t>
  </si>
  <si>
    <t>2014010511</t>
  </si>
  <si>
    <t>2014010718</t>
  </si>
  <si>
    <t>2014011118</t>
  </si>
  <si>
    <t>2014011814</t>
  </si>
  <si>
    <t>2014012016</t>
  </si>
  <si>
    <t>2014012018</t>
  </si>
  <si>
    <t>2014012719</t>
  </si>
  <si>
    <t>2014012810</t>
  </si>
  <si>
    <t>2014012913</t>
  </si>
  <si>
    <t>2014020917</t>
  </si>
  <si>
    <t>2014021012</t>
  </si>
  <si>
    <t>2014021114</t>
  </si>
  <si>
    <t>2014021518</t>
  </si>
  <si>
    <t>2014021616</t>
  </si>
  <si>
    <t>2014021619</t>
  </si>
  <si>
    <t>2014030916</t>
  </si>
  <si>
    <t>2014031115</t>
  </si>
  <si>
    <t>2014031117</t>
  </si>
  <si>
    <t>2014031618</t>
  </si>
  <si>
    <t>2014032213</t>
  </si>
  <si>
    <t>2014032313</t>
  </si>
  <si>
    <t>2014032514</t>
  </si>
  <si>
    <t>2014032912</t>
  </si>
  <si>
    <t>2014033116</t>
  </si>
  <si>
    <t>2014040216</t>
  </si>
  <si>
    <t>2014040512</t>
  </si>
  <si>
    <t>2014040613</t>
  </si>
  <si>
    <t>2014040819</t>
  </si>
  <si>
    <t>2014041214</t>
  </si>
  <si>
    <t>2014041309</t>
  </si>
  <si>
    <t>2014041313</t>
  </si>
  <si>
    <t>2014041318</t>
  </si>
  <si>
    <t>2014041913</t>
  </si>
  <si>
    <t>2014042018</t>
  </si>
  <si>
    <t>2014042019</t>
  </si>
  <si>
    <t>2014042110</t>
  </si>
  <si>
    <t>2014042611</t>
  </si>
  <si>
    <t>2014050314</t>
  </si>
  <si>
    <t>2014050512</t>
  </si>
  <si>
    <t>2014050513</t>
  </si>
  <si>
    <t>2014050605</t>
  </si>
  <si>
    <t>2014050619</t>
  </si>
  <si>
    <t>2014050916</t>
  </si>
  <si>
    <t>2014051008</t>
  </si>
  <si>
    <t>2014051017</t>
  </si>
  <si>
    <t>2014051114</t>
  </si>
  <si>
    <t>2014051313</t>
  </si>
  <si>
    <t>2014051515</t>
  </si>
  <si>
    <t>2014052114</t>
  </si>
  <si>
    <t>2014052117</t>
  </si>
  <si>
    <t>2014052620</t>
  </si>
  <si>
    <t>2014060107</t>
  </si>
  <si>
    <t>2014060112</t>
  </si>
  <si>
    <t>2014060116</t>
  </si>
  <si>
    <t>2014060412</t>
  </si>
  <si>
    <t>2014060618</t>
  </si>
  <si>
    <t>2014060716</t>
  </si>
  <si>
    <t>2014060719</t>
  </si>
  <si>
    <t>2014060812</t>
  </si>
  <si>
    <t>2014061017</t>
  </si>
  <si>
    <t>2014061518</t>
  </si>
  <si>
    <t>2014061716</t>
  </si>
  <si>
    <t>2014061720</t>
  </si>
  <si>
    <t>2014062212</t>
  </si>
  <si>
    <t>2014062216</t>
  </si>
  <si>
    <t>2014062919</t>
  </si>
  <si>
    <t>2014070722</t>
  </si>
  <si>
    <t>2014070811</t>
  </si>
  <si>
    <t>2014071116</t>
  </si>
  <si>
    <t>2014071313</t>
  </si>
  <si>
    <t>2014071411</t>
  </si>
  <si>
    <t>2014071416</t>
  </si>
  <si>
    <t>2014071509</t>
  </si>
  <si>
    <t>2014071511</t>
  </si>
  <si>
    <t>2014071513</t>
  </si>
  <si>
    <t>2014071611</t>
  </si>
  <si>
    <t>2014071614</t>
  </si>
  <si>
    <t>2014071717</t>
  </si>
  <si>
    <t>2014071921</t>
  </si>
  <si>
    <t>2014072211</t>
  </si>
  <si>
    <t>2014072218</t>
  </si>
  <si>
    <t>2014072515</t>
  </si>
  <si>
    <t>2014072711</t>
  </si>
  <si>
    <t>2014072714</t>
  </si>
  <si>
    <t>2014072917</t>
  </si>
  <si>
    <t>2014073115</t>
  </si>
  <si>
    <t>2014080112</t>
  </si>
  <si>
    <t>2014080200</t>
  </si>
  <si>
    <t>2014080506</t>
  </si>
  <si>
    <t>2014081018</t>
  </si>
  <si>
    <t>2014081509</t>
  </si>
  <si>
    <t>2014081522</t>
  </si>
  <si>
    <t>2014081801</t>
  </si>
  <si>
    <t>2014082011</t>
  </si>
  <si>
    <t>2014082016</t>
  </si>
  <si>
    <t>2014082217</t>
  </si>
  <si>
    <t>2014082220</t>
  </si>
  <si>
    <t>2014082310</t>
  </si>
  <si>
    <t>2014082320</t>
  </si>
  <si>
    <t>2014082511</t>
  </si>
  <si>
    <t>2014082611</t>
  </si>
  <si>
    <t>2014082616</t>
  </si>
  <si>
    <t>2014082709</t>
  </si>
  <si>
    <t>2014082713</t>
  </si>
  <si>
    <t>2014082809</t>
  </si>
  <si>
    <t>2014082813</t>
  </si>
  <si>
    <t>2014090819</t>
  </si>
  <si>
    <t>2014091012</t>
  </si>
  <si>
    <t>2014091016</t>
  </si>
  <si>
    <t>2014091020</t>
  </si>
  <si>
    <t>2014091309</t>
  </si>
  <si>
    <t>2014091319</t>
  </si>
  <si>
    <t>2014091412</t>
  </si>
  <si>
    <t>2014091517</t>
  </si>
  <si>
    <t>2014091614</t>
  </si>
  <si>
    <t>2014091715</t>
  </si>
  <si>
    <t>2014091909</t>
  </si>
  <si>
    <t>2014092514</t>
  </si>
  <si>
    <t>2014092619</t>
  </si>
  <si>
    <t>2014092717</t>
  </si>
  <si>
    <t>2014100417</t>
  </si>
  <si>
    <t>2014100514</t>
  </si>
  <si>
    <t>2014100817</t>
  </si>
  <si>
    <t>2014101112</t>
  </si>
  <si>
    <t>2014101212</t>
  </si>
  <si>
    <t>2014101215</t>
  </si>
  <si>
    <t>2014101312</t>
  </si>
  <si>
    <t>2014101316</t>
  </si>
  <si>
    <t>2014101812</t>
  </si>
  <si>
    <t>2014101914</t>
  </si>
  <si>
    <t>2013012613</t>
  </si>
  <si>
    <t>2013021309</t>
  </si>
  <si>
    <t>2013031310</t>
  </si>
  <si>
    <t>2013040706</t>
  </si>
  <si>
    <t>2013042814</t>
  </si>
  <si>
    <t>2013051814</t>
  </si>
  <si>
    <t>2013052518</t>
  </si>
  <si>
    <t>2013060112</t>
  </si>
  <si>
    <t>2013060217</t>
  </si>
  <si>
    <t>2013062819</t>
  </si>
  <si>
    <t>2013071015</t>
  </si>
  <si>
    <t>2013072116</t>
  </si>
  <si>
    <t>2013110711</t>
  </si>
  <si>
    <t>2014012814</t>
  </si>
  <si>
    <t>2014020515</t>
  </si>
  <si>
    <t>2014060711</t>
  </si>
  <si>
    <t>2014081713</t>
  </si>
  <si>
    <t>2014111713</t>
  </si>
  <si>
    <t>2014122611</t>
  </si>
  <si>
    <t>2014123115</t>
  </si>
  <si>
    <t>2015092216</t>
  </si>
  <si>
    <t>2018013121</t>
  </si>
  <si>
    <t>2014042419</t>
  </si>
  <si>
    <t>2015031323</t>
  </si>
  <si>
    <t>2017062313</t>
  </si>
  <si>
    <t>2018040113</t>
  </si>
  <si>
    <t>2018072119</t>
  </si>
  <si>
    <t>2015030610</t>
  </si>
  <si>
    <t>2015040518</t>
  </si>
  <si>
    <t>2015042813</t>
  </si>
  <si>
    <t>2015041600</t>
  </si>
  <si>
    <t>2015042716</t>
  </si>
  <si>
    <t>2015060116</t>
  </si>
  <si>
    <t>2015062315</t>
  </si>
  <si>
    <t>2015090614</t>
  </si>
  <si>
    <t>2015090917</t>
  </si>
  <si>
    <t>2015091216</t>
  </si>
  <si>
    <t>2015100814</t>
  </si>
  <si>
    <t>2015112216</t>
  </si>
  <si>
    <t>2015112318</t>
  </si>
  <si>
    <t>2015112816</t>
  </si>
  <si>
    <t>2015120613</t>
  </si>
  <si>
    <t>2016010213</t>
  </si>
  <si>
    <t>2016022013</t>
  </si>
  <si>
    <t>2016040719</t>
  </si>
  <si>
    <t>2016052416</t>
  </si>
  <si>
    <t>2016060102</t>
  </si>
  <si>
    <t>2016061207</t>
  </si>
  <si>
    <t>2016071812</t>
  </si>
  <si>
    <t>2016072008</t>
  </si>
  <si>
    <t>2016082007</t>
  </si>
  <si>
    <t>2016102108</t>
  </si>
  <si>
    <t>2016102818</t>
  </si>
  <si>
    <t>2017012209</t>
  </si>
  <si>
    <t>2017021114</t>
  </si>
  <si>
    <t>2017022111</t>
  </si>
  <si>
    <t>2017031313</t>
  </si>
  <si>
    <t>2017032105</t>
  </si>
  <si>
    <t>2017041014</t>
  </si>
  <si>
    <t>2017042808</t>
  </si>
  <si>
    <t>2017050317</t>
  </si>
  <si>
    <t>2017051818</t>
  </si>
  <si>
    <t>2017070316</t>
  </si>
  <si>
    <t>2017081113</t>
  </si>
  <si>
    <t>2017091407</t>
  </si>
  <si>
    <t>2017091718</t>
  </si>
  <si>
    <t>2017101610</t>
  </si>
  <si>
    <t>2017102514</t>
  </si>
  <si>
    <t>2017120414</t>
  </si>
  <si>
    <t>2018021408</t>
  </si>
  <si>
    <t>2018021715</t>
  </si>
  <si>
    <t>2018031514</t>
  </si>
  <si>
    <t>2018032407</t>
  </si>
  <si>
    <t>2018041617</t>
  </si>
  <si>
    <t>2018041714</t>
  </si>
  <si>
    <t>2018042715</t>
  </si>
  <si>
    <t>2018052922</t>
  </si>
  <si>
    <t>2018071220</t>
  </si>
  <si>
    <t>2018071415</t>
  </si>
  <si>
    <t>2018072813</t>
  </si>
  <si>
    <t>2018081212</t>
  </si>
  <si>
    <t>2018100318</t>
  </si>
  <si>
    <t>2018102415</t>
  </si>
  <si>
    <t>2018111113</t>
  </si>
  <si>
    <t>2018111617</t>
  </si>
  <si>
    <t>2018111717</t>
  </si>
  <si>
    <t>2018112314</t>
  </si>
  <si>
    <t>2018121714</t>
  </si>
  <si>
    <t>2013011611</t>
  </si>
  <si>
    <t>2013022712</t>
  </si>
  <si>
    <t>2013030318</t>
  </si>
  <si>
    <t>2013030916</t>
  </si>
  <si>
    <t>2013042118</t>
  </si>
  <si>
    <t>2013042119</t>
  </si>
  <si>
    <t>2013051520</t>
  </si>
  <si>
    <t>2013061615</t>
  </si>
  <si>
    <t>2013061717</t>
  </si>
  <si>
    <t>2013063011</t>
  </si>
  <si>
    <t>2013071618</t>
  </si>
  <si>
    <t>2013072713</t>
  </si>
  <si>
    <t>2013092515</t>
  </si>
  <si>
    <t>2013101213</t>
  </si>
  <si>
    <t>2014021014</t>
  </si>
  <si>
    <t>2014031412</t>
  </si>
  <si>
    <t>2014050507</t>
  </si>
  <si>
    <t>2014050712</t>
  </si>
  <si>
    <t>2014071014</t>
  </si>
  <si>
    <t>2014083013</t>
  </si>
  <si>
    <t>2014090117</t>
  </si>
  <si>
    <t>2014100620</t>
  </si>
  <si>
    <t>2015020417</t>
  </si>
  <si>
    <t>2015021009</t>
  </si>
  <si>
    <t>2015021214</t>
  </si>
  <si>
    <t>2015021512</t>
  </si>
  <si>
    <t>2013052116</t>
  </si>
  <si>
    <t>2014083016</t>
  </si>
  <si>
    <t>2013030707</t>
  </si>
  <si>
    <t>2013091809</t>
  </si>
  <si>
    <t>2013093011</t>
  </si>
  <si>
    <t>2015032816</t>
  </si>
  <si>
    <t>2016010116</t>
  </si>
  <si>
    <t>2016013114</t>
  </si>
  <si>
    <t>2016022115</t>
  </si>
  <si>
    <t>2016040517</t>
  </si>
  <si>
    <t>2016051415</t>
  </si>
  <si>
    <t>2016060412</t>
  </si>
  <si>
    <t>2016061014</t>
  </si>
  <si>
    <t>2016061112</t>
  </si>
  <si>
    <t>2016072817</t>
  </si>
  <si>
    <t>2016080214</t>
  </si>
  <si>
    <t>2016082712</t>
  </si>
  <si>
    <t>2016090319</t>
  </si>
  <si>
    <t>2016101913</t>
  </si>
  <si>
    <t>2016102312</t>
  </si>
  <si>
    <t>2016103016</t>
  </si>
  <si>
    <t>2016122516</t>
  </si>
  <si>
    <t>2017012210</t>
  </si>
  <si>
    <t>2017022614</t>
  </si>
  <si>
    <t>2017030515</t>
  </si>
  <si>
    <t>2017030514</t>
  </si>
  <si>
    <t>2017041613</t>
  </si>
  <si>
    <t>2017050517</t>
  </si>
  <si>
    <t>2017051614</t>
  </si>
  <si>
    <t>2017051617</t>
  </si>
  <si>
    <t>2017061715</t>
  </si>
  <si>
    <t>2017061813</t>
  </si>
  <si>
    <t>2017061815</t>
  </si>
  <si>
    <t>2017062616</t>
  </si>
  <si>
    <t>2017070817</t>
  </si>
  <si>
    <t>2017072513</t>
  </si>
  <si>
    <t>2017080515</t>
  </si>
  <si>
    <t>2017110513</t>
  </si>
  <si>
    <t>2018012012</t>
  </si>
  <si>
    <t>2018020614</t>
  </si>
  <si>
    <t>2018071412</t>
  </si>
  <si>
    <t>2018071515</t>
  </si>
  <si>
    <t>2018091014</t>
  </si>
  <si>
    <t>2018091113</t>
  </si>
  <si>
    <t>2018091312</t>
  </si>
  <si>
    <t>2018092912</t>
  </si>
  <si>
    <t>2018101618</t>
  </si>
  <si>
    <t>2018110218</t>
  </si>
  <si>
    <t>2018110410</t>
  </si>
  <si>
    <t>2018110415</t>
  </si>
  <si>
    <t>2018111011</t>
  </si>
  <si>
    <t>2018111016</t>
  </si>
  <si>
    <t>2015080813</t>
  </si>
  <si>
    <t>2015030416</t>
  </si>
  <si>
    <t>2015050110</t>
  </si>
  <si>
    <t>2015050210</t>
  </si>
  <si>
    <t>2015050215</t>
  </si>
  <si>
    <t>2015053108</t>
  </si>
  <si>
    <t>2015061309</t>
  </si>
  <si>
    <t>2015062114</t>
  </si>
  <si>
    <t>2015080818</t>
  </si>
  <si>
    <t>2015082913</t>
  </si>
  <si>
    <t>2015092812</t>
  </si>
  <si>
    <t>2015092913</t>
  </si>
  <si>
    <t>2015092915</t>
  </si>
  <si>
    <t>2015100913</t>
  </si>
  <si>
    <t>2015100914</t>
  </si>
  <si>
    <t>2015101811</t>
  </si>
  <si>
    <t>2015103016</t>
  </si>
  <si>
    <t>2016021714</t>
  </si>
  <si>
    <t>2016022014</t>
  </si>
  <si>
    <t>2016022114</t>
  </si>
  <si>
    <t>2016030312</t>
  </si>
  <si>
    <t>2016032714</t>
  </si>
  <si>
    <t>2016040312</t>
  </si>
  <si>
    <t>2016050115</t>
  </si>
  <si>
    <t>2016052214</t>
  </si>
  <si>
    <t>2016060920</t>
  </si>
  <si>
    <t>2016062813</t>
  </si>
  <si>
    <t>2016071017</t>
  </si>
  <si>
    <t>2016071911</t>
  </si>
  <si>
    <t>2016072416</t>
  </si>
  <si>
    <t>2016090314</t>
  </si>
  <si>
    <t>2016090414</t>
  </si>
  <si>
    <t>2016102315</t>
  </si>
  <si>
    <t>2016102715</t>
  </si>
  <si>
    <t>2016120715</t>
  </si>
  <si>
    <t>2016120819</t>
  </si>
  <si>
    <t>2016122515</t>
  </si>
  <si>
    <t>2017020211</t>
  </si>
  <si>
    <t>2017021116</t>
  </si>
  <si>
    <t>2017030114</t>
  </si>
  <si>
    <t>2017032814</t>
  </si>
  <si>
    <t>2017043011</t>
  </si>
  <si>
    <t>2017052813</t>
  </si>
  <si>
    <t>2017060121</t>
  </si>
  <si>
    <t>2017060612</t>
  </si>
  <si>
    <t>2017061014</t>
  </si>
  <si>
    <t>2017061901</t>
  </si>
  <si>
    <t>2017061910</t>
  </si>
  <si>
    <t>2017062817</t>
  </si>
  <si>
    <t>2017090216</t>
  </si>
  <si>
    <t>2017092314</t>
  </si>
  <si>
    <t>2018020314</t>
  </si>
  <si>
    <t>2018020315</t>
  </si>
  <si>
    <t>2018022514</t>
  </si>
  <si>
    <t>2018041515</t>
  </si>
  <si>
    <t>2018042111</t>
  </si>
  <si>
    <t>2018052017</t>
  </si>
  <si>
    <t>2018060216</t>
  </si>
  <si>
    <t>2018063010</t>
  </si>
  <si>
    <t>2018072608</t>
  </si>
  <si>
    <t>2018091516</t>
  </si>
  <si>
    <t>2018100914</t>
  </si>
  <si>
    <t>2018102114</t>
  </si>
  <si>
    <t>2018111713</t>
  </si>
  <si>
    <t>2018122010</t>
  </si>
  <si>
    <t>2013010911</t>
  </si>
  <si>
    <t>2013011919</t>
  </si>
  <si>
    <t>2013012418</t>
  </si>
  <si>
    <t>2013022012</t>
  </si>
  <si>
    <t>2013030315</t>
  </si>
  <si>
    <t>2013030316</t>
  </si>
  <si>
    <t>2013031013</t>
  </si>
  <si>
    <t>2013032514</t>
  </si>
  <si>
    <t>2013042419</t>
  </si>
  <si>
    <t>2013051220</t>
  </si>
  <si>
    <t>2013051816</t>
  </si>
  <si>
    <t>2013060712</t>
  </si>
  <si>
    <t>2013060911</t>
  </si>
  <si>
    <t>2013061218</t>
  </si>
  <si>
    <t>2013061620</t>
  </si>
  <si>
    <t>2013070118</t>
  </si>
  <si>
    <t>2013072721</t>
  </si>
  <si>
    <t>2013080420</t>
  </si>
  <si>
    <t>2013081013</t>
  </si>
  <si>
    <t>2013081509</t>
  </si>
  <si>
    <t>2013082418</t>
  </si>
  <si>
    <t>2013083118</t>
  </si>
  <si>
    <t>2013090320</t>
  </si>
  <si>
    <t>2013090718</t>
  </si>
  <si>
    <t>2013091718</t>
  </si>
  <si>
    <t>2013091721</t>
  </si>
  <si>
    <t>2013100218</t>
  </si>
  <si>
    <t>2013100323</t>
  </si>
  <si>
    <t>2013100520</t>
  </si>
  <si>
    <t>2013110111</t>
  </si>
  <si>
    <t>2013110417</t>
  </si>
  <si>
    <t>2013111716</t>
  </si>
  <si>
    <t>2013112914</t>
  </si>
  <si>
    <t>2013113015</t>
  </si>
  <si>
    <t>2013121517</t>
  </si>
  <si>
    <t>2013121616</t>
  </si>
  <si>
    <t>2013122212</t>
  </si>
  <si>
    <t>2013122319</t>
  </si>
  <si>
    <t>2014011113</t>
  </si>
  <si>
    <t>2014011818</t>
  </si>
  <si>
    <t>2014013005</t>
  </si>
  <si>
    <t>2014013018</t>
  </si>
  <si>
    <t>2014020811</t>
  </si>
  <si>
    <t>2014020815</t>
  </si>
  <si>
    <t>2014020909</t>
  </si>
  <si>
    <t>2014021115</t>
  </si>
  <si>
    <t>2014021210</t>
  </si>
  <si>
    <t>2014021212</t>
  </si>
  <si>
    <t>2014021601</t>
  </si>
  <si>
    <t>2014022211</t>
  </si>
  <si>
    <t>2014022214</t>
  </si>
  <si>
    <t>2014030213</t>
  </si>
  <si>
    <t>2014030316</t>
  </si>
  <si>
    <t>2014032510</t>
  </si>
  <si>
    <t>2014040607</t>
  </si>
  <si>
    <t>2014042715</t>
  </si>
  <si>
    <t>2014050518</t>
  </si>
  <si>
    <t>2014050618</t>
  </si>
  <si>
    <t>2014051520</t>
  </si>
  <si>
    <t>2014051709</t>
  </si>
  <si>
    <t>2014051713</t>
  </si>
  <si>
    <t>2014051714</t>
  </si>
  <si>
    <t>2014060700</t>
  </si>
  <si>
    <t>2014060813</t>
  </si>
  <si>
    <t>2014061714</t>
  </si>
  <si>
    <t>2014070519</t>
  </si>
  <si>
    <t>2014071918</t>
  </si>
  <si>
    <t>2014080907</t>
  </si>
  <si>
    <t>2014081715</t>
  </si>
  <si>
    <t>2014090918</t>
  </si>
  <si>
    <t>2014091317</t>
  </si>
  <si>
    <t>2014100203</t>
  </si>
  <si>
    <t>2014100519</t>
  </si>
  <si>
    <t>2014102213</t>
  </si>
  <si>
    <t>2014110821</t>
  </si>
  <si>
    <t>2014110912</t>
  </si>
  <si>
    <t>2014110915</t>
  </si>
  <si>
    <t>2014111512</t>
  </si>
  <si>
    <t>2014112521</t>
  </si>
  <si>
    <t>2014120111</t>
  </si>
  <si>
    <t>2014121215</t>
  </si>
  <si>
    <t>2014121511</t>
  </si>
  <si>
    <t>2014122516</t>
  </si>
  <si>
    <t>2014122714</t>
  </si>
  <si>
    <t>2015010115</t>
  </si>
  <si>
    <t>2015010118</t>
  </si>
  <si>
    <t>2015011818</t>
  </si>
  <si>
    <t>2015020210</t>
  </si>
  <si>
    <t>2015020218</t>
  </si>
  <si>
    <t>2015020318</t>
  </si>
  <si>
    <t>2013041011</t>
  </si>
  <si>
    <t>2013030817</t>
  </si>
  <si>
    <t>2013092009</t>
  </si>
  <si>
    <t>2014052422</t>
  </si>
  <si>
    <t>2014062918</t>
  </si>
  <si>
    <t>2015062814</t>
  </si>
  <si>
    <t>2015092613</t>
  </si>
  <si>
    <t>2015111211</t>
  </si>
  <si>
    <t>2015122015</t>
  </si>
  <si>
    <t>2016032410</t>
  </si>
  <si>
    <t>2016091814</t>
  </si>
  <si>
    <t>2018050913</t>
  </si>
  <si>
    <t>2018110417</t>
  </si>
  <si>
    <t>2016021611</t>
  </si>
  <si>
    <t>2016091806</t>
  </si>
  <si>
    <t>2013030920</t>
  </si>
  <si>
    <t>2013080918</t>
  </si>
  <si>
    <t>2013100112</t>
  </si>
  <si>
    <t>2013112014</t>
  </si>
  <si>
    <t>2015043014</t>
  </si>
  <si>
    <t>2015081011</t>
  </si>
  <si>
    <t>2016041915</t>
  </si>
  <si>
    <t>2016052905</t>
  </si>
  <si>
    <t>2016052917</t>
  </si>
  <si>
    <t>2016112717</t>
  </si>
  <si>
    <t>2017010116</t>
  </si>
  <si>
    <t>2017051415</t>
  </si>
  <si>
    <t>2017052218</t>
  </si>
  <si>
    <t>2017080217</t>
  </si>
  <si>
    <t>2017080512</t>
  </si>
  <si>
    <t>2017082215</t>
  </si>
  <si>
    <t>2017092913</t>
  </si>
  <si>
    <t>2017112315</t>
  </si>
  <si>
    <t>2017120717</t>
  </si>
  <si>
    <t>2018061715</t>
  </si>
  <si>
    <t>2018062313</t>
  </si>
  <si>
    <t>2018091512</t>
  </si>
  <si>
    <t>2018101713</t>
  </si>
  <si>
    <t>2017092704</t>
  </si>
  <si>
    <t>2015030713</t>
  </si>
  <si>
    <t>2015030715</t>
  </si>
  <si>
    <t>2015032413</t>
  </si>
  <si>
    <t>2015041117</t>
  </si>
  <si>
    <t>2015041510</t>
  </si>
  <si>
    <t>2015043009</t>
  </si>
  <si>
    <t>2015050211</t>
  </si>
  <si>
    <t>2015050420</t>
  </si>
  <si>
    <t>2015050619</t>
  </si>
  <si>
    <t>2015050912</t>
  </si>
  <si>
    <t>2015051012</t>
  </si>
  <si>
    <t>2015051015</t>
  </si>
  <si>
    <t>2015051511</t>
  </si>
  <si>
    <t>2015052121</t>
  </si>
  <si>
    <t>2015052415</t>
  </si>
  <si>
    <t>2015060110</t>
  </si>
  <si>
    <t>2015060207</t>
  </si>
  <si>
    <t>2015060713</t>
  </si>
  <si>
    <t>2015061013</t>
  </si>
  <si>
    <t>2015061909</t>
  </si>
  <si>
    <t>2015062007</t>
  </si>
  <si>
    <t>2015062417</t>
  </si>
  <si>
    <t>2015071814</t>
  </si>
  <si>
    <t>2015072023</t>
  </si>
  <si>
    <t>2015082003</t>
  </si>
  <si>
    <t>2015082212</t>
  </si>
  <si>
    <t>2015090523</t>
  </si>
  <si>
    <t>2015091021</t>
  </si>
  <si>
    <t>2015091115</t>
  </si>
  <si>
    <t>2015092712</t>
  </si>
  <si>
    <t>2015100313</t>
  </si>
  <si>
    <t>2015101710</t>
  </si>
  <si>
    <t>2015102411</t>
  </si>
  <si>
    <t>2015110910</t>
  </si>
  <si>
    <t>2015112815</t>
  </si>
  <si>
    <t>2015122514</t>
  </si>
  <si>
    <t>2015123016</t>
  </si>
  <si>
    <t>2015123117</t>
  </si>
  <si>
    <t>2016010107</t>
  </si>
  <si>
    <t>2016010315</t>
  </si>
  <si>
    <t>2016010317</t>
  </si>
  <si>
    <t>2016012311</t>
  </si>
  <si>
    <t>2016022814</t>
  </si>
  <si>
    <t>2016030316</t>
  </si>
  <si>
    <t>2016031417</t>
  </si>
  <si>
    <t>2016031912</t>
  </si>
  <si>
    <t>2016032209</t>
  </si>
  <si>
    <t>2016033014</t>
  </si>
  <si>
    <t>2016041012</t>
  </si>
  <si>
    <t>2016043014</t>
  </si>
  <si>
    <t>2016050721</t>
  </si>
  <si>
    <t>2016052113</t>
  </si>
  <si>
    <t>2016060416</t>
  </si>
  <si>
    <t>2016060519</t>
  </si>
  <si>
    <t>2016060522</t>
  </si>
  <si>
    <t>2016060715</t>
  </si>
  <si>
    <t>2016061612</t>
  </si>
  <si>
    <t>2016070316</t>
  </si>
  <si>
    <t>2016071020</t>
  </si>
  <si>
    <t>2016072011</t>
  </si>
  <si>
    <t>2016072412</t>
  </si>
  <si>
    <t>2016072706</t>
  </si>
  <si>
    <t>2016080712</t>
  </si>
  <si>
    <t>2016081020</t>
  </si>
  <si>
    <t>2016081411</t>
  </si>
  <si>
    <t>2016081819</t>
  </si>
  <si>
    <t>2016082814</t>
  </si>
  <si>
    <t>2016090401</t>
  </si>
  <si>
    <t>2016091615</t>
  </si>
  <si>
    <t>2016092912</t>
  </si>
  <si>
    <t>2016100313</t>
  </si>
  <si>
    <t>2016100812</t>
  </si>
  <si>
    <t>2016101512</t>
  </si>
  <si>
    <t>2016101706</t>
  </si>
  <si>
    <t>2016102216</t>
  </si>
  <si>
    <t>2016103015</t>
  </si>
  <si>
    <t>2016111010</t>
  </si>
  <si>
    <t>2016111316</t>
  </si>
  <si>
    <t>2016111718</t>
  </si>
  <si>
    <t>2016112415</t>
  </si>
  <si>
    <t>2016120818</t>
  </si>
  <si>
    <t>2016121018</t>
  </si>
  <si>
    <t>2016121319</t>
  </si>
  <si>
    <t>2016122517</t>
  </si>
  <si>
    <t>2017012915</t>
  </si>
  <si>
    <t>2017020116</t>
  </si>
  <si>
    <t>2017022616</t>
  </si>
  <si>
    <t>2017030512</t>
  </si>
  <si>
    <t>2017031911</t>
  </si>
  <si>
    <t>2017032513</t>
  </si>
  <si>
    <t>2017041209</t>
  </si>
  <si>
    <t>2017041615</t>
  </si>
  <si>
    <t>2017050116</t>
  </si>
  <si>
    <t>2017050913</t>
  </si>
  <si>
    <t>2017052112</t>
  </si>
  <si>
    <t>2017052115</t>
  </si>
  <si>
    <t>2017052120</t>
  </si>
  <si>
    <t>2017052708</t>
  </si>
  <si>
    <t>2017060307</t>
  </si>
  <si>
    <t>2017061620</t>
  </si>
  <si>
    <t>2017061811</t>
  </si>
  <si>
    <t>2017061814</t>
  </si>
  <si>
    <t>2017061816</t>
  </si>
  <si>
    <t>2017070116</t>
  </si>
  <si>
    <t>2017072410</t>
  </si>
  <si>
    <t>2017080115</t>
  </si>
  <si>
    <t>2017081116</t>
  </si>
  <si>
    <t>2017081316</t>
  </si>
  <si>
    <t>2017082607</t>
  </si>
  <si>
    <t>2017091017</t>
  </si>
  <si>
    <t>2017100104</t>
  </si>
  <si>
    <t>2017100415</t>
  </si>
  <si>
    <t>2017100712</t>
  </si>
  <si>
    <t>2017101319</t>
  </si>
  <si>
    <t>2017102714</t>
  </si>
  <si>
    <t>2017111512</t>
  </si>
  <si>
    <t>2017112106</t>
  </si>
  <si>
    <t>2017113010</t>
  </si>
  <si>
    <t>2017123116</t>
  </si>
  <si>
    <t>2018010114</t>
  </si>
  <si>
    <t>2018010402</t>
  </si>
  <si>
    <t>2018010713</t>
  </si>
  <si>
    <t>2018011309</t>
  </si>
  <si>
    <t>2018021112</t>
  </si>
  <si>
    <t>2018031017</t>
  </si>
  <si>
    <t>2018031813</t>
  </si>
  <si>
    <t>2018041819</t>
  </si>
  <si>
    <t>2018042117</t>
  </si>
  <si>
    <t>2018042201</t>
  </si>
  <si>
    <t>2018042614</t>
  </si>
  <si>
    <t>2018050512</t>
  </si>
  <si>
    <t>2018051107</t>
  </si>
  <si>
    <t>2018051416</t>
  </si>
  <si>
    <t>2018052016</t>
  </si>
  <si>
    <t>2018052211</t>
  </si>
  <si>
    <t>2018052415</t>
  </si>
  <si>
    <t>2018052609</t>
  </si>
  <si>
    <t>2018060117</t>
  </si>
  <si>
    <t>2018061008</t>
  </si>
  <si>
    <t>2018062014</t>
  </si>
  <si>
    <t>2018062721</t>
  </si>
  <si>
    <t>2018071212</t>
  </si>
  <si>
    <t>2018072013</t>
  </si>
  <si>
    <t>2018072014</t>
  </si>
  <si>
    <t>2018072809</t>
  </si>
  <si>
    <t>2018080410</t>
  </si>
  <si>
    <t>2018081113</t>
  </si>
  <si>
    <t>2018081504</t>
  </si>
  <si>
    <t>2018090208</t>
  </si>
  <si>
    <t>2018090914</t>
  </si>
  <si>
    <t>2018090916</t>
  </si>
  <si>
    <t>2018092119</t>
  </si>
  <si>
    <t>2018092918</t>
  </si>
  <si>
    <t>2018100912</t>
  </si>
  <si>
    <t>2018102318</t>
  </si>
  <si>
    <t>2018103016</t>
  </si>
  <si>
    <t>2018110414</t>
  </si>
  <si>
    <t>2018110916</t>
  </si>
  <si>
    <t>2018111012</t>
  </si>
  <si>
    <t>2018111112</t>
  </si>
  <si>
    <t>2018112513</t>
  </si>
  <si>
    <t>2018112703</t>
  </si>
  <si>
    <t>2018113011</t>
  </si>
  <si>
    <t>2018120107</t>
  </si>
  <si>
    <t>2018121613</t>
  </si>
  <si>
    <t>2018122215</t>
  </si>
  <si>
    <t>2013010615</t>
  </si>
  <si>
    <t>2013011313</t>
  </si>
  <si>
    <t>2013011318</t>
  </si>
  <si>
    <t>2013022108</t>
  </si>
  <si>
    <t>2013031316</t>
  </si>
  <si>
    <t>2013033005</t>
  </si>
  <si>
    <t>2013041416</t>
  </si>
  <si>
    <t>2013041618</t>
  </si>
  <si>
    <t>2013061611</t>
  </si>
  <si>
    <t>2013062306</t>
  </si>
  <si>
    <t>2013071714</t>
  </si>
  <si>
    <t>2013090517</t>
  </si>
  <si>
    <t>2013102408</t>
  </si>
  <si>
    <t>2013111714</t>
  </si>
  <si>
    <t>2013120209</t>
  </si>
  <si>
    <t>2013122113</t>
  </si>
  <si>
    <t>2013122313</t>
  </si>
  <si>
    <t>2013122410</t>
  </si>
  <si>
    <t>2014021615</t>
  </si>
  <si>
    <t>2014042608</t>
  </si>
  <si>
    <t>2014051213</t>
  </si>
  <si>
    <t>2014051813</t>
  </si>
  <si>
    <t>2014071517</t>
  </si>
  <si>
    <t>2014071710</t>
  </si>
  <si>
    <t>2014082317</t>
  </si>
  <si>
    <t>2014091611</t>
  </si>
  <si>
    <t>2014101815</t>
  </si>
  <si>
    <t>2014110112</t>
  </si>
  <si>
    <t>2014112111</t>
  </si>
  <si>
    <t>2016022815</t>
  </si>
  <si>
    <t>2017042719</t>
  </si>
  <si>
    <t>2017120308</t>
  </si>
  <si>
    <t>2018082307</t>
  </si>
  <si>
    <t>2018082615</t>
  </si>
  <si>
    <t>2018112516</t>
  </si>
  <si>
    <t>2013080118</t>
  </si>
  <si>
    <t>2017010323</t>
  </si>
  <si>
    <t>2013012405</t>
  </si>
  <si>
    <t>2015060807</t>
  </si>
  <si>
    <t>2015090515</t>
  </si>
  <si>
    <t>2016100318</t>
  </si>
  <si>
    <t>2017031512</t>
  </si>
  <si>
    <t>2017091712</t>
  </si>
  <si>
    <t>2017091716</t>
  </si>
  <si>
    <t>2015050214</t>
  </si>
  <si>
    <t>2015050514</t>
  </si>
  <si>
    <t>2015051011</t>
  </si>
  <si>
    <t>2015052712</t>
  </si>
  <si>
    <t>2015062309</t>
  </si>
  <si>
    <t>2015062812</t>
  </si>
  <si>
    <t>2015071611</t>
  </si>
  <si>
    <t>2015072617</t>
  </si>
  <si>
    <t>2015072709</t>
  </si>
  <si>
    <t>2015081220</t>
  </si>
  <si>
    <t>2015092813</t>
  </si>
  <si>
    <t>2015100211</t>
  </si>
  <si>
    <t>2015100618</t>
  </si>
  <si>
    <t>2015101611</t>
  </si>
  <si>
    <t>2015102410</t>
  </si>
  <si>
    <t>2015111013</t>
  </si>
  <si>
    <t>2015112214</t>
  </si>
  <si>
    <t>2015121512</t>
  </si>
  <si>
    <t>2016020713</t>
  </si>
  <si>
    <t>2016021013</t>
  </si>
  <si>
    <t>2016032015</t>
  </si>
  <si>
    <t>2016032715</t>
  </si>
  <si>
    <t>2016041709</t>
  </si>
  <si>
    <t>2016042611</t>
  </si>
  <si>
    <t>2016042709</t>
  </si>
  <si>
    <t>2016050816</t>
  </si>
  <si>
    <t>2016053118</t>
  </si>
  <si>
    <t>2016060421</t>
  </si>
  <si>
    <t>2016062614</t>
  </si>
  <si>
    <t>2016062716</t>
  </si>
  <si>
    <t>2016070322</t>
  </si>
  <si>
    <t>2016070911</t>
  </si>
  <si>
    <t>2016072310</t>
  </si>
  <si>
    <t>2016081112</t>
  </si>
  <si>
    <t>2016081317</t>
  </si>
  <si>
    <t>2016091014</t>
  </si>
  <si>
    <t>2016091407</t>
  </si>
  <si>
    <t>2016093009</t>
  </si>
  <si>
    <t>2016100513</t>
  </si>
  <si>
    <t>2016101017</t>
  </si>
  <si>
    <t>2016102215</t>
  </si>
  <si>
    <t>2016111314</t>
  </si>
  <si>
    <t>2016112014</t>
  </si>
  <si>
    <t>2016122417</t>
  </si>
  <si>
    <t>2016122511</t>
  </si>
  <si>
    <t>2017011518</t>
  </si>
  <si>
    <t>2017012222</t>
  </si>
  <si>
    <t>2017030216</t>
  </si>
  <si>
    <t>2017031515</t>
  </si>
  <si>
    <t>2017051019</t>
  </si>
  <si>
    <t>2017062513</t>
  </si>
  <si>
    <t>2017070522</t>
  </si>
  <si>
    <t>2017070920</t>
  </si>
  <si>
    <t>2017071414</t>
  </si>
  <si>
    <t>2017080514</t>
  </si>
  <si>
    <t>2017081214</t>
  </si>
  <si>
    <t>2017090214</t>
  </si>
  <si>
    <t>2017090215</t>
  </si>
  <si>
    <t>2017091219</t>
  </si>
  <si>
    <t>2017092710</t>
  </si>
  <si>
    <t>2017102915</t>
  </si>
  <si>
    <t>2017110111</t>
  </si>
  <si>
    <t>2017112617</t>
  </si>
  <si>
    <t>2018021814</t>
  </si>
  <si>
    <t>2018042214</t>
  </si>
  <si>
    <t>2018043014</t>
  </si>
  <si>
    <t>2018053117</t>
  </si>
  <si>
    <t>2018060911</t>
  </si>
  <si>
    <t>2018061005</t>
  </si>
  <si>
    <t>2018062520</t>
  </si>
  <si>
    <t>2018080709</t>
  </si>
  <si>
    <t>2018080714</t>
  </si>
  <si>
    <t>2018082607</t>
  </si>
  <si>
    <t>2018091012</t>
  </si>
  <si>
    <t>2018100113</t>
  </si>
  <si>
    <t>2018100408</t>
  </si>
  <si>
    <t>2018102113</t>
  </si>
  <si>
    <t>2018102516</t>
  </si>
  <si>
    <t>2018111314</t>
  </si>
  <si>
    <t>2018111413</t>
  </si>
  <si>
    <t>2018111416</t>
  </si>
  <si>
    <t>2018111711</t>
  </si>
  <si>
    <t>2018112512</t>
  </si>
  <si>
    <t>2018120315</t>
  </si>
  <si>
    <t>2013060318</t>
  </si>
  <si>
    <t>2014102221</t>
  </si>
  <si>
    <t>2017050609</t>
  </si>
  <si>
    <t>2013022412</t>
  </si>
  <si>
    <t>2013091210</t>
  </si>
  <si>
    <t>2015092106</t>
  </si>
  <si>
    <t>2016062519</t>
  </si>
  <si>
    <t>2016070400</t>
  </si>
  <si>
    <t>2016072521</t>
  </si>
  <si>
    <t>2017071614</t>
  </si>
  <si>
    <t>2018101315</t>
  </si>
  <si>
    <t>2016040115</t>
  </si>
  <si>
    <t>2018020712</t>
  </si>
  <si>
    <t>2017022511</t>
  </si>
  <si>
    <t>2018010112</t>
  </si>
  <si>
    <t>2013011310</t>
  </si>
  <si>
    <t>2013011916</t>
  </si>
  <si>
    <t>2013020316</t>
  </si>
  <si>
    <t>2013053017</t>
  </si>
  <si>
    <t>2013061709</t>
  </si>
  <si>
    <t>2013062219</t>
  </si>
  <si>
    <t>2013082713</t>
  </si>
  <si>
    <t>2013091921</t>
  </si>
  <si>
    <t>2013102117</t>
  </si>
  <si>
    <t>2014012012</t>
  </si>
  <si>
    <t>2014020808</t>
  </si>
  <si>
    <t>2014020814</t>
  </si>
  <si>
    <t>2014021113</t>
  </si>
  <si>
    <t>2014030414</t>
  </si>
  <si>
    <t>2014040415</t>
  </si>
  <si>
    <t>2014042613</t>
  </si>
  <si>
    <t>2014061012</t>
  </si>
  <si>
    <t>2014062818</t>
  </si>
  <si>
    <t>2014071417</t>
  </si>
  <si>
    <t>2014071909</t>
  </si>
  <si>
    <t>2014071914</t>
  </si>
  <si>
    <t>2014081119</t>
  </si>
  <si>
    <t>2014100309</t>
  </si>
  <si>
    <t>2014102813</t>
  </si>
  <si>
    <t>2014110820</t>
  </si>
  <si>
    <t>2014122113</t>
  </si>
  <si>
    <t>2015111710</t>
  </si>
  <si>
    <t>2018101016</t>
  </si>
  <si>
    <t>2013042411</t>
  </si>
  <si>
    <t>2014090212</t>
  </si>
  <si>
    <t>2014121910</t>
  </si>
  <si>
    <t>2015032517</t>
  </si>
  <si>
    <t>2015051817</t>
  </si>
  <si>
    <t>2015052414</t>
  </si>
  <si>
    <t>2015070520</t>
  </si>
  <si>
    <t>2015070920</t>
  </si>
  <si>
    <t>2015081907</t>
  </si>
  <si>
    <t>2015121217</t>
  </si>
  <si>
    <t>2016020600</t>
  </si>
  <si>
    <t>2016073011</t>
  </si>
  <si>
    <t>2016091010</t>
  </si>
  <si>
    <t>2016101814</t>
  </si>
  <si>
    <t>2017020216</t>
  </si>
  <si>
    <t>2017021412</t>
  </si>
  <si>
    <t>2017091613</t>
  </si>
  <si>
    <t>2017103109</t>
  </si>
  <si>
    <t>2017120318</t>
  </si>
  <si>
    <t>2017120912</t>
  </si>
  <si>
    <t>2018042811</t>
  </si>
  <si>
    <t>2018071317</t>
  </si>
  <si>
    <t>2018111810</t>
  </si>
  <si>
    <t>2014010517</t>
  </si>
  <si>
    <t>2015020811</t>
  </si>
  <si>
    <t>2015061617</t>
  </si>
  <si>
    <t>2015062719</t>
  </si>
  <si>
    <t>2015072211</t>
  </si>
  <si>
    <t>2015101816</t>
  </si>
  <si>
    <t>2016070215</t>
  </si>
  <si>
    <t>2016091812</t>
  </si>
  <si>
    <t>2016111211</t>
  </si>
  <si>
    <t>2017010710</t>
  </si>
  <si>
    <t>2017120915</t>
  </si>
  <si>
    <t>2018042812</t>
  </si>
  <si>
    <t>2018081015</t>
  </si>
  <si>
    <t>2018081909</t>
  </si>
  <si>
    <t>2018113010</t>
  </si>
  <si>
    <t>2018081910</t>
  </si>
  <si>
    <t>2015070519</t>
  </si>
  <si>
    <t>2015082211</t>
  </si>
  <si>
    <t>2015082716</t>
  </si>
  <si>
    <t>2015103011</t>
  </si>
  <si>
    <t>2015120515</t>
  </si>
  <si>
    <t>2015120811</t>
  </si>
  <si>
    <t>2016010918</t>
  </si>
  <si>
    <t>2016020523</t>
  </si>
  <si>
    <t>2016021110</t>
  </si>
  <si>
    <t>2016050519</t>
  </si>
  <si>
    <t>2016060411</t>
  </si>
  <si>
    <t>2016061109</t>
  </si>
  <si>
    <t>2016100416</t>
  </si>
  <si>
    <t>2016100815</t>
  </si>
  <si>
    <t>2017031419</t>
  </si>
  <si>
    <t>2017042314</t>
  </si>
  <si>
    <t>2017050617</t>
  </si>
  <si>
    <t>2017052018</t>
  </si>
  <si>
    <t>2017061110</t>
  </si>
  <si>
    <t>2017061118</t>
  </si>
  <si>
    <t>2017101513</t>
  </si>
  <si>
    <t>2017111410</t>
  </si>
  <si>
    <t>2017122714</t>
  </si>
  <si>
    <t>2018051519</t>
  </si>
  <si>
    <t>2018120412</t>
  </si>
  <si>
    <t>2013010513</t>
  </si>
  <si>
    <t>2013010611</t>
  </si>
  <si>
    <t>2013012617</t>
  </si>
  <si>
    <t>2013021611</t>
  </si>
  <si>
    <t>2013031513</t>
  </si>
  <si>
    <t>2013031612</t>
  </si>
  <si>
    <t>2013032310</t>
  </si>
  <si>
    <t>2013033012</t>
  </si>
  <si>
    <t>2013043010</t>
  </si>
  <si>
    <t>2013050111</t>
  </si>
  <si>
    <t>2013051115</t>
  </si>
  <si>
    <t>2013051217</t>
  </si>
  <si>
    <t>2013053117</t>
  </si>
  <si>
    <t>2013060111</t>
  </si>
  <si>
    <t>2013060809</t>
  </si>
  <si>
    <t>2013061603</t>
  </si>
  <si>
    <t>2013062910</t>
  </si>
  <si>
    <t>2013070712</t>
  </si>
  <si>
    <t>2013072112</t>
  </si>
  <si>
    <t>2013090311</t>
  </si>
  <si>
    <t>2013092207</t>
  </si>
  <si>
    <t>2013100508</t>
  </si>
  <si>
    <t>2013100515</t>
  </si>
  <si>
    <t>2013101211</t>
  </si>
  <si>
    <t>2013101810</t>
  </si>
  <si>
    <t>2013102014</t>
  </si>
  <si>
    <t>2013102718</t>
  </si>
  <si>
    <t>2013110414</t>
  </si>
  <si>
    <t>2013111019</t>
  </si>
  <si>
    <t>2013112915</t>
  </si>
  <si>
    <t>2013122317</t>
  </si>
  <si>
    <t>2013122916</t>
  </si>
  <si>
    <t>2014012514</t>
  </si>
  <si>
    <t>2014012617</t>
  </si>
  <si>
    <t>2014020810</t>
  </si>
  <si>
    <t>2014021512</t>
  </si>
  <si>
    <t>2014022316</t>
  </si>
  <si>
    <t>2014030814</t>
  </si>
  <si>
    <t>2014030910</t>
  </si>
  <si>
    <t>2014042011</t>
  </si>
  <si>
    <t>2014050510</t>
  </si>
  <si>
    <t>2014051112</t>
  </si>
  <si>
    <t>2014051711</t>
  </si>
  <si>
    <t>2014052106</t>
  </si>
  <si>
    <t>2014062121</t>
  </si>
  <si>
    <t>2014062812</t>
  </si>
  <si>
    <t>2014071010</t>
  </si>
  <si>
    <t>2014071307</t>
  </si>
  <si>
    <t>2014080619</t>
  </si>
  <si>
    <t>2014082017</t>
  </si>
  <si>
    <t>2014090907</t>
  </si>
  <si>
    <t>2014092111</t>
  </si>
  <si>
    <t>2014092816</t>
  </si>
  <si>
    <t>2014100312</t>
  </si>
  <si>
    <t>2014101413</t>
  </si>
  <si>
    <t>2014102510</t>
  </si>
  <si>
    <t>2014110314</t>
  </si>
  <si>
    <t>2014112117</t>
  </si>
  <si>
    <t>2014112318</t>
  </si>
  <si>
    <t>2014122017</t>
  </si>
  <si>
    <t>2014122115</t>
  </si>
  <si>
    <t>2014122811</t>
  </si>
  <si>
    <t>2015010107</t>
  </si>
  <si>
    <t>2015010110</t>
  </si>
  <si>
    <t>2015010212</t>
  </si>
  <si>
    <t>2015010317</t>
  </si>
  <si>
    <t>2015011110</t>
  </si>
  <si>
    <t>2015011111</t>
  </si>
  <si>
    <t>2015011118</t>
  </si>
  <si>
    <t>2015011312</t>
  </si>
  <si>
    <t>2015011712</t>
  </si>
  <si>
    <t>2015020112</t>
  </si>
  <si>
    <t>2015021812</t>
  </si>
  <si>
    <t>2015022023</t>
  </si>
  <si>
    <t>2013020508</t>
  </si>
  <si>
    <t>2016030115</t>
  </si>
  <si>
    <t>2016050110</t>
  </si>
  <si>
    <t>2013033011</t>
  </si>
  <si>
    <t>2013062813</t>
  </si>
  <si>
    <t>2013080912</t>
  </si>
  <si>
    <t>2014080520</t>
  </si>
  <si>
    <t>2015050920</t>
  </si>
  <si>
    <t>2015051016</t>
  </si>
  <si>
    <t>2015052411</t>
  </si>
  <si>
    <t>2015052419</t>
  </si>
  <si>
    <t>2015053014</t>
  </si>
  <si>
    <t>2015060611</t>
  </si>
  <si>
    <t>2015062715</t>
  </si>
  <si>
    <t>2015080116</t>
  </si>
  <si>
    <t>2015091913</t>
  </si>
  <si>
    <t>2015110215</t>
  </si>
  <si>
    <t>2015111514</t>
  </si>
  <si>
    <t>2015120817</t>
  </si>
  <si>
    <t>2016010313</t>
  </si>
  <si>
    <t>2016020908</t>
  </si>
  <si>
    <t>2016051416</t>
  </si>
  <si>
    <t>2016060816</t>
  </si>
  <si>
    <t>2016062001</t>
  </si>
  <si>
    <t>2016062311</t>
  </si>
  <si>
    <t>2016082916</t>
  </si>
  <si>
    <t>2016091517</t>
  </si>
  <si>
    <t>2016092312</t>
  </si>
  <si>
    <t>2016101816</t>
  </si>
  <si>
    <t>2016102210</t>
  </si>
  <si>
    <t>2017020412</t>
  </si>
  <si>
    <t>2017020820</t>
  </si>
  <si>
    <t>2017030417</t>
  </si>
  <si>
    <t>2017033017</t>
  </si>
  <si>
    <t>2017042310</t>
  </si>
  <si>
    <t>2017050910</t>
  </si>
  <si>
    <t>2017060316</t>
  </si>
  <si>
    <t>2017061111</t>
  </si>
  <si>
    <t>2017062309</t>
  </si>
  <si>
    <t>2017071215</t>
  </si>
  <si>
    <t>2017080713</t>
  </si>
  <si>
    <t>2017091511</t>
  </si>
  <si>
    <t>2017092412</t>
  </si>
  <si>
    <t>2017092910</t>
  </si>
  <si>
    <t>2017100710</t>
  </si>
  <si>
    <t>2017100715</t>
  </si>
  <si>
    <t>2017100919</t>
  </si>
  <si>
    <t>2017101410</t>
  </si>
  <si>
    <t>2017102412</t>
  </si>
  <si>
    <t>2017122508</t>
  </si>
  <si>
    <t>2018031012</t>
  </si>
  <si>
    <t>2018060411</t>
  </si>
  <si>
    <t>2018071714</t>
  </si>
  <si>
    <t>2018102111</t>
  </si>
  <si>
    <t>2017100516</t>
  </si>
  <si>
    <t>2013051613</t>
  </si>
  <si>
    <t>2013102506</t>
  </si>
  <si>
    <t>2015041816</t>
  </si>
  <si>
    <t>2015072813</t>
  </si>
  <si>
    <t>2015101814</t>
  </si>
  <si>
    <t>2016050914</t>
  </si>
  <si>
    <t>2016092411</t>
  </si>
  <si>
    <t>2016102612</t>
  </si>
  <si>
    <t>2016122715</t>
  </si>
  <si>
    <t>2017012711</t>
  </si>
  <si>
    <t>2017040114</t>
  </si>
  <si>
    <t>2017040718</t>
  </si>
  <si>
    <t>2017052512</t>
  </si>
  <si>
    <t>2017052707</t>
  </si>
  <si>
    <t>2017062011</t>
  </si>
  <si>
    <t>2017101015</t>
  </si>
  <si>
    <t>2018091611</t>
  </si>
  <si>
    <t>2015031117</t>
  </si>
  <si>
    <t>2015032809</t>
  </si>
  <si>
    <t>2015040216</t>
  </si>
  <si>
    <t>2015040414</t>
  </si>
  <si>
    <t>2015040516</t>
  </si>
  <si>
    <t>2015042315</t>
  </si>
  <si>
    <t>2015042507</t>
  </si>
  <si>
    <t>2015043017</t>
  </si>
  <si>
    <t>2015050117</t>
  </si>
  <si>
    <t>2015050312</t>
  </si>
  <si>
    <t>2015051515</t>
  </si>
  <si>
    <t>2015060710</t>
  </si>
  <si>
    <t>2015062120</t>
  </si>
  <si>
    <t>2015062713</t>
  </si>
  <si>
    <t>2015070420</t>
  </si>
  <si>
    <t>2015072814</t>
  </si>
  <si>
    <t>2015073011</t>
  </si>
  <si>
    <t>2015081411</t>
  </si>
  <si>
    <t>2015082317</t>
  </si>
  <si>
    <t>2015082918</t>
  </si>
  <si>
    <t>2015090911</t>
  </si>
  <si>
    <t>2015091916</t>
  </si>
  <si>
    <t>2015092011</t>
  </si>
  <si>
    <t>2015092917</t>
  </si>
  <si>
    <t>2015100319</t>
  </si>
  <si>
    <t>2015100919</t>
  </si>
  <si>
    <t>2015101014</t>
  </si>
  <si>
    <t>2015101208</t>
  </si>
  <si>
    <t>2015101917</t>
  </si>
  <si>
    <t>2015102114</t>
  </si>
  <si>
    <t>2015102813</t>
  </si>
  <si>
    <t>2015102815</t>
  </si>
  <si>
    <t>2015103111</t>
  </si>
  <si>
    <t>2015103113</t>
  </si>
  <si>
    <t>2015111518</t>
  </si>
  <si>
    <t>2015112910</t>
  </si>
  <si>
    <t>2015120518</t>
  </si>
  <si>
    <t>2016010318</t>
  </si>
  <si>
    <t>2016010415</t>
  </si>
  <si>
    <t>2016011917</t>
  </si>
  <si>
    <t>2016050510</t>
  </si>
  <si>
    <t>2016052215</t>
  </si>
  <si>
    <t>2016052310</t>
  </si>
  <si>
    <t>2016052914</t>
  </si>
  <si>
    <t>2016060518</t>
  </si>
  <si>
    <t>2016061211</t>
  </si>
  <si>
    <t>2016070915</t>
  </si>
  <si>
    <t>2016071012</t>
  </si>
  <si>
    <t>2016071512</t>
  </si>
  <si>
    <t>2016083019</t>
  </si>
  <si>
    <t>2016091114</t>
  </si>
  <si>
    <t>2016091118</t>
  </si>
  <si>
    <t>2016102213</t>
  </si>
  <si>
    <t>2016110218</t>
  </si>
  <si>
    <t>2016120415</t>
  </si>
  <si>
    <t>2016120417</t>
  </si>
  <si>
    <t>2016122716</t>
  </si>
  <si>
    <t>2017010108</t>
  </si>
  <si>
    <t>2017010715</t>
  </si>
  <si>
    <t>2017020113</t>
  </si>
  <si>
    <t>2017020413</t>
  </si>
  <si>
    <t>2017022820</t>
  </si>
  <si>
    <t>2017032813</t>
  </si>
  <si>
    <t>2017042217</t>
  </si>
  <si>
    <t>2017051615</t>
  </si>
  <si>
    <t>2017052116</t>
  </si>
  <si>
    <t>2017062712</t>
  </si>
  <si>
    <t>2017070218</t>
  </si>
  <si>
    <t>2017082710</t>
  </si>
  <si>
    <t>2017100216</t>
  </si>
  <si>
    <t>2017100412</t>
  </si>
  <si>
    <t>2017102811</t>
  </si>
  <si>
    <t>2017111212</t>
  </si>
  <si>
    <t>2017121614</t>
  </si>
  <si>
    <t>2018010115</t>
  </si>
  <si>
    <t>2018010511</t>
  </si>
  <si>
    <t>2018021307</t>
  </si>
  <si>
    <t>2018021813</t>
  </si>
  <si>
    <t>2018030112</t>
  </si>
  <si>
    <t>2018042913</t>
  </si>
  <si>
    <t>2018052215</t>
  </si>
  <si>
    <t>2018062713</t>
  </si>
  <si>
    <t>2018073011</t>
  </si>
  <si>
    <t>2018081115</t>
  </si>
  <si>
    <t>2018081211</t>
  </si>
  <si>
    <t>2018081612</t>
  </si>
  <si>
    <t>2018090610</t>
  </si>
  <si>
    <t>2018090812</t>
  </si>
  <si>
    <t>2018090817</t>
  </si>
  <si>
    <t>2018092916</t>
  </si>
  <si>
    <t>2018110112</t>
  </si>
  <si>
    <t>2018111003</t>
  </si>
  <si>
    <t>2018120115</t>
  </si>
  <si>
    <t>2018120510</t>
  </si>
  <si>
    <t>2018121314</t>
  </si>
  <si>
    <t>2013011111</t>
  </si>
  <si>
    <t>2013011212</t>
  </si>
  <si>
    <t>2013011608</t>
  </si>
  <si>
    <t>2013011612</t>
  </si>
  <si>
    <t>2013022411</t>
  </si>
  <si>
    <t>2013051416</t>
  </si>
  <si>
    <t>2013052614</t>
  </si>
  <si>
    <t>2013060105</t>
  </si>
  <si>
    <t>2013080613</t>
  </si>
  <si>
    <t>2013100816</t>
  </si>
  <si>
    <t>2013101907</t>
  </si>
  <si>
    <t>2013102115</t>
  </si>
  <si>
    <t>2014030913</t>
  </si>
  <si>
    <t>2014042415</t>
  </si>
  <si>
    <t>2014051115</t>
  </si>
  <si>
    <t>2014071016</t>
  </si>
  <si>
    <t>2014071314</t>
  </si>
  <si>
    <t>2014090517</t>
  </si>
  <si>
    <t>2014091110</t>
  </si>
  <si>
    <t>2014111514</t>
  </si>
  <si>
    <t>2014122013</t>
  </si>
  <si>
    <t>2015061222</t>
  </si>
  <si>
    <t>2016102916</t>
  </si>
  <si>
    <t>2017102110</t>
  </si>
  <si>
    <t>2016120307</t>
  </si>
  <si>
    <t>2015041614</t>
  </si>
  <si>
    <t>2015050612</t>
  </si>
  <si>
    <t>2015050913</t>
  </si>
  <si>
    <t>2015080215</t>
  </si>
  <si>
    <t>2015081418</t>
  </si>
  <si>
    <t>2015090811</t>
  </si>
  <si>
    <t>2015090815</t>
  </si>
  <si>
    <t>2015111503</t>
  </si>
  <si>
    <t>2016012818</t>
  </si>
  <si>
    <t>2016040514</t>
  </si>
  <si>
    <t>2016052213</t>
  </si>
  <si>
    <t>2016072615</t>
  </si>
  <si>
    <t>2016072818</t>
  </si>
  <si>
    <t>2016080613</t>
  </si>
  <si>
    <t>2016081319</t>
  </si>
  <si>
    <t>2016090811</t>
  </si>
  <si>
    <t>2016102110</t>
  </si>
  <si>
    <t>2016102617</t>
  </si>
  <si>
    <t>2016112616</t>
  </si>
  <si>
    <t>2016122315</t>
  </si>
  <si>
    <t>2017021216</t>
  </si>
  <si>
    <t>2017021217</t>
  </si>
  <si>
    <t>2017071017</t>
  </si>
  <si>
    <t>2017091015</t>
  </si>
  <si>
    <t>2017091615</t>
  </si>
  <si>
    <t>2017100617</t>
  </si>
  <si>
    <t>2017101310</t>
  </si>
  <si>
    <t>2017111722</t>
  </si>
  <si>
    <t>2018040111</t>
  </si>
  <si>
    <t>2018042518</t>
  </si>
  <si>
    <t>2018050415</t>
  </si>
  <si>
    <t>2018060611</t>
  </si>
  <si>
    <t>2018070201</t>
  </si>
  <si>
    <t>2018070716</t>
  </si>
  <si>
    <t>2018071620</t>
  </si>
  <si>
    <t>2018072213</t>
  </si>
  <si>
    <t>2018072621</t>
  </si>
  <si>
    <t>2018081323</t>
  </si>
  <si>
    <t>2018090117</t>
  </si>
  <si>
    <t>2018092122</t>
  </si>
  <si>
    <t>2013011411</t>
  </si>
  <si>
    <t>2013011512</t>
  </si>
  <si>
    <t>2013042217</t>
  </si>
  <si>
    <t>2013051716</t>
  </si>
  <si>
    <t>2013081417</t>
  </si>
  <si>
    <t>2013102912</t>
  </si>
  <si>
    <t>2014032223</t>
  </si>
  <si>
    <t>2014042010</t>
  </si>
  <si>
    <t>2014050621</t>
  </si>
  <si>
    <t>2014061811</t>
  </si>
  <si>
    <t>2014100414</t>
  </si>
  <si>
    <t>2015021411</t>
  </si>
  <si>
    <t>2013021316</t>
  </si>
  <si>
    <t>2015031916</t>
  </si>
  <si>
    <t>2015100411</t>
  </si>
  <si>
    <t>2016042917</t>
  </si>
  <si>
    <t>2016070409</t>
  </si>
  <si>
    <t>2016111617</t>
  </si>
  <si>
    <t>2018040410</t>
  </si>
  <si>
    <t>2014081416</t>
  </si>
  <si>
    <t>2015110916</t>
  </si>
  <si>
    <t>2015112814</t>
  </si>
  <si>
    <t>2018072212</t>
  </si>
  <si>
    <t>2018120413</t>
  </si>
  <si>
    <t>2013091417</t>
  </si>
  <si>
    <t>2017020615</t>
  </si>
  <si>
    <t>2018090413</t>
  </si>
  <si>
    <t>2015031409</t>
  </si>
  <si>
    <t>2015032011</t>
  </si>
  <si>
    <t>2015112410</t>
  </si>
  <si>
    <t>2015122616</t>
  </si>
  <si>
    <t>2016021905</t>
  </si>
  <si>
    <t>2016022808</t>
  </si>
  <si>
    <t>2016042409</t>
  </si>
  <si>
    <t>2016051715</t>
  </si>
  <si>
    <t>2016092212</t>
  </si>
  <si>
    <t>2016092613</t>
  </si>
  <si>
    <t>2017020213</t>
  </si>
  <si>
    <t>2017021617</t>
  </si>
  <si>
    <t>2017041113</t>
  </si>
  <si>
    <t>2017042709</t>
  </si>
  <si>
    <t>2017053019</t>
  </si>
  <si>
    <t>2017070919</t>
  </si>
  <si>
    <t>2017071010</t>
  </si>
  <si>
    <t>2017092411</t>
  </si>
  <si>
    <t>2018032617</t>
  </si>
  <si>
    <t>2018042120</t>
  </si>
  <si>
    <t>2018071017</t>
  </si>
  <si>
    <t>2018081208</t>
  </si>
  <si>
    <t>2018091416</t>
  </si>
  <si>
    <t>2018092618</t>
  </si>
  <si>
    <t>2013011709</t>
  </si>
  <si>
    <t>2013021115</t>
  </si>
  <si>
    <t>2014060608</t>
  </si>
  <si>
    <t>2014090206</t>
  </si>
  <si>
    <t>2014102511</t>
  </si>
  <si>
    <t>2014122517</t>
  </si>
  <si>
    <t>2014101216</t>
  </si>
  <si>
    <t>2015082209</t>
  </si>
  <si>
    <t>2018122512</t>
  </si>
  <si>
    <t>2013090717</t>
  </si>
  <si>
    <t>2013111918</t>
  </si>
  <si>
    <t>2013121415</t>
  </si>
  <si>
    <t>2018031711</t>
  </si>
  <si>
    <t>2015030218</t>
  </si>
  <si>
    <t>2015060918</t>
  </si>
  <si>
    <t>2015102116</t>
  </si>
  <si>
    <t>2016073016</t>
  </si>
  <si>
    <t>2016092118</t>
  </si>
  <si>
    <t>2017072411</t>
  </si>
  <si>
    <t>2017080906</t>
  </si>
  <si>
    <t>2018080619</t>
  </si>
  <si>
    <t>2018091320</t>
  </si>
  <si>
    <t>2018111800</t>
  </si>
  <si>
    <t>2013091816</t>
  </si>
  <si>
    <t>2014050519</t>
  </si>
  <si>
    <t>2014092115</t>
  </si>
  <si>
    <t>2014120308</t>
  </si>
  <si>
    <t>2014120815</t>
  </si>
  <si>
    <t>2015011618</t>
  </si>
  <si>
    <t>2014091917</t>
  </si>
  <si>
    <t>2015070805</t>
  </si>
  <si>
    <t>2015122009</t>
  </si>
  <si>
    <t>2017031716</t>
  </si>
  <si>
    <t>2017041909</t>
  </si>
  <si>
    <t>2014052112</t>
  </si>
  <si>
    <t>2013012011</t>
  </si>
  <si>
    <t>2013052813</t>
  </si>
  <si>
    <t>2013070221</t>
  </si>
  <si>
    <t>2013081010</t>
  </si>
  <si>
    <t>2013082511</t>
  </si>
  <si>
    <t>2013090819</t>
  </si>
  <si>
    <t>2013091510</t>
  </si>
  <si>
    <t>2013092007</t>
  </si>
  <si>
    <t>2013111113</t>
  </si>
  <si>
    <t>2013121511</t>
  </si>
  <si>
    <t>2013122211</t>
  </si>
  <si>
    <t>2014062715</t>
  </si>
  <si>
    <t>2014071321</t>
  </si>
  <si>
    <t>2014072719</t>
  </si>
  <si>
    <t>2014081918</t>
  </si>
  <si>
    <t>2014101116</t>
  </si>
  <si>
    <t>2014110213</t>
  </si>
  <si>
    <t>2015021814</t>
  </si>
  <si>
    <t>2015022011</t>
  </si>
  <si>
    <t>2015030712</t>
  </si>
  <si>
    <t>2015030723</t>
  </si>
  <si>
    <t>2015031716</t>
  </si>
  <si>
    <t>2015041012</t>
  </si>
  <si>
    <t>2015052410</t>
  </si>
  <si>
    <t>2015061614</t>
  </si>
  <si>
    <t>2015062822</t>
  </si>
  <si>
    <t>2015070911</t>
  </si>
  <si>
    <t>2015072614</t>
  </si>
  <si>
    <t>2015080216</t>
  </si>
  <si>
    <t>2016032017</t>
  </si>
  <si>
    <t>2016050119</t>
  </si>
  <si>
    <t>2016051312</t>
  </si>
  <si>
    <t>2016051620</t>
  </si>
  <si>
    <t>2016051911</t>
  </si>
  <si>
    <t>2016061113</t>
  </si>
  <si>
    <t>2016062314</t>
  </si>
  <si>
    <t>2016071010</t>
  </si>
  <si>
    <t>2016082310</t>
  </si>
  <si>
    <t>2016082710</t>
  </si>
  <si>
    <t>2016092216</t>
  </si>
  <si>
    <t>2017020511</t>
  </si>
  <si>
    <t>2017030812</t>
  </si>
  <si>
    <t>2017043010</t>
  </si>
  <si>
    <t>2017050715</t>
  </si>
  <si>
    <t>2017051917</t>
  </si>
  <si>
    <t>2017061818</t>
  </si>
  <si>
    <t>2017072917</t>
  </si>
  <si>
    <t>2017090914</t>
  </si>
  <si>
    <t>2017092820</t>
  </si>
  <si>
    <t>2017102614</t>
  </si>
  <si>
    <t>2017120608</t>
  </si>
  <si>
    <t>2018020615</t>
  </si>
  <si>
    <t>2018051315</t>
  </si>
  <si>
    <t>2018060313</t>
  </si>
  <si>
    <t>2018062415</t>
  </si>
  <si>
    <t>2018071615</t>
  </si>
  <si>
    <t>2018071807</t>
  </si>
  <si>
    <t>2018080411</t>
  </si>
  <si>
    <t>2018082107</t>
  </si>
  <si>
    <t>2018090214</t>
  </si>
  <si>
    <t>2018101416</t>
  </si>
  <si>
    <t>2018112515</t>
  </si>
  <si>
    <t>2015110207</t>
  </si>
  <si>
    <t>2016040116</t>
  </si>
  <si>
    <t>2017010802</t>
  </si>
  <si>
    <t>2017012413</t>
  </si>
  <si>
    <t>2017030516</t>
  </si>
  <si>
    <t>2017050815</t>
  </si>
  <si>
    <t>2017100318</t>
  </si>
  <si>
    <t>2018072817</t>
  </si>
  <si>
    <t>2018073015</t>
  </si>
  <si>
    <t>2018081811</t>
  </si>
  <si>
    <t>2018090811</t>
  </si>
  <si>
    <t>2018092511</t>
  </si>
  <si>
    <t>2018100208</t>
  </si>
  <si>
    <t>2018102013</t>
  </si>
  <si>
    <t>2018121810</t>
  </si>
  <si>
    <t>2013012017</t>
  </si>
  <si>
    <t>2013031904</t>
  </si>
  <si>
    <t>2013051420</t>
  </si>
  <si>
    <t>2013071315</t>
  </si>
  <si>
    <t>2013071904</t>
  </si>
  <si>
    <t>2013101308</t>
  </si>
  <si>
    <t>2013110512</t>
  </si>
  <si>
    <t>2013110915</t>
  </si>
  <si>
    <t>2013120114</t>
  </si>
  <si>
    <t>2013121510</t>
  </si>
  <si>
    <t>2014012510</t>
  </si>
  <si>
    <t>2014021613</t>
  </si>
  <si>
    <t>2014040412</t>
  </si>
  <si>
    <t>2014040817</t>
  </si>
  <si>
    <t>2014071216</t>
  </si>
  <si>
    <t>2014101118</t>
  </si>
  <si>
    <t>2014110118</t>
  </si>
  <si>
    <t>2014111718</t>
  </si>
  <si>
    <t>2015010611</t>
  </si>
  <si>
    <t>2013032915</t>
  </si>
  <si>
    <t>2014071319</t>
  </si>
  <si>
    <t>2014072807</t>
  </si>
  <si>
    <t>2014092815</t>
  </si>
  <si>
    <t>2015101815</t>
  </si>
  <si>
    <t>2016013113</t>
  </si>
  <si>
    <t>2016071510</t>
  </si>
  <si>
    <t>2017092416</t>
  </si>
  <si>
    <t>2018120211</t>
  </si>
  <si>
    <t>2017061114</t>
  </si>
  <si>
    <t>2016073017</t>
  </si>
  <si>
    <t>2016100114</t>
  </si>
  <si>
    <t>2016100117</t>
  </si>
  <si>
    <t>2018092613</t>
  </si>
  <si>
    <t>2017102310</t>
  </si>
  <si>
    <t>2015080117</t>
  </si>
  <si>
    <t>2015053118</t>
  </si>
  <si>
    <t>2015060709</t>
  </si>
  <si>
    <t>2015062123</t>
  </si>
  <si>
    <t>2015062210</t>
  </si>
  <si>
    <t>2015081010</t>
  </si>
  <si>
    <t>2015100716</t>
  </si>
  <si>
    <t>2015102614</t>
  </si>
  <si>
    <t>2015103116</t>
  </si>
  <si>
    <t>2015111320</t>
  </si>
  <si>
    <t>2015120117</t>
  </si>
  <si>
    <t>2016041117</t>
  </si>
  <si>
    <t>2016093015</t>
  </si>
  <si>
    <t>2016100118</t>
  </si>
  <si>
    <t>2016111914</t>
  </si>
  <si>
    <t>2017010811</t>
  </si>
  <si>
    <t>2017020914</t>
  </si>
  <si>
    <t>2017021211</t>
  </si>
  <si>
    <t>2017072308</t>
  </si>
  <si>
    <t>2017092313</t>
  </si>
  <si>
    <t>2018062509</t>
  </si>
  <si>
    <t>2018071516</t>
  </si>
  <si>
    <t>2018100715</t>
  </si>
  <si>
    <t>2018110413</t>
  </si>
  <si>
    <t>2013021217</t>
  </si>
  <si>
    <t>2013042714</t>
  </si>
  <si>
    <t>2013053110</t>
  </si>
  <si>
    <t>2013053113</t>
  </si>
  <si>
    <t>2013121401</t>
  </si>
  <si>
    <t>2014012611</t>
  </si>
  <si>
    <t>2014041810</t>
  </si>
  <si>
    <t>2016051608</t>
  </si>
  <si>
    <t>2018090409</t>
  </si>
  <si>
    <t>2014110410</t>
  </si>
  <si>
    <t>2015071711</t>
  </si>
  <si>
    <t>2017100810</t>
  </si>
  <si>
    <t>2015092815</t>
  </si>
  <si>
    <t>2016072518</t>
  </si>
  <si>
    <t>2016091111</t>
  </si>
  <si>
    <t>2018082209</t>
  </si>
  <si>
    <t>2015030109</t>
  </si>
  <si>
    <t>2016062023</t>
  </si>
  <si>
    <t>2018100310</t>
  </si>
  <si>
    <t>2013010910</t>
  </si>
  <si>
    <t>2013011614</t>
  </si>
  <si>
    <t>2013011813</t>
  </si>
  <si>
    <t>2013020701</t>
  </si>
  <si>
    <t>2013042418</t>
  </si>
  <si>
    <t>2013042420</t>
  </si>
  <si>
    <t>2013042811</t>
  </si>
  <si>
    <t>2013052517</t>
  </si>
  <si>
    <t>2013052611</t>
  </si>
  <si>
    <t>2013060720</t>
  </si>
  <si>
    <t>2013061002</t>
  </si>
  <si>
    <t>2013061419</t>
  </si>
  <si>
    <t>2013062410</t>
  </si>
  <si>
    <t>2013062711</t>
  </si>
  <si>
    <t>2013072614</t>
  </si>
  <si>
    <t>2013080316</t>
  </si>
  <si>
    <t>2013091021</t>
  </si>
  <si>
    <t>2013092211</t>
  </si>
  <si>
    <t>2013100514</t>
  </si>
  <si>
    <t>2013101506</t>
  </si>
  <si>
    <t>2013102918</t>
  </si>
  <si>
    <t>2013103014</t>
  </si>
  <si>
    <t>2013112001</t>
  </si>
  <si>
    <t>2013112106</t>
  </si>
  <si>
    <t>2013122222</t>
  </si>
  <si>
    <t>2013122411</t>
  </si>
  <si>
    <t>2013122609</t>
  </si>
  <si>
    <t>2014010107</t>
  </si>
  <si>
    <t>2014011507</t>
  </si>
  <si>
    <t>2014011919</t>
  </si>
  <si>
    <t>2014012418</t>
  </si>
  <si>
    <t>2014012709</t>
  </si>
  <si>
    <t>2014020718</t>
  </si>
  <si>
    <t>2014021517</t>
  </si>
  <si>
    <t>2014032211</t>
  </si>
  <si>
    <t>2014032416</t>
  </si>
  <si>
    <t>2014033012</t>
  </si>
  <si>
    <t>2014040107</t>
  </si>
  <si>
    <t>2014040313</t>
  </si>
  <si>
    <t>2014040716</t>
  </si>
  <si>
    <t>2014051011</t>
  </si>
  <si>
    <t>2014052812</t>
  </si>
  <si>
    <t>2014060516</t>
  </si>
  <si>
    <t>2014060521</t>
  </si>
  <si>
    <t>2014060712</t>
  </si>
  <si>
    <t>2014060916</t>
  </si>
  <si>
    <t>2014061418</t>
  </si>
  <si>
    <t>2014070608</t>
  </si>
  <si>
    <t>2014090218</t>
  </si>
  <si>
    <t>2014090413</t>
  </si>
  <si>
    <t>2014091411</t>
  </si>
  <si>
    <t>2014091707</t>
  </si>
  <si>
    <t>2014101811</t>
  </si>
  <si>
    <t>2014111007</t>
  </si>
  <si>
    <t>2014111717</t>
  </si>
  <si>
    <t>2014112414</t>
  </si>
  <si>
    <t>2014122908</t>
  </si>
  <si>
    <t>2015010412</t>
  </si>
  <si>
    <t>2015011313</t>
  </si>
  <si>
    <t>2015020209</t>
  </si>
  <si>
    <t>2013092706</t>
  </si>
  <si>
    <t>2014060622</t>
  </si>
  <si>
    <t>2016052507</t>
  </si>
  <si>
    <t>2016061920</t>
  </si>
  <si>
    <t>2016071016</t>
  </si>
  <si>
    <t>2016091719</t>
  </si>
  <si>
    <t>2016120909</t>
  </si>
  <si>
    <t>2013052312</t>
  </si>
  <si>
    <t>2015041817</t>
  </si>
  <si>
    <t>2015112312</t>
  </si>
  <si>
    <t>2016011013</t>
  </si>
  <si>
    <t>2016022415</t>
  </si>
  <si>
    <t>2016030616</t>
  </si>
  <si>
    <t>2016040216</t>
  </si>
  <si>
    <t>2018070818</t>
  </si>
  <si>
    <t>2018082510</t>
  </si>
  <si>
    <t>2015031120</t>
  </si>
  <si>
    <t>2015032918</t>
  </si>
  <si>
    <t>2015040415</t>
  </si>
  <si>
    <t>2015042112</t>
  </si>
  <si>
    <t>2015061210</t>
  </si>
  <si>
    <t>2015062809</t>
  </si>
  <si>
    <t>2015070714</t>
  </si>
  <si>
    <t>2015080613</t>
  </si>
  <si>
    <t>2015082216</t>
  </si>
  <si>
    <t>2015091217</t>
  </si>
  <si>
    <t>2015091304</t>
  </si>
  <si>
    <t>2015091311</t>
  </si>
  <si>
    <t>2015092820</t>
  </si>
  <si>
    <t>2015101209</t>
  </si>
  <si>
    <t>2015112609</t>
  </si>
  <si>
    <t>2015122216</t>
  </si>
  <si>
    <t>2015122814</t>
  </si>
  <si>
    <t>2015123011</t>
  </si>
  <si>
    <t>2016010108</t>
  </si>
  <si>
    <t>2016020616</t>
  </si>
  <si>
    <t>2016020918</t>
  </si>
  <si>
    <t>2016021513</t>
  </si>
  <si>
    <t>2016022712</t>
  </si>
  <si>
    <t>2016031618</t>
  </si>
  <si>
    <t>2016032008</t>
  </si>
  <si>
    <t>2016032119</t>
  </si>
  <si>
    <t>2016032814</t>
  </si>
  <si>
    <t>2016033118</t>
  </si>
  <si>
    <t>2016042413</t>
  </si>
  <si>
    <t>2016050210</t>
  </si>
  <si>
    <t>2016050716</t>
  </si>
  <si>
    <t>2016050917</t>
  </si>
  <si>
    <t>2016052916</t>
  </si>
  <si>
    <t>2016071509</t>
  </si>
  <si>
    <t>2016072420</t>
  </si>
  <si>
    <t>2016091113</t>
  </si>
  <si>
    <t>2016091715</t>
  </si>
  <si>
    <t>2016100110</t>
  </si>
  <si>
    <t>2016101618</t>
  </si>
  <si>
    <t>2016102310</t>
  </si>
  <si>
    <t>2016110216</t>
  </si>
  <si>
    <t>2016110217</t>
  </si>
  <si>
    <t>2016110415</t>
  </si>
  <si>
    <t>2016110418</t>
  </si>
  <si>
    <t>2016111214</t>
  </si>
  <si>
    <t>2016111714</t>
  </si>
  <si>
    <t>2016112012</t>
  </si>
  <si>
    <t>2016120215</t>
  </si>
  <si>
    <t>2016121709</t>
  </si>
  <si>
    <t>2017010207</t>
  </si>
  <si>
    <t>2017020215</t>
  </si>
  <si>
    <t>2017020312</t>
  </si>
  <si>
    <t>2017021213</t>
  </si>
  <si>
    <t>2017021517</t>
  </si>
  <si>
    <t>2017031817</t>
  </si>
  <si>
    <t>2017032509</t>
  </si>
  <si>
    <t>2017040115</t>
  </si>
  <si>
    <t>2017040215</t>
  </si>
  <si>
    <t>2017041801</t>
  </si>
  <si>
    <t>2017042114</t>
  </si>
  <si>
    <t>2017042711</t>
  </si>
  <si>
    <t>2017050112</t>
  </si>
  <si>
    <t>2017050221</t>
  </si>
  <si>
    <t>2017050712</t>
  </si>
  <si>
    <t>2017051421</t>
  </si>
  <si>
    <t>2017052618</t>
  </si>
  <si>
    <t>2017053011</t>
  </si>
  <si>
    <t>2017060410</t>
  </si>
  <si>
    <t>2017061316</t>
  </si>
  <si>
    <t>2017061511</t>
  </si>
  <si>
    <t>2017061809</t>
  </si>
  <si>
    <t>2017061922</t>
  </si>
  <si>
    <t>2017063018</t>
  </si>
  <si>
    <t>2017070408</t>
  </si>
  <si>
    <t>2017070521</t>
  </si>
  <si>
    <t>2017072612</t>
  </si>
  <si>
    <t>2017080321</t>
  </si>
  <si>
    <t>2017081220</t>
  </si>
  <si>
    <t>2017090309</t>
  </si>
  <si>
    <t>2017091312</t>
  </si>
  <si>
    <t>2017091917</t>
  </si>
  <si>
    <t>2017092402</t>
  </si>
  <si>
    <t>2017100213</t>
  </si>
  <si>
    <t>2017110415</t>
  </si>
  <si>
    <t>2017112515</t>
  </si>
  <si>
    <t>2017121712</t>
  </si>
  <si>
    <t>2017122513</t>
  </si>
  <si>
    <t>2018021017</t>
  </si>
  <si>
    <t>2018022013</t>
  </si>
  <si>
    <t>2018030316</t>
  </si>
  <si>
    <t>2018030711</t>
  </si>
  <si>
    <t>2018033009</t>
  </si>
  <si>
    <t>2018050114</t>
  </si>
  <si>
    <t>2018050715</t>
  </si>
  <si>
    <t>2018052115</t>
  </si>
  <si>
    <t>2018052714</t>
  </si>
  <si>
    <t>2018060610</t>
  </si>
  <si>
    <t>2018060614</t>
  </si>
  <si>
    <t>2018070409</t>
  </si>
  <si>
    <t>2018070717</t>
  </si>
  <si>
    <t>2018071217</t>
  </si>
  <si>
    <t>2018072009</t>
  </si>
  <si>
    <t>2018081217</t>
  </si>
  <si>
    <t>2018081312</t>
  </si>
  <si>
    <t>2018090108</t>
  </si>
  <si>
    <t>2018090416</t>
  </si>
  <si>
    <t>2018092612</t>
  </si>
  <si>
    <t>2018123013</t>
  </si>
  <si>
    <t>2013011312</t>
  </si>
  <si>
    <t>2013011416</t>
  </si>
  <si>
    <t>2013011913</t>
  </si>
  <si>
    <t>2013031914</t>
  </si>
  <si>
    <t>2013040610</t>
  </si>
  <si>
    <t>2013050915</t>
  </si>
  <si>
    <t>2013051111</t>
  </si>
  <si>
    <t>2013060312</t>
  </si>
  <si>
    <t>2013060618</t>
  </si>
  <si>
    <t>2013062206</t>
  </si>
  <si>
    <t>2013070111</t>
  </si>
  <si>
    <t>2013101608</t>
  </si>
  <si>
    <t>2013102811</t>
  </si>
  <si>
    <t>2013110318</t>
  </si>
  <si>
    <t>2013111612</t>
  </si>
  <si>
    <t>2013111910</t>
  </si>
  <si>
    <t>2014010214</t>
  </si>
  <si>
    <t>2014010315</t>
  </si>
  <si>
    <t>2014010613</t>
  </si>
  <si>
    <t>2014041807</t>
  </si>
  <si>
    <t>2014051020</t>
  </si>
  <si>
    <t>2014051109</t>
  </si>
  <si>
    <t>2014053112</t>
  </si>
  <si>
    <t>2014061913</t>
  </si>
  <si>
    <t>2014070918</t>
  </si>
  <si>
    <t>2014080113</t>
  </si>
  <si>
    <t>2014081709</t>
  </si>
  <si>
    <t>2014091712</t>
  </si>
  <si>
    <t>2014110414</t>
  </si>
  <si>
    <t>2014110812</t>
  </si>
  <si>
    <t>2014110816</t>
  </si>
  <si>
    <t>2014112310</t>
  </si>
  <si>
    <t>2014121816</t>
  </si>
  <si>
    <t>2014122114</t>
  </si>
  <si>
    <t>2014122314</t>
  </si>
  <si>
    <t>2015010309</t>
  </si>
  <si>
    <t>2015010922</t>
  </si>
  <si>
    <t>2015011308</t>
  </si>
  <si>
    <t>2015020611</t>
  </si>
  <si>
    <t>2015020809</t>
  </si>
  <si>
    <t>2015022517</t>
  </si>
  <si>
    <t>2014122313</t>
  </si>
  <si>
    <t>2014091109</t>
  </si>
  <si>
    <t>2014093018</t>
  </si>
  <si>
    <t>2015042416</t>
  </si>
  <si>
    <t>2015091516</t>
  </si>
  <si>
    <t>2016011316</t>
  </si>
  <si>
    <t>2017012221</t>
  </si>
  <si>
    <t>2017071901</t>
  </si>
  <si>
    <t>2017101520</t>
  </si>
  <si>
    <t>2017111918</t>
  </si>
  <si>
    <t>2018080217</t>
  </si>
  <si>
    <t>2014073005</t>
  </si>
  <si>
    <t>2018112311</t>
  </si>
  <si>
    <t>2015031411</t>
  </si>
  <si>
    <t>2015040215</t>
  </si>
  <si>
    <t>2015050618</t>
  </si>
  <si>
    <t>2015071907</t>
  </si>
  <si>
    <t>2015100410</t>
  </si>
  <si>
    <t>2017012817</t>
  </si>
  <si>
    <t>2015041112</t>
  </si>
  <si>
    <t>2015051716</t>
  </si>
  <si>
    <t>2015053117</t>
  </si>
  <si>
    <t>2015060905</t>
  </si>
  <si>
    <t>2015062118</t>
  </si>
  <si>
    <t>2015070814</t>
  </si>
  <si>
    <t>2015080416</t>
  </si>
  <si>
    <t>2015081019</t>
  </si>
  <si>
    <t>2015082514</t>
  </si>
  <si>
    <t>2015092010</t>
  </si>
  <si>
    <t>2015092012</t>
  </si>
  <si>
    <t>2015092017</t>
  </si>
  <si>
    <t>2015100311</t>
  </si>
  <si>
    <t>2015111912</t>
  </si>
  <si>
    <t>2015113008</t>
  </si>
  <si>
    <t>2016020715</t>
  </si>
  <si>
    <t>2016021814</t>
  </si>
  <si>
    <t>2016030716</t>
  </si>
  <si>
    <t>2016032016</t>
  </si>
  <si>
    <t>2016040710</t>
  </si>
  <si>
    <t>2016040814</t>
  </si>
  <si>
    <t>2016040818</t>
  </si>
  <si>
    <t>2016042912</t>
  </si>
  <si>
    <t>2016050118</t>
  </si>
  <si>
    <t>2016050513</t>
  </si>
  <si>
    <t>2016051612</t>
  </si>
  <si>
    <t>2016071214</t>
  </si>
  <si>
    <t>2016071720</t>
  </si>
  <si>
    <t>2016080617</t>
  </si>
  <si>
    <t>2016102911</t>
  </si>
  <si>
    <t>2016112010</t>
  </si>
  <si>
    <t>2016122412</t>
  </si>
  <si>
    <t>2017012614</t>
  </si>
  <si>
    <t>2017021511</t>
  </si>
  <si>
    <t>2017021713</t>
  </si>
  <si>
    <t>2017022615</t>
  </si>
  <si>
    <t>2017032812</t>
  </si>
  <si>
    <t>2017040512</t>
  </si>
  <si>
    <t>2017041911</t>
  </si>
  <si>
    <t>2017050713</t>
  </si>
  <si>
    <t>2017051811</t>
  </si>
  <si>
    <t>2017073119</t>
  </si>
  <si>
    <t>2017081211</t>
  </si>
  <si>
    <t>2017090207</t>
  </si>
  <si>
    <t>2017092813</t>
  </si>
  <si>
    <t>2017101418</t>
  </si>
  <si>
    <t>2017101914</t>
  </si>
  <si>
    <t>2017102322</t>
  </si>
  <si>
    <t>2018020706</t>
  </si>
  <si>
    <t>2018030323</t>
  </si>
  <si>
    <t>2018031913</t>
  </si>
  <si>
    <t>2018032009</t>
  </si>
  <si>
    <t>2018032216</t>
  </si>
  <si>
    <t>2018050711</t>
  </si>
  <si>
    <t>2018051018</t>
  </si>
  <si>
    <t>2018051320</t>
  </si>
  <si>
    <t>2018052112</t>
  </si>
  <si>
    <t>2018053113</t>
  </si>
  <si>
    <t>2018060115</t>
  </si>
  <si>
    <t>2018060210</t>
  </si>
  <si>
    <t>2018060615</t>
  </si>
  <si>
    <t>2018061013</t>
  </si>
  <si>
    <t>2018061309</t>
  </si>
  <si>
    <t>2018061823</t>
  </si>
  <si>
    <t>2018062320</t>
  </si>
  <si>
    <t>2018071211</t>
  </si>
  <si>
    <t>2018081819</t>
  </si>
  <si>
    <t>2018082613</t>
  </si>
  <si>
    <t>2018091515</t>
  </si>
  <si>
    <t>2018091615</t>
  </si>
  <si>
    <t>2018092013</t>
  </si>
  <si>
    <t>2018093008</t>
  </si>
  <si>
    <t>2018100215</t>
  </si>
  <si>
    <t>2018101013</t>
  </si>
  <si>
    <t>2018101411</t>
  </si>
  <si>
    <t>2018111316</t>
  </si>
  <si>
    <t>2013031812</t>
  </si>
  <si>
    <t>2013041118</t>
  </si>
  <si>
    <t>2013051112</t>
  </si>
  <si>
    <t>2013061910</t>
  </si>
  <si>
    <t>2013062901</t>
  </si>
  <si>
    <t>2013070610</t>
  </si>
  <si>
    <t>2013072114</t>
  </si>
  <si>
    <t>2013081408</t>
  </si>
  <si>
    <t>2013102211</t>
  </si>
  <si>
    <t>2013102715</t>
  </si>
  <si>
    <t>2013110706</t>
  </si>
  <si>
    <t>2014012615</t>
  </si>
  <si>
    <t>2014021112</t>
  </si>
  <si>
    <t>2014041114</t>
  </si>
  <si>
    <t>2014050316</t>
  </si>
  <si>
    <t>2014053114</t>
  </si>
  <si>
    <t>2014061311</t>
  </si>
  <si>
    <t>2014061606</t>
  </si>
  <si>
    <t>2014062808</t>
  </si>
  <si>
    <t>2014070215</t>
  </si>
  <si>
    <t>2014071112</t>
  </si>
  <si>
    <t>2014073109</t>
  </si>
  <si>
    <t>2014101918</t>
  </si>
  <si>
    <t>2014111011</t>
  </si>
  <si>
    <t>2014032909</t>
  </si>
  <si>
    <t>2014080213</t>
  </si>
  <si>
    <t>2015040810</t>
  </si>
  <si>
    <t>2016080519</t>
  </si>
  <si>
    <t>2016090603</t>
  </si>
  <si>
    <t>2016091415</t>
  </si>
  <si>
    <t>2016091618</t>
  </si>
  <si>
    <t>2017013018</t>
  </si>
  <si>
    <t>2017041214</t>
  </si>
  <si>
    <t>2017042418</t>
  </si>
  <si>
    <t>2017042905</t>
  </si>
  <si>
    <t>2017051315</t>
  </si>
  <si>
    <t>2017100112</t>
  </si>
  <si>
    <t>2017102210</t>
  </si>
  <si>
    <t>2017122416</t>
  </si>
  <si>
    <t>2016022508</t>
  </si>
  <si>
    <t>2016080501</t>
  </si>
  <si>
    <t>2017091409</t>
  </si>
  <si>
    <t>2017111118</t>
  </si>
  <si>
    <t>2015040513</t>
  </si>
  <si>
    <t>2015040812</t>
  </si>
  <si>
    <t>2015043015</t>
  </si>
  <si>
    <t>2015050113</t>
  </si>
  <si>
    <t>2015050313</t>
  </si>
  <si>
    <t>2015050519</t>
  </si>
  <si>
    <t>2015071618</t>
  </si>
  <si>
    <t>2015071815</t>
  </si>
  <si>
    <t>2015072310</t>
  </si>
  <si>
    <t>2015081018</t>
  </si>
  <si>
    <t>2015082213</t>
  </si>
  <si>
    <t>2015082909</t>
  </si>
  <si>
    <t>2015090610</t>
  </si>
  <si>
    <t>2015091315</t>
  </si>
  <si>
    <t>2015092810</t>
  </si>
  <si>
    <t>2015102814</t>
  </si>
  <si>
    <t>2016013017</t>
  </si>
  <si>
    <t>2016021003</t>
  </si>
  <si>
    <t>2016022915</t>
  </si>
  <si>
    <t>2016031819</t>
  </si>
  <si>
    <t>2016031917</t>
  </si>
  <si>
    <t>2016032012</t>
  </si>
  <si>
    <t>2016042317</t>
  </si>
  <si>
    <t>2016050916</t>
  </si>
  <si>
    <t>2016051618</t>
  </si>
  <si>
    <t>2016052707</t>
  </si>
  <si>
    <t>2016061814</t>
  </si>
  <si>
    <t>2016061905</t>
  </si>
  <si>
    <t>2016062613</t>
  </si>
  <si>
    <t>2016071011</t>
  </si>
  <si>
    <t>2016071716</t>
  </si>
  <si>
    <t>2016072116</t>
  </si>
  <si>
    <t>2016081213</t>
  </si>
  <si>
    <t>2016082714</t>
  </si>
  <si>
    <t>2016090415</t>
  </si>
  <si>
    <t>2016090417</t>
  </si>
  <si>
    <t>2016100108</t>
  </si>
  <si>
    <t>2016100317</t>
  </si>
  <si>
    <t>2016101212</t>
  </si>
  <si>
    <t>2016101412</t>
  </si>
  <si>
    <t>2016101614</t>
  </si>
  <si>
    <t>2016102714</t>
  </si>
  <si>
    <t>2016111312</t>
  </si>
  <si>
    <t>2016112018</t>
  </si>
  <si>
    <t>2016121819</t>
  </si>
  <si>
    <t>2017012118</t>
  </si>
  <si>
    <t>2017020512</t>
  </si>
  <si>
    <t>2017021813</t>
  </si>
  <si>
    <t>2017042713</t>
  </si>
  <si>
    <t>2017050614</t>
  </si>
  <si>
    <t>2017071512</t>
  </si>
  <si>
    <t>2017080306</t>
  </si>
  <si>
    <t>2017091318</t>
  </si>
  <si>
    <t>2017091719</t>
  </si>
  <si>
    <t>2017092318</t>
  </si>
  <si>
    <t>2017100816</t>
  </si>
  <si>
    <t>2017102613</t>
  </si>
  <si>
    <t>2017102619</t>
  </si>
  <si>
    <t>2017120516</t>
  </si>
  <si>
    <t>2017121011</t>
  </si>
  <si>
    <t>2018013105</t>
  </si>
  <si>
    <t>2018020310</t>
  </si>
  <si>
    <t>2018030113</t>
  </si>
  <si>
    <t>2018031119</t>
  </si>
  <si>
    <t>2018031314</t>
  </si>
  <si>
    <t>2018033021</t>
  </si>
  <si>
    <t>2018051414</t>
  </si>
  <si>
    <t>2018052210</t>
  </si>
  <si>
    <t>2018060517</t>
  </si>
  <si>
    <t>2018070516</t>
  </si>
  <si>
    <t>2018071311</t>
  </si>
  <si>
    <t>2018090707</t>
  </si>
  <si>
    <t>2018102119</t>
  </si>
  <si>
    <t>2018102711</t>
  </si>
  <si>
    <t>2018110217</t>
  </si>
  <si>
    <t>2018110617</t>
  </si>
  <si>
    <t>2018122212</t>
  </si>
  <si>
    <t>2018123016</t>
  </si>
  <si>
    <t>2015040316</t>
  </si>
  <si>
    <t>2016082009</t>
  </si>
  <si>
    <t>2016102214</t>
  </si>
  <si>
    <t>2016111517</t>
  </si>
  <si>
    <t>2016112203</t>
  </si>
  <si>
    <t>2013010312</t>
  </si>
  <si>
    <t>2013010511</t>
  </si>
  <si>
    <t>2013010909</t>
  </si>
  <si>
    <t>2013010916</t>
  </si>
  <si>
    <t>2013011113</t>
  </si>
  <si>
    <t>2013011315</t>
  </si>
  <si>
    <t>2013011514</t>
  </si>
  <si>
    <t>2013011814</t>
  </si>
  <si>
    <t>2013011817</t>
  </si>
  <si>
    <t>2013011905</t>
  </si>
  <si>
    <t>2013011910</t>
  </si>
  <si>
    <t>2013011914</t>
  </si>
  <si>
    <t>2013012013</t>
  </si>
  <si>
    <t>2013013015</t>
  </si>
  <si>
    <t>2013020313</t>
  </si>
  <si>
    <t>2013020616</t>
  </si>
  <si>
    <t>2013020715</t>
  </si>
  <si>
    <t>2013021712</t>
  </si>
  <si>
    <t>2013022315</t>
  </si>
  <si>
    <t>2013030913</t>
  </si>
  <si>
    <t>2013031008</t>
  </si>
  <si>
    <t>2013031414</t>
  </si>
  <si>
    <t>2013031611</t>
  </si>
  <si>
    <t>2013031613</t>
  </si>
  <si>
    <t>2013031711</t>
  </si>
  <si>
    <t>2013031714</t>
  </si>
  <si>
    <t>2013031716</t>
  </si>
  <si>
    <t>2013032414</t>
  </si>
  <si>
    <t>2013032813</t>
  </si>
  <si>
    <t>2013033016</t>
  </si>
  <si>
    <t>2013040116</t>
  </si>
  <si>
    <t>2013040314</t>
  </si>
  <si>
    <t>2013040319</t>
  </si>
  <si>
    <t>2013040414</t>
  </si>
  <si>
    <t>2013040517</t>
  </si>
  <si>
    <t>2013040715</t>
  </si>
  <si>
    <t>2013041210</t>
  </si>
  <si>
    <t>2013041310</t>
  </si>
  <si>
    <t>2013041614</t>
  </si>
  <si>
    <t>2013041719</t>
  </si>
  <si>
    <t>2013042113</t>
  </si>
  <si>
    <t>2013042116</t>
  </si>
  <si>
    <t>2013042514</t>
  </si>
  <si>
    <t>2013042611</t>
  </si>
  <si>
    <t>2013042613</t>
  </si>
  <si>
    <t>2013042803</t>
  </si>
  <si>
    <t>2013050316</t>
  </si>
  <si>
    <t>2013050514</t>
  </si>
  <si>
    <t>2013050610</t>
  </si>
  <si>
    <t>2013050715</t>
  </si>
  <si>
    <t>2013050914</t>
  </si>
  <si>
    <t>2013051114</t>
  </si>
  <si>
    <t>2013051513</t>
  </si>
  <si>
    <t>2013051620</t>
  </si>
  <si>
    <t>2013051714</t>
  </si>
  <si>
    <t>2013052212</t>
  </si>
  <si>
    <t>2013052516</t>
  </si>
  <si>
    <t>2013052520</t>
  </si>
  <si>
    <t>2013052600</t>
  </si>
  <si>
    <t>2013060115</t>
  </si>
  <si>
    <t>2013060307</t>
  </si>
  <si>
    <t>2013060713</t>
  </si>
  <si>
    <t>2013060914</t>
  </si>
  <si>
    <t>2013061314</t>
  </si>
  <si>
    <t>2013061517</t>
  </si>
  <si>
    <t>2013061616</t>
  </si>
  <si>
    <t>2013062209</t>
  </si>
  <si>
    <t>2013062218</t>
  </si>
  <si>
    <t>2013062309</t>
  </si>
  <si>
    <t>2013062614</t>
  </si>
  <si>
    <t>2013062911</t>
  </si>
  <si>
    <t>2013063014</t>
  </si>
  <si>
    <t>2013070313</t>
  </si>
  <si>
    <t>2013070315</t>
  </si>
  <si>
    <t>2013070514</t>
  </si>
  <si>
    <t>2013070517</t>
  </si>
  <si>
    <t>2013070714</t>
  </si>
  <si>
    <t>2013071416</t>
  </si>
  <si>
    <t>2013071418</t>
  </si>
  <si>
    <t>2013071914</t>
  </si>
  <si>
    <t>2013072011</t>
  </si>
  <si>
    <t>2013072022</t>
  </si>
  <si>
    <t>2013072210</t>
  </si>
  <si>
    <t>2013072609</t>
  </si>
  <si>
    <t>2013072717</t>
  </si>
  <si>
    <t>2013073021</t>
  </si>
  <si>
    <t>2013073116</t>
  </si>
  <si>
    <t>2013080113</t>
  </si>
  <si>
    <t>2013080312</t>
  </si>
  <si>
    <t>2013080412</t>
  </si>
  <si>
    <t>2013080419</t>
  </si>
  <si>
    <t>2013080619</t>
  </si>
  <si>
    <t>2013081115</t>
  </si>
  <si>
    <t>2013081511</t>
  </si>
  <si>
    <t>2013081513</t>
  </si>
  <si>
    <t>2013081812</t>
  </si>
  <si>
    <t>2013082113</t>
  </si>
  <si>
    <t>2013082415</t>
  </si>
  <si>
    <t>2013082417</t>
  </si>
  <si>
    <t>2013082421</t>
  </si>
  <si>
    <t>2013082514</t>
  </si>
  <si>
    <t>2013082519</t>
  </si>
  <si>
    <t>2013082800</t>
  </si>
  <si>
    <t>2013082815</t>
  </si>
  <si>
    <t>2013083015</t>
  </si>
  <si>
    <t>2013083016</t>
  </si>
  <si>
    <t>2013083119</t>
  </si>
  <si>
    <t>2013090414</t>
  </si>
  <si>
    <t>2013090816</t>
  </si>
  <si>
    <t>2013091207</t>
  </si>
  <si>
    <t>2013091416</t>
  </si>
  <si>
    <t>2013091511</t>
  </si>
  <si>
    <t>2013092014</t>
  </si>
  <si>
    <t>2013092214</t>
  </si>
  <si>
    <t>2013092909</t>
  </si>
  <si>
    <t>2013100209</t>
  </si>
  <si>
    <t>2013100214</t>
  </si>
  <si>
    <t>2013100219</t>
  </si>
  <si>
    <t>2013100313</t>
  </si>
  <si>
    <t>2013100916</t>
  </si>
  <si>
    <t>2013101117</t>
  </si>
  <si>
    <t>2013101217</t>
  </si>
  <si>
    <t>2013101318</t>
  </si>
  <si>
    <t>2013101413</t>
  </si>
  <si>
    <t>2013101609</t>
  </si>
  <si>
    <t>2013101908</t>
  </si>
  <si>
    <t>2013101920</t>
  </si>
  <si>
    <t>2013102011</t>
  </si>
  <si>
    <t>2013102015</t>
  </si>
  <si>
    <t>2013102019</t>
  </si>
  <si>
    <t>2013102514</t>
  </si>
  <si>
    <t>2013102612</t>
  </si>
  <si>
    <t>2013102717</t>
  </si>
  <si>
    <t>2013102813</t>
  </si>
  <si>
    <t>2013102919</t>
  </si>
  <si>
    <t>2013103118</t>
  </si>
  <si>
    <t>2013110110</t>
  </si>
  <si>
    <t>2013110209</t>
  </si>
  <si>
    <t>2013110418</t>
  </si>
  <si>
    <t>2013110715</t>
  </si>
  <si>
    <t>2013110816</t>
  </si>
  <si>
    <t>2013110914</t>
  </si>
  <si>
    <t>2013111009</t>
  </si>
  <si>
    <t>2013111915</t>
  </si>
  <si>
    <t>2013112318</t>
  </si>
  <si>
    <t>2013113016</t>
  </si>
  <si>
    <t>2013120115</t>
  </si>
  <si>
    <t>2013120814</t>
  </si>
  <si>
    <t>2013120910</t>
  </si>
  <si>
    <t>2013121413</t>
  </si>
  <si>
    <t>2013121908</t>
  </si>
  <si>
    <t>2013121915</t>
  </si>
  <si>
    <t>2013122013</t>
  </si>
  <si>
    <t>2013122112</t>
  </si>
  <si>
    <t>2013122114</t>
  </si>
  <si>
    <t>2014010110</t>
  </si>
  <si>
    <t>2014010413</t>
  </si>
  <si>
    <t>2014010415</t>
  </si>
  <si>
    <t>2014010416</t>
  </si>
  <si>
    <t>2014010714</t>
  </si>
  <si>
    <t>2014011204</t>
  </si>
  <si>
    <t>2014011311</t>
  </si>
  <si>
    <t>2014011409</t>
  </si>
  <si>
    <t>2014011614</t>
  </si>
  <si>
    <t>2014011910</t>
  </si>
  <si>
    <t>2014011914</t>
  </si>
  <si>
    <t>2014012411</t>
  </si>
  <si>
    <t>2014012613</t>
  </si>
  <si>
    <t>2014012715</t>
  </si>
  <si>
    <t>2014013119</t>
  </si>
  <si>
    <t>2014020211</t>
  </si>
  <si>
    <t>2014020217</t>
  </si>
  <si>
    <t>2014020314</t>
  </si>
  <si>
    <t>2014020617</t>
  </si>
  <si>
    <t>2014020817</t>
  </si>
  <si>
    <t>2014020910</t>
  </si>
  <si>
    <t>2014020918</t>
  </si>
  <si>
    <t>2014021514</t>
  </si>
  <si>
    <t>2014021713</t>
  </si>
  <si>
    <t>2014021719</t>
  </si>
  <si>
    <t>2014022013</t>
  </si>
  <si>
    <t>2014022115</t>
  </si>
  <si>
    <t>2014022217</t>
  </si>
  <si>
    <t>2014022311</t>
  </si>
  <si>
    <t>2014022810</t>
  </si>
  <si>
    <t>2014030515</t>
  </si>
  <si>
    <t>2014030715</t>
  </si>
  <si>
    <t>2014030816</t>
  </si>
  <si>
    <t>2014031516</t>
  </si>
  <si>
    <t>2014031813</t>
  </si>
  <si>
    <t>2014031814</t>
  </si>
  <si>
    <t>2014031818</t>
  </si>
  <si>
    <t>2014031915</t>
  </si>
  <si>
    <t>2014032515</t>
  </si>
  <si>
    <t>2014033014</t>
  </si>
  <si>
    <t>2014033117</t>
  </si>
  <si>
    <t>2014040214</t>
  </si>
  <si>
    <t>2014040314</t>
  </si>
  <si>
    <t>2014040509</t>
  </si>
  <si>
    <t>2014040519</t>
  </si>
  <si>
    <t>2014040610</t>
  </si>
  <si>
    <t>2014040617</t>
  </si>
  <si>
    <t>2014040714</t>
  </si>
  <si>
    <t>2014041017</t>
  </si>
  <si>
    <t>2014041311</t>
  </si>
  <si>
    <t>2014041316</t>
  </si>
  <si>
    <t>2014041513</t>
  </si>
  <si>
    <t>2014041707</t>
  </si>
  <si>
    <t>2014041914</t>
  </si>
  <si>
    <t>2014041916</t>
  </si>
  <si>
    <t>2014042014</t>
  </si>
  <si>
    <t>2014042015</t>
  </si>
  <si>
    <t>2014042411</t>
  </si>
  <si>
    <t>2014042420</t>
  </si>
  <si>
    <t>2014042618</t>
  </si>
  <si>
    <t>2014042911</t>
  </si>
  <si>
    <t>2014043015</t>
  </si>
  <si>
    <t>2014050118</t>
  </si>
  <si>
    <t>2014050219</t>
  </si>
  <si>
    <t>2014050508</t>
  </si>
  <si>
    <t>2014050713</t>
  </si>
  <si>
    <t>2014051013</t>
  </si>
  <si>
    <t>2014051111</t>
  </si>
  <si>
    <t>2014051113</t>
  </si>
  <si>
    <t>2014051117</t>
  </si>
  <si>
    <t>2014051814</t>
  </si>
  <si>
    <t>2014052417</t>
  </si>
  <si>
    <t>2014052511</t>
  </si>
  <si>
    <t>2014052719</t>
  </si>
  <si>
    <t>2014053115</t>
  </si>
  <si>
    <t>2014053117</t>
  </si>
  <si>
    <t>2014060113</t>
  </si>
  <si>
    <t>2014060115</t>
  </si>
  <si>
    <t>2014060418</t>
  </si>
  <si>
    <t>2014061112</t>
  </si>
  <si>
    <t>2014061413</t>
  </si>
  <si>
    <t>2014061712</t>
  </si>
  <si>
    <t>2014061718</t>
  </si>
  <si>
    <t>2014062007</t>
  </si>
  <si>
    <t>2014062117</t>
  </si>
  <si>
    <t>2014062211</t>
  </si>
  <si>
    <t>2014062214</t>
  </si>
  <si>
    <t>2014062420</t>
  </si>
  <si>
    <t>2014062908</t>
  </si>
  <si>
    <t>2014062911</t>
  </si>
  <si>
    <t>2014070214</t>
  </si>
  <si>
    <t>2014070419</t>
  </si>
  <si>
    <t>2014070511</t>
  </si>
  <si>
    <t>2014070517</t>
  </si>
  <si>
    <t>2014070619</t>
  </si>
  <si>
    <t>2014071108</t>
  </si>
  <si>
    <t>2014071115</t>
  </si>
  <si>
    <t>2014071213</t>
  </si>
  <si>
    <t>2014071312</t>
  </si>
  <si>
    <t>2014071322</t>
  </si>
  <si>
    <t>2014071510</t>
  </si>
  <si>
    <t>2014071911</t>
  </si>
  <si>
    <t>2014071915</t>
  </si>
  <si>
    <t>2014072007</t>
  </si>
  <si>
    <t>2014072015</t>
  </si>
  <si>
    <t>2014072020</t>
  </si>
  <si>
    <t>2014072318</t>
  </si>
  <si>
    <t>2014072322</t>
  </si>
  <si>
    <t>2014072720</t>
  </si>
  <si>
    <t>2014080115</t>
  </si>
  <si>
    <t>2014080311</t>
  </si>
  <si>
    <t>2014080816</t>
  </si>
  <si>
    <t>2014080916</t>
  </si>
  <si>
    <t>2014081013</t>
  </si>
  <si>
    <t>2014081318</t>
  </si>
  <si>
    <t>2014081515</t>
  </si>
  <si>
    <t>2014081519</t>
  </si>
  <si>
    <t>2014081621</t>
  </si>
  <si>
    <t>2014081712</t>
  </si>
  <si>
    <t>2014081717</t>
  </si>
  <si>
    <t>2014082210</t>
  </si>
  <si>
    <t>2014082306</t>
  </si>
  <si>
    <t>2014082410</t>
  </si>
  <si>
    <t>2014082415</t>
  </si>
  <si>
    <t>2014082523</t>
  </si>
  <si>
    <t>2014082807</t>
  </si>
  <si>
    <t>2014082909</t>
  </si>
  <si>
    <t>2014082917</t>
  </si>
  <si>
    <t>2014083019</t>
  </si>
  <si>
    <t>2014083108</t>
  </si>
  <si>
    <t>2014083110</t>
  </si>
  <si>
    <t>2014090116</t>
  </si>
  <si>
    <t>2014090118</t>
  </si>
  <si>
    <t>2014090216</t>
  </si>
  <si>
    <t>2014090407</t>
  </si>
  <si>
    <t>2014090919</t>
  </si>
  <si>
    <t>2014091017</t>
  </si>
  <si>
    <t>2014091116</t>
  </si>
  <si>
    <t>2014091209</t>
  </si>
  <si>
    <t>2014091217</t>
  </si>
  <si>
    <t>2014091316</t>
  </si>
  <si>
    <t>2014091417</t>
  </si>
  <si>
    <t>2014091419</t>
  </si>
  <si>
    <t>2014091606</t>
  </si>
  <si>
    <t>2014091612</t>
  </si>
  <si>
    <t>2014091710</t>
  </si>
  <si>
    <t>2014092011</t>
  </si>
  <si>
    <t>2014092212</t>
  </si>
  <si>
    <t>2014092711</t>
  </si>
  <si>
    <t>2014092719</t>
  </si>
  <si>
    <t>2014092812</t>
  </si>
  <si>
    <t>2014100106</t>
  </si>
  <si>
    <t>2014100311</t>
  </si>
  <si>
    <t>2014100314</t>
  </si>
  <si>
    <t>2014100315</t>
  </si>
  <si>
    <t>2014100318</t>
  </si>
  <si>
    <t>2014100319</t>
  </si>
  <si>
    <t>2014100411</t>
  </si>
  <si>
    <t>2014100617</t>
  </si>
  <si>
    <t>2014100909</t>
  </si>
  <si>
    <t>2014101213</t>
  </si>
  <si>
    <t>2014101412</t>
  </si>
  <si>
    <t>2014101916</t>
  </si>
  <si>
    <t>2014112406</t>
  </si>
  <si>
    <t>2014120609</t>
  </si>
  <si>
    <t>2015010314</t>
  </si>
  <si>
    <t>2015020813</t>
  </si>
  <si>
    <t>2015021017</t>
  </si>
  <si>
    <t>2015021409</t>
  </si>
  <si>
    <t>2015021613</t>
  </si>
  <si>
    <t>2015021712</t>
  </si>
  <si>
    <t>2015032614</t>
  </si>
  <si>
    <t>2015042616</t>
  </si>
  <si>
    <t>2015042809</t>
  </si>
  <si>
    <t>2015050109</t>
  </si>
  <si>
    <t>2015051713</t>
  </si>
  <si>
    <t>2015052513</t>
  </si>
  <si>
    <t>2015060714</t>
  </si>
  <si>
    <t>2015061012</t>
  </si>
  <si>
    <t>2015061109</t>
  </si>
  <si>
    <t>2015070513</t>
  </si>
  <si>
    <t>2015080210</t>
  </si>
  <si>
    <t>2015080214</t>
  </si>
  <si>
    <t>2015080819</t>
  </si>
  <si>
    <t>2015081215</t>
  </si>
  <si>
    <t>2015081315</t>
  </si>
  <si>
    <t>2015083015</t>
  </si>
  <si>
    <t>2015090112</t>
  </si>
  <si>
    <t>2015090113</t>
  </si>
  <si>
    <t>2015090116</t>
  </si>
  <si>
    <t>2015090709</t>
  </si>
  <si>
    <t>2015091919</t>
  </si>
  <si>
    <t>2015092715</t>
  </si>
  <si>
    <t>2015092816</t>
  </si>
  <si>
    <t>2015092908</t>
  </si>
  <si>
    <t>2015100322</t>
  </si>
  <si>
    <t>2015110912</t>
  </si>
  <si>
    <t>2015120614</t>
  </si>
  <si>
    <t>2016021414</t>
  </si>
  <si>
    <t>2016030413</t>
  </si>
  <si>
    <t>2016040310</t>
  </si>
  <si>
    <t>2016051210</t>
  </si>
  <si>
    <t>2016053020</t>
  </si>
  <si>
    <t>2016060315</t>
  </si>
  <si>
    <t>2016090909</t>
  </si>
  <si>
    <t>2016110309</t>
  </si>
  <si>
    <t>2016112411</t>
  </si>
  <si>
    <t>2016122619</t>
  </si>
  <si>
    <t>2016122705</t>
  </si>
  <si>
    <t>2017011019</t>
  </si>
  <si>
    <t>2017030116</t>
  </si>
  <si>
    <t>2017040917</t>
  </si>
  <si>
    <t>2017041418</t>
  </si>
  <si>
    <t>2017042218</t>
  </si>
  <si>
    <t>2017042710</t>
  </si>
  <si>
    <t>2017042817</t>
  </si>
  <si>
    <t>2017050414</t>
  </si>
  <si>
    <t>2017060120</t>
  </si>
  <si>
    <t>2017061017</t>
  </si>
  <si>
    <t>2017061822</t>
  </si>
  <si>
    <t>2017062009</t>
  </si>
  <si>
    <t>2017061914</t>
  </si>
  <si>
    <t>2017072209</t>
  </si>
  <si>
    <t>2017091408</t>
  </si>
  <si>
    <t>2017092120</t>
  </si>
  <si>
    <t>2017100613</t>
  </si>
  <si>
    <t>2017101313</t>
  </si>
  <si>
    <t>2018021122</t>
  </si>
  <si>
    <t>2018022402</t>
  </si>
  <si>
    <t>2018032619</t>
  </si>
  <si>
    <t>2018050521</t>
  </si>
  <si>
    <t>2018051314</t>
  </si>
  <si>
    <t>2018051909</t>
  </si>
  <si>
    <t>2018052009</t>
  </si>
  <si>
    <t>2018052214</t>
  </si>
  <si>
    <t>2018061023</t>
  </si>
  <si>
    <t>2018061717</t>
  </si>
  <si>
    <t>2018071213</t>
  </si>
  <si>
    <t>2018080809</t>
  </si>
  <si>
    <t>2018091209</t>
  </si>
  <si>
    <t>2018092313</t>
  </si>
  <si>
    <t>2018122317</t>
  </si>
  <si>
    <t>2013112017</t>
  </si>
  <si>
    <t>2015020116</t>
  </si>
  <si>
    <t>2015020715</t>
  </si>
  <si>
    <t>2015020912</t>
  </si>
  <si>
    <t>2015021007</t>
  </si>
  <si>
    <t>2015021513</t>
  </si>
  <si>
    <t>2015030417</t>
  </si>
  <si>
    <t>2015030615</t>
  </si>
  <si>
    <t>2015030815</t>
  </si>
  <si>
    <t>2015032019</t>
  </si>
  <si>
    <t>2015032114</t>
  </si>
  <si>
    <t>2015032117</t>
  </si>
  <si>
    <t>2015032515</t>
  </si>
  <si>
    <t>2015041013</t>
  </si>
  <si>
    <t>2015041213</t>
  </si>
  <si>
    <t>2015041217</t>
  </si>
  <si>
    <t>2015041812</t>
  </si>
  <si>
    <t>2015041815</t>
  </si>
  <si>
    <t>2015042512</t>
  </si>
  <si>
    <t>2015042515</t>
  </si>
  <si>
    <t>2015042513</t>
  </si>
  <si>
    <t>2015042514</t>
  </si>
  <si>
    <t>2015042612</t>
  </si>
  <si>
    <t>2015050115</t>
  </si>
  <si>
    <t>2015050212</t>
  </si>
  <si>
    <t>2015050213</t>
  </si>
  <si>
    <t>2015050216</t>
  </si>
  <si>
    <t>2015050515</t>
  </si>
  <si>
    <t>2015051013</t>
  </si>
  <si>
    <t>2015051613</t>
  </si>
  <si>
    <t>2015051616</t>
  </si>
  <si>
    <t>2015051715</t>
  </si>
  <si>
    <t>2015052014</t>
  </si>
  <si>
    <t>2015052313</t>
  </si>
  <si>
    <t>2015052412</t>
  </si>
  <si>
    <t>2015052514</t>
  </si>
  <si>
    <t>2015052515</t>
  </si>
  <si>
    <t>2015052715</t>
  </si>
  <si>
    <t>2015060318</t>
  </si>
  <si>
    <t>2015060615</t>
  </si>
  <si>
    <t>2015060616</t>
  </si>
  <si>
    <t>2015061112</t>
  </si>
  <si>
    <t>2015061310</t>
  </si>
  <si>
    <t>2015061415</t>
  </si>
  <si>
    <t>2015061416</t>
  </si>
  <si>
    <t>2015061618</t>
  </si>
  <si>
    <t>2015061711</t>
  </si>
  <si>
    <t>2015062113</t>
  </si>
  <si>
    <t>2015062312</t>
  </si>
  <si>
    <t>2015062714</t>
  </si>
  <si>
    <t>2015070113</t>
  </si>
  <si>
    <t>2015070213</t>
  </si>
  <si>
    <t>2015070511</t>
  </si>
  <si>
    <t>2015071119</t>
  </si>
  <si>
    <t>2015071412</t>
  </si>
  <si>
    <t>2015071612</t>
  </si>
  <si>
    <t>2015080513</t>
  </si>
  <si>
    <t>2015080711</t>
  </si>
  <si>
    <t>2015081515</t>
  </si>
  <si>
    <t>2015081915</t>
  </si>
  <si>
    <t>2015082214</t>
  </si>
  <si>
    <t>2015082217</t>
  </si>
  <si>
    <t>2015082313</t>
  </si>
  <si>
    <t>2015082316</t>
  </si>
  <si>
    <t>2015082711</t>
  </si>
  <si>
    <t>2015082911</t>
  </si>
  <si>
    <t>2015083011</t>
  </si>
  <si>
    <t>2015083016</t>
  </si>
  <si>
    <t>2015090114</t>
  </si>
  <si>
    <t>2015090616</t>
  </si>
  <si>
    <t>2015090618</t>
  </si>
  <si>
    <t>2015090713</t>
  </si>
  <si>
    <t>2015091314</t>
  </si>
  <si>
    <t>2015091421</t>
  </si>
  <si>
    <t>2015091617</t>
  </si>
  <si>
    <t>2015091715</t>
  </si>
  <si>
    <t>2015091914</t>
  </si>
  <si>
    <t>2015091917</t>
  </si>
  <si>
    <t>2015092014</t>
  </si>
  <si>
    <t>2015092611</t>
  </si>
  <si>
    <t>2015092614</t>
  </si>
  <si>
    <t>2015092814</t>
  </si>
  <si>
    <t>2015092910</t>
  </si>
  <si>
    <t>2015100312</t>
  </si>
  <si>
    <t>2015100314</t>
  </si>
  <si>
    <t>2015100415</t>
  </si>
  <si>
    <t>2015100612</t>
  </si>
  <si>
    <t>2015100910</t>
  </si>
  <si>
    <t>2015101016</t>
  </si>
  <si>
    <t>2015101112</t>
  </si>
  <si>
    <t>2015101312</t>
  </si>
  <si>
    <t>2015101615</t>
  </si>
  <si>
    <t>2015101910</t>
  </si>
  <si>
    <t>2015102016</t>
  </si>
  <si>
    <t>2015102514</t>
  </si>
  <si>
    <t>2015102516</t>
  </si>
  <si>
    <t>2015102610</t>
  </si>
  <si>
    <t>2015110209</t>
  </si>
  <si>
    <t>2015112212</t>
  </si>
  <si>
    <t>2015112412</t>
  </si>
  <si>
    <t>2015112611</t>
  </si>
  <si>
    <t>2015120513</t>
  </si>
  <si>
    <t>2015120615</t>
  </si>
  <si>
    <t>2015120713</t>
  </si>
  <si>
    <t>2015121116</t>
  </si>
  <si>
    <t>2015121212</t>
  </si>
  <si>
    <t>2015121214</t>
  </si>
  <si>
    <t>2015121312</t>
  </si>
  <si>
    <t>2015121313</t>
  </si>
  <si>
    <t>2015122014</t>
  </si>
  <si>
    <t>2015122515</t>
  </si>
  <si>
    <t>2016010214</t>
  </si>
  <si>
    <t>2016010715</t>
  </si>
  <si>
    <t>2016011714</t>
  </si>
  <si>
    <t>2016012312</t>
  </si>
  <si>
    <t>2016020215</t>
  </si>
  <si>
    <t>2016020914</t>
  </si>
  <si>
    <t>2016020915</t>
  </si>
  <si>
    <t>2016022015</t>
  </si>
  <si>
    <t>2016022017</t>
  </si>
  <si>
    <t>2016022511</t>
  </si>
  <si>
    <t>2016022716</t>
  </si>
  <si>
    <t>2016030314</t>
  </si>
  <si>
    <t>2016030613</t>
  </si>
  <si>
    <t>2016031212</t>
  </si>
  <si>
    <t>2016031614</t>
  </si>
  <si>
    <t>2016032716</t>
  </si>
  <si>
    <t>2016040308</t>
  </si>
  <si>
    <t>2016040311</t>
  </si>
  <si>
    <t>2016040313</t>
  </si>
  <si>
    <t>2016040315</t>
  </si>
  <si>
    <t>2016041013</t>
  </si>
  <si>
    <t>2016041314</t>
  </si>
  <si>
    <t>2016041413</t>
  </si>
  <si>
    <t>2016041516</t>
  </si>
  <si>
    <t>2016041713</t>
  </si>
  <si>
    <t>2016042312</t>
  </si>
  <si>
    <t>2016042415</t>
  </si>
  <si>
    <t>2016050112</t>
  </si>
  <si>
    <t>2016050514</t>
  </si>
  <si>
    <t>2016050516</t>
  </si>
  <si>
    <t>2016050713</t>
  </si>
  <si>
    <t>2016051313</t>
  </si>
  <si>
    <t>2016051417</t>
  </si>
  <si>
    <t>2016051512</t>
  </si>
  <si>
    <t>2016052111</t>
  </si>
  <si>
    <t>2016052212</t>
  </si>
  <si>
    <t>2016052216</t>
  </si>
  <si>
    <t>2016052617</t>
  </si>
  <si>
    <t>2016052918</t>
  </si>
  <si>
    <t>2016060116</t>
  </si>
  <si>
    <t>2016060511</t>
  </si>
  <si>
    <t>2016061015</t>
  </si>
  <si>
    <t>2016061111</t>
  </si>
  <si>
    <t>2016061214</t>
  </si>
  <si>
    <t>2016061719</t>
  </si>
  <si>
    <t>2016061815</t>
  </si>
  <si>
    <t>2016062017</t>
  </si>
  <si>
    <t>2016062616</t>
  </si>
  <si>
    <t>2016070309</t>
  </si>
  <si>
    <t>2016070312</t>
  </si>
  <si>
    <t>2016070917</t>
  </si>
  <si>
    <t>2016071013</t>
  </si>
  <si>
    <t>2016071709</t>
  </si>
  <si>
    <t>2016080517</t>
  </si>
  <si>
    <t>2016080616</t>
  </si>
  <si>
    <t>2016081315</t>
  </si>
  <si>
    <t>2016081412</t>
  </si>
  <si>
    <t>2016081514</t>
  </si>
  <si>
    <t>2016081618</t>
  </si>
  <si>
    <t>2016082116</t>
  </si>
  <si>
    <t>2016082114</t>
  </si>
  <si>
    <t>2016082219</t>
  </si>
  <si>
    <t>2016082316</t>
  </si>
  <si>
    <t>2016082715</t>
  </si>
  <si>
    <t>2016082718</t>
  </si>
  <si>
    <t>2016083014</t>
  </si>
  <si>
    <t>2016090308</t>
  </si>
  <si>
    <t>2016090312</t>
  </si>
  <si>
    <t>2016090315</t>
  </si>
  <si>
    <t>2016090316</t>
  </si>
  <si>
    <t>2016090318</t>
  </si>
  <si>
    <t>2016090411</t>
  </si>
  <si>
    <t>2016090413</t>
  </si>
  <si>
    <t>2016090416</t>
  </si>
  <si>
    <t>2016090423</t>
  </si>
  <si>
    <t>2016090913</t>
  </si>
  <si>
    <t>2016091011</t>
  </si>
  <si>
    <t>2016091015</t>
  </si>
  <si>
    <t>2016091115</t>
  </si>
  <si>
    <t>2016091416</t>
  </si>
  <si>
    <t>2016092413</t>
  </si>
  <si>
    <t>2016092512</t>
  </si>
  <si>
    <t>2016092516</t>
  </si>
  <si>
    <t>2016092517</t>
  </si>
  <si>
    <t>2016100314</t>
  </si>
  <si>
    <t>2016100315</t>
  </si>
  <si>
    <t>2016100911</t>
  </si>
  <si>
    <t>2016100912</t>
  </si>
  <si>
    <t>2016100914</t>
  </si>
  <si>
    <t>2016101102</t>
  </si>
  <si>
    <t>2016101513</t>
  </si>
  <si>
    <t>2016101514</t>
  </si>
  <si>
    <t>2016101516</t>
  </si>
  <si>
    <t>2016101517</t>
  </si>
  <si>
    <t>2016102014</t>
  </si>
  <si>
    <t>2016102111</t>
  </si>
  <si>
    <t>2016102209</t>
  </si>
  <si>
    <t>2016102211</t>
  </si>
  <si>
    <t>2016102217</t>
  </si>
  <si>
    <t>2016102313</t>
  </si>
  <si>
    <t>2016102614</t>
  </si>
  <si>
    <t>2016102813</t>
  </si>
  <si>
    <t>2016103008</t>
  </si>
  <si>
    <t>2016103017</t>
  </si>
  <si>
    <t>2016110215</t>
  </si>
  <si>
    <t>2016110414</t>
  </si>
  <si>
    <t>2016110514</t>
  </si>
  <si>
    <t>2016110516</t>
  </si>
  <si>
    <t>2016110611</t>
  </si>
  <si>
    <t>2016110614</t>
  </si>
  <si>
    <t>2016110615</t>
  </si>
  <si>
    <t>2016110617</t>
  </si>
  <si>
    <t>2016111016</t>
  </si>
  <si>
    <t>2016111216</t>
  </si>
  <si>
    <t>2016111615</t>
  </si>
  <si>
    <t>2016111913</t>
  </si>
  <si>
    <t>2016111916</t>
  </si>
  <si>
    <t>2016112013</t>
  </si>
  <si>
    <t>2016112015</t>
  </si>
  <si>
    <t>2016112019</t>
  </si>
  <si>
    <t>2016112115</t>
  </si>
  <si>
    <t>2016112516</t>
  </si>
  <si>
    <t>2016112711</t>
  </si>
  <si>
    <t>2016112716</t>
  </si>
  <si>
    <t>2016112814</t>
  </si>
  <si>
    <t>2016120314</t>
  </si>
  <si>
    <t>2016120414</t>
  </si>
  <si>
    <t>2016121114</t>
  </si>
  <si>
    <t>2016121515</t>
  </si>
  <si>
    <t>2016121714</t>
  </si>
  <si>
    <t>2016122713</t>
  </si>
  <si>
    <t>2017010115</t>
  </si>
  <si>
    <t>2017010716</t>
  </si>
  <si>
    <t>2017011016</t>
  </si>
  <si>
    <t>2017011318</t>
  </si>
  <si>
    <t>2017011414</t>
  </si>
  <si>
    <t>2017011514</t>
  </si>
  <si>
    <t>2017011515</t>
  </si>
  <si>
    <t>2017012011</t>
  </si>
  <si>
    <t>2017012014</t>
  </si>
  <si>
    <t>2017012214</t>
  </si>
  <si>
    <t>2017013016</t>
  </si>
  <si>
    <t>2017013114</t>
  </si>
  <si>
    <t>2017021315</t>
  </si>
  <si>
    <t>2017021916</t>
  </si>
  <si>
    <t>2017022516</t>
  </si>
  <si>
    <t>2017022613</t>
  </si>
  <si>
    <t>2017030109</t>
  </si>
  <si>
    <t>2017030414</t>
  </si>
  <si>
    <t>2017030513</t>
  </si>
  <si>
    <t>2017030914</t>
  </si>
  <si>
    <t>2017031814</t>
  </si>
  <si>
    <t>2017031913</t>
  </si>
  <si>
    <t>2017031914</t>
  </si>
  <si>
    <t>2017031915</t>
  </si>
  <si>
    <t>2017031916</t>
  </si>
  <si>
    <t>2017032312</t>
  </si>
  <si>
    <t>2017032315</t>
  </si>
  <si>
    <t>2017032612</t>
  </si>
  <si>
    <t>2017040113</t>
  </si>
  <si>
    <t>2017040910</t>
  </si>
  <si>
    <t>2017040918</t>
  </si>
  <si>
    <t>2017041614</t>
  </si>
  <si>
    <t>2017042313</t>
  </si>
  <si>
    <t>2017042514</t>
  </si>
  <si>
    <t>2017042714</t>
  </si>
  <si>
    <t>2017042911</t>
  </si>
  <si>
    <t>2017042916</t>
  </si>
  <si>
    <t>2017050117</t>
  </si>
  <si>
    <t>2017050515</t>
  </si>
  <si>
    <t>2017050716</t>
  </si>
  <si>
    <t>2017050915</t>
  </si>
  <si>
    <t>2017051014</t>
  </si>
  <si>
    <t>2017051414</t>
  </si>
  <si>
    <t>2017051613</t>
  </si>
  <si>
    <t>2017051616</t>
  </si>
  <si>
    <t>2017052210</t>
  </si>
  <si>
    <t>2017052217</t>
  </si>
  <si>
    <t>2017052815</t>
  </si>
  <si>
    <t>2017053116</t>
  </si>
  <si>
    <t>2017060116</t>
  </si>
  <si>
    <t>2017060218</t>
  </si>
  <si>
    <t>2017060313</t>
  </si>
  <si>
    <t>2017060414</t>
  </si>
  <si>
    <t>2017060613</t>
  </si>
  <si>
    <t>2017060615</t>
  </si>
  <si>
    <t>2017060814</t>
  </si>
  <si>
    <t>2017060917</t>
  </si>
  <si>
    <t>2017061018</t>
  </si>
  <si>
    <t>2017061117</t>
  </si>
  <si>
    <t>2017061810</t>
  </si>
  <si>
    <t>2017061817</t>
  </si>
  <si>
    <t>2017062413</t>
  </si>
  <si>
    <t>2017062415</t>
  </si>
  <si>
    <t>2017062515</t>
  </si>
  <si>
    <t>2017062615</t>
  </si>
  <si>
    <t>2017070117</t>
  </si>
  <si>
    <t>2017070618</t>
  </si>
  <si>
    <t>2017070818</t>
  </si>
  <si>
    <t>2017070917</t>
  </si>
  <si>
    <t>2017071313</t>
  </si>
  <si>
    <t>2017071615</t>
  </si>
  <si>
    <t>2017071617</t>
  </si>
  <si>
    <t>2017072512</t>
  </si>
  <si>
    <t>2017072716</t>
  </si>
  <si>
    <t>2017080422</t>
  </si>
  <si>
    <t>2017080915</t>
  </si>
  <si>
    <t>2017081219</t>
  </si>
  <si>
    <t>2017081312</t>
  </si>
  <si>
    <t>2017081314</t>
  </si>
  <si>
    <t>2017081914</t>
  </si>
  <si>
    <t>2017082613</t>
  </si>
  <si>
    <t>2017082614</t>
  </si>
  <si>
    <t>2017082714</t>
  </si>
  <si>
    <t>2017090213</t>
  </si>
  <si>
    <t>2017090313</t>
  </si>
  <si>
    <t>2017090511</t>
  </si>
  <si>
    <t>2017091012</t>
  </si>
  <si>
    <t>2017091215</t>
  </si>
  <si>
    <t>2017091714</t>
  </si>
  <si>
    <t>2017092113</t>
  </si>
  <si>
    <t>2017092316</t>
  </si>
  <si>
    <t>2017092615</t>
  </si>
  <si>
    <t>2017092816</t>
  </si>
  <si>
    <t>2017093015</t>
  </si>
  <si>
    <t>2017100114</t>
  </si>
  <si>
    <t>2017100815</t>
  </si>
  <si>
    <t>2017100817</t>
  </si>
  <si>
    <t>2017100910</t>
  </si>
  <si>
    <t>2017101517</t>
  </si>
  <si>
    <t>2017101613</t>
  </si>
  <si>
    <t>2017102213</t>
  </si>
  <si>
    <t>2017102314</t>
  </si>
  <si>
    <t>2017102515</t>
  </si>
  <si>
    <t>2017102611</t>
  </si>
  <si>
    <t>2017102809</t>
  </si>
  <si>
    <t>2017102813</t>
  </si>
  <si>
    <t>2017102812</t>
  </si>
  <si>
    <t>2017102816</t>
  </si>
  <si>
    <t>2017102914</t>
  </si>
  <si>
    <t>2017102916</t>
  </si>
  <si>
    <t>2017103014</t>
  </si>
  <si>
    <t>2017110112</t>
  </si>
  <si>
    <t>2017110116</t>
  </si>
  <si>
    <t>2017110314</t>
  </si>
  <si>
    <t>2017110514</t>
  </si>
  <si>
    <t>2017111111</t>
  </si>
  <si>
    <t>2017111115</t>
  </si>
  <si>
    <t>2017111216</t>
  </si>
  <si>
    <t>2017112312</t>
  </si>
  <si>
    <t>2017112413</t>
  </si>
  <si>
    <t>2017112416</t>
  </si>
  <si>
    <t>2017112513</t>
  </si>
  <si>
    <t>2017120313</t>
  </si>
  <si>
    <t>2017120415</t>
  </si>
  <si>
    <t>2017121015</t>
  </si>
  <si>
    <t>2017121414</t>
  </si>
  <si>
    <t>2017121613</t>
  </si>
  <si>
    <t>2017122612</t>
  </si>
  <si>
    <t>2017122916</t>
  </si>
  <si>
    <t>2017123111</t>
  </si>
  <si>
    <t>2018010512</t>
  </si>
  <si>
    <t>2018010611</t>
  </si>
  <si>
    <t>2018011011</t>
  </si>
  <si>
    <t>2018012116</t>
  </si>
  <si>
    <t>2018012410</t>
  </si>
  <si>
    <t>2018020311</t>
  </si>
  <si>
    <t>2018020316</t>
  </si>
  <si>
    <t>2018020411</t>
  </si>
  <si>
    <t>2018020613</t>
  </si>
  <si>
    <t>2018021014</t>
  </si>
  <si>
    <t>2018021713</t>
  </si>
  <si>
    <t>2018022116</t>
  </si>
  <si>
    <t>2018022515</t>
  </si>
  <si>
    <t>2018022617</t>
  </si>
  <si>
    <t>2018030715</t>
  </si>
  <si>
    <t>2018031013</t>
  </si>
  <si>
    <t>2018031016</t>
  </si>
  <si>
    <t>2018031710</t>
  </si>
  <si>
    <t>2018031814</t>
  </si>
  <si>
    <t>2018031815</t>
  </si>
  <si>
    <t>2018032513</t>
  </si>
  <si>
    <t>2018032713</t>
  </si>
  <si>
    <t>2018033117</t>
  </si>
  <si>
    <t>2018040112</t>
  </si>
  <si>
    <t>2018040114</t>
  </si>
  <si>
    <t>2018040811</t>
  </si>
  <si>
    <t>2018041513</t>
  </si>
  <si>
    <t>2018041613</t>
  </si>
  <si>
    <t>2018041717</t>
  </si>
  <si>
    <t>2018042115</t>
  </si>
  <si>
    <t>2018042202</t>
  </si>
  <si>
    <t>2018042712</t>
  </si>
  <si>
    <t>2018042916</t>
  </si>
  <si>
    <t>2018050514</t>
  </si>
  <si>
    <t>2018050712</t>
  </si>
  <si>
    <t>2018051317</t>
  </si>
  <si>
    <t>2018051918</t>
  </si>
  <si>
    <t>2018052013</t>
  </si>
  <si>
    <t>2018052018</t>
  </si>
  <si>
    <t>2018052614</t>
  </si>
  <si>
    <t>2018052913</t>
  </si>
  <si>
    <t>2018053118</t>
  </si>
  <si>
    <t>2018060314</t>
  </si>
  <si>
    <t>2018060315</t>
  </si>
  <si>
    <t>2018060510</t>
  </si>
  <si>
    <t>2018060912</t>
  </si>
  <si>
    <t>2018061314</t>
  </si>
  <si>
    <t>2018061614</t>
  </si>
  <si>
    <t>2018061617</t>
  </si>
  <si>
    <t>2018062514</t>
  </si>
  <si>
    <t>2018070514</t>
  </si>
  <si>
    <t>2018070517</t>
  </si>
  <si>
    <t>2018070713</t>
  </si>
  <si>
    <t>2018070814</t>
  </si>
  <si>
    <t>2018070817</t>
  </si>
  <si>
    <t>2018071111</t>
  </si>
  <si>
    <t>2018071411</t>
  </si>
  <si>
    <t>2018071413</t>
  </si>
  <si>
    <t>2018071512</t>
  </si>
  <si>
    <t>2018072015</t>
  </si>
  <si>
    <t>2018072312</t>
  </si>
  <si>
    <t>2018072615</t>
  </si>
  <si>
    <t>2018080415</t>
  </si>
  <si>
    <t>2018080712</t>
  </si>
  <si>
    <t>2018080715</t>
  </si>
  <si>
    <t>2018080717</t>
  </si>
  <si>
    <t>2018080816</t>
  </si>
  <si>
    <t>2018081114</t>
  </si>
  <si>
    <t>2018081218</t>
  </si>
  <si>
    <t>2018081516</t>
  </si>
  <si>
    <t>2018082614</t>
  </si>
  <si>
    <t>2018090210</t>
  </si>
  <si>
    <t>2018090215</t>
  </si>
  <si>
    <t>2018090617</t>
  </si>
  <si>
    <t>2018090912</t>
  </si>
  <si>
    <t>2018090913</t>
  </si>
  <si>
    <t>2018091017</t>
  </si>
  <si>
    <t>2018091117</t>
  </si>
  <si>
    <t>2018091517</t>
  </si>
  <si>
    <t>2018092209</t>
  </si>
  <si>
    <t>2018092216</t>
  </si>
  <si>
    <t>2018092319</t>
  </si>
  <si>
    <t>2018092414</t>
  </si>
  <si>
    <t>2018092417</t>
  </si>
  <si>
    <t>2018092512</t>
  </si>
  <si>
    <t>2018092516</t>
  </si>
  <si>
    <t>2018092614</t>
  </si>
  <si>
    <t>2018092615</t>
  </si>
  <si>
    <t>2018092617</t>
  </si>
  <si>
    <t>2018093013</t>
  </si>
  <si>
    <t>2018093018</t>
  </si>
  <si>
    <t>2018100312</t>
  </si>
  <si>
    <t>2018100315</t>
  </si>
  <si>
    <t>2018100409</t>
  </si>
  <si>
    <t>2018100714</t>
  </si>
  <si>
    <t>2018100913</t>
  </si>
  <si>
    <t>2018100916</t>
  </si>
  <si>
    <t>2018101114</t>
  </si>
  <si>
    <t>2018101617</t>
  </si>
  <si>
    <t>2018102012</t>
  </si>
  <si>
    <t>2018102014</t>
  </si>
  <si>
    <t>2018102115</t>
  </si>
  <si>
    <t>2018102417</t>
  </si>
  <si>
    <t>2018102509</t>
  </si>
  <si>
    <t>2018102716</t>
  </si>
  <si>
    <t>2018110114</t>
  </si>
  <si>
    <t>2018110215</t>
  </si>
  <si>
    <t>2018110313</t>
  </si>
  <si>
    <t>2018110315</t>
  </si>
  <si>
    <t>2018110316</t>
  </si>
  <si>
    <t>2018110319</t>
  </si>
  <si>
    <t>2018110416</t>
  </si>
  <si>
    <t>2018111015</t>
  </si>
  <si>
    <t>2018111115</t>
  </si>
  <si>
    <t>2018111116</t>
  </si>
  <si>
    <t>2018111214</t>
  </si>
  <si>
    <t>2018111712</t>
  </si>
  <si>
    <t>2018111814</t>
  </si>
  <si>
    <t>2018112016</t>
  </si>
  <si>
    <t>2018120116</t>
  </si>
  <si>
    <t>2018120810</t>
  </si>
  <si>
    <t>2018120813</t>
  </si>
  <si>
    <t>2018120913</t>
  </si>
  <si>
    <t>2018120912</t>
  </si>
  <si>
    <t>2018120916</t>
  </si>
  <si>
    <t>2018121114</t>
  </si>
  <si>
    <t>2018121517</t>
  </si>
  <si>
    <t>2018122116</t>
  </si>
  <si>
    <t>2018122213</t>
  </si>
  <si>
    <t>2018122312</t>
  </si>
  <si>
    <t>2018122313</t>
  </si>
  <si>
    <t>2018122318</t>
  </si>
  <si>
    <t>2018122416</t>
  </si>
  <si>
    <t>2018122516</t>
  </si>
  <si>
    <t>2015040514</t>
  </si>
  <si>
    <t>2015041113</t>
  </si>
  <si>
    <t>2015041115</t>
  </si>
  <si>
    <t>2015041212</t>
  </si>
  <si>
    <t>2015041216</t>
  </si>
  <si>
    <t>2015041302</t>
  </si>
  <si>
    <t>2015041315</t>
  </si>
  <si>
    <t>2015041420</t>
  </si>
  <si>
    <t>2015041512</t>
  </si>
  <si>
    <t>2015041813</t>
  </si>
  <si>
    <t>2015041814</t>
  </si>
  <si>
    <t>2015042511</t>
  </si>
  <si>
    <t>2015042517</t>
  </si>
  <si>
    <t>2015042613</t>
  </si>
  <si>
    <t>2015042614</t>
  </si>
  <si>
    <t>2015042618</t>
  </si>
  <si>
    <t>2015042808</t>
  </si>
  <si>
    <t>2015042820</t>
  </si>
  <si>
    <t>2015042912</t>
  </si>
  <si>
    <t>2015050108</t>
  </si>
  <si>
    <t>2015043011</t>
  </si>
  <si>
    <t>2015043013</t>
  </si>
  <si>
    <t>2015050200</t>
  </si>
  <si>
    <t>2015050220</t>
  </si>
  <si>
    <t>2015050412</t>
  </si>
  <si>
    <t>2015050511</t>
  </si>
  <si>
    <t>2015050513</t>
  </si>
  <si>
    <t>2015050516</t>
  </si>
  <si>
    <t>2015050517</t>
  </si>
  <si>
    <t>2015050719</t>
  </si>
  <si>
    <t>2015050721</t>
  </si>
  <si>
    <t>2015050816</t>
  </si>
  <si>
    <t>2015050916</t>
  </si>
  <si>
    <t>2015050917</t>
  </si>
  <si>
    <t>2015050918</t>
  </si>
  <si>
    <t>2015051003</t>
  </si>
  <si>
    <t>2015051114</t>
  </si>
  <si>
    <t>2015051415</t>
  </si>
  <si>
    <t>2015051510</t>
  </si>
  <si>
    <t>2015051611</t>
  </si>
  <si>
    <t>2015051612</t>
  </si>
  <si>
    <t>2015051614</t>
  </si>
  <si>
    <t>2015051615</t>
  </si>
  <si>
    <t>2015051712</t>
  </si>
  <si>
    <t>2015051714</t>
  </si>
  <si>
    <t>2015051813</t>
  </si>
  <si>
    <t>2015051815</t>
  </si>
  <si>
    <t>2015051820</t>
  </si>
  <si>
    <t>2015051914</t>
  </si>
  <si>
    <t>2015051917</t>
  </si>
  <si>
    <t>2015051920</t>
  </si>
  <si>
    <t>2015052013</t>
  </si>
  <si>
    <t>2015052116</t>
  </si>
  <si>
    <t>2015052312</t>
  </si>
  <si>
    <t>2015052319</t>
  </si>
  <si>
    <t>2015052416</t>
  </si>
  <si>
    <t>2015052511</t>
  </si>
  <si>
    <t>2015052517</t>
  </si>
  <si>
    <t>2015052611</t>
  </si>
  <si>
    <t>2015052621</t>
  </si>
  <si>
    <t>2015052714</t>
  </si>
  <si>
    <t>2015052717</t>
  </si>
  <si>
    <t>2015052922</t>
  </si>
  <si>
    <t>2015053010</t>
  </si>
  <si>
    <t>2015053013</t>
  </si>
  <si>
    <t>2015053017</t>
  </si>
  <si>
    <t>2015053111</t>
  </si>
  <si>
    <t>2015053115</t>
  </si>
  <si>
    <t>2015060513</t>
  </si>
  <si>
    <t>2015060514</t>
  </si>
  <si>
    <t>2015060613</t>
  </si>
  <si>
    <t>2015060711</t>
  </si>
  <si>
    <t>2015060716</t>
  </si>
  <si>
    <t>2015060717</t>
  </si>
  <si>
    <t>2015060909</t>
  </si>
  <si>
    <t>2015060912</t>
  </si>
  <si>
    <t>2015060915</t>
  </si>
  <si>
    <t>2015061010</t>
  </si>
  <si>
    <t>2015061108</t>
  </si>
  <si>
    <t>2015061111</t>
  </si>
  <si>
    <t>2015061216</t>
  </si>
  <si>
    <t>2015061512</t>
  </si>
  <si>
    <t>2015061615</t>
  </si>
  <si>
    <t>2015061623</t>
  </si>
  <si>
    <t>2015061706</t>
  </si>
  <si>
    <t>2015061714</t>
  </si>
  <si>
    <t>2015061815</t>
  </si>
  <si>
    <t>2015062015</t>
  </si>
  <si>
    <t>2015062112</t>
  </si>
  <si>
    <t>2015062117</t>
  </si>
  <si>
    <t>2015062216</t>
  </si>
  <si>
    <t>2015062311</t>
  </si>
  <si>
    <t>2015062404</t>
  </si>
  <si>
    <t>2015062415</t>
  </si>
  <si>
    <t>2015062416</t>
  </si>
  <si>
    <t>2015062513</t>
  </si>
  <si>
    <t>2015062518</t>
  </si>
  <si>
    <t>2015062614</t>
  </si>
  <si>
    <t>2015062720</t>
  </si>
  <si>
    <t>2015062811</t>
  </si>
  <si>
    <t>2015062815</t>
  </si>
  <si>
    <t>2015062816</t>
  </si>
  <si>
    <t>2015062820</t>
  </si>
  <si>
    <t>2015070112</t>
  </si>
  <si>
    <t>2015070117</t>
  </si>
  <si>
    <t>2015070212</t>
  </si>
  <si>
    <t>2015070410</t>
  </si>
  <si>
    <t>2015070413</t>
  </si>
  <si>
    <t>2015070415</t>
  </si>
  <si>
    <t>2015070416</t>
  </si>
  <si>
    <t>2015070417</t>
  </si>
  <si>
    <t>2015070419</t>
  </si>
  <si>
    <t>2015070502</t>
  </si>
  <si>
    <t>2015070514</t>
  </si>
  <si>
    <t>2015070515</t>
  </si>
  <si>
    <t>2015070607</t>
  </si>
  <si>
    <t>2015070910</t>
  </si>
  <si>
    <t>2015070915</t>
  </si>
  <si>
    <t>2015071012</t>
  </si>
  <si>
    <t>2015071016</t>
  </si>
  <si>
    <t>2015071114</t>
  </si>
  <si>
    <t>2015071115</t>
  </si>
  <si>
    <t>2015071118</t>
  </si>
  <si>
    <t>2015071214</t>
  </si>
  <si>
    <t>2015071216</t>
  </si>
  <si>
    <t>2015071310</t>
  </si>
  <si>
    <t>2015071411</t>
  </si>
  <si>
    <t>2015071515</t>
  </si>
  <si>
    <t>2015071516</t>
  </si>
  <si>
    <t>2015071616</t>
  </si>
  <si>
    <t>2015071621</t>
  </si>
  <si>
    <t>2015071810</t>
  </si>
  <si>
    <t>2015071813</t>
  </si>
  <si>
    <t>2015071911</t>
  </si>
  <si>
    <t>2015071913</t>
  </si>
  <si>
    <t>2015071915</t>
  </si>
  <si>
    <t>2015071916</t>
  </si>
  <si>
    <t>2015071920</t>
  </si>
  <si>
    <t>2015072015</t>
  </si>
  <si>
    <t>2015072220</t>
  </si>
  <si>
    <t>2015072309</t>
  </si>
  <si>
    <t>2015072313</t>
  </si>
  <si>
    <t>2015072517</t>
  </si>
  <si>
    <t>2015072712</t>
  </si>
  <si>
    <t>2015072816</t>
  </si>
  <si>
    <t>2015073017</t>
  </si>
  <si>
    <t>2015073107</t>
  </si>
  <si>
    <t>2015080103</t>
  </si>
  <si>
    <t>2015080115</t>
  </si>
  <si>
    <t>2015080213</t>
  </si>
  <si>
    <t>2015080314</t>
  </si>
  <si>
    <t>2015080412</t>
  </si>
  <si>
    <t>2015080417</t>
  </si>
  <si>
    <t>2015080512</t>
  </si>
  <si>
    <t>2015080618</t>
  </si>
  <si>
    <t>2015080710</t>
  </si>
  <si>
    <t>2015080812</t>
  </si>
  <si>
    <t>2015080910</t>
  </si>
  <si>
    <t>2015080911</t>
  </si>
  <si>
    <t>2015080914</t>
  </si>
  <si>
    <t>2015080915</t>
  </si>
  <si>
    <t>2015080917</t>
  </si>
  <si>
    <t>2015081013</t>
  </si>
  <si>
    <t>2015081223</t>
  </si>
  <si>
    <t>2015081314</t>
  </si>
  <si>
    <t>2015081410</t>
  </si>
  <si>
    <t>2015081415</t>
  </si>
  <si>
    <t>2015081416</t>
  </si>
  <si>
    <t>2015081420</t>
  </si>
  <si>
    <t>2015081510</t>
  </si>
  <si>
    <t>2015081514</t>
  </si>
  <si>
    <t>2015081612</t>
  </si>
  <si>
    <t>2015081717</t>
  </si>
  <si>
    <t>2015081812</t>
  </si>
  <si>
    <t>2015081914</t>
  </si>
  <si>
    <t>2015081917</t>
  </si>
  <si>
    <t>2015081920</t>
  </si>
  <si>
    <t>2015082016</t>
  </si>
  <si>
    <t>2015082018</t>
  </si>
  <si>
    <t>2015082310</t>
  </si>
  <si>
    <t>2015082311</t>
  </si>
  <si>
    <t>2015082312</t>
  </si>
  <si>
    <t>2015082314</t>
  </si>
  <si>
    <t>2015082315</t>
  </si>
  <si>
    <t>2015082510</t>
  </si>
  <si>
    <t>2015082612</t>
  </si>
  <si>
    <t>2015082617</t>
  </si>
  <si>
    <t>2015082710</t>
  </si>
  <si>
    <t>2015082714</t>
  </si>
  <si>
    <t>2015082908</t>
  </si>
  <si>
    <t>2015082910</t>
  </si>
  <si>
    <t>2015082915</t>
  </si>
  <si>
    <t>2015083010</t>
  </si>
  <si>
    <t>2015083014</t>
  </si>
  <si>
    <t>2015083110</t>
  </si>
  <si>
    <t>2015090213</t>
  </si>
  <si>
    <t>2015090316</t>
  </si>
  <si>
    <t>2015090319</t>
  </si>
  <si>
    <t>2015090415</t>
  </si>
  <si>
    <t>2015090417</t>
  </si>
  <si>
    <t>2015090423</t>
  </si>
  <si>
    <t>2015090520</t>
  </si>
  <si>
    <t>2015090609</t>
  </si>
  <si>
    <t>2015090612</t>
  </si>
  <si>
    <t>2015090615</t>
  </si>
  <si>
    <t>2015090619</t>
  </si>
  <si>
    <t>2015090712</t>
  </si>
  <si>
    <t>2015090714</t>
  </si>
  <si>
    <t>2015090807</t>
  </si>
  <si>
    <t>2015090813</t>
  </si>
  <si>
    <t>2015090814</t>
  </si>
  <si>
    <t>2015090821</t>
  </si>
  <si>
    <t>2015090904</t>
  </si>
  <si>
    <t>2015091109</t>
  </si>
  <si>
    <t>2015091116</t>
  </si>
  <si>
    <t>2015091210</t>
  </si>
  <si>
    <t>2015091214</t>
  </si>
  <si>
    <t>2015091312</t>
  </si>
  <si>
    <t>2015091317</t>
  </si>
  <si>
    <t>2015091319</t>
  </si>
  <si>
    <t>2015091323</t>
  </si>
  <si>
    <t>2015091410</t>
  </si>
  <si>
    <t>2015091413</t>
  </si>
  <si>
    <t>2015091420</t>
  </si>
  <si>
    <t>2015091513</t>
  </si>
  <si>
    <t>2015091610</t>
  </si>
  <si>
    <t>2015091615</t>
  </si>
  <si>
    <t>2015091807</t>
  </si>
  <si>
    <t>2015091813</t>
  </si>
  <si>
    <t>2015091909</t>
  </si>
  <si>
    <t>2015091910</t>
  </si>
  <si>
    <t>2015092013</t>
  </si>
  <si>
    <t>2015092019</t>
  </si>
  <si>
    <t>2015092115</t>
  </si>
  <si>
    <t>2015092116</t>
  </si>
  <si>
    <t>2015092118</t>
  </si>
  <si>
    <t>2015092208</t>
  </si>
  <si>
    <t>2015092312</t>
  </si>
  <si>
    <t>2015092315</t>
  </si>
  <si>
    <t>2015092321</t>
  </si>
  <si>
    <t>2015092323</t>
  </si>
  <si>
    <t>2015092615</t>
  </si>
  <si>
    <t>2015092719</t>
  </si>
  <si>
    <t>2015092809</t>
  </si>
  <si>
    <t>2015092817</t>
  </si>
  <si>
    <t>2015093017</t>
  </si>
  <si>
    <t>2015100310</t>
  </si>
  <si>
    <t>2015100315</t>
  </si>
  <si>
    <t>2015100318</t>
  </si>
  <si>
    <t>2015100321</t>
  </si>
  <si>
    <t>2015100408</t>
  </si>
  <si>
    <t>2015100417</t>
  </si>
  <si>
    <t>2015100418</t>
  </si>
  <si>
    <t>2015100911</t>
  </si>
  <si>
    <t>2015100912</t>
  </si>
  <si>
    <t>2015101008</t>
  </si>
  <si>
    <t>2015101011</t>
  </si>
  <si>
    <t>2015101015</t>
  </si>
  <si>
    <t>2015101111</t>
  </si>
  <si>
    <t>2015101118</t>
  </si>
  <si>
    <t>2015101507</t>
  </si>
  <si>
    <t>2015101609</t>
  </si>
  <si>
    <t>2015101617</t>
  </si>
  <si>
    <t>2015101618</t>
  </si>
  <si>
    <t>2015101622</t>
  </si>
  <si>
    <t>2015101711</t>
  </si>
  <si>
    <t>2015101713</t>
  </si>
  <si>
    <t>2015101717</t>
  </si>
  <si>
    <t>2015101718</t>
  </si>
  <si>
    <t>2015101812</t>
  </si>
  <si>
    <t>2015101813</t>
  </si>
  <si>
    <t>2015101915</t>
  </si>
  <si>
    <t>2015101916</t>
  </si>
  <si>
    <t>2015101923</t>
  </si>
  <si>
    <t>2015102014</t>
  </si>
  <si>
    <t>2015102015</t>
  </si>
  <si>
    <t>2015102216</t>
  </si>
  <si>
    <t>2015102513</t>
  </si>
  <si>
    <t>2015102515</t>
  </si>
  <si>
    <t>2015102817</t>
  </si>
  <si>
    <t>2015102915</t>
  </si>
  <si>
    <t>2015103118</t>
  </si>
  <si>
    <t>2015110111</t>
  </si>
  <si>
    <t>2015110113</t>
  </si>
  <si>
    <t>2015110114</t>
  </si>
  <si>
    <t>2015110208</t>
  </si>
  <si>
    <t>2015110512</t>
  </si>
  <si>
    <t>2015110513</t>
  </si>
  <si>
    <t>2015110812</t>
  </si>
  <si>
    <t>2015111114</t>
  </si>
  <si>
    <t>2015111213</t>
  </si>
  <si>
    <t>2015111217</t>
  </si>
  <si>
    <t>2015111218</t>
  </si>
  <si>
    <t>2015111413</t>
  </si>
  <si>
    <t>2015111419</t>
  </si>
  <si>
    <t>2015111502</t>
  </si>
  <si>
    <t>2015111512</t>
  </si>
  <si>
    <t>2015111517</t>
  </si>
  <si>
    <t>2015111716</t>
  </si>
  <si>
    <t>2015111719</t>
  </si>
  <si>
    <t>2015111800</t>
  </si>
  <si>
    <t>2015112017</t>
  </si>
  <si>
    <t>2015112113</t>
  </si>
  <si>
    <t>2015112116</t>
  </si>
  <si>
    <t>2015112211</t>
  </si>
  <si>
    <t>2015112215</t>
  </si>
  <si>
    <t>2015112317</t>
  </si>
  <si>
    <t>2015112321</t>
  </si>
  <si>
    <t>2015112323</t>
  </si>
  <si>
    <t>2015112411</t>
  </si>
  <si>
    <t>2015112415</t>
  </si>
  <si>
    <t>2015112515</t>
  </si>
  <si>
    <t>2015112812</t>
  </si>
  <si>
    <t>2015112813</t>
  </si>
  <si>
    <t>2015112817</t>
  </si>
  <si>
    <t>2015112915</t>
  </si>
  <si>
    <t>2015112917</t>
  </si>
  <si>
    <t>2015113013</t>
  </si>
  <si>
    <t>2015120314</t>
  </si>
  <si>
    <t>2015120512</t>
  </si>
  <si>
    <t>2015120517</t>
  </si>
  <si>
    <t>2015120612</t>
  </si>
  <si>
    <t>2015120718</t>
  </si>
  <si>
    <t>2015121211</t>
  </si>
  <si>
    <t>2015121213</t>
  </si>
  <si>
    <t>2015121218</t>
  </si>
  <si>
    <t>2015121311</t>
  </si>
  <si>
    <t>2015121611</t>
  </si>
  <si>
    <t>2015121914</t>
  </si>
  <si>
    <t>2015122012</t>
  </si>
  <si>
    <t>2015122213</t>
  </si>
  <si>
    <t>2015122512</t>
  </si>
  <si>
    <t>2015122516</t>
  </si>
  <si>
    <t>2015122519</t>
  </si>
  <si>
    <t>2015122615</t>
  </si>
  <si>
    <t>2015122717</t>
  </si>
  <si>
    <t>2015122812</t>
  </si>
  <si>
    <t>2015123017</t>
  </si>
  <si>
    <t>2016010110</t>
  </si>
  <si>
    <t>2016010115</t>
  </si>
  <si>
    <t>2016010117</t>
  </si>
  <si>
    <t>2016010316</t>
  </si>
  <si>
    <t>2016010709</t>
  </si>
  <si>
    <t>2016010714</t>
  </si>
  <si>
    <t>2016010813</t>
  </si>
  <si>
    <t>2016010915</t>
  </si>
  <si>
    <t>2016011012</t>
  </si>
  <si>
    <t>2016011014</t>
  </si>
  <si>
    <t>2016011020</t>
  </si>
  <si>
    <t>2016011314</t>
  </si>
  <si>
    <t>2016011411</t>
  </si>
  <si>
    <t>2016011515</t>
  </si>
  <si>
    <t>2016011614</t>
  </si>
  <si>
    <t>2016011710</t>
  </si>
  <si>
    <t>2016011713</t>
  </si>
  <si>
    <t>2016011716</t>
  </si>
  <si>
    <t>2016011718</t>
  </si>
  <si>
    <t>2016011818</t>
  </si>
  <si>
    <t>2016012111</t>
  </si>
  <si>
    <t>2016012116</t>
  </si>
  <si>
    <t>2016012209</t>
  </si>
  <si>
    <t>2016012716</t>
  </si>
  <si>
    <t>2016013019</t>
  </si>
  <si>
    <t>2016013106</t>
  </si>
  <si>
    <t>2016020220</t>
  </si>
  <si>
    <t>2016020311</t>
  </si>
  <si>
    <t>2016020314</t>
  </si>
  <si>
    <t>2016020318</t>
  </si>
  <si>
    <t>2016020515</t>
  </si>
  <si>
    <t>2016020612</t>
  </si>
  <si>
    <t>2016020614</t>
  </si>
  <si>
    <t>2016020615</t>
  </si>
  <si>
    <t>2016020716</t>
  </si>
  <si>
    <t>2016020718</t>
  </si>
  <si>
    <t>2016020808</t>
  </si>
  <si>
    <t>2016020814</t>
  </si>
  <si>
    <t>2016020913</t>
  </si>
  <si>
    <t>2016021010</t>
  </si>
  <si>
    <t>2016021114</t>
  </si>
  <si>
    <t>2016021116</t>
  </si>
  <si>
    <t>2016021613</t>
  </si>
  <si>
    <t>2016021614</t>
  </si>
  <si>
    <t>2016021617</t>
  </si>
  <si>
    <t>2016021711</t>
  </si>
  <si>
    <t>2016022016</t>
  </si>
  <si>
    <t>2016022113</t>
  </si>
  <si>
    <t>2016022413</t>
  </si>
  <si>
    <t>2016022420</t>
  </si>
  <si>
    <t>2016022510</t>
  </si>
  <si>
    <t>2016022615</t>
  </si>
  <si>
    <t>2016022713</t>
  </si>
  <si>
    <t>2016022715</t>
  </si>
  <si>
    <t>2016022718</t>
  </si>
  <si>
    <t>2016022812</t>
  </si>
  <si>
    <t>2016022813</t>
  </si>
  <si>
    <t>2016030113</t>
  </si>
  <si>
    <t>2016030114</t>
  </si>
  <si>
    <t>2016030610</t>
  </si>
  <si>
    <t>2016030612</t>
  </si>
  <si>
    <t>2016030619</t>
  </si>
  <si>
    <t>2016031216</t>
  </si>
  <si>
    <t>2016031613</t>
  </si>
  <si>
    <t>2016031816</t>
  </si>
  <si>
    <t>2016031919</t>
  </si>
  <si>
    <t>2016032013</t>
  </si>
  <si>
    <t>2016032014</t>
  </si>
  <si>
    <t>2016032113</t>
  </si>
  <si>
    <t>2016032118</t>
  </si>
  <si>
    <t>2016032507</t>
  </si>
  <si>
    <t>2016032616</t>
  </si>
  <si>
    <t>2016032713</t>
  </si>
  <si>
    <t>2016032718</t>
  </si>
  <si>
    <t>2016032915</t>
  </si>
  <si>
    <t>2016040114</t>
  </si>
  <si>
    <t>2016040215</t>
  </si>
  <si>
    <t>2016040219</t>
  </si>
  <si>
    <t>2016040314</t>
  </si>
  <si>
    <t>2016040317</t>
  </si>
  <si>
    <t>2016040321</t>
  </si>
  <si>
    <t>2016040516</t>
  </si>
  <si>
    <t>2016040905</t>
  </si>
  <si>
    <t>2016040911</t>
  </si>
  <si>
    <t>2016040912</t>
  </si>
  <si>
    <t>2016040917</t>
  </si>
  <si>
    <t>2016040918</t>
  </si>
  <si>
    <t>2016041010</t>
  </si>
  <si>
    <t>2016041213</t>
  </si>
  <si>
    <t>2016041410</t>
  </si>
  <si>
    <t>2016041412</t>
  </si>
  <si>
    <t>2016041514</t>
  </si>
  <si>
    <t>2016041515</t>
  </si>
  <si>
    <t>2016041618</t>
  </si>
  <si>
    <t>2016041712</t>
  </si>
  <si>
    <t>2016042120</t>
  </si>
  <si>
    <t>2016042208</t>
  </si>
  <si>
    <t>2016042214</t>
  </si>
  <si>
    <t>2016042216</t>
  </si>
  <si>
    <t>2016042311</t>
  </si>
  <si>
    <t>2016042315</t>
  </si>
  <si>
    <t>2016042411</t>
  </si>
  <si>
    <t>2016042414</t>
  </si>
  <si>
    <t>2016042615</t>
  </si>
  <si>
    <t>2016042712</t>
  </si>
  <si>
    <t>2016042714</t>
  </si>
  <si>
    <t>2016042914</t>
  </si>
  <si>
    <t>2016043011</t>
  </si>
  <si>
    <t>2016043015</t>
  </si>
  <si>
    <t>2016050114</t>
  </si>
  <si>
    <t>2016050117</t>
  </si>
  <si>
    <t>2016050416</t>
  </si>
  <si>
    <t>2016050511</t>
  </si>
  <si>
    <t>2016050512</t>
  </si>
  <si>
    <t>2016050515</t>
  </si>
  <si>
    <t>2016050523</t>
  </si>
  <si>
    <t>2016050712</t>
  </si>
  <si>
    <t>2016050812</t>
  </si>
  <si>
    <t>2016050815</t>
  </si>
  <si>
    <t>2016050922</t>
  </si>
  <si>
    <t>2016051211</t>
  </si>
  <si>
    <t>2016051311</t>
  </si>
  <si>
    <t>2016051412</t>
  </si>
  <si>
    <t>2016051414</t>
  </si>
  <si>
    <t>2016051419</t>
  </si>
  <si>
    <t>2016051514</t>
  </si>
  <si>
    <t>2016051914</t>
  </si>
  <si>
    <t>2016052012</t>
  </si>
  <si>
    <t>2016052114</t>
  </si>
  <si>
    <t>2016052119</t>
  </si>
  <si>
    <t>2016052210</t>
  </si>
  <si>
    <t>2016052217</t>
  </si>
  <si>
    <t>2016052514</t>
  </si>
  <si>
    <t>2016052517</t>
  </si>
  <si>
    <t>2016052616</t>
  </si>
  <si>
    <t>2016052812</t>
  </si>
  <si>
    <t>2016052912</t>
  </si>
  <si>
    <t>2016052915</t>
  </si>
  <si>
    <t>2016053109</t>
  </si>
  <si>
    <t>2016053112</t>
  </si>
  <si>
    <t>2016053114</t>
  </si>
  <si>
    <t>2016053115</t>
  </si>
  <si>
    <t>2016053116</t>
  </si>
  <si>
    <t>2016060115</t>
  </si>
  <si>
    <t>2016060323</t>
  </si>
  <si>
    <t>2016060407</t>
  </si>
  <si>
    <t>2016060415</t>
  </si>
  <si>
    <t>2016060510</t>
  </si>
  <si>
    <t>2016060512</t>
  </si>
  <si>
    <t>2016060516</t>
  </si>
  <si>
    <t>2016060612</t>
  </si>
  <si>
    <t>2016060614</t>
  </si>
  <si>
    <t>2016060618</t>
  </si>
  <si>
    <t>2016060719</t>
  </si>
  <si>
    <t>2016060918</t>
  </si>
  <si>
    <t>2016061017</t>
  </si>
  <si>
    <t>2016061115</t>
  </si>
  <si>
    <t>2016061212</t>
  </si>
  <si>
    <t>2016061215</t>
  </si>
  <si>
    <t>2016061420</t>
  </si>
  <si>
    <t>2016061619</t>
  </si>
  <si>
    <t>2016061714</t>
  </si>
  <si>
    <t>2016061718</t>
  </si>
  <si>
    <t>2016061915</t>
  </si>
  <si>
    <t>2016062014</t>
  </si>
  <si>
    <t>2016062016</t>
  </si>
  <si>
    <t>2016062111</t>
  </si>
  <si>
    <t>2016062216</t>
  </si>
  <si>
    <t>2016062420</t>
  </si>
  <si>
    <t>2016062518</t>
  </si>
  <si>
    <t>2016062615</t>
  </si>
  <si>
    <t>2016062618</t>
  </si>
  <si>
    <t>2016063017</t>
  </si>
  <si>
    <t>2016063018</t>
  </si>
  <si>
    <t>2016070108</t>
  </si>
  <si>
    <t>2016070208</t>
  </si>
  <si>
    <t>2016070308</t>
  </si>
  <si>
    <t>2016070311</t>
  </si>
  <si>
    <t>2016070314</t>
  </si>
  <si>
    <t>2016070320</t>
  </si>
  <si>
    <t>2016070612</t>
  </si>
  <si>
    <t>2016070719</t>
  </si>
  <si>
    <t>2016070916</t>
  </si>
  <si>
    <t>2016071009</t>
  </si>
  <si>
    <t>2016071019</t>
  </si>
  <si>
    <t>2016071216</t>
  </si>
  <si>
    <t>2016071321</t>
  </si>
  <si>
    <t>2016071414</t>
  </si>
  <si>
    <t>2016071416</t>
  </si>
  <si>
    <t>2016071417</t>
  </si>
  <si>
    <t>2016071515</t>
  </si>
  <si>
    <t>2016071621</t>
  </si>
  <si>
    <t>2016071713</t>
  </si>
  <si>
    <t>2016071714</t>
  </si>
  <si>
    <t>2016071814</t>
  </si>
  <si>
    <t>2016071912</t>
  </si>
  <si>
    <t>2016071914</t>
  </si>
  <si>
    <t>2016071917</t>
  </si>
  <si>
    <t>2016071920</t>
  </si>
  <si>
    <t>2016072013</t>
  </si>
  <si>
    <t>2016072109</t>
  </si>
  <si>
    <t>2016072114</t>
  </si>
  <si>
    <t>2016072313</t>
  </si>
  <si>
    <t>2016072318</t>
  </si>
  <si>
    <t>2016072413</t>
  </si>
  <si>
    <t>2016072418</t>
  </si>
  <si>
    <t>2016072513</t>
  </si>
  <si>
    <t>2016072515</t>
  </si>
  <si>
    <t>2016072617</t>
  </si>
  <si>
    <t>2016072619</t>
  </si>
  <si>
    <t>2016072819</t>
  </si>
  <si>
    <t>2016073013</t>
  </si>
  <si>
    <t>2016073020</t>
  </si>
  <si>
    <t>2016073111</t>
  </si>
  <si>
    <t>2016073112</t>
  </si>
  <si>
    <t>2016073114</t>
  </si>
  <si>
    <t>2016073116</t>
  </si>
  <si>
    <t>2016080109</t>
  </si>
  <si>
    <t>2016080117</t>
  </si>
  <si>
    <t>2016080213</t>
  </si>
  <si>
    <t>2016080215</t>
  </si>
  <si>
    <t>2016080218</t>
  </si>
  <si>
    <t>2016080313</t>
  </si>
  <si>
    <t>2016080407</t>
  </si>
  <si>
    <t>2016080516</t>
  </si>
  <si>
    <t>2016080610</t>
  </si>
  <si>
    <t>2016080612</t>
  </si>
  <si>
    <t>2016080614</t>
  </si>
  <si>
    <t>2016080615</t>
  </si>
  <si>
    <t>2016080618</t>
  </si>
  <si>
    <t>2016080710</t>
  </si>
  <si>
    <t>2016080711</t>
  </si>
  <si>
    <t>2016080716</t>
  </si>
  <si>
    <t>2016080914</t>
  </si>
  <si>
    <t>2016081016</t>
  </si>
  <si>
    <t>2016081216</t>
  </si>
  <si>
    <t>2016081314</t>
  </si>
  <si>
    <t>2016081316</t>
  </si>
  <si>
    <t>2016081318</t>
  </si>
  <si>
    <t>2016081413</t>
  </si>
  <si>
    <t>2016081416</t>
  </si>
  <si>
    <t>2016081421</t>
  </si>
  <si>
    <t>2016081513</t>
  </si>
  <si>
    <t>2016081516</t>
  </si>
  <si>
    <t>2016081614</t>
  </si>
  <si>
    <t>2016081615</t>
  </si>
  <si>
    <t>2016081620</t>
  </si>
  <si>
    <t>2016081719</t>
  </si>
  <si>
    <t>2016081909</t>
  </si>
  <si>
    <t>2016082008</t>
  </si>
  <si>
    <t>2016082013</t>
  </si>
  <si>
    <t>2016082018</t>
  </si>
  <si>
    <t>2016082113</t>
  </si>
  <si>
    <t>2016082115</t>
  </si>
  <si>
    <t>2016082218</t>
  </si>
  <si>
    <t>2016082312</t>
  </si>
  <si>
    <t>2016082313</t>
  </si>
  <si>
    <t>2016082315</t>
  </si>
  <si>
    <t>2016082510</t>
  </si>
  <si>
    <t>2016082517</t>
  </si>
  <si>
    <t>2016082622</t>
  </si>
  <si>
    <t>2016082711</t>
  </si>
  <si>
    <t>2016082720</t>
  </si>
  <si>
    <t>2016082813</t>
  </si>
  <si>
    <t>2016082914</t>
  </si>
  <si>
    <t>2016083010</t>
  </si>
  <si>
    <t>2016083013</t>
  </si>
  <si>
    <t>2016083020</t>
  </si>
  <si>
    <t>2016090103</t>
  </si>
  <si>
    <t>2016090111</t>
  </si>
  <si>
    <t>2016090307</t>
  </si>
  <si>
    <t>2016090310</t>
  </si>
  <si>
    <t>2016090311</t>
  </si>
  <si>
    <t>2016090313</t>
  </si>
  <si>
    <t>2016090412</t>
  </si>
  <si>
    <t>2016090420</t>
  </si>
  <si>
    <t>2016090422</t>
  </si>
  <si>
    <t>2016090518</t>
  </si>
  <si>
    <t>2016090610</t>
  </si>
  <si>
    <t>2016091007</t>
  </si>
  <si>
    <t>2016091009</t>
  </si>
  <si>
    <t>2016091016</t>
  </si>
  <si>
    <t>2016091109</t>
  </si>
  <si>
    <t>2016091116</t>
  </si>
  <si>
    <t>2016091217</t>
  </si>
  <si>
    <t>2016091513</t>
  </si>
  <si>
    <t>2016091514</t>
  </si>
  <si>
    <t>2016091611</t>
  </si>
  <si>
    <t>2016091614</t>
  </si>
  <si>
    <t>2016091712</t>
  </si>
  <si>
    <t>2016091714</t>
  </si>
  <si>
    <t>2016091819</t>
  </si>
  <si>
    <t>2016092012</t>
  </si>
  <si>
    <t>2016092114</t>
  </si>
  <si>
    <t>2016092314</t>
  </si>
  <si>
    <t>2016092315</t>
  </si>
  <si>
    <t>2016092412</t>
  </si>
  <si>
    <t>2016092511</t>
  </si>
  <si>
    <t>2016092513</t>
  </si>
  <si>
    <t>2016092514</t>
  </si>
  <si>
    <t>2016092515</t>
  </si>
  <si>
    <t>2016092814</t>
  </si>
  <si>
    <t>2016093013</t>
  </si>
  <si>
    <t>2016093016</t>
  </si>
  <si>
    <t>2016100112</t>
  </si>
  <si>
    <t>2016100115</t>
  </si>
  <si>
    <t>2016100116</t>
  </si>
  <si>
    <t>2016100316</t>
  </si>
  <si>
    <t>2016100319</t>
  </si>
  <si>
    <t>2016100519</t>
  </si>
  <si>
    <t>2016100605</t>
  </si>
  <si>
    <t>2016100617</t>
  </si>
  <si>
    <t>2016100711</t>
  </si>
  <si>
    <t>2016100814</t>
  </si>
  <si>
    <t>2016100910</t>
  </si>
  <si>
    <t>2016100920</t>
  </si>
  <si>
    <t>2016101113</t>
  </si>
  <si>
    <t>2016101115</t>
  </si>
  <si>
    <t>2016101314</t>
  </si>
  <si>
    <t>2016101315</t>
  </si>
  <si>
    <t>2016101316</t>
  </si>
  <si>
    <t>2016101613</t>
  </si>
  <si>
    <t>2016101911</t>
  </si>
  <si>
    <t>2016101915</t>
  </si>
  <si>
    <t>2016102010</t>
  </si>
  <si>
    <t>2016102013</t>
  </si>
  <si>
    <t>2016102018</t>
  </si>
  <si>
    <t>2016102311</t>
  </si>
  <si>
    <t>2016102516</t>
  </si>
  <si>
    <t>2016102613</t>
  </si>
  <si>
    <t>2016102615</t>
  </si>
  <si>
    <t>2016102708</t>
  </si>
  <si>
    <t>2016102812</t>
  </si>
  <si>
    <t>2016102817</t>
  </si>
  <si>
    <t>2016102915</t>
  </si>
  <si>
    <t>2016102918</t>
  </si>
  <si>
    <t>2016103007</t>
  </si>
  <si>
    <t>2016103010</t>
  </si>
  <si>
    <t>2016103013</t>
  </si>
  <si>
    <t>2016103014</t>
  </si>
  <si>
    <t>2016103116</t>
  </si>
  <si>
    <t>2016110214</t>
  </si>
  <si>
    <t>2016110316</t>
  </si>
  <si>
    <t>2016110413</t>
  </si>
  <si>
    <t>2016110517</t>
  </si>
  <si>
    <t>2016110519</t>
  </si>
  <si>
    <t>2016110609</t>
  </si>
  <si>
    <t>2016110613</t>
  </si>
  <si>
    <t>2016110616</t>
  </si>
  <si>
    <t>2016110817</t>
  </si>
  <si>
    <t>2016110918</t>
  </si>
  <si>
    <t>2016111015</t>
  </si>
  <si>
    <t>2016111113</t>
  </si>
  <si>
    <t>2016111220</t>
  </si>
  <si>
    <t>2016111315</t>
  </si>
  <si>
    <t>2016111318</t>
  </si>
  <si>
    <t>2016111512</t>
  </si>
  <si>
    <t>2016111614</t>
  </si>
  <si>
    <t>2016111815</t>
  </si>
  <si>
    <t>2016111912</t>
  </si>
  <si>
    <t>2016111915</t>
  </si>
  <si>
    <t>2016112017</t>
  </si>
  <si>
    <t>2016112114</t>
  </si>
  <si>
    <t>2016112117</t>
  </si>
  <si>
    <t>2016112312</t>
  </si>
  <si>
    <t>2016112316</t>
  </si>
  <si>
    <t>2016112317</t>
  </si>
  <si>
    <t>2016112515</t>
  </si>
  <si>
    <t>2016112611</t>
  </si>
  <si>
    <t>2016112712</t>
  </si>
  <si>
    <t>2016112714</t>
  </si>
  <si>
    <t>2016112718</t>
  </si>
  <si>
    <t>2016112815</t>
  </si>
  <si>
    <t>2016112818</t>
  </si>
  <si>
    <t>2016113016</t>
  </si>
  <si>
    <t>2016120115</t>
  </si>
  <si>
    <t>2016120219</t>
  </si>
  <si>
    <t>2016120313</t>
  </si>
  <si>
    <t>2016120411</t>
  </si>
  <si>
    <t>2016120413</t>
  </si>
  <si>
    <t>2016120610</t>
  </si>
  <si>
    <t>2016120614</t>
  </si>
  <si>
    <t>2016120817</t>
  </si>
  <si>
    <t>2016121017</t>
  </si>
  <si>
    <t>2016121110</t>
  </si>
  <si>
    <t>2016121113</t>
  </si>
  <si>
    <t>2016121815</t>
  </si>
  <si>
    <t>2016121817</t>
  </si>
  <si>
    <t>2016122012</t>
  </si>
  <si>
    <t>2016122018</t>
  </si>
  <si>
    <t>2016122115</t>
  </si>
  <si>
    <t>2016122116</t>
  </si>
  <si>
    <t>2016122416</t>
  </si>
  <si>
    <t>2016122513</t>
  </si>
  <si>
    <t>2016122514</t>
  </si>
  <si>
    <t>2016122711</t>
  </si>
  <si>
    <t>2016122712</t>
  </si>
  <si>
    <t>2016122714</t>
  </si>
  <si>
    <t>2016122809</t>
  </si>
  <si>
    <t>2016122817</t>
  </si>
  <si>
    <t>2016122914</t>
  </si>
  <si>
    <t>2016123018</t>
  </si>
  <si>
    <t>2017010106</t>
  </si>
  <si>
    <t>2017010107</t>
  </si>
  <si>
    <t>2017010110</t>
  </si>
  <si>
    <t>2017010112</t>
  </si>
  <si>
    <t>2017010416</t>
  </si>
  <si>
    <t>2017010522</t>
  </si>
  <si>
    <t>2017010611</t>
  </si>
  <si>
    <t>2017010613</t>
  </si>
  <si>
    <t>2017010616</t>
  </si>
  <si>
    <t>2017010617</t>
  </si>
  <si>
    <t>2017010714</t>
  </si>
  <si>
    <t>2017010810</t>
  </si>
  <si>
    <t>2017010815</t>
  </si>
  <si>
    <t>2017011115</t>
  </si>
  <si>
    <t>2017011116</t>
  </si>
  <si>
    <t>2017011317</t>
  </si>
  <si>
    <t>2017011415</t>
  </si>
  <si>
    <t>2017011513</t>
  </si>
  <si>
    <t>2017011618</t>
  </si>
  <si>
    <t>2017011714</t>
  </si>
  <si>
    <t>2017012010</t>
  </si>
  <si>
    <t>2017012012</t>
  </si>
  <si>
    <t>2017012213</t>
  </si>
  <si>
    <t>2017013014</t>
  </si>
  <si>
    <t>2017013015</t>
  </si>
  <si>
    <t>2017013113</t>
  </si>
  <si>
    <t>2017020111</t>
  </si>
  <si>
    <t>2017020318</t>
  </si>
  <si>
    <t>2017020415</t>
  </si>
  <si>
    <t>2017020509</t>
  </si>
  <si>
    <t>2017020515</t>
  </si>
  <si>
    <t>2017020616</t>
  </si>
  <si>
    <t>2017020711</t>
  </si>
  <si>
    <t>2017020713</t>
  </si>
  <si>
    <t>2017020714</t>
  </si>
  <si>
    <t>2017020718</t>
  </si>
  <si>
    <t>2017021112</t>
  </si>
  <si>
    <t>2017021215</t>
  </si>
  <si>
    <t>2017021218</t>
  </si>
  <si>
    <t>2017021314</t>
  </si>
  <si>
    <t>2017021404</t>
  </si>
  <si>
    <t>2017021710</t>
  </si>
  <si>
    <t>2017021711</t>
  </si>
  <si>
    <t>2017021720</t>
  </si>
  <si>
    <t>2017021812</t>
  </si>
  <si>
    <t>2017021816</t>
  </si>
  <si>
    <t>2017021911</t>
  </si>
  <si>
    <t>2017021915</t>
  </si>
  <si>
    <t>2017021917</t>
  </si>
  <si>
    <t>2017022116</t>
  </si>
  <si>
    <t>2017022213</t>
  </si>
  <si>
    <t>2017022515</t>
  </si>
  <si>
    <t>2017022612</t>
  </si>
  <si>
    <t>2017022617</t>
  </si>
  <si>
    <t>2017022715</t>
  </si>
  <si>
    <t>2017030108</t>
  </si>
  <si>
    <t>2017030113</t>
  </si>
  <si>
    <t>2017030115</t>
  </si>
  <si>
    <t>2017030213</t>
  </si>
  <si>
    <t>2017030321</t>
  </si>
  <si>
    <t>2017030413</t>
  </si>
  <si>
    <t>2017030415</t>
  </si>
  <si>
    <t>2017030416</t>
  </si>
  <si>
    <t>2017030511</t>
  </si>
  <si>
    <t>2017030615</t>
  </si>
  <si>
    <t>2017031111</t>
  </si>
  <si>
    <t>2017031114</t>
  </si>
  <si>
    <t>2017031117</t>
  </si>
  <si>
    <t>2017031212</t>
  </si>
  <si>
    <t>2017031215</t>
  </si>
  <si>
    <t>2017031310</t>
  </si>
  <si>
    <t>2017031617</t>
  </si>
  <si>
    <t>2017031813</t>
  </si>
  <si>
    <t>2017031912</t>
  </si>
  <si>
    <t>2017031918</t>
  </si>
  <si>
    <t>2017032115</t>
  </si>
  <si>
    <t>2017032121</t>
  </si>
  <si>
    <t>2017032314</t>
  </si>
  <si>
    <t>2017032419</t>
  </si>
  <si>
    <t>2017032517</t>
  </si>
  <si>
    <t>2017032611</t>
  </si>
  <si>
    <t>2017032614</t>
  </si>
  <si>
    <t>2017033112</t>
  </si>
  <si>
    <t>2017040112</t>
  </si>
  <si>
    <t>2017040119</t>
  </si>
  <si>
    <t>2017040211</t>
  </si>
  <si>
    <t>2017040212</t>
  </si>
  <si>
    <t>2017040213</t>
  </si>
  <si>
    <t>2017040216</t>
  </si>
  <si>
    <t>2017040218</t>
  </si>
  <si>
    <t>2017040320</t>
  </si>
  <si>
    <t>2017040414</t>
  </si>
  <si>
    <t>2017040614</t>
  </si>
  <si>
    <t>2017040712</t>
  </si>
  <si>
    <t>2017040813</t>
  </si>
  <si>
    <t>2017040916</t>
  </si>
  <si>
    <t>2017041115</t>
  </si>
  <si>
    <t>2017041417</t>
  </si>
  <si>
    <t>2017041609</t>
  </si>
  <si>
    <t>2017041618</t>
  </si>
  <si>
    <t>2017041809</t>
  </si>
  <si>
    <t>2017041920</t>
  </si>
  <si>
    <t>2017042016</t>
  </si>
  <si>
    <t>2017042214</t>
  </si>
  <si>
    <t>2017042216</t>
  </si>
  <si>
    <t>2017042308</t>
  </si>
  <si>
    <t>2017042317</t>
  </si>
  <si>
    <t>2017042407</t>
  </si>
  <si>
    <t>2017042420</t>
  </si>
  <si>
    <t>2017042419</t>
  </si>
  <si>
    <t>2017042509</t>
  </si>
  <si>
    <t>2017042513</t>
  </si>
  <si>
    <t>2017042610</t>
  </si>
  <si>
    <t>2017042616</t>
  </si>
  <si>
    <t>2017042619</t>
  </si>
  <si>
    <t>2017042716</t>
  </si>
  <si>
    <t>2017042809</t>
  </si>
  <si>
    <t>2017042914</t>
  </si>
  <si>
    <t>2017042915</t>
  </si>
  <si>
    <t>2017042917</t>
  </si>
  <si>
    <t>2017043016</t>
  </si>
  <si>
    <t>2017050115</t>
  </si>
  <si>
    <t>2017050201</t>
  </si>
  <si>
    <t>2017050310</t>
  </si>
  <si>
    <t>2017050314</t>
  </si>
  <si>
    <t>2017050514</t>
  </si>
  <si>
    <t>2017050519</t>
  </si>
  <si>
    <t>2017050612</t>
  </si>
  <si>
    <t>2017051313</t>
  </si>
  <si>
    <t>2017051314</t>
  </si>
  <si>
    <t>2017051412</t>
  </si>
  <si>
    <t>2017051416</t>
  </si>
  <si>
    <t>2017051420</t>
  </si>
  <si>
    <t>2017051713</t>
  </si>
  <si>
    <t>2017052013</t>
  </si>
  <si>
    <t>2017052015</t>
  </si>
  <si>
    <t>2017052017</t>
  </si>
  <si>
    <t>2017052020</t>
  </si>
  <si>
    <t>2017052110</t>
  </si>
  <si>
    <t>2017052209</t>
  </si>
  <si>
    <t>2017052513</t>
  </si>
  <si>
    <t>2017052807</t>
  </si>
  <si>
    <t>2017052814</t>
  </si>
  <si>
    <t>2017053015</t>
  </si>
  <si>
    <t>2017053018</t>
  </si>
  <si>
    <t>2017053107</t>
  </si>
  <si>
    <t>2017053115</t>
  </si>
  <si>
    <t>2017060115</t>
  </si>
  <si>
    <t>2017060118</t>
  </si>
  <si>
    <t>2017060217</t>
  </si>
  <si>
    <t>2017060311</t>
  </si>
  <si>
    <t>2017060315</t>
  </si>
  <si>
    <t>2017060322</t>
  </si>
  <si>
    <t>2017060409</t>
  </si>
  <si>
    <t>2017060413</t>
  </si>
  <si>
    <t>2017060515</t>
  </si>
  <si>
    <t>2017060611</t>
  </si>
  <si>
    <t>2017060614</t>
  </si>
  <si>
    <t>2017060813</t>
  </si>
  <si>
    <t>2017060815</t>
  </si>
  <si>
    <t>2017060905</t>
  </si>
  <si>
    <t>2017060915</t>
  </si>
  <si>
    <t>2017061115</t>
  </si>
  <si>
    <t>2017061119</t>
  </si>
  <si>
    <t>2017061120</t>
  </si>
  <si>
    <t>2017061121</t>
  </si>
  <si>
    <t>2017061215</t>
  </si>
  <si>
    <t>2017061220</t>
  </si>
  <si>
    <t>2017061420</t>
  </si>
  <si>
    <t>2017061519</t>
  </si>
  <si>
    <t>2017061711</t>
  </si>
  <si>
    <t>2017061712</t>
  </si>
  <si>
    <t>2017061819</t>
  </si>
  <si>
    <t>2017062008</t>
  </si>
  <si>
    <t>2017061908</t>
  </si>
  <si>
    <t>2017062014</t>
  </si>
  <si>
    <t>2017062017</t>
  </si>
  <si>
    <t>2017062212</t>
  </si>
  <si>
    <t>2017062213</t>
  </si>
  <si>
    <t>2017062308</t>
  </si>
  <si>
    <t>2017062514</t>
  </si>
  <si>
    <t>2017062619</t>
  </si>
  <si>
    <t>2017062820</t>
  </si>
  <si>
    <t>2017062913</t>
  </si>
  <si>
    <t>2017062918</t>
  </si>
  <si>
    <t>2017063015</t>
  </si>
  <si>
    <t>2017070413</t>
  </si>
  <si>
    <t>2017070616</t>
  </si>
  <si>
    <t>2017070812</t>
  </si>
  <si>
    <t>2017070916</t>
  </si>
  <si>
    <t>2017071213</t>
  </si>
  <si>
    <t>2017071218</t>
  </si>
  <si>
    <t>2017071612</t>
  </si>
  <si>
    <t>2017071613</t>
  </si>
  <si>
    <t>2017071616</t>
  </si>
  <si>
    <t>2017072014</t>
  </si>
  <si>
    <t>2017072015</t>
  </si>
  <si>
    <t>2017072214</t>
  </si>
  <si>
    <t>2017072218</t>
  </si>
  <si>
    <t>2017072314</t>
  </si>
  <si>
    <t>2017072316</t>
  </si>
  <si>
    <t>2017072511</t>
  </si>
  <si>
    <t>2017072615</t>
  </si>
  <si>
    <t>2017072912</t>
  </si>
  <si>
    <t>2017072916</t>
  </si>
  <si>
    <t>2017072920</t>
  </si>
  <si>
    <t>2017073011</t>
  </si>
  <si>
    <t>2017073012</t>
  </si>
  <si>
    <t>2017073016</t>
  </si>
  <si>
    <t>2017073017</t>
  </si>
  <si>
    <t>2017073101</t>
  </si>
  <si>
    <t>2017080113</t>
  </si>
  <si>
    <t>2017080114</t>
  </si>
  <si>
    <t>2017080311</t>
  </si>
  <si>
    <t>2017080420</t>
  </si>
  <si>
    <t>2017080511</t>
  </si>
  <si>
    <t>2017080516</t>
  </si>
  <si>
    <t>2017080521</t>
  </si>
  <si>
    <t>2017080611</t>
  </si>
  <si>
    <t>2017080616</t>
  </si>
  <si>
    <t>2017080719</t>
  </si>
  <si>
    <t>2017081210</t>
  </si>
  <si>
    <t>2017081213</t>
  </si>
  <si>
    <t>2017081215</t>
  </si>
  <si>
    <t>2017081216</t>
  </si>
  <si>
    <t>2017081307</t>
  </si>
  <si>
    <t>2017081311</t>
  </si>
  <si>
    <t>2017081313</t>
  </si>
  <si>
    <t>2017081315</t>
  </si>
  <si>
    <t>2017081320</t>
  </si>
  <si>
    <t>2017081410</t>
  </si>
  <si>
    <t>2017081608</t>
  </si>
  <si>
    <t>2017081613</t>
  </si>
  <si>
    <t>2017081614</t>
  </si>
  <si>
    <t>2017081620</t>
  </si>
  <si>
    <t>2017081817</t>
  </si>
  <si>
    <t>2017082015</t>
  </si>
  <si>
    <t>2017082213</t>
  </si>
  <si>
    <t>2017082214</t>
  </si>
  <si>
    <t>2017082516</t>
  </si>
  <si>
    <t>2017082519</t>
  </si>
  <si>
    <t>2017082612</t>
  </si>
  <si>
    <t>2017082615</t>
  </si>
  <si>
    <t>2017082616</t>
  </si>
  <si>
    <t>2017082618</t>
  </si>
  <si>
    <t>2017082620</t>
  </si>
  <si>
    <t>2017082711</t>
  </si>
  <si>
    <t>2017082713</t>
  </si>
  <si>
    <t>2017082718</t>
  </si>
  <si>
    <t>2017090211</t>
  </si>
  <si>
    <t>2017090212</t>
  </si>
  <si>
    <t>2017090311</t>
  </si>
  <si>
    <t>2017090312</t>
  </si>
  <si>
    <t>2017090414</t>
  </si>
  <si>
    <t>2017090510</t>
  </si>
  <si>
    <t>2017090616</t>
  </si>
  <si>
    <t>2017090916</t>
  </si>
  <si>
    <t>2017090917</t>
  </si>
  <si>
    <t>2017091011</t>
  </si>
  <si>
    <t>2017091016</t>
  </si>
  <si>
    <t>2017091217</t>
  </si>
  <si>
    <t>2017091322</t>
  </si>
  <si>
    <t>2017091414</t>
  </si>
  <si>
    <t>2017091514</t>
  </si>
  <si>
    <t>2017091610</t>
  </si>
  <si>
    <t>2017091612</t>
  </si>
  <si>
    <t>2017091614</t>
  </si>
  <si>
    <t>2017091616</t>
  </si>
  <si>
    <t>2017091715</t>
  </si>
  <si>
    <t>2017091721</t>
  </si>
  <si>
    <t>2017091818</t>
  </si>
  <si>
    <t>2017091912</t>
  </si>
  <si>
    <t>2017092019</t>
  </si>
  <si>
    <t>2017092311</t>
  </si>
  <si>
    <t>2017092414</t>
  </si>
  <si>
    <t>2017092415</t>
  </si>
  <si>
    <t>2017092419</t>
  </si>
  <si>
    <t>2017092512</t>
  </si>
  <si>
    <t>2017092614</t>
  </si>
  <si>
    <t>2017092616</t>
  </si>
  <si>
    <t>2017092918</t>
  </si>
  <si>
    <t>2017093013</t>
  </si>
  <si>
    <t>2017100219</t>
  </si>
  <si>
    <t>2017100314</t>
  </si>
  <si>
    <t>2017100319</t>
  </si>
  <si>
    <t>2017100417</t>
  </si>
  <si>
    <t>2017100618</t>
  </si>
  <si>
    <t>2017100711</t>
  </si>
  <si>
    <t>2017100713</t>
  </si>
  <si>
    <t>2017100714</t>
  </si>
  <si>
    <t>2017100718</t>
  </si>
  <si>
    <t>2017100719</t>
  </si>
  <si>
    <t>2017100723</t>
  </si>
  <si>
    <t>2017100813</t>
  </si>
  <si>
    <t>2017100818</t>
  </si>
  <si>
    <t>2017100908</t>
  </si>
  <si>
    <t>2017100913</t>
  </si>
  <si>
    <t>2017100918</t>
  </si>
  <si>
    <t>2017101014</t>
  </si>
  <si>
    <t>2017101118</t>
  </si>
  <si>
    <t>2017101120</t>
  </si>
  <si>
    <t>2017101417</t>
  </si>
  <si>
    <t>2017101516</t>
  </si>
  <si>
    <t>2017101518</t>
  </si>
  <si>
    <t>2017101519</t>
  </si>
  <si>
    <t>2017101614</t>
  </si>
  <si>
    <t>2017101615</t>
  </si>
  <si>
    <t>2017101709</t>
  </si>
  <si>
    <t>2017101812</t>
  </si>
  <si>
    <t>2017102112</t>
  </si>
  <si>
    <t>2017102116</t>
  </si>
  <si>
    <t>2017102209</t>
  </si>
  <si>
    <t>2017102211</t>
  </si>
  <si>
    <t>2017102214</t>
  </si>
  <si>
    <t>2017102312</t>
  </si>
  <si>
    <t>2017102315</t>
  </si>
  <si>
    <t>2017102319</t>
  </si>
  <si>
    <t>2017102418</t>
  </si>
  <si>
    <t>2017102616</t>
  </si>
  <si>
    <t>2017102808</t>
  </si>
  <si>
    <t>2017102815</t>
  </si>
  <si>
    <t>2017102820</t>
  </si>
  <si>
    <t>2017102912</t>
  </si>
  <si>
    <t>2017102913</t>
  </si>
  <si>
    <t>2017103013</t>
  </si>
  <si>
    <t>2017103015</t>
  </si>
  <si>
    <t>2017103018</t>
  </si>
  <si>
    <t>2017103110</t>
  </si>
  <si>
    <t>2017103119</t>
  </si>
  <si>
    <t>2017110117</t>
  </si>
  <si>
    <t>2017110412</t>
  </si>
  <si>
    <t>2017110413</t>
  </si>
  <si>
    <t>2017110515</t>
  </si>
  <si>
    <t>2017110518</t>
  </si>
  <si>
    <t>2017110715</t>
  </si>
  <si>
    <t>2017110815</t>
  </si>
  <si>
    <t>2017110817</t>
  </si>
  <si>
    <t>2017110915</t>
  </si>
  <si>
    <t>2017110916</t>
  </si>
  <si>
    <t>2017111110</t>
  </si>
  <si>
    <t>2017111114</t>
  </si>
  <si>
    <t>2017111116</t>
  </si>
  <si>
    <t>2017111208</t>
  </si>
  <si>
    <t>2017111214</t>
  </si>
  <si>
    <t>2017111218</t>
  </si>
  <si>
    <t>2017111314</t>
  </si>
  <si>
    <t>2017111513</t>
  </si>
  <si>
    <t>2017111618</t>
  </si>
  <si>
    <t>2017111717</t>
  </si>
  <si>
    <t>2017111810</t>
  </si>
  <si>
    <t>2017111912</t>
  </si>
  <si>
    <t>2017111913</t>
  </si>
  <si>
    <t>2017111914</t>
  </si>
  <si>
    <t>2017111917</t>
  </si>
  <si>
    <t>2017112311</t>
  </si>
  <si>
    <t>2017112316</t>
  </si>
  <si>
    <t>2017112320</t>
  </si>
  <si>
    <t>2017112412</t>
  </si>
  <si>
    <t>2017112414</t>
  </si>
  <si>
    <t>2017112419</t>
  </si>
  <si>
    <t>2017112512</t>
  </si>
  <si>
    <t>2017112614</t>
  </si>
  <si>
    <t>2017112911</t>
  </si>
  <si>
    <t>2017120118</t>
  </si>
  <si>
    <t>2017120216</t>
  </si>
  <si>
    <t>2017120312</t>
  </si>
  <si>
    <t>2017120317</t>
  </si>
  <si>
    <t>2017121014</t>
  </si>
  <si>
    <t>2017121018</t>
  </si>
  <si>
    <t>2017121409</t>
  </si>
  <si>
    <t>2017121516</t>
  </si>
  <si>
    <t>2017121611</t>
  </si>
  <si>
    <t>2017121710</t>
  </si>
  <si>
    <t>2017121814</t>
  </si>
  <si>
    <t>2017121911</t>
  </si>
  <si>
    <t>2017122313</t>
  </si>
  <si>
    <t>2017122315</t>
  </si>
  <si>
    <t>2017122317</t>
  </si>
  <si>
    <t>2017122415</t>
  </si>
  <si>
    <t>2017122514</t>
  </si>
  <si>
    <t>2017122610</t>
  </si>
  <si>
    <t>2017122712</t>
  </si>
  <si>
    <t>2017122719</t>
  </si>
  <si>
    <t>2017122915</t>
  </si>
  <si>
    <t>2017123009</t>
  </si>
  <si>
    <t>2017123110</t>
  </si>
  <si>
    <t>2017123115</t>
  </si>
  <si>
    <t>2017123117</t>
  </si>
  <si>
    <t>2018010312</t>
  </si>
  <si>
    <t>2018010515</t>
  </si>
  <si>
    <t>2018010516</t>
  </si>
  <si>
    <t>2018010613</t>
  </si>
  <si>
    <t>2018010615</t>
  </si>
  <si>
    <t>2018010618</t>
  </si>
  <si>
    <t>2018010717</t>
  </si>
  <si>
    <t>2018010818</t>
  </si>
  <si>
    <t>2018010909</t>
  </si>
  <si>
    <t>2018010915</t>
  </si>
  <si>
    <t>2018011009</t>
  </si>
  <si>
    <t>2018011010</t>
  </si>
  <si>
    <t>2018011015</t>
  </si>
  <si>
    <t>2018011017</t>
  </si>
  <si>
    <t>2018011109</t>
  </si>
  <si>
    <t>2018011315</t>
  </si>
  <si>
    <t>2018011413</t>
  </si>
  <si>
    <t>2018011518</t>
  </si>
  <si>
    <t>2018011611</t>
  </si>
  <si>
    <t>2018011617</t>
  </si>
  <si>
    <t>2018011809</t>
  </si>
  <si>
    <t>2018011917</t>
  </si>
  <si>
    <t>2018012011</t>
  </si>
  <si>
    <t>2018012114</t>
  </si>
  <si>
    <t>2018012412</t>
  </si>
  <si>
    <t>2018012413</t>
  </si>
  <si>
    <t>2018013116</t>
  </si>
  <si>
    <t>2018013119</t>
  </si>
  <si>
    <t>2018020116</t>
  </si>
  <si>
    <t>2018020313</t>
  </si>
  <si>
    <t>2018020721</t>
  </si>
  <si>
    <t>2018021013</t>
  </si>
  <si>
    <t>2018021016</t>
  </si>
  <si>
    <t>2018021121</t>
  </si>
  <si>
    <t>2018021219</t>
  </si>
  <si>
    <t>2018021313</t>
  </si>
  <si>
    <t>2018021315</t>
  </si>
  <si>
    <t>2018021511</t>
  </si>
  <si>
    <t>2018021516</t>
  </si>
  <si>
    <t>2018021619</t>
  </si>
  <si>
    <t>2018021811</t>
  </si>
  <si>
    <t>2018021916</t>
  </si>
  <si>
    <t>2018022012</t>
  </si>
  <si>
    <t>2018022018</t>
  </si>
  <si>
    <t>2018022115</t>
  </si>
  <si>
    <t>2018022211</t>
  </si>
  <si>
    <t>2018022420</t>
  </si>
  <si>
    <t>2018022513</t>
  </si>
  <si>
    <t>2018022516</t>
  </si>
  <si>
    <t>2018022616</t>
  </si>
  <si>
    <t>2018022618</t>
  </si>
  <si>
    <t>2018022715</t>
  </si>
  <si>
    <t>2018022812</t>
  </si>
  <si>
    <t>2018030110</t>
  </si>
  <si>
    <t>2018030216</t>
  </si>
  <si>
    <t>2018030309</t>
  </si>
  <si>
    <t>2018030313</t>
  </si>
  <si>
    <t>2018030615</t>
  </si>
  <si>
    <t>2018030817</t>
  </si>
  <si>
    <t>2018031015</t>
  </si>
  <si>
    <t>2018031111</t>
  </si>
  <si>
    <t>2018031115</t>
  </si>
  <si>
    <t>2018031615</t>
  </si>
  <si>
    <t>2018031709</t>
  </si>
  <si>
    <t>2018031715</t>
  </si>
  <si>
    <t>2018031719</t>
  </si>
  <si>
    <t>2018032018</t>
  </si>
  <si>
    <t>2018032113</t>
  </si>
  <si>
    <t>2018032217</t>
  </si>
  <si>
    <t>2018032509</t>
  </si>
  <si>
    <t>2018032511</t>
  </si>
  <si>
    <t>2018032514</t>
  </si>
  <si>
    <t>2018032609</t>
  </si>
  <si>
    <t>2018032621</t>
  </si>
  <si>
    <t>2018032719</t>
  </si>
  <si>
    <t>2018033114</t>
  </si>
  <si>
    <t>2018033116</t>
  </si>
  <si>
    <t>2018040115</t>
  </si>
  <si>
    <t>2018040116</t>
  </si>
  <si>
    <t>2018040213</t>
  </si>
  <si>
    <t>2018040417</t>
  </si>
  <si>
    <t>2018040609</t>
  </si>
  <si>
    <t>2018040810</t>
  </si>
  <si>
    <t>2018040816</t>
  </si>
  <si>
    <t>2018041116</t>
  </si>
  <si>
    <t>2018041312</t>
  </si>
  <si>
    <t>2018041511</t>
  </si>
  <si>
    <t>2018041512</t>
  </si>
  <si>
    <t>2018041514</t>
  </si>
  <si>
    <t>2018041611</t>
  </si>
  <si>
    <t>2018041715</t>
  </si>
  <si>
    <t>2018041716</t>
  </si>
  <si>
    <t>2018041818</t>
  </si>
  <si>
    <t>2018041911</t>
  </si>
  <si>
    <t>2018041916</t>
  </si>
  <si>
    <t>2018042114</t>
  </si>
  <si>
    <t>2018042119</t>
  </si>
  <si>
    <t>2018042216</t>
  </si>
  <si>
    <t>2018042314</t>
  </si>
  <si>
    <t>2018042410</t>
  </si>
  <si>
    <t>2018042413</t>
  </si>
  <si>
    <t>2018042515</t>
  </si>
  <si>
    <t>2018042519</t>
  </si>
  <si>
    <t>2018042607</t>
  </si>
  <si>
    <t>2018042706</t>
  </si>
  <si>
    <t>2018042813</t>
  </si>
  <si>
    <t>2018042915</t>
  </si>
  <si>
    <t>2018042918</t>
  </si>
  <si>
    <t>2018050214</t>
  </si>
  <si>
    <t>2018050313</t>
  </si>
  <si>
    <t>2018050408</t>
  </si>
  <si>
    <t>2018050409</t>
  </si>
  <si>
    <t>2018050410</t>
  </si>
  <si>
    <t>2018050511</t>
  </si>
  <si>
    <t>2018050613</t>
  </si>
  <si>
    <t>2018050819</t>
  </si>
  <si>
    <t>2018051013</t>
  </si>
  <si>
    <t>2018051114</t>
  </si>
  <si>
    <t>2018051212</t>
  </si>
  <si>
    <t>2018051316</t>
  </si>
  <si>
    <t>2018051413</t>
  </si>
  <si>
    <t>2018051510</t>
  </si>
  <si>
    <t>2018051513</t>
  </si>
  <si>
    <t>2018051517</t>
  </si>
  <si>
    <t>2018051911</t>
  </si>
  <si>
    <t>2018051914</t>
  </si>
  <si>
    <t>2018051916</t>
  </si>
  <si>
    <t>2018051920</t>
  </si>
  <si>
    <t>2018051923</t>
  </si>
  <si>
    <t>2018052011</t>
  </si>
  <si>
    <t>2018052012</t>
  </si>
  <si>
    <t>2018052014</t>
  </si>
  <si>
    <t>2018052121</t>
  </si>
  <si>
    <t>2018052213</t>
  </si>
  <si>
    <t>2018052316</t>
  </si>
  <si>
    <t>2018052613</t>
  </si>
  <si>
    <t>2018052616</t>
  </si>
  <si>
    <t>2018052716</t>
  </si>
  <si>
    <t>2018052912</t>
  </si>
  <si>
    <t>2018060118</t>
  </si>
  <si>
    <t>2018060206</t>
  </si>
  <si>
    <t>2018060211</t>
  </si>
  <si>
    <t>2018060214</t>
  </si>
  <si>
    <t>2018060310</t>
  </si>
  <si>
    <t>2018060316</t>
  </si>
  <si>
    <t>2018060317</t>
  </si>
  <si>
    <t>2018060419</t>
  </si>
  <si>
    <t>2018060509</t>
  </si>
  <si>
    <t>2018060521</t>
  </si>
  <si>
    <t>2018060609</t>
  </si>
  <si>
    <t>2018060616</t>
  </si>
  <si>
    <t>2018060617</t>
  </si>
  <si>
    <t>2018060808</t>
  </si>
  <si>
    <t>2018060809</t>
  </si>
  <si>
    <t>2018060914</t>
  </si>
  <si>
    <t>2018060920</t>
  </si>
  <si>
    <t>2018061017</t>
  </si>
  <si>
    <t>2018061114</t>
  </si>
  <si>
    <t>2018061307</t>
  </si>
  <si>
    <t>2018061311</t>
  </si>
  <si>
    <t>2018061313</t>
  </si>
  <si>
    <t>2018061315</t>
  </si>
  <si>
    <t>2018061317</t>
  </si>
  <si>
    <t>2018061520</t>
  </si>
  <si>
    <t>2018061613</t>
  </si>
  <si>
    <t>2018061615</t>
  </si>
  <si>
    <t>2018061714</t>
  </si>
  <si>
    <t>2018061720</t>
  </si>
  <si>
    <t>2018061812</t>
  </si>
  <si>
    <t>2018062111</t>
  </si>
  <si>
    <t>2018062116</t>
  </si>
  <si>
    <t>2018062211</t>
  </si>
  <si>
    <t>2018062214</t>
  </si>
  <si>
    <t>2018062309</t>
  </si>
  <si>
    <t>2018062310</t>
  </si>
  <si>
    <t>2018062311</t>
  </si>
  <si>
    <t>2018062316</t>
  </si>
  <si>
    <t>2018062318</t>
  </si>
  <si>
    <t>2018062411</t>
  </si>
  <si>
    <t>2018062414</t>
  </si>
  <si>
    <t>2018062513</t>
  </si>
  <si>
    <t>2018062516</t>
  </si>
  <si>
    <t>2018062517</t>
  </si>
  <si>
    <t>2018062518</t>
  </si>
  <si>
    <t>2018062522</t>
  </si>
  <si>
    <t>2018062810</t>
  </si>
  <si>
    <t>2018063014</t>
  </si>
  <si>
    <t>2018070200</t>
  </si>
  <si>
    <t>2018070313</t>
  </si>
  <si>
    <t>2018070513</t>
  </si>
  <si>
    <t>2018070615</t>
  </si>
  <si>
    <t>2018070712</t>
  </si>
  <si>
    <t>2018070816</t>
  </si>
  <si>
    <t>2018071113</t>
  </si>
  <si>
    <t>2018071117</t>
  </si>
  <si>
    <t>2018071318</t>
  </si>
  <si>
    <t>2018071322</t>
  </si>
  <si>
    <t>2018071410</t>
  </si>
  <si>
    <t>2018071414</t>
  </si>
  <si>
    <t>2018071509</t>
  </si>
  <si>
    <t>2018071510</t>
  </si>
  <si>
    <t>2018071511</t>
  </si>
  <si>
    <t>2018071513</t>
  </si>
  <si>
    <t>2018071514</t>
  </si>
  <si>
    <t>2018071811</t>
  </si>
  <si>
    <t>2018071817</t>
  </si>
  <si>
    <t>2018071913</t>
  </si>
  <si>
    <t>2018071914</t>
  </si>
  <si>
    <t>2018072115</t>
  </si>
  <si>
    <t>2018072120</t>
  </si>
  <si>
    <t>2018072211</t>
  </si>
  <si>
    <t>2018072215</t>
  </si>
  <si>
    <t>2018072219</t>
  </si>
  <si>
    <t>2018072311</t>
  </si>
  <si>
    <t>2018072409</t>
  </si>
  <si>
    <t>2018072414</t>
  </si>
  <si>
    <t>2018072515</t>
  </si>
  <si>
    <t>2018072518</t>
  </si>
  <si>
    <t>2018072614</t>
  </si>
  <si>
    <t>2018072617</t>
  </si>
  <si>
    <t>2018072713</t>
  </si>
  <si>
    <t>2018072811</t>
  </si>
  <si>
    <t>2018072815</t>
  </si>
  <si>
    <t>2018072820</t>
  </si>
  <si>
    <t>2018072911</t>
  </si>
  <si>
    <t>2018072914</t>
  </si>
  <si>
    <t>2018073112</t>
  </si>
  <si>
    <t>2018073113</t>
  </si>
  <si>
    <t>2018080109</t>
  </si>
  <si>
    <t>2018080110</t>
  </si>
  <si>
    <t>2018080111</t>
  </si>
  <si>
    <t>2018080200</t>
  </si>
  <si>
    <t>2018080213</t>
  </si>
  <si>
    <t>2018080309</t>
  </si>
  <si>
    <t>2018080315</t>
  </si>
  <si>
    <t>2018080412</t>
  </si>
  <si>
    <t>2018080414</t>
  </si>
  <si>
    <t>2018080416</t>
  </si>
  <si>
    <t>2018080511</t>
  </si>
  <si>
    <t>2018080516</t>
  </si>
  <si>
    <t>2018080518</t>
  </si>
  <si>
    <t>2018080711</t>
  </si>
  <si>
    <t>2018080808</t>
  </si>
  <si>
    <t>2018080815</t>
  </si>
  <si>
    <t>2018080817</t>
  </si>
  <si>
    <t>2018081213</t>
  </si>
  <si>
    <t>2018081214</t>
  </si>
  <si>
    <t>2018081215</t>
  </si>
  <si>
    <t>2018081320</t>
  </si>
  <si>
    <t>2018081413</t>
  </si>
  <si>
    <t>2018081415</t>
  </si>
  <si>
    <t>2018081420</t>
  </si>
  <si>
    <t>2018081619</t>
  </si>
  <si>
    <t>2018081702</t>
  </si>
  <si>
    <t>2018081817</t>
  </si>
  <si>
    <t>2018081916</t>
  </si>
  <si>
    <t>2018082021</t>
  </si>
  <si>
    <t>2018082207</t>
  </si>
  <si>
    <t>2018082208</t>
  </si>
  <si>
    <t>2018082514</t>
  </si>
  <si>
    <t>2018082520</t>
  </si>
  <si>
    <t>2018082608</t>
  </si>
  <si>
    <t>2018082819</t>
  </si>
  <si>
    <t>2018082900</t>
  </si>
  <si>
    <t>2018083008</t>
  </si>
  <si>
    <t>2018090109</t>
  </si>
  <si>
    <t>2018090111</t>
  </si>
  <si>
    <t>2018090112</t>
  </si>
  <si>
    <t>2018090115</t>
  </si>
  <si>
    <t>2018090118</t>
  </si>
  <si>
    <t>2018090209</t>
  </si>
  <si>
    <t>2018090213</t>
  </si>
  <si>
    <t>2018090217</t>
  </si>
  <si>
    <t>2018090219</t>
  </si>
  <si>
    <t>2018090404</t>
  </si>
  <si>
    <t>2018090518</t>
  </si>
  <si>
    <t>2018090613</t>
  </si>
  <si>
    <t>2018090820</t>
  </si>
  <si>
    <t>2018090823</t>
  </si>
  <si>
    <t>2018090910</t>
  </si>
  <si>
    <t>2018090911</t>
  </si>
  <si>
    <t>2018090918</t>
  </si>
  <si>
    <t>2018091110</t>
  </si>
  <si>
    <t>2018091213</t>
  </si>
  <si>
    <t>2018091311</t>
  </si>
  <si>
    <t>2018091314</t>
  </si>
  <si>
    <t>2018091316</t>
  </si>
  <si>
    <t>2018091514</t>
  </si>
  <si>
    <t>2018091619</t>
  </si>
  <si>
    <t>2018091812</t>
  </si>
  <si>
    <t>2018091908</t>
  </si>
  <si>
    <t>2018092121</t>
  </si>
  <si>
    <t>2018092208</t>
  </si>
  <si>
    <t>2018092215</t>
  </si>
  <si>
    <t>2018092318</t>
  </si>
  <si>
    <t>2018092416</t>
  </si>
  <si>
    <t>2018092419</t>
  </si>
  <si>
    <t>2018092513</t>
  </si>
  <si>
    <t>2018092515</t>
  </si>
  <si>
    <t>2018092616</t>
  </si>
  <si>
    <t>2018092811</t>
  </si>
  <si>
    <t>2018092911</t>
  </si>
  <si>
    <t>2018092914</t>
  </si>
  <si>
    <t>2018092917</t>
  </si>
  <si>
    <t>2018093011</t>
  </si>
  <si>
    <t>2018100112</t>
  </si>
  <si>
    <t>2018100216</t>
  </si>
  <si>
    <t>2018100218</t>
  </si>
  <si>
    <t>2018100311</t>
  </si>
  <si>
    <t>2018100317</t>
  </si>
  <si>
    <t>2018100407</t>
  </si>
  <si>
    <t>2018100418</t>
  </si>
  <si>
    <t>2018100512</t>
  </si>
  <si>
    <t>2018100616</t>
  </si>
  <si>
    <t>2018100713</t>
  </si>
  <si>
    <t>2018100717</t>
  </si>
  <si>
    <t>2018100910</t>
  </si>
  <si>
    <t>2018100911</t>
  </si>
  <si>
    <t>2018100918</t>
  </si>
  <si>
    <t>2018101113</t>
  </si>
  <si>
    <t>2018101117</t>
  </si>
  <si>
    <t>2018101312</t>
  </si>
  <si>
    <t>2018101314</t>
  </si>
  <si>
    <t>2018101317</t>
  </si>
  <si>
    <t>2018101518</t>
  </si>
  <si>
    <t>2018101613</t>
  </si>
  <si>
    <t>2018101717</t>
  </si>
  <si>
    <t>2018101912</t>
  </si>
  <si>
    <t>2018101914</t>
  </si>
  <si>
    <t>2018101915</t>
  </si>
  <si>
    <t>2018101916</t>
  </si>
  <si>
    <t>2018102011</t>
  </si>
  <si>
    <t>2018102112</t>
  </si>
  <si>
    <t>2018102214</t>
  </si>
  <si>
    <t>2018102217</t>
  </si>
  <si>
    <t>2018102218</t>
  </si>
  <si>
    <t>2018102311</t>
  </si>
  <si>
    <t>2018102317</t>
  </si>
  <si>
    <t>2018102414</t>
  </si>
  <si>
    <t>2018102508</t>
  </si>
  <si>
    <t>2018102717</t>
  </si>
  <si>
    <t>2018102810</t>
  </si>
  <si>
    <t>2018103118</t>
  </si>
  <si>
    <t>2018110214</t>
  </si>
  <si>
    <t>2018110312</t>
  </si>
  <si>
    <t>2018110408</t>
  </si>
  <si>
    <t>2018110615</t>
  </si>
  <si>
    <t>2018110716</t>
  </si>
  <si>
    <t>2018110909</t>
  </si>
  <si>
    <t>2018111009</t>
  </si>
  <si>
    <t>2018111114</t>
  </si>
  <si>
    <t>2018111213</t>
  </si>
  <si>
    <t>2018111223</t>
  </si>
  <si>
    <t>2018111309</t>
  </si>
  <si>
    <t>2018111318</t>
  </si>
  <si>
    <t>2018111509</t>
  </si>
  <si>
    <t>2018111614</t>
  </si>
  <si>
    <t>2018111715</t>
  </si>
  <si>
    <t>2018111811</t>
  </si>
  <si>
    <t>2018111816</t>
  </si>
  <si>
    <t>2018111902</t>
  </si>
  <si>
    <t>2018111909</t>
  </si>
  <si>
    <t>2018112009</t>
  </si>
  <si>
    <t>2018112015</t>
  </si>
  <si>
    <t>2018112109</t>
  </si>
  <si>
    <t>2018112113</t>
  </si>
  <si>
    <t>2018112114</t>
  </si>
  <si>
    <t>2018112209</t>
  </si>
  <si>
    <t>2018112309</t>
  </si>
  <si>
    <t>2018112412</t>
  </si>
  <si>
    <t>2018112615</t>
  </si>
  <si>
    <t>2018112617</t>
  </si>
  <si>
    <t>2018112618</t>
  </si>
  <si>
    <t>2018112817</t>
  </si>
  <si>
    <t>2018112914</t>
  </si>
  <si>
    <t>2018113009</t>
  </si>
  <si>
    <t>2018120213</t>
  </si>
  <si>
    <t>2018120317</t>
  </si>
  <si>
    <t>2018120715</t>
  </si>
  <si>
    <t>2018120720</t>
  </si>
  <si>
    <t>2018120812</t>
  </si>
  <si>
    <t>2018120816</t>
  </si>
  <si>
    <t>2018120911</t>
  </si>
  <si>
    <t>2018120915</t>
  </si>
  <si>
    <t>2018122218</t>
  </si>
  <si>
    <t>2018122414</t>
  </si>
  <si>
    <t>2018122511</t>
  </si>
  <si>
    <t>2018122515</t>
  </si>
  <si>
    <t>2018122517</t>
  </si>
  <si>
    <t>2018122612</t>
  </si>
  <si>
    <t>2018123009</t>
  </si>
  <si>
    <t>2018123010</t>
  </si>
  <si>
    <t>2013072810</t>
  </si>
  <si>
    <t>2013072813</t>
  </si>
  <si>
    <t>2013111916</t>
  </si>
  <si>
    <t>실족추락</t>
  </si>
  <si>
    <t>암벽등반</t>
  </si>
  <si>
    <t>일반조난</t>
  </si>
  <si>
    <t>개인질환</t>
  </si>
  <si>
    <t>저체온증</t>
  </si>
  <si>
    <t>산기타</t>
  </si>
  <si>
    <t>공원</t>
  </si>
  <si>
    <t>기타 산(능선)</t>
  </si>
  <si>
    <t>기타 산(계곡)</t>
  </si>
  <si>
    <t>기타 산(정상)</t>
  </si>
  <si>
    <t>기타</t>
  </si>
  <si>
    <t>국·도·군립공원(능선)</t>
  </si>
  <si>
    <t>국·도·군립공원(정상)</t>
  </si>
  <si>
    <t>육상공원</t>
  </si>
  <si>
    <t>국·도·군립공원(계곡)</t>
  </si>
  <si>
    <t>능선</t>
  </si>
  <si>
    <t>기타 도시공원</t>
  </si>
  <si>
    <t>도로.교통기타</t>
  </si>
  <si>
    <t>하천,바다 기타</t>
  </si>
  <si>
    <t>지방(소)하천</t>
  </si>
  <si>
    <t>기타 하천,바다</t>
  </si>
  <si>
    <t>상가.시장기타</t>
  </si>
  <si>
    <t>학교.유치원기타</t>
  </si>
  <si>
    <t>종교시설기타</t>
  </si>
  <si>
    <t>빌라</t>
  </si>
  <si>
    <t>정상</t>
  </si>
  <si>
    <t>국가하천(강)</t>
  </si>
  <si>
    <t>아파트</t>
  </si>
  <si>
    <t>단독주택</t>
  </si>
  <si>
    <t>현기증 호소하며 특이외상없음. 개인요구조자 벨트 사용하여 헬기로 인양함</t>
  </si>
  <si>
    <t>현장도착하여 확인한바 요구조자는 두부열상으로 안전벨트에 결속하여 헬기에 인양후 도봉소방서에서 방하국급에 인계후 상황종료</t>
  </si>
  <si>
    <t>도봉소방서 옥상으로 환자 이송 후 방학구급대에 인계함</t>
  </si>
  <si>
    <t>환자 우측발목통증 부목 고정 후 요구조자 벨트로 헬기 인양 후 도봉소방서 옥상에서 방학구급대 인계함</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</si>
  <si>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</si>
  <si>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환자상태 파악 후 부목, 요구조자 안전벨트착용 후 헬기 인양하여 구로고대병원 이송 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</si>
  <si>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</si>
  <si>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들것으로 환자 고정 후 헬기로 인양하여 도봉소방서 옥상 도봉구급대 인계함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</si>
  <si>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</si>
  <si>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 xml:space="preserve">비봉능선부근에서 훈련중 산악구조수보후 신속히 요구조자와 통화하며 현장으로 이동. 10여분만에 요구조자 발견하여 비봉매표소까지 동행하산하여 안전하게 구조완료, 상황종료. </t>
  </si>
  <si>
    <t>현장도착 요구조자 상태확인후 부목으로 부상부위 고정 요구조자 안전벨트 이용 헬기에 인양, 수색비행장으로 이동 수색구급대에 인계함</t>
  </si>
  <si>
    <t>도착한바 자력 거동가능하고 호전된 상태임, 부축 안전하산 귀가조치 상황종료.</t>
  </si>
  <si>
    <t>14:50분 001호기 출동하여 15:00 현장도착, 요구조자 의식이 명료하고 특이사항이 없어 안전벨트를 이용 헬기에 인양후 도봉소방서 옥상에서 15:20분 방학구급대에 인계함.</t>
  </si>
  <si>
    <t>부목 및 압박붕대 이용 응급처치 실시, 들것이용 하산 신교구급대 인계 종료.</t>
  </si>
  <si>
    <t>현장도착 상황파악 후 부상부위 부목으로 고정 요구조자안전벨트이용 헬기에 인양, 보라매공원으로 비행 동작구급대에 인계함</t>
  </si>
  <si>
    <t>도착하여 붕대 및 부목을 이용하여 응급처치 후 부축하산하여 안전하게 귀가조치 후 이상없이 귀소함</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</si>
  <si>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</si>
  <si>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</si>
  <si>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맨손래담 및 거즈 붕대를 이용하여 안전하게 응급처치 후 급자를 부축하여 안전하게 하산완료하고 상황종료함</t>
  </si>
  <si>
    <t>현장 도착 후 부목고정 등 헬기 인양 후 보라매공원으로 이송하여 동작구급대 인계함. 보라매병원 이송함</t>
  </si>
  <si>
    <t xml:space="preserve">14:52분 001호기 출동하여 15:02분 현장도착, 요구조자 부목고정 실시후 요구조자 안전벨트로 헬기에 인양, 잠실헬기장으로 비행실시함. 15:25분 운동장구급대에 요구조자 인계후 15:42분 001호기 이상없이 귀대함. </t>
  </si>
  <si>
    <t>현장도착 상황파악 후 요구조자 부상부위 고정, 요구조자 안전벨트 이용 헬기로 인양, 도봉소방서 옥상에서 방학구급대에 인계함</t>
  </si>
  <si>
    <t>압박붕대 이용 응급처치, 부축이동 및 본대차량 탑승 하산, 자체귀가 조치함</t>
  </si>
  <si>
    <t>혈압 및 호흡상태 확인한바 특이사항없음, 요구조자 의지에 의한 부축 하산 자체귀가 종료.</t>
  </si>
  <si>
    <t>현장 도착 후 환자 상태 확인하고 부목 고정 후 요구조자 안전벨트로 인양하여 잠실 헬기장 잠실 구급대인계</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</si>
  <si>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</si>
  <si>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</si>
  <si>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전진초소부근 암장에서 훈련중 승가사약수터부근 발목골절 산악사고 무전수보후 즉시 출동하여 부목과 붕대로 응급처치후 들것으로 차량까지 이동. 출동차량으로 산밑에서 대기중이던 구급차로 이송 인계. 상황종료.</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</si>
  <si>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</si>
  <si>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</si>
  <si>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부목 고정 후 요구조자 안전벨트이용하여 헬기로 인양. 보라매공원 동작구급대 인계.</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</si>
  <si>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</si>
  <si>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용화매표소로 진입하여 거먹바위부근 암장위 요구조자 발견하여 로프등을 이용하여 요구조자 안전하게 하산조치 용화매표소까지 동반하산후 귀소함.</t>
  </si>
  <si>
    <t xml:space="preserve">13:57분 대원 투입되어 요구조자 확인한바 의식,맥박,호흡 없는 상태로 기도확보 및 제세동기 사용 리듬확인하고, cpr 실시하면서 도봉산 산악구조대원과 함께 경추,척추고정후 들것에 결속 헬기에 인양 14:20분 아산병원으로 비행실시함.14:33분 아산병원에 도착하여 의료진에게 요구조자 인계후 15:20분 귀대함. </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</si>
  <si>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</si>
  <si>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우측발목 통증으로 자력이동 불가 요구조자 안전벨트로 인양, 구조활동 중 국기봉 인근 좌측발목부상환자 발생</t>
  </si>
  <si>
    <t>요구조자 안전벨트로 환자 헬기 인양 후 도봉서 옥상 도봉구급대 인계</t>
  </si>
  <si>
    <t>부목 고정 후 요구조자 안전벨트 이용하여 헬기 인양 후 보라매공원 동작구급대 인계</t>
  </si>
  <si>
    <t>척추보호대 고정 후 들것을 이용하여 헬기로 인양, 수색비행장 수색구급대 인계함</t>
  </si>
  <si>
    <t>현장 활력징후 측정 후 요구조자 안전벨트 헬기로 인양 도봉서 옥상 방학구급대 인계</t>
  </si>
  <si>
    <t>1팀장 서상식 외 3명 승가사부근 순찰중 급자일행으로부터 인편수보즉시 현장출동하여 에어파스 및 압박붕대 활용응급처치후 일행들과 같이 본인스스로 귀가한다고하여 순찰차량이용 대중교통이용가능지역까지 이송후 귀소함</t>
  </si>
  <si>
    <t>최초 선착 확인한바 사모바위 부근 일대 운무로 인한 연기오인 확인, 관할대 인계 후 종료.</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</si>
  <si>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</si>
  <si>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요구조자 안전벨트로 헬기 인양 후 도봉소방서 옥상, 방학구급대 - 바로선 병원</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</si>
  <si>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</si>
  <si>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</si>
  <si>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15:35분 001호기 현장도착하여 도봉산 산악구조대와 함께 응급처치후 안전벨트로 헬기에 인양후 15:51분 도봉소방서 옥상에 도착, 방학구급대에 인계후 16:10분 이상없이 귀대함.</t>
  </si>
  <si>
    <t>북한산성분소로 진입하여 중성문아래 500여미터 지점에서 도보로 하산하던 요구조자 일행 발견후 식염수와 거즈등으로 응급처치후 후착한 진관구급대 이송인계 상황종료.</t>
  </si>
  <si>
    <t>서상식팀장외 4명은 진관구급대와 함께 불광중학교 후문에서 300m 올라가서 현장도착하여 요구조자가 저혈당상태여서 응급처치 후 안전하게 들것으로 이송하여 구급대에게 인계후 이상없이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</si>
  <si>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</si>
  <si>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002호기 15:55분 출동하여 16:05분 현장도착 대원투입하여 관악산 산악구조대와 함께 응급처치후 16:14분 안전벨트로 헬기에 인양, 16:18분 보라매공원에서 동작구급대에 인계후 16:35분 이상없이 귀대함.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</si>
  <si>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</si>
  <si>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</si>
  <si>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현장도착 상황파악 후 응급처치실시, 요구조자 안전벨트이용 헬기로 인양 도봉소방서 옥상에서 방학구급대에 인계함</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</si>
  <si>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</si>
  <si>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</si>
  <si>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</si>
  <si>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</si>
  <si>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 상황파악 후 부목으로 부상부위고정, 요구조자안전벨트에 요구조자 결속하여 헬기인양, 만남의 광장에서 양재구급대에 인계함</t>
  </si>
  <si>
    <t>002호기 16;43분 현장도착하여 북한산 산악구조대와 함께 응급처치후 안전벨트로 16:53분 헬기에 인양,16:57분 수색비행장에서 수색구급대에 인계후 17:10분 이상없이 귀대함.</t>
  </si>
  <si>
    <t>1팀장 서상식외 4명및 차량본부5-8호 불광사 매표소에서 진입하여 현장도착하여 부목으로 응급처치 하고 항공대요청하여 안전하게 인계 후 이상없이 귀소함</t>
  </si>
  <si>
    <t>경추, 척추 등 응급처치 후 들것에 고정 후 헬기 인양하여 병원 이송</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</si>
  <si>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</si>
  <si>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</si>
  <si>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16:35분 001호기 출동하여 16:35분 현장도착, 대원 투입한바 요구조자 실족하여 좌측발목 부상으로 응급처치후 안전벨트를 이용 헬기에 인양후 16:50분 도봉소방서 옥상에서 방학구급대에 인계후 17:08분 001호기 이상없이 귀대함.</t>
  </si>
  <si>
    <t>부목 및 상처 드레싱 후 요구조자 안전벨트로 인양 도봉소방서 옥상 방학구급대 인계함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</si>
  <si>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</si>
  <si>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계곡구조훈련중 산악구조무선수보후 정진사지킴터로 진입. 현장도착한 바 요구조자 응급처치중인 은평구조대와 함께 응급처치후 들것을 이용 하산하여 신영구급대 인계하여 상황종료.</t>
  </si>
  <si>
    <t>현장 활력징후 및 약물투여 후 요구조자 안전벨트로 헬기 인양하여 아산병원 이송함</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</si>
  <si>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</si>
  <si>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</si>
  <si>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</si>
  <si>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</si>
  <si>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</si>
  <si>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들것이용 헬기 인양 후 도봉옥상 방학구급대 인계함</t>
  </si>
  <si>
    <t>김포공항 이륙하여 김포대교 북단진입, 산불지역부근 야산 연기 현장확인후, 불암산 연못에서 담수, 지상통제요구에 따라 1회차 방수실시함.</t>
  </si>
  <si>
    <t>14:53분 001호기 출동하여 15:06분 현장도착, 압박붕대로 응급처치후 안전벨트를 이용하여 요구조자 인양후 15:19분 도봉소방서 옥상에서 방학구급대에 인계, 15:38분 001호기 이상없이 귀대함.</t>
  </si>
  <si>
    <t>현장도착 확인한바 요구조자는 의식이 없는 상태로 맥박, 호흡이 없어 기도삽관 및 제세동기 사용하여 리듬확인하고 제세동 3회 후 cpr실시하면서 들것에 요구조자를 결속, 안전하게 헬기에 인양, 기내에서 계속적인 cpr실시하며 고대구로병원으로 비행실시함.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</si>
  <si>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</si>
  <si>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</si>
  <si>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현장도착하여 상황파악 후 경추보호대 압박붕대 등 이용 응급처치 후 들것에 요구조자 결속 안전하게 헬기에 인양 고대구로병원으로 비행하여 병원의료진에 인계함</t>
  </si>
  <si>
    <t>현장도착하여 요구조자 상태 확인후 압박붕대와 부목이용 응급처치 후 요구조자안전밸트에 결속 안전하게 헬기에 인양 도봉소방서 옥상으로 비행하여 방학구급대에 인계함</t>
  </si>
  <si>
    <t>현장도착 상황파악 후 요구조자안전밸트에 요구조자 결속 안전하게 헬기에 인양 수색비행장으로 비행하여 수색구급대에 인계함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</si>
  <si>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</si>
  <si>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</si>
  <si>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</si>
  <si>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</si>
  <si>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척추보호대 및 부목으로 응급처치 후 들것으로 헬기 인양, 도봉소방서 방학구급대 인계, 을지병원</t>
  </si>
  <si>
    <t>요구조자 부목 고정 후 요구조자 안전벨트로 환자 헬기 인양 수색비행장, 상암구급대 - 이대목동병원</t>
  </si>
  <si>
    <t>압박붕대 및 철사부목 이용 응급처치 실시, 들것이용 하산 신영 구급대 인계</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</si>
  <si>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</si>
  <si>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</si>
  <si>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</si>
  <si>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</si>
  <si>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</si>
  <si>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</si>
  <si>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</si>
  <si>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경추고정 및 응급처치 후 들것으로 헬기 인양하여 수색비행장 수색구급대 인계 - 대림성모병원</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</si>
  <si>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</si>
  <si>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헬기장조사중 무전으로 산악사고 수보즉시 현장으로 이동하여 요구조자 발견후 용화지킴터로 안전하게 동반하산하여 귀가조치함. 상황종료.</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</si>
  <si>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</si>
  <si>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12:22분 001호기 출동하여 12:32분 현장도착,응급처치후 12:45분 안전벨트로 헬기에 인양,12:51분 만남의광장에서 양재구급대에 인계후 13:07분 이상없이 귀대함.</t>
  </si>
  <si>
    <t>현장도착 요구조자 상태확인한바 선도착한 도봉산산악구조대가 응급처치 완료, 재확인후 특이사항 없어 신속히 요구조자안전밸트 이용 안전하게 헬기에 인양,도봉소방서 옥상에서 방학구급대에 인계함</t>
  </si>
  <si>
    <t>현장도착 상황파악 후 선착도착한 북한산산악구조대가 응급처지완료, 재확인한바 특이사항 없어 신속히 요구조자 안전밸트이용 헬기에 인양 수색비행장으로 이동 연희구급대에 인계함</t>
  </si>
  <si>
    <t>찰과상 부위 생리식염수 세척 및 포비돈 소독 등 응급처치 실시, 본대차량 탑승 하산 신영구급대 인계 종료.</t>
  </si>
  <si>
    <t>활력징후 및 혈당 측정 후 뇌졸중 의심되어 들것을 이용하여 헬기로 인양 도봉소방서 방학구급대 인계 - 상계백병원</t>
  </si>
  <si>
    <t>현장도착 요구조자 상태확인후 신속히 요구조자 안전밸트를 이용하여 헬기에 인양, 아산병원으로 비행하여 병원의료진에 인계함</t>
  </si>
  <si>
    <t>현장도착 요구조자 상태 확인후 경추보호대 및 척추보호대로 요구조자 결속, 들것을 이용 안전하게 헬기에 인양, 아산병원으로 비행하여 병원의료진에 인계함</t>
  </si>
  <si>
    <t>10:55분 001호기 출동하여 11:05분 현장도착한바 의식,맥박,호흡 없고 제세동기로 리듬확인한바  무수축으로 계속 CPR 실시하며 들것으로 헬기에 인양, 11:23분 서울아산병원으로 비행실시함. 11:40분 응급실에 인계후 12:05분 관악산 마당바위 인명구조 현장출동함.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</si>
  <si>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</si>
  <si>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상황파악 후 선도착한 관악산악구조대의 응급조치 확인, 신속히 요구조자안전밸트이용 헬기에 인양 서울성모병원으로 비행하여 병원의료진에 인계함</t>
  </si>
  <si>
    <t>17:45분 001호기 출동, 17:56분 현장도착 헬기장에 안전하게 착륙후, 요구조자 확인한바 부목고정된 상황으로 들것으로 헬기로 이동시킨후 18:10분 도봉소방서 옥상에서 방학구급대에 인계후 18:25분 001호기 이상없이 귀대함.</t>
  </si>
  <si>
    <t>환자 상태 확인 후 만남의 광장 양재구급대 이송함</t>
  </si>
  <si>
    <t>16:13분 현장도착한바 요구조자 근육경련외 다른 외상 및 부상부위 없어 안전벨트를 이용, 헬기에 인양, 16:30분 수색비행장에서 수색구급대에 인계, 16:40분 이상없이 귀대함.</t>
  </si>
  <si>
    <t>식염수 세척 , 거즈 및 압박붕대 이용 두부보호 응급처치, 들거하산 구급대 인계 종료</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</si>
  <si>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</si>
  <si>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드레싱, 경추, 척추 고정 후 들것 이용 헬기 인양 가능 장소로 이동 후 헬기 인양하여 아산병원 이송함.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</si>
  <si>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</si>
  <si>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</si>
  <si>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 확인한바 관악산산악구조대가 선 도착하여 응급처치 실시한 상태, 요구조자안전밸트 이용 헬기에 인양, 수색비행장으로 비행, 상암구급대에 요구조자 인계함</t>
  </si>
  <si>
    <t>현장도착 확인한바 경찰산악구조대 선 도착하여 응급처지 실시한 상태, 경추고정 후 들것이용 헬기에 인양, 도봉소방서 옥상으로 비행, 창동구급대에 인계함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</si>
  <si>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</si>
  <si>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</si>
  <si>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</si>
  <si>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13:40분 002호기 현장도착하여 요구조자 응급처치 확인후 다른부상부위 없어 13:46분 안전벨트로 헬기에 인양, 13:50분 보라매공원에서 동작구급대에 인계후 14:05분 이상없이 귀대함.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</si>
  <si>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</si>
  <si>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현장도착 상황파악 후 응급처치 후 다른부상부위 없어 요구조자안전밸트로 헬기에 인양, 수색비행장으로 이동 역촌구급대에 인계후 귀대함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</si>
  <si>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</si>
  <si>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13:05분 002호기 현장도착한바 하산중 넘어져 우측어깨탈골로 자력거동이 불가하여 신고한 것으로 응급처치후 들것으로 13:28분 헬기에 인양, 13:35분 고대구로병원에 도착하여 의료진에게 인계후 13:45분 이상없이 귀대함.</t>
  </si>
  <si>
    <t>현장도착 상황파악 후 요구조자 응급처치하여 요구조자안전밸트로 헬기에 인양 도봉소방서 옥상으로 이동 도봉구급대에 인계함</t>
  </si>
  <si>
    <t>15:14분 현장도착하여 응급처치후 안전벨트로 15:30분 헬기에 인양, 15:35분 수색비행장에서 수색구급대에 인계후 15:45분 이상없이 귀대함.</t>
  </si>
  <si>
    <t>17:23분 현장도착한바 실족으로 우측발목 부상으로 자력거동이 불가하여 응급처치후 안전벨트로 17:32분 헬기에 인양, 17:35분 수색비행장에서 수색구급대에 인계후 17:48분 이상없이 귀대함.</t>
  </si>
  <si>
    <t>현장도착 요구조자 응급처치 후 요구조자안전밸트로 헬기에 인양 보라매공원으로 비행하여 동작구급대에 인계함</t>
  </si>
  <si>
    <t>14:54분 002호기 현장도착한바 요구조자 허리부상 외 다른 특이 외상 없어 응급처치 확인후 들것에 결속, 15:05분 헬기에 인양후 15:14분 보라매공원에서 동작구급대에 인계후 수락산 코끼리바위 인명구조 현장이동함.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</si>
  <si>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</si>
  <si>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부목고정 후 요구조자 안전벨트 이용하여 헬기 인양 수색비행장 수색구급대 인계함 - 동신병원</t>
  </si>
  <si>
    <t>에어파스 및 압박붕대 이용 응급처치, 요구조자 의지에 의한 부축하산 후 신영구급대 인계 종료.</t>
  </si>
  <si>
    <t>부목 고정 후 들것이르 헬기인양 도봉소방서 도봉구급대 인계 - 상계백병원</t>
  </si>
  <si>
    <t>도착전 신고자에게 마비증세관련 응급처치 요청, 도착확인한바 요구조자 호흡 및 마비증세 완화된 상태임, 요구조자 요구에 의한 10여분 휴식안정후 부축하산 귀가조치 상황종료.</t>
  </si>
  <si>
    <t>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</si>
  <si>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</si>
  <si>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현장도착 상황파악 후 부상부위 응급처치, 요구조자안전밸트 이용 헬기에 인양 만남의 광장에서 양재구급대에 요구조자 인계함</t>
  </si>
  <si>
    <t>현장도착 요구조자 상태확인 후 신속히 들것이용 헬기에 인양, 수색비행장으로 이동 수색구급대에 인계함</t>
  </si>
  <si>
    <t>우측발목골절 추정되어 부목고정 후 요구조자 안전벨트 이용 헬기 인양 도봉소방서 도봉구급대인계 - 바로선병원</t>
  </si>
  <si>
    <t>현장도착 요구조자 상태 확인한 후 부상부위 부목고정, 요구조자안전밸트 이용 헬기에 인양, 도봉소방서 옥상에서 창동구급대에 인계함</t>
  </si>
  <si>
    <t>현장도착하여 부목고정 후 들 것을 이용하여 신영구급대에게 인계함.</t>
  </si>
  <si>
    <t>15:08분 002호기 현장도착하여 부상부위 응급처치후 안전벨트로 15:20분 헬기에 인양, 수색비행장에서 15:26분 수색구급대에 인계후 15:26분 이상없이 귀대함.</t>
  </si>
  <si>
    <t>에어파스 및 압박붕대 이용 응급처치 실시, 본대 차량탑승 하산 귀가조치함</t>
  </si>
  <si>
    <t>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t>
  </si>
  <si>
    <t>현장 도착 후 즉시 AED 부착 분선한바 무수축으로 CPR, 기관삽관 실시 무수축 지속되어 CPR하며 들것결속 인양 후 아산병원 이송함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</si>
  <si>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</si>
  <si>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척추고정 후 들것으로 헬기 인양 서울아산병원 이송함</t>
  </si>
  <si>
    <t>15:30분 현장도착한바 산행중 2m높이에서 추락하면서 엉덩이로 먼저 떨어져 허리통증 및 양팔저림으로 도봉산 산악구조대와 함께 응급처치후 들것에 결속, 15:45분 헬기에 인양, 15:50분 도봉소방서 옥상에서 방하구급대에 인계후 16:15분 이상없이 귀대함.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</si>
  <si>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</si>
  <si>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</si>
  <si>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압박붕대 및 부목이용 응급처치실시, 들것이용 하산 진관구급대 인계 종료.</t>
  </si>
  <si>
    <t>현장도착 확인한바 선도착한 노원구조대가 응급처치한 상황, 다른 부상부위 발견되지 않아 요구조자안전밸트로 헬기에 인양, 도봉소방서 옥상으로 비행, 방학구급대에 인계함.</t>
  </si>
  <si>
    <t>현장도착 확인한바 요구조자는 선도착한 도봉산 산악구조대가 응급처치 실시한상태, 다른 부상부위 발견되지 않아 들것이용 헬기로 인양, 도봉소방서 옥상에서 번동구급대에 인계함.</t>
  </si>
  <si>
    <t>척추고정 및 부목고정 후 들것으로 헬기 인양 수색비행장 수색구급대 인계 - 세란병원</t>
  </si>
  <si>
    <t>현장도착 확인한바 선도착한 도봉산 산악구조대가 응급처치 실시한 상태, 다른 부상부위는 발견되지 않아 요구조자안전밸트 이용 헬기에 인양, 만남의 광장으로 비행, 우면구급대에 인계함.</t>
  </si>
  <si>
    <t>3팀장 오세문외 1명및 차량5-8호 진관사로 진입하여 비봉방향으로 1KM올라가서 요구조자를 만나서 응급처치 후 업어서 진관사까지 이동하여 구급대에게 인계후 이상없이 귀소함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</si>
  <si>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</si>
  <si>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</si>
  <si>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현장도착 상황파악 후 선도착한 도봉산 산악구조대와 응급처치 후 들것이용 헬기에 인양, 도봉소방서 옥상에서 방학구급대에 인계함.</t>
  </si>
  <si>
    <t>현장도착 상황파악 후 부상부위 응급조치 후 요구조자안전밸트로 헬기에 인양, 도봉소방서 옥상에서 도봉구급대에 인계함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</si>
  <si>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</si>
  <si>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현장도착하여 확인한바 요구조자는 등산중 실족으로 발목을 타쳐 부목을 이용 응급처치를 실시하고 안전벨트로 헬기에 인양하여 도봉소방서 옥상으로 이송, 방학구급대에게 인계후 상황종료함.</t>
  </si>
  <si>
    <t>현장도착 상황파악 후 ntg투여후 요구조자안전밸트로 헬기에 인양, 구로고대병원으로 이동 병원의료진에 인계함</t>
  </si>
  <si>
    <t>선림사매표소에서 향로봉방향으로 진입하여 신고자와 통화하여 위치확인 및 안심시킴. 출동중 신고자로부터 안전하게 하산중이라는 전화수보후 센터보고하여 상황종료.</t>
  </si>
  <si>
    <t>15:30분 현장도착한바 절에서 키우는 개가 종아리를 물어 거동이 불가한 상태로, 응급처치후 15:40분 안전벨트로 헬기에 인양,15:44분 도봉소방서 옥상에서 방학구급대에 인계후 15:57분 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</si>
  <si>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</si>
  <si>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확인한바 선도착한 길음구급대원과 성북구조대원이 cpr실시하고 있었으며, 계속 cpr실시하며 들것이용 헬기에 인양, 신촌세브란스병원으로 비행, 병원의료진에 인계함</t>
  </si>
  <si>
    <t>12:13분 002호기 현장도착한바 산행중 호흡곤란하여 자력거동이 불가한 상황으로, 다른 부상부위 없어 12:20분 안전벨트로 헬기에 인양, 12:25분 만남의 광장에서 양재구급대에 인계후 12:43분 귀대함.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</si>
  <si>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</si>
  <si>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</si>
  <si>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</si>
  <si>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</si>
  <si>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비봉매표소로 진입하여 포금정사에서 요구조자 발견, 선착한 국립공원직원이 붕대와 부목으로 응급처치한것 재확인후 들것이용 탕춘대능선으로 하산, 신영구급대 인계, 상황종료함.</t>
  </si>
  <si>
    <t>진관사위 300여미터 지점에서 하산중이던 요구조자와 등산일행 발견, 머리, 다리, 손등에 심한 열상 및 타박상 확인되어 드레싱후 붕대등으로 응급처치후 들것이용 하산, 진관구급대 인계 상황종료함.</t>
  </si>
  <si>
    <t>도봉산산악구조대가 선도착하여 응급처치 실시한 상태, 다른 부상부위 없어 요구조자안전벨트 이용 안전하게 헬기에 인양 도봉소방서 옥상에서 방학구급대에 인계함.</t>
  </si>
  <si>
    <t>삼천사 계곡 방향으로 1.8km 지점에서 하산중이던 요구조자와 등산일행 발견후 요구조자 좌측발목 부목으로 고정 응급처치후 들것이용 하산후 진관구급대에게 인계후 상활종료 귀소함.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</si>
  <si>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</si>
  <si>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</si>
  <si>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승가사로부터 200여미터아래부근에서 요구조자일행 발견후 압박붕대등으로 응급처치후 자가용있는 비봉주차장까지 안전하산 조치후 상황종료.</t>
  </si>
  <si>
    <t>혈압 측정 후 NTG투여 후에 증상 완화, 요구조자 안전벨트로 헬기 인양 후 세브란스 병원 이송 의료진 인계함</t>
  </si>
  <si>
    <t>출동중 요구조자 상태악화되어 승가사운행차량에 연락하여 요구조자 신속히 하산조치요청. 러시아대사관앞에서 요구조자 상태확인후 신영구급대 인계, 상황종료.</t>
  </si>
  <si>
    <t>응급처치 후 들것 이용 헬기 인양 아산병원 이송함</t>
  </si>
  <si>
    <t>15:10분 002호기 현장도착하여 도봉산 산악구조대와 함께 응급처치후 15:22분 들것으로 인양, 15:28분 수색비행장에서 수색구급대에 인계후 15:45분 이상없이 귀대함.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</si>
  <si>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</si>
  <si>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</si>
  <si>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현장도착 확인한바 선도착한 북한산산악구조대가 요구조자 응급처치실시한상태, 다른 부상부위 발견되지 않아 요구조자안전밸트 이용 헬기인양, 수색비행장에서 상암구급대에 인계함.</t>
  </si>
  <si>
    <t>현장도착 상황파악 후 응급처치 실시하고 요구조자안전벨트 이용 헬기에 인양 도봉소방서 옥상에서 방학구급대에 인계함.</t>
  </si>
  <si>
    <t>현장도착 요구조자 상태확인 후 들것이용 헬기인양, 도봉소방서 옥상에서 도봉구급대에 인계함</t>
  </si>
  <si>
    <t>삼천사계곡으로 진입하여 비봉방향 삼거리전에서 요구조자를 발견하여 좌측슬관절통증을 호소하여 압박붕대로 응급처치후 들것 이용 하산후 녹번구급대에게 인계후 상황종료 귀소함.</t>
  </si>
  <si>
    <t>현장도착한 어지러움이 다소 완화되어 부축하산 후 구급대 인계완료함.</t>
  </si>
  <si>
    <t>우측발목 부상 외 특이외상 및 증상없이 부목 고정 후 요구조자 안전벨트로 헬기 인양 도봉소방서 방학 구급대 인계힘</t>
  </si>
  <si>
    <t>현장도착하여 얼굴부위 출혈확인되어 구급대와 함께 응급처치후 구급대 인계후 상황종료.</t>
  </si>
  <si>
    <t>부목 및 척추 고정 후 들것이용 헬기 인양 도봉소방서 방하구급대 인계 - 을지병원</t>
  </si>
  <si>
    <t>안면부 지혈 및 드레싱 우측무릎 부목고정 후 요구조자 안전벨트 이용 헬기 인양 도봉소방서 방학구급대 - 상계백병원이송</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</si>
  <si>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</si>
  <si>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</si>
  <si>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압박붕대 및 부목 이용 응급처치 실시후 들것이용 하신 구급대 인계 종료</t>
  </si>
  <si>
    <t>11:55분 002호기 현장도착, 구조/구급대원 투입, 제세동기 리듬확인한바 무수축으로 계속 cpr 실시하며 12:16분 헬기에 인양, 12:23분 서울아산병원에서 의료진에게 인계후 13:15분 귀대함.</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</si>
  <si>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</si>
  <si>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압박붕대 및 부목 이용 응급처치 실시후 들것하산 구급대 인계 종료.</t>
  </si>
  <si>
    <t>15:32분 현장도착한바 우측 늑골부상으로 KED이용 응급처치후 들것에 결속 15:56분 헬기에 인양, 16:02분 도봉옥상에서 방학구급대에 인계후 16:28분 001호기 이상없이 귀대함.</t>
  </si>
  <si>
    <t>부목고정 후 요구조자 안전벨트 헬기 인양 수색비행장 수색구급대 인계 - 홍익병원</t>
  </si>
  <si>
    <t>현장도착 상황파악 후 부목고정 후 요구조자 안전밸트 이용 헬기에 인양 구로고대병원으로 이동 병원의료진에 인계함.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</si>
  <si>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</si>
  <si>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</si>
  <si>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개인용 안전허리벨트 3개를 연결 상단 나무에 결착 및 안전확보후 안전지대로 끌어올림, 요구조자와 동행하산 귀가조치후 종료</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</si>
  <si>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</si>
  <si>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 상황파악 후 요구조자 안전밸트 이용 헬기에 인양 도봉소방서 옥상에서 방학구급대에 인계함</t>
  </si>
  <si>
    <t>현장도착하여 후레쉬를 이용하여 안전하게 하산 후 귀가 조치함.</t>
  </si>
  <si>
    <t>현장도착 상황파악 후 요구조자 안전밸트를 이용 헬기에 인양 도봉소방서 옥상에서 방학구급대에 인계함.</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</si>
  <si>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</si>
  <si>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</si>
  <si>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</si>
  <si>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부목 및 붕대로 현장응급처치 후 소방항공대 인계 후 상황종료함.</t>
  </si>
  <si>
    <t>부목고정 후 요구조자 안전벨트로 인양 수색비행장 수색구급대 홍익병원 이송함</t>
  </si>
  <si>
    <t>부목고정 후 요구조자 안전벨트 헬기 인양 도봉소방서 방학구급대 인계 - 바로선병원</t>
  </si>
  <si>
    <t>척추고정, 부목고정 후 들것이용 헬기 인양 보라매공원 동작구급대 인계 = 보라매병원</t>
  </si>
  <si>
    <t>현장응급처치 후 본인차로 이동하겠다고 하여 본대차량으로 하산하여 요구조자 차량으로 이동조치 후 상황종료함.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</si>
  <si>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</si>
  <si>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</si>
  <si>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소방위 서상식 외 3명 진관구급대와 현장도착 - 응급처치 후 들것이용 하산 후 구급대 인계 상황종료함.</t>
  </si>
  <si>
    <t>15:15분 001호기 현장도착하여 허리통증외 다른 부상없어 KED이용 허리고정후 들것에 결속하여 15:36분 인양, 15:40분 도봉옥상에서 도봉구급대에 인계후 16:05분 이상없이 귀대함.</t>
  </si>
  <si>
    <t>소방위 서상식 외 3명 현장도착 후 붕대 및 부목이용 응급처치 후 소방항공대 인계 종료함.</t>
  </si>
  <si>
    <t>12:06분 현장도착 응급처치후 안전벨트로 12:14분 헬기에 인양, 12:19분 수색비행장에서 수색구급대에 인계후 12:32분 귀대함.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</si>
  <si>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</si>
  <si>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본인차량이용 병원행을 원하여 본대차량으로 하산조치 후 보호자 인계 종료함.</t>
  </si>
  <si>
    <t>소방위 서상식 외 3명 진관구급대원과 현장도착 후 환자 응급처치실시 후 동반 부축하산하여 구급대 인계 종료함.</t>
  </si>
  <si>
    <t>요구조자 안전벨트 이용 헬기 인양 도봉소방서 방학구급대 - 회복으로 귀가</t>
  </si>
  <si>
    <t>본대차량이용 하산 후 요구조자 차량이동차량으로 이동 후 귀가조치함.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</si>
  <si>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</si>
  <si>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13:10분 002호기 현장도착하여 요구조자 부목고정후 다른부상부위 없어 13:20분 안전벨트로 인양, 13:24분 도봉옥상에서 방학구급대에 인계후 15:25분 북한산 망바위 인명구조 현장이동함.</t>
  </si>
  <si>
    <t>13:29분 002호기 현장도착 경추,척추보호대 고정후 들것에 결속,13:42분 헬기에 인양, 13:47분 수색비행장에서 수색구급대 인계후 14:00분 002호기 이상없이 귀대함.</t>
  </si>
  <si>
    <t>현장도착 상황파악 후 부상부위 부목고정하여 요구조자안전밸트이용 헬기인양, 도봉소방서 옥상에서 방학구급대에 인계함.</t>
  </si>
  <si>
    <t>17:49분 002호기 현장도착하여 응급처치후 17:54분 안전벨트로 인양,18:02분 만남의광장에서 우면구급대 인계후 18:05분 북한산 향로봉 인명구조 현장이동함.</t>
  </si>
  <si>
    <t>18:13분 002호기 현장도착하여 부상부위 응급처치후 18:18분 안전벨트로 인양,18:26분 수색비행장에서 상암구급대에 인계후 18:45분 002호기 이상없이 귀대함.</t>
  </si>
  <si>
    <t>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</si>
  <si>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</si>
  <si>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현장도착 상황파악 후 부상부위 부목고정, 요구조자안전밸트 이용 헬기인양, 도봉소방서 옥상에서 방학구급대에 인계함.</t>
  </si>
  <si>
    <t>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</si>
  <si>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</si>
  <si>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광진구조대, 중곡구급대 흉부압박 실시 중으로 AED 부착 후 분석한 바 무수축으로 현장 CPR하였으나 무수축 지속되어 CPR, LMA 실시하며 아산병원 이송함</t>
  </si>
  <si>
    <t>경추보호대 착용 응급처치 실시, 본대 차량탑승하여 이송 하산, 지상대기중인 신교구급대 인계 종료</t>
  </si>
  <si>
    <t>현장도착 요구조자 상태 확인후 부상부위 부목고정 들것이용 헬기인양 수색비행장에서 상암구급대에 인계함.</t>
  </si>
  <si>
    <t>양측 손 화상 및 좌측발목부상아로 드레싱, 부목 고정 후 요구조자 안전벨트 헬기 인양 수색비행장 북가좌 구급대 인계</t>
  </si>
  <si>
    <t>현장도착 상황파악 후 부상부위 부목고정, 요구조자안전밸트 이용 헬기인양, 수색비행장에서 등촌구급대에 인계함.</t>
  </si>
  <si>
    <t>현장도착 상황파악 후 부상부위 부목고정 요구조자안전밸트 이용 헬기인양 도봉소방서옥상에서 방학구급대에 인계함.</t>
  </si>
  <si>
    <t>12:15분 002호기 현장도착 구조대원/들것 투입, 로프로 대원 안전확보후 요구조자 응급처치 마치고 들것에 결속, 12:35분 헬기에 인양, 12:40분 수색비행장에서 등촌구급대 인계, 13:07분 이상없이 귀대함.</t>
  </si>
  <si>
    <t>16:50분 002호기 현장도착하여 구급대원 투입, 응급처치후 안전벨트로 17:02분 인양, 17:06분 만남의 광장에서 양재구급대에 인계후 17:25분 이상없이 귀대함.</t>
  </si>
  <si>
    <t>경,척추, 부목 고정 및 드레싱 후 들것이용 헬기 인양 서울아산병원으로 이송함</t>
  </si>
  <si>
    <t>부목 고정 후 들것이용 헬기 인양 도봉소방서, 방학구급대 인계, 바로선병원이송</t>
  </si>
  <si>
    <t>부목고정 후 요구조자 안전벨트 이용 헬기 인양 도봉소방서 방학구급대 상계백병원</t>
  </si>
  <si>
    <t>소방장 안상훈외 2명 출동수보즉시 인원 및 차량으로 보리사앞 주차장에 차량정차후 등산로를 따라 위문바로 가기전 요구조자를 발견 증세가 호전되어 부측하산후 귀소함.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</si>
  <si>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</si>
  <si>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안면무 상단 열상부분 생리식염수 세첵후 거즈 및 압박붕대이용 고정, 찰과상 부위 포비돈 이용 응급처치 실시, 대원1명 부축하산 구급대인계 종료.</t>
  </si>
  <si>
    <t>부목고정 후 요구조자 안전벨트 이용 헬기 인양 도봉소방서 방학구급대 인계함</t>
  </si>
  <si>
    <t>현장도착 상황파악 후 부상부위 부목고정 후 요구조자안전밸트 이용 헬기에 인양 만남의 광장에서 우면구급대에 인계함.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</si>
  <si>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</si>
  <si>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</si>
  <si>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부목 고정 후 요구조자 안전벨트 이용 헬기 인양 도봉소방서 방학구급대 인계 - 바로선병원이송함</t>
  </si>
  <si>
    <t>북한산 불광사로 진입, 체육공원계곡 가로질러 요구조자 발견, 안전하게 하산조치 상황종료</t>
  </si>
  <si>
    <t>15:05분 002호기 현장도착하여 응급처치후 다른부상부위 없어 안전벨트로 15:15분 헬기에 인양,15:20분 도봉옥상에서 방학구급대 인계후 15:40분 이상없이 귀대함.</t>
  </si>
  <si>
    <t>현장도착 상황파악 후 부목고정 들것이용 헬기인양 도봉소방서 옥상에서 번동구급대에 인계함</t>
  </si>
  <si>
    <t>들것이용 헬기인양 서울성모병원 이송</t>
  </si>
  <si>
    <t>부목고정 후 요구조자 안전벨트 이용 헬기 인양 도봉소방서 방학구급대 인계 - 바로선병원</t>
  </si>
  <si>
    <t>현장도착 상황파악 후 응급처치후 요구조자안전밸트 이용 헬기인양 만남의 광장에서 개포구급대에 인계함.</t>
  </si>
  <si>
    <t>현장도착 상황파악 후 응급처지 실시, 들거이용 헬기인양, 도봉소봉서 옥상에서 도봉구급대에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</si>
  <si>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</si>
  <si>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</si>
  <si>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</si>
  <si>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</si>
  <si>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요구조자 안전벨트 헬기 인양 수색비행장 수색구급대 - 고대구로병원</t>
  </si>
  <si>
    <t>17:45분 002호기 현장도착, 부목 및 KED로 응급처치후 들것에 결속, 17:59분 헬기에 인양, 18:03분 수색비행장에서 수색구급대에 인계후 18:22분 이상없이 귀대함.</t>
  </si>
  <si>
    <t>현장도착 상황파악 후 요구조자 응급조치후 요구조자안전밸트 이용 헬기에 인양 보라매공원에서 동작구급대에 인계함.</t>
  </si>
  <si>
    <t>12:35분 002호기 현장도착, 요구조자 좌측무릎통증,안면부 찰과상으로 응급처치후 들것으로 13:02분 헬기에 인양, 13:10분 수색비행장에서 수색구급대에 인계후 13:28분 이상없이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</si>
  <si>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</si>
  <si>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들것 이용 헬기 인양 도봉소방서 옥상 방학구급대 인계함</t>
  </si>
  <si>
    <t>14:21분 002호기 현장도착, 경찰구조대와 함께 응급처치후 들것에 고정, 인양 가능장소로 이동하여 14:58분 헬기에 인양,15:08분 보라매공원에서 동작구급대에 인계,15:23분 이상없이 귀대함.</t>
  </si>
  <si>
    <t>부목고정 후 요구조자 안전벨트 이용 헬기 인양 도봉소방서 방학구급대 인계</t>
  </si>
  <si>
    <t>부목고정 후 요구조자 안전벨트 이용 헬기 인양 수색비행장 수색구급대 인계</t>
  </si>
  <si>
    <t>07:11분 현장도착한바 산행중 편마비로 인한 자력거동이 불가하여 신고한 것으로 즉시 들것에 결속, 07:22분 헬기에 인양, 07:28분 도봉옥상에서 방학구급대에 인계후 07:45분 이상없이 귀대함.</t>
  </si>
  <si>
    <t>소방장오세문외1명출동수보즉시인원및차량5-8호승가사로이동하여야간산행장비를준비후삼천사계곡,청수동암문,문수봉정상수색중19:40분에센터상황실무전통보로상황종료후21:10분에귀소함</t>
  </si>
  <si>
    <t>좌측발목부상으로 부목고정 후 요구조자 안전벨트 이용 헬기 인양 도봉소방서 방학구급대 인계-바로선병원</t>
  </si>
  <si>
    <t>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t>
  </si>
  <si>
    <t>부목고정 후 요구조자 안전벨트 이용 헬기 인양 수색비행장 북가좌 구급대 - 이대목동병원</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</si>
  <si>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</si>
  <si>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</si>
  <si>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 요구조자안전밸트 이용 헬기인양, 도봉소방서 옥상에서 방학구급대에 인계함.</t>
  </si>
  <si>
    <t>현장도착 상황파악 후 응급처치실시, 요구조자안전밸트 이용 헬기인양, 도봉소방서 옥상에서 방학구급대에 인계함.</t>
  </si>
  <si>
    <t>현장도착 상황파악 후 응급처치하고 요구조자안전밸트 이용 헬기인양, 도봉소방서 옥상에서 방학구급대에 인계함.</t>
  </si>
  <si>
    <t>용화1매표소로 진입하여 족두리봉암장부근에서 신고자와 요구조자 발견. 5미터가량 추락으로 허리 및 엉덩이부분 심한통증 호소. 척추보호대 등으로 응급처치후 항공대 이송인계, 상황종료</t>
  </si>
  <si>
    <t>현장도착 상황파악 후 응급처치, 들것이용 헬기인양, 수색비행장에서 상암구급대에 인계함.</t>
  </si>
  <si>
    <t>12:58분 001호기 현장도착, 구조/구급대원 들것 투입, 즉시 응급처치 후 들것이용, 헬기에 인양, 13:25분 서울아산병원으로 비행하여 13:31분 서울아산병원 옥상에서 의료진에게 인계후 14:30분 이상없이 귀대함.</t>
  </si>
  <si>
    <t>현장도착 부목이용 응급처치 후 들것이용 하산하여 구급대 인계 상황종료함.</t>
  </si>
  <si>
    <t>16:49분 002호기 현장도착하여 이마 부상으로 응급처치후 다른부상부위 없어 안전벨트로 헬기에 인양, 16:56분 도봉소방서로 비행, 17:00분 도봉옥상에서 방학구급대에 인계후 17:21분 이상없이 귀대함.</t>
  </si>
  <si>
    <t>경추, 척추, 머리, 부목 고정 후 들것이용 헬기 인양 수색비행장 수색구급대 인계함</t>
  </si>
  <si>
    <t>현장 응급처치 후 요구조자 안전벨트 이용 헬기 인양, 도봉소방서 방학구급대 인계함</t>
  </si>
  <si>
    <t>심정지 환자로 CPR하며 신촌세브란스 병원 이송 함</t>
  </si>
  <si>
    <t>현장도착 상황파악후 응급처치실시, 들것이용 헬기에 인양, 수색비행장에서 상암구급대에 인계함.</t>
  </si>
  <si>
    <t>안면부 열상, 전두부 함몰, 우측 팔둑 골절로 응급처치 후 헬기 인계함.</t>
  </si>
  <si>
    <t>현장도착 상황파악 후 AED부착 분석한바 무맥성전기활동으로 CPR실시하였으며 들것이용 헬기인양 서울성모병원에서 의료진에 인계함.</t>
  </si>
  <si>
    <t>후레쉬등을 이용하여 하산 후 귀가조치함.</t>
  </si>
  <si>
    <t>13:53분 002호기 현장도착 도봉산 산악구조대와 함께 응급처치후 14:18분 헬기에 인양, 14:22분 도봉옥상에서 도봉구급대 인계후 14:31분 북한산 만경대 현장이동함.</t>
  </si>
  <si>
    <t>14:35분 경찰산악구조대의 연막신호로 위치확인, 구조대원 투입하여 요구조자 응급처치후 안전벨트로 14:48분 헬기에 인양, 14:54분 수색비행장에서 수색구급대에 인계후 15:06분 이상없이 귀대함.</t>
  </si>
  <si>
    <t>현장도착 상황파악 후 응급처치 실시, 요구조자안전밸트 이용 헬기인양, 도봉소방서 옥상에서 도봉구급대에 인계함.</t>
  </si>
  <si>
    <t>출동수보즉시차량으로내원사에 도착하여 도보로 칼바위능선을 수색중 신고자를 발견, 동행하산후 안전하게 귀가조치후 상황종료 귀소함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</si>
  <si>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</si>
  <si>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</si>
  <si>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</si>
  <si>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부목고정 후 요구조자 안전벨트 이용 헬기 인양 수색비행장 상암구급대 인계 - 신촌세브란스병원</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</si>
  <si>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</si>
  <si>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산소투여 및 정맥로 확보, 심전도 확인함</t>
  </si>
  <si>
    <t>종로구조대 지상으로 이송 불가하여 신고하여 들것이용 헬기 인양 수색비행장 수색구급대</t>
  </si>
  <si>
    <t>현장도착 즉시 통증완화자세 취한후 지속적인 가슴 두드림 및 대화유도, 맥박약함, 헬기인양 이송 인계 종료.</t>
  </si>
  <si>
    <t>14:13분 도봉옥상에서 002호기 출동하여 14:19분 현장도착 아차산 제2헬기장에 착륙하여 요구조자 들것으로 탑승후 14:20분 잠실헬기장으로 비행하여 14:33분 운동장구급대에 인계후 14:51분 이상없이 귀대함.</t>
  </si>
  <si>
    <t>압박붕대 및 거즈 이용 이마 열상부분 지혈응급처치 실시, 경추보호대 착용후 들것이용 하산 신영구급대 인계 종료.</t>
  </si>
  <si>
    <t>13:50분 002호기 현장도착한바 요구조자 의식및 호흡이 많이 호전되어 다른 부상 없어 14:10분 안전벨트로 헬기에 인양, 14:12분 도봉소방서 옥상에서 방학구급대 인계후 14:13분 아차산 제2헬기장으로 현장이동함.</t>
  </si>
  <si>
    <t>현장응급처치 후 요구조자 안전벨트 이용 헬기 인양 도봉소방서 도봉구급대 인계</t>
  </si>
  <si>
    <t>현장도착 상황파악 후 응급처치, 요구조자안전벨트 이용 헬기인양, 도봉소방서 옥상에서 방학구급대에 인계함.</t>
  </si>
  <si>
    <t>17:19분 002호기 현장도착하여 KED이용 응급처치후 들것에 결속, 17:33분 헬기에 인양, 17:38분 수색비행장에서 상암구급대에 인계후, 17:42분 도봉산 보문능선으로 현장이동함.</t>
  </si>
  <si>
    <t>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t>
  </si>
  <si>
    <t>들것이용 헬기 인양 도봉소방서 방학구급대인계 - 상계백병원</t>
  </si>
  <si>
    <t>거동가능하나 허리통증 호소로 인한 잠재적 위험요소 고려, 들것하산 이송 결정함, 불광사까지 들것하산 구급대 인계 종료.</t>
  </si>
  <si>
    <t>응급처치 후 들것이용 헬기 인양 수색비행장 수색구급대 - 홍익병원</t>
  </si>
  <si>
    <t>현장도착 상황파악 후 응급처지, 요구조자안전벨트 이용 헬기인양, 도봉소방서 옥상에서 방학구급대에 인계함.</t>
  </si>
  <si>
    <t>승가사까지 차량으로 이동후 구조장비 휴대 신속히 사고장소로 이동 진관사계곡 7부 지점에서요구조자 발견/부목 및 압박붕대 이용 현장응급처치후 헬기인양 항공대 인계후 상황종료함</t>
  </si>
  <si>
    <t>부목고정 후 요구조자 안전벨트 이용 헬기 인양 수색비행장 수색구급대 인계 - 세란병원</t>
  </si>
  <si>
    <t>14:23분 002호기 현장도착하여 응급처치후 다른 특이부상 없어, 안전벨트로 14:30분 헬기에 인양,14:36분 만남의 광장에서 반포구급대에 인계후 14:55분 이상없이 귀대함.</t>
  </si>
  <si>
    <t>경추, 척추 고정 후 들것이용 헬기 인양 만남의광장 양재구급대 - 강남성심병원</t>
  </si>
  <si>
    <t>현장도착 상황파악 후 응급처치, 들것이용 헬기인양, 도봉소방서 옥상에서 방학구급대에 인계함.</t>
  </si>
  <si>
    <t>경추, 척추 고정 및 이마 열상 드레싱 후 들것이용 헬기 인양 도봉옥상 방학구급대 - 을지병원</t>
  </si>
  <si>
    <t>13:47분 001호기 현장도착한바 이마찰과상 및 흉통 호소,  경추/척추고정후 들것에 결속, 14:00헬기에 인양후 14:05분 고대구로병원에서 의료진에게 인계후 14:28분 이상없이 귀대함.</t>
  </si>
  <si>
    <t>제세동 패치 부착 후 확인한 바 무수축으로 CPR, LMA 등 응급처치 실시하여도 무수축 지속되어 CPR 실시하며 서울성모병원 이송함</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</si>
  <si>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</si>
  <si>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</si>
  <si>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두부열상외에 특이 증상 및 외상없어 요구조자 안전벨트 이용 헬기 인양 도봉소방서 창동구급대 인계함</t>
  </si>
  <si>
    <t>좌측발목부상으로 부목고정 후 요구조자 안전벨트 이용 헬기 인양 수색비행장 상암구급대 인계</t>
  </si>
  <si>
    <t>16:31분 002호기 현장도착, 응급처치후 들것이용,헬기에 인양, 16:49분 수색비행장으로 비행후 16:55분 수색비행장에서 수색구급대에 인계후 17:07분 이상없이 귀대함.</t>
  </si>
  <si>
    <t>부목고정 후 들것이용 헬기 인양 보라매공원 동작구급대 인계 - 평촌한림대</t>
  </si>
  <si>
    <t>요구조자 안전벨트 이용헬기 인양 만남의광장 우면구급대 인계</t>
  </si>
  <si>
    <t>현장도착 상황파악 후 요구조자 응급처치후 요구조자안전밸트 이용 헬기로 인양, 도봉소방서 옥상에서 방학구급대에 인계함.</t>
  </si>
  <si>
    <t>현장도착 상황파악 후 요구조자 응급처치, 요구조자안전밸트 이용 헬기인양, 도봉소방서 옥상에서 방학구급대에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</si>
  <si>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</si>
  <si>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</si>
  <si>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현장도착 상황파악 후  요구조자안전밸트 이용 헬기인양 도봉소방서 옥상에서 방학구급대에 인계함.</t>
  </si>
  <si>
    <t>11:57분 현장도착, 좌측발목 골절추정으로 응급처치후 12:13분 안전벨트로 헬기에 인양,12:18분 도봉소방서 옥상에서 방학구급대에 인계, 12:37분 이상없이 귀대함.</t>
  </si>
  <si>
    <t>16:03분 001호기 현장도착하여 부상부위 응급처치후 16:11분 안전벨트로 헬기에 인양, 16:15분 수색비행장에서 상암구급대에 인계후 16:30분 이상없이 귀대함.</t>
  </si>
  <si>
    <t>AED 부착 후 분석한 바 심실세동으로 제세동 실시 후 CPR 재분석 심실세동으로 제세동 등 총 3회 실시 후 들것이용 헬기 인양</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</si>
  <si>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</si>
  <si>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</si>
  <si>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도봉산 산악구조대 응급처치 후 요구조자 안전벨트 이용 헬기 인양 도봉소방서 방학구급대 - 바로선병원</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</si>
  <si>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</si>
  <si>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들것이용 헬기 인양 만남의 광장 양재구급대 인계</t>
  </si>
  <si>
    <t>현장도착 확인한바 무수축으로 cpr실시하며 들것이용 헬기인양 강남성모병원에서 병원의료진에게 인계함.</t>
  </si>
  <si>
    <t>응급처치 후 요구조자 안전벨트 이용 헬기 인양 도봉소방서 방학구급대 인계함</t>
  </si>
  <si>
    <t>현장도착 상황파악후 응급처치후 요구조자안전밸트 이용 헬기인양 도봉소방서 옥상에서 방학구급대에 인계함.</t>
  </si>
  <si>
    <t>현장도착 상황파악 후 응급처치실시, 요구조자안전밸트이용 헬기인양, 도봉소방서 옥상에서 방학구급대에 인계함.</t>
  </si>
  <si>
    <t>12:33분 002호기 현장도착한바 우측경골 골절,이마부종, 좌측팔 찰과상으로 북한산 산악구조대와 함께 응급처치후 들것으로 13:14분 인양, 13:20분 신촌세브란스에서 의료진에게 인계후 13:46분 이상없이 귀대함.</t>
  </si>
  <si>
    <t>15:34분 002호기 현장도착하여 도봉산 산악구조대와 함께 응급처치후 안전벨트로 헬기에 인양,15:47분 현장출발하여 15:51분 도봉옥상에서 도봉구급대에 요구조자 인계후 16:12분 이상없이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</si>
  <si>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</si>
  <si>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</si>
  <si>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관악산 산악구조대 선 출동 및 도착하여 응급처치 실시 후 요구조자 안전벨트이용 헬기 인양 보라매공원 동작구급대 인계함.</t>
  </si>
  <si>
    <t>16:16분 002호기 현장도착하여 도봉산 산악구조대와 함께 응급처치후 다른특이부상 없어 안전벨트로 헬기에 인양, 16:25분 만남의광장으로 비행, 16:38분 양재구급대에 인계후 16:55분 이상없이 귀대함.</t>
  </si>
  <si>
    <t>현장 도착 후 응급처치 실시 요구조자 안전벨트 이용 헬기 인양 도봉소방서 방학구급대 인계 - 바로선병원 이송함</t>
  </si>
  <si>
    <t>현장 도착 후 응급처치 실시 후 요구조자 안전벨트 이용 헬기 인양 수색비행장 수색구급대 인계함 - 부민병원이송</t>
  </si>
  <si>
    <t>현장도착 상황파악 후 부상부위 응급처치, 요구조자안전벨트 이용 헬기에 인양, 잠실헬기장에서 운동장구급대에게 인계함.</t>
  </si>
  <si>
    <t>현장 도착하여 부목 적용 후 요구조자 안전벨트 이용 헬기 인양 잠실헬기장 운동장 구급대 아산병원 이송함</t>
  </si>
  <si>
    <t>현장도착 후 부목고정 후 요구조자 안전벨트 이용 헬기 인양 도봉소방서 방학구급대 인계함 - 바로선병원</t>
  </si>
  <si>
    <t>현장 도착 후 부목 처치 후 요구조자 안전벨트 이용 헬기 인양 수색비행장 수색구급대 - 부민병원</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</si>
  <si>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</si>
  <si>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</si>
  <si>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현장도착 상황파악 후 부상부위 응급처치, 요구조자안전벨트 이용 헬기인양, 수색비행장에서 수색구급대에게 인계함.</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</si>
  <si>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</si>
  <si>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응급처치 후 들것이용 헬기인양 잠실헬기장이송, 운동장 구급대 인계-강동성심병원</t>
  </si>
  <si>
    <t>현장도착 상황파악 후 응급처치, 요구조자안전벨트 이용 헬기에 인양, 수색비행장에서 수색구급대에 인계함.</t>
  </si>
  <si>
    <t>현장도착 상황파악 후 응급처치 실시, 요구조자안전벨트 이용 헬기에 인양, 수색비행장에서 수색구급대에 인계함.</t>
  </si>
  <si>
    <t>현장도착 후 요구조자 안전벨트로 헬기 인양 수색비행장 수색구급대 - 서부병원</t>
  </si>
  <si>
    <t>16:00분 001호기 현장도착한바 하산중 실족으로 좌측발목 부상으로 응급처치후 16:12분 안전벨트로 헬기에 인양후 북한산 사모바위로 현장이동함. 16:30분 001호기 수색비행장에도착 수색구급대에 요구조자 인계후 16:45분 이상없이 귀대함.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</si>
  <si>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</si>
  <si>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현장 상황파악한 바 농약 병 찾지 못했다고 하며 5번 구토 하였다고함. 들것이용 헬기 인양 서울성모병원 이송 함</t>
  </si>
  <si>
    <t>강남구조대 선도착하여 헬기요청한 상황, 요구조자안전벨트 이용 헬기인양, 응급처치 실시하며 이동, 삼성병원의료진에 인계함.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</si>
  <si>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</si>
  <si>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부목고정 후 요구조자 안전벨트 이용 헬기 인양 만남의광장 우면구급대 - 분당재생병원</t>
  </si>
  <si>
    <t>부목고정 후 요구조자 안전벨트 이용 헬기 인양 잠실헬기장 운동장구급대 - 올림픽병원</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</si>
  <si>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</si>
  <si>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현장 도착 후 확인한 바 요구조자 증상 완화 되었다고 하나 전신쇠약 호소하여 요구조자 안전벨트 이용 헬기 인양 도봉소방서 도봉구급대 인계 - 한전병원</t>
  </si>
  <si>
    <t>현장도착 확인한바 암벽등반 중 낙석에 의해 요구조자2명 중 1명은 머리에 맞고 의식을 잃었으며, 1명은 좌측팔 부상.요구조자 발생장소에 헬기접근이 불가하여, 선도착한 경찰산악구조대가 의식없는 요구조자는 cpr실시하고 팔부상 요구조자는 부목고정하여 안전지대로 이동함. 안전지대에서 cpr요구조자 제세동기 패치부착 확인한바 무수축, 계속적으로 cpr실시하며 신속히 들것과 요구조자안전밸트 이용 헬기인양,신촌세브란스병원에서 병원의료진에 인계함.</t>
  </si>
  <si>
    <t>현장도착하여 심전도 재분석한 바 무수축으로 심폐소생술 실시하며 들것이용 헬기 인양 후 심폐소생술 실시 재분석한 바 무수축 지속되어 심폐소생술 하며 서울성모병원 이송함</t>
  </si>
  <si>
    <t>현장도착 확인한바 선도착한 북한산 산악구조대원이 응급처치 하였으며, 부상부위 재확인 후 요구조자안전밸트 이용 헬기인양, 수색비행장에서 성산구급대에 인계함.</t>
  </si>
  <si>
    <t>12:39분 002호기 현장도착 구급대원 투입하여 응급처치후 12:50분 안전벨트로 인양, 12:57분 수색비행장에서 수색구급대에 인계후 13:10분 인원 및 장비 이상없이 귀대함.</t>
  </si>
  <si>
    <t>18:03분 002호기 북한산 위문 상공에 도착, 구조대원 및 들것 투입, 응급처치후 들것에 결속, 18:15분 헬기에 인양, 18:23분 도봉소방서 옥상에서 방학구급대에 인계, 18:40분 인원및 장비 이상없이 귀대함.</t>
  </si>
  <si>
    <t>북한산 산악구조대 선도착. 항공대와 응급처치후 헬기로 환자 인양. 신촌세브란스병원 옥상에서 의료진에게 인계</t>
  </si>
  <si>
    <t>환자 의식 명료하고 우측두부출혈 외 특이 증상없다하여 경추고정, 지혈 및 드레싱 후 들것이용 관악산구조대와 헬기 인양 가능 장소로 이동 후 들것이용 헬기 인양</t>
  </si>
  <si>
    <t>현장 도착 후 부목고정 요구조자 안전벨트로 헬기 인양 보라매공원 신림구급대</t>
  </si>
  <si>
    <t>한식일 관련 순찰중 현장출동으로 전환하여 구조구급 활동 후 도봉소방서 옥상에서 방학구급대에 환자 인계</t>
  </si>
  <si>
    <t>KED이용 척추 고정 후 다른 특이 증상 및 외상없어 들것이용 헬기 인양 수색비행장 수색구급대 인계 - 우리들병원</t>
  </si>
  <si>
    <t>산행 중 실족으로 안면부 부상 현장도착하여 환자 응급처치 후 수색비행장에서 수색구급대에게 환자 인계</t>
  </si>
  <si>
    <t>1. 부목 고정 후 요구조자 안전벨트 이용 헬기 인양 2. 부목 고정 후 요구조자 안전벨트 이용 헬기 인양 만남의광장 양재 구급대 - 흑석동 중앙대병원</t>
  </si>
  <si>
    <t>만취상태</t>
  </si>
  <si>
    <t>현장 도착한바 노원구조대에 의해 구조된 상태로 환자 평가 및 처치 후 중상으로 판단되어 서울아산병원으로 즉시 이송</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</si>
  <si>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</si>
  <si>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현장도착후 관악산악구조대와 함께 응급처치후 고대구로병원으로 이송함</t>
  </si>
  <si>
    <t>경찰산악구조대 선도착하여 응급처치 실시한 상태, 요구조자안전밸트 이용 헬기인양, 잠실헬기장에서 운동장구급대에게 인계함.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</si>
  <si>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</si>
  <si>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 도착하여 확인한바 국립공원 산악구조대에서 응급급처치 실시한 상태로 요구조자벨트로 인양하여 신촌세브란스병원에 인계 후 귀대함.</t>
  </si>
  <si>
    <t>현장도착 후 환자 상태 확인한 바 흉통은 없으며 심근경색으로 요구조자 안전벨트 이용 헬기 인양 심전도, 산소투여하며 아산병원 이송함</t>
  </si>
  <si>
    <t>V/S check, BST check 후 응급처치 후에 들것이용 헬기 인양 세브란스병원 이송 함</t>
  </si>
  <si>
    <t>현장도착한바 관악산악구조대 선도착했으며 응급처치후 헬기 인양. 만남의광장으로 이송후 양재구급대에게 인계.</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</si>
  <si>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</si>
  <si>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</si>
  <si>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현장 도착하여 응급처치 후 들것을 이용 헬기로 인양해 산소를 투여하며 만남의광장으로 이송. 도착 후 우면구급대에 요구조자 인계한 뒤 인원/장비 이상없이 귀소함.</t>
  </si>
  <si>
    <t>현장 도착하여 응급처치 후 들것이용하여 헬기로 인양한 뒤 정맥로확보 및 산소투여 실시. 고대구로병원으로 이송 후 인원/장비 이상없이 귀소함.</t>
  </si>
  <si>
    <t>현장 도착하여 확인한바 도봉산산악구조대가 도착하여 위치 확인 후 응급처치한뒤 도봉소방서로 이동. 방학구급대에 인계 후 인원/장비 이상없이 귀소함.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</si>
  <si>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</si>
  <si>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</si>
  <si>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부목 고정 후 요구조자 안전벨트 이용 헬기 인양 도봉소방서 도봉구급대 인계 - 한전병원</t>
  </si>
  <si>
    <t>현장 도착하여 확인한바 과천구조대/관악산산악구조대가 현장 선도착하여 응급처치 후 헬기로 인양하여 만남의광장으로 이동해 양재구급대에 인계후 귀대함</t>
  </si>
  <si>
    <t>응급처치후 요구조자 안전벨트 이용 헬기 인양 수색비행장 수색구급대 인계 - 청구성심병원</t>
  </si>
  <si>
    <t>현장 도착하여 북한산산악구조대와 합동으로 응급처치 한뒤 요구조자안전벨트로 헬기인양 후 수색비행장으로 이동해 수색구급대에 인계하고 인원/장비 이상없이 귀대함.</t>
  </si>
  <si>
    <t>현장 도착하여 도봉산산악구조대와 합동으로 현장 응급처치 후 헬기로 인양해 도봉소방서로 이동, 방학구급대에 인계 후 인원/장비 이상없이 귀대함.</t>
  </si>
  <si>
    <t>제세동패치 부착하여 분석한바 심실세동으로 제세동 1회 및 OPA, CPR 실시하며 분석한 바 무수축으로 LMA 처치, 무수축 지속되어 CPR 실시하며 신촌세브란스 병원이송함</t>
  </si>
  <si>
    <t>현장 도착 후 부목고정, 요구조자 안전벨트 이용 헬기 인양 도봉소방서 방학구급대 - 상계백병원</t>
  </si>
  <si>
    <t>현장 도착하여 확인한바 서초구조대가 응급처치완료하여 부목고정 후 요구조자안전벨트를 이용하여 헬기로 인양. 만남의광장으로 이동하여 개포구급대에 인계 후 인원/장비 이상없이 귀소함.</t>
  </si>
  <si>
    <t>북한산 비봉 상공 도착하여 북한산악구조대 수신호에 위치확인. 구조대원 투입하여 응급처치후 안전벨트 이용 헬기 인양. 수색비행장으로 이동하여 수색구급대에게 환자 인계</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</si>
  <si>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</si>
  <si>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경찰산악구조대 선 응급처치 실시 하였으며, 부목 재 고정 후 요구조자 안전벨트 이용 헬기 인양 수색비행장 수색구급대 - 강남성심병원</t>
  </si>
  <si>
    <t>수색비행장으로 이동하여 상암구급대에 인계 후 귀소함.</t>
  </si>
  <si>
    <t>요구조자 안전벨트 이용 헬기 인양 도봉소방서 창동구급대 - 을지병원</t>
  </si>
  <si>
    <t>현장 도착하여 응급처치 후 요구조자안전벨트로 헬기인양한 뒤 수색비행장으로 이동하여 수색구급대에 인계한뒤 인원/장비 이상없이 귀대함.</t>
  </si>
  <si>
    <t>잠실헬기장으로 이동하여 운동장 구급대에게 요구조자 인계</t>
  </si>
  <si>
    <t>현장 도착하여 응급처치실시 후 요구조자안전벨트를 이용 헬기인양하여 수색비행장으로 이동한 뒤 상암구급대에 인계한 뒤 인원/장비 이상없이 귀대함.</t>
  </si>
  <si>
    <t>현장 도착하여 응급처치 후 요구조자벨트를 이용하여 헬기 인양한 뒤 수색비행장으로 이동해 수색구급대에 인계 후 인원/장비 이상없이 귀대함.</t>
  </si>
  <si>
    <t>현장 도착하여 휴식 및 요구조자를 안정시킨 후 안전벨트를 이용하여 헬기인양. 서울아산병원으로 이송하여 의료진에게 인계 후 인원장비 이상없이 귀대함.</t>
  </si>
  <si>
    <t>현장도착하여 응급처치 후 요구조자안전벨트로 인양. 만남의광장으로 이동하여 양제구급대에 인계 후 인원장비 이상없이 귀소함.</t>
  </si>
  <si>
    <t>현장도착하여 응급처치 후 요구조자벨트를 이용하여 헬기로 인양함. 도봉소방서로 이동하여 방학구급대에 인계 후 인원장비 이상없이 귀소함.</t>
  </si>
  <si>
    <t>도봉산산악구조대에 의해 1차 구조 및 처치는 시행되었고 항공대대원은 환자평가 및 환자의 고정상태 확인 후 고대구로병원으로 이송함.</t>
  </si>
  <si>
    <t>응급처치 후 요구조자 안전벨트 이용 헬기 인양 수색비행장 수색구급대</t>
  </si>
  <si>
    <t>현장 도착하여 응급처치 후 관악산산악구조대와 합동으로 들것을 이용하여 헬기로 인양한 뒤 고대구로병원으로 이송후 인원/장비 이상없이 귀소함.</t>
  </si>
  <si>
    <t>현장 도착하여 의정부소방서 구조대와 합동으로 응급처치 후 요구조자벨트를 이용하여 헬기 인양한 뒤 도봉소방서로 이동. 방학구급대에 인계 한 뒤 인원/장비 이상없이 귀소함.</t>
  </si>
  <si>
    <t>현장 도착하여 응급처치 및 의료지도 후 안전벨트로 헬기 인양하여 서울아산병원으로 이동하여 의료진에기 인계 후 인원/장비 이상없이 귀소함.</t>
  </si>
  <si>
    <t>관악산 구조대 선 도착 후 응급처치 실시하였으며 환자 상태 파악 후 요구조자 안전벨트 이용 헬기 인양 고대구로병원 이송</t>
  </si>
  <si>
    <t>현장도착후 경찰산악구조대의 연막탄 및 수신호로 위치확인후 비산물 및 주의 안내방송 3회 실시. 구조대원 투입후 안전벨트 이용하여 인양후 도봉소방서 옥상으로 이송. 방학구급대에게 인계함</t>
  </si>
  <si>
    <t>양측발목부상, 우측 손부상 및 머리부상 경추,척추 통증없다함. 부목고정 후 요구조자 안전벨트 이용 헬기 인양 고대구로병원 이송함</t>
  </si>
  <si>
    <t>현장도착하여 응급처치 및 CPR실시 후 과천구조대와 합동으로 들것으로 헬기인양후 서울성모병원으로 이송한 뒤 인원/장비 이상없이 귀소함.</t>
  </si>
  <si>
    <t>고대구로병원 이송</t>
  </si>
  <si>
    <t>요구조자 안전벨트 이용 헬기 인양 도봉옥상 방학구급대 인계 - 한전병원</t>
  </si>
  <si>
    <t>부목고정 후 요구조자 안전벨트 이용 헬기 인양 도봉옥상 방학구급대 - 자택귀가</t>
  </si>
  <si>
    <t>우측경골골절로 부목고정 후 요구조자 안전벨트 이용 헬기 인양 고대구로병원 이송함</t>
  </si>
  <si>
    <t>현장 응급처치 후 안전벨트로 헬기인양 후 도봉서 옥상에서 방학구급대에 인계함.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</si>
  <si>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</si>
  <si>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</si>
  <si>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 도착하여 중랑구조대 및 구급대와 응급처치 후 들것을 이용하여 헬기로 인양한 뒤 서울아산병원으로 이송하여 병원의료진에게 인계 후 인원장비 이상없이 귀소함.</t>
  </si>
  <si>
    <t>현장도착하여 북한산구조대와 합동으로 응급처치 후 요구조자안절벨트로 헬기 인양한 뒤 만남의 광장으로 이동하여 양재 구급대에 인계 후 인원장비 이상없이 귀소함.</t>
  </si>
  <si>
    <t>현장 도착 후 증상 호전되었다고 하며 활력징후 측정한 바 정상으로  요구조자 안전벨트 이용 헬기 인양 만남의광장 우면구급대 - 강남세브란스병원</t>
  </si>
  <si>
    <t>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t>
  </si>
  <si>
    <t>부목고정 후 요구조자 안전벨트 이용 헬기 인양 수색비행장 수색구급대 - 강서연세병원</t>
  </si>
  <si>
    <t>부목고정 후 요구조자 안전벨트 이용 헬기 인양 수색비행장 수색구급대 - 청구성심병원</t>
  </si>
  <si>
    <t>현장도착하여 도봉산악구조대와 합동으로 응급처치후 들것을 이용하여 헬기 인양한 뒤 만남의광장으로 이동하여 우면구급대에 인계 후 인원/장비 이상없이 귀소함.</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</si>
  <si>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</si>
  <si>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</si>
  <si>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부목고정 후 요구조자 안전벨트 이용 헬기 인양 도봉소방서 방학구급대 - 상계백병원</t>
  </si>
  <si>
    <t>현장도착하여 경찰산악구조대와 합동으로 응급처치후 안전벨트로 헬기인양하여 도봉소방서 옥상으로 이동하여 방학구급대에 인계 한뒤 인원장비 이상없이 귀소함.</t>
  </si>
  <si>
    <t>상기 원인으로 우측 결골부위 부상 북한산 산악구조대에 의해 구조되어 안전밸트로 헬기로 인양함.</t>
  </si>
  <si>
    <t>상기 원인으로 전부두 찰과상 및 척추부상으로 현장에서 응급처치 후 도봉산 산악구조대와 협동으로 들것으로 인양하여 도봉소방서 옥상에서 방학구급대로 요구조자 인계함.</t>
  </si>
  <si>
    <t>추락으로 인하여 허리, 골반 및 안면부 열상 있으며 응급처치 후 들것이용 헬기 인양 세브란스병원 이송함</t>
  </si>
  <si>
    <t>위 사고개요로 양쪽상하지 부상 및 우측 늑골부위 통증호소 경찰산악구조대로부터 신고된자로 현장처치 및 환자를 들것에 고정후 헬기로 인양하여 도봉서방서 옥상에서 방학구급대에게 요구조자 인계</t>
  </si>
  <si>
    <t>상기 원인으로 우측발목 통증 호소 북한산산악구조대로 부터 부목고정 후 항공대원의 2차 처치 및 안전밸트로 고정 후 헬기인양되었고 도봉소방서 옥상에서 방학구급대에게 요구조자 인계함</t>
  </si>
  <si>
    <t>즉시 CPR 실시 2분 후 제세동기 이용 분석한 바 무수축으로 CPR 실시하며 OPA삽입, 재 분석한 바 무수축 지속되어 CPR 실시하며 들것이용 헬기 인양, 무수축 지속되어 CPR 실시하며 Intubation 실시, 무수축 지속, 서울성모병원 이송함</t>
  </si>
  <si>
    <t>심정지로 신고된자로 북한산 국립공원 직원에의해 CPR시행 중 이었으며 인계받은 후 현장처치 및 요구조자 들것으로 헬기 인양하였고, 신촌세브란스 병원 의료진에게 인계함</t>
  </si>
  <si>
    <t>상기 내용으로 우측발목 통증호소 거도불가 경찰산악구조대로부터 신고된 내용으로 현장처치 후 안전밸트 고정 후 도봉소방서 옥상에서 방학구급대에게 요구조자 인계함</t>
  </si>
  <si>
    <t>부목고정 후 요구조자 안전벨트 이용 헬깅 인양 도봉소방서 방학구급대 인계함 - 을지병원</t>
  </si>
  <si>
    <t>현장도착 후 확인한 바 허리통증, 좌측팔 통증 호소 / 척추 및 부목고정 후 들것이용 헬기 인양 가능장소로 이동 후 헬기 인양 도봉소방서 방학구급대 서울의료원 이송함</t>
  </si>
  <si>
    <t>상기 개요로 우측 경골부위 통증호소로 신고된자로 강북구조대와 협동으로 요구조자 헬기로 인양 후 도봉소방서에서 방학구급대에게 인계함.</t>
  </si>
  <si>
    <t>상기 개요로 우측 발목부위 통증호소하여 신고된자로 노원구조대화 협동으로 요구조자 헬기 인양 후 도봉소방서 옥상에서 방학구급대에 인계</t>
  </si>
  <si>
    <t>현장 도착하여 응급처치중 증취봉에서 어깨탈골환자 발생하여 현장 이동해 구조대원 구입함. 요구조자 2명 헬기 인양하여 수색비행장으로 이동해 수색구급대와 상암구급대에 요구조자 인계 후 상황종료함.</t>
  </si>
  <si>
    <t>현장 도착하여 현장 응급처치 후 안전벨트를 이용하여 헬기 인양한 뒤 만남의 광장으로 이동하여 우면구급대에 인계 후 상황 종료함.</t>
  </si>
  <si>
    <t>현장도착 즉시 은평구조대 응급처치중인 환자에게 제세동 패치 및 기도유지기 삽입 후 분석한 바 무수축으로 CPR 실시하였으며 항공 구조대원과 들것 현장 투입 후 진관구급대에서 제세동기 활용 CPR 중인 환자 들것에 결속하여 헬기 인양 세브란스병원 이송함. 요구조자 의료진 인계 즉시 다시 북한산 해골바위 재출동하여 구조,구급대원 및 들것 현장투입되어 요구조자 응급처치 실시, 기상악화로 헬기 출동 불가하여 지상구조대와 요구조자 지상으로 이동 후 진관구급대에게 인계</t>
  </si>
  <si>
    <t>현장도착 후 환자 상태 재 파악 및 응급처치 실시 후 들것이용 헬기 인양 세브란스병원 이송함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</si>
  <si>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</si>
  <si>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현장도착시 환자 식사 거르고 등산 했으며 맥박 133회로 심계항진 나타남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</si>
  <si>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</si>
  <si>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</si>
  <si>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요구조자 안전벨트 이용 헬기 인양 도봉소방서 도봉, 방학구급대 인계함</t>
  </si>
  <si>
    <t>상기개요로 인한 좌측 발목 통증호소로 북한산산악구조대 요청으로 신고된자로 현장처치 후 안전벨트로 헬기인양 후 수색비행장에서 수색구급대에게 인계함.</t>
  </si>
  <si>
    <t>상기개요로 인한 우측발목 통증 호소 경찰산악구조대와 협동으로 응급처치 후 안전벨트로 헬기인양 도봉소방서 옥상으로 이동하여 방학구급대에 인계함.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</si>
  <si>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</si>
  <si>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상기 개요로 베드민턴 치던 중 갑자기 쓰러졌다고 함. 현장 도착한바 환자는 창동구급대에 의해 BCLS시행 중이었으며, VT관찰되어 현장에서 CPR 및 D/C 200J 적용 후 ROSC관찰되어 들것을 이용 헬기로 인양하여 서울아산병원으로 이송하여 의료진에게 요구조자 인계함.</t>
  </si>
  <si>
    <t>북한산 넓적바위 상공에 도착하여 경찰산악구조대의 수신호 및 연막 확인후 주의방송 3회 실시후 구조/구급대원 투입. 응급처치후 안전벨트 이용하여 헬기 인양. 수색비행장 도착후 수색구급대 인계</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</si>
  <si>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</si>
  <si>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근처 헬기장에 착륙하여 현장이동 확인한바 1M정도 바위 능선에서 2명이 동시에 떨어져 요구조자1은 좌측 흉벽 통증, 요구조자2는 우측발목 개방성 골절로 북한산산악구조대와 협동으로 응급처치 후 들것을 이용 헬기로 인양함.</t>
  </si>
  <si>
    <t>도봉산 냉골 상공에 도착하여 도봉산악구조대 수신호에 위치확인. 주의안내방송 3회 실시후 구조/구급대원 투입. 응급처치후 안전벨트 이용하여 헬기 인양. 도봉옥상에서 방학구급대에게 환자 인계.</t>
  </si>
  <si>
    <t>상기 개요로 좌측발목 통증호소 재난통신구조대의 요청으로 신고된자로 현장 도착후 응급처치 후 들것을 이용 헬기로 인양하여 도봉서 옥상에서 방학구급대에 인계함.</t>
  </si>
  <si>
    <t>응급처치 후 요구조자 안전벨트 이용 헬기 인양 도봉옥상 방학구급대 인계함</t>
  </si>
  <si>
    <t>현장 도착하여 응급처치 후 안전벨트로 헬기 인양하여 과천종합청사 헬기장으로 이동해 과천구급대에 인계 후 인원장비 이상없이 귀소함.</t>
  </si>
  <si>
    <t>상기 개요로 신고된자로 도봉산산악구조대와 협동으로 요구조자 들것으로 고정 후 헬기 인양하여 도봉서 옥상에서 방학구급대에게 인계함.</t>
  </si>
  <si>
    <t>좌측발목 부상으로 부목고정 후 요구조자 안전벨트 이용 헬기 인양 도봉소방서 방학구급대</t>
  </si>
  <si>
    <t>하산 중 실족으로 좌측발목 통증호소하여 의정부구조대로 부터 신고된자로 현장에서 응급처치 후 안전밸트 이용 헬기로 인양 후 경기 제2청사에서 중앙구급대에게 인계함.</t>
  </si>
  <si>
    <t xml:space="preserve">응급처치 후 요구조자 안전벨트 이용 헬기 인양 도봉소방서 방학구급대 </t>
  </si>
  <si>
    <t>현장 도착하여 응급처치 후 요구조자안전벨트로 헬기 인양하여 구로고대병원으로 이송해 병원관계자에게 인계 후 인원/장비 이상없이 귀소함.</t>
  </si>
  <si>
    <t>현장 도착하여 응급처치 후 헬기 인양하여 도봉소방서로 이동 한뒤 방학구급대에 인계 후 인원/장비 이상없이 귀소함.</t>
  </si>
  <si>
    <t>인양 후 방학구급대 인계</t>
  </si>
  <si>
    <t>고대구로병원이송</t>
  </si>
  <si>
    <t>도봉소방서에서 방학구급대에 인계</t>
  </si>
  <si>
    <t>현장도착하여 응급처치 후 헬기로 인양하여 수색비행장으로 이동해 수색구급대인 인게 후 인원/장비 이상없이 귀소함.</t>
  </si>
  <si>
    <t>부목고정 후 요구조자 안전벨트 이용 헬기 인양 수색비행장 수색구급대</t>
  </si>
  <si>
    <t>10:42분 002호기 출동하여 10:52분 현장에 도착 구조,구급대원 들것 투입, 추락환자 응급처치후 들것에 결속, 2명은 안전벨트에 결속하여 11:17분 헬기에 인양, 11:20분 도봉옥상에서 방학구급대에 인계후 11:42분 이상없이 귀대함.</t>
  </si>
  <si>
    <t>16:27분 001호기 출동하여 16:35분 현장도착 구조대원 투입, 즉시 응급처치후 요구조자 안전벨트로 16:47분 인양, 16:50분 수색비행장에서 상암구급대에 인계후 17:07분 이상없이 귀대함.</t>
  </si>
  <si>
    <t>15:58분 002호기 출동하여 16:08분 도봉산 Y계곡 상공에 도착, 경찰산악구조대의 연막 및 무전으로 위치확인, 구조대원 투입후 즉시 응급처치후 안전벨트로 16:40분 인양, 16:43분 수색비행장에 도착 수색구급대에 인계후 16:53분 이상없이 귀대함.</t>
  </si>
  <si>
    <t>20:30분 002호기 출동하여 20:40분 현장도착, 구조대원 투입 즉시 응급처치후 요구조자 안전벨트로 20:55분 헬기에 인양,21:00분 수색비행장에서 성산구급대 인계후 21:20분 이상없이 귀대함.</t>
  </si>
  <si>
    <t>현장 도착하여 휴식중인 요구조자를 안전벨트를 이용하여 헬기로 인양한 뒤 수색비행장으로 이동하여 수색구급대에 인계 후 인원장비 이상없이 귀소함.</t>
  </si>
  <si>
    <t>경추, 척추고정, 부목고정 및 드레싱 후 들것이용 헬기 인양 수색비행장 수색구급대 인계함 - 신촌세브란스병원</t>
  </si>
  <si>
    <t>허리공 정 후 들것이용 헬기 인양</t>
  </si>
  <si>
    <t>산행 중 사진촬영하다 뒤로 넘어져 허리통증으로 신고된자로 서초구조대에 의해 헬기요청되었고, 환자 현장처치 후 안전밸트로 헬기 인양하여 만남의광장에서 개포구급대에게 인계함.</t>
  </si>
  <si>
    <t>부목고정 후 요구조자 안전벨트 이용 헬기 인양 수색비행장 수색구급대 - 서울병원</t>
  </si>
  <si>
    <t>상기 개요로 좌측발목 통증호소로 경찰구조대로 부터 신고된자로 현장처치후 안전밸트로 헬기인양하여 잠실헬기장에서 운동장구급대에게 요구조자 인계함.</t>
  </si>
  <si>
    <t>현장 도착하여 CPR 및 제세동기 실시 후 들것으로 헬기 인양하여 신촌세브란스 병원으로 이송 후 병원의료진에게 인계 후 인원/장비 이상없이 귀소함.</t>
  </si>
  <si>
    <t>현장도착하여 응급처치 후 들것으로 이용하여 헬기 인양한 뒤 도봉소방서로 이동하여 방학구급대에 인계후 상황종료함.</t>
  </si>
  <si>
    <t>상기 개요로 안면부 턱부상 및 우측 주관절 통증호소로 경찰산악구조대에 의해 신고된자로 현장처치 후 안전밸트로 인양하여 잠실헬기장에서 운동장구급대에게 인계함.</t>
  </si>
  <si>
    <t>상기 개요로 안면부 및 우측 주관절 부위 찰과상으로 경찰산악구조대에 의해 신고된자로 현장처치 후 안전밸트로 헬기인양 후 잠실헬기장에서 운동장 구급대에게 요구조자 인계함.</t>
  </si>
  <si>
    <t>현장도착하여 응급처치 후 요구조자 벨트로 헬기 인양한뒤 북한산사고현장으로 현장이동함.</t>
  </si>
  <si>
    <t>현장도착하여 응급처치 후 안전벨트로 헬기 인양하여 수락산 요구조자와 함께 수색비행장으로 이동해 성산구급대에 인계 후 상황종료함.</t>
  </si>
  <si>
    <t>상기 개요로 등산객으로 부터 신고된자로 현장도착한바 쓰러져 있는상태로 AED상 심실세동발견되어 현장에서 BCLS 및 D/C 200J 2회 시행 후 들것으로 인양하여 신촌세브란스 병원으로 이송함.</t>
  </si>
  <si>
    <t>요구조자 안전벨트 이용 헬기 인양 도봉소방서 도봉구급대 인계함 - 상계백병원</t>
  </si>
  <si>
    <t>응급처치 후 요구조자 안전벨트 이용 헬기 인양 도봉소방서 창동구급대 인계함 - 노원을지병원</t>
  </si>
  <si>
    <t>현장 도착하여 CPR을 실시한 뒤 헬기로 인양하여 서울아산병원으로 이송후 인원/장비 이상없이 귀소함.</t>
  </si>
  <si>
    <t>AED 패치 부착하여 분석한 바 심실세동으로 제세동 실시 후 CPR, OPA삽입 재 분석한바 심실세동으로 제세동  들것이용 헬기 인양하여 세브란스 병원 이송함</t>
  </si>
  <si>
    <t>현장 도착하여 응급처치 후 노원구조대와 합동으로 헬기 인양 후 도봉소방서로 이동하여 방학구급대에 인계 후 인원/장비 이상없이 귀소함.</t>
  </si>
  <si>
    <t>상기개요로 도봉산산악구조대의 요청으로 신고된 건으로 현장처치후 안전밸트 이용 헬기로 인양하여 도봉서옥상에서 방학구급대에게 인계함.</t>
  </si>
  <si>
    <t>요구조자 안전벨트 이용 헬기 인양 만남의 광장 양재구급대 인계함 - 귀가조치</t>
  </si>
  <si>
    <t>상기개요로 경찰산악구조대로 부터 요청건이며, 현장처치후 안전밸트로 헬기인양하여 도봉서 옥상에서 방학구급대에게 인계함.</t>
  </si>
  <si>
    <t>상기 개요로 북한산 산악구조대로 부터 요청한 내용이며 현장도착 요구조자 안전밸트로 인양 후 만남에 광장에서 개포구급대에게 인계함.</t>
  </si>
  <si>
    <t>위사고개요로 신고된자로 송파구조대의 수신호로 현장도착하여 현장처치후 안전밸트 이용 헬기로 인양하여 남만의광장에서 우면구급대에게 인계함.</t>
  </si>
  <si>
    <t>현장 도착하여 응급처치 후 안번벨트로 헬기인양하여 도봉소방서 옥상으로 이동해 방학구급대에 인계 후 인원/장비 이상없이 귀소함.</t>
  </si>
  <si>
    <t>부목고정 후 요구조자 안전벨트 이용 헬기 인양 수색비행장 - 상암구급대 인계함</t>
  </si>
  <si>
    <t>상기개요로 신고된자로 현장에서 서초구조대와 협동으로 CPR 등 응급처치 후 들것이용 헬기로 인양 서울성모병원 의료진에게 인계함.</t>
  </si>
  <si>
    <t>부목고정 후 요구조자 안전벨트 이용 헬기 인양 도봉소방서 방학구급대 인계함 - 한전병원</t>
  </si>
  <si>
    <t>부목고정 후 요구조자 안전벨트 이용 헬기 인양 수색비행장 상암구급대 - 일산병원</t>
  </si>
  <si>
    <t>현장 도착하여 응급처치 후 헬기인양하여 도봉소방서 옥상으로 이동해 방학구급대에 인계 후 상황종료함.</t>
  </si>
  <si>
    <t>현장 도착하여 응급처치 후 들것으로 헬기인양하여 도봉소방서 옥상으로 이동해 방학구급대에 인계 후 상황종료함.</t>
  </si>
  <si>
    <t>상기 개요로 도봉산산악구조대로 부터 요청하여 현장처치 및 환자고정 후 안전밸트로 헬기 인양하여 도봉서 옥상에서 방학구급대에게 인계함.</t>
  </si>
  <si>
    <t>현장 도착하여 응급처치 후 들것으로 헬기 인양 후 고대구로병원으로 이송하여 병원의료진에게 인계 후 인원/장비 이상없이 귀소함.</t>
  </si>
  <si>
    <t>현장 도착하여 응급처치 후 헬기 인양하여 도봉소방서 옥상으로 이동해 방학구급대에 인계 후 인원/장비 이상없이 귀소함.</t>
  </si>
  <si>
    <t>현장 도착하여 응급처치 후 헬기 인양하여 수색비행장으로 이동해 수색구급대에 인계 후 인원/장비 이상없이 귀소함.</t>
  </si>
  <si>
    <t>현장 도착하여 응급처치 후 헬기 인양하여 도봉소방서로 이동해 번동구급대에 인계 후 인원/장비 이상없이 귀소함.</t>
  </si>
  <si>
    <t>경추, 척추 및 두부고정 및 우측경골 부목 고정 실시 들것이용 헬기 인양 세브란스 병원 이송 중 정맥로확보 및 산소투여 실시함.</t>
  </si>
  <si>
    <t>부목고정 후 요구조자 안전벨트 이용 헬기 인양 중랑천 헬기장 착륙 후 방학구급대 인계함</t>
  </si>
  <si>
    <t>현장 도착하여 응급처치 후 헬기 인양하여 도봉소방서로 이동하여 도봉구급대에 인계 후 인원/장비 이상없이 귀소함.</t>
  </si>
  <si>
    <t>상기개요로 북한산산악구조대로 부터 신고된 환자로 우측대퇴부 및 요통을 호소하여 들것 이용 헬기로 인향하여 수색비행장에서 수색구급대에 인계함.</t>
  </si>
  <si>
    <t>현장 도착하여 응급처치 및 안정을 취한뒤 안전벨트로 헬기 인양하여 고대구로병원으로 이송하여 의료진에게 인계 후 인원/장비 이상없이 귀소함.</t>
  </si>
  <si>
    <t>13:30분 출동수보, 13:35분 002호기 반포수난구조대에서 출동, 13:47분 도봉산 주능선 현장도착 구조,구급대원 및 들것 투입, 요구조자 제세동기 확인한바 무수축으로 즉시 들것 이용, 헬기에 인양후 13:57분 CPR실시하며 신촌세브란스병원으로 이송,14:04분 병원도착 의료진에게 인계후 14:35분 002호기 및 인원,장비 이상없이 귀대함.</t>
  </si>
  <si>
    <t>부목고정 후 요구조자 안전벨트 이용 헬기 인양 보라매공원 구급차 인계함</t>
  </si>
  <si>
    <t>척추 및 부목고정 후 들것이용 헬기 인양 도봉소방서 방학구급대 인계함</t>
  </si>
  <si>
    <t>요구조자 안전벨트 이용 헬기 인양 도봉소방서 도봉구급대 인계함</t>
  </si>
  <si>
    <t>의식, 호흡, 맥박 없는 상태였고 심전도 확인한 바 무수축으로 들것이용 헬기 인양 서울성모병원 이송함.</t>
  </si>
  <si>
    <t>등산 중 갑자기 쓰러져 심정지 발생하여 국립공원관리공단 직원 CPR중이었으며, 현장에서 BCLS시행 후 들것 이용 헬기로 인양하여 신촌세브란스 병원으로 이송함.</t>
  </si>
  <si>
    <t>경추, 척추 고정 및 드레싱 후 들것이용 헬기 인양 서울성모 병원이송함</t>
  </si>
  <si>
    <t>상기개요로 좌측발목 부상으로 거동불가하여 119특수구조대로부터 요청받고 현장처치 후 안전밸트로 인양하여 도봉서 옥상에서 방학구급대에게 요구조자 인계함.</t>
  </si>
  <si>
    <t>응급처치 후 요구조자 안전벨트 이용 헬기 인양 수색비행장 수색구급대 인계함 - 이대목동병원</t>
  </si>
  <si>
    <t>상기개요로 좌측 슬관절 통증호소로 헬기착륙 후 환자들것으로 이동하여 보라매공원에서 동작구급대에게 요구조자 인계함.</t>
  </si>
  <si>
    <t>부목고정 후 요구조자 안전벨트 이용 헬기 인양 만남의광장 서초구급대 인계 - 강남세브란스병원 이송함</t>
  </si>
  <si>
    <t>상기 개요로 우측발목 통증호소하여 현장처치 후 북한산산악구조대와 합동으로 안전밸트이용 헬기인향 후 수색비행장에서 수색구급대에게 요구조자 인계</t>
  </si>
  <si>
    <t>척추, 부목고정 후 들것이용 헬기 인양 수색비행장 상암구급대 인계함. - 동신병원이송함.</t>
  </si>
  <si>
    <t>구조후 심폐소생술 실시하며 아산병원으로 이송</t>
  </si>
  <si>
    <t>13:00 002호기 출동하여 13:12분 현장도착하여 요구조자 응급처치후 안전벨트로 13:20분 헬기에 인양, 13:25분 도봉옥상에서 방학구급대에 인계후 13:45분 이상없이 귀대함.</t>
  </si>
  <si>
    <t>낙상으로 우측하지통증호소하여 북한산산악구조대의 요청으로 신고된자로 현장처치후 안전밸트로 인양하여 수색비행장에서 상암구급대에게 환자인계함.</t>
  </si>
  <si>
    <t>16:58분 001호기 출동하여 17:08분 현장도착 구급대원 투입한바 우측발목 부상으로 응급처치후 안전벨트로 인양,17:13분 수색비행장으로 비행실시, 17:20분 수색비행장에서 수색구급대에 인계후 17:43분 001호기 및 인원 이상없이 귀대함.</t>
  </si>
  <si>
    <t>부목고정 후 요구조자 안전벨트 이용 헬기 인양 도봉소방서 상계구급대 인계함 - 상계백병원</t>
  </si>
  <si>
    <t>상기개요로 좌측발목 골절이 되어 북한산산악구조대의 요청으로 신고된자로 현장처치후 안전밸트이용 헬기 인향하여 수색비행장에서 수색구급대에게 인계함.</t>
  </si>
  <si>
    <t>부목고정 후 요구조자 안전벨트 이용 헬기 인양 수색비행장 상암구급대 - 홍익병원</t>
  </si>
  <si>
    <t>현장 도착하여 현장 응급처치 후 들것을 이용 헬기 인양하여 만남의 광장으로 이동해 개포구급대에 인계 후 귀소함.</t>
  </si>
  <si>
    <t>현장 도착하여 응급처치 후 헬기 인양하여 고대구로병원으로 이송해 병원의료진에게 인계 후 귀소함.</t>
  </si>
  <si>
    <t>현장 도착하여 응급처치 후 헬기인양하여 수색비행장으로 이동해 수색구급대에 인계 후 귀소함.</t>
  </si>
  <si>
    <t>현장 도착하여 응급처치 후 들것으로 이용하여 헬기 인양 후 도봉소방서 옥상으로 이동해 방학구급대에 인계 후 귀소함.</t>
  </si>
  <si>
    <t>경찰산악구조대의 수신호 및 적색 연막탄으로 위치 확인 후 주의안내방송 3회 실시. 구급대원 투입. 응급처치후 만남의광장으로 이송후 개포구급대에게 인계</t>
  </si>
  <si>
    <t>상기개요로 좌측 발목통증 호소하여 현장처치후 안전밸트로 헬기인양하여 만남의 광장으로 이동 후 서초구급대로 요구조자 인계함.</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</si>
  <si>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</si>
  <si>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</si>
  <si>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</si>
  <si>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경찰산악구조대가 선착하여 응급처치 후 헬기 호이스트이용 항공대에 인계. 119산악구조대는 요구조자 항공대 인계 확인 후 귀소함.</t>
  </si>
  <si>
    <t>요구조자와 통화 위치확인 후 인명구조 실시. 자력하산 후 귀가조치함.</t>
  </si>
  <si>
    <t>수락 구급대에서 선착하여 응급처치 실시. 산악구조대는 구급대와 들것 이용 하산 후 귀소함.</t>
  </si>
  <si>
    <t>현장도착 직전 항공대 헬기 도착하여 경찰산악구조대와 무전 연계하여 요구조자 안전구조 확인후 이상없이 귀대함</t>
  </si>
  <si>
    <t>최초 아카데이하우스에서 대동문방향으로 이동중 신고자위치 GPS확인결과 소귀천계곡쪽으로 확인되어 소귀천계곡쪽으로 이동하여 신고자외 1명과 만나 함께 하산하여 귀가조치 후 이상없이 귀대함</t>
  </si>
  <si>
    <t>도산100 현장출동, 선착한 경찰산악구조대에서 응급처치 실시한 상황. 현장 환자평가시 경추,척추 등 주요부위 손상없고 자력보행 가능하여 동행하산, 구급대에 인계함.</t>
  </si>
  <si>
    <t>현장도착하여 확인한바, 요구조자 좌측발목염좌추정되어 응급처치 후 산악용들것으로 도선사까지 이송함. 우이구급대에 요구조자 인계후 상황종료함</t>
  </si>
  <si>
    <t>현장도착하여 응급처치 후 헬기요청하였으나 기상악화로 헬기불가하여 산악용들것으로 서원터까지 이송함. 도봉구급대에 요구조자 인계후 상황종료</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</si>
  <si>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</si>
  <si>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수락구급대와 합동출동, 현장도착 후 확인한 바 복부 중앙 부위 2군데 자상있으며 흉기는 보이지 않음. 스스로 자해한 것이라 함. 지혈된 상태이나 신속히 응급처치 후 들것이용 안전하게 하산함.</t>
  </si>
  <si>
    <t>현장 도착하여 요구조자 상태확인한 바 발목통증으로 거동불가한 상태로 부목 및 압박붕대 이용하여 응급처치실시후 항공대에 지원요청후 헬기작업이 용이한 거북바위로 요구조자 업어서 이동한 후 안전하게 항공대에 인계후 인원장비 이상없이 귀소함.</t>
  </si>
  <si>
    <t xml:space="preserve">119구조대 출동 중 국립공원구조대 및 경찰산악구조대가 선착하여 응급처치 및 항공대 헬기요청. 기상악화로 헬기 작업 불가. 국립공원 및 경찰산악구조대에서 자체처리 가능하다하여 119구조대는 귀소함.    </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</si>
  <si>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</si>
  <si>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무릎 응급처치 실시 후 1인 업기법으로 안전하게 하산, 도봉산 분소앞까지 이송함. 자차이용 병원 방문 한다함.</t>
  </si>
  <si>
    <t>도산100 신고자와 통화하여 GPS좌표 확인 결과 수락산 석림사 방향 확인 후 통보과정에서 의정부구조대로부터 요구조자 발견하였다고 무전 수보하여 귀대함.</t>
  </si>
  <si>
    <t>산악구조대 현장으로 이동중 현장 근처에 있던 국립공원구조대와 경찰산악구조대가 먼저 도착하여 상태확인 후 헬기 요청하여 지속적으로 접근실시하며 헬기유도후 안전하게 헬기 인양작업 완료하는것 확인후 안전하게 귀소함.</t>
  </si>
  <si>
    <t>출동중 확인한바 호흡곤란증세 악화된다고 하여 항공대 지원요청 후 신속하게 현장도착, 환자평가시 빈맥증세와 SpO2 94%로 산소 4L/min 제공, 항공대 헬기에 안전인계 후 귀대함.</t>
  </si>
  <si>
    <t>현장도착중 헬기요청하였고, 현장도착하여 확인한바 인수봉 오아시스에서 로프를이용하여 들것하강중에 있는 상태에 있어서 요구조자 헬기이송한후 상황종료함</t>
  </si>
  <si>
    <t>현장 도착하여 확인한 바 우측 발등 통증 호소. 응급처치 후 산악용 들것을 이용 하산하여 구급대에 인계 후 안전 귀소함.</t>
  </si>
  <si>
    <t>현장도착하여 응급처치 후 도봉사로 부축하산함. 구급대에 요구조자 인계후 귀대함</t>
  </si>
  <si>
    <t>현장도착하여 요구조자 확인한바 우측발목 골절 추정. 응급처치 후 산악용 들것을 이용하여 하산. 구급대에 인계 후 귀소함.</t>
  </si>
  <si>
    <t>현장도착하여 헬멧및안전벨트등 안전장구 착용한 후 소방사 오영환 로프이용 등반으로 요구조자에 접근하여 상태확인한 후 안전벨트착용후 위에 확보물설치후 안전하게 하강시킨 후 자력하산 가능하다하여 자력하산 안내후 귀소함.</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</si>
  <si>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</si>
  <si>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</si>
  <si>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현장도착한 바 요구조자 왼쪽발목이 심하게 부어있는 상황으로 부목및붕대이용하여 응급처치 후 산악용 들것 이용하여 하산.구급대인계 후 상황종료함.</t>
  </si>
  <si>
    <t>구천계곡에서 대동문 방향으로 수색도중 등산로를 이탈한 계곡에서 탈진 상태의 요구조자 발견. 요구조자 확인한바 탈진외 부상이 없는 상태로 동행 하산하여 보호자 인계후 귀대함.</t>
  </si>
  <si>
    <t>출동중 강북소방서 우이대에서 선착하여 자체처리 가능하다 하여 산악구조대는 귀대함.</t>
  </si>
  <si>
    <t>현장도착전 국립공원구조대 및 북한산경찰산악구조대가 도착하여 현장처치 및 경기헬기 지원으로 안전구조함.</t>
  </si>
  <si>
    <t>도산100 현장 도착하여 확인한 바 요구조자 상태 호전, 자력하산 시도중이나 안전을 위해 동행부축하산 후 귀대함.</t>
  </si>
  <si>
    <t>구조대 현장도착하여 환자평가한바 요구조자는 의식이 있는 상태로 도선사까지 업기법으로 하산한후 우이구급대에 요구조자 인계함.</t>
  </si>
  <si>
    <t>현장도착하여 요구조자 응급처치완료한 후 항공대 인계 이상없이 귀대함</t>
  </si>
  <si>
    <t>현장도착하여 응급처치 후 산악용들것을 이용하여 안골매표소로 이동후 구급대 인계함</t>
  </si>
  <si>
    <t>구조대는 포대능선로 이동하면서 헬기요청함. 소방헬기에 요구조자 인계후 귀대함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</si>
  <si>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</si>
  <si>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</si>
  <si>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 xml:space="preserve">현장도착하여 확인한바 요구조자 의식이 저하되고 있는 상태. 응급처치 후 항공대 헬기 요청. 항공대에 요구조자 인계 후 안전 귀소. </t>
  </si>
  <si>
    <t xml:space="preserve">현장도착하여 확인한바 좌측발목, 우측손목 골절추정. 국립공원구조대 및 경찰산악구조대 선착하여 응급처치 실시. 항공대 헬기 요청. 항공대에 요구조자 인계후 안전 귀소함.   </t>
  </si>
  <si>
    <t xml:space="preserve">도봉산 원통사에서 우이동방면 하산길일대 주변 수색실시중 비등산로 우이령길 계곡에서 요구조자 발견. 요구조자 확인한바 특이사항 없어 동행하산 귀가조치 후 안전 귀소함. </t>
  </si>
  <si>
    <t>현장도착즉시 부목과 압박붕대 이용하여 응급처치 실시후 도봉구급대 인계후 상황종료 귀대함</t>
  </si>
  <si>
    <t>현장도착하여 확인한바 요구조자는 우측발목 부상으로 심한 통증을 호소하는 상황으로 경찰산악구조대 선 응급조치 및 항공대 요청, 항공대 도착후 추가 응급처치완료후 요구조자 인계 귀대함</t>
  </si>
  <si>
    <t>현장도착하여 요구조자 확인한바 오른쪽 무릎에 찰과상이 부종이 있어, 차량을 이용하여 산악구조대 전진기지로 이송후 방학구급대에 인계함</t>
  </si>
  <si>
    <t>현장이동중 요구조자 위치 확인하여 현장도착한바 체력저하 및 약간의 탈진증세로 자력하산이 불가한 상황으로 챠랑이용하여 요구조자 안전하산 유도 및 대중교통 탑승시킨후 귀대함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</si>
  <si>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</si>
  <si>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</si>
  <si>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국립공원구조대가 선착한 상황으로 이동중 소방헬기 요청함. 국립공원구조대 및 경찰에서 소방헬기유도하여 요구조자를 호이스트에 안전인계 확인후 귀대함.</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</si>
  <si>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</si>
  <si>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</si>
  <si>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현장 도착하여 확인한바 요구조자 우측발목 골절 추정으로 즉시 스프레이 파스 및 부목을 이용 응급처치후 소방항공대에 요구조자 인계후 상황종료 귀대함</t>
  </si>
  <si>
    <t>현장 도착하여 확인한바 우측발목 골절 추정으로 즉시 에어파스 및 부목을 이용 응급처치후 안전지역으로 이동하여 소방항공대에 요구조자 인계후 상황종료 귀대함</t>
  </si>
  <si>
    <t>현장도착하여 확인한바 요구조자 머리외상 및 등 부상으로 거동불가하여 들것을 이용 포대능선으로 이동 헬기유도하여 안전구조 및 안전조치 후 인원,장비 이상없이 귀소함.</t>
  </si>
  <si>
    <t>현장이동중 고양관내로 고양소방서 통보하였다고하여 도산100은 귀대함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</si>
  <si>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</si>
  <si>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</si>
  <si>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현장도착하여 확인한바 좌측발목골절 추정. 응급처치 후 안전지역으로 이동하여 소방항공대에 요구조자 인계후 안전귀소함.</t>
  </si>
  <si>
    <t>국립공원구조대,경찰산악구조대 선착하여 응급처치 실시. 현장 도착즉시 확인한바 안면부 찰과상 및 우측 팔 부상. 산악용 들것을 이용하여 하산 후 구급대에 인계후 안전귀소함.</t>
  </si>
  <si>
    <t xml:space="preserve">현장 도착하여 확인한바 요구조자가 음주상태로 얼굴 찰과상 및 무릎염좌 추정으로 즉시 응급처치후 부축 하산하여 수락구급대에 인계후 상황종료 귀대함 </t>
  </si>
  <si>
    <t xml:space="preserve">현장도착한바 도봉대피소 하단 에서 남자가 하산중 실족으로 허리 및 다리통증을 호소하는 상황으로 현장에서 바로 헬기를 이용하여 안전구조함. </t>
  </si>
  <si>
    <t xml:space="preserve">현장도착하여 확인한바 요구조자는 안면부 찰과상 및 전신 타박상, 어지러움 증상으로 누워있는 상태로 응급처치하여 들것으로 하산후 노원상계구급 인계함  </t>
  </si>
  <si>
    <t>현장도착하여 확인한바 요구조자가 하산도중 암벽에 미끄러져 안면부 및 왼쪽 팔등에 통증을 호소하여 응급처치 후 항공기 요청 병원이송조치 및 안전조치 후 인원,장비 이상없이 귀소함.</t>
  </si>
  <si>
    <t>현장도착하여 확인하바 요구조자 우측 발목골절 추정. 응급처치 후 소방항공대에 인계. 안전 귀소함.</t>
  </si>
  <si>
    <t>현장도착하여 확인한바 요구조자가 하산 중 실족하여 오른쪽 팔목에 통증을 호소하여 응급처치 후 방학구급대에 병원이송조치 및 안전조치 후 인원,장비 이상없이 귀소함.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</si>
  <si>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</si>
  <si>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</si>
  <si>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</si>
  <si>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</si>
  <si>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</si>
  <si>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현장도착즉시 에어스프레이 등을 이용한 응급처치 실시, 산악용들것 이용 하산하여 본인 귀가요청에 의해 일행에게 인계후 귀소함</t>
  </si>
  <si>
    <t>현장도착하여 수색도중 요구조자와 통화연결되어 확인한바 등산객을 만나 자력으로 하산한다하여 안전조치 후 인원,장비 이상없이 귀소함.</t>
  </si>
  <si>
    <t>방송촬영 지원</t>
  </si>
  <si>
    <t>현장도착즉시 확인한바 좌측 무릎골절 추정. 응급처치 실시 후 소방항공대에 인계. 인원,장비 이상없이 귀소함.</t>
  </si>
  <si>
    <t>현장도착한바 우측 발목 부상으로 통증을 호소하고 있는 상황으로 응급처치 실시후 소방항공대에 인계, 인원 장비 이상없이 귀소함</t>
  </si>
  <si>
    <t>현장도착하여 확인한바 요구조자가 하산중 미끄러져 실족한 상황으로 응급처치 후 헬기요청하여 병원으로 이송조치하고 현장안전조치 후 인원,장비 이상없이 귀소함.</t>
  </si>
  <si>
    <t>현장도착 전 신고자와 유선 연락한바 수락산 정상에서 조난신고 비슷한 것을 보았다고 하였으나 확인결과 특이사항 발견치 못하여 인원,장비 이상없이 귀소함.</t>
  </si>
  <si>
    <t>현장도착하여 확인한바 요구조자가 실족하여 무릅에 통증을 호소 응급처치 후 헬기요청하여 병원이송조치하고 인원,장비 이상없이 귀소함.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</si>
  <si>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</si>
  <si>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</si>
  <si>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</si>
  <si>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</si>
  <si>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현장도착한바 의식회복 좌측팔 통증호소외 특이사항없음, 들것이용 하산 구급대 인계</t>
  </si>
  <si>
    <t>혈압측정한바 저혈압 확인, 병원권유 하였으나 거절, 본대차량으로 요구조자 자가차량 주차장까지 이송, 안전귀가 당부후 종료.</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</si>
  <si>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</si>
  <si>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대서문에서 요구조자를 발견, 철사부목과 압박붕대로 좌측발목골절추정 부위를 응급처치후 차량으로 이동하여 북한산성입구에서 진관구급대에게 인계후 상황종료함.</t>
  </si>
  <si>
    <t>부목 및 압박붕대 응급처치 실시, 들것이용 하산 신영구급대 인계 종료.</t>
  </si>
  <si>
    <t>13:15분경 현장에 도착하여 요구조자를 발견 응급처치후 들것에 고정후 하산하여 구급대에게 인계후 상황종료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</si>
  <si>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</si>
  <si>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지령접수후 신속히 출동차량을 이용하여 법용사로이동후 등산로를 따라 라월봉정상9부능선에서 요구조자를 발견, 경련중 대원들 마사지를 실시후 상태양호하여 부측하산함.</t>
  </si>
  <si>
    <t>지령수보즉시 출동하여 북한동 역사관앞에서 요구조자를 발견하여 우측발목 응급처치후 차량를 이용하여 주차장으로이동 자차이용, 상황종료 귀소함.</t>
  </si>
  <si>
    <t>진관사에서 응봉으로 진입하여 응봉정상부근에 요구조자 발견. 이미 멧돼지떼는 다른곳으로 이동하고 없던 상태였음. 요구조자와 함께 동행하산, 상황종료.</t>
  </si>
  <si>
    <t>수보즉시 인원,차량 신속히 선림사방향으로 출동하여 선림사지킴터 주변을 수색중 요구조자를 발견후 부상부위 및 건강상태확인후 안전하게 부측하산후 연신내역에서 귀가조치후 상황종료함.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</si>
  <si>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</si>
  <si>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불광사-&gt;체육공원으로 출동하여 요구조자 발견한 바 입술부위 찰과상 및 틀니손상 확인되어 응급처치함. 부축하산하여 신영구급대 인계, 상황종료.</t>
  </si>
  <si>
    <t>불광사-&gt;체육공원으로 진입하여 요구조자 발견. 의식은 있으나 말을 하지못하고 있어 요구조자 핸드폰으로 가족과 연락한 바 평소 당뇨질환확인후, 신속하게 들것이용 하산하여 진관구급대 인계함.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</si>
  <si>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</si>
  <si>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이운영 팀장외 2명및 차량5-8호 승가사로 진입하여 승가사에 차량 부서하고 도보로 이동하여 요구조자 발견, 손목골절 응급처치하고 부축하산하여 신교구급대에 인계후 이상없이 귀소함</t>
  </si>
  <si>
    <t>출동수보즉시 차량으로 승가사까지 이동후 들것등 장비휴대후 향로봉에서 기자촌능선100미터지점에서 요구조자를 발견 우측발목골절추정 및 저체온증으로 응급처치후 들것구조가 불가하여 헬기요청후 헬기에 인양인계후 상황종료귀소함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</si>
  <si>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</si>
  <si>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삼천사로 진입하여 삼천사계곡 7부부근에서 조난자2명 발견하여 안전하게 동반하산후 귀가조치, 상황종료.</t>
  </si>
  <si>
    <t>장독대 차량부서하고 탕춘대로 진입하여 향로봉 5거리에서 요구조자발견하여 부목 및 붕대로 응급처치 후 산악들 것으로 이동하여 구급대인계 후 이상없이 귀소함</t>
  </si>
  <si>
    <t>인명구조수보 즉시 차량으로 평창공원지킴터로 이동하여 등산로를 따라 이동 요구조자를 발견하여 부상부위 및 특이사항 확인후 업기법으로 하산하여 신영구급대에게 인계후 상황종료 귀소함</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</si>
  <si>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</si>
  <si>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인명구조수보 즉시 차량으로 불광사로 이동하여 족두리봉 방향으로 200미터 이동중 요구조자를 확인후 부상부위 우측 경골부위골절추정으로 부목고정후 들것에 결속하여 하산후 진관구급대에게 인계후 귀소함.</t>
  </si>
  <si>
    <t xml:space="preserve">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 </t>
  </si>
  <si>
    <t>수자인아파트 맞은편 진입하여 500m 등산하여 요구자자발견 부목 및 붕대로 응급처치하고 산악 들 것으로 하산하여 구급대인계하고 이상없이 귀소함</t>
  </si>
  <si>
    <t>용화2지킴터로 진입하여 쪽두리봉 정상부근 서쪽사면 급경사지대에서 요구조자 발견. 우측다리 골절이 추정되고 머리에 찰과상 및 부종이 있어 선착한 소방항공대와 함께 응급처치후 헬기이송 인계</t>
  </si>
  <si>
    <t>인명구조수보즉시 승가사까지 차량으로 이동후, 사모바위인근에서 요구조자를 발견하여 부상부위 부목고정후 들것에 결속하여 하산후 신영구급대에게 인계후 상황종료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</si>
  <si>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</si>
  <si>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</si>
  <si>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</si>
  <si>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</si>
  <si>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</si>
  <si>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인명구조수보즉시 차량으로 구기분소로 이동하여 구조장비 휴대후 문수사 식당으로 이동하여 요구조자를 확인후 들것에 결속하여 하산후 보호자에게 인계후 상황종료 귀소함.</t>
  </si>
  <si>
    <t>1.현장도착 확인한바 일행에 의해 부측하산중이였음,2.신고자에 의하면 1시간전에 비봉정상부근에서 과일을 먹고 입술,얼굴주위가부었다함.3.본구조대원 요구조자 문진한바 알러지반응추정이며 호전되어 부측하산함.4.하산하여 신영구급대에게 인계후 상황종료 귀소함.</t>
  </si>
  <si>
    <t>산성분소로 진입. 덕암사부근에 차를 세우고 북한산성계곡 탐방로에서 요구조자 발견, 종아리 근육파열 확인되어 업기법으로 구조차량으로 이동. 승용차까지 안전이송후 상황종료.</t>
  </si>
  <si>
    <t>구기분소로 진입, 대남문 방향 9부능선경에서 요구조자 발견. 실족으로 좌측종아리 근육파열 확인되어 들것하산하여 신영구급대 인계, 상황종료.</t>
  </si>
  <si>
    <t>형제봉입구로 진입, 형제봉전망대에서 요구조자 발견. 실족으로 우측종아리 근육파열 추정되어 응급처치함. 들것하산의 경우 2차사고 우려되어 항공대에 헬기이송 요청. 항공대 헬기 인계후 상황종료.귀소중 현장이동함</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</si>
  <si>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</si>
  <si>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</si>
  <si>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삼천사로 진입해서 차량부서 후 장비휴대하고 문수봉 철재난간아래 도착하여 요구조자 좌측발목 염좌여서 공기부목 및 파스로 응급처치하고 항공대 인계후 이상없이 귀소함</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</si>
  <si>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</si>
  <si>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 xml:space="preserve">북한산 장독대차량부서하고 탕춘대로 진입하여 포금정사지 도착하여 붕대 및 거즈,식염수로 응급처치후 항공대 인계하고 이상없이 귀소함 </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</si>
  <si>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</si>
  <si>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</si>
  <si>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오세문외 3명은 향로봉에서 응봉능선으로 현장이동하여 요구조자 좌측무릎부위 응급처치후 헬기에 안전 인계후 승가사로 하산하여 차량으로 귀소중 탕춘대로 현장이동함</t>
  </si>
  <si>
    <t>비봉지원센터에서 폭음정사방향으로 이동중 향로봉하단 탕춘대능선부위에서 요구조자를 발견, 좌측하지근육경련을로 들것에 결속하여 안전하게 하산 신영구급대에게 인계후 상황종료 귀소함.</t>
  </si>
  <si>
    <t xml:space="preserve">북악지킴터에서 영불사부근까지 차량이동후 도보로 요구조자에게 접근. 영불사위 200여미터 지점에서 요구조자 발견, 좌측발목 염좌확인되어 부목등으로 응급처치후 들것하산하여 구급대인계후 상황종료.  </t>
  </si>
  <si>
    <t>수보 즉시 독바위역으로 이동중 요구조자와 유선통화중 자력으로 이동 하산가능하다 하여 안전사항 설명후 본 구조대는 상황종료 귀소함.</t>
  </si>
  <si>
    <t xml:space="preserve">불광사에 차량 부서후 진입하여 향림당 약수터 부근에서 요구조자 접촉하여 상태 확인한바, 하산중 실족하여 엉덩이 타박상 및 골반부위 통증으로 거동불가한 상태. 들것하산하여 자차인계후 상황종료. </t>
  </si>
  <si>
    <t>삼천사로 출동하여 차량부서하고 장비휴대하고 이동하여 현장도착하여 우측발목 염좌로 붕대 및 부목으로 응급처치 후 부축하산하여 본인이 자력으로 귀가한다고 하여 이상없이 귀소함</t>
  </si>
  <si>
    <t>진관사에 차량부서하고 각종장비휴대하고 진입하여 진관사계곡1km지점에서 발견하여 동반하산하여 버스정류장까지 안전하게 귀가 조치하고 이상없이 귀소함</t>
  </si>
  <si>
    <t>구기분소로 진입, 삼거리에서 승가사방향 200여미터 지점에서 요구조자 발견, 좌측발목 염좌 확인되어 부목등으로 응급처치하여 들것하산. 신영구급대 인계, 상황종료.</t>
  </si>
  <si>
    <t xml:space="preserve">출동수보 즉시 출동하여 보리사에 차량부서하고 각종장비 휴대하고 진입하여 위문으로 진입하던 중 항공대에서 이미 구조활동중이므로 현장도착하여 주변 안전조치하고 항공대에서 구조완료하여 이상없이 귀소함 </t>
  </si>
  <si>
    <t>출동수보 즉시 출동하여 승가사로 진입하여 승가사에 차량부서 하고 각종장비 휴대하고 진입하여 현장도착하여 붕대 및 부목으로 응급처치하고 항공대인계후 이상없이 구소함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</si>
  <si>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</si>
  <si>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신고 수보 즉시 북한산성입구에서 법용사까지 차량으로 이동후 등산로를 따라 보국문방향으로 이동중 신고자로 부터 자체해결 전화통화받고 안전사항 전달후 상황종료 귀소함.</t>
  </si>
  <si>
    <t>노적사위 산불감시초소로 진입, 좌측 릿지코스로 정상까지 등반후 국립공원 및 경찰산악구조대와 함께 코바위부근에서 요구조자 발견후 로프이용 안전하산, 상황종료.</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</si>
  <si>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</si>
  <si>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</si>
  <si>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출동수보 즉시 삼천사로 진입하여 차량 부서하고 각종장비 휴대하고 삼천사계곡으로 진입하여 현장도착하여 부목 및 붕대로 응급처치 후 부축하산 하여 진관구급대에 인계 후 이상없이 구소함</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</si>
  <si>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</si>
  <si>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</si>
  <si>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출동수보 즉시 출동하여 선림사에 차량부서하고 각종장비 휴대하고 이동, 현장도착하여 부목 및 붕대로 응급처치 산악들 것을 활용하여 하산하고 구급대에 인계후 이상없이 귀소함</t>
  </si>
  <si>
    <t>출동수보즉시 차량으로 삼천사까지 이동하여 구조,구급장비를 휴대하고 등산로를 따라 이동중 요구조를 발견하여 응급처치후 들것구조가 불가하여 헬기로 인양후 하산후 상황종료 귀소함.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</si>
  <si>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</si>
  <si>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</si>
  <si>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현장출동 이동하여 기자촌에 도착, 구조.구급장비휴대후 기자촌능선 현장에 도착하여 현장 확인한바 요구조자는 40미터 추락으로 의식,호흡,맥박,생체징후 확인한바 사후강직된바 상망추정으로 경찰에 인계후 본 대원은 귀소함.</t>
  </si>
  <si>
    <t>구기분소에 차량부서후 문수봉방향으로 진입, 로프하강후 가방 회수하여 신고자에게 인계하고 안전사항 전달후 이상없이 귀소함.</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</si>
  <si>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</si>
  <si>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출동수보 즉시 산성분소로 진입하여 법용사에 차량부서하고 각종장비 휴대하고 출동하여 현장도착하여 붕대 및 거즈로 응급처치하고 동반하산하여 이상없이 귀소함</t>
  </si>
  <si>
    <t xml:space="preserve">출동수보 즉시 정릉지킴터로 진입하여 차량부서하고 성북구조대가 먼저 도착하여 인명구조중 현장도착하여 함께 응급처치 및 산악들 것으로 하산하여 대중교통이용 귀가함  </t>
  </si>
  <si>
    <t xml:space="preserve">출동수보 즉시 보광사로 진입하여 차량부서하고 이동중 도봉산악구조 현장도착하여 응급처치중으로 나중에 현장도착하여 함께 산악들 것으로 하산하여 구급대 인계후 이상없이 구소함 </t>
  </si>
  <si>
    <t>출동수보 즉시 불광사로 진입하여 차량부서하고 각종 장비휴대하고 이동하여 현장도착 좌측발목통증 환자로 붕대 및 부목으로 응급처치하고 산악들 것을 이용하여 안전하게 하산하여 구급대인계 후 귀소함</t>
  </si>
  <si>
    <t>작은노적봉에서 훈련중 인명구조수보로 후착대로 쪽두리봉에 도착, 여자분 무릎이 아프다며 걷지 못하는 상황으로 업기법으로 은평구조대와 하산후 자차이용 상황종료 귀소함.</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</si>
  <si>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</si>
  <si>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현장도착하여 급자 부목 및 압박붕대 이용하여 응급처치 후 소방항공대 인계 상황종료함.</t>
  </si>
  <si>
    <t>출동수보즉시 차량을 이용 구기분소에 도착하여 구조,구급장비를 휴대후 박새교앞에서 요구조자를 발견, 응급처치후 들것에 결속하여 하산후 신영구급대에게 인계후 상황종료함</t>
  </si>
  <si>
    <t>출동수보즉시 차량을 이용 진관사에 도착하여 구조,구급장비를 휴대후 진관사위 300m지점에서 요구조자 발견, 공기부목으로 응급처치후 들것이용하산 진관구급인계후 상황종료</t>
  </si>
  <si>
    <t>차량부서후 현장도착하여 요구조자 상태 확인한바, 의식은 돌아왔고 거동은 가능하나, 넘어지며 안면부 찰과상 및 열상이 있음. 응급조치후 부축하산하여 구급대인계후 상황종료 귀소함.</t>
  </si>
  <si>
    <t xml:space="preserve">혈압체크 및 과거병력등 문진한후 장시간 휴식을 취하고 부측하산후 자차귀가로 상황종료함 </t>
  </si>
  <si>
    <t>본대는 우선 요구조자인 외국인 여성을 안심시킨 후에 대남문부터 앞뒤로 위치하여 만약의 실족에 대비하면서 하산길을 유도하여 구기분소 방향으로 안전하게 하산, 요구조자를 귀가토록 조치함.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</si>
  <si>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</si>
  <si>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출동대는 부상부위 소염 스프레이 살포 및 부목 결착 등 응급처치 후에 대원이 요구조자의 좌우측에서 부축을 하면서 불광사까지 안전하게 하산, 요구조자 본인의 의사에 따라 귀가토록 조치함.</t>
  </si>
  <si>
    <t>출동대는 현장 도착후 요구조자의 부상부위에 소염 스프레이 살포 및 부목 결착 등 응급처치 후에 후착한 항공대에 요구조자를 인계함.</t>
  </si>
  <si>
    <t>에어파스 분사 통증완화 응급처치 실시, 들것이용 형제봉매표소로 하산 구급대인계</t>
  </si>
  <si>
    <t>등산목안전지킴이 활동차 하산중이던 대원2명은 도보, 나머지대원은 승가사까지 차량이동후 비봉능선부근에서 요구조자 발견. 심한 하지경련 확인되어 마사지등 응급처치후 항공대 이송인계 상황종료.</t>
  </si>
  <si>
    <t>출동대는 도착 즉시 요구조자의 혈압과 맥박 상태 체크 및 열상 부위의 드레싱, 지혈 등 응급처치 후에 후착한 항공대에 요구조자를 안전하게 인계함.</t>
  </si>
  <si>
    <t>발목 공기부목 및 팔목 압박붕대 이용 응급처치 실시함, 들것이용 대호매표소로 하산, 신영구급대 인계후 종료.</t>
  </si>
  <si>
    <t>도착전 전호통화 확인한바 통증완화 회복 하산중이었음, 평창계곡 부근에서 신고자와 접촉, 상태확인한바 특이사항없음, 대원 2명 부축 및 안전하산 안내 귀가조치함</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</si>
  <si>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</si>
  <si>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</si>
  <si>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출동대는 현장 도착 즉시 안면부 열상, 창상 응급처치 후에 요구조자 좌우측에서 부축하면서 도보로 안전하게 하산하여 구급차에게 인계함.</t>
  </si>
  <si>
    <t>부목결착 등 응급처치 후에 은평구조대와 합동으로 산악용들것을 이용하여 안전하게 도보이동 하산하여 구급차에 인계함.</t>
  </si>
  <si>
    <t xml:space="preserve">현장에 도착하여 요구조자를 확인한바 하산중 우측발목 골절추정으로 헬기인양후 하산중 현장이동함. </t>
  </si>
  <si>
    <t>최초 신고위치 불명확으로 도착시간 지연됨,  부목 및 압박붕대 이용 응급처치 실시후 헬기인양 가능 장소로 이동, 헬기인양 이송 완료 귀소함.</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</si>
  <si>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</si>
  <si>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</si>
  <si>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</si>
  <si>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</si>
  <si>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압박붕대 및 부목이용 응급처치 실시, 헬기인양 이송 인계후 종료</t>
  </si>
  <si>
    <t>사모바위 일대 등산목지킴이 활동을 위해 진관사계곡으로 오르던 대원이 요구조자를 발견, 스프레이 소염제 살포 및 붕대결착 등 응급처치후 등산로 하단지역에서 요구조자를 일행에게 인계함.</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</si>
  <si>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</si>
  <si>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불광사에 차량부서후 향림당100여미터전 일명 해골바위부근에서 요구조자 발견, 좌측발목염좌 확인되어 응급처치후 들것하산, 홍은구급대 인계, 상황종료.</t>
  </si>
  <si>
    <t>현장에 도착하여 요구조자 확인후 좌측팔목 및 안면부등 열상 드레싱후 응급처치하고 다발성골절추정으로 헬기요청하고 안전하게 헬기에 인양인계후 상황종료 귀소함.</t>
  </si>
  <si>
    <t>북한산성분소 계곡에 도착하여 요구조자를 확인 문진후 어지러움증 및 구토증상외 특이사항없어 부측하여 진관구급대에게 인계후 상황종료 귀소함.</t>
  </si>
  <si>
    <t>백화사 입구에 차량부서후 가사당암문방향으로 이동, 요구조자 확인한바 발열과 오한, 과호흡 증상 있어 응급처치 및 안정취한후 부축하산하여 진관구급대인계 상황종료함.</t>
  </si>
  <si>
    <t>생리식염수 세척 후 압박붕대 및 거즈이용 응급처치 실시함, 녹번 구급대 인계 종료.</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</si>
  <si>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</si>
  <si>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압박붕대 및 부목, 포비돈 이용 응급처치후 헬기인양 가능장소까지 이동, 헬기인양 이송인계 종료함.</t>
  </si>
  <si>
    <t xml:space="preserve">압박붕대 및 부목 이용 응급처치 실시, 헬기인양 가능장소까지 이동, 헬기유도 인양이송 인계 종료함, 귀소중 문수봉 산악사고 현장이동 출동함 </t>
  </si>
  <si>
    <t>이전 출동으로 인한 현장도착 지연, 선착한 종로구조대와 유연한바 자체조치 가능함을 통보받음, 종로구조대 요청으로 승가사약수터에서 본대차량 이동 대기함, 종로구조대와 하산중인 요구조자를 본대차량 탑승 하산 구급차량 인계종료함</t>
  </si>
  <si>
    <t>현장도착하여 요구조자 상태 확인한바 산행중 실족하여 좌측발목 복숭아뼈 부분이 부어올랐고, 소지하고 있던 압박붕대로 감아놓은 상황. 응급조치후 항공대 인계하고 이상없이 상황종료함.</t>
  </si>
  <si>
    <t>사모바위에서 승가봉 방향으로 수색중 요구조자를 발견, 요구조자의 앞뒤로 랜턴을 비추면서 안전하게 하산하여 후착한 신영 구급차에게 인계함.</t>
  </si>
  <si>
    <t>요구조자가 보내준 휴대전화 위치정보, 사진을 이용한 위치추적 발견함, 안전하산 안내 귀가조치함.</t>
  </si>
  <si>
    <t>출동대는 현장 도착 즉시 소염 스프레이 살포 및 부목결착 등 응급처치 후에 요구조자 좌우측에서 부축하면서 도보로 안전하게 하산 완료함.</t>
  </si>
  <si>
    <t>경추 및 척추보호대 착용 포비돈 및 생리식염수 이용 응급처치 실시함, 요구조자 요청으로 이마부분 부종 냉찜질함, 헬기인양 이송 인계함.</t>
  </si>
  <si>
    <t>출동대는 현장 도착 즉시 부목결착 등 응급처치 후에 안전벨트 및 로프를 이용하여 요구조자를 안전하게 능선상으로 인양 및 끌어 올려서 후착한 항공대에게 인계함.</t>
  </si>
  <si>
    <t>용화2지킴터에 차량부서후 마당바위에서 신고자와 만나 사고지점으로 이동. 무맥,무호흡,사후강직,변색 등 망자확인되어 불광지구대등 경찰에게 인계후 상황종료.</t>
  </si>
  <si>
    <t>진관사초입에 차량부서후 진관사에서 응봉방향 300여미터지점에서 요구조자 발견. 좌측옆구리 타박상으로 고통호소하여 들것하산하여 진관구급대 인계후 상황종료.</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</si>
  <si>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</si>
  <si>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비봉매표소에 차량부서후 금선사위 200여미터 지점에서 요구조자 발견한 바, 근육경련이 심해 제대로 걷지 못하고 있던 상황. 30여분간 맛사지후 부축하산후 신영구급대 인계후 상황종료.</t>
  </si>
  <si>
    <t>출동대는 랜턴 등 조명장비를 휴대하고 등반하여 진관생태다리~선림사 사이에서 요구조자를 발견, 요구조자의 앞과 뒤에서 조명을 비추며 선림사로 안전하게 하산 완료후 귀가토록 조치함.</t>
  </si>
  <si>
    <t>북한산성계곡 범용사에 차량부서후 도보이동하여 부왕동암문에서 요구조자 일행 만나 안전하게 동반하산조치후 상황종료.</t>
  </si>
  <si>
    <t>출동대는 현장 도착 즉시 소염 스프레이 살포 등 응급처치 후에 요구조자의 전,후로 안전을 확보하면서 이상없이 하산 완료함.</t>
  </si>
  <si>
    <t>로프이용 안전확보후 안전지대까지 동반 하강, 삼천사까지 안전하산 안내 및 귀가조치 종료함.</t>
  </si>
  <si>
    <t>부목 및 압박붕대 이용 응급처치 실시, 1인 업기법으로 삼천사 주차장까지 이동 신영구급대 인계 종료함.</t>
  </si>
  <si>
    <t>정진사에 차량부서후 수리봉 정상으로 이동, 요구조자 상태 확인한바 우측발목염좌로 거동불가, 응급처치후 항공대인계 상황종료함.</t>
  </si>
  <si>
    <t>출동대는 요구조자의 안정과 함께 부상상태 확인 후에 후착한 진관구급차에게 요구조자를 인계함.</t>
  </si>
  <si>
    <t>붕대 및 삼각끈 이용 응급처치 실시, 통증완화로 거동가능하여 부축하산 구급대 인계 종료함</t>
  </si>
  <si>
    <t>산림화재 진압 귀소중 현장출동, 응봉정상 부근에서 대원 2명 헬기 호이스트 이용 탑승하여 용혈봉으로 이동함, 용혈봉 추락사고 지점 항공대 지상대원과 협력 헬기인양 작업후 증취봉 사고지점으로 이동, 압박붕대 및 삼각끈으로 응급처치 실시, 요구조자 통증호소로 헬기 요청 인양인계 이송후 종료함.</t>
  </si>
  <si>
    <t>압박붕대 및 부목이용 응급처치 실시, 1인업기법으로 구급차 대기장소까지 이동, 구급대 인계 종료함</t>
  </si>
  <si>
    <t xml:space="preserve">승가사~구기매표소 사이 구간에서 하산중 좌측발목 염좌, 응급조치후 들것하산하여 신영구급대인계 상황종료. </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</si>
  <si>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</si>
  <si>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 xml:space="preserve">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 </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</si>
  <si>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</si>
  <si>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</si>
  <si>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1차 주간에는 승가사~비봉일대~진관사계곡 위험지역을 중점으로 수색 실시하였고, 2차 야간에는 진관사~기자촌능선 수색 실시후 센터 및 은평소방서 연락후 귀소함.</t>
  </si>
  <si>
    <t>실종수색활동중 산악사고 수보받고 현장이동, 각황사 등산로로 진입후 요구조지 접촉하여 상태 확인한바 좌측발목 염좌, 응급처치후 타차인계 상황종료하고 실종수색 재개함.</t>
  </si>
  <si>
    <t>유관기관 합동으로 수색중에 등산객의 신고 접수로 이동, 불광사 앞쪽 둘레길 주변의 나무에 목을 맨 자살자 발견하여 경찰에게 현장 인계함.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</si>
  <si>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</si>
  <si>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</si>
  <si>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</si>
  <si>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</si>
  <si>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</si>
  <si>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포비돈 및 거즈, 압박붕대 이용 응급처치 실시, 1인업기법으로 진관사 입구까지 하산, 진관구급대 인계 상황종료함</t>
  </si>
  <si>
    <t>구기터널지킴터에 차량부서후 도보이동중 요구조자일행 만나 부축하산하여 신영구급대인계, 상황종료.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</si>
  <si>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</si>
  <si>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부목 및 압박붕대 이용 응급처치 실시, 들것이용 하산 진관구급대 인계 종료</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</si>
  <si>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</si>
  <si>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</si>
  <si>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</si>
  <si>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</si>
  <si>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</si>
  <si>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삼천사에서 문수봉 방향으로 등반과 동시에 수차례 요구조자와 통화를 하며 등산로를 안내 유도하여 요구조자가 하산로를 발견함 및 자력하산·귀가 가능하다는 통화 후에 하산 완료 귀소함.</t>
  </si>
  <si>
    <t>대원2명 암벽등반 접근하여 횡단로프 두줄 설치함, 요구조자 2명 안전벨트 착용시킨후 안전지역까지 횡단 도하, 안전하산 안내 상황종료함</t>
  </si>
  <si>
    <t>소염 스프레이 살포 및 부목결착 등 응급처치 후에 요구조자의 상태를 고려하여 산악용 들것을 이용하여 도보로 이동, 대기하고 있던 구급차에 인계함.</t>
  </si>
  <si>
    <t>소염 스프레이 살포 및 부목결착 등 응급처치 후에 요구조자의 상태를 고려하여 산악용 들것을 이용하여 도보로 이동, 법용사 앞에 대기하고 있던 구급차에 인계함.</t>
  </si>
  <si>
    <t xml:space="preserve">장독대로 차량부서하고 2팀장 안상훈외3명 향로봉으로 진입하여 요구조자와 위치파악에 주력하면서 등반하여 최종위치 파악하여 구조완료하고 안전하게 동반하산함 </t>
  </si>
  <si>
    <t>삼천사에 차량부서후 삼천사위 200여미터 부근에서 요구조자 발견, 상태확인한 바 손목골절추정되어 응급처치후 부축하산하여 진관구급대 인계, 상황종료.</t>
  </si>
  <si>
    <t>구기분소에 차량 부서후 구기분소위 200여미터 부근에서 요구조자 발견, 우측경골 열상확인후 드레싱등 응급처치후 부축하산하여 신영구급대 인계, 상황종료.</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</si>
  <si>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</si>
  <si>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</si>
  <si>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</si>
  <si>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</si>
  <si>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</si>
  <si>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</si>
  <si>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북한산성탐방지원센터로 진입하여 범용사앞에서 요구조자 및 일행 발견. 요구조자 상태확인한 바 좌측발목부종이 심해 응급처치후 차량으로 북한산역사관앞에서 이동후 진관구급대 인계, 상황종료.</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</si>
  <si>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</si>
  <si>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</si>
  <si>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도착전 신고자와 통화하여 길안내함, 자체귀가 가능하여 안전하산 당부후 상황종료.</t>
  </si>
  <si>
    <t>요구조자 각 개인당 조명장비 지급, 용화1매표소로 안전하산 안내 경찰인계함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</si>
  <si>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</si>
  <si>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1시간이상 경과된바 예상 하산길 선정, 본대, 종로, 은평 탐색실시중 홍은파출소로부터 요구조자 발견하여 보호중에 있음을 확인함, 상황종료.</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</si>
  <si>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</si>
  <si>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구기분소 아래 차량 부서후 현장으로 등반중 요구조자를 만나 확인한 바 등산객 도움으로 급조부목을 결착하고 있었으며, 움직일 때마다 통증을 느껴 출동대원이 좌우로 요구조자를 부축하면서 구기분소까지 안전하게 하산 완료후 구급대에게 인계함.</t>
  </si>
  <si>
    <t>부목 및 압박붕대 이용 응급처치 실시, 들것이용 하산 신영구급대 인계함</t>
  </si>
  <si>
    <t>법용사 부근에 차량부서후 도보이동하여 용학사위 200미터지점에서 요구조자 발견, 응급처치후 들것하산하여 구급대 인계 상황종료함.</t>
  </si>
  <si>
    <t>위치불명확으로 도착시간 다소지연됨, 도착한바 회복중이었음, 거동가능하여 대원2명 부축하산 구급대 인계함</t>
  </si>
  <si>
    <t>조명장비 지급 안전하산 안내 본대 차량이용 귀가조치함</t>
  </si>
  <si>
    <t>용화매표소에 차량부서후 도보이동하여 요구조자 상태 확인한바 좌측 종아리 근육파손 추정됨. 응급처치후 들것하산하여 진관구급대 인계 상황종료함.</t>
  </si>
  <si>
    <t>용화매표소에 차량부서후 도보이동하여 요구조자 상태 확인한바 우측발목 골절추정됨. 응급처치후 항공대 인계 상황종료함.</t>
  </si>
  <si>
    <t>법용사입구에 차량부서후 도보이동하여 요구조자 상태 확인한바 좌측발목 염좌 및 약간의 탈진증세 보임. 진관구급대와 함께 응급처치후 항공대 인계 상황종료함.</t>
  </si>
  <si>
    <t>도착한바 거동하기 불편하나 회복중인 상태였음, 1인업기법으로 헬기인양 가능장소까지 이동, 헬기인양 이송인계 종료함.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</si>
  <si>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</si>
  <si>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</si>
  <si>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현장 도착 즉시 소염 스프레이 살포 및 부목 결착 등 응급처치 후에 산악용 들것을 이용하여 안전하게 도보로 이동, 하산하여 대기하고 있던 구급차에 인계함.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</si>
  <si>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</si>
  <si>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출동대는 랜턴 등 조명장비를 휴대하고 사모바위까지 등반, 응봉능선을 따라 하향식 수색을 하던 중에 요구조자 1명을 발견, 요구조자 앞과 뒤에서 조명을 비추며 진관사까지 안전하게 하산 완료후 귀가토록 조치함.</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</si>
  <si>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</si>
  <si>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</si>
  <si>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 xml:space="preserve">승가사로 진입하여 차량부서하고 사모바위로 등반하여 현장도착 응급처치 후 산악들 것으로 승가사로 하산하여 차량으로 러시아관저로 이동 홍은구급대 인계 후 이사없이 귀소함 </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</si>
  <si>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</si>
  <si>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이마 열상부분 거즈 및 압박붕대, 생리식염수 이용 응급처치함, 손목부분 소염 스프레이 살포 처치후 부축하산 녹번구급대 인계함</t>
  </si>
  <si>
    <t>불광사 앞에 차량 부서후 장비를 휴대하고 등반, 현장 도착후 상태 확인 및 경추보호대 결착 등 응급처치 후 은평구조대와 합동으로 산악용 들것을 이용해서 불광사로 안전하게 도보 하산하여 대기하고 있던 구급대에 인계함.</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</si>
  <si>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</si>
  <si>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승가사에서 근접배치중 현장 이동하여 구기분소 앞 차량 부서후 장비를 휴대하고 등반, 현장 도착하여 근육 맛사지 및 소염 스프레이 살포 등 응급처치 후 개활 공간으로 이동하여 후착한 항공대에게 요구조자를 인계함.</t>
  </si>
  <si>
    <t>문수사 인근 요구조자 구조완료 및 하산후 현장 이동하여 도착, 소염 스프레이 살포 및 부목결착 등 응급처치 후 출동차량으로 러시아대사관저 앞까지 이동, 구급대에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</si>
  <si>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</si>
  <si>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</si>
  <si>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압박붕대 및 부목 이용 응급처치 실시, 헬기인양 이송 인계함</t>
  </si>
  <si>
    <t>비법정탕탐방로상에서 요구조자 만남. 왼쪽발목 골절추정으로 응급처치후 항공대 인계 상황종료 귀소함.</t>
  </si>
  <si>
    <t>승가사 앞에 차량 부서후 장비를 휴대하고 등반, 현장에 도착후 부상부위에 소염 스프레이 살포 및 부목결착 등 응급처치 후에 후착한 항공대에게 요구조자를 인계함.</t>
  </si>
  <si>
    <t>증취봉 인근 비법정탐방로상 바위에서 실족추락하여 양무릎 열상 및 오른발목골절. 응급처치후 항공대 인계 상황종료함.</t>
  </si>
  <si>
    <t>연화사 앞에 차량 부서후 장비를 휴대하고 등반, 현장에 도착후 부상부위에 소염 스프레이 살포 및 부목결착 등 응급처치 후 출동차량으로 이북5도청 앞까지 이동, 구급대에 인계함.</t>
  </si>
  <si>
    <t xml:space="preserve">대원2명 고립지점 우회 도착, 상단지지물에 로프 및 요구조자 안전확보후 로프잡고 안전지대로 안내하산후 상황종료. </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</si>
  <si>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</si>
  <si>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</si>
  <si>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통증완화 마사지 및 휴식하였으나 회복되지 않음, 들것이용  승가사약수터까지 하산, 이후 본대차량으로 러시아관사까지 이동후 신영구급대 인계종료함</t>
  </si>
  <si>
    <t>본대차량으로 러시아관사까지 이동, 자차를 이용한 귀가조치함</t>
  </si>
  <si>
    <t xml:space="preserve">대남문 도착하여 급자상태 확인한바 우측무릎 열상 및 통증으로 거동불가한 상황. 응급처치하고 1인업기법으로 200m가량 내려온 후 항공대 인계 상황종료함. </t>
  </si>
  <si>
    <t>요구조자 상태 확인한바 우측무릎 통증으로 거동불가 상황. 응급처치후 들것하산하여 자체 귀가함.</t>
  </si>
  <si>
    <t>북한산성매표소로 진입하여 역사관에 차량부서, 역사관 앞에서 요구조자 발견하여 좌측손목 골절추정되어 부목등으로 응급처치후 후착한 진관구급대 이송인계후 상황종료.</t>
  </si>
  <si>
    <t>승가사 앞 차량 부서후 장비 휴대하고 등반, 도착후 소염 스프레이 살포·부목결착 등 응급처치 후 후착한 항공대가 강풍으로 활동 곤란·회항하여 산악용 들것 이용, 하산 및 출동차량으로 러시아대사관저까지 이동, 구급대에 인계.</t>
  </si>
  <si>
    <t>현장도착 후 요구조자 안정시킨 후 안전벨트착용등 안전조치/ 동반하산하여 진관구급대 인계 후 상황종료 귀소함.</t>
  </si>
  <si>
    <t>현장도착하여 동행하산함.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</si>
  <si>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</si>
  <si>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신고자 동의하 부축하산 후 자가차량 귀가조치함</t>
  </si>
  <si>
    <t>압박붕대 및 부목 이용 응급처치 실시, 헬기착륙 탑승 이송인계함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</si>
  <si>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</si>
  <si>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 xml:space="preserve">백화사 앞 차량 부서후 장비 휴대하고 등반, 현장 도착후 요구조자 부상부위 소독 및 자세교정 등 응급처치 후에 인양 용이한 공간으로 이동하여 후착한 항공대에게 요구조자를 인계함. </t>
  </si>
  <si>
    <t>출동차량으로 승가사입구에 도착, 구조장비휴대후 사모바위로 도보이동후 요구조자확인 응급처치후 부측하산 하여 귀가조치함.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</si>
  <si>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</si>
  <si>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</si>
  <si>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</si>
  <si>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북한산역사관에 차량부서후 도보로 이동, 중흥사지에서 요구조자 발견, 상태확인한 바 현기증 및 무기력 호소함. 들것하산거부하여 안전부축하산하여 진관구급대 인계, 상황종료.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</si>
  <si>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</si>
  <si>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</si>
  <si>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용화1지킴터 아래 차량 부서후 장비를 휴대하고 등반, 현장 도착하여 소염 스프레이 살포 및 부목결착 등 응급처치 후 산악용 들것에 요구조자를 고정, 도보로 차량 부서위치까지 안전하게 하산하여 구급대에 인계함.</t>
  </si>
  <si>
    <t>압박붕대 및 부목 이용 응급처치 실시, 본대차량으로 러시아관저까지 이동 후 신영구급대 인계종료함.</t>
  </si>
  <si>
    <t>승가사에 차량부서후 도보로 이동중 9부능선상에서 하산중이던 요구조자 및 일행 발견, 상태가 많이 호전되어 부축하산함. 자체귀가 원해 센터보고후 귀소함.</t>
  </si>
  <si>
    <t>도착전 헬기 긴급요청함, 선착한 항공대 요구조자 확인 결과 의식 및 호흡없음을 무전수보, 도착후 항공대 지상대원과 협력 들것인양 헬기 이송 인계함</t>
  </si>
  <si>
    <t>구기분소에 차량부서후 도보로 이동 문수사에서 요구조자 및 일행 발견. 상태확인한 바 우측발목 골절추정되어 응급처치후 항공대 이송인계, 상황종료.</t>
  </si>
  <si>
    <t>대원 2명 암석 상단에 올라 지지 및 확보후 지상으로 유도, 안전하산 안내 귀가조치후 종료함.</t>
  </si>
  <si>
    <t>삼천사에 차량 부서후 장비를 휴대하고 등반, 현장 도착한 바 요구조자가 보이지 않고 수색중 날이 어두워 요구조자와 통화한 바 일행의 도움으로 하산중인 것을 확인, 안전한 하산로를 안내 조치함.</t>
  </si>
  <si>
    <t>압박붕대 등 이용 고통경감 조치후 들것이용 하산 신영구급대 인계함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</si>
  <si>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</si>
  <si>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구기분소 앞 차량 부서후 장비를 휴대하고 등반, 현장 도착후 부상부위 소독 및 지혈 등 응급처치 후 요구조자 좌우측에서 부축하며 도보로 안전하게 하산 완료함.</t>
  </si>
  <si>
    <t>선착한 국립공원관리공단 직원에 의해 응급처치된 상황, 향로봉 감시초소에 대기중인 요구조자 안전 하산 안내 및 신교 구급대 인계후 종료함.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</si>
  <si>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</si>
  <si>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</si>
  <si>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</si>
  <si>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</si>
  <si>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</si>
  <si>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</si>
  <si>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1팀장 백정현 외 4명 및 차량500-5호 출동. 현장도착 후 요구조자에게 접근 / 로프이용하여 요구조자 안전지대 이동조치 / 동반하산 후 귀가조치 상황종료 귀대함.</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</si>
  <si>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</si>
  <si>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대호아파트 위 차량부서하고 장비휴대 후 수리봉방향으로 진입하여 요구조자 탐색중 요구조자2명 발견하여 안전하게 하산하여 은평뉴타운 우물골까지 안전하게 귀가조치 후 귀소함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</si>
  <si>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</si>
  <si>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출동즉시 삼천사로 진입 차량부서 후 출동장비 휴대하고 청수동암문으로 이동하여 현장도착 즉시 응급처치 후 정상부근이고 좌측발목골절과 추위를 호소하여 항공대에 인계후 이상없이 귀소함</t>
  </si>
  <si>
    <t xml:space="preserve">청수동암문 출동건 완료하고 귀소하던중 삼천사계곡에서 다리경련 호소하여 응급처치 후 상태가 호전되어 부축하산하여 자차로 귀가한다고 하여 안전하게 귀가조치 후 이상없이 귀소함 </t>
  </si>
  <si>
    <t>1팀장 백정현 외 5명 요구조자 조난예상지역 도착 후 주변지역 수색중 국립공원직원에 발견되어 상황종료함.</t>
  </si>
  <si>
    <t>산악조난 상황종료 후 현장이동. 현장도착 한바 60대 남자 우측 종아리 근육경련 호소.거동불가. 종아리 마사지등 응급처치 후 증상호전으로 본대와 함께 부축하산 후 자차이용 귀가조치 상황종료함.</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</si>
  <si>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</si>
  <si>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</si>
  <si>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</si>
  <si>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</si>
  <si>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</si>
  <si>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평창지킴터에 차량부서후 도보이동하여 형제봉부근에서 요구조자발견, 상태확인한 바 좌측발목골절추정되어 응급처치후 항공대 이송인계후 상황종료</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</si>
  <si>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</si>
  <si>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</si>
  <si>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</si>
  <si>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</si>
  <si>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구기터널앞도로 갓길에 차량부서후 도보이동하여 선착한 신영펌프및신영구급대와 망자확인후 경찰인계후 상황종료.</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</si>
  <si>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</si>
  <si>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</si>
  <si>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</si>
  <si>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</si>
  <si>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승가사에 차량부서후 도보이동하여 사모바위100여미터전 등산로에서 요구조자발견, 상태확인한 바 가슴통증호소하며 저체온증증상보여 즉시 항공대 이송인계, 상황종료.</t>
  </si>
  <si>
    <t>용암사에 도착한 바 , 고양소방서 구조대 및 구급대 활동개시중 확인되어 신고자에세 상황설명후 귀소함.</t>
  </si>
  <si>
    <t>장독대음식점부근 차량부서후 탕춘대능선으로 진입, 현장도착하여 항공대원이 응급처치한 요구조자 안전하게 항공대 이송인계, 상황종료.</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</si>
  <si>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</si>
  <si>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법용사 앞 차량 부서후 장비를 휴대하고 등반하여 현장에 도착후 선착한 국립공원관리공단 직원과 함께 부상부위 고정을 위한 부목결착 등 응급처치 후 요구조자를 항공대에게 인계함.</t>
  </si>
  <si>
    <t>본대 현장도착하여 요구조자에게 이동중 선착한 신영안전센터 구조완료 수보접수 후 본대 하산 귀대함.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</si>
  <si>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</si>
  <si>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</si>
  <si>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출동수보 즉시 출동하여 형제봉지킴터에 차량부서 각종장비 휴대하고 이동하여 현장도착 응급처치 후 업어서 하산하여 신영구급대인계하고 이상없이 귀소함</t>
  </si>
  <si>
    <t>출동 수보 즉시 선림사로 출동하여 선림사에 도착하여 장비휴대하고 진입하여 현장도착 좌측 발목 응급처치하고 진관2소대 구급대에 인계 후 이상없이 귀소함</t>
  </si>
  <si>
    <t>출동 수보 즉시 산성매표소로 이동하여 법용사에 차량부서 장비휴대하고 현장도착 응급처치 후 동반하산하여 일행들에게 인계하고 이상없이 귀소함</t>
  </si>
  <si>
    <t>현장도착하여 부목 및 압대붕대이용 응급처치 후 업기법 하산 후 구급대 인계 상황종료함.</t>
  </si>
  <si>
    <t>현장응급처치 후 본대차량이용 하산조치 후 자차이용 귀가조치 상황종료함.</t>
  </si>
  <si>
    <t>현장도착하여 부목으로 고정 응급처치 후 들것 및 본대차량이용 하산 후 구급대 인계 상황종료함.</t>
  </si>
  <si>
    <t>북한산 사모바위 부근에서 만취요구조자 발견 후 부축동반하산. 동반한 일행에게 인계 후 상황종료 귀소함.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</si>
  <si>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</si>
  <si>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요구조자와 통화를 하며 정확한 위치확인 후 현장도착. 로프등 이용하여 10미터 아래 요구조자 안전지대로 구조. 응급처치 후 들것하산하여 구급대인계 상황종료함.</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</si>
  <si>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</si>
  <si>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북한산 족두리봉 ~ 대남문 구간 경인 수색요청으로 용화매표소 도착하여 수색구간 이동하며 활동중 형제봉매표소 인근 요구조자 발견 무전수보 접수 후 상황종료 귀대함.</t>
  </si>
  <si>
    <t>실족하여 얼굴 및 손 찰과상으로 소독 및 지혈 등의 응급처치후 본대 차량이용 하산, 귀가조치로 종료후 귀소함</t>
  </si>
  <si>
    <t>인편수보건으로 다리부위 열상 소독 등의 응급처치 실시하여 관악산 입구까지 차량이용 이동하여, 귀가조치 종료후 귀소함</t>
  </si>
  <si>
    <t>현장도착하여 경추 및 척추보호대 착용, 연막탄이용하여 헬기 유도, 들것으로 헬기인양 지점까지 이동하여 항공대 헬기 인계로 종료후 귀소함.</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</si>
  <si>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</si>
  <si>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</si>
  <si>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위치파악한바 찬우물 부근으로 파악하여 수색중 발견하여 동행하산으로 3명 안전구조, 귀가조치로 종료후 귀소함</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</si>
  <si>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</si>
  <si>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</si>
  <si>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신고자와 통화하여 위치파악한바 K-11 헬기장으로 확인, 수색중 발견하여 동행하산으로 종료후 귀소함</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</si>
  <si>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</si>
  <si>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</si>
  <si>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현장도착후 확인한바 요구조자는 만취로인하여 등산로상에 졸고있는 상황으로 부축하여 안전하게 구조 후 상황종료함.</t>
  </si>
  <si>
    <t>현장도착한바 요구조자 1명 발견, 본대 업기법 이용하여 하산, 경찰 인계로 종료후 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</si>
  <si>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</si>
  <si>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</si>
  <si>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현장도착하여 소염제 등의 응급처치, 헬기 이송가능 지역으로 업기법으로 이동, 헬기 유도하여 항고대 인계로 종료후 귀소함</t>
  </si>
  <si>
    <t>요구조자와 전화통화하여 위치파악 열녀봉 부근으로 확인, 조명장비 등을 사용하여 발견, 본대 동행하산하여 입구에서 귀가조치로 1명안전구조후 귀소함</t>
  </si>
  <si>
    <t>신고자와 통화하여 위치파악한바 왕관바위 부근에서 연주대 방향 확인, 수색하여 발견, 본대 동행하산하여 귀가조치 1명 안전구조로 종료후 귀소함</t>
  </si>
  <si>
    <t>현장도착한바 자전거에서 낙상하여 두부 및 쇄골부위 통증호소, 관악구급대와 응급처치 실시후 구급차 인계로 종료후 귀소함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</si>
  <si>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</si>
  <si>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</si>
  <si>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현장도착하여 부목 등의 응급처치 및 부축하산하여 구급대 인계로 종료함.</t>
  </si>
  <si>
    <t>현장도착하여 소독 등의 응급처치 실시 및 본대 차량 이용하여 하산 완료, 귀가조치로 종료후 귀소함</t>
  </si>
  <si>
    <t>현장 도착하여 확인한바 실족하면서 우측발목부상으로 자력거동이 불가한 상황으로 부목을 이용, 응급처치 실시후 업기법으로 안전하산시키고 관악구급에 인계후 상황종료</t>
  </si>
  <si>
    <t>현장 도착하여 구급대와 함께 안전조치 후 상황종료 함</t>
  </si>
  <si>
    <t>현장도착하여 부목 등의 응급처치 및 들것이용하산하여 구급대 인계로 종료함</t>
  </si>
  <si>
    <t>현장에 출동하여 확인한바 요국조자1명이 마당바위 능선상에서 길을 잃은상태로 도착즉시 위치 파악 안전구조후 귀소함</t>
  </si>
  <si>
    <t>현장에 출동하여 확인한바 요구조자 1명이 실족 하여 발목이골절 된상태로 도착즉시 응급처치 구급대 인계후귀소함</t>
  </si>
  <si>
    <t>현장출동 도중 요국조자 유선연락한바 무궁화 동산 에서 길을 잃은 상태로 현장으로 이동하여 신고자 확인 안전하산 유도 귀소함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</si>
  <si>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</si>
  <si>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</si>
  <si>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</si>
  <si>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</si>
  <si>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현장에 출동하여 확인한바 요구조자 1명이 하산중 실족하여 손목골절이 있는 상태로 도착즉시 응급처치후 구급대 인계 귀소함</t>
  </si>
  <si>
    <t>현장에 출동하여 확인한바 요구조자1명이 하산중 실족하여 우측 발목 부상이 있는상태로 응급처치후 안전하산하여 보호자 인계함</t>
  </si>
  <si>
    <t>현장도착한바 요구조자는 빙판길 실족하여 허리통증 호소, 응급처치 및 들것이용 하산하여 구급대 인계로 종료후 귀소함</t>
  </si>
  <si>
    <t>사당능선 등산도중 길을 잃은 상황으로 현장출동 도중 요구조자 유선으로 연결되어 길안내 후 귀소함</t>
  </si>
  <si>
    <t>현장 도착하여 부목을 이용한 응급처치 실시후 관악구급에 인계하고 상황종료함.</t>
  </si>
  <si>
    <t>현장 도착하여 맛사지 등 응급처치 실시후 부측하여 안전하게 하산한 뒤 관악구급에 인계후 상황종료</t>
  </si>
  <si>
    <t>유선상으로 안전하산유도 조치 및 하산 확인후 상황종료</t>
  </si>
  <si>
    <t xml:space="preserve">조난신고 수보후 현장 도착하여 확인한바 대학생 남자 2명 길을 잃은상태로 안전하게 하산시키고 귀가조치함. </t>
  </si>
  <si>
    <t>현장도착한바 남자친구와 산행중이던 여자가 갑자기 저체온증 및 허리통증으로 인하여 하산하지 못하는 상황으로 구조대원 현장도착하여 교대로 업기법으로 하산하여 관악구급대 인계함</t>
  </si>
  <si>
    <t>출동도중 확인한바 회복되어 하산조치합</t>
  </si>
  <si>
    <t>현장 도착하여 응급처치 실시후 헬기에 안전하게 인양후 상황종료</t>
  </si>
  <si>
    <t>출동도중 유선으로 길안내 조치후 안전하게 하산조치 하고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</si>
  <si>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</si>
  <si>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</si>
  <si>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현장도착한바 우측 정강부위 골절 출정, 부목 등의 응급처치 실시 및 산악용 들것 이용 하산하여 구급대 인계로 종료함.</t>
  </si>
  <si>
    <t>출동중 유선통화하여 하산길 안내하여 안전하산 확인함</t>
  </si>
  <si>
    <t>며칠전 다친 다리통증으로 하산하지 못하는 상황으로 현장도착하산 부축하산하여 방배구급대 인계함</t>
  </si>
  <si>
    <t>현장도착한바 요구조자 두부 열상으로 붕대 등의 응급처치, 헬기유도하여 항공대 인계로 종료후 귀소함</t>
  </si>
  <si>
    <t>응급처치하여 업기법으로 하산후 구급대 인계</t>
  </si>
  <si>
    <t>현장도착한바 가족 등반중 딸이 미끄러지며 왼쪽 다리 염좌발생하여 현장에서 스프레이 파스분사후 압박붕대로 고정하였으며 업기법으로 하산하여 구급대 인계함</t>
  </si>
  <si>
    <t>현장도착한바 하산중 발을 헛디뎌 왼쪽 발목 염좌 발생,응급처치후 업기법으로 하산하여 구급대 인계함</t>
  </si>
  <si>
    <t>본대 현장도착하여 요구조자 발견, 상태 확인한바 기력회복되어 부측하산함, 구급대 인계후 종료함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</si>
  <si>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</si>
  <si>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</si>
  <si>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날이 어두워 하산하지 못하는 상태로 구조대원 곰바위 부근에서 요구조자 2명 안전구조하여 하산함</t>
  </si>
  <si>
    <t>현장 도착하여 부축하여 안전하산 조치후 상황종료</t>
  </si>
  <si>
    <t>출동중 신고자와 통화하여 위치파악 신고자와 접선하여 요구조자에게 응급처치 후  헬기로 이송함</t>
  </si>
  <si>
    <t>현장도착한바  환자 얼굴부위 찰과상있으며 호흡 맥박 의식 없었으며 기도확보하며 바로 심폐소생술 하였으며 방배119안전센터 구급대 인계함</t>
  </si>
  <si>
    <t>현장도착하여 확인한바 환자 오른쪽 어깨부위 극심한 통증 호소하며 선유천 약수터인근 국기봉에서 내려오는중 넘어지며 팔을 잘못짚어 다쳤다고하며 응급처치후 헬기이송함</t>
  </si>
  <si>
    <t>현장도착한바 실족하여 두부에서 출혈이 있는상황으로 붕대 등의 응급처치 및 부축하산하여 관악구급대 인계로 종료함</t>
  </si>
  <si>
    <t>현장 도착하여 확인한 바 의식, 맥박 및 호흡이 없고 부패정도로 보아 기간이 상당히 지난것으로 추정되어 관악산 경찰지구대에 인계후 상황종료함.</t>
  </si>
  <si>
    <t>현장 도착하여 요구조자 휴식 및 안전 시킨후 들것에 결속, 안전하게 하산시킨 후 구급대에 인계하고 상황종료</t>
  </si>
  <si>
    <t>화재출동 귀소중 상기번지 등산로 다리마비 요구조자 건으로 출동하여, 바스캣을이용 거동불편 다리골절의심 요구조자를 안전하게 구조하여 구급대에게 인계후 귀소함.</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</si>
  <si>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</si>
  <si>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동작구조대는 09시 20분경 현장에 도착하여 확인한 바 대천교회 뒷쪽 산 입구쪽에서 요구조자 쓰러져있는 상황. 환자 상태 체크 후 구급대에게 인계. 이상없이 귀소함</t>
  </si>
  <si>
    <t>동작구조대는 14시 22분경 현장 도착전 선착대에 의해 요구조자 구조된 상태로 지휘소 귀소명령에 따라 이상없이 귀소함</t>
  </si>
  <si>
    <t>동작구조대는 50분경 현장에 도착하여 요구조자 수색후 현충원 둘레길 사당로입구에서 요구조자를 발견하여 산아래로 옮긴후 구급대에 인계함</t>
  </si>
  <si>
    <t>동작구조대는 현장으로 출동중 선착대 조치완료하여 안전귀서함</t>
  </si>
  <si>
    <t>보라매 공원으로 헬기 착륙시 주변 안전조치 및 요구조자 구급대 인계</t>
  </si>
  <si>
    <t>비상소화장치 훈련도중 구조출동 수보즉시 대원들이 현장도착한 후요구조자를 안정시키고 동작 구급대가 도착하여 환자에게 응급처치후 보조들것을 이용하여 요구조자를 구급차까지 함께 이송한후 구급대원에게 환자 인계후 귀소함</t>
  </si>
  <si>
    <t>봉천119안전센터 구급대와 국사봉정상 등반하여 요구조자 구조 완료 후 구급대 인계</t>
  </si>
  <si>
    <t>출동중 신고자와 통화한 바 자체 회복하여 산에서 내려갔다하여 귀소함</t>
  </si>
  <si>
    <t>사자암 옆 등산로 밑으로 추락한 환자 발견하여 구조 및 병원 이송</t>
  </si>
  <si>
    <t>구조하여 구급대 인계</t>
  </si>
  <si>
    <t>수색하여 환자 찾아서 산 아래로 운반 후 구급대 인계함</t>
  </si>
  <si>
    <t>현장도착하여 봉현초교 뒷산 검색 한 바 요구조자 미발견 신자에게 설명후 귀소함</t>
  </si>
  <si>
    <t>백운구급대 출동하여 현장응급처치후 들것으로 구급차량으로 이동하여 병원이송함</t>
  </si>
  <si>
    <t>현장도착하여 발견 후 들것으로 이동하여 구급차로 인계 후 귀소함</t>
  </si>
  <si>
    <t>현장 도착하여 관악구급대와 함께 들것으로 구급차까지 이송함</t>
  </si>
  <si>
    <t>현장도착후 확인한바 요구조자가 벤치에 쓰러져 있어 구급대 응급조치후 요구조자를 안전하게 하산시킨후 귀가조치하고 귀소함.</t>
  </si>
  <si>
    <t>출동 중 구급대로부터 어린이 걸을 수 있다는 수보받고 귀소함.</t>
  </si>
  <si>
    <t>동작구조대는 현장으로 출동중 신고자와 통화한 바 자체 회복하여 산에서 내려옴 안전귀서함</t>
  </si>
  <si>
    <t>현장도착해서 관악산 일대 검색 중 지휘대로부터 요구조자가 귀가하였다는 무전수보로 귀서함</t>
  </si>
  <si>
    <t>현장도착해서 요구조자가 있는 지점까지 이동한 후 구급대 조치 후 산에서 구급차까지 들것을 이용하여 구조완료 후 귀서함</t>
  </si>
  <si>
    <t>현장도착 즉시 갈비뼈 부상이 의심되는 요구조자를 들것에 옮겨 등산로 입구에 있는 구급차로 이동, 구급대에 인계 후 귀서함</t>
  </si>
  <si>
    <t>동작구조대는 현장으로 출동중 요구조자와 통화결과 긴급구조 표지판위치 확인. 타 관내로 동작구조대는 귀소무전 수보후 안전귀소함.</t>
  </si>
  <si>
    <t>현장도착 즉시 탈진해 쓰러져있는 요구조자를 일반도로까지 안전하게 구조하여 보호자에게 인계 후 귀서함</t>
  </si>
  <si>
    <t>동작구조대는 16시 19분경 현장에 도착하여 보라매 공원 운동장 헬기 착륙지점 주변 시민 통제 및 헬기 유도 실시. 요구조자 구급대 인계후 귀소함.</t>
  </si>
  <si>
    <t>선착대 조치완료로 귀서함</t>
  </si>
  <si>
    <t>현장에 도착하여 확인한 바 용마산 정상부근에 아주머니가 벤치에 누워서 고통을 호소하고 있는 상황. 들것을 이용하여 안전구조 후 구급대에 인계. 귀소함</t>
  </si>
  <si>
    <t>15:55 동작펌프차 보라매공원 도착하여 안전조치 및 헬기유도 16:00 119특수구조단소방항공대 보라매공원에 도착하여 요구조자 동작 6-1에 인계후 보라매병원이송</t>
  </si>
  <si>
    <t>현장도착한 바 봉천119안전센터 구급차가 선착하여 요구조자 1명 이송처리하여 구조상황종료로 귀소함.</t>
  </si>
  <si>
    <t>출동 중 관할대 출동으로 타서 구조대 귀소하라는 무전 수보받은 뒤 귀소함.</t>
  </si>
  <si>
    <t>현장도착 즉시 사자암을 통과하여 국사봉 정상에 응급처치 완료된 요구조자를 부축하여 지상 구급차까지 안전하게 구조하여 구급대에 인계 후 귀서함</t>
  </si>
  <si>
    <t>현장도착하여 확인한 바 요구조자가 낙상하여 머리와 다리에 타박상을 입은 상태로 응급조치 후 부축하여 하산 완료 후 안전귀소함</t>
  </si>
  <si>
    <t>현장도착하여 확인한바 요구조자는 만취상태로 등산중 지나가는 등산객에 의해 쉼터에서 보호되고 있었고 인명구조장비를 이용하여 보호자인 아들과 동행하여 집으로 후송하고 안전 귀소함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</si>
  <si>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</si>
  <si>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</si>
  <si>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</si>
  <si>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 xml:space="preserve">현장 출동하여 확인한 바 요구조자가 인왕사 주차장까지 하산한 상황으로 신교 구급대 인계 후 안전하게 귀소 조치함 </t>
  </si>
  <si>
    <t>현장 출동하여 확인한 바 요구조자가 인왕사 주차장까지 하산한 상황으로 신교 구급대 인계 후 안전하게 귀소 조치함</t>
  </si>
  <si>
    <t>현장 출동하여 확인한 바 요구조자가 탈진 증상으로 거동이 불편하며 개인질환으로 하산이 불가하여 항공대 헬기 요청후 요구조자를 들것을 이용하여 구조 지점으로 이동 시킨후 헬기 도착하여 항공대 인계 후 안전하게 귀소 조치함</t>
  </si>
  <si>
    <t>현장출동 하여 확인한바 요구조자1명이 발목염좌로 인하여 거동하지 못하는 상황. 응급조치후에 하산하여 구급대에 인계후 귀소조치함.</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</si>
  <si>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</si>
  <si>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등산목 안전지킴이 대원이 순찰중 가슴통증과 팔저림현상이 있는 요구조자를 발견 응급처치 후 부축을 하여 하산완료 후 신영구급대에 인계하고 안전귀소함</t>
  </si>
  <si>
    <t>구조대 현장출동중 북한산 산악구조대를 만나 동반 출동실시. 현장도착하여 요구조자 발목부상으로 인해 연성부목과 붕대를 이용 응급조치실시완료 후 들것이용 비봉 꼭대기 능선부분에서 헬기유도하여 헬기에 인계완료. 이상없음을 확인하고 구조대 안전귀소.</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</si>
  <si>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</si>
  <si>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</si>
  <si>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</si>
  <si>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</si>
  <si>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확인한바 요구조자 1명이 경련 및 호흡곤란 증상으로 거동이 불편한상황. 현장응급조치후에 경인에게 인계후 귀소조치함.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</si>
  <si>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</si>
  <si>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 xml:space="preserve">현장도착하여 들것을 가지고 요구자있는곳으로 구보이동 후 요구조자 확인 오른쪽 정강이가 골절되어 있는 상황으로 구급대원과 부목조치 후 들것으로 안전하게 하산 후 병원으로 이송조치 후 귀소함 </t>
  </si>
  <si>
    <t>현장도착하여 확인한 바 요구조자 발견자가 cpr중이었고 구급대에서 인계받아 cpr실시히면서 요구조자 들것 이용하여 구급차까지 구조실시 후 귀소함</t>
  </si>
  <si>
    <t>구조대 현장도착하여 요구조자 상태파악 후 안정시키고 북한산산악구조대와 구조활동 실시. 항공대 무선연결하여 요구조자 항공대에 안전인계</t>
  </si>
  <si>
    <t>현장 출동하여 차량으로 하산 후 구급대 인계 후 안전하게 귀소 조치함.</t>
  </si>
  <si>
    <t>구조대 현장도착하여 부목과 압박붕대 이용하여 발목고정후 들것을 이용하여 환자고정하여 구급차 있는 곳까지 안전하게 이동하여 구급대에 안전인계 후 귀소완료.</t>
  </si>
  <si>
    <t xml:space="preserve">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  </t>
  </si>
  <si>
    <t>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t>
  </si>
  <si>
    <t>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t>
  </si>
  <si>
    <t xml:space="preserve">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 </t>
  </si>
  <si>
    <t>구조대 현장도착하여 유선으로 요구조자와 연락하여 정확한 지점 확인후 요구조자에게 발생한 찰과상을 소독약으로 치료후 같이 안전하게 하산하여 구급대에 인계완료후 귀소.</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</si>
  <si>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</si>
  <si>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</si>
  <si>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도착 즉시 들것 이용 하산후 구급대에 인계함.</t>
  </si>
  <si>
    <t>현장출동하여 확인한바 요구조자1명이 a2정상에서 어지럼증을 느끼면서 움직이지 못하는 상황이였으나 급박한 상황은 아니였음. 부축하며 같이 하산후에 안전귀소함.</t>
  </si>
  <si>
    <t>응급처치 실시하고 상태 확인한바 자력으로 하산 가능하여 도보로 하산함.</t>
  </si>
  <si>
    <t>현장도착하여 확인한 바 요구조자가 왼쪽 발목 접질림으로 걷지 못하는 상황에서 구급대가 응급처치 들것을 이용 하산하여 신영구급대 인계 후 안저귀소함</t>
  </si>
  <si>
    <t>현장에 도착하여 응급처지 장비 및 들것 휴대후 현장으로 이동하여 세종로 구급대 에서 현장응급처치후 강북삼성병원으로 이송</t>
  </si>
  <si>
    <t>동반 하산후 구급대 응급처치후 병원 이송함.</t>
  </si>
  <si>
    <t xml:space="preserve">현장 출동 중 북한산 산악구조대 출동으로 인해 지시에 따라 안전하게 귀소함 </t>
  </si>
  <si>
    <t>현장 출동 중 북한산 산악구조대 출동으로 인해 지시에 따라 안전하게 귀소함</t>
  </si>
  <si>
    <t>요구조자는 지난 7월15일 북한산 등반 후 연락이 두절 된 상태로, 실종신고 이후 구조대를 동원하여 일대를 수색하였으나 찾지 못한 상황. 09:30 북한산 장미공원 앞에서 5개 구조대가 집결하여 구역을 나눠 정한 후 등산로 및 그 주변을 수색하기로 함. 우리 구조대는 불광사 - 향림당약수터 - 향로봉 - 탕춘대 능선 구간을 수색한 바 요구조자를 발견하지 못함. 점심 식사 후 다시 탕춘대 능선과 향로봉 구간을 수색한 결과 요구조자 발견치 못함. 18:00까지 수색하고 지시에따라 안전하게 귀소함.</t>
  </si>
  <si>
    <t xml:space="preserve">구조대 요구조자 위치확인하여 현장도착. 요구조자 기타 외상이나 특이사항이 없이 단순 ??잃음. 요구조자 1명구조완료. 신분확인이 안되서 경찰에 인계하고 안전귀소. </t>
  </si>
  <si>
    <t>구조대 요구조자 위치확인하여 현장도착. 요구조자 기타 외상이나 특이사항이 없이 단순 ？？잃음. 요구조자 1명구조완료. 신분확인이 안되서 경찰에 인계하고 안전귀소.</t>
  </si>
  <si>
    <t>현장에 도착하여 요구조자 녹번 구급대에 인계후 강북삼성병원으로 이송</t>
  </si>
  <si>
    <t>요구조자 응급처치후 들것 이용하여 하산하여 구급대에게 인계함.귀소중 동물안전조치로 인해 현장출동함.</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</si>
  <si>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</si>
  <si>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</si>
  <si>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</si>
  <si>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</si>
  <si>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현장 출동하여 구급대와 함께 산 등반하여 요구조자 에게 도착, 환자상태확인해 보니 어지러워서 주저앉았는데 지금은 상태가 호전？榮鳴？하여 환자 상태 확인한바 이상없음 확인하고 귀소함.</t>
  </si>
  <si>
    <t xml:space="preserve">현장 출동하여 구급대와 함께 산 등반하여 요구조자 에게 도착, 환자상태확인해 보니 어지러워서 주저앉았는데 지금은 상태가 호전?榮鳴？하여 환자 상태 확인한바 이상없음 확인하고 귀소함.  </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</si>
  <si>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</si>
  <si>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현장도착 확인한바 요구조자 발목부상으로 움직이지 못하는 상황, 부목으로 발목 고정후 보온덮게로 체온유지후 능선이동후 항공대 유도후 안전 인계함.</t>
  </si>
  <si>
    <t>북한산국립공원 탕춘대매표소방향으로 올라가 향로봉과 족두리봉의 갈림길이 있는 사거리에서 좌측방향으로 진입, 실족하여 발목과 허리를 부상한 요구조자를 발견, 발목에 부목과 붕대를 감고 들것을 이용하여 헬기 이송이 가능한 지역으로 운반하여 헬기를 요청함. 헬기로 이송조치하였음. 안전하게 귀소함.</t>
  </si>
  <si>
    <t>신교 구급대 출동</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</si>
  <si>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</si>
  <si>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</si>
  <si>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 인왕산 등산로 따라 5분거리 올라가 발목부상자 발견 후 응급처치하고 들것 활용하여 구조함</t>
  </si>
  <si>
    <t>현장 도착 한 바 요구조자 다리부상으로 움직이지 못함/ 구조대와 같이 발목에 부목대고 들것 사용하여 하산 후 구급대에 인계/ 세종로 구급대 세란병원 이송</t>
  </si>
  <si>
    <t>산에서 다리골절 응급조치후 인명구조 하여 병원 이송함</t>
  </si>
  <si>
    <t>현장도착 즉시 신영구급대와 협력하여 할머니 구조후 구급대에 인계후 귀소함</t>
  </si>
  <si>
    <t>현장도착 즉시 들것 활용 홍은 구급대에 인계하였으며 들것 이송중 지속적인 구토증상 보임</t>
  </si>
  <si>
    <t>현장출동하여 북한산 구기매표소에서 등반시작하여 요구조자 발견 응급조치 완료 인명구조 완료후 들것에 싫어 홍은구급대에 인계후 귀소함.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</si>
  <si>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</si>
  <si>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청담샘 약수터 근처에서 구조자 발견 후 구급대가 응급처치 후 하산도중 특수구조대와 만나 같이 하산 후 구급대에 인계함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</si>
  <si>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</si>
  <si>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좌측 정강이 골절 추정되어 부목고정후 환자평가시 활력징후 특이사항 없음. 북산100 도착하여 헬기요청. 헬기이송 완료 후 귀소함.</t>
  </si>
  <si>
    <t>출발전 상황실에서 취소수보후 귀소함</t>
  </si>
  <si>
    <t>등산로에 다리부상 환자 들것 이용 하산 후 구급차로 병원 이송함</t>
  </si>
  <si>
    <t>산에서 하산중 우측발목염좌로 거동불가 산악구조대 구조완료 및 신영 구급대 세란병원 이송</t>
  </si>
  <si>
    <t>평창공원지킴터에서  100m정도 요구조자와 접촉하여. 요구조자는 오른쪽 발목을 다친상태. 요구조자 들것을 이용하여 안전하게 하산 후 신영 구급대에게 인계하고 귀소함</t>
  </si>
  <si>
    <t>현장 도착 후 관할대 초진 및 완진 실시, 잔화정리 후 타대 비철 후 수보.</t>
  </si>
  <si>
    <t>도착전 구급대 자체처리 수보후 귀소</t>
  </si>
  <si>
    <t xml:space="preserve">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 </t>
  </si>
  <si>
    <t>환자산에서내려오다 발목을 다쳤다고함 산악구조대 철사부목응급처치후 구급대로 이동환자 부목고정 경추고정후 세란병원이송</t>
  </si>
  <si>
    <t>현장 도착전 은평 100으로 부터 비철 수보후 귀소함</t>
  </si>
  <si>
    <t>현장 도착한바 금강빌라 뒤편 철조망으로 내려오지 못함 산책로로 우회하여 신자 확인 및 만나서 도로까지 내려옴</t>
  </si>
  <si>
    <t>금강 하이츠 빌라 뒤편 야산 능선에서 여자 요구조자 길을 잃은 상태 산 능선에 올라가서 안전하게 구조한후 하산함</t>
  </si>
  <si>
    <t>산불수관이용하여 진압함</t>
  </si>
  <si>
    <t>현장도착하여 산불수관20벌 연장하여 화재진압함</t>
  </si>
  <si>
    <t>구급대와 함께 현장출동하여 요구조자와 접선 응급처치후 들것을 이용 산아래까지 내려와 구급대에 인계후 귀소함.</t>
  </si>
  <si>
    <t>현장출동하여 문수봉 정상까지 등반 요구조자 접선해서 구조후 항공대에 요구조자 인계하여 헬기로 후송후 귀소함.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</si>
  <si>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</si>
  <si>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인왕산 기차바위에서 외국인 여성 발목부상으로 내려오지 못하는 상황으로 들것이용하여 요구조자 안전하게 구조완료 후 구급대 인계완료함</t>
  </si>
  <si>
    <t>현장도착한바 장애인 화장실에 사람이 갇혀있어 시건개방 완료 후 요구조자 안전하게 구조 완료함</t>
  </si>
  <si>
    <t>현장출동하여 요구조자 발견 구조완료해서 구급대에 인계함후 귀소함.</t>
  </si>
  <si>
    <t>현장도착한 바 요구조자 골반쪽 부상으로 걷지 못하는 상태로 들것이용하여 안전하게 구급대까지 인계완료함</t>
  </si>
  <si>
    <t>하산중 넘어져 무릎에 열상을 입은 상황으로 들것이용 하산후 구급대에 인계함.</t>
  </si>
  <si>
    <t>현장도착 하여 확인한 바 계단에서 낙상한 환자로 늑골 부상 및 팔,다리 찰과상 있어 구급대 응급처치 후 들것이이용 하여 안전구조 완료함</t>
  </si>
  <si>
    <t>현장도착하여 확인한 바 요구조자 하산중 발목을 접질려 스스로 하산 불가한 상태로 구급대 응급처치후 분리형 들것 이용하여 구급차까지 구조 완료 함</t>
  </si>
  <si>
    <t>인왕산 정상부근 요구조자 탈진 및 손발근육경련 호소하여 응급처치 실시 하여 요구조자 안정 시킨뒤 들것 이용하여 하산 완료. 구급차 인계 후 귀소함</t>
  </si>
  <si>
    <t>현장도착하여 확인한 바 주취자로 잠들어 있던상황으로 깨워 구급대 인계후 귀소함</t>
  </si>
  <si>
    <t>현장출동하여 요구조자 인명구조 완료후 구급대에 인계하고 귀소함.</t>
  </si>
  <si>
    <t>현장도착하여 확인한 바 요구조자 하산중 발목염좌로 거동 불가 하여 들것이용하여 안전구조 완료함</t>
  </si>
  <si>
    <t>현장출동하여 구급대와 연계해서 요구조자 구급차에 탑승 시킨후 귀소함.</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</si>
  <si>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</si>
  <si>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현장도착하여 구급대원이 응급처치 완료 후 들것으로 이송하려 했으나 걸을수 있는 상황이어서 구조대원 2명이 부축하여 안전구조 완료함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</si>
  <si>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</si>
  <si>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</si>
  <si>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</si>
  <si>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현장출동하여 확인한바 요구조자 다리를 접질린 상태로 인명구조하여 구급대에 인계후 귀소함.</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</si>
  <si>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</si>
  <si>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인왕산 도착하여 요구조자와 통화한바 어두워서 자신의 위치를 인지하지 못함. 인왕산 정상부근이라고 하여 정상부근으로 신속히 이동하여 인명검색 실시한바. 요구조자 발견 정상 부근 비탈길에 미끄러져서 넘어져 있는 상태. 오른쪽 발목을 접질러서 아픈상태이나 걸을수는 있는 상태. 요구조자 안전한 곳으로 대피 시킨 후. 부축하여 산 밑까지 내려옴 구급대 인계후 철수함.</t>
  </si>
  <si>
    <t>현장도착하여 들것 및 응급처치 물품 가지고 신고자가 말한 곳까지 올라감, 요구조자 추락하여 손에 찰과상 및 다리 통증 호소 하고 이가 부러진 상태로 요구조자 안정시키고 2차사고 방지 안전조치후 환자평가 한바 의식뚜렷하고 뼈의 변형이나 돌출, 외상 이나 출혈심하지 않는 상태, 구급대 도착하여 부목처치 및 지혈 조치 후 들것으로 옮겨 대원들이 들고 하산완료 함, 구급대 인계 후 귀소함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</si>
  <si>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</si>
  <si>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</si>
  <si>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</si>
  <si>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</si>
  <si>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</si>
  <si>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북한산 비봉매표소 기점으로 사모바위, 향로봉 일대 수색작업 중 경찰견 비봉 절벽에서 요구조자 발견 일천추정 . 경찰 과학수사대 조사. 종로 구조대 상황종료로 귀소함.</t>
  </si>
  <si>
    <t>현장도착하여 확인한바 산 하산하던 중 산 중턱에서 접질려 발목, 정강이 부근이 심하게 부은 상태. 신영구급대 도착하여 응급처치 후 요구조자 들것으로 옮긴 후 하산. 구급대 인계 후 귀소함.</t>
  </si>
  <si>
    <t xml:space="preserve">현장도착 후 들것을 가지고 요구조자 위치까지 이동하여 확인한바 발목염좌 의심되어 구급대 응급처치 후 들것 이용하여 구급차까지 이동함. </t>
  </si>
  <si>
    <t>현장도착하여 신교구급대와 들것 사용하여 안전하게 구급차로 이송 후 귀소함.</t>
  </si>
  <si>
    <t>현장도착하여 신자와 만나 요구조자 인상착의 파악 후 요구조자 핸드폰이 없는 관계로 올라간 방향과 반대방향 2개팀으로 나누어 2시간 가량 실족 가능성을 염두에 두고 갈 수 있는 길을 수색하였으나, 미발견하여 신고자에게 교회 및 요구조자 집 확인 후 재신고 요청 한 뒤 귀소함.</t>
  </si>
  <si>
    <t>현장도착하여 준비된 산악구조 장비 착용 후 인명검색 중 방재센터에서 신고자가 요구조자를 집에서 찾았다고 귀소령내려 귀소함.</t>
  </si>
  <si>
    <t>현장도착하여 확인한바 신자가 국사당쪽으로 일행과 함께 내려온다 하였고 신교 구급대 도착 확인한거 보고 종로 하나아홉 상황발생으로 현장이동함. 이후 하나아홉상황 종료후 확인한바 인왕산 국사당이 아닌 북한산 국사당으로 확인되어 경기이첩건으로 상황 종료.</t>
  </si>
  <si>
    <t>숙정문 등산로로 진입하여 요구조자 접촉 응급처치 후 산악용 들것 사용하여 이송 구급대 인계하고 귀소함.</t>
  </si>
  <si>
    <t>현장도착한바 요구조자 벤치에 누워있던 상태. 신교구급대와 응급처치 후 들것에 요구조자 고정 후 안전구조함. 구급대 인계 후 철수함.</t>
  </si>
  <si>
    <t>현장출동 확인한바 북한산 비봉옆 초소에 요구조자 1명 다리 마비 증상이 있고 평소 당뇨를 앓고 있어 산악용 들것 사용하여 이송하여 인명구조 1명 신교 구급대에 인계 후 귀소함.</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</si>
  <si>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</si>
  <si>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북한산 구조대에서 산악 요구조자 위치추적으로 추가 출동 수보되어 출동 중 요구조자와 신고자가 연락 확인 되어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</si>
  <si>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</si>
  <si>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현장도착 확인한바 파킨슨병 환자가 증상이 있어 하산하기 어려워 들것 사용하여 안전하게 하산.구급대 인계 후 비철함.</t>
  </si>
  <si>
    <t>현장출동하여 북한산 승가사 주변 요구조자 마지막 위치 수신되어 경인과 북한산 구조대와 함께 주변일대 수색범위 및 수색지역 나누고 수색 야간팀과 현장 교대 후 귀소함.</t>
  </si>
  <si>
    <t>현장도착 후 확인한바 청색증이 조금 있어보였으나 호흡 및 맥박은 정상범위.다리를 주물러 근육 이완시킴. 부축하여 하산함. 신영구급대 인계후 귀소함.</t>
  </si>
  <si>
    <t>현장출동해서 주변 수색하며 요구조자와 연락 취해서 위치파악후 길 유도해서 민가쪽으로 인도해서 인명구조 완료함. 탈진상태의 요구조자에게 시원한 물과 그늘을 제공해서 체력회복후 귀소시킴.</t>
  </si>
  <si>
    <t>현장도착 후 북한산 구조대원 2명과 요구조자가 있는 장소로 등반.요구조자와 만나 상태 확인한바 큰 이상은 없고, 기운이 빠진 상태.휴식을 취할 수 있도록 도운 뒤 부축하여 하산.구급대 인계후 귀소.</t>
  </si>
  <si>
    <t>13:30분~40분경 사고장소 도착하여 대원 1명이 환자의 경추를 보호, 다른 대원들이 경추 및 척추가 손상되지 않게 고정하며 들것에 고정. 호흡 및 맥박 확인 후 환자가 의식을 차릴 수 있게 유도, 장소가 협소하여 응급처치가 더이상 불가능하여 안전지대로 이동하기로 결정.대원들이 급경사로에서 완만한 경사까지 옮긴 후로프로 확보한 후 위쪽으로 들것을 이동시킴.헬기요청, 헬기 착륙지점까지 이동시킨 후 구급대인계하여 응급처치를 도움.헬기 14:00~14:10분경 헬기도착. 2차 응급조치를 도운 뒤 항공구조대 인계 후 장비챙겨 하산</t>
  </si>
  <si>
    <t>현장출동해서 요구조자의 위치를 GPS좌표를 받아 수색하여 금선사 인근에서 인명구조 완료함. 요구조자와 함께 하산해서 안전지역으로 이동시킨후 등반주의사항 설명후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</si>
  <si>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</si>
  <si>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현장도착해서 확인해본바 요구조자 산 중턱 초소 부근 성곽길 옆에서 호흡곤란과 흉통을 호소하며 고통스러워 하고 있는 상황으로 신속하게 들것에 결속해서 서대문 구조대와 함께 산밑으로 이동함. 산밑에 있는 신영구급대에게 요구조자 인계하고 귀소함.</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</si>
  <si>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</si>
  <si>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현장도착한바 요구조자 하산중 길 잃은 상황으로 요구조자 찾아 안전하게 하산  후 귀가조치함.</t>
  </si>
  <si>
    <t>현장도착 후 사고발생 장소로 이동하여 요구조자 2명을 발견.발견 후 드레싱 및 압박붕대를 활용하여 응급처치 실시 후  구급대 인계함.</t>
  </si>
  <si>
    <t>현장 도착한 바 여 발목 부상/ 구급대 여 발목 부목/ 들것이용 하산 / 구급대 인계/인명구조1/인원장비차량이상무.</t>
  </si>
  <si>
    <t>현장출동하면서 요구조자와 전화통화 하며 GPS 위치를 받아 길유도해서 안전지역으로 이동한것 확인후 귀소함.</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</si>
  <si>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</si>
  <si>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현장 도착 한 바 요구조자 다리 부목 후 콩들것으로 하산 / 구급대 인계 / 인명구조1/인원장비차량 이상없이 귀소.</t>
  </si>
  <si>
    <t>현장도착 후 장비 챙긴 후 등산하여 요구조자 발견.요구조자의 왼쪽 정강이뼈 골절의심 확인. 부목 및 붕대를 이용하여 고정 후 들것으로 안전지대로 이동하여 헬기요청. 항공구조대 인계 후 귀소.</t>
  </si>
  <si>
    <t>세종로구급, 신교구급 도착하여 CPR실시 상태로 요구조자 의식 회복하지 못한 상태에서 구급대 간이 들것으로 구급차로 이동함</t>
  </si>
  <si>
    <t>현장 도착 한 바 요구조자 다리부상으로 움직이지 못함/ 발목에 부목대고 들곳 사용하여 하산 후 구급대에 인계/ 인원장비차량 이상없이 귀소</t>
  </si>
  <si>
    <t>현장 도착 한 바 요구조자 복통으로 하산불가/ 2인1개조 도수운반</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</si>
  <si>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</si>
  <si>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구급대 응급처지 후 들 것 이용, 형제봉매표소로 이동하여 구급대에 인계함</t>
  </si>
  <si>
    <t>현장출동해서 확인해본바 요구조자 상태 많이 회복해서 자력으로 하산할수 있는 상태였음. 같이 하산 완료해서 병원이송 필요없다고 하여 귀소함.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</si>
  <si>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</si>
  <si>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상황 수보 즉시 현장으로 출동함. 현장도착 후 확인한 바 일행이 요구조자 팔에 부목을 대고 붕대를 감아놓은 상태였으며, 걸을 수 없을 정도에 손목 통증을 심하게 호소하고 있었음. 요구조자를 부축하여 헬기를 유도 할 수 있을만한 장소로 30M정도 이동 후 헬기 요청함. 요구조자에게 붕대를 더 감아주고 안정을 취할 수 있도록 도와줌.신영 구급대 도착 후 환자 상태 파악 및 생체징후 측정함. 헬기 도착 후 헬기구급대원이 내려와 환자 상태 파악 후 환자 이송 준비를 위해 이송장비를 착용 시킴. 헬기 이송 완료 후 귀소함.</t>
  </si>
  <si>
    <t>현장도착전 경인조치하여 귀소무전 수보후 귀소함.</t>
  </si>
  <si>
    <t>해오름 극장 앞쪽에서 차량도로를 따라 올라가 화장실이 있는 길에서 수복천약수터로 UT2000휴대하여 내려가 요구조자를 발견, UT2000을 이용하여 도로까지 옮긴 후 구급대에 인계한 뒤 귀소 함.</t>
  </si>
  <si>
    <t>구급대와 조치후 들것에 실어 공원 밑으로 이송함</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</si>
  <si>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</si>
  <si>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현장도착한 바 요구조자가 걸을 정도의 의식이 있는 상황으로 구급대에 인계 후 귀소.</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</si>
  <si>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</si>
  <si>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현장도착하여 남산둘레길을 따라 요구자를 발견하여 확인한 바 당뇨가 있어 어지러웠으나 호전되어 같이 둘레길을 내려와 회현 구급대에 인계 후 귀소.</t>
  </si>
  <si>
    <t>현장도착한 바 난간에 기대다 난간이 부러져 떨어져 가슴통증을 호소하여 들것으로 요구조자를 옮겨 구급차 인계.</t>
  </si>
  <si>
    <t>현장도착하여 신당구급대에서 부목 고정 후 들것으로 요구조자를 실어 구급차로 이동 구급대인계 후 귀소.</t>
  </si>
  <si>
    <t>현장출동중 신당 구급대로부터 요구조자가 경인으로부터 신변확보가 되었다는 통보후 귀소함.</t>
  </si>
  <si>
    <t>현장 도착 후 안전조치 후 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</si>
  <si>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</si>
  <si>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도착 후 부목지지 후 안전하게 하산하여 면목구급에 인계함.</t>
  </si>
  <si>
    <t>현장도착하여 발목염좌로 걷지못하는 요구조자를 들것에 싣고 발목부위 붕대로 응급처치한 뒤 구의구급대에 인계 후 귀대함.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</si>
  <si>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</si>
  <si>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현장도착하여 안전조치 후 산악들것을 이용하여 안전하게 하산한 후 구의 구급차에 인계 / 인원,장비 이상없이 귀소함.</t>
  </si>
  <si>
    <t xml:space="preserve">현장도착하여 안전조치 후 산악들것을 이용하여 안전하게 하산한 후 구의 구급차에 인계 / 인원,장비 이상없이 귀소함. </t>
  </si>
  <si>
    <t>현장도착전 선착대가 처리한다는 무전수보 후 인원,장비 이상없이 귀대함.</t>
  </si>
  <si>
    <t>현장도착하여 발목부상으로 거동불가하여 안전조치 후 산악들것으로 안전하게 하산 중곡구급대에 인계 / 인원,장비 이상없이 귀대함.</t>
  </si>
  <si>
    <t>현장도착하여 중랑구조대 절벽에서 안전지역으로 끌어올림 항공대 들것 결착중 주변 인원통제 및 항공기 진입시 안전조치 실시 및 귀소함.</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</si>
  <si>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</si>
  <si>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</si>
  <si>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</si>
  <si>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안전조치 후 구조들것이 불가하여 구조대원2명이 부축하여 하산 / 능동구급대에 인계/ 인원,장비 이상없이 귀대함.</t>
  </si>
  <si>
    <t>현장도착하여 확인한바 무리한 산행으로 호흡곤란 / 휴식 후 자력으로 하산 / 인원,장비 이상없이 귀대함.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</si>
  <si>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</si>
  <si>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현장도착하여 응급처치 후 산악들것으로 안전하게 하산하여 중곡구급대에 인계 / 귀소함.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</si>
  <si>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</si>
  <si>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</si>
  <si>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</si>
  <si>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아차산 도착후 접이식 들것을 들고 요구조자가 있는곳으로 이동// 구급대원의 응급처치 후 들것으로 급차 있는곳으로 이동함.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</si>
  <si>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</si>
  <si>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안전조치 후 산악들것으로 안전하게 하산하여 구의구급대에 인계 / 인원,장비 이상없이 귀소함.</t>
  </si>
  <si>
    <t>아차산 등산목지킴이 순찰 중에 팔각정에서 대성암 가는 방향부근 한 여성이 발목통증을 호소하고 있는 상황. 응급처치 약품으로 발목 응급처치하고 붕대로 고정한 뒤 병원이송 권유한 바 자체회복되었으며 이송거절하여 순찰활동 실시한 후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</si>
  <si>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</si>
  <si>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 xml:space="preserve">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 </t>
  </si>
  <si>
    <t>아차산 지킴이가 선착하여 응급조치 후 후착대가 도착하여 같이 안전하게 부축하여 하산시킨 후 상황종료함.</t>
  </si>
  <si>
    <t>현장도착하여 확인한 바 다리 부러진 상황 / 구급대 응급처치 후 들것에 요구조자 결착 후 구급차 까지 이동 후 구급대 인계 후 귀소함.</t>
  </si>
  <si>
    <t>현장도착하여 산악들것으로 안전하게 하산하여 구급대에 인계 후 귀소함.</t>
  </si>
  <si>
    <t>현장도착하여 확인한 바 요구조자 얼굴에 찰과상과 골반이 다쳐 못일어나는 상황 / 구급대 환자상태 체크 후 들것을 이용하여 구급차까지 이동 후 구급대 인계 후 귀소함.</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</si>
  <si>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</si>
  <si>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</si>
  <si>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현장도착전 등산목안전지킴이가 처리하여 귀소함.</t>
  </si>
  <si>
    <t>현장도착하여 요구조자1명을 안전조치 후 산악들것으로 하산하여 중곡구급대에 인계 / 시루봉으로 현장 이동함.</t>
  </si>
  <si>
    <t>현장도착하여 확인한바 열둘 / 인원,장비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</si>
  <si>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</si>
  <si>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</si>
  <si>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</si>
  <si>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들것에 고정하여 안전하게 하산 후 구의구급대에 인계하고 상황종료함.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</si>
  <si>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</si>
  <si>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</si>
  <si>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</si>
  <si>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확인한 바 중년의 남성이 저체온증으로 보이고 거동을 힘들어하고 있는 상황. 구조대원2명이 양쪽 겨드랑이를 부축하여 산아래까지 하산하여 요구조자 안전구조함.병원이송권유한 바 거부하여 신고자 및 요구조자에게 상황설명하고 귀대함.</t>
  </si>
  <si>
    <t>현장도착하여 안전조치 후 산악들것으로 하산하여 구의 구급차에 인계 / 인원,장비 이상없이 귀소함.</t>
  </si>
  <si>
    <t>긴고랑길로 진입하여 용마산 정상에 도착하여 발목을 다쳐 고통을 호소하는 요구조자 왼쪽발목에 부목과 붕대로 응급처치 후 들것에 싣고 인명구조용담용로 체온유지조치 한 후 긴고랑길로 하산함. 중곡구급대에 요구조자 인계하고 귀대함.</t>
  </si>
  <si>
    <t>현장도착한바 요구조자가 목을 맨 상태 / 경인에게 인계 후 귀소함.</t>
  </si>
  <si>
    <t>현장 도착과동시 할머니 동행인이 부축을 해줘 하산한 상태로 구급대에게 인계후 귀소함.</t>
  </si>
  <si>
    <t>아차산 4보루 도착전 항공대 헬기가 먼저 도착하여 요구조자 헬기에 싣고 이송함.</t>
  </si>
  <si>
    <t>용마산 정상 부근 용마체육시설 도착하여  요구조자 확인한 바 왼쪽 발목 부위가 많이 부워있어 거동이 불가한 상황.부목으로 발목 고정하고 압박붕대를 감아 응급처치 후 들것에 실어 긴고랑길로 하산하여 중곡구급대에 요구조자 인계하고 귀대함.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</si>
  <si>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</si>
  <si>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현장도착하여 확인한 바 산불화재진압용 스프링클러 탑에서 방수한 물로 확인되어 신고자에게 상황설명하고 관제대에 보고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</si>
  <si>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</si>
  <si>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용마산 팔각정에서 신고자를 만나, 얘기 해 본 바 2보루 능선을 따라 하산 했다고 함. /실족 가능성을 두고 2개조로 나뉘어 대순진리교 방향으로 집중 수색한 바 발견치 못함.</t>
  </si>
  <si>
    <t xml:space="preserve">용마산 팔각정에서 신고자를 만나, 얘기 해 본 바 2보루 능선을 따라 하산 했다고 함. /실족 가능성을 두고 2개조로 나뉘어 대순진리교 방향으로 집중 수색한 바 발견치 못함.  </t>
  </si>
  <si>
    <t xml:space="preserve">요구조자 상태가 완화되어 요구조자 부축하여 주차장까지 내려와 중곡 구급대에 인계 후 인원, 장비 이상없이 귀서함 </t>
  </si>
  <si>
    <t>요구조자 상태가 완화되어 요구조자 부축하여 주차장까지 내려와 중곡 구급대에 인계 후 인원, 장비 이상없이 귀서함</t>
  </si>
  <si>
    <t>구조대원이 양쪽에서 부축해서 내려가는 도중 하산하지 않겠다고 요구조자 본인 거부 하였으나, 계속된 설득으로 안전 하산하여 귀가조치 실시함.</t>
  </si>
  <si>
    <t>현장도착하여 영화사 뒷길 및 주변일대를 수색중 요구조자 발견하여 가족에게 인계 후 귀소함.</t>
  </si>
  <si>
    <t>현장도착 주변을 수색중 요구조자 발견하여 가족에게 인계 후 귀소함.</t>
  </si>
  <si>
    <t xml:space="preserve">2개조로 분산하여 1조는 영화사 방향, 2조는 관리사무소 입구쪽에서부터 수색한 바, 아차산 입구쪽에서 발견함. / 보호자에게 안전 인계함. </t>
  </si>
  <si>
    <t>2개조로 분산하여 1조는 영화사 방향, 2조는 관리사무소 입구쪽에서부터 수색한 바, 아차산 입구쪽에서 발견함. / 보호자에게 안전 인계함.</t>
  </si>
  <si>
    <t>산악 출동 중 아차산 팔각정 부근에서 요구조자를 업고오던 산행인과 접촉하여 현장에서 부목등으로 응급처치 후 들것을 이용하여 하산 후 구의 구급에 인계함.</t>
  </si>
  <si>
    <t>현장도착전 신자와 통화한바 구리관내로 구리소방서에 인계 후 귀소함.</t>
  </si>
  <si>
    <t>현장도착하여 요구조자1명 안전조치 구의구급대에 인계 후 귀소함.</t>
  </si>
  <si>
    <t>현장도착하여 안전조치 후 들것으로 하산하여 구의구급대에 인계 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</si>
  <si>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</si>
  <si>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현장도착하여 요구조자를 안전조치 들것으로 하산하여 구의구급대에 인계 후 귀소함.</t>
  </si>
  <si>
    <t>현장도착전 선착대가 처리하여 귀소함.</t>
  </si>
  <si>
    <t>현장도착하여 요구조자를 안전조치 후 산악들것으로 하산 구의구급대에 인계 후 귀소함.</t>
  </si>
  <si>
    <t>현장 확인한 바 음주를하여 잘 걷지 못하여, 중곡구급대 인계 후 귀소함.</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</si>
  <si>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</si>
  <si>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</si>
  <si>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들것을 이용 요구조자를 산 밑으로 이동한 뒤, 중곡구급대에 인계함.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</si>
  <si>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</si>
  <si>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 xml:space="preserve">무장애길로 진입하여 요구조자 발견 함. / 양쪽에서 부축한 상태로 구조버스로 탑승시킨 뒤 집으로 이송. </t>
  </si>
  <si>
    <t>무장애길로 진입하여 요구조자 발견 함. / 양쪽에서 부축한 상태로 구조버스로 탑승시킨 뒤 집으로 이송.</t>
  </si>
  <si>
    <t>현장 도착하여 확인한바 아차산 해맞이공원 아랫부분 등산로상에 발목부상 요구조자 1명 있어, 요구조자 왼쪽 발목에 부목을 댄 후 들것에 뉘워 산 아래까지 옮겨 구급대에 인계 후 안전귀소함</t>
  </si>
  <si>
    <t>중곡구급대 치료한 뒤 양쪽에서 부축하여 내려와 중곡구급대에 인계 함.</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</si>
  <si>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</si>
  <si>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</si>
  <si>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현장도착하여 확인한 바 요구조자 1명이 낙상으로 허리통증을 호소하고 있는 상황으로 요구조자를 구급대에서 이동식 들것에 실어놓은 상태. 요구조자 구급차까지 이송조치하고 귀대함.</t>
  </si>
  <si>
    <t>현장도착하여 요구조자를 확인한바 우측발을 접질려 압박붕대를 이용하여 고정 후 산악들것으로 이상없이 안전지역까지 이송후 중곡구급센터로 인계함.</t>
  </si>
  <si>
    <t>현장도착하여 확인한 바 거동이 가능한 요구조자1명 과 부인이 있어 요구조자를 부축하여 구의구급대에 인계하고 귀대함.</t>
  </si>
  <si>
    <t>요구조자와 통화 한바 팔각정 부근에 있어, 등산 중 일행 등산객을 만나 같이 하산한다고 함. / 재차 전화하여 확인함. / 광나루지구대</t>
  </si>
  <si>
    <t>할머니 안전한 지역으로 이동시킨 뒤 중곡구급대에 인계 후 귀소함.</t>
  </si>
  <si>
    <t xml:space="preserve">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 </t>
  </si>
  <si>
    <t>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</si>
  <si>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</si>
  <si>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현장도착하여 요구조자를 발견하였으며 특별한 외상은 없었음, 바위가 미끄러워 요구조자를 부축하여 안전하게 하산함.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</si>
  <si>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</si>
  <si>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</si>
  <si>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 xml:space="preserve">요구조자와 접촉하여 요구조자 상태 확인. /  철사부목을 이용 응급조치 한 뒤, UT2000을 이용하여 산 밑으로 이동한 뒤 능동 구급대에 인계함.  </t>
  </si>
  <si>
    <t>요구조자와 접촉하여 요구조자 상태 확인. /  철사부목을 이용 응급조치 한 뒤, UT2000을 이용하여 산 밑으로 이동한 뒤 능동 구급대에 인계함.</t>
  </si>
  <si>
    <t>구조 1조, 2조로 나뉘어 해맞이 공원쪽과, 대성암쪽 찾아 본 바 발견치 못함. / 신고자에거 상황설명 하던 중 집에 귀가 했다는 전화 통보.</t>
  </si>
  <si>
    <t>현장도착하여 확인한 바 20대 여성 요구조자이고 왼쪽 발목이 부워 움직이지 못하는 상황. 요구조자를 접이식 들것에 실어 하산하여 구의구굽대에 인계하고 귀대함.</t>
  </si>
  <si>
    <t>구조대 현장 도착 후 구급대원의 응급처치 후 거동할 수 있어 구조대원의 부축과 함께 하산 후 구의구급대에 의해 병원 이송조치 후 상황종료함.</t>
  </si>
  <si>
    <t xml:space="preserve">현장 도착하여 확인한 바, 할아버지 한 분이 등산 후 하산길에, 몸에 기운이 빠져 제대로 걷지를 못하고 있는 상황으로, 하산경로가 '급경사'여서 구조대원 두 명이 양쪽에서 요구조자를 부축하여 안전하게 하산함. </t>
  </si>
  <si>
    <t xml:space="preserve">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 </t>
  </si>
  <si>
    <t>출동중 취소됨</t>
  </si>
  <si>
    <t>출동도중 경인차가  환자를 싣고 나와 인수인계후 귀소</t>
  </si>
  <si>
    <t>응봉산 중턱에서 요구조자 발견하여 구급대 심폐소생술 후 들것에 옮겨 구급차량에 이동조치함</t>
  </si>
  <si>
    <t>현장도착하여 대기중 요구조자 발견하여 귀소함.</t>
  </si>
  <si>
    <t>단순구급 중곡6 이송함</t>
  </si>
  <si>
    <t>현장도착한 바 경찰입회하에 요구조자 앉아서 쉬고 있는 상태로  중곡구급대 요구조자 상태 확인한바 특이사항 없음. 현장 경찰 인계 마치고 안전 귀소함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</si>
  <si>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</si>
  <si>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부목 및 들것 사용하여 사고지점 올라가서 처치후 들것이용 대로변 구급차에 인계함</t>
  </si>
  <si>
    <t>구조자 부축하여 하산후 구급대에 인계함</t>
  </si>
  <si>
    <t>산능선 계단공사중에 불빛을 보고 신고함, 관계자 교육후 귀소함</t>
  </si>
  <si>
    <t>구의 구급대와 중곡대  현장도착하여 응급조치후 들것으로 운반후 구급차로 이송함</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</si>
  <si>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</si>
  <si>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현장도착하여 주변 수색하며 이동중 신고자로부터 아이들2명이 귀가했다는 전화연락을받고 상황종료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</si>
  <si>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</si>
  <si>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</si>
  <si>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</si>
  <si>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 바 요구조자가 왼쪽사타구니쪽 허벅지고통을 호소하고 있는 상황으로 요구조자를 들것에 실어 구의구급차에 실어 인계 후 귀대함.</t>
  </si>
  <si>
    <t>현장도착하여 들것을이용하여 요구조자 임명구조하고 구급대인계후 이상없이 귀소함</t>
  </si>
  <si>
    <t>현장도착하여 들것을이용하여 인명구조하고 구급대 인계후 귀소함.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</si>
  <si>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</si>
  <si>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현장도착하여 확인한 바 신고자가 바닥에 넘어져 있었으며 중곡구급대가 응급처치 후 대원 2명이 부축하여 하산 후 구급대에 인계함.</t>
  </si>
  <si>
    <t>현장도착하여 확인한 바 요구조자가 넘어져 팔목이 골절된 상태로 부목 고정후 부축하여 하산하여 구급대가 한양대병원 이송 중곡동 화재로 인해서 현장이동함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</si>
  <si>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</si>
  <si>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현장도착하여 확인한바 술을 많이 드시고 해돋이 공원에 앉아있는 요구조자 신변확보 부축하여 산아래까지 내려와 광나루지구대원에게 인계후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</si>
  <si>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</si>
  <si>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확인한 바 음주를 한상태에서 나무 밑에 잠을 자고 있는 상태임. / 이마 부분 찰과상을 입어 중곡구급대 치료 한뒤 양쪽에서 부축한 뒤 구급대 인계 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</si>
  <si>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</si>
  <si>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현장도착하여 요구조자와 연락한 후  출구부근에서 요구조자 신병확보하여 확인한 바 외적으로 특이사항은 없어보이지만 중곡구급대에게 인계후 귀소함</t>
  </si>
  <si>
    <t>구급대 응급처치 후 산악용들것으로 산 밑으로 이송. / 중곡구급대 인계 후 귀소함.</t>
  </si>
  <si>
    <t>현장도착하여 확인한 바 60대 남성이 바위에 앉아 있는 상태로 의식은 있으나 기운이 없고 탈수증상을 보이는 상황. 요구조자를 벤치에 드러눕게하고 약15분가량 휴식 후 요구조자 부축하여 안전 하산 후 중곡구급대에 인계하고 귀대함.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</si>
  <si>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</si>
  <si>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현장도착하여 둘레길로  이동하여 요구조자 발견 확인한 바 심장질환이 있다고 하고 걸을수 있다고 해서 부축하여 이동후 구의 구급대에 인계후 귀소함</t>
  </si>
  <si>
    <t>아차산 입구에 요구조자 앉아 있어 잠시 안정을 취한 뒤, 요구조자 스스로 갈 수 있다고 하여 확인한 바 신병상 이상없어 구조대 귀서함</t>
  </si>
  <si>
    <t>아차산 팔각정 지나니 요구조자 1명 발목 부상으로 움직일 수 없은 상황이어서 부목을 대어 응급처치 후 들것에 실어 하산한 후 구급대에 인계함</t>
  </si>
  <si>
    <t>현장으로 출동중에 신고자로부터 남편이 무사 귀가 했다고 통화되어 상황종료됨. 상황실에 무전 후 귀대함.</t>
  </si>
  <si>
    <t>요구조자가 자살하려고 한다고 스스로 119에 신고하여, 아차산 정상 부근까지 올라가 요구조자 만나, 설득한 끝에 함께 하산하여 경찰에게 인계 후 인원 장비 이상없이 귀서함</t>
  </si>
  <si>
    <t>신고자 통화한 바  생태공원쪽으로 확인함. / 중곡구급대 응급처치 한 뒤 들것을 이용하여 하산함. / 중곡구급대 인계 후 귀소함.</t>
  </si>
  <si>
    <t>현장도착하여 확인한 바 50대 중반 여성이 기운이 없고 힘들다고 호소하여 구조대원2명이 양옆에서 부축하여 하산 후 구급대에 인계 후 귀대함.</t>
  </si>
  <si>
    <t>현장도착하여 확인한 바 요구조자 발목을 다쳐 많이 부은 상태로 압박붕대를 이용하여 응급조치후 들것을 이용하여 요구조자 구조완료후 구급대에게 인계후 귀소함</t>
  </si>
  <si>
    <t>현장도착하여 확인한 바 요구조자가 오른쪽 발목 고통을 호소하고 있는 상황으로 파스를 뿌리고 붕대를 감아 응급조치 후 들것에 들어 구급대에 이송 후 귀대함.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</si>
  <si>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</si>
  <si>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</si>
  <si>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긴고랑길로 구조대원 요구조자 불러 가며 정상부근 도착하여 구리구조대와 통화한 바 구리 구조대에서 요구조자를 발견했다고 통화되어 귀대함.</t>
  </si>
  <si>
    <t>현장도착하여 확인한 바 여성분이 무릎을 뽀족한곳에 부딫쳤는데 걷는 못하는 상황으로 간단한 응급조치후 들것을 이용하여 고구려대장간마을 쪽으로 이송 급대에게 인계후 귀소함</t>
  </si>
  <si>
    <t>현장도착하여 확인한 바 먼저 도착한 면목구급대가 부축을 해서 요구조자 운반중 면목대와 산아래까지 요구조지 부축하여 이하여후 면목대에 인계후 귀소함</t>
  </si>
  <si>
    <t>현장도착하여 구급대 응급처치 후 산악들것을 사용하여 인명구조 완료함.</t>
  </si>
  <si>
    <t>들것을 사용하여 밑으로 하산함 / 병원은 가지 않고, 택시 타고 집으로 간다고 하여 구조버스 승차한뒤 아차산역 내려줌.</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</si>
  <si>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</si>
  <si>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계속해서 요구조자와 전화 연락하며, 위치파악 한바 2보루 및 6보루 위치파악 함. / 등산하여 2보루 지점에서 발견. / 하산한 뒤 집이 건대입구역 주변이라고 하여 구조버스 태워다 줌.</t>
  </si>
  <si>
    <t>현자도착하여 확인한 바 아주머니가 나무뿌리에 걸려서 발목을 삐어 많이 부은상황으로 압박붕대로 응굽조치후 들것을 이용하여 이송한후 구급대에게 인계하고 귀소함</t>
  </si>
  <si>
    <t>현장이동중 구조대 인계</t>
  </si>
  <si>
    <t>구리 관내로 판단되어 구리구조대와 함께 대장간 마을로 진입함. / 등산도중 요구조자 목소리 청취하여 요구조자에게 접근 안전구조함.</t>
  </si>
  <si>
    <t>현장도착하여 인명검색중 경인만나 확인한 바, 등산하고 내려오던 정신병자로 판명 됨. / 관제대 보고 후 귀소함.</t>
  </si>
  <si>
    <t>현장도착하여확인한 바 일행중 1명이 술에취해서 몸을 못가누는 상황으로 들것으로 산아래까지 이송후 신고자의 차량이 있는곳까지 데려다주고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</si>
  <si>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</si>
  <si>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 바 술에많이 취한상태로 몸을 잘가누지 못해 부축하여 산아래로 내려와 구급대에 인계하고 귀소함</t>
  </si>
  <si>
    <t>현장도착하여 정상으로 향하던 중 요구조자 가족과 통화되어 확인한 바 요구조자 2명 모두 안전하산한 것으로 확인되어 귀소함</t>
  </si>
  <si>
    <t>응급처치 한뒤 부축 및 등에 업어 하산함. / 구급대 필요치 않다고 하여 구조버스를 타고 아차산역 정형외과 주변에 내려줌.</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</si>
  <si>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</si>
  <si>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확인한 바 요구조자 관리사무소에서 신병확보하여 보호중인거  확인후 신고자에게 상황설명하고 귀소함</t>
  </si>
  <si>
    <t>현장도착하여 아차산 해맞이공원으로 대원들 등산도중에 요구조자 발견하여 요구조자를 거주지인 강동까지 가는 광나루 역에 내려주고 신고자에게 상황설명 후 귀소함</t>
  </si>
  <si>
    <t>응급처치 후 산악용 들것을 이용하여 하산 한 뒤 중곡 구급대 인계함.</t>
  </si>
  <si>
    <t>현장도착하여 기원 정사 등산로길로 10분정도 올라가 요구조자를 확인 후 구급대에서 응급처치 후 구조대원 들것에 요구조자 싣고 하산하여 구의 구급대에 인계하고 귀대함</t>
  </si>
  <si>
    <t>구급대 응급처치 후 양쪽 부측하에 하산함. / 중곡구급대 병원이송.</t>
  </si>
  <si>
    <t>응급처치 후 산악용 들것이용하여 하산함. / 하산 한 뒤 자차 이용하여 병원 이동한다고 함.</t>
  </si>
  <si>
    <t>현장도착하여 확인한 바 요구조자가 발목 통증을 호소하고 있는 상태로 구급대에게 응급처치 인계하고 후에 요구조자 들것에 들어 하산하여 중곡구급차에 인계하고 귀대함</t>
  </si>
  <si>
    <t>현장도착하여 확인한 바 술을먹은 상태고 깨우니깐 일어나서 거동가능한 상태로 같이 산아래까지 내려와서 구조100버스로 구의사거리에 내려주고 귀소함</t>
  </si>
  <si>
    <t>산악용 구조 들것을 이용하여 하산 한 뒤 구급대 인계 함.</t>
  </si>
  <si>
    <t>현장도착하여 확인한 바 발목이 많이 부은 상황으로 부목 및 압박붕대를 이용하여 응급처치후 들것을 이용하여 산아래로 이송후 구급대에 인계하고 귀소함</t>
  </si>
  <si>
    <t>현장도착하여 확인한 바 70대 노인으로 산행 중 넘어져 이마에 자상이 난 상황으로 능동구급대원이 응급처치 후 구조대원 부축하여 하산하고 능동구급대에 인계하고 귀대함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</si>
  <si>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</si>
  <si>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현장도착즉시 요구조자 응급처치후 들것으로 안전하게 하산함 중곡구급대에게 인계후 귀소함.</t>
  </si>
  <si>
    <t>현장도착하여 확인한바 요구조자 걸어서 하산완료한 상태로 머리및 다리부분에 타박상,찰과상 확인함현장에서 구급대에게 인계후 귀소함.</t>
  </si>
  <si>
    <t>구급대 응급처치 후 들것으로 하산함. / 구급대 인계후 귀소함.</t>
  </si>
  <si>
    <t>구급대 혈압등 건강상태 체크 후, 구조대원 2명이 옆에서 부축하여 하산 함. / 구급대 인계 후 귀소함.</t>
  </si>
  <si>
    <t>현장도착하여 확인한 바 낙타고개 넘어간후 50미터정도 내려와 요구조자 발견 / 요구조자 상태확인한 바 발목 염좌확인 / 부목으로 안전조치 후 들것사용하여 하산함 / 구급대 인계 후 귀소함.</t>
  </si>
  <si>
    <t>아차산 등반중 요구조자 지나가는 등산객과 만났다고 함. / 구조대 필요치 않은 상황.</t>
  </si>
  <si>
    <t>신고자와 전화통화 후 신고자가 진입했던 등산로길로 10여분 등반하여 요구조자 신변 확보함. 걸을 수 있는 상태라 안전하게 하산함.</t>
  </si>
  <si>
    <t>들것으로 하산한 뒤 구급대 인계 완료함.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</si>
  <si>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</si>
  <si>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현장도착하여 등산 중 요구조자 만남. / 구급대 응급처치후 병원이송함.</t>
  </si>
  <si>
    <t>현장도착하여 확인한 바 요구조자 술먹어 계단에서 넘어진 상황 / 구급대 요구조자 외상환자 평가 후 구조대원 2명 부축하여 하산함 / 귀소함.</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</si>
  <si>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</si>
  <si>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</si>
  <si>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</si>
  <si>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아차산 관리사무소로 진입한 뒤 2개조로 나뉘어 인명검색 실시함. / 인명검색 중 대성암길 쪽에서 요구조자 만남. / 같이 하산한 뒤 구조버스 이용하여 군자역 내려줌.</t>
  </si>
  <si>
    <t>현장도착하여 아차산 정상부근에서 요구조자 발견함. / 구급대 응급처치 후 산악용 들것으로 하산  한 뒤 구급대 인계 후 귀소함.</t>
  </si>
  <si>
    <t>아차산 팔각정 가기직전 남성1명 호흡곤란 호소하고있는상황으로 현장도착즉시 요구조자 응급처지후 부축하여 하산함, 구급대에게 인계후 귀소함.</t>
  </si>
  <si>
    <t>현장도착하여 확인한바 누워서 안정을 취하고있는상태로 들것이용하여 안전하게 하산, 구의 구급대에게 인계후 귀소함.</t>
  </si>
  <si>
    <t>현장도착하여 확인한 바 요구조자 바람쐬러 올라갔다함 / 중곡대 요구조자 만나 산아래로 데려내려옴 / 요구조자 상태확인한 바 이상없음 / 귀소함.</t>
  </si>
  <si>
    <t>아차산 해맞이 공원 지나 수색중 요구조자 발견 함. / 보온대책 강구한 뒤 부축하여 하산함. / 구급대 인계후 귀소함.</t>
  </si>
  <si>
    <t>현장도착하여 응급조치후 안전하게 동행하여 하산조치함.</t>
  </si>
  <si>
    <t>구급대 응급처치 후 산악용 들것 이용하여 하산함. / 구급차량에 요구조자 인계후 귀소.</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</si>
  <si>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</si>
  <si>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</si>
  <si>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현장도착하여 확인한바 요구조자가 발목통증을 호소하며 못 움직이는 상황, 함께 도착한 중곡구급대에서 간단한 응급처치에 병원으로 이송하여 귀소함.</t>
  </si>
  <si>
    <t>현장도착하여 확인한바 다리가 골절된상태로 부목을 이용 다리를고정 시킨후, 골절부위가 심하여 흔들림을 최소하 하기위해 헬기요청후 항공대 인계후 인원장비 이상없이 귀소함</t>
  </si>
  <si>
    <t>현장도착한 바 신고자로부터 등산로 발견했다고 함. / 하산 가능하다고 하여 관제대 보고후 철수함.</t>
  </si>
  <si>
    <t>들것이용하여 안전하게 하산, 구급대에게 인계함 인명구조완료</t>
  </si>
  <si>
    <t>현장도착하여 확인한 바 요구조자 넘어져 몸을 움직이지 못하는 상황 / 구급대 요구조자 외상환자 처치후 들것을 이용하여 산아래로 이동 후 구급대 인계함 / 귀소함.</t>
  </si>
  <si>
    <t>현장도착즉시 구급대로부터 응급처치후  구조대 부축하에 하산완료, 구급대에게 인계후 귀소함.</t>
  </si>
  <si>
    <t>현장도착하여 구의구급대의 요구조자 응급처치후 구리경찰,구리 구조대와 함께 들것이용하여 요구조자 구조완료함</t>
  </si>
  <si>
    <t>구급대 선착하여 응급처치 실시함. / 산악용 들것으로 하산 한 뒤 구급대 인계함.</t>
  </si>
  <si>
    <t>구급대 응급처치 실시함. / 양쪽에서 부축하여 하산 한 뒤 구급대 인계함.</t>
  </si>
  <si>
    <t>출동중 신고자로부터 요구조자 발견하였다는 연락받고 귀소함.</t>
  </si>
  <si>
    <t>현장도착하여 등산 중 해맞이 공원 부근에서 요구조자 조우함. / 이마에 찰과상입어 구급대 응급처치 후 양쪽에서 부축하여 하산한 뒤 구급대 인계함.</t>
  </si>
  <si>
    <t>요구조자 구급대와 함께 상태확인해본바 머리출혈외 다른곳 외상없는상태로, 들것이용하여 하산완료, 구급대 인계후 귀소함</t>
  </si>
  <si>
    <t>현장도착하여 확인한 바 3보루 구리방향 7부능선상에 있는 상황 / 구급대 응급처치 후 들것 고정하여 구리구조대와 같이 하산함 / 하산하여 구급대 인계 후 귀소함.</t>
  </si>
  <si>
    <t>구급대 응급처치 후 산악용 들것 사용하여 구조 완료함. / 구급대 인계 후 귀소함.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</si>
  <si>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</si>
  <si>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구급대 응급처치 후 산악용 들것 사용하여 요구조자 1명 구조 완료함.</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</si>
  <si>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</si>
  <si>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현장도착하여 확인한 바 요구조자 머리 찰과상입은 상황 / 구급대 응급처치 후 하산함 / 구급대 인계 후 귀소함.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</si>
  <si>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</si>
  <si>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</si>
  <si>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현장 도착하여 중곡센터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</si>
  <si>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평지는 걸을수 있으나 내려가기가 무서워 하산을 못하는상황, 쥐가 왔다고하여 들것이용하여 안전하게 하산함, 경찰에게 인계후 귀소함.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</si>
  <si>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</si>
  <si>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</si>
  <si>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200호 추가출동</t>
  </si>
  <si>
    <t>현장 도착하여 확인한 바 요구조자 기력저하로 누워있는 상태이고 요구조자 상태 양호하여 기력 회복 후 산 아래까지 부축하여 하산한 뒤 일행과 함께 귀가함을 확인 후 안전귀소함</t>
  </si>
  <si>
    <t>요구조자와 통화한 바 범굴사에 있으나 하산하는 길을 몰라서 신고한 건으로 현장 도착하여 신고자를 아차산 아래까지 바래다 준 후 안전귀가 확인 후 귀소함</t>
  </si>
  <si>
    <t>요구조자와 통화한바 중랑관내와 가까워서 무전 한후 인원장비 이상없이 귀소함</t>
  </si>
  <si>
    <t>현장도착하여 확인한 바 요구조자 발 다친상황 / 요구조자 응급처치 후 아차산 정상으로 이동 / 헬기요청하여 항공구조대 인계함.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</si>
  <si>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</si>
  <si>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</si>
  <si>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현장도착하여 확인한 바 구급대 선착하여 목멘 요구조자 바이탈 체그한 상황 구조대 필요없다는 상황으로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</si>
  <si>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</si>
  <si>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</si>
  <si>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</si>
  <si>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구조대가 아차산 관리사무소를 지나 팔각정으로 이동 중 요구조자가 하산하여 경찰의 도움을 받고 귀가 중이라는 무선통보를 받은 후 현상황을 관제대에 보고한 뒤 안전귀소함</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</si>
  <si>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</si>
  <si>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현장도착하여 확인한바 여성 등산객이 바위에 미끄러지며 발목 염좌상태 / 걸어서 하산 불가능으로 판단되어 들것이용하여 하산후 구급대 인계 / 특이사항 없어 귀소함</t>
  </si>
  <si>
    <t>현장도착하여 요구조자 발목 반깁스 처치후 들것이용하여 하산, 구급대에게 인계후 귀소함.</t>
  </si>
  <si>
    <t>현장도착 후 구조대가 용마산 정상으로 향하던 중 요구조자가 지나가는 등산객을 만나, 이젠 안심이된다고 하여, 구조대는 철수함.</t>
  </si>
  <si>
    <t>현장도착하여 확인한바 여성 요구조자 낙상에 의한 발목염좌 의심 / 구급대원 현장처치 후 들것을 이용하여 안전하산하여 병원이송함</t>
  </si>
  <si>
    <t>현장도착하여 확인한바 산행중 낙상으로 인한 오른다리 염좌 의심 / 구급대 현장 처치 후 들것 이용하여 하산함 / 구급대에인계 후 귀소함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</si>
  <si>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</si>
  <si>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구조대 출동하며 통화한바 아차산 능선 중 구리방향 능선, 석유공사 본관 뒤쪽 철조망 인근으로 확인되어 석유공사 직원과 통화하여 감시카메라를 통해, 석유공사에서 요구조자 확인 및 인계 하겠다고 하여 구조대는 안전하게 귀소함</t>
  </si>
  <si>
    <t>요구조자와 통화하며 구조활동중 안전하게 하산했다는 연락받음</t>
  </si>
  <si>
    <t>3개조로 편성해 아차산및 용마산일대 인명검색하던중 신고자로부터 계단으로 하산중이라는 마지막통화후 연락두절됨. 경찰로부터 위치추적한바 10:13분 아차산역으로 최종위치 나왔다고하여 귀소함</t>
  </si>
  <si>
    <t>신고자와 통화해본바 주취 상태로 본인의 위치를 모르는 상태 / 구조대 3개조로 나누어 수색중 요구조자로부터 산악안전표지판 번호 득하여 요구조자 위치 확인함 / 중곡펌프차요원이 현장에서 가까이에있어 중곡대 현장이동시킴 / 요구조자 안전구조 후 하산후 귀소함</t>
  </si>
  <si>
    <t>현장도착하여 확인한바 MTB자전거를 끌고 바윗길을 지나가다가 실족하여 통증을 호소하고있는상태 / 구급대 현장 응급처치 후 들것 이용하여 하산함 / 구급대 인계후 귀소함</t>
  </si>
  <si>
    <t>들것이용하여 하산, 구급대 인계후 귀소함.</t>
  </si>
  <si>
    <t>현장도착한바 여성2명은 현장에서 정신차린상태, 간단한 문진후 도보하산가능판단함. 1명은 인사불성인 상태로 들것이용하여 하산함</t>
  </si>
  <si>
    <t>현장 도착하여 확인한 바 5보루 경사지에서 다리 발목이 부러진 상황으로 부목을 댄 후 들것에 실어 안전하게 하산한 후 구급대에 인계하고 구조대는 본서로 귀소함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</si>
  <si>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</si>
  <si>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구조대 출동하여 아차산 4보루 인근에서 요구조자 남성 1명 신병확인한 바 다리 피로골절임을 확인 후 어께를 부축하여 산 아래까지 요구조자를 안전하게 하산시킨 뒤 귀소함.</t>
  </si>
  <si>
    <t>현장도착후 응급처치후 항공대에게 인계,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</si>
  <si>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</si>
  <si>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현장도착하여 확인한바 요구조자 오른쪽 손목이 외관상 변형이 있는상태로 골절 추정됨 / 구급대 현장 응급처치 후 하산하여 구급차로 병원이송함 / 기타 특이사항없어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</si>
  <si>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</si>
  <si>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구조대 현장 도착하여 확인한 바 요구조자 남성 1명 발목은 다친 것을 확인하여 발목에 부목을 댄 후 들것에 실어 산 아래까지 이동한 뒤 구급대 인계 후 귀소함</t>
  </si>
  <si>
    <t>현장도착하여 요구조자와 통화하며 등산중 요구조자로부터 등산객 만남 확인 / 등산객과 하산한다고 하여 귀소함</t>
  </si>
  <si>
    <t>아차산 약수터앞 여자 발목쓰러짐, 구급대 인계후 귀소함.</t>
  </si>
  <si>
    <t>구조대 아차산 일대 인명검색 중 해맞이 공원으로 올라가는 나무계단 인근에서 요구조자 남성 1명을 찾아 신병확인한바 이상없어. 산 아래까지 안전하게 안내한 뒤 구조대는 귀소함</t>
  </si>
  <si>
    <t>현장도착하여 확인한바 50대 남성이 산행중 탈진한상태로 도착시 구급대 선착하여 초기 진단마친상태였으며 의식은 명료히 돌아온상태 / 구조대원 부축하여 하산후 구급차량에 인계후 귀소함</t>
  </si>
  <si>
    <t>현장도착하여 확인한바 하산중 바위에서 실족하여 발목을 다친상태 / 구급대 현장 응급조치 후 들것 이용하여 하산하여 구급차 인계 후 귀소함</t>
  </si>
  <si>
    <t>구조대 출동 중 중랑소방서 관할지로 요구조자가 넘어갔으니 광진구조대는 귀서하라는 센터 무전수보 직후 구조대는 안전하게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</si>
  <si>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</si>
  <si>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요구조자 안전하게 찾아 함께 하산함 경찰에게 인계후 귀소함.</t>
  </si>
  <si>
    <t>현장도착하여 확인한바 70대 남성1명 체력저하로 둘레길 산행중 쓰러짐 / 구급대 현장응급처치 및 충분한 휴식후 구조대원 부축하여 하산함 / 구급차에 요구조자 인계 후 귀소함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</si>
  <si>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</si>
  <si>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현장도착하여 응급처치후 소방헬기에 인계후 귀소함.</t>
  </si>
  <si>
    <t>구조대 아차산 등반 후 요구조자 확인한 바 외쪽 발목부상을 입은 상황으로 들것으로 산 아래까지 이동한 후 구급대 인계하고 귀소함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</si>
  <si>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</si>
  <si>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구조대 현장 확인한 바 등산 중 발목 부상자로 들것으로 산 아래까지 옮긴 후 구급대 인계하고 귀소함</t>
  </si>
  <si>
    <t>구조대 현장 도착하여 요구조자 확인한 바 요구조자 하산 중 미끄러져 쉬고 있는 상황으로 큰 특이사항은 없고 병원이송도 거부하여 간단한 외상처치 후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</si>
  <si>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</si>
  <si>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현장도착하여 확인한바 요구조자 상태 정상인상태로 활동에 지장없음 / 구조대원 부축하여 하산 후 귀가조치 실시함 / 기타 특이사항없어 귀소함</t>
  </si>
  <si>
    <t>인명검색중 중곡대로부터 요구조자  신변확인됐다는 무전수보받고 귀소함.</t>
  </si>
  <si>
    <t>구조대 현장 도착 후 확인한 바 아주머니 한 분이 남편과 등산 중 미끌어지면서 왼쪽 발 정강이 부분이 골절되어 신고한 건으로, 구급대원과 함께 환부에 부목을 대고 붕대를 감아 응급조치 실시 후 들것에 실어 아차산 능선과 정상을 경유하여 아차산 관리사무소 로 하산 후 구급차량에 인계하여 병원이송 조치 후 안전에 유의하여 귀소함</t>
  </si>
  <si>
    <t>구조대 현장 도착하여 확인한 바 여성 등산객 정강이 부분 부상으로 걸을 수 없어 들것에 실어 산 아래까지 이동한 뒤 구급차량에 인계 후 귀소함</t>
  </si>
  <si>
    <t>현장도착하여 요구조자 발목 확인한바 실족한 상황으로 응급처치 실시 후 들것을 이용 요구조자 안전지대로 이동하여 구의 구급에게 인계</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</si>
  <si>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</si>
  <si>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현장도착하여 확인한바 여성1명 왼팔뚝부근 통증호소함 / 구급대 현장 응급처치 후 도보로 하산하여 구급차에 인계 후 귀소함</t>
  </si>
  <si>
    <t>현장소에 도착하여 확인한바 남산공원 길에서 강아지를 피하려다가 넘어진 상황으로 도착즉시 요구조자에게 구급대원이 붕대를 이용하여 왼쪽팔을 고정 후 같이 들것을 이용하여 안전구조 후 구급대에게 인계 및 주변 안전조치 후 귀서함.</t>
  </si>
  <si>
    <t>구조대원은 현장도착 즉시 요구조자와 통화 후 GPS로 위치 확인 하여 요구조자 2명 안전구조함. 주변 안전조치 후 안전귀소함.</t>
  </si>
  <si>
    <t>현장도착 수색하여 발견후 철조망에서 꺼내서 구조함</t>
  </si>
  <si>
    <t>구조대원 현장도착 즉시 확인한 바 요구조자가 도로와 도로사이 산중간에서 구조를 기다리고 있었고 위치확인 후 안전하게 구조, 주변안전 조치 후 안전귀소함.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</si>
  <si>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</si>
  <si>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현장 사고위치 도착한 바 만취상태로 쓰러져있는 요구조자를 안전하게 산 밑으로 옮긴 후 구급대에 인계 및 귀대함.</t>
  </si>
  <si>
    <t>현장도착 후 들것 이용하여 요구조자1명 안전하게 구조, 경인에게 인계 후 귀서함.</t>
  </si>
  <si>
    <t>현장도착하여 산악구조바스켓에 요구조자를 고정하고 안전하게 하산하여 구급차에 인계 후 귀대함.</t>
  </si>
  <si>
    <t>현장출동하여 확인한 바 왼쪽다리에 약간에 타박상을 입어 구급대 조치 후 부축하여 하산 구급대 인계 후 귀대함</t>
  </si>
  <si>
    <t>들것으로 요구조자 안전구조후 가족에게 인계함.</t>
  </si>
  <si>
    <t>현장도착하여 만취한 요구조자 들것이용하여 하산 후 구급대 인계 후 귀서함.</t>
  </si>
  <si>
    <t>구조대장 외 6명 출동하여 신고일대 수색한바 요구조자 자제 병원이동으로 귀소함.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</si>
  <si>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</si>
  <si>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</si>
  <si>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</si>
  <si>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들것으로 구조하여 청량리 구급대 인계</t>
  </si>
  <si>
    <t>휘경대 현장 도착후 장안구급대원과 함께 들것 활용하여 환자 구급차량 까지 안전 이송함.</t>
  </si>
  <si>
    <t>현장도착  신고자 상태 확인 후 부축하여 하산하다 장안 전문구급대에 신고자 인계</t>
  </si>
  <si>
    <t>현장출동하여 배봉산 능선 중턱 부근 요구조자 1명 발견하여 산악용들것 이용하여 요구조자1명 안전구조 후 구급대 인계 후 귀서함.</t>
  </si>
  <si>
    <t>3대장 외 4명 현장출동, 아차산 진고랑길 등반하여 요구조자 발견, 주취로인해 걷기 힘든상태로 부축하여 하산, 구급대에게 인계후 귀소함</t>
  </si>
  <si>
    <t>현장출동하여 휘경동 빗물펌프장 쪽으로 진입하여 요구조자 수색중 요구조자 발견, 안전구조 후 경찰 인계 후 귀서함.</t>
  </si>
  <si>
    <t>2대장 이길린 외 4명 현장출동한바, 요구조자 오른족 발목 실족후 벤치에 누워있는 상태, 구급대와 연계하여 들것사용하여 구급대 인계 후 귀소함.</t>
  </si>
  <si>
    <t>구조1팀장 김성식 외 4명, 100, 현장출동하여 중곡구급대와 연계하여 요구조자발견, 요구조자 우측발목 부상으로 응급처치 후 들것 이용하여 하산 및 구급차 병원이송, 현장 안전조치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</si>
  <si>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</si>
  <si>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100호 현장도착 후 요구조자 확인한 바 요구조자 의식은 명료한 상태에서 두동 호소, 들것 이송 후 구급대에게 인계함</t>
  </si>
  <si>
    <t>휘경대에 의해 구조되어 하산중이였으며 장안구급대로 인계 함/특이사항없음.</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</si>
  <si>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</si>
  <si>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김용철 외 5명 현장도착 후 등산로 진입하여 신고위치를 기점으로 수색실시하여 요구조자 발견 후 전농 구급대의 응급처치 및 이송확인 한뒤 귀소.</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</si>
  <si>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</si>
  <si>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이문희 외 4명, 100, 구급대와 요구조자 응급처치 후 들것으로 산 입구 이동하여 구급대 인계,  병원이송함</t>
  </si>
  <si>
    <t>박현수 외 5명 현장도착후 확인한바 배봉산 정상 요구조자1명 미끄러져 대퇴부 통증, 들것으로 하산 및 구급대에게 인계 후 귀서함, 하산 도중 발목 환자 요구조자2명 발견하여 부축하여 하산완료</t>
  </si>
  <si>
    <t xml:space="preserve">현장도착하여 팔 부상 응급조치후 구급대 인계후 현장이동함. </t>
  </si>
  <si>
    <t>현장도착하여 응급조치후 구급대 인계후 귀소함.</t>
  </si>
  <si>
    <t>현장도착하여 안전장비 착용시켜서 안전하게 하산하여 귀가조치후 귀소함.</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</si>
  <si>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</si>
  <si>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</si>
  <si>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현장도착하여 음주상태로 거동불편상태 현장조치후 구급대 인계후 귀소함.</t>
  </si>
  <si>
    <t>관악구급대 인계, 종료</t>
  </si>
  <si>
    <t>관악산 현지확인차 순찰중 조난자를 발견하여 안전하게 하산 완료 후 초소로 귀소함.</t>
  </si>
  <si>
    <t>현장도착하여 응급처치후 구급대 인계</t>
  </si>
  <si>
    <t xml:space="preserve">전화로 등산로 안내 및 현장도착하여 안전하게 하산토록 조치후 귀소함. </t>
  </si>
  <si>
    <t>현장도착하여 확인한바 하산중 발목부상을 당하여 현장 응급처치후 항공대에 인계 후 귀소함.</t>
  </si>
  <si>
    <t>현장도착하여 확인한바 산행중 발목을 부상당한 상황으로 현장 응급처치후 구급대에 인계 후 상황종료함.</t>
  </si>
  <si>
    <t>관악산 순찰중 연주샘주변에서 도움요청 노인을 아이젠등으로 안전확보후 하산 귀가 조치함.</t>
  </si>
  <si>
    <t>현장도착후 요구조자 보온조치 후 부축하여 안전하산 귀가 조치함</t>
  </si>
  <si>
    <t>현장도착하여 현장조치후 업어서 이동하여 구급대 인계후 상황종료 귀소함.</t>
  </si>
  <si>
    <t>현장주변 수색도중 요구조자와 통화시도한바 귀가 확인되어 일행에게 상황설명후 종료</t>
  </si>
  <si>
    <t>일행 3명이 산행중 바위에서 추락하여 머리부상 등으로 추정되어 응급처치 후 하산하여 구급대에 인계</t>
  </si>
  <si>
    <t>현장 도착하여 확인한바 나무에 목메어 자살한 상태로 관악지구대 경찰에 인계후 복귀함.</t>
  </si>
  <si>
    <t>현장도착하여 확인한바 산행중 실족하여 우측발목부상으로 신고한 상황으로 관악구급대와 함께 응급처치 후 인계하고 상황종료 함</t>
  </si>
  <si>
    <t>현장도착하여 확인한바 다리경련으로 인한 탈진 증상 요구조자 2명 응급처치 후 함께 하산하여 귀가조치 함</t>
  </si>
  <si>
    <t>부목이용 응급처치 후 항공대 인계후 종료</t>
  </si>
  <si>
    <t>현장도착후 등산길 안내 안전하신 조치후 종료</t>
  </si>
  <si>
    <t xml:space="preserve">현장도착하여 응급처치후 들것이용 안전하산후 구급대 인계/// 상황종료 귀소함.  </t>
  </si>
  <si>
    <t>현장도착하여 요구조자 4명 수색중 발견하여 안전하게 하산 귀가조치후 상황종료 귀소함.</t>
  </si>
  <si>
    <t>현장도착하여 응급처치후 하산 및 구급대 인계후 귀소함.</t>
  </si>
  <si>
    <t>현장도착하여 응급처치후 하산 및 일행과 함께 귀가조치후 귀소함.</t>
  </si>
  <si>
    <t>현장 도착하여 확인한바 발목부상을 당하여 응급처치후 관악 구급대에 인계 후 상황종료함.</t>
  </si>
  <si>
    <t>현장도착하여 확인한바 하산중 넘어져서 발목부위에 통증을 호소하고 있는 상황으로 현장응급처치한뒤 업기법을 이용하여 하산 후 구급대에 인계함.</t>
  </si>
  <si>
    <t>현장도착하여 확인한바 안면부 부상을 입고 있어 응급처치후 하산하여 구급대에 인계 후 상활 종료함.</t>
  </si>
  <si>
    <t>현장도착하여 확인한바 우측 발목부상을 당항상황으로 응급처치후 업기법을 이용 하산하여 구급대에 인계 후 상황종료함.</t>
  </si>
  <si>
    <t>현장도착하여 응급처치후 헬기요청, 항공대 인계후 귀소함.</t>
  </si>
  <si>
    <t>현장도착하여 확인한바 하산중 실족으로 골반부위 통증을 호소하여 현장응급처치 후 항공대에 인계 후 상황종료함.</t>
  </si>
  <si>
    <t>현장도착하여 확인한바 가슴통증을 호소하며 쓰러져 있어 들것을 이용 하산하여 구급대에 인계 후 상황종료함.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</si>
  <si>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</si>
  <si>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</si>
  <si>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</si>
  <si>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현장도착하여 확인한바 탈진증세를 보여 휴식을 취한 후 안전하게 하산시킴</t>
  </si>
  <si>
    <t>현장도착하여 확인한바 저혈당 쇼크 증세를 보여 구급대원이 인슐린을 투여후 부축하여 안전하게 하산함.</t>
  </si>
  <si>
    <t>현장주변 도착하여 요구조자의 위치확인한바 예술공원로 245로 안전하게 하산토록 길안내함// 상황종료 귀소함.</t>
  </si>
  <si>
    <t>현장도착하여 응급처치후 기구이용 업고 하산하여, 구급대 인계함</t>
  </si>
  <si>
    <t>현장도착하여 주변수색 및 신고자 통화한바 자체하산중 안전하산토록 유도후 귀소함.</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</si>
  <si>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</si>
  <si>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</si>
  <si>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현장도착하여 확인한바 뇌경색으로 추정되는 요구조자로 신속히 들것을 이용 하산하여 구급대에 인계 후 인원장비 이상없이 귀소함.</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</si>
  <si>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</si>
  <si>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</si>
  <si>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</si>
  <si>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현장도착하여 요구조자 안전하산 조치후 종료</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</si>
  <si>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</si>
  <si>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</si>
  <si>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</si>
  <si>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</si>
  <si>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현장도착하여 응급조치후 들것을 이용 안전하산하여 구급대 인계후 귀소함.</t>
  </si>
  <si>
    <t>현장도착후 압박붕대이용 응급처치후 업기법이용 하산하여 과천구급대 인계후 종료</t>
  </si>
  <si>
    <t>현장도착하여 응급처치후 항공대 인계후 귀소함.</t>
  </si>
  <si>
    <t>현장도착하여 확인한바 하산중 요구조자 1명이 우측발목 부상을 입어 응급처치 후 업기법을 이용 하산하여 구급대에 인계 후 상황 종료함.</t>
  </si>
  <si>
    <t>현장 도착하여 확인한바 고혈압과 탈진으로 인하여 쓰러져 있는 상황으로 휴식후  부측하여 안전하게 하산 후 상황 종료함.</t>
  </si>
  <si>
    <t>현장 도착하여 확인한바 하산중 국기봉 인근에서 길을 잃은 상황으로 요구조자와 만나 안전하게 하산 후 상황 종료함.</t>
  </si>
  <si>
    <t>현장도착하여 확인한바 요구조자는 하산 중 실족하여 넘어지면서 양쪽 무릎을 다친상태로 응급처치 실시후 업기법을 이용하여 안전하게 하산후 관악구급에 인계후 상황종료</t>
  </si>
  <si>
    <t>현장 도착하여 확인한바 고혈압,당뇨로 추정되는 요구조자가 쓰러져 있는 상황으로 들것을 이용 하산하여 구급대에 인계 후 상황 종료함.</t>
  </si>
  <si>
    <t>현장 도착하여 확인한바 하산 중 요구조자1명이 실족으로 인한 좌측발목 부상을 입은 상황으로 현장 응급처치 후 항공대에 인계 후 상황 종료함.</t>
  </si>
  <si>
    <t>현장도착하여 요구조자 발목 부목 및 붕대를 이용하여 응급처치후 업기법 이용하여 하산후 구급대 인계함</t>
  </si>
  <si>
    <t>현장 도착하여 확인한 바 좌측 팔꿈치 골절 및 어깨탈골 추정으로 압박붕대등을 이용하여 응급처치 완료하고 부축하여 하산후 구급에 인계후 상황종료</t>
  </si>
  <si>
    <t>현장도착하여 요구조자 응급조치후 항공대 인계후 귀소함.</t>
  </si>
  <si>
    <t>현장도착하여 응급조치후 구급대 인계 귀소함.</t>
  </si>
  <si>
    <t>현장도착하여 응급조치후 구급대 혈당 주사후 안전하게 하산 및 보호자 인계 귀가조치후 귀소함.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</si>
  <si>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</si>
  <si>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</si>
  <si>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현장 도착하여 확인한바 하산중 요구조자 1명이 실족하여 발목부상을 당한 상황으로 현장 응급처치 후 항공대에 인계 후 상황 종료함.</t>
  </si>
  <si>
    <t>현장 도착하여 확인한바 요구조자 1명이 하산중 추락하여 머리부상을 입어 항공대와 합동으로 응급처치 후 항공대에 인계 후 상황 종료함.</t>
  </si>
  <si>
    <t>14:00경 K11지점 현장확인후 귀소중 호흡곤란자 일행으로 정신적 충격으로 전신쇠약 자력으로 거동이 불가하여 부축하여 하산중 요구조자 상태 악화로 서울항공대 요청 및 인계후 귀소함.</t>
  </si>
  <si>
    <t>하산중 길을 잃고 조난당한 상황으로 현장도착전 요구조자와 통화한바 주변등산객과 만나서 하산중이라는 연락을 받고 상황종료함.</t>
  </si>
  <si>
    <t>현장도착하여 응급조치후 환자 극심한 고통으로 거동불가 항공대 인계후 귀소함.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</si>
  <si>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</si>
  <si>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</si>
  <si>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 도착하여 확인한바 실족으로 인한 허리통증으로 신고한 상황으로 척추보호대 이용하여 응급처치 실시후 헬기에 인양 및 인계 후 상황종료</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</si>
  <si>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</si>
  <si>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현장도착하여 확인한바 하산중 미끄러져 왼쪽 팔꿈치가 탈골이 된 상황으로 현장 응급처치 후 부축하며 안전하게 하산하여 구급대에 인계 후 상황 종료함.</t>
  </si>
  <si>
    <t>도착후 부목과 붕대를 이용하여 좌측 발목 응급처치후 헬기 이용하여 이송조치함</t>
  </si>
  <si>
    <t>도착후 요구조자 출동차량을 이용하여 관악산 관문 주차장까지 이송후 자차이용하여 귀가시킴</t>
  </si>
  <si>
    <t>도착후 의식회복 확인후 동반하산하여 요구조자 귀가시킴</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</si>
  <si>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</si>
  <si>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</si>
  <si>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현장 도착하여 부목을 이용, 응급처치 실시후 업기법 이용하여 하산 조치하고 관악구급에 인계후 상황종료함.</t>
  </si>
  <si>
    <t>계곡 횡단중 실족으로 우측 엄지발가락 열상환자 구조후 응급처지 및 구급대 인계</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</si>
  <si>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</si>
  <si>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</si>
  <si>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구급대원과 함께 현장도착하여 확인한바 당뇨 이력이 있는 요구조자 1명이 하산중 가슴통증 호소하고 있어 휴식을 취하며 약물을 복용시킨 후 항공대에 인계 후 상황 종료함.</t>
  </si>
  <si>
    <t>귀소중 하산하던 요구조자 1명이 실족하여 발과 등쪽 통증을 호소하고 있어 현장 응급처치하여 구조대원이 부축해서 안전하게 하산 후 상황 종료함.</t>
  </si>
  <si>
    <t>현장도착하여 현장처치 및 구급대 인계후 귀소함.</t>
  </si>
  <si>
    <t>요구조자는 일행들과함께 산행 후 하산하던 중 실족하면서 우측발목에 극심한 통증을 호소하고 있어 현장도착 후 신속히 발목부위에 대한 응급처치 후 요구조자를 업고 하산 후 관악구급대에 인계 후 인원 장비 이상없이 귀소함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</si>
  <si>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</si>
  <si>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</si>
  <si>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 도착하여 확인한바 요구조자 3명은 학교에서 주최한 산행중 일행과 떨어지면서 길을 잘못들어 바위에 올라가 내려오지 못한 상황으로 안전하게 하산 조치후 선생님에 인계후 상황종료</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</si>
  <si>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</si>
  <si>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</si>
  <si>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출동 수보후 현장으로 이동하던 중 전화로 요구조자 상태 확인하고 안내 조치 실시하여 안전 하산 조치 후 상황 종료 복귀함.</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</si>
  <si>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</si>
  <si>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현장도착하여 응급조치 및 부측하여 하산조치후 자체 귀가토록함.</t>
  </si>
  <si>
    <t>조난장소 인근에 도착하여 전화를 이용하여 지리교시후 안전하게 자력 하산 시킴</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</si>
  <si>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</si>
  <si>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</si>
  <si>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</si>
  <si>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현장도착하여 응급조치후 구급대인계후 귀소함.</t>
  </si>
  <si>
    <t>현장도착하여 요구조자 안정시킨후 경찰에게 인계후 귀소함.</t>
  </si>
  <si>
    <t>도착후 요구조자 응급처치후 관악구급대에 인계함</t>
  </si>
  <si>
    <t>도착후 식염수등을 이용하여 두부 열상부위 응급처치후 하산하여 구급대 인계함</t>
  </si>
  <si>
    <t>도착후 후두부 열상부위 응급처치후 경인, 관악구급대 인계함</t>
  </si>
  <si>
    <t>유선을 통하여 위치 파악후 현장도착하여 고립된 요구조자 안전하산후 귀가조치함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</si>
  <si>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</si>
  <si>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</si>
  <si>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현장 도착하여 부목등을 이용하여 응급처치 실시하고 업기법을 통해 요구조자를 이동시킨후 관악구급에 인계후 상황종료</t>
  </si>
  <si>
    <t>도착후 요구조자 척추보호대 이용하여 응급처치후 관악구급대에 인계함</t>
  </si>
  <si>
    <t>도착후 경인과 수색중 요구조자 귀가중인것으로 확인됨으로 신고자에게 상황 설명후 귀소함</t>
  </si>
  <si>
    <t>현장 도착하여 확인한바 K20 관악문 능선에서 사당방향으로 단체로 하산중 요구조자 1명이 실족하여 우측발목이 탈골되 현장에서 응급처치하여 항공대에 인계 후 상황종료함.</t>
  </si>
  <si>
    <t>현장 도착하여 확인한바 요구조자 1명이 계곡에서 물놀이중 바위에 부딪혀 머리부상을 당해 현장에서 응급처치하여 구급대에 인계 후 상황 종료함.</t>
  </si>
  <si>
    <t>현장도착하여 확인한바 하산 중 길을 잃은 상태로 요구조자들의 위치를 파악해 안전하게 하산 시키고 상황 종료함.</t>
  </si>
  <si>
    <t>위치추적으로 요구조자 위치 파악하여 신고자에게 인계함</t>
  </si>
  <si>
    <t>도착후 부목 및 붕대 이용하여 응급처치후 헬기 이용하여 이송 조치함</t>
  </si>
  <si>
    <t>도착후 요구조자 응급처치하여 구급대에 인계함</t>
  </si>
  <si>
    <t>현장 도착하여 확인한바 하산 중 길을 잃은 상태로 요구조와 안전하게 하산 후 상황 종료함.</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</si>
  <si>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</si>
  <si>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</si>
  <si>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학바위능선 국기봉밑 계곡쪽에서 요구조자 발견하여 안전구조후 동반하산하여 귀가조치함</t>
  </si>
  <si>
    <t>현장도착하여 확인한바 하산중 길을 잃은 상황으로 요구조자와 만나 안전하게 하산 후 상황 종료함.</t>
  </si>
  <si>
    <t>조난 추정 장소 수색하여 요구조자 안전구조후 동반하산후 귀가조치함</t>
  </si>
  <si>
    <t>현장도착하여 확인한바 요구조자 1명이 하산중 길을 잃은 상황으로 안양쪽으로 안전하게 하산유도하여 상황 종료함.</t>
  </si>
  <si>
    <t>현장도착하여 현장처치후 업기로 안전하산후 구급대 인계후 귀소함.</t>
  </si>
  <si>
    <t>현장도착하여 현장조치후 항공대 인계후 귀소함.</t>
  </si>
  <si>
    <t>현장도착하여 확인한바 요구조자가 복통을 호소하고 있어 들것을 이용하여 안전하게 하산해 구급대에 인계한후 상황종료함.</t>
  </si>
  <si>
    <t>도착후 들것 이용하여 신속히 이송후 구급대 인계함</t>
  </si>
  <si>
    <t>현장 도착하여 확인한 바 요구조자는 산행중 갑자기 의식을 잃어 의식, 맥박 및 호흡이 없는 상태로 항공대와 함께 요구조자를 응급처치하고 곧바로 헬기에 인양 및 인계후 상황종료</t>
  </si>
  <si>
    <t>현장 도착하여 확인한 바 요구조자는 음주상태로 상태가 호전되어 부축하여 관악구급에 인계후 상황종료</t>
  </si>
  <si>
    <t>도착후 부목 및 붕대를 이용하여 응급처치후 관악구급대에 인계함</t>
  </si>
  <si>
    <t>현장도착하여 확인한바 요구조자가 하산중 바위에서 미끄러져 우측발목 부분이 부상을 입어 현장에서 응급처치 후 항공대에 인계 후 상황종료함.</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</si>
  <si>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</si>
  <si>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</si>
  <si>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</si>
  <si>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현장 주변도착하여 주변 수색 및 요구조자와 통화하여 안전하산토록 조치함. 상황종료 귀소함.</t>
  </si>
  <si>
    <t>요구조자는 일행들과함께 삼성산 호암1터널위 호천약수터 부근을 산행 하던중 실족으로 인하여 우측다리가 골절되어 자력거동이 불가,신고한 건으로 신속히 응급처치하여 호암1터널앞에서 대기하고 있는 구급대에 인계 후 인원 및 장비 이상없이 귀소함.</t>
  </si>
  <si>
    <t>현장도착하여 확인한바 하산중 실족하여 좌측 경골 골절이 의심되어 현장에서 응급처치 한뒤 항공대에 인계 후 상황종료함.</t>
  </si>
  <si>
    <t>현장 도착하여 확인한 바 요구조자는 12시간 가량의 산행 및 길을 잃고 헤매던 상황으로 수색 중 자운암 밑에서 발견하여 안전하게 하산 시킨후 귀가조치 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</si>
  <si>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</si>
  <si>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</si>
  <si>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현장 도착하여 관악 구급대에 의행 응급처치 완료후 함께 부측하여 안전하산 조치후 상황종료함.</t>
  </si>
  <si>
    <t>현장도착하여 확인한바 등산로를 벗어난 곳에서 하산 중 요구조자 1명이 발목이 골절된 상황으로 현장에서 응급처치 후 과천구조대와 합동으로 들것을 이용해 하산후 안양 구급대에 인계 후 상황 종료함.</t>
  </si>
  <si>
    <t>출동중 요구조자와 전화상으로 개략적인 위치파악후 현장도착하여 요구조자 안전구조 및 하산후 귀가조치함</t>
  </si>
  <si>
    <t>응급처치후 헬기 이용하여 이송조치함</t>
  </si>
  <si>
    <t>도착후 응급처치하여 동반 하산후 요구조자 자택귀가함</t>
  </si>
  <si>
    <t>도착후 척추보호대 및 경추보호대로 응급처치후 헬기 이송조치함</t>
  </si>
  <si>
    <t>현장도착후 요구조자 부목등을 이용하여 응급처치후 구급대에 인계함</t>
  </si>
  <si>
    <t>도착후 부목등으로 응급처치후 들것하산하여 구급대에 인계함</t>
  </si>
  <si>
    <t>도착후 확인결과 자살 추정으로 시간이 경과한 것으로 판단되어 경인 인계후 귀소함</t>
  </si>
  <si>
    <t>현장 도착하여 응급처치 후 들것을 이용하여 안전하게 하산후 상황 종료함.</t>
  </si>
  <si>
    <t>도착후 맛사지등으로 응급처치후 들것 이용하서 신속히 하산하여 구급대에 인계함</t>
  </si>
  <si>
    <t>현장 도착하여 위치를 파악한뒤 요구조자와 만나서 안전하게 하산 후 상황 종료함.</t>
  </si>
  <si>
    <t>현장도착하여 요구조자를 부측 하산하여 2광장에서 관악산지구대 경찰에 안전 인계후 상황종료함.</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</si>
  <si>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</si>
  <si>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</si>
  <si>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출동중 전화를 이용하여 지리교시후 안전하산 확인후 상황종료함</t>
  </si>
  <si>
    <t>현장 도착하여 확인한바 발목을 부상당해 응급처치 한뒤 업고 안전하게 하산하여 구급대에 인계 후 상황 종료함.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</si>
  <si>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</si>
  <si>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</si>
  <si>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</si>
  <si>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</si>
  <si>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현장 이동중 요구조자와 전화통화하여 안전하게 하산조치후 이상없이 귀소함.</t>
  </si>
  <si>
    <t>상자의기도 확보하고 경추보호대 및 KED이용하여 허리고정후 헬기에 인계함</t>
  </si>
  <si>
    <t>현장 도착하여 확인한바 요구조자 우측 발목을 부상당해 통증을 호소하고 있어 현장 응급처치 후 업기법으로 안전하게 하산하여 구급대에 인계함.</t>
  </si>
  <si>
    <t>현장 출동중 요구조자에게 주변 길안내로 안전하게 하산 조치후 상황종료함.</t>
  </si>
  <si>
    <t>현장 도착하여 현장 응급처치 한뒤 요구조자 1명을 업기법으로 안전하게 하산하여 구급대에 인계 후 상황종료함.</t>
  </si>
  <si>
    <t>현장에 도착하여 확인한바 요구조자는 의식 및 호흡, 맥박이 없는 상태로 관악구급대원과 함께 이용, 응급처치 실시하고 헬기에 안전하게 인양후 상황종료함.</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</si>
  <si>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</si>
  <si>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</si>
  <si>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</si>
  <si>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현장 도착 전 전화통화로 길안내 조치하고 수방사 초소에 요구조자 안전인계후 상황종료함.</t>
  </si>
  <si>
    <t>현장 이동중 전화로 요구조자에게 길 안내 및 안전하게 하산조치후 상황종료함.</t>
  </si>
  <si>
    <t>현장출동중 위치파악 및 하산로 안내함. 현장도착하여 주변 수색 미발견 및 안전하산 유도후 귀소함.</t>
  </si>
  <si>
    <t>현장처치후 구급대 인계 귀소함.</t>
  </si>
  <si>
    <t>현장도착하여 응급처치후 안전하산후 개인병원 콜택시 인계후 귀소함.</t>
  </si>
  <si>
    <t>요구조자 안정 및 안전하산 유도</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</si>
  <si>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</si>
  <si>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</si>
  <si>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현장도착하여 부목을 이용 응급처치 실시후 항공대 헬기에 안전하게 인양후 상황종료함.</t>
  </si>
  <si>
    <t>현장 도착하여 부목을 이용하여 응급처치 실시하고 들것에 요구조자결속 이동후 관악구급에 인계후 상황종료함.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</si>
  <si>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</si>
  <si>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관악산 자운암 현장 도착하여 안면부 열상 요구조자 붕대 이용하여 응급처치 실시 후 신림구급에 안전하게 인계하고 상황종료함.</t>
  </si>
  <si>
    <t>현장 이동중 전화로 안전하게 하산 유도후 상황 종료함.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</si>
  <si>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</si>
  <si>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현장 도착하여 확인한 바 경찰 및 시흥300과 함께 주변 수색하고 특이사항 발겨하지 못하여 신고자만나 상황 설명 및 귀가조치 후 경찰에 인계하고 상황종료함.</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</si>
  <si>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</si>
  <si>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</si>
  <si>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</si>
  <si>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현장도착하여 부목 등의 응급처치 및 들것조립, 요구조자 들것으로 하산하여 관악구급대 인계로 종료후 귀소함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</si>
  <si>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</si>
  <si>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</si>
  <si>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</si>
  <si>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 도착하여 부목을 이용, 응급처치 실시후 들것에 결속하여 이동하고 관악구급에 인계후 상황종료함.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</si>
  <si>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</si>
  <si>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현장 도착하여 응급처치 실시 후 안전 하게 하산조치하여 관악구급에 인계후 상황종료</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</si>
  <si>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</si>
  <si>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 xml:space="preserve">현장도착전 전화통화하여 위치 확인 및 팔부상 확인, 현장도착 즉시 부목 등의 제반장비 사용하여 응급처치, 본대원들이 부축 하산하여 구급대 인계로 종료후 귀소함. </t>
  </si>
  <si>
    <t>신고자와 통화후 현장파악 안전길 안내후 상황 종료 귀소함.</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</si>
  <si>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</si>
  <si>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</si>
  <si>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</si>
  <si>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</si>
  <si>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</si>
  <si>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</si>
  <si>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요구조자 1명이 과호흡이 발생하여 현장에서 안정을 취한 뒤 안전하게 하산하여 귀가조치 함.</t>
  </si>
  <si>
    <t>현장 도착하여 확인한바 경찰이 요구조를 찾아서 상황 종료함.</t>
  </si>
  <si>
    <t>현장 출동간 안양소방서와 통화한바 동일지역 인근 2건발생 확인하고 본대 현장 도착하여 대원 4명은 CPR지역으로 이동하고 대원 1명 현장에 남아 마사지등의 응급처치로 회복후 시흥구급에 인계하고 CPR현장으로 이동함</t>
  </si>
  <si>
    <t>현장 도착하여 확인한 바 안양 구조대에서 cpr 실시중으로 본대 경기헬기 유도하여 요구조자 1명 헬기에 안전하게 인양 후 상황종료 귀소함.</t>
  </si>
  <si>
    <t>현장 도착하여 확인한 바 허리부상환자로 응급처치 후 서울소방 항공대헬기에 안전하게 인양후 상황종료함.</t>
  </si>
  <si>
    <t>현장도착하여 부목 등의 응급처치, 업기법 이용하여 하산실시, 구급대 인계로 종료후 귀소함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</si>
  <si>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</si>
  <si>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</si>
  <si>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</si>
  <si>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부목을 이용, 응급처치 실시후 항공대 헬기에 안전하게 인양하고 상황종료</t>
  </si>
  <si>
    <t>현장 도착하여 응급처치 실시하고 항공대 헬기에 안전하게 인양 후 상황종료</t>
  </si>
  <si>
    <t>현장 도착하여 부목등을 이용해 응급처치 실시하고 항공대 헬기에 안전하게 인양후 상황종료</t>
  </si>
  <si>
    <t>현장 도착하여 마사지등의 응급처치 실시하고 항공대 헬기에 안전하게 인양 후 상황종료함.</t>
  </si>
  <si>
    <t>현장 도착하여 수색중 발견으로 신고자 인계로 상황종료</t>
  </si>
  <si>
    <t>현장 출동중 전화상으로 등산로 안전하게 안내하고 하산 확인후 안전조치로 상황종료</t>
  </si>
  <si>
    <t>현장에 출동하여 과천 및 안양구조대와 공조하여 위치파악 및 수색중 연주암으로 유도하여 과천구조대 연계하산으로 1명 안전구조로 종료됨</t>
  </si>
  <si>
    <t>현장도착한바 복통 완화, 안전확인후 업어서 하산조치함,</t>
  </si>
  <si>
    <t>현장도착하여 응급처치후 신속한 연계치료를 위해 소방항공대 인계후 귀소함.</t>
  </si>
  <si>
    <t>현장도착한바 응급처치후 만취자로 업기 및 부측으로 하산후 만취로 자력 귀가 불가, 낙성대지구대 인계후 귀소함.</t>
  </si>
  <si>
    <t>현장 도착하여 요구조자 안정 시킨후 휴식 및 부축 하산하여 안전하게 하산조치 후 귀소함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</si>
  <si>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</si>
  <si>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</si>
  <si>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</si>
  <si>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</si>
  <si>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</si>
  <si>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현장도착하여 파스 및 마사지 등의 응급처치 실시하여 경련 해소되어 회복함, 동행 하산을 권유 했으나 일행이 있어 부축하산으로 상황 종료되어 안전 귀소함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</si>
  <si>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</si>
  <si>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</si>
  <si>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</si>
  <si>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현장도착하여 케이블카 대기중 과천구조대와 요구조자가 탑승장으로 도착하여 구급들것 이용하여 구급차 인계로 종료후 귀소함</t>
  </si>
  <si>
    <t>신고자와 전화 통화하여 본인 위치확인법 사용하여 위치파악 및 캡처 전송요청으로 위치확인, 본대 등산중 지도위치 부근에서 요구조자 하산길 유도중 등산로를 발견하여 2명 안전구조로 종료후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</si>
  <si>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</si>
  <si>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요구조자와 통화하여 위치파악한바 아카시아동산 부근으로 파악, 현장도착 즉시 부목 등의 제반장비 사용하여 응급처치 실시, 부축하산하여 구급차 인계로 종료후 귀소함</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</si>
  <si>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</si>
  <si>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</si>
  <si>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현장 도착항 관악구급대와 함께 응급처치 및 하산조치후 구급에 인계상황종료함.</t>
  </si>
  <si>
    <t>현장도착한바 요구조자는 실족하여 손가락 골절추정되어 부목 등의 제반장비 사용하여 응급처치후 부축하산, 구급차 인계로 종료후 귀소함</t>
  </si>
  <si>
    <t>k-11 현장 도착하여 응급처치 실시 후 요구조자를 안전하게 하산시키고 관악구급에 인계후 상황종료함.</t>
  </si>
  <si>
    <t>현장에 출동하여 확인한바 요구조자1명이 k11표지판 인근 암벽3미터 가량 추락한상태로 도착즉시 응급처치후 항공대 인계후 귀소함</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</si>
  <si>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</si>
  <si>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</si>
  <si>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현장도착전 요구조자에게 스마트폰 위치파악 사용법을 알려줘 위치확인한바 군부대 시설 부근 확인, 군부대와 연계 하여 발견하여 동행하산으로 2명 안전구조로 종료후 귀소함</t>
  </si>
  <si>
    <t>현장도착전 요구조자와 통화하여 위치파악한바 열녀암 부근으로 확인, 현장도착하여 열녀암 부근에서 수색중 발견하여 본대와 동행 하산 실시로 2명 안전구조로 종료후 귀소함</t>
  </si>
  <si>
    <t>현장에 출동하여 확인한바 요구조자1명이 하신중 실족하여 우측발목부상이 있는 상태로 현장도착즉시 부목 응급처치후 항공대 인계 귀소함</t>
  </si>
  <si>
    <t>현장 출동하여요구조자와 통화를 시도한바 제2깔딱고개 부근에서 길을 잃은 상태로 출동중 신고자 하산길 발견하여 4광장으로 하산유도 안전확인후 귀소함</t>
  </si>
  <si>
    <t>현장에 출동하여 확인한바 요구조자1명이 20미터 암벽에서 추락하여 머리 경추등에 부상이 있는상태로 현장에 도착하여 부목및응급처치 실시후 소방항공대 인계후 귀소함</t>
  </si>
  <si>
    <t>현장 출동도하여 확인한바 요구조자1명이 가슴통증을 호소하는 상태로 현장도착즉시 구급대 인계 귀소함</t>
  </si>
  <si>
    <t>현장에 출동하여 확인한바 요구조자1명이 k11헬기장 아래로 하산중 실족하여 안면부 열상 있는 상태로 도착즉시 멸균거즈 및 압박붕대등으로 응긍처치후 항공대 인계귀소함</t>
  </si>
  <si>
    <t>현장에 출동하여 확인한바 요구조자1명이 하산중 암벽10m아래로 추락한상태로 도착즉시 상태 확인한바 양측 다리 골절되는 상태로 부목응급처치후 항공대 인계귀소함</t>
  </si>
  <si>
    <t>현장에 도착하여 확인한바 요구조자1명이 암벽 10미터아래 추락상태로 현장도착 직전 과천구조대 항공대 cpr실시후 인양중인 상태로 주변통제 후 항공대 인계귀소함</t>
  </si>
  <si>
    <t>현장에 출동하여 확인한바 요구조자 1명이 등산중 실족하여 좌측 다리 골절이 있는 상태로 현장 부목 응급처치후 항공대 인계 귀소함</t>
  </si>
  <si>
    <t>현장에 출동하여 확인한바 관악산 계곡물놀이장 부근 등산로에서 실족하여 좌측다리 부상이 있는 상태로 현장 부목응급처치후 구급대 인계귀소함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</si>
  <si>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</si>
  <si>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</si>
  <si>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관악구조대 위치추적 동일건으로 관악구조대에 의해 요구조자 안전하산 확인되어 귀소함</t>
  </si>
  <si>
    <t>현장에 출동하여 확인한바 요구조자 의식이 없는 상태로 항동대 동시 도착하여 요구조자 cpr실시 응급처치후 항공대 인계 귀소함</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</si>
  <si>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</si>
  <si>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</si>
  <si>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현장에 출동하여 확인한바 요구조자가 조난 길을 잃은상태로신고한상황으로 자운암 능선일대 수색도중 요구조자와통화되어 안전하산유도후 안전확인귀소함</t>
  </si>
  <si>
    <t>현장도착 확인한바 요구조자가 하산중 실족하여 우측다리 부상으로 거동이 불가하여 구조요청한 상황으로 응급처치후 버스정류장까지 이송함.</t>
  </si>
  <si>
    <t>현장도착 확인한바 요구조자들은 하산중 방향감각 상실로 길을 잃어 구조요청한 상황, 구조대원들과 함께 안전하게 하산하여 귀가조치 후 귀소함.</t>
  </si>
  <si>
    <t>현장도착 확인한바 요구조자는 하산중 실족으로 인한 부상으로 거동이 불가하여 구조요청한 상황, 부상부위 응급조치후 소방항공대 인계함.</t>
  </si>
  <si>
    <t>현장도착 확인한바 요구조자는 하산중 실족으로 인한 발목부상으로 거동이 불가하여 구조요청한 상황, 부상부위 응급처치후 소방항공대 인계함.</t>
  </si>
  <si>
    <t>현장도착 확인한바 요구조자는 바위에서 추락하여 머리를 다쳐 구조요청한 상황, 응급처치후 산악용 들것이용 하산하여 구급대 인계함.</t>
  </si>
  <si>
    <t>현장에 출동하여 확인한바 관악산 초소 옆에서 요구조자1명이 실족하여 우측어께가 탈골된상태로 삼각건응급처치 구급대 인계후 귀소함</t>
  </si>
  <si>
    <t>현장에 출동하여 확인한바 요구조자1명이 등산중 길을 잃은 상태로 유선안전하산유도 후 신고자 안전확인후 귀소함</t>
  </si>
  <si>
    <t xml:space="preserve">현장에 출동하여 확인한바 요구조자 1명이 개인질환으로인해 가슴통증을 호소하고 있는 상태로 현장도착즉시 요구조자 안정 들것이용하산하여 구급대 인계후 귀소함 </t>
  </si>
  <si>
    <t>현장 출동도중 신고자와 유선 연결 한바 하산중 길을 잃은 상태로 유선으로 안전하산 유도 확인후 귀소함</t>
  </si>
  <si>
    <t>현장에 출동하여 확인한바 요구조자1명이 하산중 체력저하로 인한 경련이 발생한 상태로 도착즉시 휴식안전후 부축하산 귀소함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</si>
  <si>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</si>
  <si>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</si>
  <si>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현장에 출동하여 확인한바 요구조자1명이 등산중 쓰려저 심정지 상태로 도착즉시 심폐소생술후 구급대 인계귀소함</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</si>
  <si>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</si>
  <si>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</si>
  <si>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</si>
  <si>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</si>
  <si>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현장도착하여 확인한바 요구조자 1명은 주취로 숙면후 의식을 회복한 상황으로 본대가 동행하산을 권유했으나 거부하여 귀가 조치로 종료후 귀소함.</t>
  </si>
  <si>
    <t>신고자와 유선으로 연결하여 스마트폰 GPS 위치파악하여 발견, 본대와 동행하산하여 2명 안전구조로 종료후 귀소함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</si>
  <si>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</si>
  <si>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</si>
  <si>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</si>
  <si>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현장도착한바 발바닥 부위 유리조각에 의해 출혈이 있는 상황으로 소독 및 지혈 등의 응급처치, 구급대 인계로 종료함.</t>
  </si>
  <si>
    <t>본대 현장도착하여 부목 등의 응급처치, 본대원 업기법을 이용하여 안전하산, 구급대 인계로 종료후 귀소함</t>
  </si>
  <si>
    <t>본대 현장도착하여 부목 등의 응급처치 및 들것 조립, 들것 이용하여 케이블카 방향으로 이동, 케이블카 이용하여 하산 완료후 구급대 인계로 종료함</t>
  </si>
  <si>
    <t>현장도착하여 소독 및 지형 등의 응급처치후 관악산입구까지 본대 차량이용 하산, 구급대 인계로 종료함</t>
  </si>
  <si>
    <t>냉찜질 및 식염수 소독 등의 응급처치, 본대 동행하산하여 귀가조치로 종료 후 귀소함</t>
  </si>
  <si>
    <t>현장도착 상황파악 후 소독 및 지혈 등 응급처지 후 동행 하산하여 자택으로 귀가함</t>
  </si>
  <si>
    <t>현장도착 상황파악 후 생체징후 확인, 보온조치 후 들것이용 이동하여 구급대에 인계함</t>
  </si>
  <si>
    <t>현장도착 상황파악 후 응급처치하여 구급대에 인계함</t>
  </si>
  <si>
    <t>현장도착 상황파악 후 요구조자 상태확인 및 응급처치하여 구급대에 인계함</t>
  </si>
  <si>
    <t>현장도착 상황파악 후 부상부위 고정 등 응급처치후 부측하산하여 구급대에 인계함</t>
  </si>
  <si>
    <t>요구조자와 전화통화로 위치확인후 길안내하여 하산유도 종료함</t>
  </si>
  <si>
    <t>현장주변 자운암 능선일대 수색 실시하였으며, 실종자는 찾지 못하고 가족에게 상황 설명후 종료함</t>
  </si>
  <si>
    <t>요구조와 전화통화로 위치파악 후 현장출동 동행하산함</t>
  </si>
  <si>
    <t>신고자와 통화하여 위치확인 후 곰바위 일대 실종자 수색 중 발견하여 동행하산 귀가조치함</t>
  </si>
  <si>
    <t>현장도착 상황파악 후 부상부위 응급조치후 들것이용 하산하여 구급대에 인계함</t>
  </si>
  <si>
    <t>현장도착 상황파악 후 응급처치 실시하고 들것이용 하산하여 구급대에 인계함</t>
  </si>
  <si>
    <t>현장도착 상황파악 후 요구조자 응급조치실시, 들것이용 산능선으로 이동 항공대에 인계함</t>
  </si>
  <si>
    <t>요구조자와 전화통화로 위치확인, 동행 하산하여 안전하게 귀가조치함</t>
  </si>
  <si>
    <t>현장도착 상황파악 후 부상부위 응급처치하고 구급대에 인계함</t>
  </si>
  <si>
    <t>요구조자와 전화통화로 현위치 확인후 출동하여 요구조자와 안전하게 동행 하산, 귀가조치함</t>
  </si>
  <si>
    <t>현장도착 상황파악 후 응급처치하고 들것이용 하산하여 구급대에 인계함</t>
  </si>
  <si>
    <t>현장도착 상황파악 후 벌집제거 도구이용 벌과 벌집제거후 귀소함</t>
  </si>
  <si>
    <t>현장도착 상황파악 후 부상부위 응급처치하고 들것이용 하산하여 구급대에 인계함</t>
  </si>
  <si>
    <t>현장도착 확인한바 시반, 사후강직 등 사망추정되어 경찰에 인계후 상황종료함</t>
  </si>
  <si>
    <t>현장도착 상황파악 후 벌집제거 도구이용 벌과 벌집제거 귀소함</t>
  </si>
  <si>
    <t>현장도착 상황파악 후 응급처치하고 들것이용 구급대에 인계함</t>
  </si>
  <si>
    <t>현장도착 상황파악후 벌집제거 도구이용, 벌과 벌집제거 후 귀소함</t>
  </si>
  <si>
    <t>현장도착하여 삼각건 이용 응급처치, 들것조립 및 하산하여 구급대 인계로 종료후 귀소함.</t>
  </si>
  <si>
    <t>현장도착하여 요구조자 안정조치 및 부측하산하여 구급대 인계로 종료후 귀소함</t>
  </si>
  <si>
    <t>현장도착한바 우측발목 골절된 상황으로 부목등의 제반 응급처치 및 산악용으로 안전 하산하여 구급대 인계로 종료후 귀소함</t>
  </si>
  <si>
    <t>현장도착한바 4명이 벌에 쏘인 상황으로 소독 등의 응급처치, 부축하산하여 구급대 인계로 종료후 귀소함.</t>
  </si>
  <si>
    <t>요구조자와 통화하여 위치확인 및 길안내, 하산 유도로 종료후 귀소함</t>
  </si>
  <si>
    <t>현장도착한바 요구조자는 2광장 부근 벤치에서 벌에쏘여 거동이 불편한 상황으로 식염수 등의 소독 조치 및 구급대 인계로 종료후 귀소함</t>
  </si>
  <si>
    <t>현장도착하여 수색한바 미발견, 신고자에게 통보 및 주변 등산객 안전하산 유도로 종료후 귀소함</t>
  </si>
  <si>
    <t>현장도착한바 요구자는 안면부 피부경련이 있어 소독 등의 응급처치, 부측하산하여 구급대 인계로 종료후 귀소함</t>
  </si>
  <si>
    <t>현장도착하여 요구조자는 벌에 쏘여 어지럼징 호소, 환부 소독 등의 응급처치, 부측하산하여 구급대 인계로 종료후 귀소함</t>
  </si>
  <si>
    <t>현장도착전 요구조자와 통화하여 위치 확인 및 수색하여 발견, 군부대 관계자 안전연계로 종료후 귀소함</t>
  </si>
  <si>
    <t>현장도착하여 부목 등의 응급처치 및 들것조립, 하산하여 구급대 인계로 종료후 귀소함</t>
  </si>
  <si>
    <t>현장도착하여 부목 등의 응급처치 및 업기법 이용하여 하산, 구급대 인계로 종료후 귀소함</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</si>
  <si>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</si>
  <si>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</si>
  <si>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현장도착한바 요구조자는 손가락 부위 절상되어 식염수, 붕대 등의 응급처치, 구급대 인계로 종료후 귀소함</t>
  </si>
  <si>
    <t>현장도착하여 요구조자 안정조치 및 들것이용 20여미터 이동, 안양구급차 인계로 종료후 귀소함</t>
  </si>
  <si>
    <t>요구조자와 통화한바 연주샘 부근에서 길을 잃음 추정하여 연주샘 부근에서 발견, 본대 동행하산하여 귀가조치 종료후 귀소함</t>
  </si>
  <si>
    <t>현장도착하여 부목 등의 응급처치 및 업기법 이용 하산, 구급대 인계로 종료후 귀소함</t>
  </si>
  <si>
    <t>현장도착한바 요구조자는 만취 및 두부부상으로 지혈등의 응급처치, 헬기 유도 및 항공대 인계로 종료후 귀소함</t>
  </si>
  <si>
    <t>현장도착하여 요구조자 상태 확인한바 특이사항 없음, 본대 부측하산하여 구급대 인계로 종료후 귀소함</t>
  </si>
  <si>
    <t>현장에 출동하여 확인한바 요구조자1명이 음식물 섭취후 두드러기 및 어리러움 호소하는 상태로  부축하산하여 구급대 인계귀소함</t>
  </si>
  <si>
    <t>현장에 출동 하여 확인한바 요구조자 1명이 실족하여 다리부상이 있는 상태로 업기법 하산하여 구급대 인계함</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</si>
  <si>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</si>
  <si>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요구조자1명이 실족하여 발목부상을 입은 상태로 응급처치후 항공대 인계귀소함</t>
  </si>
  <si>
    <t>현장에 출동하여 확인한바 요구조자 1명이 실족하여 다리부상을 입은 상태로 응급처치후 항공대 인계 귀소함</t>
  </si>
  <si>
    <t>현장에 출동하여 확인한바 요구조자 1명이 벌에쏘여 어지럼증호소 안정유도후 구급대 인계 귀소함</t>
  </si>
  <si>
    <t>현장에 출동하여 확인한바 요구조자1명 추락하여 어께 손목골절이 있는상태로 들것하산하여 구급대 인계후 귀소함</t>
  </si>
  <si>
    <t>현장에 출동하여 확인한바 음식물 알레르기 반응으로 들것이용 하산구급대 인계 귀소함</t>
  </si>
  <si>
    <t>현장에 출동하여 확인한바 요구조자1명이 어지럼증을 호소하는 상태로 요구조자 안정 들것하산후 구급대 인계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</si>
  <si>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</si>
  <si>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</si>
  <si>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</si>
  <si>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</si>
  <si>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</si>
  <si>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미출동.</t>
  </si>
  <si>
    <t>현장현장 도착한바 왼발목 염좌로 구급대에 의해 응급처치 실시 후 들것을 이용하여 구급차로 이동 후 구급차량으로 인수 후 귀소함.</t>
  </si>
  <si>
    <t>현장 도착한바 요구조자는 계곡쪽으로 미끄러져 추락한 상황, 걷는데는 지장없으나 얼굴에 타박상을 입은상태로 요구조자 부축하여 하산한 후 구급대 인계후 귀소함.</t>
  </si>
  <si>
    <t>현장 도착한바 요구조자는 저체온증상이 있어 거동이 불가한 상태로 ut2000을 이용하여 구급차까지 이동함. 환자의 신변 확인후 구급대 인계한 뒤 귀소 실시함.</t>
  </si>
  <si>
    <t>산악사고 출동 수보 즉시 차량 100호 및 부대장 한동훈 외 4명 출동함.</t>
  </si>
  <si>
    <t>산악출동 수보 즉시 차량 100 호 및 부대장 한동훈 외 4명 출동함.</t>
  </si>
  <si>
    <t>종암동 개운산 산악사고 수보 즉시 부대장 김기성 등 6명 및 차량 100호 출동함.</t>
  </si>
  <si>
    <t>정릉동 구조출동 수보 즉시 부대장 김기성 등 6명 및 차량 100호 출동함.</t>
  </si>
  <si>
    <t>성북구 정릉동 북한산일대 구조출동 수보 즉시 부대장 김기성 등 6명 및 차량 100호 출동함.</t>
  </si>
  <si>
    <t>종암동 산악사고 수보 즉시 대장 홍성익 등 7명 및 차량 100호 출동함.</t>
  </si>
  <si>
    <t>산악출동 수보 즉시 차량 100호 및 부대장 한동훈 외 5명 출동함.</t>
  </si>
  <si>
    <t>동선동 2가 339번지 화재출동 완료후 귀소도중 산악출동 수보 즉시 차량 100호 및 소방장 노병철 외 5명 출동함.</t>
  </si>
  <si>
    <t>북학산 산악사고 수보 즉시 부대장 김기성 등 5명 및 차량 100호 출동함.</t>
  </si>
  <si>
    <t>성북동 구조출동 수보 즉시 대장 홍성익 등 6명 및 차량 100호 출동함.</t>
  </si>
  <si>
    <t>산악출동 수보 즉시 차량 100호 및 팀장 김기성 외 5명 출동함.</t>
  </si>
  <si>
    <t>정릉동 산악사고 출동 수보 즉시 팀장 김기성 등 6명 및 차량 100호 출동함.</t>
  </si>
  <si>
    <t>돈암동 산악사고 출동 수보 즉시 팀장 김기성 등 5명 및 차량 100호 출동함.</t>
  </si>
  <si>
    <t>정릉4동 산악사고 출동 수보 즉시 팀장 김기성 외 5명 및 차량 100호 출동함.</t>
  </si>
  <si>
    <t xml:space="preserve">산악사고 출동 수보 즉시 차량 100 호 및 팀장 한동훈 외 4명 출동함.   </t>
  </si>
  <si>
    <t>산악 출동 수보 즉시 팀장 김기성 외 7명 및 차량100호 출동함.</t>
  </si>
  <si>
    <t>현장 도착하여 은평소방서 현장지휘대장 지휘하에 쪽두리봉 인근 수색중 상황종료 현장지휘대장 귀소무전 접보후 귀대함.</t>
  </si>
  <si>
    <t>구조출동 수보 즉시 차량 100호 및 인원 출동함.</t>
  </si>
  <si>
    <t>북한산 형제봉 부근 요구조자가 하산 중 실족해 통증을 호소하는 상황으로 부목과 붕대로 발목에 대한 응급처치 실시하고 항공대 헬기 유도하여 이송조치 후 귀소함.</t>
  </si>
  <si>
    <t>구조출동 수보 즉시 차량100호및인원 출동함.도보로 현장이동 중 귀소 무전수보 후 귀소함</t>
  </si>
  <si>
    <t>구급대원과 함께 급자 구급차로 이동</t>
  </si>
  <si>
    <t>15호 인원 산악사고 다리부상 남성 구조후 구급차 인계 이송후 귀소.</t>
  </si>
  <si>
    <t>인명구조후 하산 보호자인계</t>
  </si>
  <si>
    <t>현장도착후 연소확대방지 및 잔화정리하고 귀서함</t>
  </si>
  <si>
    <t>들것을 이용해 발목 염좌 요구조자를 데리고 하산, 인원분배하여 들것 이용하여 하산완료후 길음 구급대 인계함. 요구조자 발목 염자 외 특이사항은 없었음.</t>
  </si>
  <si>
    <t>도착 후 총수장 초임에서 약 300M지점에 동료들과 앉아있는것을 확인하고서 구급대가 이상유무 확인뒤 대원들이 들것을 이용하여 요구조자를 청수장 입구로  데려온뒤 구급대에게 인계 후 귀소함</t>
  </si>
  <si>
    <t>도착 후 확인한바 문화재 정릉 능선에서 발이 삐끗한것을 확인되어 구급대가 요구조자 발목 안전조치 및 고대이송으로 귀소함</t>
  </si>
  <si>
    <t>현장도착한 길음구급대 자체 처리 가능하여 길음구급대 인계후 차량20호 이상없이 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</si>
  <si>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</si>
  <si>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20대 여성 신고자가 북한산 대성문 코스 정상에서 영취사로 향하는 길에서 해가 져 길을 잃은 상황. 출동하여 북한산 매표소에 도착해 신고자와 통화한바 신고자가 길을 잘 아는 사람과 만나 같이 하산하고 있다고하여 귀소함.</t>
  </si>
  <si>
    <t>아내가 등산 중 어지럼증을 호소해 움직이지 못하고 있다는 신고로 출동하여 요구조자를 부축해 하산한 후 길음 구급대에 인계함. 귀소 중 동대문구 제기동 구조출동 수보하여 현장이동함.</t>
  </si>
  <si>
    <t>현장도착전 경인에 의해 요구조자 발견되어 주변 안전조치 실시후 귀소함.</t>
  </si>
  <si>
    <t>현장도착하여 정릉2교앞 요구조자에게 신속하게 접근 구급대의 응급조치 후 UT-2000을 이용하여 요구조자를 무사히 구조 귀서중 성북구 동선동 1가 3-5 화재출동</t>
  </si>
  <si>
    <t>구조출동 수보 즉시 차량100,200호및인원 출동함.현장도착한 바 길음구급대가 선착하여 요구조자1명 응급처치중으로 함께 하산,길음구급대에 인계하고 귀소함</t>
  </si>
  <si>
    <t>구조출동 수보 즉시 차량100호및인원 현장이동함.현장도착하여 구조및구급장비 이용 요구조자1명 응급조치 후 안전하게 하산하여 산밑에 대기 중인 구급대에 인계하고 귀소함</t>
  </si>
  <si>
    <t>출동 수보 즉시 차량100호및인원 출동함.현장도착하여 요구조자1명 안전구조하여 구급대와 함께 응급조치하고 하산함.구급대에 인계 후 귀소함</t>
  </si>
  <si>
    <t>길음구급대 처리로 비철</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</si>
  <si>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</si>
  <si>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북한산 칿바위 7부능선상에 요구조자가 다리와 복부에 통증을 호소하는 상황으로 콩들것을 이용하여 하산 후 구급대에 인계 후 귀소함.</t>
  </si>
  <si>
    <t>북한산 정릉 청수장에서 만생정 약수터로 가는 길에 여성 요구조자 1명 발목이 삐어 거동 불가한 상태로 요구조자를 만나 산 아래까지 부축한 후 길음구급대에 인계함.</t>
  </si>
  <si>
    <t>출동 수보 즉시 차량100호및인원 출동함.현장도착하여 요구조자2명 안전구조하여 하산함.안전하게 귀가 확인 후 귀소함</t>
  </si>
  <si>
    <t>개운산에서 할머니가 뒤로 넘어져 다리 부상당한 상황으로 UT2000을 이용하여 마로니에공원으로 요구조자를 옮긴 후 구급대에 인계함. 구급대가 고대안암병원으로 이송.</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</si>
  <si>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</si>
  <si>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</si>
  <si>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</si>
  <si>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</si>
  <si>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현장도착하여 확인한바 요구조자가 쓰러져 있는 상황으로 CPR 상황으로 조치중 구급대가 도착하여 구급대 인계후 비철함.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</si>
  <si>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</si>
  <si>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현장도착하여 확인한바 요구조자는 산 중턱에 있었으며 구급대가 혈압을 측정해보았으나 이상없고 구토증상 호소하는 상태로 UT-2000을 이용하여 들것으로 구조완료 하산하여 구급대 인계 고려대 병원 이송하여 안전조치 후 귀서함.</t>
  </si>
  <si>
    <t>출동중 길음급차에 요구조자 걸을 수 있다하여 귀소함.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</si>
  <si>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</si>
  <si>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</si>
  <si>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</si>
  <si>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</si>
  <si>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현장도착하여 길음구급대가 먼저 올라가 환자응급처치중인 상태였으며 100대원은 지원출동하여 영취사 아래부분에서 만나 들것을 교대로 들며 요구조자 안전하게 인명구조 완료함.</t>
  </si>
  <si>
    <t>출동 수보 즉시 차량100호및인원 출동함.현장도착한 바 요구조자1명 무릎쪽에 염좌의심되어 응급처치 및 부축하여 하산함.하산하여 구급대에 인계 후 귀소함</t>
  </si>
  <si>
    <t>보국문 정상 직전에서 산행자가 넘어져 무릎에 통증과 몸떨림을 호소하는 상황으로 출동 중 소방항공대가 요구조자를 먼저 발견 후 이송했다는 무전 수보하여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</si>
  <si>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</si>
  <si>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</si>
  <si>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 xml:space="preserve">북한산 영취사 가는 길에 당뇨환자가 쓰러져있다는 신고로 출동하여 현장확인한바 요구조자 1명이 바위에 앉아있고 주변 등산객들이 돌봐주고있는 상황으로, 요구조자가 의식은 있으나 스스로 거동은 불가능했음.  요구조자를 업고 하산하여 안전하게 인명구조 완료하고 길음 구급대에 인계함. </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</si>
  <si>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</si>
  <si>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</si>
  <si>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</si>
  <si>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</si>
  <si>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신고자와 통화해본바 기력을 충분히 되찾고 자력으로 하산 가능하다고 함. 구조대의 도움이 필요없으니 돌아가라 하였고 재차 신변의 이상이 있음을 물었으나 괜찮다하여 신고자에게 상황 설명후 귀소함.</t>
  </si>
  <si>
    <t>현장도착하였으나 선착한 길음대에서 자체처리 가능하다하여 귀소함.</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</si>
  <si>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</si>
  <si>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</si>
  <si>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등산하던 요구조자가 피를 흘리며 쓰러져있다는 신고로, 출동 중 지휘대로부터 귀소 명령 수보 후 귀소함.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</si>
  <si>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</si>
  <si>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주택 주변 멧돼지가 출현했다는 신고로, 현장 도착하여 확인한바 신고자에 의하면 멧돼지 2마리가 내려왔다 야산으로 다시 돌아갔다고 하여 주변 안전조치 후 귀소함.</t>
  </si>
  <si>
    <t>개운산 정상에 어지러움을 호소하고 있다는 신고로, 현장 도착하여 확인한바 남자 분이 구토를 하고 벤치에 엎드려있는 상황. 어깨운반법을 이용하여 요구조자를 구급대에 인계 후 귀소함.</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</si>
  <si>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</si>
  <si>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</si>
  <si>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</si>
  <si>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북한산 등반중, 정릉1교에 다리 입구에서 여자 요구조자 발목 부상 신고로 출동, 현장 도착하여 확인한바 요구조자 발목이 심하게 부어 있어 움직이지 못하는 상황으로, 즉각 부목 고정후 압박붕대를 사용하여 발목 고정후, UT2000 들것을 사용하여 안전하게 요구조자 하산 시킨후, 현장에 도착한 길음구급대에 인계 완료함. 기타 특이사항 없어 인원 장비 이상없이 귀소 조치함.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</si>
  <si>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</si>
  <si>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어머니가 2018.03.23. 오전에 등산을 간다 하고 하루 종일 연락 두절로 사고우려가 된다는 딸의 신고로 출동함. 요구조자 입고 나간 복장 및 사진 등 기본정보를 신고자로부터 얻은 후, 마지막 위치 GPS 기지국이 보국문과 칼바위능선 아래로 나와 있어 정릉탐방지원센터를 지나 북한산 공관리 사무소에 차량 주차 실시 후, 산악장비를 챙겨 보국문 정상으로 현장 이동함. 특수구조대도 함께 비발 하여 칼바위 능선으로 현장 이동 중인 상황임. 해당 GPS 기지국 도착하여 현장 주변 수색 중, 특수구조대로부터 요구조자 발견. 위치는 보국문 정상과 칼바위 능선 사이고 요구조자 호흡 및 맥박 없고 실족 및 일천 추정되는 상황임</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</si>
  <si>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</si>
  <si>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등산 중 머리부상으로 출혈이 있다는 신고로 현장 출동 중 현장 위치 변경으로 종로구 관할로 넘어감. 귀소명령 수보 후 귀소함.</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</si>
  <si>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</si>
  <si>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형제봉 지나 대성문까지 1.9KM 지점에서 러시아 여성이 하산중, 길을 못찾는 조난 신고건으로 국민대 북악터널 매표소를 지나 형제봉으로 등반중, 먼저 올라간 경찰로부터 러시아 요구조자 만났다는 무전 수보하여, 인원 장비 이상없이 귀소 조치함.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</si>
  <si>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</si>
  <si>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</si>
  <si>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현장도착하여 요구조자 1명 응급처치후 들것 이용 구조, 보호자 인계후 인원장비 이상없이 귀소함</t>
  </si>
  <si>
    <t>현장도착하여 산악구조용 들것으로 구조후 길음 구급대 인계 인원장비 이상없이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</si>
  <si>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</si>
  <si>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현장도착했으나 선착한 노원월계 구급대가 응급처치완료한 상황이라 귀소함.</t>
  </si>
  <si>
    <t>북한산국립공원에서 국립공원 관계자와 내원사까지 차량으로 이동후, 등산하여 북한산 칼바위 능선 부분 현장 도착하여 여성 요구조자와 만남. 여성 요구조자는 하산 중, 낙엽에 미끄러져 왼쪽 정강이 뼈가 심하게 부어서 골절이 추정되는 상황임. 즉각 스프레이를 사용하여 삔 부분 통증 완화 및 부목과 압박붕대를 사용하여 응급처치 실시함. 산정상이고 비온뒤 낙엽이 많이 떨어져 하산길이 미끄러운 상황으로, 소방 헬기 요청하여 요구조자 안전하게 헬기로 이송완료함. 현장 주변 안전조치 실시후, 인원 장비 이상없이 귀소조치함.</t>
  </si>
  <si>
    <t>현장확인한바 요구조자가 보호자와 함께 있었는데 요구조자는 누워있고 술냄새가 났음.  하체가 마비되어 거동불가하다고 하여 들것을 이용해 산 아래로 이송, 길음구급대에 인계함.</t>
  </si>
  <si>
    <t>북한산 칼바위 능선부분 하산중, 요구조자 양쪽 허벅지에 쥐가 나서 움직일수가 없다는 신고로 출동, 현장 도착하여 요구조자 간단 응급조치 및 다리 마사지 후, 부축하여 하산 실시함. 하산 지점에서 대기중인, 삼각산 구급대에 요구조자 인계후, 인원 장비 이상없이 귀소 조치함.</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</si>
  <si>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</si>
  <si>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</si>
  <si>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현장도착직전 도봉구급대만으로 현장조치 가능하다하여 지휘대의 귀소지시에 따라 인원, 장비 이상없이 귀서함</t>
  </si>
  <si>
    <t>현장도착하여 확인한 바 하산하던 등산객이 눈길에 미끄러져 우측 발목 골절로 인해 거동이 불가능한 상황으로 인공부목으로 응급처치후 산악용 들것을 이용하여 안전하게 하산함 구급대에 인계후 인원, 장비 이상없이 귀서함</t>
  </si>
  <si>
    <t>현장에 도착하여 확인한바 팔이 부러진 상황으로 진공부목과 삼각끈등 구급장비를 사용하여 응급처치후 거동을 할수있어 안전에 유의하여 하산후 구급대에 인계함 인 원 장비 이상없이 귀서함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</si>
  <si>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</si>
  <si>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현장에 도착하여 확인한바 구봉사 앞에 아무도 없었으며 하산하는 등산객에 의하면 요구조자가 일어나 산으로 올라갔다고하여 상황종료함 인원 장비 이상없이 귀서함</t>
  </si>
  <si>
    <t>현장도착하여 확인한 바 등산객이 하산도중 무릎을 다쳐 거동이 불가능한 상황으로 인공부목으로 응급처치후 산악용 들것을 이용하여 안전구조함 구급대에 인계후 인원, 장비 이상없이 귀서함</t>
  </si>
  <si>
    <t>현장에 도착하여 확인한바 발목 부상으로 거동이 불가능한 상태로 진공 부목을 이용해 발목을 고정 후 이동식 들것을 이용해 하산 후 방학 구급대에 인계 후 인원 장비 이상없이 귀서함</t>
  </si>
  <si>
    <t>현장에 도착하여 확인한바 요구조자가 하산중 뒤로 넘어져 돌에 허리를 찧어 발생한 부상으로 요구조자를 엎고 구급차량까지 이동 후 방학 구급대에 인계 후 인원 장비 이상없이 귀서함</t>
  </si>
  <si>
    <t>산악구조대와 함께 현장에 도착하여 확인한바 여 요구조자가 만취한 상태로 추정되어 의식 확인 및 맥박 등 이상 유무 확인 후 들것을 이용해 하산하여 경찰에 인계 후 인원 장비 이상없이 귀서함</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</si>
  <si>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</si>
  <si>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</si>
  <si>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 xml:space="preserve">현장에 도착하여 확인한바 요구조자가 하산중 실족으로 오른쪽발목부상당한 상황으로 응급처치후 산악용들것을 이용하여 안전하게 하산후 대기중인 방학구급대에 요구조자인계 병원이송조치함  </t>
  </si>
  <si>
    <t>현장에 도착하여 확인한바 요구조자가 하산중 실족으로 오른쪽발목부상당한 상황으로 응급처치후 산악용들것을 이용하여 안전하게 하산후 대기중인 방학구급대에 요구조자인계 병원이송조치함</t>
  </si>
  <si>
    <t>헬멧, 보호수갑 등 안전장구 착용 후 산악용 배낭을 매고 사고장소로 올라가 요구조자 상태를 확인한 바 일행과 함께 충분히 귀가 가능하다고 하여 인원장비 이상없이 귀서함</t>
  </si>
  <si>
    <t>출동 중 자력하산한다하여 인원장비 이상없이 귀서함</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</si>
  <si>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</si>
  <si>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현장도착하여 신고자와 통화를 시도 위치를 파악, 장비를 착용하고 이동해 신고지점에서 요구조자를 구조하여 구급대에게 안전하게 인도후 인원,장비 이상없이 귀서함</t>
  </si>
  <si>
    <t>현장으로 이동 중 귀서 수보 후 인원장비 이상없이 귀서함</t>
  </si>
  <si>
    <t xml:space="preserve">현장으로 이동 중 귀서 수보 후 인원장비 이상없이 귀서함 </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</si>
  <si>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</si>
  <si>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 xml:space="preserve">현장에 도착하여 요구조자 환자평가한바 평소 심장질환병력이 있고 흉통을 호소하였으나 많이 안정되어 응급처치 후 들것을 이용 안전하게 구조하여 도봉구급대에 인계후 인원, 장비 이상없이 귀서함 </t>
  </si>
  <si>
    <t xml:space="preserve">현장에 도착하여 요구조자 골절의심되는 부위에 응급처치 실시하고 부목으로 고정후 들것에 옮겨 하산 실시하여 안전구조함, 구급대에 인계 실시하고 인원장비 이상없이 귀서함   </t>
  </si>
  <si>
    <t>현장에 도착하여 요구조자 골절의심되는 부위에 응급처치 실시하고 부목으로 고정후 들것에 옮겨 하산 실시하여 안전구조함, 구급대에 인계 실시하고 인원장비 이상없이 귀서함</t>
  </si>
  <si>
    <t xml:space="preserve">현장으로 이동 중 지휘대로부터 산악구조대 출동 수보 후 지시에 따라 인원장비 이상없이 귀서함 </t>
  </si>
  <si>
    <t>현장으로 이동 중 지휘대로부터 산악구조대 출동 수보 후 지시에 따라 인원장비 이상없이 귀서함</t>
  </si>
  <si>
    <t>KED를 사용하여 신속히 응급처치 후 도봉구급대에 인계함</t>
  </si>
  <si>
    <t>현장에 도착하여 확인한바 산행중 바위에 발을 헛디뎌 왼쪽발목을 삔 상태로 즉시 압박붕대로 응급처치 후 산악용 들것을 사용하여 안전구조함, 인원 장비 이상없이 귀서함.</t>
  </si>
  <si>
    <t xml:space="preserve">현장에 도착하여 확인한바 산행중 바위에 발을 헛디뎌 왼쪽발목을 삔 상태로 즉시 압박붕대로 응급처치 후 산악용 들것을 사용하여 안전구조함, 인원 장비 이상없이 귀서함. </t>
  </si>
  <si>
    <t>현장에 도착하여 확인한바 여성이 발목부상으로 쓰러져 있어, 붕대로 응급조치를 취한 후 산악용 들것에 옮겨 하산한 후 구급대에 인계 실시하고 인원장비 이상없이 귀서함</t>
  </si>
  <si>
    <t xml:space="preserve">현장에 도착하여 확인한바 여성이 발목부상으로 쓰러져 있어, 붕대로 응급조치를 취한 후 산악용 들것에 옮겨 하산한 후 구급대에 인계 실시하고 인원장비 이상없이 귀서함  </t>
  </si>
  <si>
    <t>현장도착 직전, 신고자 상태 양호 및 신고 취소하여, 귀서하라는 무전수보 후 인원, 장비 이상없이 귀서함</t>
  </si>
  <si>
    <t>출동중 요구조자와 통화한바 사고장소가 특수 산악구조대와 가까운 거리에 있어 특수산악구조대에 인계 후 상황 종료함.</t>
  </si>
  <si>
    <t>현장 출동 중 산악구조대에서 출동하니 귀서하라는 무전 수보 후 인원, 장비 이상없이 귀서함</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</si>
  <si>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</si>
  <si>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</si>
  <si>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현장에 도착하여 확인한바 초안산 올라가는 산책길에서 우측팔에 통증을 호소하여 구급대와 함께 응급처치후 병원으로 이송함 인원 장비 이상없이 귀서함</t>
  </si>
  <si>
    <t>요구조자 환자 상태 확인 후 거동이 가능하고, 대원들 부축 후 하산하여 방학 구급대에 인계 후 귀서함</t>
  </si>
  <si>
    <t>현장에 도착하여 확인한바 7부 능선 등산로에 요구조자가 다리 경련으로 누워있는 상황으로 응급처치 후 요구조자가 자력으로 걸을 수 있어 부축하여 하산 실시하여 안전구조함, 인원장비 이상없이 귀소</t>
  </si>
  <si>
    <t xml:space="preserve">현장에 도착하여 확인한바 7부 능선 등산로에 요구조자가 다리 경련으로 누워있는 상황으로 응급처치 후 요구조자가 자력으로 걸을 수 있어 부축하여 하산 실시하여 안전구조함, 인원장비 이상없이 귀소 </t>
  </si>
  <si>
    <t>현장 출동하여 확인한바 요구조자가 하산 중 좌측발목을 부상당하여 고통을 호소하고 있어 응급처치 후 산악용 들것을 이용하여 안전하게 하산 대기중인 번동 구급대에 요구조자 인계 상황 종료함</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</si>
  <si>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</si>
  <si>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</si>
  <si>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현장도착직전 지휘대로부터 복귀하라는 무전 수보 즉시 인원, 장비 이상없이 귀소함</t>
  </si>
  <si>
    <t>현장도착하여 사고지점으로 이동중 신고자와 통화하여 헬기 유도에 대해서 설명하고 요구조자 구조 확인 후 인원, 장비 이상없이 귀소함</t>
  </si>
  <si>
    <t>현장도착하여 신고자와 통화한바 자차로 이동한다고 하여 상황종료 후 인원, 장비 이상없이 귀소함</t>
  </si>
  <si>
    <t xml:space="preserve">현장도착하여 사고 지점으로 이동중에 지휘대로부터 복귀하라는 무전 수보 즉시 인원, 장비 이상없이 귀소함 </t>
  </si>
  <si>
    <t>현장도착하여 사고 지점으로 이동중에 지휘대로부터 복귀하라는 무전 수보 즉시 인원, 장비 이상없이 귀소함</t>
  </si>
  <si>
    <t>현장도착하여 산악구조대에게 인계 후 도봉구 쌍문1동 507-5번지 기타출동 현장 이동함</t>
  </si>
  <si>
    <t>현장에 도착하여 확인결과 경찰산악구조대에서 쓰레기 소각한 불빛으로 확인되어 신고자에게 설명 후 인원장비 이상없이 귀서함</t>
  </si>
  <si>
    <t>현장에 출동 중 도봉산악구조대가 출동하여 귀소하라는 무전수보 즉시 인원장비 이상없이 귀서함</t>
  </si>
  <si>
    <t>현장에 도착하여 확인한바 실족으로 인해 머리를 부딪혀 우측 이마부분에 열상이 있어 붕대와 거즈를 이용해 지혈 실시 후 산악들것으로 이송하여 구급대에 인계 후 귀소하여 장비점검 실시함</t>
  </si>
  <si>
    <t>현장도착하여 확인한바 요구조자가 뒷산에 쓰러져 있어 구급대화 함께 응급조치를 하고 들것으로 옮겨 구급대에 인계 후 인원, 장비 이상없이 귀소함</t>
  </si>
  <si>
    <t>현장도착한 바 요구조자가 하산을 할 수  없어 산악용 들것을 이용하여 응급처치 후 안전하게 내려와서 구급대에 인계 후 상황종료 인원장비 이상없이 귀소함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</si>
  <si>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</si>
  <si>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현장도착직전 복귀하라는 무전접수 즉시 인원, 장비 이상없이 귀서함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</si>
  <si>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</si>
  <si>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현장도착 확인한 바 보광사에서 연막소독으로 오인신고 확인후 귀소함.</t>
  </si>
  <si>
    <t>현장도착하여 요구조자 안전구조후 방학6-1호에게 인계후 이상없이 귀소함</t>
  </si>
  <si>
    <t>주위 등산객한테 물어보며 찾던중 경인 요구조자 발견 수보 후 귀소함</t>
  </si>
  <si>
    <t>경찰 자체처리로 이상없이 귀소함</t>
  </si>
  <si>
    <t>현장도착하여 창여섯과 요구조자 응급처치후 들것을 이용하여 차량으로 이송함</t>
  </si>
  <si>
    <t>현장 도착해 요구조자 발견을 위해 산행을 했고, 15분정도 산행후 발견 응급처치 후 들것에 들고 산에서 내려와 병원을 이송시킴.</t>
  </si>
  <si>
    <t>현장출동하여 요구조자 탐색중 도봉구조대에게 인계후 귀소함</t>
  </si>
  <si>
    <t>안전통제 완료</t>
  </si>
  <si>
    <t>헬기 접근시 안전조치</t>
  </si>
  <si>
    <t>헬기장 주변 안전통제 하여 헬기로부터 환자를 도봉 구급대가 이송하도록 인계함.</t>
  </si>
  <si>
    <t>fire line 설치 후 시민통제</t>
  </si>
  <si>
    <t>중랑천 헬기 착륙장 주변 안전조치 후 귀소</t>
  </si>
  <si>
    <t>헬기착륙 시민통제</t>
  </si>
  <si>
    <t>소방헬기 착륙장 시민통제함</t>
  </si>
  <si>
    <t>주변 인원 통제 등 안전조치 함</t>
  </si>
  <si>
    <t>주변 인원 통제등</t>
  </si>
  <si>
    <t>중랑천 헬기장 도착하여 주변통제, 구급대 인계 후 귀소</t>
  </si>
  <si>
    <t>중랑천 헬기장에서 헬기 착륙시 주변통제하여 도봉 구급차 인계</t>
  </si>
  <si>
    <t>통제함</t>
  </si>
  <si>
    <t>파이어라인 설치 후 안전조치</t>
  </si>
  <si>
    <t>조치함</t>
  </si>
  <si>
    <t>파이어 라인 설치 후 주변 통제 및 안전조치 후 비철</t>
  </si>
  <si>
    <t>헬기장 주변 통행인원 통제 및 구급차 이송</t>
  </si>
  <si>
    <t>중랑천 자전거 도로 통행인 안전조치 후 비철</t>
  </si>
  <si>
    <t>헬기 착륙장 주변 안전 조치 후 비철</t>
  </si>
  <si>
    <t>헬기이송 후 구급대 이송 안전조치 후 비철</t>
  </si>
  <si>
    <t>창포원 헬기 착륙장 인원통제 및 안전근무</t>
  </si>
  <si>
    <t>헬기 착륙 안전조치</t>
  </si>
  <si>
    <t>구급차 이송 후 안전조치 후 비철</t>
  </si>
  <si>
    <t>병원이송</t>
  </si>
  <si>
    <t>비철</t>
  </si>
  <si>
    <t>중랑천 헬기장 안전조치 후 비철</t>
  </si>
  <si>
    <t>구조완료</t>
  </si>
  <si>
    <t>중랑천 자전거 도로 안전조치 후 비철</t>
  </si>
  <si>
    <t>구급차 연계이송</t>
  </si>
  <si>
    <t>헬기 안전착륙 위해 중랑천 보행자 및 인원 통제 및 안전조치</t>
  </si>
  <si>
    <t>헬기장 안전조치</t>
  </si>
  <si>
    <t>출동도중 귀서함</t>
  </si>
  <si>
    <t>소방헬기로 창포원헬기장으로 이송후 도봉구급차로 상계 을지병원이송도봉펌프21호 헬기착륙 안전유도함</t>
  </si>
  <si>
    <t>현장출동하여 대기후 비철. 특이사항 없음</t>
  </si>
  <si>
    <t>현장 이동 중 경찰산악구조대에서 구조한다는 상황실의 무선수신 후 중도에 귀서 함.</t>
  </si>
  <si>
    <t>요구조자와 조우하여 응급처치 후 이동식 들것으로 하산하여 구급대에 인계</t>
  </si>
  <si>
    <t>현장에 도착하기 직전 상황실로부터 특수구조대 출동으로 상황종료후 인원 장비 이상없이 귀서함</t>
  </si>
  <si>
    <t>현장에 도착하여 확인한바 도봉대피소 인근에서 발목염좌로 걸을수없는 상황응로 응급처치후 산악용들것을 사용하여 안전구조후 구급대에게 인계후 상황종료함 인원 장비 이상없이 귀서함</t>
  </si>
  <si>
    <t>현장에 도착하기 직전 도산100으로 부터 도봉대피소 출동을 대신 나가라고 무전수보 즉시 도봉대피소로 출동함</t>
  </si>
  <si>
    <t>특수구조대와 같이 CPR 실시하면서 하산하여 쌍문구급대에 인계 후 귀서</t>
  </si>
  <si>
    <t>도선사에서 특수,강북구조대와 함께 사고 현장으로 이동, 도착 즉시 열상환자 1명 응급처지 실시 및 헬기환자 이송 지상 지원하고 귀소 함</t>
  </si>
  <si>
    <t>요구조자와 통화하여 현재 위치-마당바위- 확인후 신속히 등산 후, 요구조자와 조우하여 환부 확인후 처치하고 거동이 가능해 부축하며 하산 실시. 창동 구급대에 인계 후 귀서</t>
  </si>
  <si>
    <t>출동중 무선상으로 경찰산악구조대가 요구조자를 발견 후 CPR 실시했으나 회복되지 않아 CPR을 그만둔 상태라고 듣고, 경찰 산악 구조대장과 전화 통화하여 다시 한번 확인하고, 산행 실시하여 현장에 있는 경찰산악구조대로부터 상황 설명 듣고, 요구조자의 상태 확인결과 맥박이 잡히지 않고 호흡이 없는 상태로, 경찰 과학수사 팀에서 주변 사진 촬영 후, 쌍문 구급대가 제세동기를 사용했으나 일천 추정되어 경찰측에서 도봉장례식장 차로 연계 하여 요구조자 이송 시킴.</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</si>
  <si>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</si>
  <si>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</si>
  <si>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현장에 도착하여 확인한바 가족들 도움으로 내려오고 있어 거동여부 확인하고 부축하여 안전구조 후 구급대 인계, 인원장비 이상없이 귀서함</t>
  </si>
  <si>
    <t>현장에 도착하여 확인한바 발목골절이 의심되어 항공구조대 요청하면서 진공부목으로 응급처치하고 헬기 유도 후 항공구조대 인계,  안전구조 후 귀소 위해 하산 중 현장 인편수보 구조출동함</t>
  </si>
  <si>
    <t>현장에 도착하여 확인한바 요구조자 왼쪽무릎 부상으로 들것을 사용하여 안전하게 하산 후 구급대 인계, 인원장비 이상없이 귀서</t>
  </si>
  <si>
    <t>현장에 도착 직전 요구조자로 부터 이상없다고 하여 상황종료함 인원 장비 이상없이 귀서함</t>
  </si>
  <si>
    <t>현장에 도착하여 확이한바 요구조자 팔 탈골 추정으로 붕대 및 산악들것을 사용하여 하산후 구급대에게 인계함 인원 장비 이상없이 귀서함</t>
  </si>
  <si>
    <t>현장에 도착직전 경찰산악구조대에서 안전조치 한다고하여 인계후 인원 장비 이상없이 귀서함</t>
  </si>
  <si>
    <t>요구조자 2명이 성도원 근처 등산로를 벗어난 곳에 있어 안전하게 도봉산 입구까지 안내 후 귀서함</t>
  </si>
  <si>
    <t>발목에 외상은 없는 상태로 파스를 뿌리고 붕대로 다리를 고정후 들것을 이용해 하산 후 도봉 구급대에 인계.</t>
  </si>
  <si>
    <t>현장도착직전 산악구조대 출동하여 인원, 장비 이상없이 귀서함</t>
  </si>
  <si>
    <t>현장으로 이동중 산악구조대가 출동하여 귀소하라는 무전 수보 후 인원장비 이상없이 귀서</t>
  </si>
  <si>
    <t>현장에 도착하여 요구조자 상태 확인한바 저체온증과 어지러움증을 호소하고 있어 헬기로 요구조자 이송실시 후 인원장비 이상없이 귀서</t>
  </si>
  <si>
    <t>발목에 가벼운 부상을 당한 상태이나 등산로가 험하여 산악용 들것을 이용해 요구조자를 산 밑 까지 이송 후 귀가 시킴</t>
  </si>
  <si>
    <t>현장에 도착하여 확인한바 요구조자 발목골절로 움직일 수 없는 상황으로 응급처치 실시 후 헬기로 병원이송 실시하여 구조완료, 인원장비 이상없이 귀서</t>
  </si>
  <si>
    <t>현장도착하여 헬기 이착륙 안전조치,환자 구급대 인계</t>
  </si>
  <si>
    <t>48 마당바위로 가는중 계속 신자와 연락이 되질않아 관제대에서 경찰산악구조대에 연락하여 먼저 가보게 하였는데 경찰산악으로부터 단순 타박상이며 일행들과 같이 자력 하산한다고 듣고, 비철.</t>
  </si>
  <si>
    <t>현장에 도착하여 확인한바 경인이 수색도중 요구조자를 찾아 상황종료, 인원장비 이상없이 귀서</t>
  </si>
  <si>
    <t>현장도착하여 여성 구조완료후 상계구급대 인계함.</t>
  </si>
  <si>
    <t>현장도착하여 확인한바 요구조자가 만취한 상태로 넘어져 전신에 가벼운 찰과상을 입은 상태로, 보행이 가능하여 대원 2명이 부축해 하산 한 뒤 일행에게 인계 한 뒤 귀서함</t>
  </si>
  <si>
    <t>현장도착하여 확인한바 발목부상으로 인하여 보행이 불가 / 들것으로 환자 이송 후 구급대에 인계</t>
  </si>
  <si>
    <t>48로 달아나는 중, 국립공원 구조대가 선도착하여 하산하는걸 인계 받아 하산 후 창동 구급대 인계하여 병원 이송함</t>
  </si>
  <si>
    <t>현장에 도착하여 확인한바 요구조자가 발목염좌로 하산중에 있어 자력으로 하산 가능하여 부축해서 하산하여 구조완료, 인원장비 이상없이 귀서</t>
  </si>
  <si>
    <t>하산 하던 도중 넘어지면서 발가락에 부상을 입은 상황으로 산악용 들것을 이용해 요구조자 구조한 뒤 구급대에 인계 후 귀서함</t>
  </si>
  <si>
    <t>콩 들것을 사용하여 요구조자를 산 아래로 이동시킨 뒤 구급대에 인계 후 귀서함</t>
  </si>
  <si>
    <t>현장도착후 헬기에서 안전하게 이송완료후 비철.</t>
  </si>
  <si>
    <t>현장도착하여 확인한바 요구조자가 쓰러져 있어 들것으로 결속하여 이동중 구토를 하고 걸어간다고 하여 양쪽에서 부축하고 내려와 구급대에 인계 후 인원, 장비 이상없이 귀소함.</t>
  </si>
  <si>
    <t>현장도착직전 타서 출동으로 귀서하라는 무전수보즉시 인원,장비 이상없이 귀서함</t>
  </si>
  <si>
    <t>산악용 들것을 사용해 요구조자를 안전하게 구조한 뒤 귀서함</t>
  </si>
  <si>
    <t>현장에 도착하여 확인한바 요구조자가 산에서 하산중 발목을 접지른 상황으로 구급대 응급처치 후 들것을 사용하여 요구조자 안전구조, 인원장비 이상없이 귀서</t>
  </si>
  <si>
    <t>신고자와 함께 주변 수색하였으나 요구조자 부재 / 상황 설명 후 귀서함</t>
  </si>
  <si>
    <t>현장도착 후 마당바위까지 등산완료 후 요구조자 1명 구조완료 후 구급대 인계 후  비철</t>
  </si>
  <si>
    <t>현장도착하여 사망한 것으로 추정되는 여자분 현장 보존 후 경인인계함</t>
  </si>
  <si>
    <t>현장도착하여 요구조자 지혈 후 보행가능하여 부축해서 내려와 구급대 인계</t>
  </si>
  <si>
    <t>현장에 도착하여 확인한 바 남성요구조자 바위에서 추락하여 얼굴에 찰과상,발목염좌 추정되는 상황으로안면부 찰과상 부분 소독후 드레싱하고 발목 염좌 부위 붕대로 고정하여 콩들것 사용하여 안전하게 하산함.구급대에 인계함</t>
  </si>
  <si>
    <t>현장에 도착하여 확인한 바 도봉산 주봉 및 칼바위 밑 60미터부근에 요구조자 추락해 있는 상황으로로프하강하여 요구조자 들것으로 고정 후 끌어올려 구조완료 후 하산하여 경찰에 인계함.</t>
  </si>
  <si>
    <t>현장에 도착하여 확인한바 도봉산 정상 바위부근에서 50대여성 넘어져 바위에 머리를 부딪힌 상황으로요구조자 들것고정하여 헬기로 구조완료함.</t>
  </si>
  <si>
    <t>현장 도착 후 북한산 용암문 등반 완료 후 요구조자 1명 들것으로 운반 완료하여 쌍문구급대 인계 후 비철.</t>
  </si>
  <si>
    <t>산악구조대 지원요청으로 출동하여 보문능선 일대 수색한 바 요구조자 발견되지않아 날 밝으면 다시 수색하기로 무전조치 후 귀서함.</t>
  </si>
  <si>
    <t>현장도착하여 응급처치하여 구급대 인계 후 비철</t>
  </si>
  <si>
    <t>현장도착하여 들것을 이용하여 요구조자 1명과 함께 하산 후 구급대 인계</t>
  </si>
  <si>
    <t>들것 사용해 인명구조후 쌍문구급대에 인계후 비철.</t>
  </si>
  <si>
    <t>들것 이용해 요구조자 산 아래까지 하산완료.</t>
  </si>
  <si>
    <t>현장도착하여 확인한바 어깨 통증을 호소하고 있어 대원이 부축하여 안전하게 하산한 뒤 구급대에 인계 함</t>
  </si>
  <si>
    <t>요구조자가 심한 발목 통증을 호소하고 있어 응급처치 후에 헬기로 이송함</t>
  </si>
  <si>
    <t>현장에 도착하여 확인한바 요구조자가 대퇴부 부상으로 움직일 수 없는 상황으로 들것을 사용하여 하산 후 구급대 인계, 인원장비 이상없이 귀서</t>
  </si>
  <si>
    <t>현장도착 후 요구조자 1명 구조완료 후 방학구급대 인계</t>
  </si>
  <si>
    <t>현장도착 후 요구조자 1명 발견즉시 응급처치 실시 후 하산하여 방학구급대 인계 후 비철.</t>
  </si>
  <si>
    <t>현장으로 이동중 관할대 소방력으로 처리가능하여 귀소하라는 무전수보 후 인원장비 이상없이 귀서</t>
  </si>
  <si>
    <t>현장에서 응급처치후 들것이용해 산아래로 이송,쌍문구급대에 이송.</t>
  </si>
  <si>
    <t>현장도착하여 확인한바 구급대에 의해 상황 종료되어 귀서함</t>
  </si>
  <si>
    <t>응급처치 후 구급대에 인계한 뒤 귀서함</t>
  </si>
  <si>
    <t>열손상에 대한 응급처치 실시 후 항공대에 인계 / 헬기 이송함</t>
  </si>
  <si>
    <t>연막소독 확인</t>
  </si>
  <si>
    <t>서원터에 도착후 들것과 구급장비 챙겨 마당바위로 이동/요구조자 마당바위에서 접촉/소방항공대원과  요구조자 응급처치 후 산악용들것을 이용하여 헬기에 인양/</t>
  </si>
  <si>
    <t>들것 이용해 요구조자1명 산 아래로 구조완료 후 수락6에 인계</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</si>
  <si>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</si>
  <si>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현장도착하여 확인 후 방학 6에게 인계 후 귀소함.</t>
  </si>
  <si>
    <t>산악용 들것 사용하여 창동 구급대에 인계함</t>
  </si>
  <si>
    <t>현장 도착하여 요구조자 확인한바 호흡은 정상적인 상태였으며, 양쪽에서 부축하여 하산 후 상계정형외과로 이송함</t>
  </si>
  <si>
    <t xml:space="preserve">현장 이동중 신고자로부터 능선을 찾아 하산중이라는 전화를 수보 받아 지휘대에 보고 후 안전 귀소함 </t>
  </si>
  <si>
    <t xml:space="preserve">현장도착 후 천병약수터 100m 위 지점에서 요구조자를 발견, 장시간 추위에 노출된 요구조자를 보온조치하고 아이젠 착용시켜 안전하게 산아래로 구조 후 귀가조치하고 귀소함. </t>
  </si>
  <si>
    <t>현장 즉시 출동하여 등산로 입구 300m 지점 요구조자 발견 상계구급대 응급조치 후 들것을 이용하여 하산 후 월계동 현장 이동함.</t>
  </si>
  <si>
    <t xml:space="preserve">현장 도착후 신고자와 연락 유지하며 주공아파트 1426동 수락산 주변을 수색 실시 함, 요구조자를 발견하여 구급대에 인계후 안전 귀소함. </t>
  </si>
  <si>
    <t>현장 도착후 응급처치 실시 한 뒤 도솔봉 인근 헬기장으로 이송하여 항공구조대에 인계후 안전 귀소함.</t>
  </si>
  <si>
    <t xml:space="preserve">현장 도착 즉시 요구조자 허벅지 통증 호소 응급조치 후 들것을 이용하여 구조 완료 상계구급대에 인계 후 현장 이동함. </t>
  </si>
  <si>
    <t>현장 도착 즉시 요구조자 상태확인 후 자세한 상황설명 후 안전하게 하산. 경인에 인계 후 귀소함.</t>
  </si>
  <si>
    <t>현장 도착 즉시 요구조자 좌측 발목 통증 호소 응급조치 후 들것을 이용하여 구조 완료 상계구급대에 인계 후 안전 귀소함.</t>
  </si>
  <si>
    <t>현장 도착후 요구조자를 안정시킨 뒤 부상부위 응급처치 실시 후 들것을 이용 헬기장으로 이송하여 항공구조대에 인계함.</t>
  </si>
  <si>
    <t>현장 도착후 확인 한 바 발목 염좌로 응급처치 실시 후 kong 들것을 이용 요구조자를 학림사로 안전 이송하여 구급대에 인계후 귀소함.</t>
  </si>
  <si>
    <t>현장 도착 후 좌측 발목 염좌 응급조치 후 들것을 이용하여 안전 하산. 하계구급대에 인계 후 안전 귀소함.</t>
  </si>
  <si>
    <t>현장 도착즉시 응급처치 및 안전장구 착용 후 헬기 유도 실시함. 요구조자 안전하게 헬기 이송 후 귀소함.</t>
  </si>
  <si>
    <t xml:space="preserve">현장 도착후 릿지등반을 실시하여 고립된 요구조자의 안전을 확보함. 산악장비를 이용 지상으로 안전하게 하산하여 지휘대에 보고후 안전 귀소함.   </t>
  </si>
  <si>
    <t>현장 도착후 릿지등반을 실시하여 고립된 요구조자의 안전을 확보함. 산악장비를 이용 지상으로 안전하게 하산하여 지휘대에 보고후 안전 귀소함.</t>
  </si>
  <si>
    <t>현장 이동중 선착대로부터 현장 상황 완료 무전 수보 받아 지휘대로부터 귀대조치 받음 즉시 안전 귀소함.</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</si>
  <si>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</si>
  <si>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</si>
  <si>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구조대 즉시 출동하였으나 현장 도착 전 상황실로부터 귀소 무전 수보 즉시 안전 귀소함.</t>
  </si>
  <si>
    <t>현장 도착즉시 응급처치 및 들것을 이용하여 하산 후 구급대 응급처치하여 부모 인계함.</t>
  </si>
  <si>
    <t xml:space="preserve">현장 즉시 출동하여 천병약수터위 바위 7~8부 능선에서 요구조자 발견 특이사항 없음 안전하게 하산 안전조치 후 귀소함. </t>
  </si>
  <si>
    <t>현장 즉시 출동하여 천병약수터위 바위 7~8부 능선에서 요구조자 발견 특이사항 없음 안전하게 하산 안전조치 후 귀소함.</t>
  </si>
  <si>
    <t>현장 도착 즉시 응급처치 실시 콩 들 것 이용하여 하산 하계 구급대에 인계 후 안전 귀소함.</t>
  </si>
  <si>
    <t>현장 도착 즉시 요구조자 응급조치 및 안정 취하게 한 뒤 콩 들것 이용하여 안전 하산 구급대에 인계 후 안전 귀소함.</t>
  </si>
  <si>
    <t xml:space="preserve">도봉산악구조대, 특수구조대와 함께 수락산 일대를 수색하였으며, 도봉산악구조대가 수락산 도솔봉,치마바위 수색중 요구조자 발견하여 노원구조대 귀소함. </t>
  </si>
  <si>
    <t>도봉산악구조대, 특수구조대와 함께 수락산 일대를 수색하였으며, 도봉산악구조대가 수락산 도솔봉,치마바위 수색중 요구조자 발견하여 노원구조대 귀소함.</t>
  </si>
  <si>
    <t>현장도착즉시 부목을 이용하여 응급처치 실시 후 소방항공대와 연계하여 헬기를 이용하여 구조완료 함.</t>
  </si>
  <si>
    <t>현장도착즉시 부목으로 응급처치 실시 후 들것을 이용하여 하산 및 하계구급대에 인계 후 구조대 귀소함.</t>
  </si>
  <si>
    <t>현장 도착 즉시 확인한바 양손바닥 왼쪽 귀와 귀 위쪽 열상 확인 즉시 거즈 및 붕대 이용하여 응급조치 실시 상계구급대에 인계 후 안전 귀소함.</t>
  </si>
  <si>
    <t>구조대 도착전 상황실로부터 귀소명령 수보 즉시 안전조치 후 귀소함.</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</si>
  <si>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</si>
  <si>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</si>
  <si>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</si>
  <si>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</si>
  <si>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 xml:space="preserve">즉시 현장 도착하여 확인한바 다리에 쥐남. 응급처치 후 콩들것으로 안전하산 학림사에서 자발 귀가조치 후 안전 귀소함. </t>
  </si>
  <si>
    <t>즉시 현장 도착하여 확인한바 다리에 쥐남. 응급처치 후 콩들것으로 안전하산 학림사에서 자발 귀가조치 후 안전 귀소함.</t>
  </si>
  <si>
    <t>현장 도착하여 들것을 이용 안전한 지역으로 옮김. 구급대원들이 응급처치 실시 한 뒤 항공 구조대 요청하여 인계후 안전 귀소함.</t>
  </si>
  <si>
    <t>현장 즉시 출동하여 확인한 바 구조대 도착전 상계구급대 조치완료 기타 안전조치 후 귀소함.</t>
  </si>
  <si>
    <t xml:space="preserve">구급약품 배낭을 휴대후 요구조자에게 신속히 이동하여 응급처치 실시함. 하산하여 등산로 입구에서 구급대에 인계후 귀소함. </t>
  </si>
  <si>
    <t>구급약품 배낭을 휴대후 요구조자에게 신속히 이동하여 응급처치 실시함. 하산하여 등산로 입구에서 구급대에 인계후 귀소함.</t>
  </si>
  <si>
    <t>현장 도착 즉시 3인 1개조로 나뉘어 수색 실시. 불암체력단련시설장 근처에서 요구조자 3명 발견 안전 하산. 안전 귀가 시킨 뒤 귀소함.</t>
  </si>
  <si>
    <t>현장 도착 즉시 확인한바 다리는 괜찮고 가슴통증 호소 우측 팔꿈치쪽에 응급처치와 가슴에 압박붕대 조치. 하산 후 구급대에 인계 안전 귀소함.</t>
  </si>
  <si>
    <t>현장 도착 즉시 여고생4명 발견하고 안전하산. 귀가 조치 시킨 뒤 귀소함.</t>
  </si>
  <si>
    <t>현장 도착 즉시 확인하여 들것 이용 안전하산. 구급대에 인계 후 귀소함.</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</si>
  <si>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</si>
  <si>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</si>
  <si>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 xml:space="preserve">현장 이동후 안전장비 휴대하여 신속히 수락산 정산으로 등반 실시함. 탱크바위 부근에서 요구조자와 접촉하여 안전하게 하산함.   </t>
  </si>
  <si>
    <t>현장 이동후 안전장비 휴대하여 신속히 수락산 정산으로 등반 실시함. 탱크바위 부근에서 요구조자와 접촉하여 안전하게 하산함.</t>
  </si>
  <si>
    <t>현장 도착 전 신자와 통화한바 이미 요구조자 하산한상태. 신자에게 자세한 상황설명 후 귀소함.</t>
  </si>
  <si>
    <t>현장 도착 즉시 수색하여 요구조자 발견. 특이사항없음. 안전 하산 구급대에 인계 후 귀소함.</t>
  </si>
  <si>
    <t>경수사 도착후 신속히 현장으로 이동함. 요구조자는 발목에 부상을 당한 상태로 응급처치 실시함. 콩들것을 이용 경수사까시 하산하여 구급대에 인계함. 재해번호:6096759 현장으로 이동함.</t>
  </si>
  <si>
    <t xml:space="preserve">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           </t>
  </si>
  <si>
    <t>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t>
  </si>
  <si>
    <t>즉시 출동하였으나 경기 의정부 관내로 의정부 구조대 출동. 상황실로부터 귀소 무전 수보 즉시 안전 귀소함.</t>
  </si>
  <si>
    <t>불암사 도착하여 들것을 휴대후 현장으로 신속히 이동함. 석천암 부근에서 남양주 구조대원과 함께 요구조자 2명을 들것을 이용 안전하게 하산함. 구급대 및 보호자에 인계후 안전 귀소함.</t>
  </si>
  <si>
    <t xml:space="preserve">불암사 도착하여 들것을 휴대후 현장으로 신속히 이동함. 석천암 부근에서 남양주 구조대원과 함께 요구조자 2명을 들것을 이용 안전하게 하산함. 구급대 및 보호자에 인계후 안전 귀소함.   </t>
  </si>
  <si>
    <t>불암산 영신바위 근처 현장으로 신속히 이동하여 안전장비 착용후 로프를 이용 바위에 매달려있는 요구조자 1명을 안전하게 구조함.</t>
  </si>
  <si>
    <t>현장 도착 즉시 수색 중 신고자에게 위치 사진 및 상태 파악한바 남양주관내 확인. 상황실에 보고. 구조대 귀소 무전 수보 즉시 안전 귀소함.</t>
  </si>
  <si>
    <t>현장 도착즉시 환자응급 처치 및 아이젠과 헤드렌턴을 착용시켜 안전하게 하산후 귀가조치함.</t>
  </si>
  <si>
    <t>현장 도착 즉시 확인한바 낙상으로 우측 팔 골절 확인. 진공부목 등 응급처치 실시. 아이젠 등 장비 착용하에 안전 하산 후 월계 구급대에 인계 안전조치 후 귀소함.</t>
  </si>
  <si>
    <t>즉시 출동하였으나 현장 도착 전 산악구조대 출동으로 상황실로부터 귀소 무전 수보 즉시 안전 귀소함.</t>
  </si>
  <si>
    <t>신고자의 위치를 스마트폰 지도검색으로 확인 후 주변일대를 수색하여 신고자 발견 및 신고자에게 아이젠 및 랜턴 착용시키고 안전하게 하산함</t>
  </si>
  <si>
    <t>도착 즉시 확인한바 밤나무쉼터 부근 남자 우측 다리 염좌 확인. 즉시 응급처치 실시 후 콩들것 이용하여 안전하산. 수락구급대에 인계 안전조치 후 현장 이동함.</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</si>
  <si>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</si>
  <si>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</si>
  <si>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안전장비 착용 및 로프 휴대후 신속히 현장으로 이동하여 바위 중턱까지 등반함. 요구조자에게 확보 실시후 안전하게 바위에서 하강시킴. 하산후 특이사항 없어 지휘대에 보고후 귀소함.</t>
  </si>
  <si>
    <t xml:space="preserve">현장 도착후 신속히 요구조자에게 응급처치 실시함. 콩 들것을 이용하여 안전하게 하산하여 구급대에 인계후 안전 귀소함. </t>
  </si>
  <si>
    <t>현장 도착후 신속히 요구조자에게 응급처치 실시함. 콩 들것을 이용하여 안전하게 하산하여 구급대에 인계후 안전 귀소함.</t>
  </si>
  <si>
    <t>거북바위 앞에서 요구조자 2명 탈진 상태. 즉시 수분 섭취 및 보온조치 등 안전조치 실시 후 안전 하산. 이후 자력 귀가 확인 후 귀소함.</t>
  </si>
  <si>
    <t>영신여고 인근 도착하여 천병약수터에서 영신바위까지 수색을 실시함. 영신바위 인근에서 요구조자를 찾음. 확인 한 바 특이사항 없어 학도암 방향으로 안전하게 하산함.</t>
  </si>
  <si>
    <t xml:space="preserve">영신여고 인근 도착하여 천병약수터에서 영신바위까지 수색을 실시함. 영신바위 인근에서 요구조자를 찾음. 확인 한 바 특이사항 없어 학도암 방향으로 안전하게 하산함. </t>
  </si>
  <si>
    <t>즉시 출동하였으나 상황실로부터 남양주관내 확인. 구조대 귀소 무전 수보 즉시 안전 귀소함.</t>
  </si>
  <si>
    <t>즉시 도착하여 우측발목 응급처치 실시. 콩들것 이용하여 안전하산 상계구급대에 인계 및 안전조치 후 귀소함.</t>
  </si>
  <si>
    <t xml:space="preserve">정암사 도착하여 장비 휴대후 현장으로 신속히 이동함. 불암체육회에서 요구조자를 찾아 응급처치 실시후 콩 들것을 이용 정암사까지 안전하게 하산함. 구급대에 인계후 귀소함. </t>
  </si>
  <si>
    <t>정암사 도착하여 장비 휴대후 현장으로 신속히 이동함. 불암체육회에서 요구조자를 찾아 응급처치 실시후 콩 들것을 이용 정암사까지 안전하게 하산함. 구급대에 인계후 귀소함.</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</si>
  <si>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</si>
  <si>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</si>
  <si>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 xml:space="preserve">즉시 현장 도착한바 예비군훈련장 위 덕릉고개에서 발견. 즉시 우측 발목 응급처치 후 콩들것 이용하여 안전 하산. 하계구급대에 인계 후 추가출동함. </t>
  </si>
  <si>
    <t>즉시 확인한바 의식은 있으나 몸을 가누지 못하는 상태. 들것이용하여 상계구급대에 인계. 주변 안전조치 후 귀소함.</t>
  </si>
  <si>
    <t>현장 이동중 선착대로부터 요구조자 및 보호자와 만나 안전조치 완료 및 경인 인계 하였다는 무전 수보 받음. 지휘대에 보고후 안전 귀소함.</t>
  </si>
  <si>
    <t xml:space="preserve">현장 이동중 선착대로부터 요구조자 및 보호자와 만나 안전조치 완료 및 경인 인계 하였다는 무전 수보 받음. 지휘대에 보고후 안전 귀소함. </t>
  </si>
  <si>
    <t>현장 도착 즉시 하계구급대와 함께 감염방지 및 부목, 붕대 등을 이용하여 발복부위 고정 후 항공대 헬기로 인계한 후 이상없이 귀소함.</t>
  </si>
  <si>
    <t>현장 출동하여 부목 및 붕대로 응급처치 후 수락구급대에 인계 후 이상없이 귀소함.</t>
  </si>
  <si>
    <t>현장 도착즉시 응급처치 및 콩 들것을 이용하여 요구조자를 안전하게 하산 후 구급대 병원 이송함.</t>
  </si>
  <si>
    <t xml:space="preserve">현장 도착즉시 응급처치 및 콩 들것을 이용하여 요구조자를 안전하게 하산 후 구급대 병원 이송함. </t>
  </si>
  <si>
    <t>즉시 현장 도착하여 요구조자 우측 무릎 위 허벅지 스프레이 파스 및 붕대이용하여 처치 실시. 콩들것 이용하여 안전하산. 하계 구급대에 인계 및 안전조치 후 현장 이동함.</t>
  </si>
  <si>
    <t>불암산 국가지정번호 팔각정 부근현장 도착즉시 환자 상태확인한바 호흡곤란 호소 및 약물복용 추정되어 신속히 응급처치 실시후 헬기로 이용하여 강남성모병원으로 이송함</t>
  </si>
  <si>
    <t>즉시 불암정 밑 등산로에서 요구조자 발견. 우측 무릎부근 상태 확인 및 응급조치 실시. 콩들것이용하여 안전하산. 상계구급대에 인계 및 안전조치 후 귀소함.</t>
  </si>
  <si>
    <t>현장 도착하여 탄력붕대 등으로 응급조치를 실시한 뒤 들것으로 구조하여 상계 구급대에 인계함.</t>
  </si>
  <si>
    <t>현장 도착전 선착대로부터 안전조치 완료 무전 수보 받아 지휘대에 보고후 귀소함.</t>
  </si>
  <si>
    <t>즉시 양지초소 반대편 능선에서 요구조자 발견. 주취자 이상없음. 귀가 조치 및 주변 안전조치 후 안전 귀소함.</t>
  </si>
  <si>
    <t>현장 이동중 신고자와 통화 한 바 남양주 관내 천보사로 확인됨. 지휘대에 연락하여 남양주 소방서 이첩 요청후 안전 귀소함.</t>
  </si>
  <si>
    <t>도착 즉시 머리와 등, 팔 등 응급조치 실시. 콩들것 이용하여 안전한 장소로 이동 항공대 유도 및 안전 인계. 주변 안전조치 후 귀소함.</t>
  </si>
  <si>
    <t>현장 도착하여 응급처치 실시 후 들것으로 정암사 입구까지 이송후 구급대에 인계함.</t>
  </si>
  <si>
    <t>예비군훈련장 덕릉고개 시작지점에서 불암산 정상방향으로 20분 정도 올라가 요구조자 발견. 양다리통증 호소하여 마사지 등 조치 실시. 안정 취한뒤 콩들것 이용하여 안전하산 상계 구급대에 인계 후 안전 귀소함.</t>
  </si>
  <si>
    <t>도착하여 확인한바 불암체육회에서 10분 정도 거리. 요구조자 다리 이상없고 만취상태로 다리힘이 계속 풀림. 양쪽에서 부축하여 안전 하산. 일행들과 귀가 조치 함.</t>
  </si>
  <si>
    <t xml:space="preserve">도착하여 확인한바 불암체육회에서 10분 정도 거리. 요구조자 다리 이상없고 만취상태로 다리힘이 계속 풀림. 양쪽에서 부축하여 안전 하산. 일행들과 귀가 조치 함. </t>
  </si>
  <si>
    <t>현장 도착하여 삼각건과 압박붕대를 이용 어깨를 고정하여 응급처치 실시함. 104마을 방향으로 하산하여 구급대에 인계후 안전 귀소함.</t>
  </si>
  <si>
    <t>즉시 현장 도착하여 확인한바 요구조자는 다른 하산자를 만나 같이 상계역방향으로 하산중 확인. 자세한 설명과 안전조치 후 귀소함.</t>
  </si>
  <si>
    <t>현장 도착후 요구조자 응급조치 및 안전하게 이송하여 상계구급대에 인계함.</t>
  </si>
  <si>
    <t>현장 도착후 확인한 바 찰과상환자로 소독약 등으로 응급처치 후 자력귀가 함.</t>
  </si>
  <si>
    <t>현장 도착즉시 상처 소독 등 응급처치 실시 한 후 부축하여 하산 후 구급대에 인계함.</t>
  </si>
  <si>
    <t>현장도착하여 확인한 바 불빛 사라진 상태. 야간등산객으로 파악되어 이상없이 귀소함.</t>
  </si>
  <si>
    <t xml:space="preserve">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 </t>
  </si>
  <si>
    <t>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t>
  </si>
  <si>
    <t>현장 도착즉시 응급처치 및 콩들것을 이용하여 하산후 병원 이송함.</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</si>
  <si>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</si>
  <si>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</si>
  <si>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 xml:space="preserve">영신여고 근처 도착하여 구급배낭 및 들것을 휴대후 현장으로 이동함. 요구조자 오른쪽 발목 응급처치 실시후 항공구조대 인계하여 신속히 병원 이송함. </t>
  </si>
  <si>
    <t>현장 도착즉시 응급처치 및 콩 들것을 이용하여 하산후 구급대 병원 이송함.</t>
  </si>
  <si>
    <t>현장 도착즉시 응급처치 및 콩들것을 이용하여 하산 후 구급대 병원 이송함.</t>
  </si>
  <si>
    <t>현장 도착즉시 응급처치 및 헬기 유도하여 요구조자 병원 이송함.</t>
  </si>
  <si>
    <t>현장 도착 즉시 식염수로 세척 및 붕대 및 거즈로 지혈을 실시한 후 부축하여 하산하여 하계구급대에 인계 후 귀소함.</t>
  </si>
  <si>
    <t>현장 이동중 요구조자가 등산객을 만나 내려오는 중으로 요구조자 및 등산객을 만나 하산 및 귀가 조치함.</t>
  </si>
  <si>
    <t>현장 도착즉시 응급처치 및 콩들것을 이용하여 하산 후 병원 이송함.</t>
  </si>
  <si>
    <t>현장 도착 즉시 KED 등을 사용하여 응급처치 후 안전 구조 후 하계 구급대 인계함.</t>
  </si>
  <si>
    <t>등반중 재난통신단과 항공구조대와 연락을 취해 안전 구조 하였다는 통보 받고 안전조치 후 귀소함.</t>
  </si>
  <si>
    <t>현장 도착즉시 압박붕대로 다리 고정 등 응급처치 실시 후 안전하게 구조 후 상계구급대에 인계 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</si>
  <si>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</si>
  <si>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</si>
  <si>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 xml:space="preserve">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  </t>
  </si>
  <si>
    <t>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t>
  </si>
  <si>
    <t>요구조자 위치 확인 후 신속히 출동. 요구조자 발목 응급조치 후 들것을 이용하여 하산함 구급대에 인계 후 안전귀소함.</t>
  </si>
  <si>
    <t>구조대 출동중 신고자와 통화하여 자세한 길안내 실시. 등산객을 만나 자력하산 한다고 하여 안전조치 후 귀소함.</t>
  </si>
  <si>
    <t>현장으로 이동 중 선착대에 의해 안전조치 되어 이상없이 귀소함.</t>
  </si>
  <si>
    <t xml:space="preserve">불암산 학도암에 도착하여 헬기장 방향으로 요구조자 검색중  집으로 귀가중이라고 요구조자와 통화 연결됨. 신고자와 경찰에게 인계후 귀소함.  </t>
  </si>
  <si>
    <t>불암산 학도암에 도착하여 헬기장 방향으로 요구조자 검색중  집으로 귀가중이라고 요구조자와 통화 연결됨. 신고자와 경찰에게 인계후 귀소함.</t>
  </si>
  <si>
    <t>현장 도착 즉시 응급처치 후 들것을 이용하여 하산 후 구급대 인계 후 귀소함.</t>
  </si>
  <si>
    <t>현장 도착 즉시 응급처치를 실시한 뒤 들것을 이용하여 학림사로 하산 후 당고개역으로 자력귀가한다고 하여 이상없이 현장이동함.</t>
  </si>
  <si>
    <t>현장도착전 방재센터로 부터 남양주 소방서 관할로 이첩시킴으로 무전수보 후 안전귀소함</t>
  </si>
  <si>
    <t xml:space="preserve">현장 이동중 신고자와 통화한 바 벌에 쏘여 일시적 쇼크상태 자력하산 한다고 하여 안전설명 후 귀소함. </t>
  </si>
  <si>
    <t>현장 이동중 신고자와 통화한 바 벌에 쏘여 일시적 쇼크상태 자력하산 한다고 하여 안전설명 후 귀소함.</t>
  </si>
  <si>
    <t>현장 도착즉시 요구조자를 응급처치 및 하산 하여 구급대 병원 이송함.</t>
  </si>
  <si>
    <t>선착대 하계구급대 응급조치 후 구조대 들것을 이용하여 구급대에 인계 후 안전귀소함.</t>
  </si>
  <si>
    <t>현장 도착하여 군부대와 협조한 바 부대안으로는 들어올 수 없어 신고자에게 철조망 우회로 안내 후 이상없이 귀소함.</t>
  </si>
  <si>
    <t>불암산 천보사 도착하여 요구조자와 통화하며 덕릉고개 일대를 검색 한 바 능선에서 요구조자를 찾음. 요구조자에게 아이젠등 안전장구 착용 시킨후 함께 하산함.</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</si>
  <si>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</si>
  <si>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</si>
  <si>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</si>
  <si>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요구조자 위치확인 후 신속히 출동하여 왼발 응급조치 후 들것을 이용하여 구급대에 인계 후 안전귀소함.</t>
  </si>
  <si>
    <t>현장 도착즉시 요구조자 안전하게 하산 후 경찰이 집으로 인도함.</t>
  </si>
  <si>
    <t>현장 도착 즉시 응급처치 및 들것으로 안전하게 하산 후 하계 구급대 인계후 이상없이 귀소함.</t>
  </si>
  <si>
    <t>산 정상아래 약주를 드시고 내려오지 못하고 있는 요구조자를 무사히 산아래 주차장 까지 인도 후 귀소.</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</si>
  <si>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</si>
  <si>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</si>
  <si>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현장도착후 확인한바 요구조자 여 1명이 불암산 헬기장 인근에서 길을 잃어버려 조난신고한 사항으로 요구조자 발견후 하산하여 경찰인계하고 귀서함</t>
  </si>
  <si>
    <t>현장도착후 확인한바 요구조자 왼쪽다리 골절상 의심되어 응급처치 실시하고 들것 이용하여 하산후 구급대 인계함</t>
  </si>
  <si>
    <t>현장 출동하여 확인한바 요구조자가 나무에 목을 맨 상태로 부패가 상당히 진행된 상태로 현장 경찰에 인계 후 상황 종료함</t>
  </si>
  <si>
    <t>현장도착전 센터로부터 도봉산악구조대 처리가능 무전받고 귀서함</t>
  </si>
  <si>
    <t>현장출동중 본부 상황실로 부터 특수구조대에서 출동한다는 수보 받고 귀서함</t>
  </si>
  <si>
    <t>상계구급대 신자 접촉한바 단순구급 확인되어 하계대 비철</t>
  </si>
  <si>
    <t>현장 도착하여 노인 발견 안전하게 부축하여 구조해 경인에게 인계함</t>
  </si>
  <si>
    <t>요구조자 구조 및 병원 이송 완료함</t>
  </si>
  <si>
    <t>펌프차량 출동중 구조대 출동으로 인해 귀소함</t>
  </si>
  <si>
    <t>출동중 100 비발로 귀소함</t>
  </si>
  <si>
    <t>학림사 방향 수색중 특수구조대에서 요구조자 구조 및 안전조치 완료로 귀소함</t>
  </si>
  <si>
    <t>구급대 들것 이용 구조 완료함</t>
  </si>
  <si>
    <t>둘레길 현장 이동중 구조대, 구급대 인계후 귀소</t>
  </si>
  <si>
    <t>도착즉시 신고자 확인하여 위치파악, 마침 구조대 도착, 협력하여 요구조자 산길로 다시 끌어올리고 구급대에게 인계함, 귀소중 화재출동하여 처리하고 귀소함</t>
  </si>
  <si>
    <t>구급대 및 현장대응단에 인계 후 귀소함</t>
  </si>
  <si>
    <t>현장도착후 구급대 응급조치후 들것으로 하산하여 구급대 인계함</t>
  </si>
  <si>
    <t>구급대와 동행하여 간단한 응급처치후 들것이용 구급차까지 옮김, 구급차에 인계후 귀소</t>
  </si>
  <si>
    <t>현장도착 확인한 바 구급대 응급조치중, 간이들것 사용하여 안전하게 하산후 구급대 인계함.</t>
  </si>
  <si>
    <t>현장도착 확인한바 70대할머니가 과호흡증상으로 정자에 누워있는상태/ 들건이용 하산하여 구급대 인계후 귀소함</t>
  </si>
  <si>
    <t>현장도착 확인한바 산행중 실족으로 10여미터 아래로 굴른 상태로 얼굴 찰과상 및 손가락 골절 추정으로 구급대 응급처치 후 부축하여 하산,  구급대 인계 후 귀소함</t>
  </si>
  <si>
    <t>타관내인데 출동차량이 없어서 출동하라는 지령에 따라 출동하다가 출동중 귀소지령에 따라 귀소함.</t>
  </si>
  <si>
    <t>번동 구급대와 함께 응급 처치 후 번동구급차 이용 힘찬병원 이송</t>
  </si>
  <si>
    <t>현장도착하여 구급대와 함께 요구조자를 들것을 이용하여 구급차까지 이송한후 귀소함</t>
  </si>
  <si>
    <t>차량 및 인원 현장도착후 조치완료 및 구급대 병원 이송후 이상없이 귀소함.</t>
  </si>
  <si>
    <t>P차대원 염불사입구 밑 벤치에서 자고 있는 요구조자 발견, 경찰 및 가족에게 인게함</t>
  </si>
  <si>
    <t>차량 및 인원 현장도착후 등산로에 쓰러진 노인 발견하여 지병있는 노인 구급대 자택이송토록 조치함</t>
  </si>
  <si>
    <t>차량 및 인원 현장도착후 요구조자 발견 및 부축해 내려와 구급 도봉 방학6-1호 인계후 이상없이 귀소함.</t>
  </si>
  <si>
    <t>현장도착전에 본인 스스로 하산한다고하여 귀소함</t>
  </si>
  <si>
    <t>현장도착후 허리부상으로 누워있는 요구조자 발견하여 들것 활용해서 하산후 구급대 인계하고 귀서함</t>
  </si>
  <si>
    <t>현장도착하여 수락산 일대 수색하였으나 요구조자 발견치 못하여 지휘차 인계후 상황종료함</t>
  </si>
  <si>
    <t>현장도착한바 옷으로 보아 남성으로 추정되고 부패가 심해 사망확인 경찰 인계후 귀소함</t>
  </si>
  <si>
    <t>현장도착하여 중랑천 헬기장 주변 헬기착륙시 안전조치후 귀소함</t>
  </si>
  <si>
    <t>현장도착한바 요구조자는 목에 칼에 찔린 상처가 많아 망자로 추정되어 경인에게 인계후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</si>
  <si>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</si>
  <si>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출동중 요구조자 통화중 하산하는 다른 등산객을 만나 하산할 수 있다고 함. 출동중 상황종료 귀소함.</t>
  </si>
  <si>
    <t>헬기이송으로 구급대인계 도움</t>
  </si>
  <si>
    <t>도착 시 경찰헬기에서 도봉구급차로 이송, 상황종료 귀소함</t>
  </si>
  <si>
    <t>현장도착하여 주변 자전거도로 및 보행자 도로 통행 통제 및 주변 안전조치 후 헬기에서 구급대로 요구조자 안전 인계 완료 후 기타 안전조치하고 상황종료함.</t>
  </si>
  <si>
    <t>현장 확인한바 의식 있는 상태로 두부 출혈 보임, 수락 구급대원의 응급처치후 부축하여 구급차로 인계함.</t>
  </si>
  <si>
    <t>요구조자가 현위치를 정확히 인지하지 못하는 상태로 신고자와 재차 통화시도하여 현위치 확인 후 요구조자 발견하여 수락구급에 인계조치함.</t>
  </si>
  <si>
    <t>현장 이동중 경찰, 구급대의 부축으로 경미한 부상 급자, 경찰이 자택이송.</t>
  </si>
  <si>
    <t>현장 도착 후 장애인 부축하여 하산시켜 수락구급차로 자택으로 이송함</t>
  </si>
  <si>
    <t>현장도착하여 구조대와 함께 신고자와 통화하며 위치를 파악하여 요구조자 구조 완료함.</t>
  </si>
  <si>
    <t>노원골로 진입하여 활동중 구조대와 신고자 통화연결되어 구조대에 인계함</t>
  </si>
  <si>
    <t>특수구조대 지원요청하여 요구조자 들것으로 하산 구조 보호자에게 인계 후 귀소함</t>
  </si>
  <si>
    <t>특수구조대 인계후 비철</t>
  </si>
  <si>
    <t>산악구조대 인계 후 비철</t>
  </si>
  <si>
    <t>노원 구조대 인계 후 귀소함</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</si>
  <si>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</si>
  <si>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현장도착한 바 요구조자 특이사항 없이 내려온 상황.</t>
  </si>
  <si>
    <t>발목 부목 및 응급처치 후 요구조자 들것으로 고정하여 하산.</t>
  </si>
  <si>
    <t>현장도착후 발목골절 추정 환자 응급처치하고 항공대 유도하여 인계하고 귀서함</t>
  </si>
  <si>
    <t>현장도착후 요구조자 통화후 노래하는 삼거리에서 우측 등산로 방향으로 수색중 발견하여 안전하게 하산후 가족에게 인계하고 귀서함</t>
  </si>
  <si>
    <t>현장출동중 관할대 출동으로 귀소중 PQ1124220334로 현장이동.</t>
  </si>
  <si>
    <t>요구조자와 전화연결하여 사고위치 파악후 안전하게 하산 유도함 기타 안전조치 후 귀소함.</t>
  </si>
  <si>
    <t>현장 출동하여 확인한바 요구조자가 하산 중 실족으로 넘어져 양쪽 발목 부상으로 거동 할수 없어 신고한 상황으로 응급처치 후 대기 중인 구급대에 인계 상황 종료함</t>
  </si>
  <si>
    <t>현장 출동하여 확인한바 요구조자가 릿지 등반 중 암벽 중간에 고립되어 있는 상황으로 로프를 이용하여 안전하게 요구조자 구조 후 상황 종료함</t>
  </si>
  <si>
    <t>현장도착후 머리부상환자 응급처치후 안전하게 하산하여 구급대 인계하고 귀서함</t>
  </si>
  <si>
    <t>현장 출동 중 신고자와 통화한바 요구조자가 수락산 산행 중 길을 잃어 신고한 상황으로 전화로 등산로 안내 후 상황 종료함</t>
  </si>
  <si>
    <t>현장 지원출동으로 인근 수색중 중계동 주공1단지 현장이동함 .</t>
  </si>
  <si>
    <t>현장도착후 발목 및 허리부상 추정되어 응급처치 실시하고 들것을 이용하여 평탄한 지형으로 이동하여 항공대 헬기 유도하여 환자 인계하고 귀서함</t>
  </si>
  <si>
    <t>현장 출동하여 신고자와 만나 조난 의심지역 관찰한바 불빛이 계속 이동하고 있는 상황으로 야간 등산객으로 추정되어 신고자에게 상황 설명 후 귀서함</t>
  </si>
  <si>
    <t>현장 출동하였으나 경찰로부터 상황 종료되었다고 연락이 와서 상황 종료함</t>
  </si>
  <si>
    <t>경추보호대 및 KED 착용시킨 후 들것으로 옮겨 구급대 인계</t>
  </si>
  <si>
    <t>현장 도착하였으나 수락선착대로부터 요구조자 부축하여 하산중 무전 수보로 상황 종료함</t>
  </si>
  <si>
    <t>현장 도착하여 확인한바 요구조자가 산행 중 실족으로 오른쪽 발목 부상당하여 신고한 내용으로 응급처치 후 산악용 들것을 이용하여 요구조자 구조, 상황 종료함</t>
  </si>
  <si>
    <t>14일 19시 실종되었다고 경찰에 신고했으나 금일 등산객에 의해 발견되어 남편이 신고한 상황. 응급조치 후 산아래까지 들것으로 메고 내려와 구급대 인계</t>
  </si>
  <si>
    <t>현장도착후 요구조자 3명 발견하여 안전하게 하산 및 100호 이용하여 상계역에 내려주고 귀서함</t>
  </si>
  <si>
    <t>산악들것으로 요구조자 경수사 아래까지 옮긴 후 구급대 인계</t>
  </si>
  <si>
    <t>산악 들것 휴대하고 등반 후 요구조자 우측발목 응급조치 하여 산아래까지 들고 하산. 구급대 인계.</t>
  </si>
  <si>
    <t>현장 도착하여 부강 부위에 응급처치 실시후 콩들것을 이용 안전하게 하산하여 구급대에 인계함.</t>
  </si>
  <si>
    <t>현장도착후 응급처치 및 들것 이용하여 깔딱고개로 이동하여 항공대에 요구조자 인계하고 귀서함</t>
  </si>
  <si>
    <t>신고자와 전화통화 하면서 요구조자 위치 파악 및 등산로 유도하여 요구조자가 등산로를 찾아 안전하게 하산 확인 후 안전귀소함.</t>
  </si>
  <si>
    <t>현장도착후 요구조자 들것이용하여 염불사까지 하산하여 구급대 인계하고 귀서함</t>
  </si>
  <si>
    <t>현장 도착하여 확인한바 요구조자가 하산 중 실족으로 오른쪽 발목 부상당한 상황으로 응급처치후 산악용 들것을 이용하여 안전하게 구조 후 구급대 인계 상황 종료함</t>
  </si>
  <si>
    <t>현장도착후 응급처치 실시하고 들것 이용하여 하산후 구급대 인계하고 귀서함</t>
  </si>
  <si>
    <t>현장도착후 확인한바 요구조자가 나무에서 떨어져 머리를 다친 상황으로 응급처치후 들것이용하여 하산 및 구급대 인계하고 귀서함</t>
  </si>
  <si>
    <t>현장 출동하여 확인한바 요구조자가 산행 중 실족으로 왼쪽 발목 부상당하여 신고한 상황으로 산악용 들것을 이용하여 안전하게 구조 후 하계구급대에 인계 귀서함</t>
  </si>
  <si>
    <t>요구조자 접촉 후 산아래까지 부축해서 같이 하산. 허리통증외 특이사항 없음. 구급대 인계 후 귀소.</t>
  </si>
  <si>
    <t>현장 출동하여 확인한바 요구조자가 자기 위치를 모르고 있는 상황으로 전화로 불빛이 보이는 곳까지 내려오게 유도 후 주택 번지수 알아내 요구조자 구급대에 인계 후 상황 종료함</t>
  </si>
  <si>
    <t>응급조치 후 들것으로 들어 하산하여 구급대 인계</t>
  </si>
  <si>
    <t>현장도착후 10여미터 추락해있는 요구조자 인명구조후 하산하여 구급대 인계하고 귀서함</t>
  </si>
  <si>
    <t>들것으로 차량까지 옮겨 구급대 인계</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</si>
  <si>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</si>
  <si>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</si>
  <si>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둘레길에서 요구조자 접촉 후 안전하게 하산시킴.</t>
  </si>
  <si>
    <t>발목 응급조치 후 헬기요청하여 인계하고 귀소.</t>
  </si>
  <si>
    <t>현장도착후 확인한바 요구조자가 왼쪽다리 통증을 호소하며 거동치못하는 상황으로 들것이용하여 하산후 구급대 인계하고 귀서함</t>
  </si>
  <si>
    <t>발목 응급 조치 후 산아래까지 어깨에 매고 하산하여 구급대 인계</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</si>
  <si>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</si>
  <si>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현장 도착하여 상계 구급대가 응급처치 실시후 콩 들것을 이용 인근 공터로 이동함. 헬기 이용하여 도봉서로 이동후 병원으로 이송함.</t>
  </si>
  <si>
    <t>다사63346160에 도착하여 요구조자와 만남. 하산중 경찰에게 인계후 귀소함.</t>
  </si>
  <si>
    <t>현장 출동하여 확인한바 정암사 위쪽에 요구조자 추락으로 쓰러져 있고 머리 부상이 심한 상황으로 응급처치 후 소방헬기를 이용하여 아산병원 이송 조치 후 귀소함</t>
  </si>
  <si>
    <t>현장 출동하여 확인한바 수락산 철탑앞에서 요구조자 넘어져 다리부상 당한 상황으로 응급처치후 들것으로 구급차까지 이동 후 병원 이송 조치함</t>
  </si>
  <si>
    <t>현장 도착하여 영신여고에서 출발하여 헬기장으로 이동함. 요구조자 2명을 만나 안전하게 하산 시킴.</t>
  </si>
  <si>
    <t>현장 출동하여 확인한바 요구조자가 음주 후 하산 중 등산로에서 쓰러져 있어 지나가던 등산객이 신고한 상황으로 요구조자 부축하여 안전하게 하산 후 상황 종료함</t>
  </si>
  <si>
    <t>즉시 출동 현장 도착하여 수색 중 신고자와 연락 실시한 바 자력하산 확인. 구조대 안전 귀소함.</t>
  </si>
  <si>
    <t>선착대 상계구급대 응급조치 후 들것을 이용하여 안전하게 하산함 보호자에게 인계 후 귀소함.</t>
  </si>
  <si>
    <t>현장 도착하여 수락산 야외음악당 인근에서 요구조자를 만나 응급처치 실시후 들것을 이용 안전하게 하산함.</t>
  </si>
  <si>
    <t>정암사 도착하여 현장으로 이동중 센터로부터 남양주 관내 확인 및 남양주 구조대 출동 무전 수보 받음. 귀소 조치받아 귀소함.</t>
  </si>
  <si>
    <t>현장 출동하여 확인한바 요구조자가 산행 후 하산 중 실족으로 넘어져 오른발목 골절 추정되어 응급처치후 헬기로 병원 이송조치하고 귀소함</t>
  </si>
  <si>
    <t>출동중 신고자와 통화한바 의정부 관내 이첩한뒤 기타안전조치 후 귀소함</t>
  </si>
  <si>
    <t>현장 출동하여 확인한바 요구조자가 하산 중 눈길에 미끄러져 발목 부상당하여 신고한 상황으로 응급처치 후 산악용 들것을 이용 안전하게 하산, 대기 중인 구급대에 인계 상황 종료함</t>
  </si>
  <si>
    <t>현장출동하여 신고자와 전화통화하며 사고장소 주변 검색한 결과 정상 가는 길 근처에 쉬고 있던 아이들 발견 보호자에게 안전하게 인계 후 귀소함</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</si>
  <si>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</si>
  <si>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현장출동하여 확인한바 요구조자가 어지럼증을 호소하여 누워있는 상황으로 요구조자 부축하여 내려온뒤 상계구급대 인계 후 귀소함</t>
  </si>
  <si>
    <t>현장출동하여 상기주소 주변 검색한바 등산로 옆 골짜기에 손목에 상처 입고 누워있는 요구조자 발견하여 지혈 후 안전한 곳까지 이동하여 하계 구급2소대에게 인계 후 귀소함</t>
  </si>
  <si>
    <t>현장출동하여 구조장비 갖춰 신고자에게 접근중 선착대로부터 조치완료 무전 수보하여 귀소함</t>
  </si>
  <si>
    <t>현장도착 후 특수구조대와 확인한 바 다리 골정추정으로 헬기 인계 후 귀소함</t>
  </si>
  <si>
    <t>현장 출동하여 확인한바 산행 중 실족으로 우측 무릎 골절 추정되어 응급처치하고 산악용들것을 이용 안전하게 하산 후 대기중인 상계구급대에 인계 귀소함</t>
  </si>
  <si>
    <t>현장 출동하여 확인한바 불암산 정상에서 하산 중 실족으로 우측발목 부상당하여 신고한 상황으로 응급조치후 산악용 들것으로 안전하게 하산 후 상황 종료함</t>
  </si>
  <si>
    <t>현장출동하여 확인한바 발목이 부어 걷지 못하는 상황으로 압박붕대로 응급처치 후 KONG들것을 이용하여 요구조자 안전하게 이송 후 상계 구급1소대에게 인계한 뒤 귀소함</t>
  </si>
  <si>
    <t>현장 출동하여 확인한바 불암산 암벽구간에 요구조자 고립되어 있어 안전하게 구조 후 하산하여 귀가 조치함</t>
  </si>
  <si>
    <t>현장출동하여 확인한바 오른쪽 발목이 부어 걷지 못하는 상황으로 응급처치 후 붕대로 고정하고 KONG들것을 이용하여 안전하게 요구조자 상계 구급대에게 인계한 뒤 귀소중 현장이동함</t>
  </si>
  <si>
    <t>현장 출동하여 확인한바 요구조자 50~60대 추정 여성으로 목에 날카로운 물체로 찔린 상처가 보이고 출혈이 많은 상태로 일천 추정되어 현장 마들지구대 경위 윤병식에게 인계 후 귀소함</t>
  </si>
  <si>
    <t>현장도착 후 들것이용하여 하산 후 상계구급대 인계</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</si>
  <si>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</si>
  <si>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</si>
  <si>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 후 들것 및 로프 이용하여 바닥으로 하강 후 구급차 인계</t>
  </si>
  <si>
    <t>현장도착하여 확인한바 하산중 발을 접질러 발목부상당한 상황으로 발목구급처치후 환자 부축하여 안전하게 하산후 구급대에 인계후 귀소함.</t>
  </si>
  <si>
    <t>현장 출동중 요구조자 자력으로 차량이동 장소까지 하산해서 수락구급대에서 구조사항 필요치 않은 무전 수보후 귀서함.</t>
  </si>
  <si>
    <t>수락산 정상 인근 길을 잃어 2개조로 나눠 수색 후 인명구조 완료, 수락 구급대 인계</t>
  </si>
  <si>
    <t>상태확인결과 잠든상태로 신고자인 아버지의 차까지 이동조치 요청건으로 산악용 들것으로 이동조치 후 귀소</t>
  </si>
  <si>
    <t>현장도착하여 확인한바 요구조자 음주상태에서 하산도중 거북바위 등산로에서 실족하여 낙상을 입은 상황으로 머리에 출혈과 허리통증을 호소하여 응급처치 후 들것을 이용하여 안전하게 하산하여 구급대에 인계후 귀소함.</t>
  </si>
  <si>
    <t>현장도착하여 확인한 바 요구조자 등산중 실족하여 골반통증으로 거동 불편한 상황으로 들것 이용하여 하산 후 구급대에 인계 후 귀소함.</t>
  </si>
  <si>
    <t>현장출동하여 확인한바 탈수증상으로 인한 어지럼증으로 수분섭취 및 포도당 정제 등을 투여하며 환자 상태 지켜보던 중 일행들이 천천히 데리고 내려가겠다고 하여 응급처치 후 귀소함</t>
  </si>
  <si>
    <t>중계동 신안동진아파트에서 신고자 만나 불암산 쪽 관찰하였으나 특이사항 없고 야간 등산객으로 추정되어 신고자에게 상황 설명 후 귀소함</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</si>
  <si>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</si>
  <si>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현장도착하여 확인한 바 요구조자 초안산에서 하산 중 날이 어두워서 길을 잃어 구조요청한 상황으로 요구조자 발견하여 안전하게 하산하여 월계역까지 안내후 귀소함.</t>
  </si>
  <si>
    <t>현장출동하여 요구조자와 통화하며 조난 추정 위치로 이동 후 요구조자를 만나 확인한바 부상당한 곳은 없는 상태로 등산로로 다시 안내한 뒤 귀소함</t>
  </si>
  <si>
    <t>현장출동하여 확인한바 발 밑바닥 부분쪽에 부상을 입은 상황으로 부목을 이용하여 고정 후 하산하여 하계 구급1소대에 인계한 뒤 귀소중 현장이동함</t>
  </si>
  <si>
    <t>요구조자 확인한 바 상태 호전되어 자력보행 가능한 상황, 요구조자 부축하여 하산하여 구급대에 인계 후 귀소함.</t>
  </si>
  <si>
    <t>현장출동하여 확인한바 수락산 초입로에 발목을 다쳐 환자가 앉아있는 상황으로 응급처치 후 구급대 인계한 뒤 귀소함</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</si>
  <si>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</si>
  <si>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수락산 천상병공원 위쪽 등산로에서 요구조자 하산 중 실족으로 오른쪽 발목 골절 추정되어 응급처치 후 산악용 들것을 이용 안전하게 하산 후 대기중인 수락구급대에 인계 상황 종료함</t>
  </si>
  <si>
    <t>현장출동하여 확인한바 발목을 접질려 발목통증을 호소하는 상황으로 응급처치 후 요구조자 구급차 있는 곳까지 이송하여 구급대 인계 후 귀소함</t>
  </si>
  <si>
    <t>요구조자 낙상으로 인한 머리 출혈있는 상황, 거동 가능하여 구급대 인계 후 귀소함.</t>
  </si>
  <si>
    <t>50대 남 불암산 정상 부근에서 하산 중 왼쪽발목을 접질러 염좌 추정되며 걸을수 없는 상황, 응급처치 및 항공대에 인계 후 귀소함.</t>
  </si>
  <si>
    <t>현장출동하여 확인한바 하산중 미끄러져 무릎을 다친상황으로 부목을 이용하여 응급처치 후 들것으로 산 아래까지 이송한 뒤 구급대에 인계한 뒤 귀소함</t>
  </si>
  <si>
    <t>현장도착하여 확인한 바 요구조자 실족하여 넘어져 오른쪽다리 골절 추정 및 허리통증 호소하여 들것을 이용하여 안전하게 구급대에 인계 후 귀소함.</t>
  </si>
  <si>
    <t>현장 학인한 바 남자 다리부상으로 거동불편한 상황, 산악용 들것이용 하산, 구급대 인계 후 귀소</t>
  </si>
  <si>
    <t>현장 확인한 바 둘레길과 은혜사 중간 샛길인근에 위치한 상태, 안전구조 후 같이 하산, 부모님과 통화 후 안심시킴 후 귀소</t>
  </si>
  <si>
    <t>현장출동하여 확인한바 낙엽을 밟고 미끄러져 발목 부상을 입은 상태로 응급처치 후 들것을 이용하여 요구조자 안전하게 구조한 뒤 귀소함</t>
  </si>
  <si>
    <t>현장 확인한 바 산속에서 길잃음, 수락산정상인근으로 추정, 수색작업으로 요구조자 안전구조 후 부모님에게 연락, 지하철까지 데려다주고 귀소</t>
  </si>
  <si>
    <t>신고자와 통화 후 스마트폰이용 대략위치 확인 후, 산악구조대와 동행하여 정밀수색실시, 정상과 깔딱고개개사이쯤에서 요구조자 발견, 안전구조후 함께 하산 후 인근지하철에 내려주고 귀소</t>
  </si>
  <si>
    <t>현장출동하여 신고자와 통화하며 위치확인 후 요구조자 수색 중 발견하여 안전한 곳까지 이송 후 귀가조치하고 귀소함</t>
  </si>
  <si>
    <t>현장 도착전 신고자와 통화로 신자 위치 추정, 다른 등산객 만나 동행 하산시행으로 조치 완료 후 귀소</t>
  </si>
  <si>
    <t>불암산 깔닥고개 방향 요구조자 하산 중 미끄러져 허리통증호소하며 걸을수 없는 상황, 들것을 이용하여 안전하게 하산 및 상계구급대에 인계 후 귀소함</t>
  </si>
  <si>
    <t>현장출동하여 확인한바 실족 후 발목부상을 당하여 거동할 수 없는 상황, KONG 들것을 이용하여 요구조자 안전한 곳까지 이송 후 귀소함</t>
  </si>
  <si>
    <t>현장으로 등상중 신고자에게 괞찬다며 연락옴, 안전조치 후 귀소</t>
  </si>
  <si>
    <t>현장출동하여 확인한바 발목이 삐어 걷지 못하는 상황으로 부목을 이용하여 응급처치 후 들 것으로 안전한 곳까지 이동 후 구급대에 인계하고 귀소함</t>
  </si>
  <si>
    <t>거북바위 바로 위쪽 정상에 도착하여 확인한 바 선착대인 소방항공대가 미리 도착하여 요구조자에게CPR 실시중인 상황, 소방항공대와 함께 들것을 이용하여 헬기에 인양준비, 준비중 계속적으로 CPR실시,  헬기에 안전인양후 귀소</t>
  </si>
  <si>
    <t>현장 확인한바 발목골절의심인 상황, 간단한 응급처치, 산악용들것이용 구급차까지 인계후 귀소</t>
  </si>
  <si>
    <t>요구조자 실족하여 왼쪽눈썹 옆에 열상과 출혈이 있는 상황, 응급처치 후 요구조자 부축하여 안전하게 하산 후 구급대에 인계 후 귀소함.</t>
  </si>
  <si>
    <t>현장출동하여 확인한바 하산길에 넘어지던 중 땅을 잘못짚어 팔이 탈골 되는 상황으로 구급대에 인계하고 귀소함</t>
  </si>
  <si>
    <t>현장출동하여 확인한바 요구조자가 넘어져 다리를 다쳐 거동하기 힘든 상황으로 KONG 들것을 이용하여 요구조자 안전하게 구조하고 구급대에 인계하고 귀소함</t>
  </si>
  <si>
    <t>현장출동하여 확인한바 등산 중 근육경련이 있어 응급조치 후 소방헬기 요청하여 헬기에 요구조자 인계하고 귀소함</t>
  </si>
  <si>
    <t>불암산정상에서 폭포약수터 갈림길방향으로 내려오던중 낙상으로 머리쪽에 출혈이 있는 상황, 신고자와 통화하여 폭포약수터에서 요구조자와 만나 현장 응급처치 후 함께 덕암초등학교 방면으로 하산 후 구급대에 인계 후 귀소함.</t>
  </si>
  <si>
    <t>현장 도착즉시 응급처치 및 콩들것을 이용하여 전망대로 이동후 헬기유도하여 구조 완료함.</t>
  </si>
  <si>
    <t>현장 확인한 바 백새문길에서 부대앞쯤 위치, 산악용 들것이용 산밑의 구급차까지 이송 후 귀소</t>
  </si>
  <si>
    <t>현장도착전 전화통해 위치파악, 도착전 산악구조대출동으로 위치인계후 귀소함</t>
  </si>
  <si>
    <t>현장 도착직전 신고자에게 친구가 집에 왔다고 연락온것확인, 안전조치 후 귀소함</t>
  </si>
  <si>
    <t>현장 확인한 바 요구조가 다친곳은 없고 바위와 절벽사이에 고립된상황, 로프이용 요구조자 구조후 귀소</t>
  </si>
  <si>
    <t>요구조자 불암산 폭포약수터 정상방향에서 길을 잃은 상황으로 GPS를 이용하여 요구조자 만나 안전하게 하산 후 귀가조치함</t>
  </si>
  <si>
    <t>현장도착하여 주변수색도중 요구조자이 집 근처에 있는걸 확인하고 이상없이 귀소햠.</t>
  </si>
  <si>
    <t>요구조자  37 66916 127 06695 지접에서 만나 구조완료</t>
  </si>
  <si>
    <t>현장확인 한 바 절터샌 지나 새광장에서 800M 오른 부분에서 발목 골적 의심되는 환자 콩 들것으로 본인 자차까지 이동완료</t>
  </si>
  <si>
    <t>요구조자 구조대원들이 업고 내려와 구급인계 완료</t>
  </si>
  <si>
    <t>현장 출동하여 확인한바 요구조자2명수락산 하산 중 기차바위 부근에서 길을 잃어 신고한 상황으로 안전하게 구조 후 귀소함</t>
  </si>
  <si>
    <t>요구조자 의식있으나 거동하지 못하는 상황으로 들것을 이용하여 하산 후 구급대에 인계 후 귀소함.</t>
  </si>
  <si>
    <t>중계동 불암산 101-15지점에 조난자 위치 확인 되어 등반 실시함.로프등을 이용 안전확보후 남성 2명을 안전하게 하산시킴.</t>
  </si>
  <si>
    <t>현장 출동하여 요구조자 응급처치 실시후 콩 들것을 이용하여 하산함.구급대 인계후 을지병원으로 이송함.</t>
  </si>
  <si>
    <t>정암사 도착하여 불암산 다람쥐 공원으로 이동하여 요구조자 만나 응급처치 실시함. 중앙119 헬기 이용하여 도봉소방서로 이송함.</t>
  </si>
  <si>
    <t>현장 도착후 확인해보니 경상으로 추정되어 발목 부축하면서 하산.</t>
  </si>
  <si>
    <t>현장도착후 응급처치후 콩들것에 안전하게 하산후 상계6-2에게 인계후 안전귀소함.</t>
  </si>
  <si>
    <t>불암산 국가지점번호 활용 2번 정자 근처에서 요구조자 발견, 실족과 치아깨짐 상태로 응급처치후 콩들것으로 안전하게 하산 하여 공릉 6에게 인계 후 귀소함.</t>
  </si>
  <si>
    <t>신고자와 통화하며 현장 도착후 검색 한 바 영신여고 뒷부분 불암산 둘레길에서 요구조자를 발견함.부상은 없는 단순 조난으로 안전 구조함.</t>
  </si>
  <si>
    <t>현장 도착하여 로프를 이용 요구조자 보호조치후 안전하게 하산 시킴.요구조자 부상은 없는 상태로 인적사항 확인후 귀소함.</t>
  </si>
  <si>
    <t>현장 도착 하여  확인해보니 요구조자는 고지혈증이 있는 상태고 응급처치하였더니 걸어갈수 있을 것 같다고 하여 구조대원들이 부축하면서 하산 시킴. 요구조자는 택시타고 귀가함.</t>
  </si>
  <si>
    <t>현장 이동중 신고자와 통화 한 바 신고자는 경기도 별래 불암사 방행으로 하산중으로 센터에 경기도 이첩 요청 무전함.</t>
  </si>
  <si>
    <t>수락골 염불사 도착하여 정상 방향으로 이동중 의정부 관내 구조대 조치중으로 센터로 부터 귀소 무전 수보 받아 안전 귀소함.</t>
  </si>
  <si>
    <t>현장 도착하여 요구조자 접촉하여 응급처치 실시함.부측하여 거동 가능한 상태로 안전하게 하산함.병원이송 거부하여 보호자와 통화후 귀가시킴</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</si>
  <si>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</si>
  <si>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현장출동하여 요구조자와 전화연결하여 위치파악한 후 요구조자가 있는 위치까지 이동하여 요구조자 안전하게 구조하여 하산 도운 뒤 귀소함</t>
  </si>
  <si>
    <t>불암산 둘레길 영신여고 인근에서 발목부상으로 요구조자 움직이지 못하고 있어 들것을 이용하여 안전하게 하산 및 구급대 인계 후 귀소중 화재출동건으로 현장이동함</t>
  </si>
  <si>
    <t>신고자에게 국가지점 번호 설명후 발견케하여 신자가 다사랑약수터근처에 있는 것을 확인/ 염불사에서 최단거리로 등산하여 신자 사일/ 구급상황은 없었으며 안전하게 하산시키고 귀소함.</t>
  </si>
  <si>
    <t>요구조자 불암산 등반 중 길을 잃어 구조요청한 상황, 요구조자와 통화하며 위치파악한 바 영신바위 인근에 있는 것으로 확인되어 요구조자와 함께 안전하게 하산 후 귀소함</t>
  </si>
  <si>
    <t>요구조자 위치가 수락산 새광장과 코끼리,하강바위 사이 확인/ 주변 수색하여 안전구조 안전하게 하산함/</t>
  </si>
  <si>
    <t>현장출동하여 확인한바 미끄러져 팔에 부상을 입은 상황으로 부목을 이용하여 응급처치 후 부축하여 하산 후 상계구급 2소대에게 인계하고 귀소함</t>
  </si>
  <si>
    <t>현장 도착하여 요구조자와 통화 연결하며 기지국 주변 지역 인명 검색 실시함.지번에서 찿을수 없어 요구조자에게 지도어플 이용 현위치 요청함. 노원골 현대아파트 뒷 산 에서 요구조자 발견하여 경찰에게 인계함.</t>
  </si>
  <si>
    <t>현장 도착하여 응급처치 실시후 콩 들것을 이용 안전하게 하산함.구급대 인계하여 을지병원으로 후송함.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</si>
  <si>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</si>
  <si>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남양주소방서 출동</t>
  </si>
  <si>
    <t>상계구급대와 함께 구급,구조장비를 매고 정암사 쪽으로 하여 깔닥고개지점 도착한 바 남양주소방서 구조대 및 별내119안전센터 구급대가 현장 처치중으로 현장안전확보하여 헬기에 인양</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</si>
  <si>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</si>
  <si>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신고자 음주상태로 확인되며 거동은 할수있으나 부상의심되어 구급대에게 인계 후 귀소</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</si>
  <si>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</si>
  <si>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</si>
  <si>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요구조자 2명 만난 후 불암산 입구까지 같이 하산.</t>
  </si>
  <si>
    <t>확인한 바 추락으로 두부가 찢어져 출혈이 흐르고 의식이 흐려져 가는 상황. 응급조치 후 거북산장으로 옮겨 헬기로 이송.</t>
  </si>
  <si>
    <t>요구조자 콩들것으로 구조하여 구급대 인계</t>
  </si>
  <si>
    <t>현장도착후 확인한바 초안산 하산중 왼쪽 발목부상으로 응급처치후 콩들것으로 안전하게 하산후 구급대 인계 후 귀소함.</t>
  </si>
  <si>
    <t>영신바위 부근에서 요구조자 구조후 하산.</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</si>
  <si>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</si>
  <si>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현장도착후 확인한바 요구조자 암벽에서 조난 당한 상황으로 천병약수터 위쪽 암벽에서 요구조자 위치확인// 로프 활용하여 요구조자 구조완료 다친곳은 없음// 안전하산 시킨후 귀소함</t>
  </si>
  <si>
    <t>현장 도착한바 요구조자 몸에 힘이 없고 전신쇠약증세로 거동불가함. 콩 들것 이용하여 요구조자 안전하게 학림사로 이동 후 상계구급대에 인계함. 상황실에 보고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</si>
  <si>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</si>
  <si>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</si>
  <si>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요구조자 불암산 전망대에서 발견// 응급처치후 콩들것 활용하여 안전하산완료// 상계구급대 인계후 귀소함/</t>
  </si>
  <si>
    <t>현장 도착한바 성인남성 1명 우측 정강이 부분 통증 호소함. 구급대 응급처치 후 콩 들것 이용하여 안전구조 후 상계구급대에 요구조자 인계함.</t>
  </si>
  <si>
    <t>현장도착하여 확인한바 요구조자 등산로에있어 등산로 설명// 요구조자 하산하는 길을 찾다고 하여 안전하산 권유후 귀소함</t>
  </si>
  <si>
    <t>현장도착후 정암사로 등반 하여 불암체육회 지나 요구조자 2명 발견 동행하여 안전하산 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</si>
  <si>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</si>
  <si>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불암산 7부능선 요구조자 발견하여 산중턱 시야확보된 바위로 이동후 항공대 헬기이용하여 이송항공대 인계</t>
  </si>
  <si>
    <t>들것으로 요구조자 하산시켜 구급대 인계.</t>
  </si>
  <si>
    <t>고혈당으로 정신이 혼미한 상태로 수액 및 환자안정 후 콩들 것으로 이동 후 수락6에게 인계</t>
  </si>
  <si>
    <t>들것으로 요구조자 1명 구조.</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</si>
  <si>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</si>
  <si>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GPS로 확인하여 조난 지점 확인 한 바 경기관할으로 경인이  경기소방에게 인계 한 후 상황 확인 후 귀소</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</si>
  <si>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</si>
  <si>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현장 도착하여 요구조자 확인한바 얼굴에 찰과상 입은 상태로 요구조자 말에 의하면 하산중 능선 옆으로 5m정도 굴러다고 함. 요구조자 부축하여 하산 및 상계구급대에 인계하고 본서로 귀소함.</t>
  </si>
  <si>
    <t>현장 도착하여 확인한바 확인한바 요구조자 산행중 넘어져 왼쪽눈 열상 및 출혈 확인됨. 함께 출동한 하계구급대에 인계 후 본서로 귀소함.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</si>
  <si>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</si>
  <si>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산 중턱에서 요구조자 발견하여 구조완료</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</si>
  <si>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</si>
  <si>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</si>
  <si>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초안산 배드민턴장에서 신고자 발견 후 같이 하산.</t>
  </si>
  <si>
    <t>신고자가 요구조자  찾기 위해 수락산 등산로 수색요청건. 수색한 바 찾을 수 없었고, 휴대폰 미휴대 및 수라산에 있다는 것이 확실치 않은 상황.  신고자에게 상황설명 후 귀소.</t>
  </si>
  <si>
    <t>콩들것을 이용하여 구조완료하여 상계6-1구급에게 인계함</t>
  </si>
  <si>
    <t>확인 해 본결과 거동가능한 상태로 등산 도중 상계 P로부터 100은 필요없다는 수보 후 귀소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</si>
  <si>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</si>
  <si>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도봉산 정상 부분 밑에서 요구조자 발견 후에 길 안내 후 귀소</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</si>
  <si>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</si>
  <si>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만남의 광장에서수락산 정상 방향 30분 거리 능선길에서 요구조자 발견하여 응급처치 한 후 들것이용하여 구조완료 후 수락 6에게 인계</t>
  </si>
  <si>
    <t>8부능선 정산쪽 바위쪽에서 백패킹중 약 5M 아래로 추락. 구급대 두부외상 처치 후 요구조자를 부축하여 하산.</t>
  </si>
  <si>
    <t>현장 도착하여 요구조자 위치로 이동중 길 을 찾았다는 연락 받음.요구조자 3명 부상자 없는 상태로 안전 하산하여 구조대 귀소함.</t>
  </si>
  <si>
    <t>구급대와 같이 출동하여 응급처치 및 구급대 인계.</t>
  </si>
  <si>
    <t>다사64086269 지점에서 여자 본인 발목부상으로 응급처치 후 콩들것이용 이송하여 구급대에게 인계조치 완료</t>
  </si>
  <si>
    <t>신자랑 통화한 바 하산하는 사람을 만나 길을 찾은 상태로 하산하고있다하여 안전비철</t>
  </si>
  <si>
    <t>구기분소로 출동하여 구기계곡길따라 문수봉으로 출동중 8부능선부근에서 선착구급대와 함께 하산중이던 요구조자 발견하여 부축하산하여 신영구급차 이송인계. 상황종료.</t>
  </si>
  <si>
    <t>삼각끈 및 압박붕대 이용 어깨고정 응급처치 실시, 요구조자 의지에 의한 부축하산 및 안전귀가 조치함</t>
  </si>
  <si>
    <t>부축하산 실시하였으나 허리통증으로 인해 어려움, 요구조자 동의하 들것이용 하산 구급대 인계 종료.</t>
  </si>
  <si>
    <t>삼천사 계곡 진입 출동 수색중 센터로부터 신고자로부터 자력하산하였음 수보, 상황종료.</t>
  </si>
  <si>
    <t xml:space="preserve">승가사까지 차로 이동후 승가사에서 진입하여 사모바위 현장도착. 요구조자 압박붕대등으로 응급처치후에도 심한고통 호소하여 항공대 지원요청하여 항공헬기 이송인계후 상황종료.  </t>
  </si>
  <si>
    <t>구기터널지킴터로 진입하여 위치표지판66-02부근에서 오른쪽 발목 개방성골절로 고통호소하는 요구조자 확인후, 거즈와붕대등으로 응급처치후 유관기관직원과 함께 보온조치등 안전조치하여 항공대 이송인계, 상황종료</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</si>
  <si>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</si>
  <si>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현장도착 확인한바 요구조자 의식이 있는 상태였으며 걸을수 있는 상태였음. 구급대와 같이 요구조자 부축하며 하산 하였으며 구급대 인계후 귀소함</t>
  </si>
  <si>
    <t>정진사 부근에서 도보로 이동, 현장 도착해 확인한 바 우측무릎 열상, 좌측허벅지, 왼팔 어깨 및 팔꿈치 통증 호소, 북한산 구조대와 함께 응급처치 후 들것 이용 안전하산 및 신영구급대에 인계 후 귀소함.</t>
  </si>
  <si>
    <t xml:space="preserve">정진사 부근에서 도보로 이동, 현장 도착해 확인한 바 우측무릎 열상, 좌측허벅지, 왼팔 어깨 및 팔꿈치 통증 호소, 북한산 구조대와 함께 응급처치 후 들것 이용 안전하산 및 신영구급대에 인계 후 귀소함. </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</si>
  <si>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</si>
  <si>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 후 부대장 박종철외 5명은 장미공원약수터-&gt;헬기장방향 7~8부능선 요구조자 발견 응급처치후 산악용들것을 이용하여 안전하게 하산후 진관구급대에 인계함</t>
  </si>
  <si>
    <t xml:space="preserve">현장도착 후 부대장 박종철외 5명은 장미공원약수터-&gt;헬기장방향 7~8부능선 요구조자 발견 응급처치후 산악용들것을 이용하여 안전하게 하산후 진관구급대에 인계함 </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</si>
  <si>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</si>
  <si>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인명구조 후 경찰인계: 진관지구대. 권영후 외 1명.</t>
  </si>
  <si>
    <t>출동인원: 김용후.이철희.이준서.임정택.이만수.김진우.김창현.윤희억. / 진관구급대원에게 인계함.</t>
  </si>
  <si>
    <t>출동:박종철,정택규,박지현,신민철,김순철 / 북가좌 구급대 요청건 /</t>
  </si>
  <si>
    <t>출동:박종철,박노웅,정택규,박지현,신민철,심종근,김순철</t>
  </si>
  <si>
    <t>출동:박종철,박노웅,강희구,정택규,박지현,신민철,심종근,김순철</t>
  </si>
  <si>
    <t xml:space="preserve">출동:박종철,박노웅,강희구,정택규,박지현,신민철,심종근,김순철 </t>
  </si>
  <si>
    <t>출동인원: 이철희.배명석.이준서.이만수.김진우.김창현.윤희억. / 진관구급대</t>
  </si>
  <si>
    <t xml:space="preserve">출동인원: 이철희.배명석.이준서.이만수.김진우.김창현.윤희억. / 진관구급대 </t>
  </si>
  <si>
    <t xml:space="preserve">출동:박노웅,정택규,신민철,김순철,심종근 / 북산100 추가출동 / 신고자: 정도삼,60세,017-717-4936 </t>
  </si>
  <si>
    <t>출동:박노웅,정택규,신민철,김순철,심종근 / 북산100 추가출동 / 신고자: 정도삼,60세,017-717-4936</t>
  </si>
  <si>
    <t>출동인원: 이철희.배명석.임정택.이만수.김진우.김창현.윤희억</t>
  </si>
  <si>
    <t>출동인원:이철희.배명석.임정택.김진우.윤희억</t>
  </si>
  <si>
    <t>출동인원: 배명석.임정택.이만수.김진우.윤희억</t>
  </si>
  <si>
    <t>출동인원:이철희.임정택.이만수.김진우.김창현.윤희억</t>
  </si>
  <si>
    <t>출동인원차량</t>
  </si>
  <si>
    <t>출동인원 차량</t>
  </si>
  <si>
    <t>출동인원: 배명석.이준서.임정택.이만수.김진우.윤희억</t>
  </si>
  <si>
    <t>출동인원:이철희.배명석.이준서.임정택.이만수.김진우.김창현.윤희억</t>
  </si>
  <si>
    <t>출동인원:이철희.이준서.임정택.이만수.김창현</t>
  </si>
  <si>
    <t>출동인원:김용후.이철희.배명석.이준서.임정택.이만수.김진우.김창현.윤희억</t>
  </si>
  <si>
    <t xml:space="preserve">출동인원 차량 </t>
  </si>
  <si>
    <t>출동인원:이철희,배명석,임정택,이만수,김창현,김진우,윤희억</t>
  </si>
  <si>
    <t>출동인원:이철희,배명석,이준서,임정택,이만수,김진우,김창현,정우상</t>
  </si>
  <si>
    <t>출동인원: 이철희.배명석.이준서.이만수.김창현.윤희억</t>
  </si>
  <si>
    <t>출동인원:박종열,이준서,이만수,김진우,김창현,윤희억</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</si>
  <si>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</si>
  <si>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</si>
  <si>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신고자와 만나 주변 수색해 도로에 앉아있는 요구조자 발견, 신고자에 인계 후 귀소함.</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</si>
  <si>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</si>
  <si>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</si>
  <si>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</si>
  <si>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</si>
  <si>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현장에 도착하여 2개조로 나누어 1조는 장미공원내 녹수약수터일대 2조는 장미공원에서 탕춘대일대를 수색했으나 요구조자는 미발견함.</t>
  </si>
  <si>
    <t>현장도착 확인한바 불광사에서 15분거리 요구조자 발목골절으로 움직이지 못하는 상황.현장에서 구급대 응급조치후 들것이용하여 구조완료함</t>
  </si>
  <si>
    <t>현장도착 후 확인한바 요구조자 오른쪽 발목 골절추정 확인함. 녹번 구급대와 응급처치 후 콩들것을 이용하여 불광사로 하산 함. 녹번 구급대에 요구조자 인계 후 인원장비 이상없이 소방서로 귀소함.</t>
  </si>
  <si>
    <t>현장도착 후 확인한바 요구조자 다리 근육통으로 이동하기 어려움을 확인함. 요구조자를 업고 하산함. 집 귀가 하겠다고 하여 구조버스를 이용 구파발역에 하차시키고 소방서로 귀소함.</t>
  </si>
  <si>
    <t>삼천사 방향에서 응봉능선을타고 사모바위방향으로 올라가다 신고자와 요구조자를 만났으며 요구조자는 두부에 출혈이있었음. 붕대로 응급처치를 실시 후 요구조자와함께 하산하여 진관구급대에 인계 후 귀소함.</t>
  </si>
  <si>
    <t>현장도착 확인한바 요구조자는 넘어지면서 옆구리를 나무에 심하게 부딪혔다고함.들것 이용하여 이동하였으며,진관구급대 인계후 상황종료함</t>
  </si>
  <si>
    <t>현장도착 확인한바 요구조자 이마는 지혈된 상태며,응급상황은 아닌것으로 판단 구조대와 함께 하산하여 진관구급에 인계함</t>
  </si>
  <si>
    <t>추가출동건이며,현장도착 했을시 북한산 산악구조대가 응급조치 실시하였으며,들것에 옮겨놓은 상황.북한산 구조대와 같이 들것이용 구조하였으며,진관 구급대 인계후 귀서함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</si>
  <si>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</si>
  <si>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현장에 도착하여 신고자가 얘기한 백련사 허리길 방향으로 이동하여 요구조자를 만났으며 상태는 우측 발목 골절로 추정되며 응급처치 및 들것을 이용해 안전하게 하산 후 구급대에 인계함.</t>
  </si>
  <si>
    <t>현장도착하여 종로구급대와 함께 현장응급처치실시함. 요구조자 상태호전되어 부축하여 하산완료한 뒤 구급대 인계. 상황종료 후 귀서함.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</si>
  <si>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</si>
  <si>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역촌센터 사고처리 역촌구급대 인계사항</t>
  </si>
  <si>
    <t>현장도착 후 확인한바 등산로 상에 할머니 오른쪽 팔 부상을 확인함. 할머니 부축해서 하산 중 역촌구급대를 만나 응급처치를 받고 하산 후 구급대에 인계 후 소방서로 귀소함.</t>
  </si>
  <si>
    <t>불광사에서 족두리봉방향 200M지점에 요구조자발견함. 요구조자는 힘이없어 누워있었으며 입술에 출혈이있었음. 응급처치 후 요구조자를 엎고 안전하게 하산하여 진관6-2 구급대에 인계 후 귀소함.</t>
  </si>
  <si>
    <t xml:space="preserve">현장으로 출동 중 신고자와 통화한 바 불광사방향에서 좌측 능선을타고 체육공원을지나 100m 지점에 요구조자가 발목부상으로 움직이지 못하는 상황. 신속히 현장으로 이동하여 요구조자를 만났으며 요구조자는 좌측발목골절로 의심되며 응급처치 실시후 들것을 이용하여 안전하게 하산했으며 신영6-2구급차에인계 후 귀소함 </t>
  </si>
  <si>
    <t>단순 팔 부상 확인, 구급대에 인계 후 귀소</t>
  </si>
  <si>
    <t>현장 도착하여 종로 신영 구급대와 협력하여 요구조자 안전조치 완료 후 구급대 인계 후 귀소함</t>
  </si>
  <si>
    <t>현장 도착하여 확인한 바 다리 다친 요구조자 구급대원이 업고 산을 내려와 구급차에 요구조자 안전하게 태운것을 확인하고 귀소함</t>
  </si>
  <si>
    <t>현장 도착하여 확인한바 산능선 부근에 오한으로 인한 심한 몸떨림 요구조자 남성 발견. 구급대와 들것 사용하여 안전하게 하산하여 구급대에 인계하고 특이사항없이 귀소함.</t>
  </si>
  <si>
    <t>부목등 응급처치 후 들것으로 하산하여 강북삼성병원 이송함</t>
  </si>
  <si>
    <t>등반로 검색 중 신고자 통화한 바 산악구조대 통화하였고 왔던길 되돌아가서 본래 등산로 찾아서 구조대 안내 받는 다고하여 귀소함</t>
  </si>
  <si>
    <t>부목 및 압박붕대 이용 응급처치 실시, 들것하산 병원이송함</t>
  </si>
  <si>
    <t>확인결과 환자는 좌측얼굴부위 경미한 열상, 본인도 사유를 기억못함.구급차에 인계후 안전귀소함</t>
  </si>
  <si>
    <t>도착즉시 응급처치 및 부축하여 구급대에게 인계함</t>
  </si>
  <si>
    <t>신자 통화 한바 자력으로 내려와서 택시탔다고 말하고 연락두절됨/전화기 꺼져 있음/</t>
  </si>
  <si>
    <t>부센터장 권오헌외 3명 현장 도착하여 확인한 바 요구조자 다리가 접질러 있어 붕대로 안전조치 하고 구급대 인계 후 귀소함</t>
  </si>
  <si>
    <t>부센터장 이문성외 6명현장도착,산 중턱 들것과 도보이동,요구조자 현장 조치 후 이상없이 귀소함</t>
  </si>
  <si>
    <t>봉산 중턱에 방견에 물린 요구조자 발견,구급함이용 상처 응급치료, 경인 확인,하산 후 현장대응단 구급대 인계 후 이상없이 귀소함</t>
  </si>
  <si>
    <t>요구조자 안전구조하여 보호자에게 인계 후 귀소함</t>
  </si>
  <si>
    <t>항국항공대활주로 헬기착륙장에서 항공대와 접촉, 북가좌구급대에게 인계</t>
  </si>
  <si>
    <t>봉산 안심번호 5-5지점 인근 저혈당으로 쓰러진 요구조자가 있었으나, 현장도착시 사탕을 먹고 어느정도 회복한 상태로 귀가요구하여 구급차량 이용 귀가함</t>
  </si>
  <si>
    <t>수색비행장 출동대기/ 수색6-5호 동신병원 이송함</t>
  </si>
  <si>
    <t>수색비행장 수색6-5호 대기후 요구조자 청구성심병원 이송후 귀소함</t>
  </si>
  <si>
    <t>현장으로 출동 중 고양시 관할지역임으로 고양시에 이첩함</t>
  </si>
  <si>
    <t>현장도착 후 확인한바 해골바위 폭포에서 미끄러져 의식은 있고 다리부상 및 찰과상 확인함. 응급처치 후 콩들것을 이용 하산 후 진관구급대에 인계 후 소방서로 귀소함.</t>
  </si>
  <si>
    <t>현장에 줄동 중 신고자와 통화한 바 삼천사에서 대남문방향 58-04번부근에 요구조자가 좌측팔통증을 호소하는 상황. 삼천사에서 도보로 대남문방향 3/1지점에 요구조자를 발견했으며 요구조자좌측팔에 골절이 의심되는 상황이며 진관6-1구급대와함께 응급처치를 실시함. 도보로 하산이 불가능하여 항공대 헬기를 이용하여 하산했으며 항공대가 수색구급대에 인계함.</t>
  </si>
  <si>
    <t>현장도착 확인결과 철봉 하다가 떨어져 움직이지 못하는 상황이며,진관 구급대에서 응급조치하였으며, 구조대 들것 이용하여 산아래 연화사 입구까지 이동함.</t>
  </si>
  <si>
    <t>북한산 차량 주차후 대원들 도보로 노적사로 이동도중 선착한 북한산 산악구조대 및 요구조자와 만남.요구조자 이동에는 문제가 없었으며,나머지 요구조자는 경기도 구조대에서 처리 한다고함</t>
  </si>
  <si>
    <t>현장에 선생님과 만나 연암초등학교 뒷편으로 등산하여 요구조자 발견, 요구조자 구급대원 응급 처치 후 업고 하산 함</t>
  </si>
  <si>
    <t>요구조자 나무에서 떨어져 의식을 약간 잃었다고하며,도착후 확인결과 신고자 및 요구조자 걸어서 도로까지 내려온 상태.특별한 외상 발견하지 못하였으며,구급대 인계후 종료함</t>
  </si>
  <si>
    <t>현장도착 전 확인 한 바 요구조자는 대동사와 상운사 사잇길에 위치확인, 현장도착하여 등산 실시 중 요구조자 와 접촉하여 응급처치 및 환자 이송 실시로 요구조자 안전구조 후 녹번구급대 인계 후 귀소함</t>
  </si>
  <si>
    <t>신고자와 통화하며 현장 도착해 요구조자를 확인한 바 조금씩 움직일 수 있는 상태, 업고 내려와 진관 구급대에 인계함.</t>
  </si>
  <si>
    <t>신고자와 전화통화로 위치 파악했으며 요구조자 위치로 도보 이동 중 북한산 산악구조대가 먼저 도착하여 은평 구조대의 도움은 필요없다고 해서 귀소함</t>
  </si>
  <si>
    <t>현장도착하여 확인한 바 요구조자는 의식 및 호흡이 정상이며 평소 당뇨가 있어 저혈당의심 되어 환자가 가지고 있는 사탕을 복용시키고 안전 시킨 후 하산하여 수색 구급대에 인계 후 귀소함.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</si>
  <si>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</si>
  <si>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요구조자 안전구조하여 보호자에게 인계 후 구조대 귀소함</t>
  </si>
  <si>
    <t>현장도착하여 요구조자 1명 응급처치 실시 후 항공구조대에 인계. 인원/장비 이상없이 귀소함.</t>
  </si>
  <si>
    <t>구급대 응급처치 후 부축하여 안전구조하여 하산 후 구급대 인계함</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</si>
  <si>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</si>
  <si>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북한산 둘레길 구름다리 계단에서 도보로 이동함. 요구조자는 둘레길 중간에서 앉아있는 상태. 요구조자와 함께 안전하게 하산 후 신영구급대에 인계함. 인계 후 소방서로 귀소함.</t>
  </si>
  <si>
    <t>녹번 구급대와 도보로 이동 후 요구조자와 조우함. 구급대 응급처치 후 구조대가 들것을 이용해 안전하게 하산함. 하산 후 구급대에 요구조자 인계함.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</si>
  <si>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</si>
  <si>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현장도착하여 구급대안전조치 후 들것이용하여 안전하산함</t>
  </si>
  <si>
    <t>현장도착하여 확인한바 맥박과 의식이 없는 상태. 진관구급대와 함께 CPR실시함. CPR 실시 후 들것을 이용하여 요구조자와 하산함. 진관 구급대에 인계 후 소방서로 귀소함.</t>
  </si>
  <si>
    <t>현장도착후 등산하여 요구조자와 발견후 응급조치함.안전하게 하산하여 진관구급대에 인계후 귀서함.</t>
  </si>
  <si>
    <t>족두리봉에서 독바위역 방향 능선상에 요구조자 만나 확인한바 오른쪽 종아리 통증 확인함. 거동은 할수 있는 상태로 불광사 매표소로 하산 후 구급대에 인계 후 소방서로 귀소함.</t>
  </si>
  <si>
    <t>현장도착하여 현장확인 및 인명검색 도중 북한산산악구조대로 부터 요구조자를 발견했다는 연락으로 귀소함.</t>
  </si>
  <si>
    <t>진관사에 비봉 능선 방향으로 등반함. 500M정도 등반중 요구조자 발견함. 요구조자 발목 골절로 추정함. 현장에서 응금처치 후 들것을 이용하여 안전하게 하산 함 종로6-5에 인계 후 소방서로 귀소함.</t>
  </si>
  <si>
    <t>현장도착한바 요구조자는 쓰러져있는상태. 요구조자를 업고 안전하게 하산 후 진관구급대에 인계 후 소방서로 귀소함.</t>
  </si>
  <si>
    <t>현장도착하여 기지국 주변 수색한바 요구조자 미발견함. 경찰 요청건으로 경찰에 귀소하자는 연락을 받고 귀소함.</t>
  </si>
  <si>
    <t>북한산 원효봉 일대 수색한바 요구조자 미발견함. 경찰에 인계 후 소방서로 귀소함.</t>
  </si>
  <si>
    <t>신고자는 하산중 길을 잃은 상태. 불광사에서 향로봉으로 등반중 신고자로부터 길 다시 찾았다고 전화로 확인함. 신고자 동의하에 귀소중 승강기 안전조치 현장이동함.</t>
  </si>
  <si>
    <t>출동중 신고자와 전화통화한바 신고자 길 찾았다고 전화로 확인함. 신고자 동의하에 소방서로 귀소함.</t>
  </si>
  <si>
    <t>출동중 고양시 관할로 확인. 고양 이첩 후 소방서로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</si>
  <si>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</si>
  <si>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구파발역 2번출구에서 등반 후 이말산 정상 부근 나무에 목을 맨 상태. 사망으로 추정 후 경찰에 인계 후 소방서로 귀소함.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</si>
  <si>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</si>
  <si>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불광사 뒷편으로 등산하여 현장도착한바 요구조자 의식 및 호흡은 정상으로 돌아온 상태로 구급대의 응급조치후 같이 하산함. 진관 구급대에 인계후 귀서함.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</si>
  <si>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</si>
  <si>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</si>
  <si>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출동중 선착대로부터 안전조치함. 소방서로 귀소중 구조버스 고장 수리 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</si>
  <si>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</si>
  <si>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북한산 정진사 쪽으로 등산하여 쪽두리봉 5부능선 정도에 요구조자 1명 다리부상으로 일행들과 함께 있던 상태, 진관구급대에서 응급조치후 콩들것을 이용하여 안전하게 산아래로 구조함.진관6-1호에서 청구성심병원으로 이송함</t>
  </si>
  <si>
    <t>요구조자는 폭포에 미끄러져 떨어진 상태. 구급대와 응급처치 후 들것을 이용하여 요구조자와 안전하게 하산함. 하산 후 진관구급대에 인계 후 소방서로 귀소함.</t>
  </si>
  <si>
    <t>대성고등학교 인근 등산로로 등산하여 매봉 철탑우측 근처에 도착한바 신고자  및 2명이 현장에 있었으며 요구조자 1명은 사망추정되고 누워있던 상태, 바로 경인 도착하여 경인에 인계후 귀서함.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</si>
  <si>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</si>
  <si>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</si>
  <si>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현장도착 확인결과 발목골절로 추정되며,들것 이용하여 구조완료후 진관 구급대 인계함</t>
  </si>
  <si>
    <t>출동중 종로 관할으로 확인 후 소방서로 귀소함.</t>
  </si>
  <si>
    <t>구기터널 동착 하여 등산로 상으로 요구조자 위치파악 및 요구조자 접촉 , 들것으로 요구조자 안전구조 및 지하철 탑승구까지 이동 후 동행자에게 인계, 안전구조 후 귀소함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</si>
  <si>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</si>
  <si>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</si>
  <si>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요구조자 추락 추정 부근 야산 수색한바 요구조자는 미발견함. 수색중 요구조자는 구조버스로 걸어서 옴. 역촌구급대에 인계 후 소방서로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</si>
  <si>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</si>
  <si>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출동후 등반하여 현장도착 확인한바 요구조자 거동불능. 들것 이용하여 안전하게 하산후 구급대에 인계하고 귀소함.</t>
  </si>
  <si>
    <t>현장도착 하여 등산 중 수색펌프로 부터100대원은 필요 없다고 무전 확인, 이상없이 귀소함 귀소 중 구조취약대상 조사 실시 후 귀소함</t>
  </si>
  <si>
    <t>현장도착 하여 확인 한 바 아즈머니께서 하산 중 길을 잘못 들어 터널 옹벽에 걸터 앉아있는 상태, 사다리 등을 이용하여 요구조자 옹벽에서 안전구조 후 귀소함</t>
  </si>
  <si>
    <t>평창공원지킴터에서 등산 시작함. 100m정도 등산 중 요구조자와 접촉함. 요구조자는 오른쪽 발목을 다친상태. 요구조자 들것을 이용하여 안전하게 하산 후 구급대에게 인계함.</t>
  </si>
  <si>
    <t>출동하여 산악등반후 북한산구조대와 연계하여 요구조자 들것구조실시 종로구급대에 인계후 귀서함.</t>
  </si>
  <si>
    <t>출동하여 확인한바 요구조자 걷지 못하는상태임. 응급처치후 산악용들것 사용하여 하산후 진관6-2구급대에 인계. 귀서함.</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</si>
  <si>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</si>
  <si>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수색 중 신고자로부터 길을 찾아 내려오고 있다는 통화 후 북한산 산악구조대에 인계 후 귀소함.</t>
  </si>
  <si>
    <t>출동중 확인한바 불광사쪽이아닌 선림사쪽으로 확인됨. 요구조자 저혈당등 지병으로 몸 약화된 상태임. 구급대가 혈당체크한바 혈당 이상없는상태임. 하산후 진관 6-2구급대 인계. 귀서함.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</si>
  <si>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</si>
  <si>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</si>
  <si>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현장확인한바 요구조자 허리 다쳐 거동 불가능한 상태임. 산악용 들것 사용하여 지상으로 안전하게 구조함. 진관 6-1 구급대 인계후 귀소.</t>
  </si>
  <si>
    <t>현장확인한바 신고자가 위치를 잘못 설명한 상태임. 신고자와 지속적으로 통화하며 요구조자 발견하여 상태확인한바 개인알레르기 상비약 복용하여 상태 많이 나아진 상태임. 지상으로  인명구조후 진관 6-2 구급대에 인계후 귀소함.</t>
  </si>
  <si>
    <t>현장도착한바 신자 산 바위절벽에서 못움직이는 상태. 신자 있는 곳으로 이동하여 부축하면서 안전한 곳으로 구조 후 귀소함.</t>
  </si>
  <si>
    <t>현장 도착하여 확인한바 산 능선 부근에서 길을 잃어 구조요청하여 산 능선부근 주변 수색하여 요구조자 발견하여 안전하게 구조후에 소방서로 귀소함.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</si>
  <si>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</si>
  <si>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</si>
  <si>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현장확인한바 대동산 쪽 능선 아래에 신고자가 요구조자 직접 부축하여 내려오고 있는 상태임. 요구조자 인계 받은후 다리 부목 고정실시하여 하산함. 구급대에 인계후 귀소함.</t>
  </si>
  <si>
    <t>출동중 관제대로부터 귀소 무전수보 후 소방서로 귀소함.</t>
  </si>
  <si>
    <t>출동중 구급대에서 구조 완료 되었다고 무전연락을 받고 귀소함.</t>
  </si>
  <si>
    <t>현장 도착하여 확인한바 산능선 부근에 오한으로 인한 심한 몸떨림 요구조자 남성 발견. 의식은 있었으나 말이 어눌고 대답을 못하는 상태로 녹번 구급대와 들것 사용하여 안전하게 하산하여 구급대에 인계하고 귀소함.</t>
  </si>
  <si>
    <t>현장도착하니 요구조자 발목접질려 움직이지 못하는 상태, 탄력붕대로 상처부위를 응급처치 후 콩들것으로 구급차가 접할 수 있는 곳 까지 이동 후 구급대에 인계 후 귀소</t>
  </si>
  <si>
    <t>불광사에서 요구조자 향로봉으로 가는길 중간지점에서 실족해 거동을 할 수 없은 상태, 압박붕대 응급처치 실시한 후 콩들것에 요구조자를 실어 불광사 까지 내려와 녹번구급대에 인계 후 귀소</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</si>
  <si>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</si>
  <si>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현장확인한바 둘레길 능선에 힘이빠져 요구조자 주저앉아 있는 상태임. 심장병 질환자로 부축하여 지상으로 인명구조 및 진관6-2구급대에 인계후 귀소함.</t>
  </si>
  <si>
    <t>요구조자 높은곳에서 뛰어내려 왼쪽발목 염좌인 상황 현장도착해 압박붕대로 응급처치 실시한 후 들것 이용해 요구조자 산밑으로 이송 후 역촌구급차에 인계</t>
  </si>
  <si>
    <t>요구조자에게 구글지도 캡쳐된 사진을 받아 앵봉산을 수색하여 요구조자 발견, 신체징후 확인 했으나 특이사항없어 하산 후 귀가조치</t>
  </si>
  <si>
    <t>북한산산악구조대와 함께 집주변 및 인근 둘레길 수색 하였으나 미발견 하여 재신고 요청 및 경인 인계 후 귀소함.</t>
  </si>
  <si>
    <t>산악 출동로에 신자가 대기하고 있어 구조대 요구조자에게안내. 발을 접질려 혼자 거동 불가능한 상태로 산악용들것으로 안전 구조 후 구급대에 인계함. *귀소중 현장이동</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</si>
  <si>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</si>
  <si>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</si>
  <si>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현장 도착하여 확인한바 구급대가 다리에 압박 붕대를 하고 있는 상황. 응급처치 후 들것을 사용하여 요구조자 구조후 구급대에 인계 후 귀소함.</t>
  </si>
  <si>
    <t>출동중에 구급대에서 자체처리한다구 무전수보 받고 귀소함.</t>
  </si>
  <si>
    <t>현장 확인한바 요구조자 산 능선부근에서 발 접질린 상태로 안전하게 하산하여 구급대에 인계후에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</si>
  <si>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</si>
  <si>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</si>
  <si>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출동중 경기도소방본부에서 출동한다고 하여 귀소함.</t>
  </si>
  <si>
    <t>상신초교 뒤 능선에 발목이 부어있는 상태로 거동이 힘든 상태. 들것 사용하여 요구조자 안전하게 구조 후 구급대에 인계 후 귀소함.</t>
  </si>
  <si>
    <t>요구조자 산 능선에서 앉아 있는 상태로 어지러움 호소하여 구급차까지 안전하게 이송하여 병원이송함.</t>
  </si>
  <si>
    <t>요구조자와 계속 유선연락하여 산 능선부근에서 발견하여 들것 사용하여 안전하게 구급대에 인계 후에 귀소함.</t>
  </si>
  <si>
    <t>현장 도착 후 확인한바 요구조자가 발목에 부상을 입고 움직일 수 없는 상태. 즉시 항공구조대 요청 및 요구조자 부목 실시함. 항공구조대 도착까지 요구조자 안전조치 및 주변 통제 실시함. 항공구조대 도착 후 요구조자 고정하여 헬기 탑승시시키고 안전조치 후 귀소함.</t>
  </si>
  <si>
    <t>현장 확인한바 좌측 발목 골절로 추정되며 부목사용하여 처치후에 항공대 협조 요청하여 헬기로 안전 이송 완료하고 귀소함.</t>
  </si>
  <si>
    <t>현장 확인한바 요구조자는 산 능성 부근에서 골절로 추정되는 상태로 발견하여 구급대에 의해 부목 착용한후 들것으로 구급차에 옮긴 후 귀소함.</t>
  </si>
  <si>
    <t>현장도착한바 선착대에 의해 조치완료됨 이상없이 귀소함</t>
  </si>
  <si>
    <t>현장 출동하여 서강대학교 후문 산쪽으로 진입하여 요구조자 구조, 안전하게 하산하여 이대지하철 입구에서 내려주고 귀소함.</t>
  </si>
  <si>
    <t>현장 도착하여 들것을 이용하여 산 밑으로 이송후 상암구급대가 병원으로 이송함.</t>
  </si>
  <si>
    <t>중계방수로 안전조치</t>
  </si>
  <si>
    <t>현장도착하여 응급조치후 들것으로 하산하여 상암구급대에게 인계함</t>
  </si>
  <si>
    <t>상암구급대 합동으로 8부능선에서 여자 1명 들것으로 이송하여 안전조치</t>
  </si>
  <si>
    <t>헬기에서 인계받아 병원이송함</t>
  </si>
  <si>
    <t>환자 발목 부목처치후 보조들것 이용 구급차까지 내려와 구급대에 인계함</t>
  </si>
  <si>
    <t>출동중 취소 수보받고 귀소함</t>
  </si>
  <si>
    <t>성원초등학교 뒷산과 하늘공원등을 신고자와 인명검색한 바 요구조자를 찾을 수 없어서 신고자 및 센터에 상황설명후 귀소함.</t>
  </si>
  <si>
    <t>공원 입구까지 안내 및 안전조치</t>
  </si>
  <si>
    <t>헬기로 이송되어온 요구조자 인수하여 부민병원 이송</t>
  </si>
  <si>
    <t>현장에서 환자 인계 받은 후 여의도성모병원으로 이송</t>
  </si>
  <si>
    <t>상암 구급대와 함께 도착하여 약한 당뇨 증상이 있다고하여 설탕조치 후 업고 서진교회 뒤편으로 내려와 구급차로 보호자 인계함</t>
  </si>
  <si>
    <t>현장도착 한 바 자차 이용으로 이상없이 귀소함.</t>
  </si>
  <si>
    <t>#NAME?</t>
  </si>
  <si>
    <t>현장도착 즉시 구급대의해 부목 등 응급처치 완료후 들것에 올려 구급차까지 이동. 구급대 인계함</t>
  </si>
  <si>
    <t>현장도착하여 정상부근에 있는 요구조자 구조 후 구급대 인계 후 귀소함.</t>
  </si>
  <si>
    <t>현장도착 후 안전조치 후 구급대 인계</t>
  </si>
  <si>
    <t>현장도착하여 구급대와 응급처치 실시 후 간이 들것을 이용하여 요구조자 산 아래부분으로 이동 후 구급대 인계 및 안전조치 후 귀소함.</t>
  </si>
  <si>
    <t>현장 도착하여 요구조자 사사한 바 다리 부상 및 두부 출혈로 응급처치 실시하고 산악구조 들것을 이용, 구급대 인계 후 센터 상황실 보고하고 안전귀서함.</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</si>
  <si>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</si>
  <si>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</si>
  <si>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신고자 안내로 현장 도착하여 확인한 바 요구조자 1명이 팔부상으로 이동불가능한 상황으로 응급조치 및 들것 이용하여 구급대 인계후 센터 상황실 보고하고 안전귀서함</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</si>
  <si>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</si>
  <si>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</si>
  <si>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</si>
  <si>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현장도착하여 대모산 등산로에서 넘어져 있는 요구조자 발견후 인명구조하여 강남 구급대에 인계후 상황종료함</t>
  </si>
  <si>
    <t>현장출동 중 서초100 이 출동 한다하여 타서 지휘대의 귀소 지시로 귀소함.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</si>
  <si>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</si>
  <si>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 도착하여 수서대, 경찰과 함께 아파트 공사장 수색 도중 요구조자 발견하여 안전하게 구조 및 안전조치 후 인원장비 이상없이 귀서함.</t>
  </si>
  <si>
    <t>현장 도착하여 구룡산 정상부근 수색도중 선착대에 의해 요구조자 안전구조되어 인원장비 이상없이 귀서함.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</si>
  <si>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</si>
  <si>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현장출동 중 선착대인 역삼대에서 환자 이송하여 상황실의 지시에 따라 귀소함.</t>
  </si>
  <si>
    <t>현장도착 후 쌍봉약수터 부근에 낙상으로 다리부상을 입은 요구조자를 산악용 들것을 이용하여 안전하게 구조하고 삼성구급대에 인계 후 상황실 보고하고 귀소함.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</si>
  <si>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</si>
  <si>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현장도착 후 구룡산 정상으로 이동하여 요구조자 상태 확인한바 산악용 들것으로 이송시 심한 어지럼증 및 구토증상으로 힘들어 하여 헬기 요청,헬기로 요구조자 이송 후 상황실 보고하고 귀소함.</t>
  </si>
  <si>
    <t>구룡마을쪽으로 진입하여 현장도착 후 구룡산 정상쪽으로 등반하여 정상 50m전 요구조자 발견하여 응급처치 후 산악용 들것을 이용하여 안전하게 구조 후 개포구급대에 인계하고 상황실 보고 후 귀소함.</t>
  </si>
  <si>
    <t>현장도착하여 대모산정상 등반 후 요구조자 발견하여 안정을 취하게한후 들것으로 고정뒤 항공대 헬기요청으로 서울삼성의료원으로 이송조치하고 인원장비 이상없이 귀소함</t>
  </si>
  <si>
    <t>현장도착하여 신고자 사인한바 등산도중 일행이 길을 잃은상황, 대모산 정상부근 수색도중 요구조자 발견하여 신고자에게 인계후 귀소함</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</si>
  <si>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</si>
  <si>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</si>
  <si>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다리에 쥐가나서 움직이지 못하는 상황으로 응급처치하고 요구조자가 자력으로 내려와 상황종료. 센터상황실에 보고 후 귀서함.</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</si>
  <si>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</si>
  <si>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현장출동중 신자와 통화한바 단순출혈로 걸어내려올수있는 상황으로 구급대에 인계후 귀소함</t>
  </si>
  <si>
    <t>현장도착하여 대모산 정상으로 출동하여 헬기장에 있는 요구조자 발견후 구급대에 인계, 상황종료함</t>
  </si>
  <si>
    <t>현장도착하여 확인한바 대모산 정상부근에서 하산중 팔이 골절된 상황, 응급처치후 하산후 구급대 인계 상황종료함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</si>
  <si>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</si>
  <si>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</si>
  <si>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</si>
  <si>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</si>
  <si>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</si>
  <si>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현장출동중 선착대 안전조치로 상황실로부터 지시받고 귀소함</t>
  </si>
  <si>
    <t>현장도착 확인한바 단순주취자로 구조후 보호자 인계</t>
  </si>
  <si>
    <t>매봉산 입구에서 개포구급대와 만나 함께 올라갔으며 최초에는 단순 산악사고로 인지. 현장도착하여 확인한 바 요구조자 심정지상황이었고 역삼 펌프차 팀장과 대원 2명 총 3명이 CPR 교대로 실시함. 개포에서는 구급대 추가 요청 및 등산로 입구에서 대기중인 개포와 역삼 운전원에게 각각 제세동기와 응급처치 가방을 요청하였고 이후 운전원 도착즉시 제세동 실시함. 이후 역삼펌프차 운전원이 교대하여 CPR실시하였고 개포구급대에서 의료지도 받으며  정맥로 확보와 기도확보. 처치중 요구조자 자발순환호흡확인. 추가도착한 서초구급대와 함께 들것에 요구조자 옮겨 하산하였고 개포구급차에 이송함.</t>
  </si>
  <si>
    <t>현장도착즉시 요구조자 1명을 부축하여 하산후 귀가조치함</t>
  </si>
  <si>
    <t xml:space="preserve">강남구 자곡동 527-1번지 삼성래미안@ 공사장주변검색실시후 고립되어 있는 여자 1명을 완전구조후 하산함 </t>
  </si>
  <si>
    <t>강남구 자곡동 527-1번지 삼성래미안@ 공사장주변검색실시후 고립되어 있는 여자 1명을 완전구조후 하산함</t>
  </si>
  <si>
    <t>현장도착후 강남구조대와 함께 들것 이용하여 하산후 잠실 6-7호 인계후 안전귀소함</t>
  </si>
  <si>
    <t>발벌제거 출동중 산악사고변경으로대모산정상에 구조대 구급대와 동시출동하여 확인한바 회복되어 의자에 앉아있는상태엿음</t>
  </si>
  <si>
    <t>구급대와 같이 도착하엿으나 외족 어깨가 탈골된걸로 추정되어 구급대가 응급처치후 걸어 내려옴</t>
  </si>
  <si>
    <t>현장도착 하여 구급대와 응급조치 후 구조대와 들것으로 산아래로 이송 후 구급대에 인계함.</t>
  </si>
  <si>
    <t>현장도착 즉시 관계자들과 함께 요구조자 수색하였지만 발견하지 못하고 지휘팀장 지시에 따라 귀소함.</t>
  </si>
  <si>
    <t>현장 도착 후 구급대 도착 전까지 요구조자 안전조치 실시</t>
  </si>
  <si>
    <t>대모산 정상까지 도보로 들것과 응급처치도구 들고 이동.현장 도착 즉시 환자응급처치 실시 후 들것으로 구급차까지 이송 후 귀소함.</t>
  </si>
  <si>
    <t>현장도착하여 구조대,경찰,보호센터 직원들과 주변일대를 수색한바 요구조자 발견하지 못하였고 일몰로 인해 수색이 불가능해 져서 신고자 및 현지 관계자 이해시키고 귀소함.</t>
  </si>
  <si>
    <t>대략의 위치 파악 후 다시 산에 올라 발목 부상당한 여성환자 발견. 응급조치 후 개포구급대원들과 함께 환자를 업고 하산하여 병원으로 이송함.</t>
  </si>
  <si>
    <t>구급대와 함께 현장도착하여 확인한 바 온몸에 경련이 있어 응급조치 후 소방항공대에 인계함. 안전확인 후 귀소함.</t>
  </si>
  <si>
    <t>등산 중 발목을 헛디뎌 오른쪽 발목통증 호소. 그 밖의 통증은 없다고 함. 병원 후송 후 귀소함.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</si>
  <si>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</si>
  <si>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</si>
  <si>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대모산 현장도착하여 요구조자 수색중 대모산에서 안전하게 하산 전화상으로 확인함</t>
  </si>
  <si>
    <t>출동중 무선으로 수서대 귀소 무선 수신후 귀소함</t>
  </si>
  <si>
    <t>현장도착하여 확인한 바 요구조자 발목을 접질러 부어있고 걸을 수 없는 상태. 들것을 이용하여 이동 후 구급대에 인계후 귀소함.</t>
  </si>
  <si>
    <t>구급대와 같이 현장도착하여 응급조치후 하산 구급대 인계후 귀서함</t>
  </si>
  <si>
    <t>현장 도착하여 확인한바 등산로에 누워있었고 의식있는상태로 하산하여 구급대 인계함</t>
  </si>
  <si>
    <t>현장도착하여 응급처치 실시 후 병원이송함.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</si>
  <si>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</si>
  <si>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</si>
  <si>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현장에 도착하여 응급처치 장비 및 들것 등 구조장비를 가지고 쌍봉약수터로 출발하여 요구조자를 발견, 발목부위에 벌에 쏘여서 통증으로 움직이지 못하고 있는 상황이었음. 현장에서 응급처치 후 하산하려 하였으나 요구조자가 통증이 완화되어 동행자와 함께 하산을 원하여 현장 응급처치 후 귀소함</t>
  </si>
  <si>
    <t>송파 긴급구조훈련에 따른 가락119안전센터 전진배치로 인하여 개포119안전센터에서 출동함</t>
  </si>
  <si>
    <t>현장도착 한 바 산속에 표지판 앞에서 길을 잃고 있음. 어머니가 먼저 산을 올라서 요구조자 만남. 구조대가 확인하고 안전조치. 수서대는 비철함.</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</si>
  <si>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</si>
  <si>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</si>
  <si>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현장도착 한바 환자 등산중 낙상으로 오른쪽 다리 부상으로 구급대와 대모산 지킴이 응급처치 후 하산하고 잇는 상태. 수서 6-6호 환자 이송.</t>
  </si>
  <si>
    <t>현장도착한바 환자는 척추손상-하반신 마비 추정으로 가락구급대와 소방헬기와 함께 이송준비후 고려대 구로로 이송함.</t>
  </si>
  <si>
    <t>현장도착하여 요구조자 구조완료후 수서구급대에게 인계함.</t>
  </si>
  <si>
    <t>본인말에 의하면 등산중 미끄러지면서 넘어졌다고하며 후두부피멍및 얼굴의 약간의 찰과상보여 응급처치후 병원이송함</t>
  </si>
  <si>
    <t>신자 발견하여 확인한바 특이사항은 없고 걷기가 불편하다고 하여 부축하여 서서히 하산함.</t>
  </si>
  <si>
    <t>개암약수터 부근에서 요구조자 발견, 응급처치 및 들것이용하여 하산, 구급대 인계함.</t>
  </si>
  <si>
    <t>0.왼쪽 발목의 염좌로 인한여 구조요청한 건으로 요구자의 위치에 도착하여 구급대및 구조대와 연계하여 구조 실시함</t>
  </si>
  <si>
    <t>요구조자 부축하여 내려옮</t>
  </si>
  <si>
    <t>강남 구조대 요구조자 발견, 소방헬기 응원요청하여 요구조자 이송조치</t>
  </si>
  <si>
    <t>양재구급  역삼구급 출동 현장처치 협조후 양재구급 인계후  귀소중 예방순찰함</t>
  </si>
  <si>
    <t>구급대 인계 후 철수함</t>
  </si>
  <si>
    <t>삼성구급대 현장도착하여 들것이송 지원활동, 삼성구급차로 이송</t>
  </si>
  <si>
    <t>구급대원과 함께 제세동기 사용하여 cpr후 환자이송</t>
  </si>
  <si>
    <t>원터골 도착후 약수터까지 진입한 후 서초구조대 및 양재구급대에게 업무인계 후 귀소함</t>
  </si>
  <si>
    <t>현장 도착하여 확인한 바 요구조자 산 중턱에 누워서 떨고있는 상태. 외상은 없고 기력이 없어 못내려 오고 있다 하여 대원 둘이 부축하여 하산한뒤 수서 구급대에 인계함.</t>
  </si>
  <si>
    <t>서초구급대에서 응급조치 후 구조대와 같이 들것을 이용하여 하산 후 구급대에게 인계</t>
  </si>
  <si>
    <t>현장 도착하여 구급대, 구조대와 같이 요구조자 발견 함, 개포구급대의 응급처치 후 요구조자 부축하여 하산 후 개포구급대에 인계 후 귀소함</t>
  </si>
  <si>
    <t>구급대랑 확인해본바 등산객 하산중 발목을 접지른 상황.구조하여 구급대 인계 후 귀소함</t>
  </si>
  <si>
    <t>현장 도착하였으나 강남구조대 처치한다하여 인계 후 귀소함.</t>
  </si>
  <si>
    <t>수서 구급대와 구조완료</t>
  </si>
  <si>
    <t>현장도착 양재 구급대가 응급처지 후 개포대에서 들 것 이용 하산</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</si>
  <si>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</si>
  <si>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</si>
  <si>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</si>
  <si>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현장 도착즉시 우측발목염좌 요구조자를 부축하여 서울로봇고등학교 뒷편 등산로에서 구급대에 인계후 귀소함.</t>
  </si>
  <si>
    <t>현장출동 중 상황실로부터 귀소 지시로 귀소함.</t>
  </si>
  <si>
    <t>현장도착하여 확인한 바 구급대에서 응급조치 하였으며 산악들것 이용하여 산밑으로 이동 후 그굽대에 인계하였으며 센터상황실에 보고 후 귀소함.</t>
  </si>
  <si>
    <t>현장 출동중 신고자의 취소 요청으로 상황실 수보받아 귀소함.</t>
  </si>
  <si>
    <t>현장이동하여 구급대 응급처치 실시.  들것으로 구급차 인계 후 상황실 보고 후 귀소함.</t>
  </si>
  <si>
    <t>구조대 현장에 도착해 산 중턱에서 구급대와 함께 응급처치함. 들것을 이용해 요구조자 구급차에 인계함.</t>
  </si>
  <si>
    <t>구조대 현장으로 출동 중 요구조자 집으로 귀가했다는 무전받음. 구조대는 역삼동 유기견 출동에 임함.</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</si>
  <si>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</si>
  <si>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</si>
  <si>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</si>
  <si>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</si>
  <si>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출동중 귀소 통보</t>
  </si>
  <si>
    <t>구조대 현장에 도착한 해 구급대 응급처치 후 산악용 들것을 이용해 요구조자 안전하게 구조함. 요구조자는 구급대에 인계 후 인원, 장비 이상없이 귀서함.</t>
  </si>
  <si>
    <t>현장도착하여 신고자 접촉 후 확인한 바 요구조자 자진귀가 하였다고 하여 상황실 보고 후 귀소함.</t>
  </si>
  <si>
    <t>현장도착하여 확인한바 요구조자가 넘어져 골절의심으로 들것이용 요구조자 구급대 인계후 귀소함</t>
  </si>
  <si>
    <t>현장도착하여 확인한 바 요구조자 발목을 접질러 부어있고 걸을 수 없는 상태. 들것을 이용하여 이동 후 구급대에 인계완료함.</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</si>
  <si>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</si>
  <si>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</si>
  <si>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현장도착한 바 대모산 초입 부분에 나무에 목멘 일천추정되는 50대남 확인하고 현장보존문제로  경인에게 인계후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</si>
  <si>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</si>
  <si>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안전조치 후 들것을 이용하여 인명구조 실시 인원장비 이상없이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</si>
  <si>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</si>
  <si>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현장 도착 확인 당시, 주변 등산객들로부터 지혈 응급처치는 받은 상태로 구급대에 의해 환자평가 후 안전하게 하산 구조</t>
  </si>
  <si>
    <t>현장도착하여 사사한 바 오른쪽 발목부분 부상으로 들것 이용하여 하산 후 구급대에게 인계 인원장비 이상없이 귀소함.</t>
  </si>
  <si>
    <t>현장도착하여 확인한 바 요구조자 발목염좌로 하산할 수 없는 상태. 들것을 이용하여 하산하여 구급대에 인계. 이상없이 귀소함.</t>
  </si>
  <si>
    <t>요구조자가 직접 내려 올 수 있어 안전조치 후 인원장비 이상없이 귀소함.</t>
  </si>
  <si>
    <t>현장도착하여 확인한 바 요구조자는 일행과 합류하여 안전 확인 후 인원장비 이상없이 귀소함.</t>
  </si>
  <si>
    <t>현장도착 후 사사한 바 등산로에서 발견하여 구급대와 현장응급조치 및 안전조치 후 부축하여 하산 구급대 인계 인원장비 이상없이 귀소함.</t>
  </si>
  <si>
    <t>현장 도착하여 확인한 바 요구조자 다리 부상으로 앉아 있는 상황, 서초구급대가 응급처치 완료 후 티타늄들것을 이용하여 안전하게 구조 완료, 종합상황실에 보고 후 인원장비 이상없이 안전귀소함.</t>
  </si>
  <si>
    <t>현장도착하여 요구조자 구급대에 의해 1차 발목 응급처치 후 들것 이용하여 교수마을 쪽으로 이동하여 구급차 인계 후 귀소함.</t>
  </si>
  <si>
    <t xml:space="preserve">현장도착하여 구룡마을산행로 방향진입하여 요구조자 발견하여 응급조치 실시하고 산악들것 이용하여 안전하게 하산 후 구급대 인계하고 이상없이 귀소함. </t>
  </si>
  <si>
    <t>현장 도착하여 확인한바 등산중 다리부상으로 등산목 지킴이/ 구급대와 함께 하산하고 있는상태로 안전조치 하고 귀소함. // 서초동 1374 분진발생 수보후 현장이동 함.</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</si>
  <si>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</si>
  <si>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</si>
  <si>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현장으로 이동 중 신고자와 통화한바 발목 염좌로인해 이동을 못하는상황. 현장에 도착하여 확인한 바 선착대 인 구급대에서 환자 조치 후 이송완료. 인원장비 이상없이 귀소함.</t>
  </si>
  <si>
    <t>출동한 구조대 현장도착하여 확인한 바 선착대 응급처치 완료, 들것을 이용하여 요구조자 원터골까지 구조완료하고 구급대에 인계 후 귀소함.</t>
  </si>
  <si>
    <t>현장도착하여, 응급처치후 부축하여 하산 관악구급대 인계함</t>
  </si>
  <si>
    <t>출동한 구조대 현장도착하여 들것으로 이송 후 구급대에 인계하고 귀소함.</t>
  </si>
  <si>
    <t>출동한 구조대 남자 1명 인명구조 및 안전조치 후 산악사고 현장이동 함.</t>
  </si>
  <si>
    <t>구조대 현장확인한 바 요구조자 1명 발목부상으로 항공구조대 유도하여 인명구조 완료하고 귀소함.</t>
  </si>
  <si>
    <t>구조대 출동중 선착대 안전조치완료 확인되어 구조대 귀소함.</t>
  </si>
  <si>
    <t>출동한 구조대 현장도착하여 응급처치 후 들것을 이용 구조완료 후 구급대 인계하고 귀소함.</t>
  </si>
  <si>
    <t>출동한 구조대 요구조자와 연락하여 등산로 유도 및 인명구조 완료하고 귀소함.</t>
  </si>
  <si>
    <t>현장도착하여 들것이용 구급대와 응급처치후 하산 인명구조함</t>
  </si>
  <si>
    <t>현장도착 응급처치후 헬기이용 하산</t>
  </si>
  <si>
    <t>출동중 환자 상태가 호전되어 자체처리로 상황실 보고후 귀소함.</t>
  </si>
  <si>
    <t>수보즉시 출동중 선착대 조치로 귀소함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</si>
  <si>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</si>
  <si>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</si>
  <si>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골절이나 다른외상은 없는 단순 거동불가 환자. 4인 들것을 이용 환자를 안전하게 하산시키고 서초구급대에 인계함.</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</si>
  <si>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</si>
  <si>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</si>
  <si>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</si>
  <si>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성남관내로 이첩함</t>
  </si>
  <si>
    <t>출동중 신고자와 연락한바 자제종료되어 관제대 보고후 귀소함.</t>
  </si>
  <si>
    <t>현장도착하여 확인한바 왼쪽발목 골절. 양재구급대 응급처치후 서초구조대 들것을 이용 안전구조함. 관제대 보고 후 귀소.</t>
  </si>
  <si>
    <t>sk저장소 위 등산로에서 요구조자 발견 구급대와 응급조치후 들것이용 구조함</t>
  </si>
  <si>
    <t>출동중 전화로 응급처치안내후 산행중 자력하산가능하다는 수보후 종료함</t>
  </si>
  <si>
    <t>등산로 수색중 요구조자 귀가 확인후 종료</t>
  </si>
  <si>
    <t>출동한 구조대 C13지점에서 환자와 조우하여 구급대에 인계함. 관제대 보고후 귀소.</t>
  </si>
  <si>
    <t>현장도착 요구조자 의식은 있고 고혈압이 있는상태로 현장도착한 구급대원과 안전조치한후 들것이용 헬기장으로 이동 헬기로 이송함</t>
  </si>
  <si>
    <t>현장도착하여 바스켓을 이용 요구조자 구조 완료하고 양재구급대 인계하고 관제대 보고후 귀서함.</t>
  </si>
  <si>
    <t>현장도착하여 바스켓을 이용 요구조자 구조 완료후 우면구급대 인계하고 관제대 통제하에 귀서함.</t>
  </si>
  <si>
    <t>부목이용 응급처치후 헬기지원요청하여 호이스트이용 끌어올려 하산조치함</t>
  </si>
  <si>
    <t>현장도착 구급대원과 응급처치후 산악들것이용 하산 구급대인계</t>
  </si>
  <si>
    <t>현장도착하여 확인한바 요구조자 상태가 호전되어 부축하여 하산시킴. 관제대 보고후 귀소.</t>
  </si>
  <si>
    <t>현장도착 우면 구급대와 함께 구조 병원이송함</t>
  </si>
  <si>
    <t>출동한 구조대 c5 원터골 약수터 지점 100m정도 떨어진 곳에서 요구조자 조우하여 소방항공대와 함께 안전구조함. 관제대 보고후 귀소.</t>
  </si>
  <si>
    <t>출동한 구조대 우면산 덕우암 약수터에서 요구조자 조우하여 안전조치후 부축하여 하산, 구급대 인계후 관제대 보고하고 귀소.</t>
  </si>
  <si>
    <t>출동중 원터골 입구에서 부상자 일행을 만나 현장에서 머리 상처부분 확인한바 경미한 부상으로 부상자와 일행이 자체적으로 귀가함</t>
  </si>
  <si>
    <t>우면산 대흥사도착 도보로 소망탑이동중 요구조자 만나 발목 응급처치 및 들것이용 하산 구급대에 인계함</t>
  </si>
  <si>
    <t>청계산 등산목 근접배치중인 대원이 요구조자와 조우하여 보호자에게 인계함. 관제대 보고후 귀소.</t>
  </si>
  <si>
    <t>선착대 조치로 귀소함</t>
  </si>
  <si>
    <t>현장도착 군부대 경비실에서 구조버스로 사격장까지 이동 조난자와 탑승후 버스정류소까지 안전하게 도착 귀가조치함</t>
  </si>
  <si>
    <t>신고자와 아들이 다른사람 휴대폰을 이용하여 연락취해 만남 자체처리 귀소함</t>
  </si>
  <si>
    <t>출동한 구조대 현장 수색하여 요구조자 발견 후 인명구조 완료, 안전조치 및 자체귀가조치 후 귀소함.</t>
  </si>
  <si>
    <t>현장도착 응급처치후 들것및 부축해서 하산 서초 구급대에 인계 귀소함</t>
  </si>
  <si>
    <t>신고자와 통화하여 옥녀봉으로 인도후 하산하게 하여 원터골쉼터에서 만나 안전조치.</t>
  </si>
  <si>
    <t>현장도착 확인한바 구급대원이 부축하여 하산 병원이송함</t>
  </si>
  <si>
    <t>신고자와 통화한 바 성남관내로 확인되어 내용 설명한 뒤 성남 쪽에 상황 이첩함</t>
  </si>
  <si>
    <t>들것 사용하여 안전하게 하산하여 반포구급대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</si>
  <si>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</si>
  <si>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철재부목을 이용하여 좌측 발목을 고정한 뒤 들것으로 요구조자를 이동하여 구급대에 인계한 뒤 상황 종료 됨</t>
  </si>
  <si>
    <t>출동한 구조대 현장도착하여 요구조자 응급처치 실시 후 들것을 이용한 구조완료, 구급대 인계 후 귀소.</t>
  </si>
  <si>
    <t>출동 중 신고자와 통화한 바 청계35라는 표지판이 있다고 하여 성남 관내로 확인되어 이첩 후 상황 종료 됨</t>
  </si>
  <si>
    <t xml:space="preserve">원터골초입구에서 C12방향 이동, C12에서 C11방향으로 이동중 요구조자 발견하여 간단한 응급처치함, 항공대에 인계 후 귀소함.  </t>
  </si>
  <si>
    <t>원터골초입구에서 C12방향 이동, C12에서 C11방향으로 이동중 요구조자 발견하여 간단한 응급처치함, 항공대에 인계 후 귀소함.</t>
  </si>
  <si>
    <t>구조대 출동중 관할 개포119안전센터 출동으로 관제대 통제하 귀소</t>
  </si>
  <si>
    <t>원터골입구에서 옥녀동 정상으로 올라가던중 요구조자 발견하여 구급대원 응급처치 후 UT-2000 사용하여 안전하게 하산, 양재 구급인계 후 귀소함.</t>
  </si>
  <si>
    <t>우면산에서 성산약수터 방향으로 이동중 요구조자 발견하여 방배구급대원 응급처치 후 헬기로 이송함.</t>
  </si>
  <si>
    <t>청계산 미군부대 아스팔트 길 끝에 요구조자 있다는 신고자 말에 구조버스로 요구조자 있는 곳 까지 이동하여 요구조자 발견, 양재구급대 인계 후 귀소함.</t>
  </si>
  <si>
    <t>출동한 구조대 현장도착하여 확인한 결과 요구조자 호전된 상태, 인명구조 완료 후 구급대 인계 후 귀소함</t>
  </si>
  <si>
    <t>현장도착 부목을 이용 응급처치후 헬기이용 이송함</t>
  </si>
  <si>
    <t>상기장소 출동중 경기도에서 올라가는게 더 빠르다는 판단하에 경기도 소방서로 이첩 후 귀소함.</t>
  </si>
  <si>
    <t>대성사에서 태금쉼터 방향으로 이동중 요구조자 발견하여 구급대원에 간단한 응급처치 후 UT-2000 사용 하산함.</t>
  </si>
  <si>
    <t>현장도착하여 요구조자 발목에 응급 처치 후 들것으로 산 아래로 환자 이송하여 구급대 인계 완료함.</t>
  </si>
  <si>
    <t xml:space="preserve">현장도착한바 요구조자 호흡곤란한 상태로 구조대는 응급처치후 헬기 이송하여 요구조자 인명구조하고 인원, 장비 이상없이 귀소함 </t>
  </si>
  <si>
    <t>현장도착한바 요구조자 호흡곤란한 상태로 구조대는 응급처치후 헬기 이송하여 요구조자 인명구조하고 인원, 장비 이상없이 귀소함</t>
  </si>
  <si>
    <t>현장도착하여 수색중 요구조자 집 귀가 확인하여 상황종료후 구조대는 인원, 장비 이상없이 귀소함</t>
  </si>
  <si>
    <t>상기장소 출동중 성남에서 가는게 빠르다고 판단하여 무전 접보 후 귀소함.</t>
  </si>
  <si>
    <t>구조대 출동중 선착로부터 군부대 연막탄훈련으로 확인되어 지휘대 통제하에 본서 귀소함.</t>
  </si>
  <si>
    <t>현장도착한바 요구조자 거동불편한 상황으로 구조대는 요구조자 부축하여 헬기장으로 이동후 소방항공대에게 인계후 인원, 장비 이상없이 귀소함</t>
  </si>
  <si>
    <t>신고자와 전화연락한바 성남관내로 성남구조대 이첩함</t>
  </si>
  <si>
    <t>출동한 구조대 현장도착하여 확인한 결과 과천 구조대에서 구조완료하여 관제대 보고 후 귀소함</t>
  </si>
  <si>
    <t>요구조자 원터골 쉼터에서 옥녀봉 방향으로 이동중 발견함. 간단한 응급 처치 후 UT-2000사용하여 원터골 입구 쪽으로 하산함.</t>
  </si>
  <si>
    <t>현장도착하여 확인한바 요구조자 혼자서 천천히 내려올수 있는 상태로 양재대원과 같이 요구조자 하산함.</t>
  </si>
  <si>
    <t xml:space="preserve">현장도착하여 확인한바 요구조자 혼자서 천천히 내려올수 있는 상태로 양재대원과 같이 요구조자 하산함. </t>
  </si>
  <si>
    <t xml:space="preserve">남태령역 뒤 교회에서 출발하여 300미터 올라가던중 요구조자 발견함. 요구조자 걸을수 있는 상태로 부축하여 하산함. 백운 구급대에 인계 후 인원,장비 이상없이 귀소함. </t>
  </si>
  <si>
    <t>남태령역 뒤 교회에서 출발하여 300미터 올라가던중 요구조자 발견함. 요구조자 걸을수 있는 상태로 부축하여 하산함. 백운 구급대에 인계 후 인원,장비 이상없이 귀소함.</t>
  </si>
  <si>
    <t>현장도착한바 요구조자 1명 매봉헬기장에서 다리에경련이 일어나 거동불가 한상태로 구조대는 요구조자 부축하여 하산후 구급대에게 인계후 인원, 장비 이상없이 귀소함</t>
  </si>
  <si>
    <t>출동한 구조대 현장도착하여 요구조자 구조하여 헬기장으로 이동 및 항공기 유도, 항공대 인계 후 귀소함</t>
  </si>
  <si>
    <t>현장도착한바 요구조자 1명 다리에 쥐가 나 거동불편한 상황으로 구조대는 현장에서 요구조자 응급처치후 부축하여 하산 안전구조하고 구급대에게 인계 인원, 장비 이상없이 귀소함</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</si>
  <si>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</si>
  <si>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</si>
  <si>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</si>
  <si>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</si>
  <si>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</si>
  <si>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</si>
  <si>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 xml:space="preserve">대성사에 소망탑 방향으로 등반도중 요구조자 발견함. 우면 구급대 응급처치후 UT-2000들것 사용하여 대성사 쪽으로 안전하게 하산함. 하산하여 양재 구급대에 인계 후 인원,장비 이상 없이 귀소함. </t>
  </si>
  <si>
    <t>대성사에 소망탑 방향으로 등반도중 요구조자 발견함. 우면 구급대 응급처치후 UT-2000들것 사용하여 대성사 쪽으로 안전하게 하산함. 하산하여 양재 구급대에 인계 후 인원,장비 이상 없이 귀소함.</t>
  </si>
  <si>
    <t>출동중 양재대 선착대 도착 응급처치후 부축해서 하산,구조대는 출동중 귀소함</t>
  </si>
  <si>
    <t>출동한 구조대 현장도착하여 요구조자 2명 구조완료하고 관제대 보고 후 귀소함</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</si>
  <si>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</si>
  <si>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</si>
  <si>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선착대 양재대로부터 요구조자와 만나 안전하게 응급처치후 하산으로 출동중 귀소함</t>
  </si>
  <si>
    <t>출동한 구조대 요구조자 조우하여 소방항공대 인계후 귀소함.</t>
  </si>
  <si>
    <t>출동한 구조대 요구조자와 통화 및 요구조자의 스마트폰 구글맵을 이용 위치파악하여 조우함. 하산하여 귀가조치.</t>
  </si>
  <si>
    <t>출동한 구조대 현장도착하여 산악용들것을 이용한 구조활동 실시, 인명구조 완료하고 구급대 인계, 산악추가출동으로 인해 구조1대와 현장교대 후 차량200호를 이용하여 귀소함</t>
  </si>
  <si>
    <t>수보즉시 신고자와 통화한바 원터골 입구에서 매봉 정자 방향중간지점 여성이 발목부상으로 이동불가한 상태로 현장도착하여 양재대와 함께 응급처치후 들것이용 하산 서초 구급대에 인계함</t>
  </si>
  <si>
    <t>현장도착 확인한바 옥녀봉 근처에서 하산중 미끄러져 오른쪽 발목이 골절추정된 상태로 압박붕대및 부목으로 발목고정 산악용 들것이용 하산 개포 구급대에 인계함</t>
  </si>
  <si>
    <t>출동한 구조대 요구조자 조우하여 구급대 인계함. 관제대 보고후 귀소.</t>
  </si>
  <si>
    <t>출동한 구조대 신고자와 3개조로 나눠 청계산 수색도중 요구조자 귀가 확인으로 안전조치후 관제대 보고후 귀소.</t>
  </si>
  <si>
    <t>출동한 구조대 신고자와 통화 및 구조상황 파악한바 관할구조대 출동중으로 관제대 통제하에 귀소.</t>
  </si>
  <si>
    <t>현장도착하여 환자에게 응급처치 후 들것으로 산 하산하여 구급대에 인계함.</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</si>
  <si>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</si>
  <si>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</si>
  <si>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출동중 지속적인 요구조자 위치 파악중 길을 잘아는 행인을 만나 하산중이라는 이야기를 듣고 관제대 통제하에 양재대가 원터골로 올라가 요구조자 만나 길 안내실시하고 구조대는 비철함.</t>
  </si>
  <si>
    <t>현장도착하여 응급처치 한후 요구조자 산 밑으로 이송하여 구급대 인계함.</t>
  </si>
  <si>
    <t>청계골 입구에 차량 정차후 도보로 매봉방향으로 등산중 항공대로 부터 선조치 되어 관제대 통제하에 비철함. 항공대 만남의광장에서 구급대 인계후 병원으로 이송.</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</si>
  <si>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</si>
  <si>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</si>
  <si>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출동한 구조대 요구조자 조우하여 확인한바 오른쪽 발목이 심하게 부어 있는 상태로 구급대와 함께 응급조치후 들것을 이용하여 하산. 구급대 인계 후 관제대 보고하고 귀소.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</si>
  <si>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</si>
  <si>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우면산 부근 등반하여 신고자 발견하여 구조완료, 관악6-5 구급대 인계후 귀소함</t>
  </si>
  <si>
    <t>현장 도착하여 확인한 바 의식이 있어 구조대 및 반포구급대 인계후 귀소함</t>
  </si>
  <si>
    <t>다리 응급처치 후 부목등으로 고하고 들것을 이용 하산하여 구급차로 요구조자 병원 이송함</t>
  </si>
  <si>
    <t>구급대응급처치 및 부목고정후 구급대와 함께 들것으로 구조, 안전조치 후 구급대인계</t>
  </si>
  <si>
    <t>산비탈에 쓰러져있는 요구조자 들것으로 이송하여 구급대 인계후 병원이송</t>
  </si>
  <si>
    <t>오른쪽다리 부목 응급처치후 들것이용하여 하산 구급대에게 인계함</t>
  </si>
  <si>
    <t>백운구급대와 같이 현장 도착 먼지 터는 지점에서 급자 발견 얼음팩과 물을 공급 휴식을 취하자 회복하여 걸어서 구급차에 탐</t>
  </si>
  <si>
    <t xml:space="preserve">구급요원과 함께 응급처치및 이송함 </t>
  </si>
  <si>
    <t>안전조치함</t>
  </si>
  <si>
    <t>구급대용 들것을 이용하여 인명 구조함</t>
  </si>
  <si>
    <t xml:space="preserve">신속히 사고지점으로 이동/안전조치함  </t>
  </si>
  <si>
    <t>신속히 사고지점으로 이동/안전조치함</t>
  </si>
  <si>
    <t>구조대와 협력하여 헬기로 이송 조치함</t>
  </si>
  <si>
    <t>구급대 들것을 이용하여 인명구조함</t>
  </si>
  <si>
    <t xml:space="preserve">응급처치후 헬기 이송함 </t>
  </si>
  <si>
    <t>응급처치후 헬기 이송함</t>
  </si>
  <si>
    <t>부축하여 구급차 인계함</t>
  </si>
  <si>
    <t>산악 조난구조 귀가조치함</t>
  </si>
  <si>
    <t>요구조자 구조 완료</t>
  </si>
  <si>
    <t>헬기로 이송</t>
  </si>
  <si>
    <t>구조대와 바스켓으로 안전하게 구조함</t>
  </si>
  <si>
    <t>현장에 도착하여 요구조자를 안전하게 구조 경인에게 인계 후 귀소함.</t>
  </si>
  <si>
    <t xml:space="preserve">현장에 도착하여 확인한바 단순구급 요구조자를 부축하여 하산 후 구급대에 인계 </t>
  </si>
  <si>
    <t>현장에 도착하여 확인한바 단순구급 요구조자를 부축하여 하산 후 구급대에 인계</t>
  </si>
  <si>
    <t xml:space="preserve">타서 관활로 인한 이첩 후 귀소 </t>
  </si>
  <si>
    <t>타서 관활로 인한 이첩 후 귀소</t>
  </si>
  <si>
    <t>타서 관할로 이첩 후 귀소</t>
  </si>
  <si>
    <t xml:space="preserve">구급대 병원 이송 안전조치 </t>
  </si>
  <si>
    <t>구급대 병원 이송 안전조치</t>
  </si>
  <si>
    <t>안전조치</t>
  </si>
  <si>
    <t>구급대와 현장도착후 발목부분 진공부목 적용, 구조대 도착하여 헬기 불가로 같이 요구조자 하산후 구급대 인계</t>
  </si>
  <si>
    <t>현장도착하여 보온유지하면서 안전조치하며 하산후 구급대 인계</t>
  </si>
  <si>
    <t>구조대와 등반하여 요구조자 안전조치후 들것이용 하산하여 구급대 인계 후 귀소</t>
  </si>
  <si>
    <t>발목 부목 적용 및 안전조치 후 들것 이용 요구조자 구조 후 구급대 병원 이송 조치</t>
  </si>
  <si>
    <t>산 확인하면서 등반중 신고자 아이 발견 하였다는 연락 받고 안전 확인후 귀소</t>
  </si>
  <si>
    <t xml:space="preserve">신고자 하산중 등산객 만나서 내려오고 있다는 연락받고 내려오는길로 등반하여 요구조자 발견후 안전 하산 조치후 귀소 </t>
  </si>
  <si>
    <t>현장에 도착하여 군부대와 협조 후 요구조자를 군부대 밖으로 유도 안전조치 후 귀소함.</t>
  </si>
  <si>
    <t>요구조자 들것으로 운반후 구급차 인계</t>
  </si>
  <si>
    <t>현장에 도착하여 구급대와 구조대에게 요구조자를 인계 안전조치 후 귀소함.</t>
  </si>
  <si>
    <t>현장 도착전 요구조자에게 길을 안내하여 안전하게 하산할 수 있게 도움 하산한 것을 확인 후 귀소함.</t>
  </si>
  <si>
    <t>현장에 도착하여 요구조자를 구조대와 구급대에 인계 안전조치 후 귀소함.</t>
  </si>
  <si>
    <t>현장에 출동하여 구조자 확인 후 항공구조대 구조를 돕고 귀소</t>
  </si>
  <si>
    <t>매봉 정상부근에서 환자가 발생하여 헬기 요청후 현장으로가는도중 항공대에의해 구조된것 확인후 귀소</t>
  </si>
  <si>
    <t>요구조자를 발견하여 소방헬기로 후송후 귀소함</t>
  </si>
  <si>
    <t>인능산 중간부분에서 요구조자 발견및 구급대 응급처치후 소방헬기로 환자 이송후 귀소함</t>
  </si>
  <si>
    <t>현장 도착하여 응급처치 후 구조헬기로 옮겨 이송함</t>
  </si>
  <si>
    <t>현장도착하여 무릎응급조치 후 들것으로 하산시켜 구급대에 인계함.</t>
  </si>
  <si>
    <t>청계산 매봉정상에서 아이를 찾아 보호자에게 인계후 귀소함</t>
  </si>
  <si>
    <t>요구조자 2명 구조후 귀소함</t>
  </si>
  <si>
    <t>현장 도착하니 호흡이 돌아와 자력으로 하산함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</si>
  <si>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</si>
  <si>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구급대 응급처치 후 병원이송 함</t>
  </si>
  <si>
    <t>구급대와 함께 머리 안전조치 후 들것을 이용 하산하여 양재 구급차에 싣어서 구급이송함</t>
  </si>
  <si>
    <t>직원들이 부축하여 내려온 후 양재 구급차에 인계함</t>
  </si>
  <si>
    <t>현장도착하여 구조대및 구급대 인게후 귀소함</t>
  </si>
  <si>
    <t>청계산 등반 후 요구조자와 통화 후 산행하여 산에서 데리고 내려옴</t>
  </si>
  <si>
    <t>양재펌프차 및 양재 구급차 대원 들것장비등을 가지고 15분 산행후 요구조자 발견및 응급조치후 귀소후 구급차 인계후 귀소함</t>
  </si>
  <si>
    <t>우면구급대와 함께 등반하여 이동식 들것으로 산 아래까지 이송 후 우면구급대가 병원 이송함</t>
  </si>
  <si>
    <t>출동 취소</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</si>
  <si>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</si>
  <si>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</si>
  <si>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현장도착시 응급처치 실시 후 들것이용 하산 구급차 병원이송</t>
  </si>
  <si>
    <t>현장도착즉시 부목응급처치 실시 후 들것이용 하산 구급차로 병원이송</t>
  </si>
  <si>
    <t>산악구조출동하여 환자발견즉시 부목응급조치 실시하고 들것이용 하산후 구급차병원이송</t>
  </si>
  <si>
    <t>차량 안전하게 부서 후 아이젠 등 안전장비 착용 후 요구자자 수색 구조 완료 후 귀소함</t>
  </si>
  <si>
    <t>현장에 도착하여 발목부상이 의심되는 요구조자를 부목으로 응급처치후 하산하여 구급대에 인계 구조 완료함.</t>
  </si>
  <si>
    <t>신고자가 실종자 인릉산에서 위치확인하여 요구조자 확인후 차량 및 인원 귀소함</t>
  </si>
  <si>
    <t>구조대 인계 후 귀소</t>
  </si>
  <si>
    <t>요구조자 구조하여 부축하고 하산 개인차 인계후 귀소</t>
  </si>
  <si>
    <t>구급대와 함께 비발 원터골 등산로 입구에서 도보로 10분가량 이동 후 환자 접촉구급대에 인계 후 귀소함</t>
  </si>
  <si>
    <t>현장도착하여 확인한바, 가족산행중 모친을 잃어버린 상황으로 인명검색중, 신고자가 공유한 모친사진과 동일한 인물을 찾아 인명구조 후, 가족에게 인계한 후 관제대 통제하 귀소함</t>
  </si>
  <si>
    <t>현장도착시 현장에 앉아있었고, 의식있는상태ㅡ 동행자에 의하면 쓰러지면서 손발을 떨었다고함, 회복된 상태로 청계산 입구쪽으로 구조함</t>
  </si>
  <si>
    <t>관연사내 계단에 앉아 있었고, 팔목이 심한 부종과 통증 동반된 상태, 부목고정후 들것 이용하여 구급차로 이동하여 탑승후 병원 이송조치후 귀소함</t>
  </si>
  <si>
    <t>출동중  종합방재실로부터 구급차출동으로 인해  펌프차 귀소 수보받고 귀소함</t>
  </si>
  <si>
    <t>현장도착한 바 단순구급상황, 구급대 인계 후 귀소함</t>
  </si>
  <si>
    <t>현장도착한 바 자력으로 하산완료</t>
  </si>
  <si>
    <t>현장에 도착하여 의식있는 요구조자를 안전하게 구조하여 개포구급대에 인계 이상없이 귀소함</t>
  </si>
  <si>
    <t>머리열상환자 윈터골 입구로 동행하여 서초구급차 인계후 귀소함</t>
  </si>
  <si>
    <t>현장도착하여 후착 구조대 인계하여 하산 구급대 인계 후 귀소함</t>
  </si>
  <si>
    <t>현장도착하여 신고자 유연한 바 단순무릅통증으로 자력하산 가능하여 신자 취소 귀소함</t>
  </si>
  <si>
    <t>발목부상환자 응급처치 후 구급차대기장소까지 동행하여 구급차 인계후 귀소함</t>
  </si>
  <si>
    <t>현장에 도착하여 사사하던중 요구조자를 발견하여 안전하게 하산 가족에게 인계 이상없이 귀소함.</t>
  </si>
  <si>
    <t>등산중 신자 유기견 도망유선연락받고 귀소함</t>
  </si>
  <si>
    <t>요구조자 접촉 및 구급대 인계 후 귀소.</t>
  </si>
  <si>
    <t>다리골절조치후 항공구조대 인계후 귀소함</t>
  </si>
  <si>
    <t>펌프차 청계산 입구 도착하여 급자 위치까지 올라가서 확인한바 허리 부상으로 인해 선 채로 못 움직이는 상태. 서초구조대 도착하여 들것에 환자 눕힌 후 하산하여 구급대 인계 후 귀소함.</t>
  </si>
  <si>
    <t>청계산 원터골 입구에서 600m 정도 올라간 지점/여자 환자 낙상/왼쪽 골반 부위 부상/개포 구급대 및 본서 구조대 도착하여 들것으로 옮긴 후 귀소함.</t>
  </si>
  <si>
    <t>요구조자와 계속적으로 연락 취하며 위치 추적 후 경기소방 인계 후 귀소함</t>
  </si>
  <si>
    <t>현장도착전 구조대인계후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</si>
  <si>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</si>
  <si>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이동식 들것으로 옮겨 구급대에게 인계 함</t>
  </si>
  <si>
    <t>현장 도착 후 구급대와 들것으로 구조완료</t>
  </si>
  <si>
    <t>우면구급차 출동사항/n-흑석동 중대 이송함</t>
  </si>
  <si>
    <t>달하나중 귀소</t>
  </si>
  <si>
    <t>신자 사일시 회복된상황*- 방배6인계후 귀소</t>
  </si>
  <si>
    <t>현장도착하여 환자상태를 살핀 후 서초구급대와 환자 구조</t>
  </si>
  <si>
    <t>우면6협동 들것이용 하산</t>
  </si>
  <si>
    <t>우면6 현장응급처치후 들것이용 하산-서울성병원이송</t>
  </si>
  <si>
    <t>구급대구조대와 함께 응급처치후 들것으로 이송 구급대 인게함</t>
  </si>
  <si>
    <t>현장 도착하여 구급대 응급처치 및 구조대와 연계하여 구급이송 조력함</t>
  </si>
  <si>
    <t>현장도착하여 수색한 바 미발견. 신자 통화한 바 요구조자 2명의 부축 받으며 천천히 하산했다고 함. 자체하산 추정됨. 귀소중 예방순찰 실시함.</t>
  </si>
  <si>
    <t>우면 구급대 부목 고정 후 구조대와 함께 급자 이송</t>
  </si>
  <si>
    <t>환자 발견 후 구조대, 구급대와 함께 응급처치 후 들것 이용하여 구급차 위치로 이동, 구급대 인계</t>
  </si>
  <si>
    <t>송동마을 ~ 군부대일대~식유촌마을~형촌마을주변 산 사사</t>
  </si>
  <si>
    <t>우면대는 신자를 찾기 위해 산으로 올라가던중..신자는 내려오던 등산객을 만나 같이 하산한다고 얘기함</t>
  </si>
  <si>
    <t>출동중 비철 무전에 귀소함</t>
  </si>
  <si>
    <t>현장도착하여 확인한바 신고자가 요구조자 가슴압박을 실시하고 있는 상태임. 구급대 및 구조대 조력하여 2인 1개조 나눠 요구조자 가슴압박 실시 및 구조대는 항공대에게 연막탄으로 위치 전송함. 항공대 전문 응급구조사에게 요구조자 인계 함. 요구조자 항공대 헬기 타기 전까지 주변 안전조치 및 가슴압박 보조 실시 후 인원 장비 이상없이 귀소함.</t>
  </si>
  <si>
    <t>현장 도착하여 우면산 등산로 소망탑 올라가기전 신자 발견 구급요원과 같이 부측여 하산 병원 이송 귀소중 고층건축물훈련 및 기동순찰</t>
  </si>
  <si>
    <t>현장도착하여 들것을 이용하여 요구조자 안전구조 6-6구급대원에게 인계</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</si>
  <si>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</si>
  <si>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현장도착하여 우면구급대 환자상태 파악 및  이송 조력 후 이상없이 귀소함</t>
  </si>
  <si>
    <t>현장 도착 후 확인결과 산행 중 예전에 수술했던 다리가 아파 거동이 불편하다고 하여 우면 구급대와 함께 들것 이용하여 안전하게 구조 완료함.</t>
  </si>
  <si>
    <t>수보 즉시 출동 우면산 군부대 입구 도착 능선길 따라 요구조자 발견 서초구급대 응급처치후 구조대와 함게 들것으로 이동하여 서초 구급차로보 병원 이송 귀소중 훈련에 임함</t>
  </si>
  <si>
    <t>현장도착 직전 구급대만 출동 펌프차 귀소 무전 수보 후 이상없이 펌프차 귀소함</t>
  </si>
  <si>
    <t>쓰러진 환자 서초구급대원과 함께 현장에 있었으며 우면대원과 합세하여 구조후 들것으로 구급차로 이동하여 인계함</t>
  </si>
  <si>
    <t>현장도착하여 신고자 안내 받아 확인한 바 환자 의식 있는 상태. 환자 구조 및 구급대 이송 조력하고 인원장비 이상없이 귀소함</t>
  </si>
  <si>
    <t>요구조자 거동불가 구조후 병원이송</t>
  </si>
  <si>
    <t>출동후 들것이용하여 요구조자 인명구조완료하였고 구급대 인계후 관제대 통제하에 귀소함</t>
  </si>
  <si>
    <t>현장도착전 관제대로 부터 취소수보후 통제받아 귀소함.</t>
  </si>
  <si>
    <t>출동한 구조대 요구조자 조우하여 들것을 이용하여 하산하고 우면 구급대 인계함.</t>
  </si>
  <si>
    <t>현장도착하여 확인한바 왼쪽다리 염좌로 부목이용 고정후 들것이용 하산 및 양재 구급대 인계후 귀소함.</t>
  </si>
  <si>
    <t>현장출동중 선착대에서 안전조치 하여 귀소함.</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</si>
  <si>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</si>
  <si>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</si>
  <si>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출동한 구조대, 양재구급대와 함께 C13지점에서 매봉방향 100M 부근 요구조자 조우하여 응급처치후 산악용 들것을 이용하여 하산.  관제대 보고후 귀소.</t>
  </si>
  <si>
    <t>현장도착 방배구급대와 함께 응급조치로 구급차에 인계 병원 이송함</t>
  </si>
  <si>
    <t>요구조자와 전화통화 한바 요구조자가 구급대가 갈수 있는 위치에 있어 관제대 통제하에 귀소함.</t>
  </si>
  <si>
    <t>출동한바 단순주취자로 귀가조치 유도  인명구조 완료하였고 관제대 통제하에 안전귀소함</t>
  </si>
  <si>
    <t>출동중 요구조자 통화한바 하산객 만나 자력으로 내려온다하여 안전조치후 관제대 통제하에 귀소함</t>
  </si>
  <si>
    <t>안전조치 후 귀소함.</t>
  </si>
  <si>
    <t>현장도착하여 인명구조 완료 후 귀소함.</t>
  </si>
  <si>
    <t>출동한 구조대 요구조자 조우하여 구급대 응급처치 후 슬링을 이용하여 업고 하산. 구급차 인계후 관제대 보고하고 귀소.</t>
  </si>
  <si>
    <t>출동한 구조대 요구조자 조우하여 산악용 들것을 이용 1명 안전하게 구조하고 개포 구급대 인계. 관제대 보고 후 귀소</t>
  </si>
  <si>
    <t>출동한 구조대 양재 펌프, 구급대와 함께 청계산 일대 수색하여 청계골 기도원 부근 요구조자 발견하여 안전구조 및 구급대 인계후 관제대 보고하고 귀소.</t>
  </si>
  <si>
    <t>현장도착하여 응급처치 후 헬기로 이송 완료후 귀소함.</t>
  </si>
  <si>
    <t>구조대 청계골 입구에서 등반 실시하여 요구조자 만나 응급처치 실시후 부축하여 하산완료함. 구급대 인계후 비철함.</t>
  </si>
  <si>
    <t>현장출동중 신고자와 연락 해 본바 본인이 알아서 내려올수 있다고 하여 관제대 보고 후 귀소함.</t>
  </si>
  <si>
    <t>현장출동중 신고자와 통화를 해 본바 요구조자 위치가 성남관내로 확인되어 성남소방서로 이첩함.</t>
  </si>
  <si>
    <t>현장출동 하여 헬기로 환자 이송 후 귀소함.</t>
  </si>
  <si>
    <t>현장도착하여 신고자 전화통화 통해 현 위치파악하는데 주력하여 범바위 인근으로 유도함. 접촉시도중 행인 만나 신고자 하산 완료한것을 확인함. 특이사항 없어 관제대 보고후 귀소함.</t>
  </si>
  <si>
    <t>현장도착 확인한바 우면대 선착대도착 응급처후중 구조대 합류 응급처치후 들것이용 하산 구급대 인계 귀소함</t>
  </si>
  <si>
    <t>전화통화한바 성남 관내로 ,성남이첩</t>
  </si>
  <si>
    <t>현장 확인한바 저혈압 환자가 구토 및 경련이 있는 상태로 양재구급대 응급조치후 소방항공대 인계함.</t>
  </si>
  <si>
    <t>현장도착하여 신고자와 연락 한바 연락 하던중 요구조자를 찾았다고 하여 구조대 안전조치 후 귀소함.</t>
  </si>
  <si>
    <t>현장도착하여 요구조자 안전조치 후 구급대 인계 , 구조대 귀소함.</t>
  </si>
  <si>
    <t>현장도착하여 들것을 이용하여 요구조자 구급대 이송 완료함.</t>
  </si>
  <si>
    <t>선착대 양재대가 먼저 도착해 응급처치후 들것이용 하산중 구조대 합류 들것이송 우면 구급차에 인계함</t>
  </si>
  <si>
    <t>현장도착하여 환자 상태 확인후 들것을 이용하여 하산, 구급대에 인계 후 귀소함.</t>
  </si>
  <si>
    <t>신고자와 통화하면서 출동중 원터골에서 입구에서 출발 청계골 위 정자에 요구조자 확인  왼쪽 발목 염좌추정 양재 구급대와 응급처치후 주변 공터이동 헬기로 이송함</t>
  </si>
  <si>
    <t>현장도착 잠원구급대와 응급처치후 들것이용 미도아파트쪽으로 하산 구급차에 인계 자택으로 이송함</t>
  </si>
  <si>
    <t>현장도착한바 양재 구급대원이 도착해 응급처치중으로 의식이 있고, 호흡도 있는상태로 헬기를 요청했으나,출동중으로 들것으로 샘터 약수터까지 들것이송중 헬기도착 원터골 쉼터에서 헬기이용 만남의 광장으로 이송함</t>
  </si>
  <si>
    <t>도착전 신고자와 통화한바 성남관내로 이첩후 귀소함</t>
  </si>
  <si>
    <t>출동중 신고자와의 연락이 끊켜 청계골 입구에서 등산객에게 문의하여 위치파악하고 산악용들것 이용 구조완료 및 양재구급 인계후 귀소</t>
  </si>
  <si>
    <t>군부대 주변 검색하여 발견하고 2명 안전하게 하신 시킴. 화재출동 현장이동.</t>
  </si>
  <si>
    <t>출동한 구조대 신고자와 통화로 청계산 기도원 주변일것으로 판단하여 c10, c14 주변 인명검색 실시 요구조자2명 발견하여 인명구조함.</t>
  </si>
  <si>
    <t>출동중 경기도 상황실에서 요구조자와 연락되어 상황종료 관제대 지시받고 귀소함</t>
  </si>
  <si>
    <t>현장출동중 신고자가 길을 찾아 하산중이라는 연락 받고 귀소함.</t>
  </si>
  <si>
    <t>현장도착 확인한바 이마에 피가 나는상태로 열상 이고 응급처치후 구급대원도착 2차 응급처치후 부축 도보로 대성사 이동 병원이송</t>
  </si>
  <si>
    <t>출동중 우면대조치 가능하다는 통보로 구조대 귀소함.</t>
  </si>
  <si>
    <t>현장도착전 선착대 구급대 도착하여 확인한바 목을 멘상태로 의식있고, 응급처치후 병원이송  구조대 귀소함</t>
  </si>
  <si>
    <t>출동중 신고자와 통화한바 성남관내로 이첩</t>
  </si>
  <si>
    <t>현장도착하여 요구조자 확인한바 상태가 호전된 상태로 양재구급대와 함께 부축하여 하산함. 병원이송 거절로 귀가조치.</t>
  </si>
  <si>
    <t>출동한 구조대 요구조자들과 통화로 등산로 유도하여 2명 안전구조함.</t>
  </si>
  <si>
    <t>구조대 출동중 성남관내에서 처리 하기로 하여 구조대는 귀소함.</t>
  </si>
  <si>
    <t>현장도착하여 확인한바 이마가 많이 찢어져 구급대가 응급처치 후 구급대로 이송</t>
  </si>
  <si>
    <t>현장출동중 선착대에서 응급조치 하였고 들것으로 이송할 상황은 아니라서 구조대는 귀소함.</t>
  </si>
  <si>
    <t>현장도착하여 수색중 요구조자가 길을 찾았다고 하여 구조대는 귀소함.</t>
  </si>
  <si>
    <t>청계산입구 도착하여 신자와 통화한다 자력하산중이라는 통보로 관제대 보고후 귀소.</t>
  </si>
  <si>
    <t>현장도착하여 양재대와 조를 나누어 등산로 검색 및 신고자와 전화통화로 위치 정보 수보받아 조우함. 안전하게 하산 시키고 귀소.</t>
  </si>
  <si>
    <t>현장출동중 선착대에서 조치 하여 구조대는 귀소함.</t>
  </si>
  <si>
    <t>현장도착하여 확인한바 우면대에서 작업중으로 구조대는 필요 없는 상황. 관제대 통제로 귀소.</t>
  </si>
  <si>
    <t>출동중 상황 파악한바 구룡산 정산에서 국수봉방향 정상 등산로 이용중이였으며 현장도착하여 확인한바 요구조자는 팥 알레르기가 있던 상태로 호전중이였으며 움직임이 가능해 부축하여 하산함.</t>
  </si>
  <si>
    <t>성남 관내로 이첩</t>
  </si>
  <si>
    <t>현장출동중 신고자와 연락 해 본 바 요구조자 위치가 경기도 관내라 경기도 소방서에서 처리 하도록 함.</t>
  </si>
  <si>
    <t>현장도착하여 확인한바 요구조자가 전화기를 잘못 조작하여 잘못 신고 된 내용으로 확인</t>
  </si>
  <si>
    <t>출동중 관할대 조치한다는 통보로 귀소함.</t>
  </si>
  <si>
    <t>출동중 선착대 확인결과 단순구급상황으로 구조대는 필요 없는 상황.  관제대 통제하에 귀소.</t>
  </si>
  <si>
    <t>현장확인한바 등산로에서 10m 정도 밑에 쓰러져 있는 상태로 방배대와 함께 들것을 이용 구조후 구급대 인계함.관제대 보고후 귀소.</t>
  </si>
  <si>
    <t>전화로 요구조자 위치 파악후 등산로 찿아 하산게함</t>
  </si>
  <si>
    <t>성남구조대와 유선연락하여 협조하고 현장 주변 검색한바 특이사항 없음. 요구조자는 자력하산 하는걸 목격했다는 등산객들의 말로 관제대 보고하고 귀소함.</t>
  </si>
  <si>
    <t>청계산 산악구조상황으로 개포6 현장도착하여 응급처치한 상태로요구조자 좌측 종아리부분 통증호소 안전장비사용하여  안전하게 하산하여 개포6에게 인계함</t>
  </si>
  <si>
    <t>구조대 및 양재 구급대 현장도착하여 낙상환자 왼팔부상부위 응급조치한후 부축하여 하산후 구급대 인계후 구조대 본서 귀소함.</t>
  </si>
  <si>
    <t>단순주취자의 비협조로 인하여 신고자 산악구조 재요청단순주취자로서 부축후 하산하여 옛골입구까지 안전하게 안내후 귀소함.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</si>
  <si>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</si>
  <si>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우면구급대와 응급처치후 산악용들것을 이용하여 요구조자 하산후 구급대 인계함.</t>
  </si>
  <si>
    <t>현장도착하여 산악용들것을 이용하여 안전하게 구조하고 양재구급대 인계함.</t>
  </si>
  <si>
    <t>현장도착하여 양재구급대와 함께 응급조치 및 소방항공대 지원 요청. 항공대 인계 후 서초구조대 귀소.</t>
  </si>
  <si>
    <t>현장도착 확인한바 요구조자는 여성으로 오른쪽 발목이 부어오른 상태로 양재 구급대및 구조대 응급처치후  옥녀봉 헬기장으로 이송 헬기요청 만남의 광장으로 이송함</t>
  </si>
  <si>
    <t>현장도착한 바 신자와 함께 요구조자에게 이동 후 산악용바스켓과 코드슬링을 이용하여 전원마을 입구쪽으로 하산하여 구급대에게 인계후 귀소무전 수신 후 귀소함.</t>
  </si>
  <si>
    <t>현장이동 수보로 출동중 관악구조대로 인계 및 처리되어 상황종료 귀서함.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</si>
  <si>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</si>
  <si>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출동한 구조대 현장도착하여 요구조자를 안전하게 구조하여 구급대 인계후 귀소함.</t>
  </si>
  <si>
    <t>현장도착하여 요구조자와 유선연락으로 하산길 유도하여 안전하게 하산함.</t>
  </si>
  <si>
    <t>출동한 구조대 현장도착하여 확인한바 양재대에서 응급조치 완료된상태,구조대 들것으로 도로상까지 이동완료한후 구급대 인계후 귀소함.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</si>
  <si>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</si>
  <si>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현장도착한바 요구조자의 의식은 명료한 상태로 일어나서 걸어보려하였으나 걷기 힘든 상황이라 하여 구조대 들것을 이용하여 20m가량 내려가던 중 의식이 불분명해지고 심정지 상황 발생하여 구급대와 함께 심폐소생술을 실시하고 AED를 이용하여 제세동 실시하는 동시에 구조대장은 헬기 및 의료지도 요청하고 연막과 무전을 이용하여 헬기유도 및 소방항공대에 인계 후 귀소함.</t>
  </si>
  <si>
    <t>출동중 선착대확인한바 요구조자가 보호자와 함께 내려오는 상황으로 관제대로부터 귀소무전 수신 후 귀소함.</t>
  </si>
  <si>
    <t>현장도착하여 신고자의 안내를 받아 요구조자위치로 이동하여 구조대들것을 이용하여 안전하게 등산로 입구로 이동하여 구급대에 인계 후 귀소함.</t>
  </si>
  <si>
    <t>출동중 신고자와 통화한바 대성사에서 태극쉼터를 지나 소망탑으로 오르고 있는 지점에 있으며 요구조자 회복되어 부축하며 하산.</t>
  </si>
  <si>
    <t>청계골입구를 통하여 도보로 올라가 현장도착하여 요구조자2명을 안전하게 데리고 내려와 구조버스로 청계산입구역까지 이동하여 안전하게 귀가조치함.</t>
  </si>
  <si>
    <t>현장도착하여 구조대 들것을 이용하여 요구조자를 아래까지 안전하게 구조하여 양재구급대에 인계 후 귀소함.</t>
  </si>
  <si>
    <t>현장도착하여 요구조자 장희순씨 접촉결과 양다리 통증을 많이 호소하고 있는상태확인,구조대 들것을 이용하여 요구조자 안전하게 하산한후 구급대 인계후 관제대 보고후 귀소함.</t>
  </si>
  <si>
    <t>출동한 구조대 신고자와 유선연락 취하면서 군부대뒤쪽 산에서 수색 하던중 요구조자완 접촉하여 안전하게 구조완료함.</t>
  </si>
  <si>
    <t>대성사 등산로를 통해 우면산등반하여 선착대와 함께 인명구조하여 우면구급대에 인계 후 귀소함.</t>
  </si>
  <si>
    <t>전화통화로 요구조자 상황 및 위치 파악하여 등산로로 유도하여 하산시킴</t>
  </si>
  <si>
    <t>관음사에서 부상당한 요구조자 헬기로 반포수난구조대로 옴김. 반포 수난구조대 현장도착하여 현장 안전조치 후 방배 구급대에 환자 인계후 귀소함.</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</si>
  <si>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</si>
  <si>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확인한 바 선착대인 양재구급대에서 간단한 응급처치 완료한 상황으로 산악용 들것을 이용하여 안전하게 하산 후 구급대에 인계함.</t>
  </si>
  <si>
    <t>현장 도착하여 요구조자 발목 상태 확인 후 간단한 응급처치하고 산악용 들것을 이용해 안전하게 하산 후 구급대에 인계후 귀소함.</t>
  </si>
  <si>
    <t>현장도착하여 청계산 기도원에서 사자바위 방향으로 올라가던중 요구조자 발견함. 요구조자 살펴본바 오른 손목이 다쳐 움직이기 어렵다고 하여 UT-2000사용하여 안전하게 하산함. 하산하여 양재 구급대 인계 후 인원 장비 이상없이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</si>
  <si>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</si>
  <si>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출동중 신고자와 통화하여 위치파악한바 청계산 기도원에서 10분정도 등산하였고 우측 발목을 부상당하였으며 요구조자 발견하여 부목등으로 응급조치후 산악용 들것 이용 하산하여 구급대 인계 후 귀소함</t>
  </si>
  <si>
    <t>현장이동하며, 요구조자와 신고자 사이 전화통화한 결과 연결이되어 서로 만날 수 있도록 유도하고, 만남을 확인한 후 요구조자에 대한 건강과 기타 이상유무 확인후 관제대 통제하 귀소함</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</si>
  <si>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</si>
  <si>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</si>
  <si>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확인한 바, 우면산 등산하여 태극쉼터서초약수터에서 기구운동중 거꾸로 매달리는 운동기구의 파손으로 아래로 떨어져 실신 했다고 함. 주변 사람들에 의해서 옮겨졌으며 구조대 도착직전 의식을 회복해 안전조치와 신변확보후 구급대 도착하여, 응급조치 후 직접 걸어서 내려가겠다고 하여 구조대 부착하에 하산완료하여 구급대 인계 후 관제대 통제하 귀소함.</t>
  </si>
  <si>
    <t>현장도착전 관제대 귀소명령으로 귀소함</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</si>
  <si>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</si>
  <si>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</si>
  <si>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</si>
  <si>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</si>
  <si>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</si>
  <si>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 도착 / 산악용 들것을 활용하여 요구조자 도로까지 안전이동시킴. 구급대 인계 후 비철.</t>
  </si>
  <si>
    <t>현장도착하여 확인한 바 할아버지가 쓰러진 직후 손발을 떨었지만 회복된 상태, 구급대원 확인 후 도보 가능하다 하여 부축해서 하산 및 구조완료함. 양재구급대 인계.</t>
  </si>
  <si>
    <t>출동한 구조대 현장도착하여 확인한 결과 요구조자 좌측 발목 부상으로 구급대 응급처치 후 산악용 들것을 이용하여 구조, 구급대 인계하고 관제대 보고 후 귀소함</t>
  </si>
  <si>
    <t>매봉에서 청계산 입구 방향으로 20분정도 내려온 상태에서 길을 잃어 신고한건으로 출동중 요구조자가 등산로를 찾아 혼자 하산이 가능하다는 통화로 귀소</t>
  </si>
  <si>
    <t>출동중 선착대 신고자와 통화, 조치가능 통보로 특이사항 없이 귀소함.</t>
  </si>
  <si>
    <t>선착대 조치로 인하여 안전귀소함.</t>
  </si>
  <si>
    <t>출동중 신고자와 통화한바 요구조자 의식 있는 상태로 기타 외상 없이 주저 앉아 있는 상황으로 위치 확인한바 청계산 원터골 약수터에서 옥녀봉방향 10분 거리에 있는 상태로 현장도착 즉시 개포센터 구급대 요구조자 확인후 거동이 어려워 들것이용 하산하여 구급대 인계후 상황종료</t>
  </si>
  <si>
    <t>도착 전 선착대 조치 완료하여 귀소함.</t>
  </si>
  <si>
    <t>현장도착전 선착대 조치로 상황종료</t>
  </si>
  <si>
    <t>KCC 아파트 옆 등산로 초입에 요구조자 발목부상으로 앉아 있던 상황으로 구급대 응급처치후 들것이용 하산하여 구급대 인계후 상황종료</t>
  </si>
  <si>
    <t>현장도착하여 신고자 유선통화한 바, 단순무릅통증으로 자력하산 가능하여 신자 취소하였으며, 관제대 통제하 귀소함.</t>
  </si>
  <si>
    <t>현장도착하여 도보로 이동중 선착대 요구조자와 함께 하산하여 안전하게 보호자에게 인계후 상황종료</t>
  </si>
  <si>
    <t>현장도착하여 도보로 이동 중 양재대와 요구조자 1명 만나 확인한 바, 가벼운 도보가 가능하여 옆에서 부축하여 안전하게 구조 완료함.</t>
  </si>
  <si>
    <t>출동중인 구조대 현장도착 전 요구조자 호흡이 돌아왔으며 선착대로부터 조치 가능하다는 무전받고 관제대 보고하고 귀소함</t>
  </si>
  <si>
    <t>출동한 구조대 현장도착하여 요구조자 발견, 구급대 응급조치 실시하고 산악용 들것을 이용해 청계골 입구까지 이송 후 구급대 인계, 구조완료 관제대 보고 후 귀소함</t>
  </si>
  <si>
    <t>신고자에게 위치를 확인한 후 신속하게 이동하여 요구조자 발견. 요구조자 의식명확하며, 통증호소. 걷기 힘들다고 하여 콩들것을 활용 구급차로 이동. 구급대 인계 후 특이사항 없이 귀소함.</t>
  </si>
  <si>
    <t>출동중인 구조대 현장도착 전 선착구급대 조치가능하여 출동중 귀소함</t>
  </si>
  <si>
    <t>출동한 구조대 현장도착하여 확인한 결과 대퇴부 골절 확인되어 동행 구급대 응급조치 실시, 항공대 요청 및 유도 후 인명구조 완료하고 관제대 보고 후 현지적응훈련차 현장이동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</si>
  <si>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</si>
  <si>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</si>
  <si>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출동한 구조대 현장도착하여 요구조자와 연락하여 위치파악 후 양재119안전센터 생활안전대 유도, 신고자와 접촉 후 요구조자가 자력으로 하산 가능하여 상황인계하고 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</si>
  <si>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</si>
  <si>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먼저 도착한 선착대가 조치중이였으며, 헬기인양 작업 지원실시. 항공구조대 인계후 귀소함. 귀소중 현장이동 실시</t>
  </si>
  <si>
    <t>출동한 구조대 현장도착하여 확인한 결과 요구조자 상태가 호전되어 회복중, 구급대에 의해 응급처치 실시 후 자력으로 이동이 가능하여 부축하여 하산, 구급대 인계 후 인명구조 완료하고 귀소함</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</si>
  <si>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</si>
  <si>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</si>
  <si>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</si>
  <si>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</si>
  <si>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</si>
  <si>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수분 섭취 및 충분한 휴식 후 부축하여 하산. 우면 구급대에서 이송함.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</si>
  <si>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</si>
  <si>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</si>
  <si>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도보로 이동중 선착대로부터 요구조자 신병확보 하였으며 구급대 인계했다는 무전 내용 확인후 상황종료</t>
  </si>
  <si>
    <t>현장도착하여 산악용 들것이용 하산하여 구급대 인계후 귀소</t>
  </si>
  <si>
    <t>구조대 청계산 원터골 도착하여 요구조자 위치로 이동중 구급대로부터 요구조자 회복되었다는 내용을 무전으로 전달받고 종합상황실 보고하고 귀소함</t>
  </si>
  <si>
    <t>출동중인 구조대 현장도착 전 신고자 유선연락한 결과 요구조자 증상 호전되어 자력으로 이동한다는 내용으로 상황종료되어 종합상황실 보고하고 귀소함</t>
  </si>
  <si>
    <t>출동중 신고자와 통화한바 KT에서 소망탑방향으로 20분정도 등산한 상태라고 하여 인재개발원에서 KT방향으로 이동하였으며 선착대 요구조자확인후 정확한 위치 참고하여 요구조자 발견한바 의식은 있는 상태로 어지럼증이 심하나 거동 가능하여 부축후 하산하여 구급대 인계후 귀소</t>
  </si>
  <si>
    <t>출동한 구조대 현장도착하여 확인한 결과 요구조자 오른쪽 대퇴부 타박상으로 거동이 불가하여 들것을 이용하여 구조작업 실시, 구급대 인계하고 종합상황실 보고 후 귀소함</t>
  </si>
  <si>
    <t>신고자 유연하여 위치 파악 후 접촉완료. 좌측 발목골절 추정, 응급조치 후 들것을 활용하여 안전지역으로 이동시킴. 구급대 인계 후 비철.</t>
  </si>
  <si>
    <t>요구조자 핸드폰 gps활용 의심지역 추정. 사사결과 요구조자 확보 및 안전지역으로 이동시킴. 특이사항 없이 비철.</t>
  </si>
  <si>
    <t>위치 추적 후 능선지역 사사한 결과 정상부근에서 요구조자 2명 확보. 요구조자 특이사항 없음. 경기소방 인계 후 비철.귀소중 현장이동 실시</t>
  </si>
  <si>
    <t>출동한 구조대 현장도착하여 낙상하여 손상된 발목부분 응급처치 후 산악용 들것 이용하여 구조완료, 구급대 인계 후 귀소함</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</si>
  <si>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</si>
  <si>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고층건물 훈련중 비발, 먼저 출동한 경기도 구조대와 연계하여 사사한 결과 경기 산악구조대에서 요구조자 확보함. 특이사항 없이 비철.</t>
  </si>
  <si>
    <t>출동한 구조대 현장도착하여 인명구조 완료하고 구급대 인계 후 귀소함</t>
  </si>
  <si>
    <t>현장도착하여 확인한바 요구조자1명이 산행중 작상하여 우측고관절주뷔 통증으로 거동이 불가하여 들것을 이용 하산후 관악구급대에 인계함.</t>
  </si>
  <si>
    <t>현장도착하여 확인한바 하산중 낙상하여 좌측 발목 골절이 추정되어 부목고정 등 응급처치한뒤 구급대에 인계 후 인원장비 이상없이 귀소함.</t>
  </si>
  <si>
    <t>구급대와 현장출동후 CPR 실시후 제세동기를 이용하여 제세동 실시후 보라매 병원으로 구급대가 이송후 귀소함</t>
  </si>
  <si>
    <t>현장도착하여 경찰과 협동으로 주 산책로 주변을 수색한바 요구조자를 찾지 못하여 현장을 결찰에 인계후 인원장비 이상없이 귀소함.</t>
  </si>
  <si>
    <t>현장도착한바 음주한상태로 거동불편 상태, 방배 구급대 인계후 종료</t>
  </si>
  <si>
    <t>부목고정 등 응급처치후 항공대 인계 종료</t>
  </si>
  <si>
    <t>부목이용 응급처치후 항공대 인계, 종료</t>
  </si>
  <si>
    <t>환자는 K10에 있는다고 했는데 조금이동하여 마당바위까지 가서 마당바위에서 뿌리는 파스와 붕대로 처치후 환자를 부축하여 하산후 환자가 대중교통으로 귀가한다고하여 낙성대역에서 내려주고 귀소함</t>
  </si>
  <si>
    <t>현장 도착하여 확인한바 발목이 골절되어 에어파스와 붕대로 조치후 들것을 이용하여 안전하게 구조완료.</t>
  </si>
  <si>
    <t>현장 도착하여 확인한바 곰바위 인근 국기봉 정상 밑 부분에서 추락하여 요구조자 발목과 팔목 부상을 당하여 거동이 불편한 상황으로 응급처치 후 항공대에 인계 후 상황 종료함.</t>
  </si>
  <si>
    <t>현장도착후 확인결과 망자로 추정되어 경인인계후 귀소함</t>
  </si>
  <si>
    <t>현장 이동중 확인한 바 단순 구급상황으로 구조가 필요치 않아 구급대 인계 후 귀서함.</t>
  </si>
  <si>
    <t>현장도착하여 확인한바 요구조자 1명이 복통을 호소하며 쓰러져 있어 안정을 취한뒤 부축하며 하산하여 구급대에 인계 후 상황 종료함.</t>
  </si>
  <si>
    <t>현장으로 가던 도중 산악구조대에서 귀소통보를 받고 귀소함</t>
  </si>
  <si>
    <t>현장도착하여 확인한바 상의와 신발을 착용하지않고있었으며 허리고통을 호소하여 관악산 구조대의 KED착용시키고 들것을 이용 하산하여 관악 6-6 인계 후 귀소함</t>
  </si>
  <si>
    <t xml:space="preserve">현장 도착하여 거는사다리 및 로프를 이용하여 요구조자를 안전하게 구조 완료함. 상류 계곡에 요구조자 유무 살핀후 인원 장비 이상없이 귀서함. </t>
  </si>
  <si>
    <t>현장 도착하여 거는사다리 및 로프를 이용하여 요구조자를 안전하게 구조 완료함. 상류 계곡에 요구조자 유무 살핀후 인원 장비 이상없이 귀서함.</t>
  </si>
  <si>
    <t xml:space="preserve">현장이동중 신고자와 연락하여 정확한 위치를 묻고 신고자 일행과 만나 도착후, CPR실시하고 연막탄을 이용 항공대를 유도하여 헬기로 이송을 돕고 항공대 인계후 상황종료 </t>
  </si>
  <si>
    <t>현장이동중 신고자와 연락하여 정확한 위치를 묻고 신고자 일행과 만나 도착후, CPR실시하고 연막탄을 이용 항공대를 유도하여 헬기로 이송을 돕고 항공대 인계후 상황종료</t>
  </si>
  <si>
    <t>제2광장 주변과 화장실 수색결과 찾을 수가 없어 신자에게 위치추적 시스템 설명후 귀소함</t>
  </si>
  <si>
    <t>요구조자가 일행과 k5위쪽 헬기장쪽으로 이동하여 헬기장에서 응급조치후 요구조자를 엎고 내려와 구급대에 인계후 귀소함</t>
  </si>
  <si>
    <t>현장도착확인한 바 양쪽다리 경련으로 걷기힘든 상태로 하산하기 힘들어 보여 업고 내려와서 구급대에 인계.귀소함</t>
  </si>
  <si>
    <t xml:space="preserve">현장도착확인한 바 양쪽다리 경련으로 걷기힘든 상태로 하산하기 힘들어 보여 업고 내려와서 구급대에 인계.귀소함 </t>
  </si>
  <si>
    <t>현장도착확인한 바 요구조자가 넘어지면서 무릎을 다쳐 내려 올 수가 없는 상황이여서 업고 하산한 뒤 구급대 인계 후 상황종료</t>
  </si>
  <si>
    <t>과천케이블카로 이동중에 과천구조대에 연락하여 이첩하고 귀소수보후 상황종료함</t>
  </si>
  <si>
    <t>현장 도착하여 확인한바 경미한 부상으로 초기 응급처치하고 구급대는 필요로 하지 않아 상황종료하고 귀서함</t>
  </si>
  <si>
    <t>현장도착확인한 바 골절추정.부목을 대고 업고 하산한뒤 구급대 인계 후 귀소함</t>
  </si>
  <si>
    <t>과천케이블카 매표소에 도착하여 케이블카 탑승 후 올라가는중 선착대가 항공대 인계 수보 후 상황종료 귀소함</t>
  </si>
  <si>
    <t>현장도착확인한 바 통증이 완화된 상태여서 파스를 뿌려주고 부축해 하산하고 구급대 인계 후 귀소함</t>
  </si>
  <si>
    <t>신고자와 통화연결이 잘 되지 않아 처음 설명해준 쌍수 약수터로 가는중 신고자 일행이 위치를 이동하여 k77에 있다고 연락되어 그 지점으로 이동하여 우측 발목부상확인, 압박붕대와 부목을 이용하여 응급조치하고 요구조자를 엎고 하산하여 구급대에 인계후 귀소중 현장이동</t>
  </si>
  <si>
    <t>요구조자의 좌측 팔목에 골절의심되어 부목과 압박붕대를 이용하여 응급조치하고 구급대가 올때 까지 기다리다가 구급대 도착후 인계하고 귀소함</t>
  </si>
  <si>
    <t>현장도착하여 이마 출혈이 있어 압박붕대로 응급 처치 후 구급대 인계하고 귀소함</t>
  </si>
  <si>
    <t>현장도착하여 요구조자와 통화중 요구조자 배터리 방전으로 연락이 되지않아 주변 수색한 바 호압사에서 발견.요구조자 안전확인 후 정류장에 데려다주고 추가출동 현장이동함</t>
  </si>
  <si>
    <t>현장도착확인 요구조자발견.경찰에 인계후 안전귀소함</t>
  </si>
  <si>
    <t xml:space="preserve">이마에 출혈이 있어 응급처치하고 부축하여 내려오다 제4야영장에서 요구조자가 스스로 하산하겠다하여 안전조치 후 귀소함 </t>
  </si>
  <si>
    <t>이마에 출혈이 있어 응급처치하고 부축하여 내려오다 제4야영장에서 요구조자가 스스로 하산하겠다하여 안전조치 후 귀소함</t>
  </si>
  <si>
    <t>타관할대에서 처리하여 귀소함</t>
  </si>
  <si>
    <t>요구조자의 상태를 살펴본바 외관상 보이는 상처는 없어 요구조자를 부축하여 하산후 보호자에게 인계하고 귀소함</t>
  </si>
  <si>
    <t>요구조자는 이미 하산한 상태로 팔이 아니고 네번째 손가락 개방성 골절로 응급처치 후 구급대 인계하고 귀소함</t>
  </si>
  <si>
    <t>현장 도착하여 응급조치후 들것 이용, 요구조자를 안전하게 구급대 인계후 귀서함.</t>
  </si>
  <si>
    <t>현장 도착하여 응급처치후 들것 이용, 요구조자 안전하게 구급대 인계후 귀서함.</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</si>
  <si>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</si>
  <si>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</si>
  <si>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신자 유연한바 등산객과 같이 하산한다하여 귀소</t>
  </si>
  <si>
    <t>현정 도착하여 산악 들것 이용, 요구조자 안전하게 하산 조치후 구급대 인계, 귀서함.</t>
  </si>
  <si>
    <t>출동 간에 신고자와 통화 유연한 뒤 관악산구조대에 인계 후 귀소함</t>
  </si>
  <si>
    <t>현장도착하여 요구조자 발목을 부목고정하고 자력으로 하산 불가능하여 요구조자 업어서 하산.구급대 인계 후 귀소</t>
  </si>
  <si>
    <t>현장 도착하여 환자를 눕혀 허리보호대 및 부복을 몸에 채운후 2인운반법을 이용하여 요구조자 안전하게 구급대에 인계. 안전 귀서함.</t>
  </si>
  <si>
    <t>의사로부터 의료조치.구급대 혈당 측정결과 정상치로 확인.위험요소 없음 확인 후 귀소</t>
  </si>
  <si>
    <t>수보 후 현장에 도착하여 확인한 바 왼쪽무릎 골절이 의심됨. 들것이용하여 하산. 구급대 인계 후 귀소함</t>
  </si>
  <si>
    <t>현장 도착하여 요구조자의 다리와 무릎 확인한 바 외상 등 특이사항은 없음. 들것 이용하여 안전하게 하산하고 구급계 인계함</t>
  </si>
  <si>
    <t>출동 중 귀소수보 후 안전귀소함</t>
  </si>
  <si>
    <t>현장출동중 상황실로부터 백운관내로 상황실에서 귀소수보후 귀소함</t>
  </si>
  <si>
    <t>음주후 등산중 쓰러짐으로 산 정상에 도착 구조대와 합동으로 들것이용 하산아여 구급대에 의해 병원이송</t>
  </si>
  <si>
    <t>환자 보라매병원 이송함</t>
  </si>
  <si>
    <t>동작 상도 구급대원과 협력하여 응급조치후 들것이용 하산후 병원 이송</t>
  </si>
  <si>
    <t>현장도착즉시 응급처치후 병원이송</t>
  </si>
  <si>
    <t>현장도착하여 확인한 바 요구조자 몸을 가누지 못하여 구급대 응급처치후 병원이송함</t>
  </si>
  <si>
    <t>현장이동중 관악산산악구조대로부터 귀소수보후 상황종료함</t>
  </si>
  <si>
    <t>현장까지 이동 후 산악구조대에 선 응급처치된 요구조자.산악용들것 이용하여 관악산 제2광장까지 하산 후 구급대 인계</t>
  </si>
  <si>
    <t>실족으로 안면부 부상.광대뼈 골절 예상됨.부축하여 구급대 인계</t>
  </si>
  <si>
    <t>현장도착하여 요구조자 부상부위 확인 후 업어매기법으로 하산실시후 구급대에 인계후 귀서함.</t>
  </si>
  <si>
    <t>수색실시하던중 요구조자에게 통화한 바 집에 안전하게 도착하였다는 내용 확인 후 귀서함.</t>
  </si>
  <si>
    <t>현장도착하여 확인한바 실족추락하며 두부손상입은 요구조자 들것이용하여 하산후 구급대에 인계후 귀서함.</t>
  </si>
  <si>
    <t>관제대로부터 대기 명령수보후 대기중 관악산구조대 출동되어 인계하고 상황종료함</t>
  </si>
  <si>
    <t>현장도착하여 요구조자 상태확인한바 단순 다라근육경련으로 걷지못하는 상태/ 대원이 업어매기법으로 하산하여 귀가조치함.</t>
  </si>
  <si>
    <t>허리압박 및 고정하고 들것 이용하여 하산,구급대 인계.외상은 육안으로 확인되지 않음</t>
  </si>
  <si>
    <t>요구조자 발목염좌 의심되어 부목고정 후 업어서 하산.구급대 인계</t>
  </si>
  <si>
    <t>우측발목염좌로 붕대로 고정실시후 업어서 하산후 구급대에 인계후 귀서함.</t>
  </si>
  <si>
    <t>선착된 관악산구조대로부터 처리가능하다는 무전수보받고 귀서함.</t>
  </si>
  <si>
    <t>현장출동중 타기관 인계후 현장이동함</t>
  </si>
  <si>
    <t>요구조자와 통화를 통하여 위치를 알아내 올라가면서 요구조자를 만나 안전 하산 유도후 귀소함</t>
  </si>
  <si>
    <t>현장 도착하여 말목에 부목을 대어 응급처치후 요구조자 업고 내려옴. 구급대 6-1호에 인계후 안전 귀서함.</t>
  </si>
  <si>
    <t>현장 도착하여 부목으로 부상입은 다리 고정 후 안전밸트로 요구조자 업고 하산하여 구급대에 인계함.</t>
  </si>
  <si>
    <t>현장 출동 중 산악구조대 선착으로 귀소</t>
  </si>
  <si>
    <t>현장도착하여 요구조자 상태 확인 후 업고 하산하여 구급대 인계 후 귀소함.</t>
  </si>
  <si>
    <t>현장 도착하여 응급처치후 특수구조대 헬기 유도후 요구조자 안전하게 특수구조대 인계후 귀서함.</t>
  </si>
  <si>
    <t>출동 중 구급대 차량이 사고지점까지 진입가능하여 구조대 귀소함.</t>
  </si>
  <si>
    <t>현장도착하여 문성터널 위쪽 둘레길 등산로 10m 위쪽 계단에 요구조자 위치. 등산가방으로 다리를 올려 놓게 하고, 구급차 도착후 응급처치. 구급대 인계하고 상황종료</t>
  </si>
  <si>
    <t>현장 도착하여 응급처치후 들것에 고정하여 안전하게 구급대 인계 완료함.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</si>
  <si>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</si>
  <si>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 도착하여 우면산 중턱에 요구조자 위치 확인후 수시로 통화접촉하며 수색함. 요구조자가 불빛을 보고 마을로 내려와 안전 구조됨.</t>
  </si>
  <si>
    <t>현장도착하여 요구조자 확보후 구급대 인계. 산악구조대 차량 있는 위치로 대원들을 태우고 이동완료. 상황종료.</t>
  </si>
  <si>
    <t>구급대에서 먼저 현장 도착하여 확인한바 실족으로 몸을 움직이지 못하는 상황으로 도움요청. 둘레길을 올라서 들것을 이용 요구조자를 안전하게 하산. 구급대에서 병원으로 이송. 상황종료</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</si>
  <si>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</si>
  <si>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현장도착하여 주변 수색중 이동중인 요구조자를 구급대에서 발견. 음주로 확인. 귀소수보후 상황종료</t>
  </si>
  <si>
    <t>현장이동중 신고자와 연락하여 산악지도를 보며 위치설명. 신고자가 K77표지판 도달하여 활터쪽으로 내려오는 것을 유도. 이후부터 길을 알고 있기에 안전을 당부하고 상황종료</t>
  </si>
  <si>
    <t>현장 도착하여 확인한바 노숙중으로 경찰 인계후 안전 귀서함.</t>
  </si>
  <si>
    <t>현장이동중 신자와의 전화연결로 호압사에서 삼막사방향으로 가는 능선상에 위치하고 있다함. 해당 지번쪽으로 이동중 산악구조대 조우하여 인계하고 상황종료함</t>
  </si>
  <si>
    <t>신자로부터 확인된 초소번호를 수도방위사령부에 위병소에 통보하고 군인 동원하여 해당 초소 출입문 개방하여 무사히 하산완료함</t>
  </si>
  <si>
    <t>현장도착하여 구조대원 로프로 확보하여 요구조자있는 지점으로 넘어가 구명조끼 착용시킨후 1명씩 구조하여 안전하산 시킨후 귀서함.</t>
  </si>
  <si>
    <t>현장이동중 신자와의 전화연결로  스스로 하산하여 보덕사에서 조우하기로 한 뒤 현장도착하여 검색한 바 관악산산악구조대와 조우하여 응급처치 후 약수암방향으로 하산 중 유선연결로 확인하고 상황종료함</t>
  </si>
  <si>
    <t>수도방위사령부로 이동 중 관제대를 통해 협조요청, 요구조자가 경계근무중인 군인과 조우하여 일반구역까지 동행토록한 뒤 상황종료함</t>
  </si>
  <si>
    <t>현장도착하여 요구조자 부측하산후 귀가조치후 귀서함.</t>
  </si>
  <si>
    <t>현장도착하여 주변 등산로 수색도중 부모님이 집에 전화한바 자녀두명모두 집에 도착해있다는 연락받고 귀서함.</t>
  </si>
  <si>
    <t>현장이동중 요구조자와 통화하여 안양관내로 확인, 경기소방 이첩후, 안양 소방서와 통화하고 인계후 상황종료</t>
  </si>
  <si>
    <t>장군봉공원 내 벤치에 누워있는 요구조자 발견. 신자와 통화 후 경인인계 귀가조치 함.</t>
  </si>
  <si>
    <t>신자와 전화유연 확인 한 바 위치상 안양쪽에 가까워 안양구조대에 인계. 인원장비 이상없이 귀소함.</t>
  </si>
  <si>
    <t>성주암에서 연막소독중임을 산악구조대에서 확인하여 귀소명령에 따라 귀소함</t>
  </si>
  <si>
    <t>현장도착하여 신고자와 통화해 요구조자 발견함. 관악6-5 구급대 응급처치 실시 후 들것이용하여 이송함. 구급차에 인계하여 병원이송함.</t>
  </si>
  <si>
    <t>현장도착하여 확인한바 청룡산 호수에서 맨발로 놀다가 요구조자 발등이 3cm 정도 찢어짐, 대원이 소독후 붕대로 압박하여 응급처치 후 구급대 인계.</t>
  </si>
  <si>
    <t>요구조자와 통화 불가 과천구조대 통화 내용 위주 수색 실시, 제3깔딱고개, 수색 중 요구조자와 3자통화 위치확인 제3깔딱고개에서 발견, 산악구조대 동반 하산 상황 종료함.</t>
  </si>
  <si>
    <t>현장도착하여 경인,산악구조대와 함께 관악산 일대 수생중 경인으로부터 할머니 cctv동선 파악되었다는 통보후 경인인계 귀소함</t>
  </si>
  <si>
    <t>산악구조대 처리</t>
  </si>
  <si>
    <t>현장도착하여 산악구조대와 연계하여 수색한 바 안양쪽에서 군인들 만나 신원확인후 귀가조치</t>
  </si>
  <si>
    <t>관악산구조대,관악6-1과 함께 오른다리,왼팔목 자해한 환자 응급처치 후 하산하여 구급대에의해 병원이송함.</t>
  </si>
  <si>
    <t>현장 도착한 바 요구조자가 하산중이었으며 구급대에 인계 후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</si>
  <si>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</si>
  <si>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현장에 도착하여 확인한바 요구조자 1명이 실족으로 인해 우측팔목이 골절된 상황. 부축하여 봉제산 하단부에서 구급대에 인계. 상황종료 후 귀서함.</t>
  </si>
  <si>
    <t>현장 출동중 선착대에 조치완료 내용 수보후 귀서함.</t>
  </si>
  <si>
    <t>인명구조</t>
  </si>
  <si>
    <t>요구조자 1명 구조</t>
  </si>
  <si>
    <t>요구조자1명 인명구조</t>
  </si>
  <si>
    <t>현장도착후 산길을따라 수색하여 요구자를 발견하고 발목의 부상을 확인후 들것을 이용하여 산을 내려와 구급차로 후송을 확인하고 귀소</t>
  </si>
  <si>
    <t>현장도착후 쓰러져 있는 요구조자 다리 응급처치후 지상으로 업고 내려와 구급대 인계함.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</si>
  <si>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</si>
  <si>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</si>
  <si>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 도착하여 신자와 연락하여 요구조자 정확한 요구조자 위치 확인하여 요구조자 부축하여 산아래 부근으로 내려와 후착한 구급대에 인계후 귀서 중 현장 이동함.</t>
  </si>
  <si>
    <t>현장도착하여 간이들것 이용하여 하산 후 화곡구급대에 인계함</t>
  </si>
  <si>
    <t>현장에 출동하여 확인한바 요구조자1명이 실족하여 발목 부상이 있는 상태로 도착즉시 응급처치 들것하산 구급대 인계 귀서함</t>
  </si>
  <si>
    <t>현장도착하여 거동불가 환자 산아래까지 안전하게 구조하여 화곡 구급대에 인계 후 귀소함</t>
  </si>
  <si>
    <t>현장출동 중 지휘부로부터 구조대에 의해 요구조자 발견 무전수보 후 명에의해 귀소함.</t>
  </si>
  <si>
    <t>구급대원이 요구조자 상태 확인한 후 부축하여 산 내려와 병원으로 이송함</t>
  </si>
  <si>
    <t>현장도착 후 확인한 바 다리를 다친 상태로 누워 있어 구급대의 들것으로 구급차까지 이송 및 조치 후 귀소</t>
  </si>
  <si>
    <t>현장도착 후 확인한바 환자 의식명료하고 대화에 지장없으며 신체를 움직이기 힘들어 출동대원들이 들것을 사용하여 운반하여 구급차에 실고 귀소함.</t>
  </si>
  <si>
    <t>현장도착 후 확인결과 부상자가 무허가 판자촌 올라가는 길목에 있어 구급차가 바로 태워 이송함</t>
  </si>
  <si>
    <t>구조 후 구급대에 인계 후 귀소</t>
  </si>
  <si>
    <t>현장도착 후 확인결과 선착대 구급대가 할아버지를 들 것으로 이송 중 도움을 요청한 것으로 조치 후 귀소</t>
  </si>
  <si>
    <t>출동중 무전 받고 귀소함.</t>
  </si>
  <si>
    <t>현장도착 후 환자 1명 개화 구급대 응급처치 및 이송 후 빠진 오토바이 도랑에서 빼내고 안전조치 함.</t>
  </si>
  <si>
    <t>현장 도착 후 확인한 바 요구조자 조치완료 및 방화 구급대 병원 이송 후 귀소함</t>
  </si>
  <si>
    <t>현장 도착 전 개화 구급대가 요구조자 발견하여 상황실 명에 의해 귀소함.</t>
  </si>
  <si>
    <t>출동후 구급대 환자 처치, 들것을 이용하여 환자 이동하여 구급차에 인계후 귀소</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</si>
  <si>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</si>
  <si>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절단기를 이용하여 철조망을 제거후 대원한명은 위쪽에서 어깨를 부축하고 아래대원과 협력하여 위쪽으로 일으켜세워서 구조완료함.</t>
  </si>
  <si>
    <t>현장도착전 방화구급대에서 조치하여 귀소.</t>
  </si>
  <si>
    <t>약사사 방향 등산로를 발산6-3호와 요구조자 검색 후 발산6-3호 인계 후 상황 종료함</t>
  </si>
  <si>
    <t>개화구급대 응급처치 후 부축하여 하산하여 인계</t>
  </si>
  <si>
    <t>현장도착 전에 상황실 지령변경으로 귀소함</t>
  </si>
  <si>
    <t>현장도착하여 정상부근 요구조자 발견하여 현장처치중 가족과 만나 직접 병원으로 이동하겠다하여 보호자 인계 후 귀소</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</si>
  <si>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</si>
  <si>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</si>
  <si>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</si>
  <si>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</si>
  <si>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현장도착한바 요구조자 하산중 실족으로 왼쪽발목 염좌추정, 등촌구급대에 인계 후 귀소</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</si>
  <si>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</si>
  <si>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현장도착하여 수색중 요구조자 귀가하였다는 통보받고 귀소</t>
  </si>
  <si>
    <t>현장도착한바 요구조자 운동기구에서 떨어져 허리통증 호소하는 상태, 구급대에 인계 후 귀소</t>
  </si>
  <si>
    <t>현장도착하여 확인한바 요구조자가 현장에서 사라져있는 상황으로 신고자에게 상황설명 후 귀서함.</t>
  </si>
  <si>
    <t>현장도착한바 요구조자 실족으로 쓰러져있는 상태, 구급대에 인계 후 귀소</t>
  </si>
  <si>
    <t>현장도착하여 함께 출동한 등촌2소대와 들것 이용하여 산 하단부로 이동 후 등촌 2소대에 인계 후 귀서함.</t>
  </si>
  <si>
    <t>현장도착하여 들것이 이용하여 산하단부까지 이송하여 구급대에 인계 후 귀서함.</t>
  </si>
  <si>
    <t>현장도착하여 요구조자 구급대에 인계하고 귀소함</t>
  </si>
  <si>
    <t>출동중 전화통화로 길은 안내하여 요구조자가 등산로를 만나 안전하산할수있다고 해서 귀소함</t>
  </si>
  <si>
    <t>현장도착하여 개화산 등산로 따라 수색하던중 요구조자 발견하여 산 밑으로 이동, 구급대에 인계하여 구조완료 후 귀소</t>
  </si>
  <si>
    <t>봉제산 계단에서 넘어진 요구조자 부축하여 하산 완료 후 경인인계.</t>
  </si>
  <si>
    <t>현장에 도착하여 들것으로 안전 구조. 구급대에 인계후 귀소함</t>
  </si>
  <si>
    <t>현장 도착해보니 요구조자 토하고 벤치에 누워있는 상태. 구급대에게 인계 후 귀소함.</t>
  </si>
  <si>
    <t>배탈추정 환자가 보호자와 하산하고 있는상태로 봉제산 한광고등학교 위 약수터에서 요구조자와 접촉하여 구급대에 인계하고 귀소중 현장이동</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</si>
  <si>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</si>
  <si>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 비착하여 확인한바 요구조자가 정상으로 되돌아온 상황. 구급대에 인계 후 귀서함.</t>
  </si>
  <si>
    <t>현장도착 시 선착대에 조치완료 구급대에 인계 후 귀서함.</t>
  </si>
  <si>
    <t>봉제산 정상가서 확인해 본 바 주취차로 하산 후 집에 귀가시킴</t>
  </si>
  <si>
    <t>도착즉시 응급처치 및 하산 후 화곡 구급대 인계</t>
  </si>
  <si>
    <t>현장도착전 신고자와 통화하여 길안내해준후 이상없음을 확인후 귀소함.</t>
  </si>
  <si>
    <t>봉제산 정상으로 출동중 요구조자가 하산하여 구조상황은 없는 상태로 구급대에 인계후 귀소</t>
  </si>
  <si>
    <t>현장도착해 할머니 안전구조 후 구급대에 인계하고 귀소함.</t>
  </si>
  <si>
    <t>보조들것 이용하여 구조, 발산구급인계 후 귀소함</t>
  </si>
  <si>
    <t>현장도착하여 요구조자 위치 수색 중 구급대 신자와 만나 조치하겠다는 내용 수보후 귀서중 현장이동 실시함.</t>
  </si>
  <si>
    <t>상습으로 음주후 봉제산에서 다니는 분으로 정상에서 부축하여 내려와 경찰서에 인계후 귀소함</t>
  </si>
  <si>
    <t>출동중 선착대 확인한 바 단순 주치자 확인. 기타 구조사항없어 귀소함.</t>
  </si>
  <si>
    <t>현장도착전 선착대에 의한 안전조치 완료로 센터로부터 귀서 명령 받고 귀서 함</t>
  </si>
  <si>
    <t>현장출동하여 넘어져 손목이 골절된 요구조자를 부축하여 산에서 내려와 성내구급대에 인계함.</t>
  </si>
  <si>
    <t>현장도착하여 요구조자가 있는 곳까지 등반하여 요구조자를 확인한 바 오른쪽 발목부분 골절추정되어 들것으로 하남구급대가 있는 곳까지 이동하여 구급대에 인계 후 안전귀소함.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</si>
  <si>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</si>
  <si>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망자 추정으로 확인한 결과 맥박과 호흡이 없고 시반이 보이는 상황으로 경찰에 인계 뒤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</si>
  <si>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</si>
  <si>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현장도착하여 확인한 바 일자산 정산 능선에 실족하여 오른쪽 발목골절로 인해 거동을 못하는 상황으로 부목으로 발목고정 후 들것을 이용 하산하여 구급대에 인계하고 안전귀소함.</t>
  </si>
  <si>
    <t>단순 구급 조치완료</t>
  </si>
  <si>
    <t>현장도착해서 안전하게 인명구조 완료후 구급대에 병원 이송 인계</t>
  </si>
  <si>
    <t>하산중 발을 헛디뎌서 다리 부상 환자 발생하여 펌프차대원 및 구급차대원 구조완료. 구급대 병원이송. 상황종료 후 귀소중 펌프차 예방순찰 마치고 귀소함.</t>
  </si>
  <si>
    <t>현장도착하여 산 정상에 있는 요구자 안전구조후 길동구급대원에게 인계후 이상없이 귀소함</t>
  </si>
  <si>
    <t>현장도착하여 구급대처치 후 산아래로 이송</t>
  </si>
  <si>
    <t>현장도착하여 요구조자 발견하여 길동구급에 인계후 이상없이 귀소함</t>
  </si>
  <si>
    <t>현장 도착하여 인명구조 완료</t>
  </si>
  <si>
    <t>현장도착하여 구조대 구급대와 함께 안전구조하여 길동구급에게 인계후 이상없이 귀소함</t>
  </si>
  <si>
    <t>현장 도착하여 인명 검색</t>
  </si>
  <si>
    <t>공원능선 실족사고 우측발목염좌 의증 들것이용 구조함.</t>
  </si>
  <si>
    <t>구조대 현장도착하여 신속하게 정산부근으로 올라가던 중 등산로 옆에 쓰러져 있는 요구조자를 발견하여 응급처치하고 안전하게 구조하고 구급대에 인계한 후 귀서함</t>
  </si>
  <si>
    <t>선착대로부터 단순구급상황이라는 통보를 받고 귀소함.</t>
  </si>
  <si>
    <t>현장도착하여 확인한 바 요구자가 음주 후 산행 중 실족하여 안면부 열상을 당한 건으로 응급처치 후 부축하여 하산 및 구급대에 인계하고 안전귀소함.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</si>
  <si>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</si>
  <si>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</si>
  <si>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확인한바 남 1명 약수터 근처에 쓰러진것 발견. 의식은 있으나 의식이 명료하지 않은상태로 구급대 인계및 병원이송. 현장안전조치후 안전귀소</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</si>
  <si>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</si>
  <si>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현장도착하여 확인한바 신고자 설명에 의하면 요구조자 일자산 약수터에서 남쪽방향으로 노인1명 낙상후 거동불가 상태라고 함. 요구조자 위치정보 확인하여 요구조자 발견 요구조자 들것에 이송하여 등산로 하산하여 구급대 인계후 귀소</t>
  </si>
  <si>
    <t>현장도착하여 확인한바 팔목이 골절 된 상태 의심. 들것을 이용하여 하산 완료 후 길동 구급에게 인계함.귀소중 화재출동으로 현장이동함.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</si>
  <si>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</si>
  <si>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현장도착하여 요구조자와 통화한 정보 토대로 소리를 지르며 산책로를 지나며 발견함. 요구조자 부상은 따로 없었고 동행하여 산책로를 안전하게 내려와서 귀가조치 완료함.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</si>
  <si>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</si>
  <si>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</si>
  <si>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출동 지령 후 시흥 300대 출동으로 귀소함.</t>
  </si>
  <si>
    <t>산악용 들것 등 장비를 가지고 신속하게 현장도착하여 안전구조 후 독산구급대에게 인계</t>
  </si>
  <si>
    <t>요구조자 발목부위를 부목으로 고정시킨 후 들것을 사용하여 내려옴. 구급대에게 인계함.</t>
  </si>
  <si>
    <t>현장도착하여 요구조자 및 보호자 확인한바 많이 호전된 상태로 구급대는 필요없다하여 자력귀가한다하여 안전귀소함</t>
  </si>
  <si>
    <t>현장도착 수긍구급대와 간단 응급처치 후 들것을 이용하여 하산 병원으로 이송</t>
  </si>
  <si>
    <t>도착즉시 구급대 응급처치후 들것을 이용하여 하산, 구급대에게 인계후 안전귀소함</t>
  </si>
  <si>
    <t>현장도착하여 두개조로 나누어 수색하였으며 신고자와 함께 집으로 이동한바 집에 계셨으며 신변이상없음 확인 후 귀소함</t>
  </si>
  <si>
    <t>현장에 도착하여 사사한바,산 정상에 운동기구에 손이 낀상태,구조대와 함께 구조하여 귀소함</t>
  </si>
  <si>
    <t>현장 도착하여 요구조사 1명 구조완료 후 구로성심병원 이송 - 구급귀소</t>
  </si>
  <si>
    <t>현장도착 자택귀가조치</t>
  </si>
  <si>
    <t>현장도착하여 6-1호 고대구로병원 이송.</t>
  </si>
  <si>
    <t>등산도중 길을 잘못들어와서 철조망에 갇혔있었으나 왔던길로 되돌아가라고 하고 수궁대는 귀소함</t>
  </si>
  <si>
    <t>구급대와 같이 산에 올라가 들것으로 이송 - 구조완료 1명</t>
  </si>
  <si>
    <t>주들것 및 보조들것을 이용하여 환자를 데리고 내려옴. 6-1호 강남성심병원 이송함</t>
  </si>
  <si>
    <t>구급차로 이송 도움.</t>
  </si>
  <si>
    <t>구조대에게 인계 받은후 병원이송</t>
  </si>
  <si>
    <t>구급대 부목 등 응급처치 후 희명병원 이송</t>
  </si>
  <si>
    <t>보온 조치 후 부축 해 하산함.</t>
  </si>
  <si>
    <t>부축하여 내려옴</t>
  </si>
  <si>
    <t>일반인이 발견하여 신고함으로 구조대원이 산 정산까지 가서 안전하게 구조하여 하산함</t>
  </si>
  <si>
    <t>산악인명구조</t>
  </si>
  <si>
    <t>시흥대 현장도착하여 환자 현장응급처치 및 안전조치, 환자회복으로 귀소함</t>
  </si>
  <si>
    <t>시흥구조대 및 구급대 현장에서 응급처치 및 병원이송</t>
  </si>
  <si>
    <t>금천구 시흥동 234 호압사위 남, 길잃음 / 삼.2(좌,찬우물 0.8k / 우측 .인명 구조함1명 신고자에게  상황설명함.</t>
  </si>
  <si>
    <t>시흥구조대,구급대 현장에서 인명구조 응급처치 등 실시 후 병원이송</t>
  </si>
  <si>
    <t>시흥구조대 구급대 현장에서 인명구조 응급처치 등 시행 후 병원이송 조치</t>
  </si>
  <si>
    <t>산악안전조치</t>
  </si>
  <si>
    <t>현장 도착하여 요구조자 안전 구조후 업기 및 부축하여 독산 구급에 인계후 상황종료 귀서함</t>
  </si>
  <si>
    <t>팔과 손목을 고정 후 손목부상 안전조치 후 하산하여 구급대에 인계함</t>
  </si>
  <si>
    <t>호암산과 삼성산 사이 계곡과 등산로를 중심으로 수색함</t>
  </si>
  <si>
    <t xml:space="preserve">호암산과 삼성산 사이 계곡과 등산로를 중심으로 수색함 </t>
  </si>
  <si>
    <t>구급대 및 경찰과 협동으로 관악산 현장 도착하여 요구조자 안전 조치 후 하산하여 구조 완료함</t>
  </si>
  <si>
    <t>구조대 현장도착하여 붕대 및 구급장비 활용하여 현장 응급처치 후 하산 후 구급대에 인계하여 병원 이송하도록 하였음</t>
  </si>
  <si>
    <t>구조대 현장 도착하여 요구조자 부상부위 치료후 안전하게 하산하여 구급대원에게 인계함</t>
  </si>
  <si>
    <t>시흥대 현장에서 구급대 응급처치 후 들것으로 하산하여 병원이송 조치함</t>
  </si>
  <si>
    <t>금천구 시흥동 산73-1 평촌한림대급자사일-저혈당쇼크추정//안양관내.기 당뇨환자로서 등산중 가슴통증호소.관악산 산악구조대와같이 들것이용 하산및 평촌한림대병원이송함</t>
  </si>
  <si>
    <t>공단 구급대와 현장도착하여 요구조자 상태 확인 후 안전조치하면서 하산하여 병원 이송함</t>
  </si>
  <si>
    <t>시흥구급대 요구조자 응급처치 후 시흥구조대 요구조자 들것 등으로 호압사로 이송하여 구급대 이송조치</t>
  </si>
  <si>
    <t>현장도착하여 환자상태 확인 및 응급처치  구급대 인계 후 귀소함</t>
  </si>
  <si>
    <t>현장도착 의식확인 및 응급처치 들것이용 하산 구급대 인계후 귀소함.</t>
  </si>
  <si>
    <t>현장에 도착하여 확인한 바 약간 찰과상 이외는 골절 상처 등이 없어 집으로 귀가조치함</t>
  </si>
  <si>
    <t>들것을 이용하여 안전구조후 구급대에 인계후 귀서중 현장 이동함</t>
  </si>
  <si>
    <t>난곡 구급과 같이 출동하여 안전조치함</t>
  </si>
  <si>
    <t>넘어진 요구조자 현장 처치 후 병원 이송함</t>
  </si>
  <si>
    <t>구급대와 같이 들것으로 석수역쪽으로 이동하여 안전구조함</t>
  </si>
  <si>
    <t>시흥구급대와 함께 정상에 올라 요구조자 응급처치후 산길이 미끄러워 요구조자를 데리고 내려올수가 없어 헬기를 불러서 요구조자 안전 인계후 귀서함</t>
  </si>
  <si>
    <t>금천구 시흥동 산97 시흥6 보라매/호압사 위쪽 찬우물약수터/남.가슴통증 응급조치및 병원이송함</t>
  </si>
  <si>
    <t>금천구 시흥동 975-1  석수역에서 올라와서 호암산올 심정지로 갑자기 쓰러짐 응급조치및 병원이송함</t>
  </si>
  <si>
    <t xml:space="preserve">불영암 절 위 등산로에서 등산중  양 쪽 다리 부분 경련 통증 호소.환자 응급초치및 병원 이송함 </t>
  </si>
  <si>
    <t>서울특별시 금천구 시흥동석수역 맞은편 산으로 음주상태에서 이동하여 수색요청.현동동착하여 확인한바 신고자에게 통화 철재상가로 이동조치함.</t>
  </si>
  <si>
    <t>현장에 도착하여 신고자와 전화 통화한 바 요구조자가 안전하게 바로 내려와 상황 종료함</t>
  </si>
  <si>
    <t>목통증호소하여 c칼라 착용 후 응급처치 후 이송하여 독산구급대 인계 병원이송함</t>
  </si>
  <si>
    <t>현장 도착해 구급대원과 함께 들것과 응급처치세트를 들고 산에 올라가 환자 어깨를 압박붕대 이용해 고정하고 하산하여 구급차 이용 병원으로 이송함.</t>
  </si>
  <si>
    <t>서울특별시 금천구 시흥동인근건물 정보: 남서쪽[↙] 237m. 안양 삼성산 제2전망대 믿부분 넘어져 이마 부상.1명 구조 안전조치  안양 구급대에 인계함</t>
  </si>
  <si>
    <t>시흥구급대 호압사로 진입. 300은 귀소함.</t>
  </si>
  <si>
    <t>요구조자와 통화하여 불빛이 보이거나 목소리가 들리면 소리치도록 유도하여 방향 설정 후 검색하여 발견.</t>
  </si>
  <si>
    <t>인명구조 후 구급대 인계 병원 이송조치</t>
  </si>
  <si>
    <t>서울 둘레길 상 환자 발견하여 안전하게 구조하여 구급대에 인계함</t>
  </si>
  <si>
    <t>신고자와 전화통화한 바 주변사람들 도움받아 자체해결 함.</t>
  </si>
  <si>
    <t>등산로 수색/미발견</t>
  </si>
  <si>
    <t>요구조자1명 들것 이용하여한사후  구급대인계, 병원이송</t>
  </si>
  <si>
    <t>시흥구조대외 독산구급대 현장도착하여 들것이용하여 하산후 요구조자 구급대인계함.</t>
  </si>
  <si>
    <t>시흥동 삼성산 체육공원에서 호압사 방향으로 입산해서 산행도중 길을 잃어버려 구조대원은 요구조자와 통화하면서 요구조자 발견하여 다같이 하산함.</t>
  </si>
  <si>
    <t>호압사입구에 주차후에 등산로진입 요구조자 구조 및 응급처치후 들것으로 하산하여 독산1소대구급 인계함.</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</si>
  <si>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</si>
  <si>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선착하여 확인한 바 약간의 의식있는 상태로 독산구급대에 인계함.</t>
  </si>
  <si>
    <t>경기도 구급대 현장처치후 인근 헬기장으로 환자 이송 후 헬기로 병원이송 조치</t>
  </si>
  <si>
    <t>등산로에 쓰러져 있는 환자 시흥6과 함께 들것 이용해 구조함.</t>
  </si>
  <si>
    <t>현장도착하여 확인한바 부상정도 경미하고 들것으로 이동하기 곤란하여 업고 하산하여 독산구급대 인계함.</t>
  </si>
  <si>
    <t>독산구급대가 응급처치 후 요구조자 들것에 실어 하산 후 구급대가 희명병원 이송함.</t>
  </si>
  <si>
    <t>현장 도착하여 구조 후 난곡 구급대 이용하여 병원 이송함</t>
  </si>
  <si>
    <t>안전구조하여 시흥구급대에 인계함.</t>
  </si>
  <si>
    <t>현장도착하여 발목부상확인  부목 및 분대 이용하여 응처치 후 항공대 인계 후 귀소함</t>
  </si>
  <si>
    <t>요구조자 왼쪽 정강이 골절 추정. 구급대 응급처치. 소방항공대에 헬기요청하여 헬기이용 요구조자 이송조치함.</t>
  </si>
  <si>
    <t>출동하면서 신자와 전화통화로 안전유도하여 하산함.</t>
  </si>
  <si>
    <t>구급대 선착 현장처치등 실시한 바. 근육경련 회복됨.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</si>
  <si>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</si>
  <si>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현장도착 신고자 통화 등산로 위치 확인  계곡건너  능선쪽으로 수색중 요구조자 발견 경찰에 인계 후 귀소함</t>
  </si>
  <si>
    <t>호암산 둘레길 수색하면서 신고자에게 통화한 바 환자가 발생한 것이 아니고 서로 길이 엇갈리면서 오인으로 귀소함.</t>
  </si>
  <si>
    <t>벽산아파트 위 산복도로에 차량주차후에 구급대와 함께 불영암으로 등산 요구조자 응급처치 및  안정확인후에 부축하여 하산 시흥구급대 인계함.</t>
  </si>
  <si>
    <t>구조후 보호자에게 인계 후 귀소함</t>
  </si>
  <si>
    <t>1명 안전구조 하여 독산구급대에 인계함.</t>
  </si>
  <si>
    <t>현장 도착하여 요구조자 1명 구조하여 독산 구급대 인계함.</t>
  </si>
  <si>
    <t>관악산 구조대  시흥구급대 같이 출동하여 구조  구급대 인계함.</t>
  </si>
  <si>
    <t>현장도착하여 관악산 구조대 와 함께 환자이송 후 독산 구급대인계</t>
  </si>
  <si>
    <t>관악산 구조대화 합동으로 인명구조 실시 후 독산구급대 인계</t>
  </si>
  <si>
    <t>시흥 구급대 인계후 귀소함</t>
  </si>
  <si>
    <t>현장 도착 수색중 관악산 구조대에서 요구조자 발견해 안전조치후 귀소함.</t>
  </si>
  <si>
    <t>낙상부상 환자 관악산 구조대와 이송 후 시흥 구급대 인계</t>
  </si>
  <si>
    <t>현장도착 서울교대에서 삼막사정상까지 차량으로 이동 확인중 119특수구조단 산악구조대로 부터 수도군단사령부 군부대 철잭 부근 위치 확인 및 군부대 군인이 안전하게 하산 토록 한다도 확인함. 인원 및 장비 이상없이 귀소함.</t>
  </si>
  <si>
    <t>현장 도착 발목 부목으로 고정후 업고 하산하여 구급차 이용해 병원 이송함</t>
  </si>
  <si>
    <t>현장도착 즉시 관악산 구조대와 함께 인명 구조함</t>
  </si>
  <si>
    <t>시흥300차 현장도착 확인중 선착 시흥구급대로 부터 요구조자 자체처리 가능 수보후 인원 및 장비 기소함.</t>
  </si>
  <si>
    <t>시흥300차 현장도착 호암사 뒤편  산행중  발목부상 요구조자 발견  시흥구급대원과 함께  인명구조 및  응급처치 후 구급대 인계 인원 및 장비 귀소함.</t>
  </si>
  <si>
    <t>시흥300차 현장도착 요구조자 오른팔 골절추정부위 부목 고정처치한후 금산초등학교 방향으로 하산 구조하여 대기중인 독산 구급대에 요구조자 1명 인계후 인원 및 장비 귀소함.</t>
  </si>
  <si>
    <t>간이들것이용  요구조자 구조후  현장 지인에게 인계 인원 및 장비 귀소함.</t>
  </si>
  <si>
    <t>구조대 들것을 이용하여 요구조자를 들고 내려와 구급대에 인계 후 귀소조치 함.</t>
  </si>
  <si>
    <t>현장도착하여 선착대와 함께 능선에 있는 요구고자 1명 안전구조 후 귀거함</t>
  </si>
  <si>
    <t>구조대 천왕산 수색하여 요구조자 2명 발견하였으며, 구조대 인도하에 안전하산.</t>
  </si>
  <si>
    <t>산일대 수색하여 요구조자 발견 구급대와 들것이용하여 하산, 급차로 이송함</t>
  </si>
  <si>
    <t>현장이동 중 신고자로부터 개인차량을 이용하여 병원 가겠다고 하여 귀소 실시 함.</t>
  </si>
  <si>
    <t>산악구조용 들것을 펼쳐 요구조자를 고정시키고 등산로를 따라서 내려가 산아래 대기중인 구급대에 인계함. 인명구조 1명 완료</t>
  </si>
  <si>
    <t>구급대와 함께 들것을 이용하여 구조완료. 구급대에 인계 후 귀소 실시 함.</t>
  </si>
  <si>
    <t>신고자와 함께 신정이펜하우스 4,5단지 일대를 수색하던 중 양천구조대가 보충되어 4단지 뒤쪽 지양산 일대에서 발견, 관할대에게 인계후 안전귀소함.</t>
  </si>
  <si>
    <t>정상에 도착하여 확인한 바 의식는 있는 상태로 요구조자 들것을 이용해 하산 후 구급대에게 인계</t>
  </si>
  <si>
    <t>고척구급대 응급처치 후 들것을 이용하여 가까운 공원 출구쪽으로 이동 후 고척구급차로 병원 이송함.</t>
  </si>
  <si>
    <t>현장도착하여 구조용 들것 휴대 후 등산로 진입시 신트리대로부터 구조되어 들것으로 내려오는 중으로 구조활동 사항 없어 구조대 귀소함.</t>
  </si>
  <si>
    <t>현장도착시 신고자와 통화중 요구조자가 회복되었으며, 집쪽으로 내려가고있다고 하여 구조대 귀소함.</t>
  </si>
  <si>
    <t>현장도착시 구급대와 함께 요구조자 들것으로 옮겨 구급대 인계 병원으로 이송 귀서함.</t>
  </si>
  <si>
    <t>들것 이용하여 구조완료 후 구급대 인계</t>
  </si>
  <si>
    <t>들것이용하여 안전하게 구조 후 구급대에 인계함.</t>
  </si>
  <si>
    <t>현장도착시 요구조자 1명 어깨로 부축하여 요구조자 산 밑으로 내려와 구급대 인계 후 귀서함.</t>
  </si>
  <si>
    <t>경기도 소방에 인계함</t>
  </si>
  <si>
    <t>응급처치후 상태가 좋아짐, 잠실구급대에 인계함</t>
  </si>
  <si>
    <t>신속히 접이식 들것, 응급처치용 구급장비를 휴대하여 헬기장으로 이동 응급처치후 들것 이용 하산하여 하남구급대에 인계함</t>
  </si>
  <si>
    <t>2개조로 나누어 수어장대와 서문으로 인명검색. 일장천약수터 지나 남한천 약수터에서 요자와 조우해 안전하게 하산함.</t>
  </si>
  <si>
    <t>남한산 일장천에 기다리고 있는 상태로, 들것과 거여 구급대의 구급장비를 이용하여 응급처치후 걸을수 있다는 요구조자의 말을 듣고 부축하여 하산한후 구급대에서 이송함</t>
  </si>
  <si>
    <t>현장 도착한 바 요구자는 사망 추정 상태, 거여 구급대 및 경찰 인계후 귀소함</t>
  </si>
  <si>
    <t>부대장 박현철외 4명 UDT3000 소지하고 산악사고 현장으로 출동한바 요구조자 약수물 마시던 중 쓰러졌고함 들것 조립 후 요구조자 하산시켜 거여 구급대에 인계함</t>
  </si>
  <si>
    <t>인원 및 차량 현장에 출동하여 신고자 안내하에 남한산성 8부능선에서 발목이 접질려 넘어져 있는 요구조자를 들것등을 이용하여 하산하여 구급대에 안전하게 인계함.</t>
  </si>
  <si>
    <t>부대장 박현철외 5명 현장출동한바 거여구급대가 왼쪽 다리 부분 부목으로 응급처치한 상태로 UDT-3000 들것 조립하여 요구조자 지상으로 하산하여 거여구급대에 인계함</t>
  </si>
  <si>
    <t>넘어져 엉치뼈가 다쳐서 일어날수가 없는 상태로, 구급대에서 응급조치후 들것을 이용하여 안전하게 구조하여 마천구급대에서 이송함</t>
  </si>
  <si>
    <t>골절의심으로 인해 거여119안전센터 구급요청 후 안위도모 실시중 보호자의 강력한 요구로 인해 골절의심에도 불구하고 환자이동 조치함</t>
  </si>
  <si>
    <t>인원 및 차량 현장에 출동하여 신고자 안내하에 등산로에서 넘어진 요구조자를 들것을 이용하여 안전하게 구급대에 인계함.</t>
  </si>
  <si>
    <t>거여구급대에 의해 응급처치 후 산악용 들것 이용하여 안전하게 구조함,구조 후 거여구급대에 인계</t>
  </si>
  <si>
    <t>인원 및 차량 현장에 출동하여 남한산성 6부능선 골짜기에 있던 요구조자를 안전하게 구조함.</t>
  </si>
  <si>
    <t>마천구급대와 함께 요구조자 구조하여 들것으로 이송 후 구급대에 인계하고 상황종료</t>
  </si>
  <si>
    <t>선착 거여대 처리. 안전조치 실시 후 귀소.</t>
  </si>
  <si>
    <t>요구조자 응급조치 후 들것으로 하산, 일행과 함께 자차로 이동한다고 하여 남한산성 입구까지 이동,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</si>
  <si>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</si>
  <si>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들것을 이용하여 정상부로 이동하여 소방항공대 헬기로 이송함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</si>
  <si>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</si>
  <si>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현장도착하여 요구조자의 GPS위치를 파악한 후 수색을 실시하였으며 수색중 성남구조대와 광주소방서 남한산성 지역대를 만나 수색구역을 나누어 수색중 성남구조대에서 요구조자를 발견하여 상황종료되어 보고후 귀서함</t>
  </si>
  <si>
    <t>유일천 약수터 부근에서 요구조자 2명 발견하여 하산, 상황종료</t>
  </si>
  <si>
    <t>요구조자 발견 후 들것 이용하여 하남방향으로 하산, 하남구급대에 인계 후 상황종료</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</si>
  <si>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</si>
  <si>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</si>
  <si>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현장도착한 바 발목염좌가 의심되어 거여구급대에서 응급처치를 실시한 후 산악용들것을 이용하여 지상까지 이송한뒤에 거여구급대에 인계함. 삼성서울병으로 이송조치.</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</si>
  <si>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</si>
  <si>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</si>
  <si>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현장도착 구급차 이송</t>
  </si>
  <si>
    <t>거여 구급,펌프 들것이용 하산중 하남 감복,구조대 합동하산</t>
  </si>
  <si>
    <t>들것을 이용하여 하산</t>
  </si>
  <si>
    <t>구급이송</t>
  </si>
  <si>
    <t>보호목으로 조치후 들것으로 차량으로 운반.</t>
  </si>
  <si>
    <t>들것으로 차량으로 이송후 병원행.</t>
  </si>
  <si>
    <t>구급대 현장조치후 이송함.</t>
  </si>
  <si>
    <t>거여 구급대, 송파 구조대와 같이 현장 도착하여 환자 평가 후 구급대 인계.</t>
  </si>
  <si>
    <t>현장가던중 회복 귀소함.</t>
  </si>
  <si>
    <t>도착전 취소</t>
  </si>
  <si>
    <t>들것이용 하산 후 병원이송</t>
  </si>
  <si>
    <t>산악구조헬기연계이송 주변 안전조치</t>
  </si>
  <si>
    <t>자전거 및 보행자 도로 안전통제 및 구급대 환자 아산병원 이송</t>
  </si>
  <si>
    <t>현장동착 환자 인계 후 병원이송</t>
  </si>
  <si>
    <t>현장도착 구급대 환자인수 후 올림픽병원 이송함</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</si>
  <si>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</si>
  <si>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</si>
  <si>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용마산 추락환자 잠실헬기장 연계이송 안전조치건임</t>
  </si>
  <si>
    <t>현장응급처치후 구조대와 동조 들것으로 구급차로 이송 구급대 병원이송</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</si>
  <si>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</si>
  <si>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</si>
  <si>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들것으로 요구조자 이송하여 거여구급대 인계함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</si>
  <si>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</si>
  <si>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남한산성 서문에서 마천동 방향으로 내려오던 중 넘어져서 발목이 골절된 상황으로 산악용 들것을 이용하여 요구조자를 서문으로 운반하여 경기도 소방 구급대에 인계 후 귀서함</t>
  </si>
  <si>
    <t>현장으로 출동 중 상황실로부터 선착대 처리 수보로 이상없이 귀소함.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</si>
  <si>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</si>
  <si>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</si>
  <si>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신고자와 통화하여 안전한곳으로 하산시킨후 귀가시킴</t>
  </si>
  <si>
    <t>현장도착하여 방이구급대에서 당 체크를 하였는데 수치가 다시금 높아져서 구조대원이 부축을 하여 지상까지 안전하게 구조 후 귀소함.</t>
  </si>
  <si>
    <t>현장에 도착한바 요구조자 발목 부위를 다쳐서 신음하며 움직이지 못하는 상태로 응급조치 후 들 것을 이용하여 등산로 입구까지 내려와 구급대 인계 후 귀소함.</t>
  </si>
  <si>
    <t>응급처치 실시후 들것을 이용 안전하게 하산후 거여구급대에 인계 후 귀소함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</si>
  <si>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</si>
  <si>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현장으로 출동 중 선착대 처리 무선수보 후 귀소 중 풍납동 천호대교 수난구조 현장으로 재출동함</t>
  </si>
  <si>
    <t>현장도착하여 현장활동전 확인해본바 단순구급 상황으로 마천 구급대 인계 후 귀소실시함.</t>
  </si>
  <si>
    <t>거여구급대 응급처치 후 접이식들것을 이용 안전하게 하산 거여구급대에 인계 후 귀소함</t>
  </si>
  <si>
    <t>현장 확인 후 들것이용하여 하산하였으며 구급대 인계함</t>
  </si>
  <si>
    <t>수색중 요구조자와 유연하여 안전하게 하산함</t>
  </si>
  <si>
    <t>현장도착하여 콩들것을 들고 남한산성 오른 뒤 다리를 다친 요구조자 1명 콩들것으로 산 밑까지 이송하였으며 대기하고 있던 구급대에 인계 후 귀소함.</t>
  </si>
  <si>
    <t>요구조자 안전구조 하여 관할대인 하남구조대에 인계함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</si>
  <si>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</si>
  <si>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</si>
  <si>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남한산성에서 산행 중 아이를 잃어버렸다는 신고로 신고자에 의하면 서문에서 성불사 방향으로 진행하던 중 잃어버렸다고 하였으며, 구조대에서 2개조로 나누어 성불사에서 서문으로 수색을 진행하던 중 아이가 지나가던 행인에게 부탁하여 부모님과 연락이 되어 성불사로 내려 온다고 하여 아이가 안전하게 내려온 것을 확인 후 귀소함</t>
  </si>
  <si>
    <t>들것을 사용하여 하산 후 구급대 인계함.</t>
  </si>
  <si>
    <t>현장도착전 신고자와 통화시 연락이 잘 되지 않은 상황으로 최초 호국사에 출발하였으나 이후 신고자와 연락시 성불사에서 푯말삼거리를 지나 남한산성 서문방향 정상부근에 있다고 연락이 되어 현장이동하였고 도착시 요구조자는 호흡 및 맥박이 없어 대원이 cpr실시하였고 이후 구급대가 도착하여 AED실시하였으나 일천추정되었고 하남구조대 및 구급대도 도착하여 경기도에서 헬기 요청하여 헬기로 요구조자 이송하여 상황종료됨.</t>
  </si>
  <si>
    <t>현장이 산 정상으로 차량으로 이동하였고 현장도착시 광주소방서 중부지역대에서 처리완료하여 상황종료됨.</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</si>
  <si>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</si>
  <si>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</si>
  <si>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</si>
  <si>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현장도착 즉시 안전조치 및 구급대 인계로 안전구조하고 귀소함.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</si>
  <si>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</si>
  <si>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출동 중 경기도 구급대 처리 가능하여 상황실 귀소명 안전 귀소함.</t>
  </si>
  <si>
    <t>현장출동 후 확인한바 요구조자 의식 및 호흡있고 머리출혈이 있는 상태로 방이구급에 인계 후 귀소함.</t>
  </si>
  <si>
    <t>현장 도착 즉시 들것을 이용하여 안전장소로 이동 후 구급대에 인계함.</t>
  </si>
  <si>
    <t>현장도착 전 선착대로부터 구급차만 있으면 된다는 무전 수보 후 이상없이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</si>
  <si>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</si>
  <si>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</si>
  <si>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구조대원 현장에 도착하여 친구2명에게 전화를 한바 산에서 내려왔다고 하여 차량 및 인원 귀서함</t>
  </si>
  <si>
    <t>구조대원 현장에 도착하여 요구조자가 앉아있는 상태여서 발목에 압박붕대로 고정을 한후 구급대 들것을 이용하여 산밑으로 안전하게 이동하여 구급차에 탑승시킨후 차량 및 인원 귀서함</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</si>
  <si>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</si>
  <si>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</si>
  <si>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구급대와 연계하여 들것이용 구급대 인계조치</t>
  </si>
  <si>
    <t>현장도착하여 확인한 바 발목탈구 예상으로 안전조치 및 구급인계 후 이상없이 귀소함.</t>
  </si>
  <si>
    <t>지향산 입구에 차량 부서하고 신트리 구급대와 도보로 신고자 위치에 도착하여 신고자를 응급처치후 구급차까지 업고 내려옴</t>
  </si>
  <si>
    <t>현장도착 즉시 환자를 안정시킨후 구급대와 구조대에 인계후 귀소함</t>
  </si>
  <si>
    <t>지양산 중턱 정자에서 200m 더 진입한 곳에서 남자1명 들것 이용하여 하산함. 이후 양천6-6호 인계하여 이대목동병원 이송함</t>
  </si>
  <si>
    <t>구급대와 같이 현장도착하여 발목부위 고정확보후 들것에 실어 구조후 구급대에 인계후 귀서함.</t>
  </si>
  <si>
    <t>요구조자가 등산 중 낙상하여 팔부상. 구조 후 양천구급2소대에 인계 후 귀소함.</t>
  </si>
  <si>
    <t>현장 도착해보니 할아버지 한분이 술에 취해 잠을 자고 있어서 깨우고, 구토를 계속하여 구급대에 인계 후 귀소함</t>
  </si>
  <si>
    <t>충분히 휴식 취하게 한 후 보조하여 함께 하산함</t>
  </si>
  <si>
    <t>현장도착 후 양천, 구로 구조대와 함께 산 주변을 수색중 양천구조대에서 할아버지를 발견 신고자에게 인계 후 귀소함</t>
  </si>
  <si>
    <t>현장도착한 바 의식이 없이 쓰러진 사람을 시민이 심폐소생술 진행중이었고 구급대 도착하여 응급처치 후 병원이송</t>
  </si>
  <si>
    <t>현장 도착 즉시 구조들것 등 장비 활용하여 요구조자 구조 및 안전조치 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</si>
  <si>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</si>
  <si>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도착하여 확인한 결과 주취자 확인 구급대 인계후 주변 안전조치 후 귀소함.</t>
  </si>
  <si>
    <t>도착시 선착대 조치가능 하다하여 귀소지시받어 귀소</t>
  </si>
  <si>
    <t>들것을 이용해 구급대에게 인계후 특이사항 없이 귀소함.</t>
  </si>
  <si>
    <t>망우산 G3 부근 낙상 허리부상 요구조자를 구급대 들것이용 관리사무소 차량으로 망우산입구까지 이동 신내구급대 인계 함</t>
  </si>
  <si>
    <t>요구조자가 옷가지로 팔에 응급처치한 상황으로, 부상자 부축하여 하산 중 구급대 인계하고 귀대함.</t>
  </si>
  <si>
    <t>요구조자가 다목적체육관으로 걸어 내려온 상황으로 가족에게 인계 후 귀소함.</t>
  </si>
  <si>
    <t>도착즉시 발목부분에 부목이용하여 응급처치 후 요구조자 산악용들것 이용하여 하산, 구급대 인계 함.</t>
  </si>
  <si>
    <t>봉화산 정상에서 저체온증 요구조자 KONG 들것으로 이동 신내구급대 인계 함</t>
  </si>
  <si>
    <t>현장 도착하여 확인한바 가슴통증을 호소하고 있어 구급대요청후 요구조자를 업고 하산하여 구조버스에 탑승시킨후 이동중 망우구급대에게 요구조자를 인계하고 귀소함.</t>
  </si>
  <si>
    <t>도착하여 확인한 바 순환로 밑쪽에 요구조자 있는 상황으로 접이식들것 사용하여 순환로로 올라와 100차 탑승 후 이동, 구리경인에게 인계함.</t>
  </si>
  <si>
    <t>현장 도착하여 확인한바 특별한 외상없이 본인말에 의하면 쉬고있는 상태라고 하여 제차 확인후 특별한 이상없어 귀소함.</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</si>
  <si>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</si>
  <si>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</si>
  <si>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</si>
  <si>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현장 도착하여 항공대 대원들과 함께 두부출혈 및 전신 찰과상과 골절의심이 있어 경추,척추보호대를 이용,고정시키고 두부지혈 시킨후 인양가능장소로 이동, 헬기에 병원이송 조치후 귀소함.</t>
  </si>
  <si>
    <t>봉화산 도착하여 정상에서 3개조 나누어 주변일대 수색실시한바 요구조자 발견하여 안전하게 하산후 보호자에게 인계,귀소함</t>
  </si>
  <si>
    <t>용마산 등산로상 실족하여 허리 및 어깨, 손목 부상요구자를 안전조치 후 콩들것 이용, 하산하여 면목구급대 인계 함</t>
  </si>
  <si>
    <t>야간산행중 길을 잃은 상황, 요구조자와 전화로 연락하며 등산하여 요구조2명 발견,렌터등을 비추며 안전하게 하산후 귀소함</t>
  </si>
  <si>
    <t>등산로에서 2개조로 나누워 등반하면 요구조자 검색 실시후 발견, 안전하게 하산후 보호자에게 인계 및 귀소함</t>
  </si>
  <si>
    <t>용마산정상 부근 발목 부상환자를 압박붕대로 고정 후 안전조치하고 조립형 콩들것 이용 하산하여 면목구급대 인계 함</t>
  </si>
  <si>
    <t>현장도착 환자상태를 확인한바 가슴통증을 호소하여 들것을 이용하여 중화구급대에 인계후 안전귀대함.</t>
  </si>
  <si>
    <t>현장도착 확인한바 요구조자는 저혈당으로 쓰러져있어 구급직원이 수액투여, 구조대는 들것을 이용 결합하여 돌산체육공원으로 이동 구급대에 인계후 안전귀대함.</t>
  </si>
  <si>
    <t>2개 조로 나눠, 1조는 정상쪽 수색, 2조는 공원쪽 수색한 바 공원쪽 벤치에서 발견, 수면 중으로 구급대 인계 후 귀소함.</t>
  </si>
  <si>
    <t>용마산 하산 중 음주로 넘어져 얼굴을 다친상황으로 구급조치 후 부축하여 하산 조치 함</t>
  </si>
  <si>
    <t>본인이 봉화산에서 길을 일어 헤맨다는 내용으로 태능중학교 방향으로 올라가며 수색중 요구조자 발견 후 경찰 인계 함</t>
  </si>
  <si>
    <t>도착하여 경인에게 요구조자 위치 정보 수집 후 그 주변 수색한 바 요구조자 발견, 함께 하산하여 경인인계하고 상황종료함.</t>
  </si>
  <si>
    <t>등산중 심장질환으로 거동이 불가한 상황, 들것에 눕혀 안전하게 내려와 구급대에 인계후 귀소함</t>
  </si>
  <si>
    <t>용마산 등산로상 실족하여 발목 다친 요구조자를 콩들것 이용 하산하여 구급대 인계 함</t>
  </si>
  <si>
    <t>출동중 특수구조대 출동으로 귀소함</t>
  </si>
  <si>
    <t>용마산 정상부근 마비증상 환자를 응급조치 후 헬기로 이송조치 함</t>
  </si>
  <si>
    <t>신고지점 수색 후 요구조자 발견, 골반 탈구된 상태로 누워 있어 들것 이용하여 요구조자와 하산 후 구급대 인계함.</t>
  </si>
  <si>
    <t>도착하여 봉화산 일대 수색한 바 특이사항 발견치 못하여 신자에게 상황 설명 후 귀소함.</t>
  </si>
  <si>
    <t>봉화산에서 넘어져 손목, 무릎을 다친 상황으로 안전조치 후 하산하여 구급 인계 함</t>
  </si>
  <si>
    <t>용마산 입구에서 구급배낭 및 들것을 매고 용마산 헬기장 부근으로 신속히 올라가 누워있는 요구조자를 발견,부목으로 왼발 발목에서 무릎사이를 고정후 들것에 옮겨 헬기장 위로 올라가 헬기를 요청후 요구조자 안정시킴.</t>
  </si>
  <si>
    <t>산 초입 부분에서 요구조자 만나 중화역까지 구조버스로 이동 후 귀가조치 완료함.</t>
  </si>
  <si>
    <t>들것을 들고 올라가 요구조자를 ？또？내려와 구급대에 인계후 귀소함</t>
  </si>
  <si>
    <t>현장도착 직전 신고자와 통화한바 요구조자이 집에 들어와 이상없음을 확인후 안전귀대함.</t>
  </si>
  <si>
    <t>신속히 올라가 요구조자 발견 의식없고 호흡이 없는 상황 구급대원이 cpr실시후 들것에 옮겨 구급차에 인계함</t>
  </si>
  <si>
    <t>들것 및 구급배낭을 매고 신속히 올라가 부목등 응급처치후 들것으로 하산 구급대에 인계함</t>
  </si>
  <si>
    <t xml:space="preserve">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  </t>
  </si>
  <si>
    <t>들것,구급낭,경추보호대등을 휴대, 정상에 신속히 올라가 경추보호대 및 척추보호대등으로 응급처치후 이동,헬기요청하여 헬기로 이송함</t>
  </si>
  <si>
    <t>현장도착 환자평가 실시한바 요구조자의 왼쪽다리염좌 추정으로 들것을 이용, 하산하여 망우구급대에 인계후 귀대함.</t>
  </si>
  <si>
    <t>현장도착 확인한바 오른쪽 발목염좌 추정으로 부목과 붕대로 지지후 신내구급대에 인계후 귀대함.</t>
  </si>
  <si>
    <t xml:space="preserve"> 1.2조로 분산하여 1조는 순환도로에서 등반 2조는 용마폭포공원에서 등반수색중 3헬기장과 정상사이에서 발견하여 담요등으로 응급처치함</t>
  </si>
  <si>
    <t>1.2조로 분산하여 1조는 순환도로에서 등반 2조는 용마폭포공원에서 등반수색중 3헬기장과 정상사이에서 발견하여 담요등으로 응급처치함</t>
  </si>
  <si>
    <t>신속히 올라가 요구조자와 하산함</t>
  </si>
  <si>
    <t>현장도착하여 등반중 요구조자를 확인 응급처치후 하산,귀가조치함</t>
  </si>
  <si>
    <t>현장도착하여 사가정공원 팔각정 부근을 수색중 발견하여 안전하게 하산후 귀가조치함</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</si>
  <si>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</si>
  <si>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</si>
  <si>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</si>
  <si>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용마폭포공원과 산 정상중간에 요구조자는 누워있는 상태, 환자평가 실시후 들것을 이용하여 요구조자를 안전하게 하산, 구조후 면목구급대에 인계 안전귀대함.</t>
  </si>
  <si>
    <t>출동후 귀소중 현장이동하여 성덕사 약수터로 진입 등반 약300M지점에 요구조자가 쓰려져 있어 즉시 환자평가를 실시,호흡 및 맥박은 정상,의식저하로 신속히 업고 하산 신내 구급대 인계함</t>
  </si>
  <si>
    <t>봉화산 봉화대 부근 실족하여 발목부상 요구조자를 콩들것으로 하산하여 신내구급대 인계 함</t>
  </si>
  <si>
    <t>깔딱고개 입구 밑 계단에 발목염좌로 앉아있는 상황,압박붕대로 응급처치후 들것으로 하산,구급대에 인계함</t>
  </si>
  <si>
    <t>현장도착 주변을 수색, 정상및 등산로를 주변으로 2개로조 나누어 수색실시한바 요구조자를찾지 못하고 상황종료 후 귀대함.</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</si>
  <si>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</si>
  <si>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</si>
  <si>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</si>
  <si>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</si>
  <si>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구급낭을 매고 신속히 올라가 보니 다친곳은 없는 상태,할머니를 부축하여 안전하게 하산후 경찰에 인계함</t>
  </si>
  <si>
    <t>선착대 중화대 자체처리 가능으로 출동중 귀소함</t>
  </si>
  <si>
    <t>안전장구 착용후 등반 현장도착 확인한바 인쪽 허벅지 근육 파열의심으로 파스스프레이 및 압박붕대를 이용 응급처치후 하산,중화구급대 인계함</t>
  </si>
  <si>
    <t>현장도착 환자평가후 이상없음, 요구조자를 부축하여 하산 망우구급대에 인계 안전귀대함.</t>
  </si>
  <si>
    <t>파인힐 모텔 등산로 등반 정상부근에서 아차산 진입중 광진구조대 도착으로 출동중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</si>
  <si>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</si>
  <si>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</si>
  <si>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할머니가 산에서 넘어져 왼쪽다리가 많이 부어 응급처치하고 들것을 사용해 하산후 구급대에 인계함</t>
  </si>
  <si>
    <t xml:space="preserve">현장도착전 구급대가 현장에서 응급처치하여 병원으로 이송함 </t>
  </si>
  <si>
    <t>현장도착전 구급대가 현장에서 응급처치하여 병원으로 이송함</t>
  </si>
  <si>
    <t>용마산 정상부근 5보류 81헬기장 부근 요구조자 발견, 응급조치 후 헬기 이송조치 함</t>
  </si>
  <si>
    <t>봉화산 등산중 실족하여 다리 골절상황으로 응급조치 후 하산하여 중화구급대 인계 함</t>
  </si>
  <si>
    <t>구급대와 같이 현장도착하여 응급처치후 구급대에 인계함</t>
  </si>
  <si>
    <t>묵동다목적 체육관 등산로로 등반하여 중턱부근에서 요구조자 사인,발목 응급처치후 하산 신내구급대 인계후 귀소함</t>
  </si>
  <si>
    <t>망우산 도착하여 확인한바 요구조자 안면부 찰과상 응급조치후 중화구급대에 인계후 귀대함</t>
  </si>
  <si>
    <t>현장도착 확인하바 요구조자는 맥박, 호흡, 정신을 차리고 있는상태 약간의 휴식을 취하고 안전하게 하산 안전귀대함.</t>
  </si>
  <si>
    <t>현장도착하여 망우구급대 응급처치후 들것이용하여 차량까지 이동후 구급차 인계후 귀소</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</si>
  <si>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</si>
  <si>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현장도착한바 발목 골절로 환자 극심한 통증 호소하여 항공대 요청 헬기로 안전이송후 귀소</t>
  </si>
  <si>
    <t>현장도착하여 확인한바 벌에 쏘임 확인되었으며 부축으로 하산가능하여 면목6 응급처치등 제반조치 실시후 부축하여 하산함 대기중이던 면목6이용하여 병원이송실시함</t>
  </si>
  <si>
    <t xml:space="preserve">현장도착하여 확인한바 벌에 쏘임 확인되었으며 부축으로 하산가능하여 면목6 응급처치등 제반조치 실시후 부축하여 하산함 대기중이던 면목6이용하여 병원이송실시함 </t>
  </si>
  <si>
    <t>현장도착한바 왼쪽 발목이 부어있었으며 골절등이 의심되어 응급처치 실시후 대원이 업어 하산하여 신내구급대에게 인계후 귀소함</t>
  </si>
  <si>
    <t>현장도착하여 망우산 순환로로 진입하여 도보로 이동하여 요구조자 발견하여 망우구급대 응급처치 실시후 부축으로 이동가능해 망우구급차로 이송실시후 귀소함</t>
  </si>
  <si>
    <t>현장도착 환자평가확인한바 왼쪽발목을 삐어있는 상태 의식및 맥박또렷, 부목을이용 고정후 들것에 싣고 산아래 도로까지 내려와 신내구급대에 인계 이상없음을 확인후 귀대함.</t>
  </si>
  <si>
    <t>현장도착 요구조자 확인한바 의식및 맥박 정상인상태, 중화6이 도착하여 환자인계, 대원과 함께 하산하여 중화6구급차를 타고 병원으로 이송 안전귀대함.</t>
  </si>
  <si>
    <t>부목 사용하여 다리 고정하고 산악용 들것으로 구급대 대기 장소까지 이동, 망우구급대 인계 후 귀소함.</t>
  </si>
  <si>
    <t>용마산 산행하여 정상부근에서 요구조자 만나 안전하게 하산하여 귀가조치함-특이사항없음</t>
  </si>
  <si>
    <t>현장도착 즉시 부목사용, 응급처치 후 산악용들것 이용하여 하산, 구급대 인계 후 귀소함.</t>
  </si>
  <si>
    <t>도착하여 어깨 및 얼굴 붕대등으로 응급조치하고 산악용 들것 이용하여 하산, 신내구급대 인계 후 귀소 함.</t>
  </si>
  <si>
    <t>산행으로 현장도착하여 응급처치 실시후 특별한 외상 등 없어 함께 하산하여 귀가조치 실시함</t>
  </si>
  <si>
    <t>현장도착 용마산 5부능선 도착하여 환자평가실시 왼쪽다리정강이 부근출혈으로 붕대및 소독약으로 조치후 요구조자 상태 확인한바 이동할수있는 상태, 대원이 부축하여 용마산로로 하산 면목구급대에 인계 안전귀대함.</t>
  </si>
  <si>
    <t>순환도로 빙판길로 차량진입 불가하여 아이젠 착용하고 산악용 들것 및 구급낭 휴대하고 등산, 요구조자 안전구조하여 구급대 인계함</t>
  </si>
  <si>
    <t>현장도착하여 응급처치후 하산하여 신내 구급대 인계후 귀소함</t>
  </si>
  <si>
    <t>현장도착하여 확인한바 손목부상으로 응급처치후 하산하여 면목구급대 인계함</t>
  </si>
  <si>
    <t>현장도착하여 응급처치후 하산하여 망우구급대에 인계후 귀소함</t>
  </si>
  <si>
    <t>현장도착 즉시 CPR 실시함. 항공구조구급대 인계 후 귀소함</t>
  </si>
  <si>
    <t>출동중 관할대로 부터 귀소 수보 후 귀소함</t>
  </si>
  <si>
    <t>현장도착 전 망우구급대가 선도착하여 응급처치중 구조대도착, 들것으로 환자이동후 구급차량에 환자인계후 안전귀대함.망우산 5부능선</t>
  </si>
  <si>
    <t>부목으로 응급조치하고 하산하여 구급대 인계 후 귀소함</t>
  </si>
  <si>
    <t>현장도착 환자평가실시 오른쪽다리 발목골절추정 부목으로 고정후 들것에 싣고 하산하여 구급대에 인계 이상없음을 확인 귀대함.</t>
  </si>
  <si>
    <t>현장도착 환장평가 후 발목염좌 추정 신내구급대가 안전조치후 들것을 이용 환자를 싣고 하산 구급대에 인계 귀대함.</t>
  </si>
  <si>
    <t>망우산 순환로와 중화중학교 사이 근처에서 발목골절로 추정되는 요구조자 1명을 발견하여 현장에서 응급처치후 순환로로 이송하여 망우구급대에 인계함.</t>
  </si>
  <si>
    <t>수보즉시 출소하여 신고자에게 연락을 취하며 현장도착하여 지휘대의 지시를 받아 대기중 요구조자 발견 확인 후 귀소함</t>
  </si>
  <si>
    <t>중곡 구급대가 선착하여 산 중턱에서 할아버지 모시고 내려옴</t>
  </si>
  <si>
    <t>용마산공원을 통해 진입하여 등산로로 오르던 중 중랑구조대가 요구조자와 만났다고 하여 귀소함</t>
  </si>
  <si>
    <t>구조대원이 요구조자을 만나서 하산함</t>
  </si>
  <si>
    <t>보행보조하여 하산 후 경찰 인계</t>
  </si>
  <si>
    <t>용마산 밑에서 신고자에게 상황을 인계받고 용마산에 올라가 찾아보았으나 찾지 못하여 귀소함.</t>
  </si>
  <si>
    <t>용마산 수색중 귀소 무전 수보.</t>
  </si>
  <si>
    <t>정산 부근까지 등반 요구조자 안전구조 후 귀소</t>
  </si>
  <si>
    <t>여1명 안전구조함</t>
  </si>
  <si>
    <t>안전조치완료</t>
  </si>
  <si>
    <t>현장 출동 중 구조대가 출동하여 귀소</t>
  </si>
  <si>
    <t>산중턱에서 들것이용하여 내려와 구급대 병원이송</t>
  </si>
  <si>
    <t>구급대와 함께 조치 후 병원이송함</t>
  </si>
  <si>
    <t>현장도착하여 위치를 확인하였으나 신고자가 처음 등반하여 위치를 정확히 인지하지 못하여 등반자들의 정보를 취합하여 위치를 추적 응급처치하여 이송함</t>
  </si>
  <si>
    <t>현장도착해서 낙상환자를 만나러 가는중 펌프차는 귀소 무전 수보로 귀소함</t>
  </si>
  <si>
    <t>구급대와 등산후 요구조자 부목으로 응급처치후 들것으로 하산,구급대에 인계함</t>
  </si>
  <si>
    <t>출발전 무전으로 귀소조치 받고 출동안함</t>
  </si>
  <si>
    <t>구급출동으로 펌프차 출동안함</t>
  </si>
  <si>
    <t>조치완료</t>
  </si>
  <si>
    <t>펌프차 대원 및 구급대원이 들것 이용하여 구조후 동부제일병원 이송함</t>
  </si>
  <si>
    <t>현장도착하여 확인한바 구급대가 먼저 도착하여 응급처치한 상태로 바로 산악용들것에 요구조자를 싣고 내려와 구급대 인계 후 귀소함</t>
  </si>
  <si>
    <t>등산로가 아닌 계곡길로 올라가다가 경사가 높은 암벽 중턱에서 겁을 먹고 고립된 상태로 근처에 가서 안전한 길로 유도하여 인명구조</t>
  </si>
  <si>
    <t>현장에 도착하여 정상부근에서 술에취한 요구조자를 데리고 하산하던 중 또다른 만취자를 발견하여 같이 데리고 복귀함</t>
  </si>
  <si>
    <t>현장에 도착하여 요구조자를 발견, 특별한 부상이 없고 단순 만취로 구조100호 차량을 이용하여 하산을 도와주려고 하였으나 요구조자가 강하게 거부하여 신고자에게 인계 후 복귀함 ㅂ</t>
  </si>
  <si>
    <t>현장도착후 요구조자 구조해 구급대와 요구조자 지상으로 안전이송, 구급대에 인계후 귀소함</t>
  </si>
  <si>
    <t>현장에 도착하여 요구조자의 발목부위를 응급처치 후 하산하여 대기중이던 구급대에 인계 후 복귀함</t>
  </si>
  <si>
    <t>현장도착 환자평가한바 오른쪽 팔부위 찰과상외 이상없음, 요구조자 부축하여 하산, 이상없음을 확인 귀대함</t>
  </si>
  <si>
    <t>용마산 제3헬기장 다리부상 요구조자를 콩들것으로 하산하여 구급대 인계 함</t>
  </si>
  <si>
    <t>응급조치 후 산악용 들것으로 요구자를 이송하여 구급대 인계 함</t>
  </si>
  <si>
    <t>출동중 신고자와 통화후 확인한 바 경기관내, 경기 소방에 이첩후 귀소</t>
  </si>
  <si>
    <t>현장도착후 구급대와 응급처치 후 들것이용해 지상으로 안전구조, 구급대에 인계후 귀소함</t>
  </si>
  <si>
    <t>현장도착후 구급대와 응급처치후 들것이용해 요구조자 지상까지 안전구조, 구급대에 인계후 귀소</t>
  </si>
  <si>
    <t>출동후 3개조로 나눠 요구조자와 통화하며 주변 수색후 발견, 구급대와 응급처치 및 들것이용해 지상으로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</si>
  <si>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</si>
  <si>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요구조자는 용마산등산 후 하산중 길을잃은 상황. 현장으로 출동 중 요구조자와 통화하여 대략적인 위치를 확인 후 등산하여 500m 지점에서 요구조자 발견 후 안전하게 하산완료함</t>
  </si>
  <si>
    <t>현장에 도착하여 확인한 바 낙상으로인해 목부분이 다친상황. 구급대화함께 응급처치 후 들것을 이용하여 안전하게 하산완료했으며 구급대에 인계 후 귀소함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</si>
  <si>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</si>
  <si>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용마산8부능선 부근 폐쇄된 등산로상에서 낙상으로 다리부상 요구조자를 항공대 유연하여 헬리로 이송조치.</t>
  </si>
  <si>
    <t>현장 확인한 바, 산중턱에 인원이 담요를 덮고 자고 있는 상황으로 용마지구대 경찰에게 인계후 귀소함.</t>
  </si>
  <si>
    <t>현장 확인한 바 기도착한 구리소방서 구급대에서 안전조치 완료하여 안전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</si>
  <si>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</si>
  <si>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망우구급대와 함께 현장도착하여 응급처치후 들것이로 차량까지 이동하여 망우구급대에게 인계함</t>
  </si>
  <si>
    <t>현장도착하여 환자평가 확인한바 음주상태로 안전하게 부축 및 하산하여 용마산역까지 배웅후 귀소함.</t>
  </si>
  <si>
    <t>현장도착 확인한바 의식, 호흡정상으로 고관절 부위 통증호소하여, 들것을 이용하여 환자를 안전하게 싣고 하산하여 망우 구급대에 인계 안전귀대함.</t>
  </si>
  <si>
    <t>현장으로 가던중 망우펌프차가 요구조자를 발견 요구조자 확인한바 희식이 또렸하지 않아 신고자와 통화 가족에게 인계 안전귀대함.</t>
  </si>
  <si>
    <t>현장 확인한 바 요구조자 움직이지 못하는 상태여서 붕대 및 부목으로 안전조치후 들것으로 이동하여 구급대 인계함.</t>
  </si>
  <si>
    <t>현자도착하여 확인한바 요구조자 만취한 상태이며 다치거나 아픈 곳은 없는 상태임. 요구조자 부축하여 안전하게 하산 후 경찰에게 인계함.</t>
  </si>
  <si>
    <t>현장도착 주변 수색한바 요구조자는 정확한 위치를 모르고 있어 구조1,2조로 나누어 주변 수색 요구조자와 계속 통화연결후 요구조자 위치 파악후 안전귀조후 귀대함.</t>
  </si>
  <si>
    <t>현장 도착하여 안전조치후 들것을 이용하여 지상으로 이동하여 구급대에 인계함.</t>
  </si>
  <si>
    <t>요구조자 부축하여 안전하게 하산 후 구급대에게 인계함.</t>
  </si>
  <si>
    <t>현장도착 확인한바 요구조자가 4m정도 나무에 목을 맨 상태로 매달려 있는 상황을 확인경찰에 인계후 안전귀대함.</t>
  </si>
  <si>
    <t>봉화산정상에 도착하여 확인해본바 요구조자 회복되어 보호자와 함께 이미 내려간 상태임. 신고자에게 상황설명 후 귀소함.</t>
  </si>
  <si>
    <t>현장 확인한바 무릎 부상으로 움직이지 못하는 상태여서 들것 이용하여 지상 이동후 구급대 인계함.</t>
  </si>
  <si>
    <t>현장도착 도착하여 확인한바 중화구급대 선도착하여 응급처치 중이었으며 요구조자 들것으로 이송 후 중화구급대 인계 및 출동대 이상없이 귀소함.</t>
  </si>
  <si>
    <t>용마산 정산 현장도착한바 요구조자를 찾지 못하고 신고자가 알려준 위치 주변을 재 수색 요구조자를 찾지 못해, 신고자와 다시 통화 후 요구조자는 자력으로 대피, 이상없음을 확인 귀대함.</t>
  </si>
  <si>
    <t>현장도착 확인한바 요구조자가 등산중 넘어져 안면부 타박상을 입고 앉아있는 상태, 요구조자를 부축하여 도로 부분으로 나와 망우구급대에 인계후 안전귀대함.</t>
  </si>
  <si>
    <t>검색 중 선착대 현장도착 하여 확인한바 단순 구급상황. 귀소하라는 무전수보 후 귀소함.</t>
  </si>
  <si>
    <t>등산 중 실족하여 왼쪽팔 골절된 상태로 들것이용하여 하산 구급대 인계 후 귀소</t>
  </si>
  <si>
    <t>용마한신아파트 2동 뒤 등산로에서 요구조자 발견함. 다리부상은 특별히 없는 상태이며 요구조자 술에 취한 상태임. 요구조자 1명 부축하여 하산 후 신내구급대에게 인계함.</t>
  </si>
  <si>
    <t>현장도착 확인한바 요구조자 오른쪽손목골절로 부목을 이용 골절부위 붕대로 감은후 들것에 실어 이동 망우 구급대에 인계후 이상없음을 확인 귀대함.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</si>
  <si>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</si>
  <si>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용마산 주변 일대 수색중 요구조자 발견 및 안전하산 후 출동대 이상없이 귀소함.</t>
  </si>
  <si>
    <t>현장도착 즉시 다리를 올려 혈액순환이 원활히 될수 있도록 하였으며 응급조치 실시 중 중화구급대 도착하여 인계함.</t>
  </si>
  <si>
    <t>요구조자 얼굴에 찰과상을 입은 상태. 간단한 응급조치 후 망우구급대에게 인계함.</t>
  </si>
  <si>
    <t>현장도착 확인한바 왼쪽 발목 골절 추정 부목고정후 들것을 이용하여 요구조자를 안전하게 하산후 구급대에 인계 안전귀대함.</t>
  </si>
  <si>
    <t>현장도착 확인한바 경련환자 의식있는 상태로 몸을 움직이지 못하는 상태, 들것을 이용 신내구급대차량까지 이동후 신내구급대에 인계후 귀대함.</t>
  </si>
  <si>
    <t>구급대 응급처치 후 KONG 들것 사용하여 안전하게 하산함. 구급대에게 인계 후 귀소함.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</si>
  <si>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</si>
  <si>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</si>
  <si>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</si>
  <si>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</si>
  <si>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현장도착 후 확인한바 망우구급대가 선착하여 처치중 CPR중 정맥로 확보, 심장맛사지 실시 들것에 싣고 망우구급대에 인계 이상없음을 확인 귀대함.</t>
  </si>
  <si>
    <t>현장도착 장비 휴대후 산중턱으로 이동 환자접촉 맥박이 빠른상태로 띠고 있고 가슴을 부여 잡고 있는 상태, 구급대 도착 확인 제세동기 부착 확인 들것으로 이동하산후 구급대 인계 안전귀대함.</t>
  </si>
  <si>
    <t>출동후 용마한신아파트 뒤편 진입해 등반실시후 요구조자 발견, 외부특이사항없는 단순조난상태 확인, 지상으로 안전구조후 귀소함</t>
  </si>
  <si>
    <t>현장도착하여 확인한바 만취 상태로 인명구조 및 구급대 인계 후 출동대 이상없이 귀소함.</t>
  </si>
  <si>
    <t>현장도착 후 선착대와 나누어 수색, 요구조자 발견 및 구조완료 후 귀소</t>
  </si>
  <si>
    <t>안전조치 후 경찰에게 인계 후 귀소함.</t>
  </si>
  <si>
    <t>현장도착하여 확인한 바 나무더미를 보고 신고자가 오인한것으로 확인되어 귀소함</t>
  </si>
  <si>
    <t>현장도착하여 확인한 바 요구조자 얼굴에 열상이 있는 상황으로 구급대가 응급처치 실시하고 구조대원 2명 요구조자 양옆에서 부축하여 하산한 뒤 신내구급대에 인계하고 귀대함</t>
  </si>
  <si>
    <t>현장으로 출동중에 등산로 주변에서 확인한 바 구리 구조대 관내로 확인되어 후착한 구리구조대에게 현장인계하고 귀대함</t>
  </si>
  <si>
    <t>현장도착하여 확인한 바 요구조자가 허리통증을 호소하며 누워 있는 상황. 망우구급대 허리 응급처치 후 구조대원 들것에 실어 하산한 뒤 구급차에 인계하고 귀서함</t>
  </si>
  <si>
    <t>현장도착하여 요구조자 상태확인한 바 오른쪽 손목 통증호소하여 후착한 망우구급대에 요구조자 인계하고 귀소함</t>
  </si>
  <si>
    <t>중화구급대와 함께 응급처치 지원함. 구급대에게 인계 후 귀소함.</t>
  </si>
  <si>
    <t>현장도착하여 확인한 바 요구조자 왼쪽 발목 부상으로 걷지 못하는 상황. 요구조자 발목 응급처치하고 업어서 구급대에 인계하고 귀소함</t>
  </si>
  <si>
    <t>현장도착 확인한바 요구조자가 목이 아프다고 하는상황 안전조치후 휴대한 들것을 이용 들것에 요구조자를 싣고 하산후 대기중인 망우구급대에 인계후 안전귀대함.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</si>
  <si>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</si>
  <si>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현장으로 출동중에 선착대로부터 조치완료 무전 수보 되어 귀소함</t>
  </si>
  <si>
    <t>현장도착 환자평가한바 왼쪽다리 골절추정으로 준비한 부목으로 고정후 들것으로 싣고 하산 구급대에 인계 안전귀대함.</t>
  </si>
  <si>
    <t>현장도착 주변 수색한바 요구조자를 찾지 못하고 신고자및 요구조자에게 전화통화 정보취득후 주변 재 수색 신고자에 재 통화중 집으로 들어왔다고 하여 이상없음을 확인하고 귀대함.</t>
  </si>
  <si>
    <t>출동중 신고자와 무선통화한바 현재는 봉화산에서 내려간 상황으로 자체종료 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</si>
  <si>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</si>
  <si>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현장도착 확인한바 다리를 다쳐 요구조자가 앉아있는 상태, 휴대한장비를 이용 발목에붕대를 감고 고정한후 요구조자를 안전하게 하산후 구급대에 인계 안전귀대함.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</si>
  <si>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</si>
  <si>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</si>
  <si>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</si>
  <si>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</si>
  <si>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</si>
  <si>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등산중 넘어져 이마부상인 상태로 망우구급대 인계하고 비철</t>
  </si>
  <si>
    <t>현장도착 확인한바 요구조자는 용마산 계곡예 추락으로 쓰러져 있는상태, 환자평가후 골반부위 통증을 호소하여 들것을 이용 요구조자를 싣고 구급차있는곳으로 이동후 구급대에 인계 안전귀대함.</t>
  </si>
  <si>
    <t>부목을 이용하여 응급처치 후 KONG 들것 사용하여 요구조자 안전하게 하산시킴. 구급대에게 인계 후 귀소함.</t>
  </si>
  <si>
    <t>현장도착 확인한바 허리에통증을 호소, 허리에 무리가 가지 않게  들것을 이용하여 하산 신내 구급대에 인계 안전귀대함.</t>
  </si>
  <si>
    <t>현장도착 확인한바 요구조자는 넘어져있는상태, 왼쪽 발목 골절추정으로 응급처치후 들것을 이용하여 구급차가있는 도로로 이동후 구급대에 인계후 안전귀대함.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</si>
  <si>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</si>
  <si>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현장도착 신고자를 만나 상황전파후 봉화산일대를 수색중 지나가던 행인이 요구조자를 발견 119로 신고를 해 요구조자를 찾아 신고자에게 안전하게 인계후 귀대함.</t>
  </si>
  <si>
    <t>KONG 들것 결합하여 요구조자 결착하여 안전하게 하산함.  하산 후 구급대에게 인계 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</si>
  <si>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</si>
  <si>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</si>
  <si>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현장도착하여 확인한 바 할머니가 넘어져서 오른쪽 어깨통증을 호소하고 있는 상황. 구조대원 옆에서 부축하여 신내구급대에 인계하고 귀소함</t>
  </si>
  <si>
    <t>상기 지번으로 출동하여 신고자와 함께 옥상에 올라가 산정상을 보니 불빛이 보이긴했으나 조난이 아닌 야간산행으로 추정되어 신고자에게 상황 설명해주고 귀서함.</t>
  </si>
  <si>
    <t>현장도착 전 출입구가 열쇠로 잠겨있어 휴대한장비로 출입문을 절단후 내부도로로 진입 구급대와 함께 환자처치후 구급대에 인계 안전귀대함.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</si>
  <si>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</si>
  <si>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부목 사용하여 발목 고정 및 응급조치 후 산악용 들것 사용하여 요구조자 안전하게 하산함.</t>
  </si>
  <si>
    <t>현장도착 전 선착대인 신내구급대가 도착하여 안전조치후 구조대도착 구급대를 도와 요구조자를 들것에 싣고 안전조치후 귀대함.</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</si>
  <si>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</si>
  <si>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도르레 시스템을 이용하여 안전하게 인양하여 중랑경찰서 과학수사대 형사과 위.김주원 등 4명에 인계 후 귀소함.</t>
  </si>
  <si>
    <t>현장도착 확인한바 용마산 정상부근 능선상에 등산중 넘어져 신고한요구조자가 있어 현장도착 환자평가 확인한바 왼손팔목 골정추정으로 항공대 헬기 지원요청, 헬기로 이송 이상없음을 확인 안전귀대함.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</si>
  <si>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</si>
  <si>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</si>
  <si>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압박붕대 사용하여 응급조치 실시 후 산악구조용 들것 사용하여 안전하게 하산함. 면목구급대에 인계함.</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</si>
  <si>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</si>
  <si>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</si>
  <si>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요구조자와 통화하여 위치파악하여 헬기장 근처에서 발견 들것으로 내려와 구급대에게 인계함.</t>
  </si>
  <si>
    <t>선착대 조치완료 귀소함.</t>
  </si>
  <si>
    <t>현장도착한 바 요구조자가 내려오는길에 미끄러져 발목부상을 입은상태 구급대 조치 후 들것을 이용해 지상으로 옮겨 구급대에 인계함.</t>
  </si>
  <si>
    <t>산 능선부근에 요구조자 발견하여 들것이용 구조완료후 구급대에 인계함.</t>
  </si>
  <si>
    <t>신고자와 통화한바 3헬기장근처에 쓰러져 있는것으로 확인 도착하여 상태확인한바 음주로 인해 실족으로 추정 들것이용하여 구조후 구급대에 인계함.</t>
  </si>
  <si>
    <t>신고자와 통화하여 위치파악후 봉화산 능선길에 요구조자 발견 응급처치하고 들것이용하여 안전하게 구조함.구급대인계</t>
  </si>
  <si>
    <t>구급대와 동시 도착하여 구급대 인계 후 귀소.</t>
  </si>
  <si>
    <t>능산길에 다리 부러진것으로 추정 들것으로 안전하게 구조 구급대에 인계함.</t>
  </si>
  <si>
    <t>아치울 방향 등산로 부근에서 요구조자 발견함. 요구조자 상태 확인한바 특이사항 없음. 아치울 마을 입구에서 보호자에게 인계함.</t>
  </si>
  <si>
    <t>현장출동 중 광진관내로 확인 광진관내에서 출동하는것이 빠를 것으로 예상되어 상황실로부터 귀소수보 받고 귀소</t>
  </si>
  <si>
    <t>현장도착한 바 어지럼증호소를 하나 의식은 있는 상황. 구급대 조치 후 들것으로 들어 차량으로 이동해 구급대 인계 후 귀소함.</t>
  </si>
  <si>
    <t>현장도착한 바 낙상으로 인한 발목 및 허리 부상으로 구급대 조치 후 들것으로 고정하여 구급차로 이동. 구급대 인계 뒤 귀소함.</t>
  </si>
  <si>
    <t>산악용 들것 결합하여 안전하게 하산함. 신내 구급대 서울의료원으로 이송함.</t>
  </si>
  <si>
    <t>도착시 이상이 없어 본인이 집에 가는걸 원해 구급대에 인계함.</t>
  </si>
  <si>
    <t>구조 100대원 요구조자 전화통화하여 아차산 4보루 근처에서 요구조자 찾아 안전하게 하산하여 상봉역에 내려준후 귀소함</t>
  </si>
  <si>
    <t>구조대원 현장도착하여 요구조자 구조대원 2인이 들것으로 하산하여 중랑 6-1 구급대에게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</si>
  <si>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</si>
  <si>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산행중 넘어져 우측발등이 많이 부어있는 상태로 부목고정 후 들것으로 안전하게 하산, 신내 구급대인계함.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</si>
  <si>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</si>
  <si>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할아버지 술을 많이 드시고 누워있는 상태로 산악용들것 이용 하산하여 구급대인계함.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</si>
  <si>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</si>
  <si>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65세 남 요구조자 하산중 넘어져 좌측다리 골절된 상태로 산악용들것 이용 요구조자 하산시켜 구급대 인계 후 귀소함.</t>
  </si>
  <si>
    <t>현장도착하여 산악장비를 이용 인명구조하여 구급대에게 인계후 귀소함</t>
  </si>
  <si>
    <t>구조대 현장도착하여 요구조자 골절부위 부목으로 고정 후 UT-2000으로 구급차까지 옮긴 수 구급대에 인계하고 귀소함.</t>
  </si>
  <si>
    <t>현장도착하여 다리응급조치후 구조용들것을 이용 하산하여 구급대에게 인계후 귀소함</t>
  </si>
  <si>
    <t xml:space="preserve">구조대 현장 도착하여 요구조자구조 및 안전조치 후 귀소함. </t>
  </si>
  <si>
    <t>구조대 현장도착하여 UT-2000이용 요구조자 들것 고정하여 하산 후 구급대에 인계하고 귀소함.</t>
  </si>
  <si>
    <t>구조대 현장도착하여 3개조로 나누어 조난지점 주변 및 안산정상부근 사사하던 중 동신병원 앞에서 신자와 요구조자 만나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</si>
  <si>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</si>
  <si>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</si>
  <si>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구조대 출동하여 확인한바 일사병추정으로 잠시 쓰러졌다가 휴식후 요구조자 스스로 내려옴.구급대에 인계후 귀소함.</t>
  </si>
  <si>
    <t>구조대 현장출동하여 확인한 바 다리에 찰과상이 심한 상태로 즉시 응급처치 후 들것으로 요구조자를 이송하여 구급대에 인계함.</t>
  </si>
  <si>
    <t>구조대 현장출동하여 즉시 응급구조 및 들것에 옮겨 구급대 인계 후 귀소함.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</si>
  <si>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</si>
  <si>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봉원사까지 100차로 이동 후 들것과 장비 들고 요구조자 있는 곳 도착, 요구조자 정신이 혼미한 상태로 구급대에서 생체징후 측정한 바 이상없어 잠시 휴식 취한 후 부축하여 하산, 구급대에 인계 후 이상없이 귀소함.</t>
  </si>
  <si>
    <t>구조대 현장 도착하여 요구조자 에게 전화 및 사진 전송을 받아 요구조자 발견 후 안전하게 구조함.</t>
  </si>
  <si>
    <t xml:space="preserve">구조대 현장 도착하여 요구조자 에게 전화 및 사진 전송을 받아 요구조자 발견 후 안전하게 구조함. </t>
  </si>
  <si>
    <t>현장도착한바 하산중 내리막길에 넘어져 무릎부위에 타박상을 입은 상황으로 들것을 이용하여 하산하여 홍은구급대에 인계후 귀소함.</t>
  </si>
  <si>
    <t>구조대 현장에 도착하여 안전조치 및 차량으로 이송후 구급대에 인계함.</t>
  </si>
  <si>
    <t>현장도착하여 수색한바 찾지 못하여 경찰인계후 귀소함.</t>
  </si>
  <si>
    <t>구조대 구급대원 과 같이 차량 및 장비를 이용하여 요구조자 건강상태 확인하고 인명구조 실시함.</t>
  </si>
  <si>
    <t>구급대원과 협력하여 인명구조 완료 후 구급대에 인계함.순찰 차량이용.</t>
  </si>
  <si>
    <t>구조대 출동하여 들것 이용 요구조자 구급대에 인계 후 귀소함.</t>
  </si>
  <si>
    <t>구조대 출동하여 들것을 이용해 인명구조 실시. 구급대 인계 후 귀소함.</t>
  </si>
  <si>
    <t>구조대 현장출동하여 확인한 바 팔 골절상태로 의심되어 안전조치 및 미근 구급대에 인계 후 귀소함.</t>
  </si>
  <si>
    <t>구조대 현장출동하여 즉시 KED를 이용 요구조자 응급처치 후 들것을 이용하여 연희 구급대에 인계 후 귀소함.</t>
  </si>
  <si>
    <t>구조대 현장출동하여 홍은 구급대가 즉시 응급처치 후 들것을 이용 환자를 산 아래로 이송 및 홍은 구급대에 인계 후 귀소함.</t>
  </si>
  <si>
    <t>구조대 현장출동하여 확인한 바 정수리쪽 머리가 찢어진 상황으로 거즈 및 붕대로 응급조치 후 요구조자를 옆에서 부축 후 연희구급대에 인계 후 귀소함.</t>
  </si>
  <si>
    <t>구조대 현장출동하여 확인한 바 주취자가 쓰러져 자고 있는 상황으로 들것을 이용 산 아래로 이동 및 연희 구급대 인계 후 귀소함.</t>
  </si>
  <si>
    <t>구조대 현장도착하여 확인한 바 크레인이 요구조자위를 지나간 것으로 머리,턱,오른쪽 팔에 개방성 골절 및 출혈이 나고 있는 상황으로 응급처치 및 연희 구급대 인계 후 귀소함.</t>
  </si>
  <si>
    <t>현장도착한바 요구조자 혼자 내려가지 못하는 상황으로 들것을 이용하여 하산하여 신고자 인계후 귀소함.</t>
  </si>
  <si>
    <t>구조대 현장출동하여 요구조자 확인한 바 외상은 없으며 호흡이 가쁘고 어지럼증을 호소하여 즉시 요구조자를 산 아래로 이동하여 연희구급대에 인계 후 귀소함.</t>
  </si>
  <si>
    <t>순찰차를 이용하여 등산 후 요구조자를 산밑까지 안전하게 하산 후 연희 구급대에 인계 후 귀소함.</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</si>
  <si>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</si>
  <si>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</si>
  <si>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</si>
  <si>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현장도착한바 요구조자가 넘어져있으며 길을 찾지 못하는 상황, 직접 가족에게 인계후 귀소함.</t>
  </si>
  <si>
    <t>구조대 출동하여 등산로 계단 밑에 머리출혈을 보이고 있는 할머니 구급대 초기조치 후에 들것 이송하여 구급대에 인계하고 귀소함.</t>
  </si>
  <si>
    <t>구조대 출동하여 거동이 불편한 등산객 다목적 들것을 통해 구급대에 인계한 뒤 귀소함.</t>
  </si>
  <si>
    <t>구조대 출동하여 거동이 불가능한 요구조자 다목적 들것을 이용하여 구급대에 인계 후 귀소함.</t>
  </si>
  <si>
    <t>구조대 현장도착하여 요구조자 응급조치후 들것을 이용 하산후 구급대에게 인계 이상없이 귀소함.</t>
  </si>
  <si>
    <t>구조대 현장출동하여 확인한 바 요구조자 두상에 출혈과 어깨 및 다리 통증을 호소하고 있는 상황으로 즉시 응급조치 및 미근 구급대에 인계 후 귀소함.</t>
  </si>
  <si>
    <t>구조대 현장도착하여 구조용 들것을 이용하여 요구조자 하산후 구급대에게 인계 이상없이 귀소함.</t>
  </si>
  <si>
    <t>구조대 현장도착하여 확인한바 갑자기 허리통증이 있어 하산불가한 상태 들것을이용 하산후 구급대에게 인계 이상없이 귀소함.</t>
  </si>
  <si>
    <t>구조대 현장출동하여 요구조자 응급처치 및 들것으로 하산 및 연희구급대 인계 후 귀소함.</t>
  </si>
  <si>
    <t>구조대 현장출동하여 무궁화동산 등반길로 올라가 요구조자 수색 및 2/3지점에서 요구조자를 찾아 안전하게 하산 후 이상없이 귀소함.</t>
  </si>
  <si>
    <t>구조대 현장출동하여 확인한 바 의식은 있는 상태로 즉시 응급조치 및 구급대 인계 후 귀소함.</t>
  </si>
  <si>
    <t>구조대 현장도착하여 확인한바 8번 자락길 계단에서 실족 추락하여 의식과 호흡이 없는 상태로 경인에게 인계후 이상없이 귀소함.</t>
  </si>
  <si>
    <t>구조대 출동하여 신자 설명 미숙으로 연희센터와 의심지역 나눠 사사한 바 연희센터 요구조자 발견했다는 무전 받고 귀소함.</t>
  </si>
  <si>
    <t>구조대 현장출동하여 확인한 바 낙상으로 인한 발목부상으로 들것을 이용 요구조자 안전하게 이동 및 연희 구급대 인계 후 귀소함.</t>
  </si>
  <si>
    <t>구조대 출동하여 홍은 구급대 응급조치 후 들것이용하여 하산 후 구급대 인계하고 귀소함.</t>
  </si>
  <si>
    <t>구조대 현장도착하여 확인한바 낙상하여 허리통증이 있는상태 들것을 이용하여 요구조자 연희구급대에게 인계 이상없이 귀소함.</t>
  </si>
  <si>
    <t>구조대 현장도착하여 요구조자 들것을이용 요구조자 하산후 구급대에게 인계 이상없이  귀소함.</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</si>
  <si>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</si>
  <si>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</si>
  <si>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구조대 현장출동하여 연희 구급대와 함께 오른 발목 응급조치 및 들것으로 안전하게 이송, 연희구급대에 인계 후 귀소함.</t>
  </si>
  <si>
    <t>구조대 출동하여 신자 사팔 파악 후 순찰차 이용 사팔 비착하여 구급대원 응급조치 후  요구조자 구급대에 인계 후 귀소함.</t>
  </si>
  <si>
    <t>구조대 출동하여 응급조치 및 2차 손상방지 후 인명구조하여 구급대에 인계하고 귀소함.</t>
  </si>
  <si>
    <t>구조대 현장도착하여 확인한바 얼굴부위에 찰과상 외 다른이상없이 거동할수 있는 상황으로 구급에게 인계후 귀소함.</t>
  </si>
  <si>
    <t>구조대 출동한 바 귀소하라는 통보 받고 귀소함</t>
  </si>
  <si>
    <t>안산 등반도중 민간인 요구조자 구조완료 후 귀소함</t>
  </si>
  <si>
    <t>오른쪽 발목 통증 호소함. 오른쪽 팔 부위 찰과상 보임</t>
  </si>
  <si>
    <t>낙상환자 왼쪽 발목 통증호소하며 부목고정하여 신촌연세병원으로 이송함</t>
  </si>
  <si>
    <t>환자 요통 호소하며 들 것 이용하여 구급차로 이동후 세란병원 이송함</t>
  </si>
  <si>
    <t>확인한바 특이사항 없음.</t>
  </si>
  <si>
    <t>산악구조대 구조하여 구급차로 진관사 주차장까지 이동요청 원하여 이동조치함.</t>
  </si>
  <si>
    <t>우측 손바닥 열상 보이며 엉덩이 통증 호소함. 메트로병원 이송함.</t>
  </si>
  <si>
    <t>경추보호대 착용후 병원 이송함</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</si>
  <si>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</si>
  <si>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인왕산 중턱에 위치한 족구장 내 부상환자 확인. 연희구급대 현장 조치 한 후 들것이용하여 구급차량까지 안전 이송 후 상황 종료함.</t>
  </si>
  <si>
    <t>현장도착후 확인한바 산에서 요구조자가 실족하여 다리및 골반 통증으로 못움직이는 상황으로 구조대와 같이 산아래로 이동하여 구급대가 세란병원 이송함</t>
  </si>
  <si>
    <t>백련산 정상 인명검색하였으나 요구조자 미발견으로 귀소함.</t>
  </si>
  <si>
    <t>녹번 구급대 , 경찰 신고자 발견하여 현장확인 후 귀소.</t>
  </si>
  <si>
    <t>구급대원 생체징후 이상없음 확인후 본인 자력으로 걸을수 있다하여 안전하고 부축후 구급차량 이용 병원 이송</t>
  </si>
  <si>
    <t>홍은 구급대 및 홍은파출소 경찰과 합동하여 요구조자 확인한 바 등산 중 실족하여 등산로를 이탈한 상태로 안전조치 후 병원 이송함</t>
  </si>
  <si>
    <t>출동중 서대문 구조대 처리 한다면 홍은대 귀소 조치.</t>
  </si>
  <si>
    <t>현장도착하여 구급대를 도와 현장처치 및 들것으로 구조하여 구급대 인계한 뒤 귀소함.,</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</si>
  <si>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</si>
  <si>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</si>
  <si>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현장도착후 구조완료하여 연희구급대인계함. 세란병원이송</t>
  </si>
  <si>
    <t>구조대 현장 도착하여 요구조자 응급처지 후 구조하여 구급대에 인계하고 귀소함.</t>
  </si>
  <si>
    <t>구조대 현장도착하여 확인한바 낙상으로 인해 팔골절된상태 구급에게 인계후 귀소함.</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</si>
  <si>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</si>
  <si>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</si>
  <si>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구조대 출동하여 발목과 허리에 대해 부목을 이용하여 응급처치실시하고 접이식 들것을 이용하여 구급대 인계 후 귀소함.</t>
  </si>
  <si>
    <t>구조대 상기주소지 도착하여 구급대와 신자 접촉한 바 신자 스스로 걸을 수 있는 상태였고, 홍은 구급대와 함께 신자 양측에서 부측하여 하산하여 홍은구급대 인계 후 안전 귀소함.</t>
  </si>
  <si>
    <t>구조대 구급대와 함께 안산 봉수대까지 올라가 부목 등을 이용해 응급처치 후 하산하여 구급대 인계 후 귀소함.</t>
  </si>
  <si>
    <t>구급대에게 팔걸이 및 삼각대를 받아 구조자에게 응급조치실시 후 부측하여 안전하게 하산함. 구급대 6-2인계 후 복귀함.</t>
  </si>
  <si>
    <t>구조대 봉원사에서 등산, 신자와 조우하였으나 신자 양쪽다리에 쥐가 많이 나는 상태로, 마사지와 휴식을 취하고 부축하여 하산, 구급대에 인계 후 귀소함.</t>
  </si>
  <si>
    <t>구조대 현장도착, 자락길 28번으로 이동, 신자와 조우 후 구급대 들것으로 이동하기로 결정, 구급대와 함께 요구조자 안전하게 하산시킴</t>
  </si>
  <si>
    <t>구조대 현장도착하여 확인한바 넘어지면서 오른발목이 접질러 걷지 못하는 상황 ,인명구조 들것에 눕히고 안전하게 이동,하산하여 구급에게 인계후 귀소함.</t>
  </si>
  <si>
    <t>구조대 출동하여 시자와 통화하여 현장 도착한 바 등산 중 넘어져 허리통증 발생, 들것에 요구조자 하산 시킨 뒤 구급대 인계 후 귀소함.</t>
  </si>
  <si>
    <t>구조대 자락길 앞까지 차로 이동, 들것 메고 백암약수터로 산행, 요구조자 쓰러져 있는 상태로 의식은 명료, 골반골절 의심되고 들것에 안전하게 옮겨 들것으로 하산, 구급대에 인계 후 귀소함.</t>
  </si>
  <si>
    <t>구조대 출동하여 현장확인한 바 할아버지 안면 타박상입은 상태,  안전구조하고 병원이송 거부하여 보호자에게 인계 후 귀소함.</t>
  </si>
  <si>
    <t>현장으로 출동중 은평 및 고양 소방서쪽과 근접해 출동중 귀소 수보 후 귀소함.</t>
  </si>
  <si>
    <t>구조대 현장에 도착하여 산악용들것을 이용해 구급대에 인계함.</t>
  </si>
  <si>
    <t>구조대 안산봉수대 앞 주변 사사 한바 요구조자가 보이지 않는 상황, 신고자와 요구조자가 동일 인물이 아니라서 요구조자에게 연락할수없던상황, 상황실에 통보하고 귀소함.</t>
  </si>
  <si>
    <t>구조대 출동하여 현장확인한 바 중년 여성 산행 도중 어두워진 산길에 접질려 쓰러진 상황 구급대와  들것이용 하산 시킨 뒤 구급대와 함께 병원이송</t>
  </si>
  <si>
    <t>구조대 현장도착, 연희2소대랑 주들것 가지고 신자와 조우, 연희대에서 부목고정 후 주들것에 옮겨 하산, 구급대에 인계 후 귀소함.</t>
  </si>
  <si>
    <t>구조대 현장도착하여 주변 안전확보 후 녹번 구급대 비착전까지 응급처치 한 뒤에 들것을 이용하여 요구조자를 북한산산 입구까지 이송하여 녹번구급대에 인계 후 귀소함.</t>
  </si>
  <si>
    <t>구조대 현장도착하여 연희구급대를 도와 응급처치 보조 후 들것을 이용하여 요구조자를 구급차까지 데리고 온 뒤 구급대에 인계 후 귀소함.</t>
  </si>
  <si>
    <t>구조대 구급대와 함께 현장도착하여 구급대 응급처치 보조 및 산악용 들것 조립 후 요구조자 싣고 하산하여 구급대에 인계 후 귀소함.</t>
  </si>
  <si>
    <t>구조대 현장도착하여 구급대 응급처치하는 동안 산악용 들것을 조립, 요구조자를 들것에 싣고 안전하게 내려와 구급대에게 인계한뒤 귀소함.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</si>
  <si>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</si>
  <si>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산악사고로 구조대 구급대와 현장도착하여 구급대로부터 응급처치 실시하고 부측하여 하산한후에 구급대에게 인계하고 귀소함.</t>
  </si>
  <si>
    <t>구조대 현장도착하여 연희구급대와 함께 주들것을 이용하여 요구조자 구조하여 하산, 연희구급대에게 요구조자 인계 뒤 귀소함.</t>
  </si>
  <si>
    <t>구조대 현장도착하여 들것을 이용하여 구급대와 함께 요구조자를 데리고 하산하여 홍은 구급대에 인계 후 귀소함.</t>
  </si>
  <si>
    <t>구급대와 발목응급처치 실시하고 구조완료하고 구급대인계 후귀소함.</t>
  </si>
  <si>
    <t>구조대 현장 도착하여 구급대와 응급처치 후 하산하여 구급대인계함.</t>
  </si>
  <si>
    <t>현장도착하여 응급처치 및 구조 완료하고 구급대 인계 후 귀소함.</t>
  </si>
  <si>
    <t>구조대 현장 도착하여 사사중 신고자로부터 찾았다고 연락이와 안전조치 후 귀소함.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</si>
  <si>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</si>
  <si>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</si>
  <si>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</si>
  <si>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</si>
  <si>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구조대 현장도착, 구급대와 같이 도착하여 환자상태 파악, 응급조치 후 구급대에 인계하고 귀소함.</t>
  </si>
  <si>
    <t>구조대 현장도착하여 전동휠체어를 수동모드로 바꾼뒤 안전하게 인명구조하여 하산한 뒤장애인 콜택시를 불러 안전하게 귀가조치 한 뒤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</si>
  <si>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</si>
  <si>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신고자와 연락을 취하고 길을 찾아 안내하여 구조완료함</t>
  </si>
  <si>
    <t>현장 출동하여 구조대원이 교대로 부축하여 요구조자 안전 하산 및 순찰차 이용 자택 이송, 보호자 인계 후 귀소함.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</si>
  <si>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</si>
  <si>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구조대 현장도착, 주 들것으로 안산 자락길로 이동, 요구조자와 조우, 구급대에서 응급처치 및 생체징후 파악,구급대에 인계 후 귀소함.</t>
  </si>
  <si>
    <t>현장 도착하여 ut 2000 장비를 사용하여 환자를 태운 후 구급차가 있는 곳까지 이동하여 구급대에 인계 후 구조대 귀소함.</t>
  </si>
  <si>
    <t>현장으로 출동 중 신고자와 2차 연락에서 요구조자가 자력으로 회복되어 하산하고있다고 하여 안전교육 전달하고 귀소함.</t>
  </si>
  <si>
    <t>현장 도착하여 함께 출동나온 타기관 대원들과 산 입구 주변에서 요구조자 위치 수색하는 도중 은평구조대 도착하여 상황인계 후 귀소함.</t>
  </si>
  <si>
    <t>백련산 정상 인명검색하였으나 요구조자 미발견으로 귀소함</t>
  </si>
  <si>
    <t xml:space="preserve">주취자 보온조치 후 부축 하산함. 서대문 구급대 인계. </t>
  </si>
  <si>
    <t>구조대 현장도착. 연희구급대와 요구조자 안전조치 후 요구조자 들것에 싣고 하산. 연희 6-1 인계함.</t>
  </si>
  <si>
    <t>구조대 현장도착. 환자 심정지 상태로 신고자가 의료지도 도움받아 심폐소생술 중이였음 연희대와 환자 심폐소생술 실시. 요구조자 들것으로 하산하여 연희대에 인계 후 귀소함.</t>
  </si>
  <si>
    <t>구조대 현장도착. 다리에 부목 착용시키고 부축하여 하산함. 연희6-1 인계 후 귀소함.</t>
  </si>
  <si>
    <t>구조대 현장도착. 요구조자 들것으로 옮겨서 하산 후 홍은구급대 인계</t>
  </si>
  <si>
    <t>현장도착하여 들것을 이용하여 내려와 요구조자 구조하여 구급대인계함.</t>
  </si>
  <si>
    <t>안산 둘레길 20번 부근에 전동휠체어 고장으로 요구조자와 전동휠체어 안산 둘레길 입구까지 내려와 구조버스로 요구조자 집 앞까지 전동휠체어와 요구조자 모셔다 드리고 화재출동 현장이동함</t>
  </si>
  <si>
    <t>구조대, 구급대와 함께 현장도착한 뒤, 구급대에서 요구조자 상태확인 후 구조대 들것을 이용하여 요구조자 구조 완료. 요구조자 병원은 가지 않는다고 하여 서대문 소방서 본서에서 지인들 올때까지 대기할 것은 원하여 본서에 요구조자 내려준 뒤 귀소함.</t>
  </si>
  <si>
    <t>안산 정상 부근까지 순찰차로 이동후 도보로 봉수대 도착하여 발목부상 요구조자 응급처치후 들것으로 이동 순찰차에 태워 하산후 연희 6-1호 인계후 귀소함</t>
  </si>
  <si>
    <t>요구조자의 정확한 위치가 파악되지 않아 요구조자와 통화하고 지령서 주소지를 참고하여 안산 수색 중 요구조자 발견하여 연희6-1에 인계후 귀소함.</t>
  </si>
  <si>
    <t>현장에 주변에 도착하여 경찰과 함께 수색한 바 신고자 본인이 산 능선에서 떨어져 있던 상황, 녹번구급대와 함께 구급차로 이송하고 인계 후 인원, 장비 이상없이 귀소함.</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</si>
  <si>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</si>
  <si>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현장에 출동하여 확인한 바 아파트 산행 초입길에서 요구조자를 만나 환자평가실시, 하산중 손바닥부분 단순타박상으로 확인되어 구급대에게 인계후 승강기 사고 현장이동함.</t>
  </si>
  <si>
    <t>구조대 현장도착. 종로100 추가 비발 요청 후 환희사에서 기차바위 쪽으로 인명검색 실시함. 요구조자에게 핸드폰 지도 위치 캡처해 보내달라고 한 후 수색중 길찾았다는 유선받고 귀소함.</t>
  </si>
  <si>
    <t>구조대 현장도착. 경인에 유선하여 1-9번 위치 파악 후 안산 하산길 지점 나뉘어 인명검색 실시함. 요구조자 미근방면으로 하산하여 거주지에서 재신고함. 미근구급대에 인계 후 귀소함.</t>
  </si>
  <si>
    <t>현장에 도착하여 확인한 바 선착대가 요구조자를 만나 내려오는 상황으로 확인되어 인원, 장비 이상없이 귀소함.</t>
  </si>
  <si>
    <t>구조대 현장도착. 도로 옆 언덕에 있었으며 난간에 안테나사다리 전개 언덕가에 접이식 사다리 전개 후 구조대원 1명 등반. 요구조자에게 안전반도 착용 후 안전줄 연결하여 하강시킴. 안전구조 후 귀소함</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</si>
  <si>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</si>
  <si>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</si>
  <si>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안산 금륜사 부근 능선 초입 약 100M지점 계단에 굴러 넘어진 상황으로 구급대와 함께 환자평가 및 들것에 고정하고 안전하게 하산하여 구급대에게 인계하고 상황종료함.</t>
  </si>
  <si>
    <t>구조대 현장 출동중. 경인이 발견하였으며 홍은대에 인계 후 귀소함.</t>
  </si>
  <si>
    <t>신고자 통화한바 본인이 어디인지 모르고 내려올수 있다고해서 연세대 뒷편 안산 산행길로 하산유도, 구급대에게 인계하고 상황 종료함.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</si>
  <si>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</si>
  <si>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현장에 출동하여 정확한 위치 확인하고 신고자 아내를 만나 위치를 좁혀 수색중 요구조자를 발견 대원2명이 올라가 중턱에서 요구조자와 함께 등산로로 유도하여 안전하게 하산 후 상황 종료함.</t>
  </si>
  <si>
    <t>현장에 도착하여 구급대와 함께 환자평가 실시한 바 왼쪽 골반 통증을 호소하여 부목으로 다리를 고정하고 들것을 이용하여 안전하게 하산실시, 안전하게 연희구급차로 옮기고 병원에 이송함.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</si>
  <si>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</si>
  <si>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 출동하여 확인한 바 주취자가 안산에 쓰러져 있어 구급대와 함께 구급차량으로 이송하여 응급처치 후 경찰인계 귀소함.</t>
  </si>
  <si>
    <t>현장 출동하여 현장 응급처치 후 구급대 인계 귀소함.</t>
  </si>
  <si>
    <t>현장 출동하여 신고자와 만나 상명대 내부에서 산으로 이동하던 중 요구조자를 발견하여 경찰 및 신고자에 인계 후 귀소함.</t>
  </si>
  <si>
    <t>현장출동하여 확인한 바 산중턱에서 요구조자가 누워 있었으며 오른다리가 골절된 상태로 들것을 이용하여 안전구조 후 구급대 인계함</t>
  </si>
  <si>
    <t>현장도착하여 확인한 바 원인미상의 약물섭취 환자로 보이는 요구조자를 발견하여 들것을 이용해 봉원사까지 이동하여 구급대 인계 후 귀소함</t>
  </si>
  <si>
    <t>구조대 출동하여 확인한 바 요구조자가 실족하여 안면부 출혈은 있으나 거동은 가능한 상태로 구급대 인계 후 귀소함</t>
  </si>
  <si>
    <t>출동 중 신자와 유선접촉하여 대략적인 위치 파악. 구조대원 2개조로 나뉘어 인명검색 실시하여 요구조자와 접촉성공. 하산길 안내하여 요구조자와 함께 안전하게 하산시켜드리고 귀소함.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</si>
  <si>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</si>
  <si>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현장도착하여 등반 중 요구조자와 통화하여 하산유도 및 위치파악 결과 하산유도에 성공하여 귀가조치 후 귀대함</t>
  </si>
  <si>
    <t>현장도착하여 요구조자와 통화해본 결과 요구조자의 위치 파악이 가능하여 등반 후 안전구조함</t>
  </si>
  <si>
    <t>현장 출동하여 인왕산 능선에서 요구조자 발견해 함께 하산, 구조버스 이용 홍제역까지 이동 시켜준 후 귀소함.</t>
  </si>
  <si>
    <t>현장 출동하여 연희 구급대와 현장 응급처치 후 하산, 구급차에 요구조자 인계 후 귀소함.</t>
  </si>
  <si>
    <t>현장에 도착하여 요구조자를 안심시키고 구급대와 함께 응급처치 실시하고 요구조자를 안전하게 하산 후 병원에 이송함.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</si>
  <si>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</si>
  <si>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개 주인과 요구조자 및 요구조자보호자 같이 있는 상황이었고 구급대를 도와 출혈부위 응급처치 실시 후 동신병원 이송까지 협조 후 귀소함.</t>
  </si>
  <si>
    <t>현장도착하여 지령서 위치와 신고자의 설명을 토대로 2개조로 나누어 수색한 바 안전하게 요구조자와 조우하여 하산 후 귀대함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</si>
  <si>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</si>
  <si>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</si>
  <si>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현장 출동하여 확인한바 일반 낙상으로 현장 응급처치 후 구급대 인계 귀소함.</t>
  </si>
  <si>
    <t>구조대 현장도착하여 구급대를 도와 현장처치 및 들것으로 구조하여 구급대 인계한 뒤 귀소함.,</t>
  </si>
  <si>
    <t>구급대원 응급조치 보조 및 요구조자 지상으로 부축이동 실시. 요구조자 구급대원 인수 후 귀소함.</t>
  </si>
  <si>
    <t>현장도착하여 신고자의 설명에 따라 백련산 정상부근 팔각정에 올라 주변 수색한 바 백련공원 방향 50M부근에서 다리가 골절된 요구조자를 발견하여 응급처치 후 안전하게 하산완료하고 구급대 인계 후 귀대함</t>
  </si>
  <si>
    <t>구급대와 함께 순찰차를 타고 창천약수터로 이동 후 요구조자를 발견 및 환자평가 실시, 의식이 있고 약간 호전이 된 상태로 보호자와 함께 순찰차로 하산하고 구급대에게 인계함.</t>
  </si>
  <si>
    <t>현장도착하여 요구조자 위치로 등반 중 선착대인 홍은구급대가 먼저 도착하여 단독 처리가능 무전으로 구조대 귀대함</t>
  </si>
  <si>
    <t>구급대와 함께 팔 고정 및 주들것으로 요구조자 안전조치 및 병원 이송 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</si>
  <si>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</si>
  <si>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구급대와 같이 구조 실시함. 구조대원 응급처치 보조 및 요구조자 이동 실시. 동신병원 이송 후 구급대원에게 인계 후 귀소함.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</si>
  <si>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</si>
  <si>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들것을 이용하여 요구조자 구급차에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</si>
  <si>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</si>
  <si>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연희 1소대 구급대 및 미근대와 합동으로 안산능선에서 47세 여성을 구조하여 연희 1소대 구급대가 응급처치 후 세란병원으로 이송</t>
  </si>
  <si>
    <t>현장도착하여 확인한바 나무뿌리에 걸려 넘어진 상태임, 접이식 들것을 사용하여 요구조자 구조 후 귀대함</t>
  </si>
  <si>
    <t>현장 출동중 방재센터 지시에 의하여 귀서함</t>
  </si>
  <si>
    <t>현장도착하여 확인한바 술에 취에 쓰러져 안면부에 출혈이 있는 상태로 응급처치 및 안전구조후 창동 구급대 인계후 귀대함</t>
  </si>
  <si>
    <t>현장도착하여 확인한바 우측팔목이 부러져 있고 좌측팔꿈치 타박상이 있는 상태임, 압박붕대를 이용 응급조치 및 구급대에 인계후 인원 및 장비 이상없이 귀대함</t>
  </si>
  <si>
    <t>현장도착하여 확인한바 국립공원직원과 요구조자가 천천히 내려오는 상태임, 요구조자가 정신이 온전치 않아 주차장까지 동행한 후 국립공원직원에게 인계 후 귀대함</t>
  </si>
  <si>
    <t>상처부위를 신속하게 압박밴드로 응급조치 하고 들것을 이용하여 하산 후  구급대에 인계하고 인원 및 장비 이상없이 귀대함</t>
  </si>
  <si>
    <t>현장도착하여 주변 수색한바 서라벌중학교 뒷편 야산 10분가량에서 요구조자 안전 구조 후 귀대함</t>
  </si>
  <si>
    <t>현장도착하여 경찰산악구조대와 협조하여 경찰산악구조대 막사 밑 부분에서 헬기를 유도하여 요구조자 인계 후 인원 및 장비 이상없이 귀대함</t>
  </si>
  <si>
    <t>현장도착하여 환자상태를 확인한바 두부출혈 및 안면부 찰과상, 골반부상 등 경찰구조대가 응급처치한 상태임, 요구조자를 인수인계받아 콩들것 이용 하산하여 번동구급대 인계함</t>
  </si>
  <si>
    <t>현장 도착하여 확인한바 급자는 60대 여성으로 나무계단에서 미끄러지면서 안면부 및 코 열상으로 즉시 응급처치후 접이식 들것을 이용 하산하여 번동구급대에 인계후 상황종료 귀서함</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</si>
  <si>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</si>
  <si>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</si>
  <si>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확인한바 경찰 산악구조대에서 먼저 도착하여 요구조자를 구조하여 소방항공대 헬기를 요청한 상황으로 경찰구조대와 같이 소방항공대 헬기로 요구조자 인계후 상황종료 귀서함</t>
  </si>
  <si>
    <t>현장 도착하여 확인한바 경찰산악구조대에서 1차출동을 한 상태로 경찰산악구조대에서 요구조자를 인계받아 응급처치실시후 산악들것을 이용 하산하여 번동구급대에 인계후 상황종료 귀서함</t>
  </si>
  <si>
    <t>현장 도착하여 요구조자를 부축하여 안전 구조 후 인원 및 장비 이상없이 귀대함</t>
  </si>
  <si>
    <t>현장 도착즉시 환자평가 실시한바 좌측발목 골절 추정으로 즉시 에어파스 및 압박붕대를 이용 응급처치후 산악용 들것을 이용 하산하여 우이구급대에 인계후 소귀천계곡 중간 급체환자 현장이동함</t>
  </si>
  <si>
    <t>현장 도착 즉시 환자평가 실시한바 급체로 두통을 호소하고 있어 즉시 산악용 들것을 이용 하산하여 번동구급대에 인계 후 상황종료 귀서함</t>
  </si>
  <si>
    <t>경찰산악구조대와 백운산장 근처에서 만나 요구조자를 인계받아 환자평가 실시한바 좌측무릎,허리 골절 추정과 안면부 하악골절 추정으로 즉시 소방항공대 헬기를 요청, 소방항공대 헬기로 요구조자 구조 완료후 귀서함</t>
  </si>
  <si>
    <t>현장에 도착 들것을 이용하여 요구조자를 구급대와 함께 삼성암으로 이동하여 구급대에게 인계 후 이상없이 귀대함.</t>
  </si>
  <si>
    <t>현장도착하여 확인한바 왼쪽 팔이 부러진 상태로 추정됨, 압박붕대로 응급처치하고 콩들것을 사용 하산하여 구급대 인계후 귀대함</t>
  </si>
  <si>
    <t>현장 도착하여 확인한 바 좌측 정강이 골절된 상태로 응급처치 후 들것을 이용하여 안전하게 하산하여 구급인계. 인원 장비 이상없이 귀서함</t>
  </si>
  <si>
    <t>현장 도착하여 부목으로 부상다리 고정 후 들것을 이용 안전하게 하산하여 구급대 인계 후 상황종료 현지적응훈련 현장이동함</t>
  </si>
  <si>
    <t>현장도착하여 산악구조대와 루트협의하여 수색 중 위치추적에 따른 지역이 타 시도로부터 요구조자와 통화연결되어 하산 유도 중 무전수보 후 상황실로부터 귀대명령 하달 후 귀서함.</t>
  </si>
  <si>
    <t>현장 확인한바 20대 여성이 우측발목에 통증을 호소하고 있어 들것을 이용하여 요구조자를 싣고 하산 및 구급대 인계 후 인원 장비 이상없이 귀대함</t>
  </si>
  <si>
    <t>현장도착하여 확인한 바 발열제 사용하다가 눈에 이물질로 인한 각망손상 추정되어 응급조치 후 안전하게 하산 및 구급대 인계 후 귀서함.</t>
  </si>
  <si>
    <t xml:space="preserve">현장도착하여 확인한 바 발열제 사용하다가 눈에 이물질로 인한 각망손상 추정되어 응급조치 후 안전하게 하산 및 구급대 인계 후 귀서함. </t>
  </si>
  <si>
    <t>현장도착하여 확인한 바 하산 중 낙상으로 인한 우측 무릎통증 호소하여 응급처치 후 산악용들것을 이용하여 안전하게 하산 및 구급대에 인계 후 귀서함.</t>
  </si>
  <si>
    <t xml:space="preserve">현장도착하여 확인한 바 하산 중 낙상으로 인한 우측 무릎통증 호소하여 응급처치 후 산악용들것을 이용하여 안전하게 하산 및 구급대에 인계 후 귀서함. </t>
  </si>
  <si>
    <t>현장 도착 즉시 부상부위에 부목착용 후 콩들것을 이용 안전하게 하산하여 구급인계 상황종료 귀서함</t>
  </si>
  <si>
    <t xml:space="preserve">현장 도착하여 구급대 응급처치하고 산악용 들것을 사용하여 하산 후 구급대 인계 후 귀서함 </t>
  </si>
  <si>
    <t>현장 도착하여 구급대 응급처치하고 산악용 들것을 사용하여 하산 후 구급대 인계 후 귀서함</t>
  </si>
  <si>
    <t>현장이동중 신고자로부터 회복되어 하산가능하다는 연락을 받은후 이상없이 귀대함</t>
  </si>
  <si>
    <t>현장 도착하여 요구조자와 전화로 유연하면서 수색한바 우이령 먹자골목 쪽에서 찾아 안전구조하고 일행들에게 인계 후 귀서 도중 현장이동함</t>
  </si>
  <si>
    <t xml:space="preserve">현장 도착하여 요구조자와 전화로 유연하면서 수색한바 우이령 먹자골목 쪽에서 찾아 안전구조하고 일행들에게 인계 후 귀서 도중 현장이동함 </t>
  </si>
  <si>
    <t>현장 도착하여 경찰산악구조대에게 요구조자를 인계받아 항공대에 헬기를 요청하여 인계 후 인원 및 장비 이상없이 귀서함</t>
  </si>
  <si>
    <t xml:space="preserve">현장 도착하여 경찰산악구조대에게 요구조자를 인계받아 항공대에 헬기를 요청하여 인계 후 인원 및 장비 이상없이 귀서함 </t>
  </si>
  <si>
    <t>현장 도착하여 구급대와 같이 응급조치하고 산악용 들것을 사용하여 안전하게 하산 후 구급대 인계 후 인원 및 장비 이상없이 귀서함</t>
  </si>
  <si>
    <t>현장이동하여 확인한바 우측 발목골절 추정된 요구조자가 있어 압박붕대로 다리고정후 콩들것을 사용하여 하산후 구급대에 인계하고 귀대함</t>
  </si>
  <si>
    <t>현장도착하여 확인한바 우측발목부분이 골절로 추정되어 압박붕대를 사용하여 응급조치 및 구급대에 인계후 귀대중 현장이동함</t>
  </si>
  <si>
    <t>현장 도착하여 확인한바 우측발목 골절 추정으로 즉시 응급처치후 소방항공대 헬기를 요청하여 소방항공대 헬기로 요구조자 이송후 상황종료 귀서함</t>
  </si>
  <si>
    <t>은평 진압팀장 지시하에 장미공원에 집결 대남문까지 수색 작업 중 요구조자 발견소식을 접보. 이후 귀소하라는 수보를 받고 안전귀소함</t>
  </si>
  <si>
    <t>현장 도착하여 확인한 바 왼쪽 발목 염좌로 걷지못하는 상태. 콩들것을 이용하여 안전하게 하산 후 구급대 인계하여 상황종료 귀서 중 현장이동함</t>
  </si>
  <si>
    <t>현장도착하여 확인한 바 우측발목 통증호소, 응급처치 및 헬기 요청하여 항공구조대에게 요구조자 1명 인계 후 인원장비 이상없이 하산 및 귀서</t>
  </si>
  <si>
    <t>출동수보 즉시 출동하여 신고자와 통화한 바 신고자는 경찰산악구조대원이고 헬기요청을 하는 상황. 이후 센터에 헬기요청 후 안전귀소함</t>
  </si>
  <si>
    <t>출동수보 즉시 출동하여 신고자와 통화한 바 요구조자가 도선사 주차장에서 경찰산악구조대로 올라가는 길 중간에 있는 상황을 확인하고 이후 등반하여 요구조자를 들것을 이용 도선사 광장으로 이동 후 구급대 인계하고 안전귀소함</t>
  </si>
  <si>
    <t>현장 도착 전 특수산악구조대 조치완료 무전 수보 후 귀서함</t>
  </si>
  <si>
    <t>현장도착하여 응급조치 하고 접이식들것을 사용하여 안전하게 하산 및 구급대에 인계후 귀대함</t>
  </si>
  <si>
    <t>현장 도착하여 확인한바 항공대에서 심폐소생술을 실시하고 있는 상태로 교대로 심폐소생술 실시한 후 항공대 인계 후 인원 및 장비 이상없이 하산 귀서함</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</si>
  <si>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</si>
  <si>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</si>
  <si>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</si>
  <si>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 출동 중 경찰산악구조대와 연락한 바 소방헬기를 요청한 상태로 상황실에 확인 후 인원 장비 이상없이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</si>
  <si>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</si>
  <si>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</si>
  <si>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</si>
  <si>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현장도착하여 확인한 바 운동 중 허리 통증 호소하여 요구조자 2명 응급처치 및 구급대 인계 후 귀서함.</t>
  </si>
  <si>
    <t>우이 구급대 인계</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</si>
  <si>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</si>
  <si>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수보즉시 출동하여 현장도착한바 요구조자가 하산중 발목염좌로 구조요청한 상황에서 구급대에서 응급처치후 미아동소재 베스트병원으로 이송함. 상황종료귀소함</t>
  </si>
  <si>
    <t>출동수보 즉시 현장이동 중 귀소하라는 수보 후 안전귀소함</t>
  </si>
  <si>
    <t>수보즉시 출동하여 현장출동중 요구조자 가  등산중 탈진으로 구조요청후 보호자와 자력으로 하산하여 우6으로 한전병원 이송함</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</si>
  <si>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</si>
  <si>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</si>
  <si>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도착 한바 남자 40대가량 등산중 호흡이 곤란 하산후 구급차에 의헤 병원 이송조치</t>
  </si>
  <si>
    <t>도착 한바 50세 후반 남자 물에 빠져 쇠약한 상태 구급대 인계 병원 이송 조치함</t>
  </si>
  <si>
    <t>구조대와 도착하여 환자 발견하여 확인한 바 머리 찰과상 및 어깨골절추정 환자 안전하게 차로 옮겨 한일병원 이송함,신고자에게 전화하여 한일병원으로 안내함</t>
  </si>
  <si>
    <t>현장도착전 타대 인계</t>
  </si>
  <si>
    <t>도착한바 백련사 가는길 남자 나무에 줄을메고 커터칼을 소지한 상태 도착전 동행인과 함께 내려오는중 자체 상황종료</t>
  </si>
  <si>
    <t>요구조자와 통화후 현장으로 가는중 만나서 안전하게 하산함</t>
  </si>
  <si>
    <t>도착한바 백련사에서 60M 위 계곡옆 등산로 발을 헛디여 넘어짐 왼쪽 골반부근 통증호소 응급처치후 들것으로 이동조치 상황종료</t>
  </si>
  <si>
    <t>현장 도착전 서울종합방재센터 지시에 의거 귀소함</t>
  </si>
  <si>
    <t>경찰,구급대와 합동으로 조치 완료함 요구조자는 의식있음-한일병원 이송</t>
  </si>
  <si>
    <t>출동중 센터로부터 우이대 귀소 무선 수보후 귀소함</t>
  </si>
  <si>
    <t>도착전 출동시 센터로부터 귀소 무선 수령 수보후 귀소함.</t>
  </si>
  <si>
    <t>도착한바 우이동 통일교육원~현인노인전문병원 사이 중간지점 30대가량 남자 왼발발목 부상 특수대,구급대 현장도착 들것으로 노인점문병원 옮겨 구급대 인수인계 병원 이송조치 상황종료</t>
  </si>
  <si>
    <t>도착한바 우이동 둘레길 마을에서 200m 지점 할머니가 오한 등 등산객이 보호중 등에 업고 마을로 내려와 도봉6호 한일병원 이송</t>
  </si>
  <si>
    <t>현장대기하다가 헬기이송으로 구급 미이송  및 귀소</t>
  </si>
  <si>
    <t>성북구조대로 요구조자 인계받아 고대안암병원으로 이송 후 귀소</t>
  </si>
  <si>
    <t>산중턱에 있는 체육시설에서 운동을 하다가 얼굴을 다쳤다고 하며 요구조자 상태확인후 구급대에 인계함</t>
  </si>
  <si>
    <t>현장 도착하여 경인과 함께 인근 검색한바 찾지 못하고 타대가 성북 생태체험장에서 발견 수보 후 귀소</t>
  </si>
  <si>
    <t>구조대, 미아구급대, 삼각산대 합동으로 산악용 들것을 활용한 안전구조</t>
  </si>
  <si>
    <t>화계사에 도착하여 위치파악 및 상황을 파악하고 등산로를 따라 소리지르며 렌턴을 흔들어대며 올라가 신고자 접촉함</t>
  </si>
  <si>
    <t>현장이동중 선착대로부터 중간에서 환자를 인수를 받아 신체활력반응을 재확인후 안전하산하여 구급대에 인계후 귀서</t>
  </si>
  <si>
    <t>현장이동중 신고자로부터 하산하는 사람들을 만나 길을 찾았다는 전화수보후 이상없이 귀서</t>
  </si>
  <si>
    <t>북한산 우이암 진행방향에 요구조자 1명 쓰러져있어 vital sign 측정한바 의식명료하여 안전하게 하산 및 구급대 인계 후 귀소함.</t>
  </si>
  <si>
    <t>현장도착하여 2개조로 나누어 칼바위능선 일대 수색 중 신고자가 다른 등산객을 만나 하산있다고하여 인원장비 이상없이 귀소함.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</si>
  <si>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</si>
  <si>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 도착하여 경찰산악구조대에게 요구조자 인계 받고 하산 도중 산악 일행들에게 인계 후 인원 및 장비 이상없이 귀서함</t>
  </si>
  <si>
    <t>현장도착하여 확인한바 좌측 정강이뼈 쪽이 부어 있는 상태임, 응급처치하고 콩들것을 사용하여 안전하산 및 구급디에 인계후 귀서</t>
  </si>
  <si>
    <t>현장도착하여 선착대, 지원출동대와 응급처치 및 헬기유도하여 요구조자 4명 헬기이송, 주변일대 안전조치 후 인원장비 이상없이 귀소함.</t>
  </si>
  <si>
    <t>현장출동 중 관할대 출동가능 무전접수 후 귀소함.</t>
  </si>
  <si>
    <t>현장 도착하여 KED및 경추보호대로 요구조자 응급조치 후 산악용 들것을 이용하여 안전하게 하산, 구급대 인계하여 상황종료 귀서함</t>
  </si>
  <si>
    <t>현장도착하여 응급지혈하고 요구조자가 스스로 하산이 가능하다고 하여 부축하여 하산 및 구급대 인계후 귀서</t>
  </si>
  <si>
    <t>현장도착하여 구급,구조 장비를 가지고 등반하여 요구조자 발견, 압박붕대와 들것을 이용하여 데리고 하산하여 도봉소방서 쌍문구급대에 인계후 상황종료 귀서함.</t>
  </si>
  <si>
    <t>현장도착한바 요구조자가 다리에 이상이 있어 계곡에서 나오지 못하는 상황 들것을 이용해서 안전하게 구출하고 구급대에 인계후 귀서</t>
  </si>
  <si>
    <t>현장 도착하여 들것을 사용하여 안전구조하고 구급대 인계후 인원장비 이상없이 귀서함.</t>
  </si>
  <si>
    <t>현장도착하여 확인한 바 요구조자 발목부상으로 걸을수 없는상태, 압박붕대로 발목 처치후 들것을 이용하여 요구조자 안전하게 구조 후 번동구급대에게 인계후 인원장비이상없이 귀소함.</t>
  </si>
  <si>
    <t>현장 으로 이동중 헬기요청 후 산악구조대 인계. 인원장비 이상없이 귀소함</t>
  </si>
  <si>
    <t>현장출동 중 신고자에게 상황설명 후 경찰구조대에 인계하고 인원 및 장비 이상없이 귀소</t>
  </si>
  <si>
    <t>현장에 도착하여 경찰산악구조대 대원들과 협동 하여 요구조자를 구조한뒤 안전조치후 119특수구조단소방항공대 헬기 이송 인계 하였음</t>
  </si>
  <si>
    <t>현장도착하여 확인한바 요구조자 우측무릎과 발목사이에 통증, 붕대를 사용 구급처치 후, 콩들것을 사용 구급대 인계후 인원장비 이상없이 귀소함.</t>
  </si>
  <si>
    <t>구조대 인원 보광사 일대 수색하여 발견, 신체 이상 없다하여 안전히 귀가 조치 유도 후 귀소.</t>
  </si>
  <si>
    <t>현장에 도착하여 확인한바, 산을 내려오던 요구조자 발을 헛디뎌 난간 밑 2m 아래로 추락한 상황. 외관상 크게 다친곳은 보이지 않아 사다리를 이용, 요구조자 안전구조후 귀소</t>
  </si>
  <si>
    <t>북서울꿈의숲 주변에서 대기중 경인에서 신자를 았다는 무전수보 후 구급대 인계. 인원장비 이상없이 귀소함.</t>
  </si>
  <si>
    <t>현장 주변 쓰레기처리장 까지 차량으로 이동후, 요구조자가 있는 현장까지 장비를 챙겨 도보이동. 현장 도착하여 요구조자 응급처치후 들것 이송하여 하산. 산아래 대기하고 있던 도봉 쌍문 6-3 구급대에게 요구조자 인계후 귀소.</t>
  </si>
  <si>
    <t>기지국 인근주변 도착하여 확인한바 요구조자 이미 내려온 상황. 요구조자와 직접 만나 확인해본 바 이상없음. 인원장비 이상없이 귀소함.</t>
  </si>
  <si>
    <t>현장에 도착하여 요구조자 상태 파악후, 부축하여 구급대 인계후 귀소.</t>
  </si>
  <si>
    <t>현장에 도착하여 북한산 보광사 위쪽으로 수색후 요구조자 2명발견 부축해서 내려온 뒤 구급대 인계후 귀소함.</t>
  </si>
  <si>
    <t>요구조자 만취상태로 넘어져 무릎이 아프다는 신고건으로 현장 확인한 바 오른쪽 무릎에 통증이 있어 간단한 응급처치 후 번동구급대에 인계하여 상황종료 귀서함</t>
  </si>
  <si>
    <t>현장에 도착하여 응급처치 및 들것 이송, 하산하여 구급대에 인계후 귀소.</t>
  </si>
  <si>
    <t>현장 도착하여 접이식 들것을 사용, 요구조자 안전 구조후 구급대 인계</t>
  </si>
  <si>
    <t>현장 출동 중 신고자와 연락한 바 실족하여 양쪽다리통증과 어지러움 호소하는 상태로 의료지도 요청 후 등반 중 창공2호기 현장 도착하여 구조완료 무전수보 후 인원 장비 이상없이 귀서함</t>
  </si>
  <si>
    <t>CPR 5주기 실시후 접이식들것을 사용하여 구급차까지 안전이송 및 구급대에 인계후 이상없이 귀서함</t>
  </si>
  <si>
    <t>현장 도착 전 경찰산악구조대에 유선으로 인계 후 귀서함</t>
  </si>
  <si>
    <t>현장에 도착하여 응급처치 후 요구조자 들것으로 하산하여 구급대 인계 후 귀서함.</t>
  </si>
  <si>
    <t>현장 도착하여 기지국 번동구급대와 기지국 주변 수색 도중 번동2소대구급대에 신고들어온 출동건이랑 같아 요구조자를 확인한바 이상이 없어 구급대 인계 후 귀서함</t>
  </si>
  <si>
    <t>현장에 도착하여 들것을 이용, 요구조자 하산시킨 후 구급대 인계 귀서함.</t>
  </si>
  <si>
    <t>현장도착하여 번동구급대 응급처치 후 구조대는 들것을 이용하여 요구조자 안전구조 후 번동 구급에게 인계 후 상황종료 귀소.</t>
  </si>
  <si>
    <t>현장도착하여 장위구급대, 번동구급대 응급처치 후 구조대는 들것을 이용하여 안전하게 구조 후 번동구급대에 인계. 인원장비 이상없이 귀소.</t>
  </si>
  <si>
    <t>현장 도착하여 신고자에게 확인한바, 경찰 구조대가 먼저 현장에 도착하여 요구조자 응급처지 및 헬기 이송 요청을 하였다는 상황. 경찰구조대에 연락을 취하여 다시한번 확인후, 경찰구조대에 사건 인계후 귀소</t>
  </si>
  <si>
    <t>현장 도착하여 확인한바 신자는 이미 산을 모두 내려와 영락 기도원 건물 앞에 있고 구급대만 필요한 상황. 구급대 인계한뒤 귀소</t>
  </si>
  <si>
    <t>현장 도착하여 확인한바 신자가 등산로를 찾아 다시 하산중임을 확인하여 상황설명후 귀소.</t>
  </si>
  <si>
    <t>북한산 구천폭포 계곡 인근 낙상환자로 확인한 바 두부열상 및 오른쪽다리 통증호소 산악들것을 이용하여 구조 및 구급대 인계 후 귀서함.</t>
  </si>
  <si>
    <t>현장 도착하여 요구조자 상태 확인후 구급대 도착전 까지 CPR 실시. 구급대 도착후 즉시 인계하여 응급처치후 구급차까지 요구조자 들것으로 이송후 귀소</t>
  </si>
  <si>
    <t>현장 도착하여 확인한바 북한산 산악구조대가 요구조자가 있는 현장으로 이동중이라는 무전 수보후 귀소</t>
  </si>
  <si>
    <t>백운대 도착 요구조자 상태 확인-경찰구조대 조치, 및 항공구조대에 인계. 인원장비 이상없이 귀소함.</t>
  </si>
  <si>
    <t>현장도착하여 확인한 바 요구조자 쓰러져 있어 콩들것을 이용하여 안전하게 구조 후 번동구급대에게 인계 후 귀소.</t>
  </si>
  <si>
    <t>현장도착하여 요구조자 부목으로 다리고정 후 번동구급대에게 인계</t>
  </si>
  <si>
    <t>인수봉 정상 부근 까지 들것 과 응급처치 약품을 소지하여 등반, 요구조자를 발견 하였으나 이미 경찰 산악구조대가 응급처치를 한 상황으로, 경찰산악구조대로 부터 요구조자를 인계받아 들것을 이용하여 하산하였음. 하산후 즉시 구급대 인계함.</t>
  </si>
  <si>
    <t>현장 도착하여 신고자 및 국립공원 관계자와 통화한바, 경찰산악 구조대가 현재 동일건 같은 장소로 이동중임을 확인후, 경찰 산악 구조대와 유연. 응급처치 및 요구조자 이송은 경찰산악구조대에서 처리한다는 내용과 함께, 헬기요청을 강북구조대에 부탁하여, 119상황실에 헬기요청 후 귀소하였음.</t>
  </si>
  <si>
    <t>현장도착하여 압박붕대로 응급처치 후 들것으로 이용하여 구조완료 우이구급대에게 인계 후 상황종료 귀소.</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</si>
  <si>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</si>
  <si>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</si>
  <si>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</si>
  <si>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현장도착하여 확인한 바 요구조자 발목다친상태로 성북구급대에서 처치 후 들것을 이용하여 안전하게 요구조자 구조완료, 성북 구급대에게 인계 후 상황종료 귀소.</t>
  </si>
  <si>
    <t>현장도착하여 경찰구조대에게 요구조자 인계 받은 후 들것을 이용하여 요구조자 안전하게 구조완료 후 구급대에게 인계 상황종료, 인원장비 이상없이 귀소.</t>
  </si>
  <si>
    <t>현장도착하여 도선사 등산로를 이용 등반하는 도중 환자를 업고 내려오는 경찰산악구조대 접축 / 환자 인계받아 산악용 들것을 이용하여 주차장까지 이동후 구급대 인계완료하고 귀소함</t>
  </si>
  <si>
    <t>현장에 도착하여 요구조자 들것으로 하산 시킨후 경찰 및 구급대 인계후 귀서.</t>
  </si>
  <si>
    <t>현장도착하여 KONG들것을 이용 2인1개조로 교대하며 하산 후 구급대 이용하지 않고 동료 차로 병원으로 간다하여 동료에게 인계 후 귀서함.</t>
  </si>
  <si>
    <t>현장도착하여 인수봉 하늘길 올라가는 중 경찰구조대로부터 구조완료 했다는 무전 수보 및 귀소명령 수보 후 귀소.</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</si>
  <si>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</si>
  <si>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현장에 도착하여 산악구조대에 요구조자 인계받아 들것으로 하산시킨 후 구급대 인계함.</t>
  </si>
  <si>
    <t>현장 도착하여 확인한바 단순구급상황으로 구급대 인계 후 귀소중 기타출동으로 현장이동 실시.</t>
  </si>
  <si>
    <t>현장 도착하여 확인한바 번동 6-2 구급대가 요구조자와 접촉하여 구조대를 요구조자가 있는 곳으로 유도하였으며 들것을 이용하여 하산한 뒤 구급대 인계 후 인원장비 이상없이 귀서함.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</si>
  <si>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</si>
  <si>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신고자집 옥상에서 올라가 확인해보니 도봉산경찰산악구조대 근처로 확인되어 유연해보니 야간산행하였다고함. 신자에게 설명 후 귀소함.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</si>
  <si>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</si>
  <si>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현장도착하여 확인한 바 허벅지 뒤에 통증을 호소함. 구조들것을 이용하여 안전하게 하산 후 자력귀가함.</t>
  </si>
  <si>
    <t>현장 이동간 신고자에게 확인한바 머리에 출혈이 있는 상태로 확인되어 길음 구급대와 함께 등반하여 하산중인 요구조자 접촉하여 응급처치후 안전하게 하산유도하여 구급차로 인계후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</si>
  <si>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</si>
  <si>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현장도착하여 확인한 바 의식있고 호흡있는상태로 거동불편하여 요구조자 업고 내려와 구급대에게 인계 후 상황종료 인원장비 이상없이 귀소.</t>
  </si>
  <si>
    <t>출동중 신고자와 통화한 바 음주상태이며, 위치는 인수봉아래 경찰산악구조대 재난안전관리소 앞이라고 함. 마음이 아파 헬기 요청함. 아이젠 착용하여 신고자 자체 귀가 한다고 통화 종료 후 귀소함.</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</si>
  <si>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</si>
  <si>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</si>
  <si>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</si>
  <si>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</si>
  <si>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</si>
  <si>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</si>
  <si>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통화한 바 화계사 근처로 추정됨. 2개조로 나뉘어 인명 검색 중 발견. 안전하게 하산 도운 후 귀소함.</t>
  </si>
  <si>
    <t>현장이동간 신고자와 통화한후 삼성암 방향으로 차량이동간 도봉산 산악구조대와 통화하여 도봉산악구조대가 처리하겠다고 말하여 확인후 귀소함</t>
  </si>
  <si>
    <t>현장이동간 북한산 국립공원 직원이 조난자 구조완료 확인하여 귀소함</t>
  </si>
  <si>
    <t>현장이동간 경찰 산악구조대와 통화한바 요구조자를 발견하여 헬기로 이송예정이라고 확인되어 신고자와 재확인후 귀소함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</si>
  <si>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</si>
  <si>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</si>
  <si>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현장 도착하여 확인결과 머리에 피가 나고 있어 지혈함. 정확한 사고내용을 기억하지 못하는 요구조자 말에 따라 외상평가 실시 후 안정을 취하게 함. 구급대 있는 곳 까지 부축시켜 구조함. 구급대 인계후 귀소함</t>
  </si>
  <si>
    <t>현장도착하여 확인한바 90대 노인이 넘어져 머리에 출혈이 있는 상태임. 구급대 응급처치후 부축하여 하산유도 함. 병원 이송 거부하여 경인 요청하고 현장 구급대 인계후 귀소함</t>
  </si>
  <si>
    <t>2개조로 나누어 수색하여 구천폭포 상단부분에서 발견함. 안전하게 하산하여 경찰에게 인계 후 귀소함.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</si>
  <si>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</si>
  <si>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현장 이동간 신고자와 통화하여 위치확인함  현장 이동간 경찰산악구조대와 연락하여 확인한바 자신들이 확인해 소방헬기 이송할 예정이므로 오지 않아도 된다고 하여 지령실 전달후 귀소함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</si>
  <si>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</si>
  <si>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신고자에 확인한바 경찰산악구조대에 의해 구조완료 확인되어 귀소함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</si>
  <si>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</si>
  <si>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 도착하여 확인한바 요구조자가 길에 앉아 있었으며 부축하여 하산 및 북한산우이 경전철 4.19역에서 귀가조치 후 귀소함.</t>
  </si>
  <si>
    <t>현장도착하여 확인한바 경기도 고양소방서 관내로 요구조자 경기소방 헬기탑승 확인 및 안전조치 후 인원,장비 이상없이 귀소함.</t>
  </si>
  <si>
    <t>구조대 현장도착하여 대원및 구조견 계곡 및 인근 수색실시한바 경인측에서 요구조자 발견하여 안전조치후 귀소함.</t>
  </si>
  <si>
    <t>구조대 현장입구도착하여 인명구조견과 같이 자운봉으로 이동, 신고자와 통화하여 인상착의 확인하고 이동도중 발견하여 응급처치 실시하고 헬기로 이송하려했으나 걸을수 있다하여 옆에서 부측하며 같이 하산실시.안전하게 내려와 상태확인한바 괜찮아져서  요구조자 보내고 안전하게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</si>
  <si>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</si>
  <si>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구조대 현장도착하여 인명구조견 앞장세워서 수색실시한바 요구조자를 찾지 못하고 특이사항 발견치못하여 경인에게 상황설명하고 인계조치한후 귀소함.</t>
  </si>
  <si>
    <t xml:space="preserve">관악산 자운암 현장 도착하여 안면부 열상 요구조자 붕대 이용하여 응급처치 실시 후 신림구급에 안전하게 인계하고 상황종료함. </t>
  </si>
  <si>
    <t xml:space="preserve">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 </t>
  </si>
  <si>
    <t xml:space="preserve">현장도착하여 부목 등의 응급처치 및 들것조립, 요구조자 들것으로 하산하여 관악구급대 인계로 종료후 귀소함 </t>
  </si>
  <si>
    <t xml:space="preserve">현장으로 출동 중 신고자와 통화하면서 주변 지형지물에 대한 설명을 듣고 삿갓승군에서 연주대정상으로 유도 후 정상에서 다른 등산객을 만나 함께 과천방향으로 유도하면서 안전하게 귀가조치함 </t>
  </si>
  <si>
    <t xml:space="preserve">현장 주변 도착하여 인상착의 확인하고 수색 중 신고자와 확인하여 안전확인 후 상황종료하고 귀소함.  </t>
  </si>
  <si>
    <t xml:space="preserve">현장도착한바 응급처치후 만취자로 업기 및 부측으로 하산후 만취로 자력 귀가 불가, 낙성대지구대 인계후 귀소함. </t>
  </si>
  <si>
    <t xml:space="preserve">현장 도착하여 요구조자 안정 시킨후 휴식 및 부축 하산하여 안전하게 하산조치 후 귀소함 </t>
  </si>
  <si>
    <t xml:space="preserve">현장 도착하여 척추보호대 및 경추보호대 이용 응급처치 완료후 서울소방항공대 헬기에 안전하게 인양하고 상황종료 귀대함. </t>
  </si>
  <si>
    <t xml:space="preserve">현장 출동하여요구조자와 통화를 시도한바 제2깔딱고개 부근에서 길을 잃은 상태로 출동중 신고자 하산길 발견하여 4광장으로 하산유도 안전확인후 귀소함 </t>
  </si>
  <si>
    <t xml:space="preserve">현장에 출동하여 확인한바 요구조자1명이 하산중 암벽10m아래로 추락한상태로 도착즉시 상태 확인한바 양측 다리 골절되는 상태로 부목응급처치후 항공대 인계귀소함 </t>
  </si>
  <si>
    <t xml:space="preserve">현장에 출동하여 확인한바 요구조자1명이 등산중 곰바위 위쪽에 서 추락한하여 좌측 발목 고관절부상이있는 상태로 도착즉시 부목응급처치 항공대 인계 귀소함 </t>
  </si>
  <si>
    <t xml:space="preserve">요구조자와 전화통화로 현위치 확인후 출동하여 요구조자와 안전하게 동행 하산, 귀가조치함 </t>
  </si>
  <si>
    <t>산악구조대 현장도착하여 요구조자 증상파악후 체온유지실시하고 항공구조대지원요청하여 호이스트에 요구조자 인양토록한후 인원장비 이상없이 귀대함.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</si>
  <si>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</si>
  <si>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 즉시 환자평가 및 응급처치 후 들것을 이용하여 안전하게 하산하여 수락 구급대에 인계 후 인원 및 장비 이상없이 귀대함.백병원 이송.</t>
  </si>
  <si>
    <t>도봉산 산악구조대 백운웅 등 5명 현장도착하여 확인한바 요구조자 손목골절 및 출혈로 응급처치후 도봉탐방지원센터에서 방학구급대에 인계후 인원 및 장비 이상없이 귀대함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</si>
  <si>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</si>
  <si>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</si>
  <si>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</si>
  <si>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</si>
  <si>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</si>
  <si>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</si>
  <si>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현장도착 후 2개조로 편성해서 1조는 환자평가 및 응급조치, 2조는 들것을 조립하여 이송준비하여 신속히 하산 후 수락구급대에 인계 후 귀대함.</t>
  </si>
  <si>
    <t>산악구조대가 출동중 기동대 추가출동요청하여 기동대와 협동. 현장도착한바 수락산 감로사부근 계곡에서 비박중이였으며 습관적 고관절탈골로 매우 고통을 호소하고 있는상황. 산악용들것을 이용하여 안전하게 구조 수락구급대에 인계후 보훈병원 이송. 인원장비 이상없이 귀서함</t>
  </si>
  <si>
    <t>산악구조대 백운웅 등 5명 현장도착하여 확인한바 요구조자 발목골절추정되어 응급처치후 헬기요청하여 헬기호이스트에 요구조자 안전인양후 인원장비 이상없이 귀소함</t>
  </si>
  <si>
    <t>.</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</si>
  <si>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</si>
  <si>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현장도착 즉시 환자평가 및 응급처치 후 들것을 이용하여 안전하게 하산 후 수락 119구급대에 인계 후 인원 및 차량 안전하게 귀대함.</t>
  </si>
  <si>
    <t>산악구조대조성훈등 5명이 현장도착하여 확인한바 요구조자의 오른쪽 정강이가 부어있었고 안면부 찰과상을 입어 응급처치후 항공대에 지원요청하여 인계함. 인원장비이상없이 귀소함.</t>
  </si>
  <si>
    <t>현장도착 전 특수구조단 소방항공대가 헬기를 이용하여 요구조자 구조완료해서 인원 및 차량 안전하게 귀대함.소방헬기는 도봉소방서 본서 옥상에 착륙하여 도봉 구급에 인계.</t>
  </si>
  <si>
    <t>도봉산악구조대 백운웅 등 6명 현장도착중 소방헬기요청함. 현장도착하여 미리 도착한 소방헬기 호이스트에 요구조자 안전인계후 상황종료 귀소함</t>
  </si>
  <si>
    <t>산악구조대 백운웅 등 6명 치마바위에서 실족으로 오른손 찰과상을 입은 요구조자 발견하여 응급처치 후 학림사까지 도보로 안전하게 동행하산 후 상황종료 귀소함</t>
  </si>
  <si>
    <t>산악구조대 현장도착후 요구조자를 들것이용 하산하여 구급대 인계.</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</si>
  <si>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</si>
  <si>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</si>
  <si>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전 신고자 통화한바 물개바위 앞 등산로 결빙으로 인한 등산객 실족우려 있다하여, 현장도착후 장비 활용하여 결빙 등산로 안전조치하고 이상없이 귀서함</t>
  </si>
  <si>
    <t>현장도착 후 요구조자를 도봉산 국립공원 분소에 하산시킨후 경찰 및 국립공원 관계자에 인계후 상황종료함.</t>
  </si>
  <si>
    <t>산악구조대 현장도착한바 어깨탈구된 상황이었고 응급처치후  항공대 호이스트 인양후 인원장비 이상없이 귀소함.</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</si>
  <si>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</si>
  <si>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도봉산악구조대 백운웅등 5명 보람아파트 뒤편 현장도착하여 확인한바 요구조자가 만취상태로 정자아래로 거꾸로 추락하여 난간에 끼어있는 상황으로 만취상태로 아프다고만 함. 접이식들것으로 이동하여 구급대에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</si>
  <si>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</si>
  <si>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현장도착 즉시 선 도착하여 인명구조 중인 소방항공대를 도와 신속히 소방항공대 호이스트를 이용, 안전하게 요구조자 인양 후 인원 및 장비 이상없이 귀대함.</t>
  </si>
  <si>
    <t>도봉산악 백운웅 등 5명 현장도착하여 요구조자 확인한바 정강이골절로 추정됨. 산악용 들것으로 산아래까지 안전이송후 수락구급대에 인계하고 상황종료 귀서함</t>
  </si>
  <si>
    <t>현장 도착 후 환자상태 1호헬기에 인계 상황종료함</t>
  </si>
  <si>
    <t>현장도착전 특수수조단 소방항공대 헬기이용하여 요구조자 안전하게 구조완료했다는 통보받은후 인원 및 차량 이상없이 귀대함.</t>
  </si>
  <si>
    <t>응급처치후후 들것이용 염불사에서 구급대에 인계 상황종료함</t>
  </si>
  <si>
    <t>현장 도착 후 자살자로 추정되는 망자를 목에 줄로 묶여 있는것을 풀어서 경찰에 인계 상황종료함</t>
  </si>
  <si>
    <t>현장 도착전 선착대로 부터 처리 후 귀대함</t>
  </si>
  <si>
    <t>산악구조대가 현장 이동중 북한산 국립공원 구조대에 지원요청하여 현장에 먼저 도착한바 요구조자의 통증을 많이호소 하고 있으며, 해빙기 등산로가 위험하여 마당바위에서 헬기요청, 현장도착하여 항공구조시 안전조치 등 안전구조 후 인원장비 이상없이 귀대함</t>
  </si>
  <si>
    <t>산악구조대출동한바 요구조자 왼쪽 대퇴부 통증호소하여 붕대이용 고정후 산악용들것이용 하산하여 구급대인계 후 상황종료.인원장비 이상없이 귀대함.</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</si>
  <si>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</si>
  <si>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</si>
  <si>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</si>
  <si>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</si>
  <si>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</si>
  <si>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도착하여 도봉산악구조대를 도와 요구조자 안전하게 하산시켜 방학 구급대에 인계 후 인원 및 장비 이상없이 귀대중 도봉구 도봉동 608-22 산불화재 상황 수보즉시 현장 이동함.</t>
  </si>
  <si>
    <t>현장 도착 후 인수대피소에서 경찰로부터 연계이송, 부축 하산하여 상황종료함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</si>
  <si>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</si>
  <si>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산악구조대현장도착한바 하산하던중 실족하여 왼쪽 발목을 다친상황. 응급처치실시후 산악용들것을 이용하여 안전구조 창동구급대에 인계. 바로선병원 이송. 인원장비 이상없이 초소로 이동.</t>
  </si>
  <si>
    <t>산악구조대현장이동중 국립공원구조대가 먼저 현장도착하여 요구조자에게 응급처치. 본대는 마당바위에서 합류하여 헬기요청. 호이스트이용 안전구조후 인원장비 이상없이 초소로 이동. 정병원 이송</t>
  </si>
  <si>
    <t>현장 도착 후 팔목골절환자 응급처치후 헬기연계이송후 상황종료함</t>
  </si>
  <si>
    <t>현장 도착후 환자 응급처치후 헬기 연계이송후 상황종료함</t>
  </si>
  <si>
    <t>현장도착하여 확인한 바 요구조자는 하산중 미끄러져 계곡으로 추락하여 왼손 약지손가락 골절된상황이였음으로 본대 부목이용하여 고정후 들것으로 안전하게 하산 방학구급대 인계함.</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</si>
  <si>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</si>
  <si>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도봉산산악구조대 성재욱 등 5명 현장도착하여 확인한바 종아리 뒷부분 통증호소하여 응급처치 후 헬기요청함. 소방호이스트에 요구조자 안전인계후 안전귀대함</t>
  </si>
  <si>
    <t>현장도착하여 확인한 바 도봉산 우이암부근에서 하산중 미끄러져 우측발목 염좌로인하여 발목이 부어있는 상황이였음으로 본대 구급장비이용하여 안전하게 발목고정 치료후 들것으로 안전하게 하산하여 도봉구급대 인계함.</t>
  </si>
  <si>
    <t>현장도착 즉시 구조1,2조로 나눠 구조1조는 환자평가 및 응급처치하고 구조2조는 등산객 통제 및 소방항공대 헬기 유도 준비하여 헬기를 이용하여 인명구조</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</si>
  <si>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</si>
  <si>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</si>
  <si>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도봉산악구조대 성재욱 등 5명 현장이동중 경찰산악구조대 및 국립공원에서 선착하여 확인한바 요구조자 골절추정으로 응급처치에 임함. 119구조대 현장도착하여 소방항공대 헬기요청 후 33-06지점 아래 식당바위 근처로 요구조자를 이동함. 헬기호이스트에 요구조자 안전인계후 상황종료 귀소함</t>
  </si>
  <si>
    <t>도봉산악구조대 성재욱 등 5명 현장도착하여 응급처치 후 소방항공대 헬기 요청함. 소방헬기 호이스트에 요구조자 안전인계후 상황종료 귀소함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</si>
  <si>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</si>
  <si>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</si>
  <si>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</si>
  <si>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도봉산산악구조대 성재욱 등 2명 외 특구수조단 2팀 현장도착하여 확인한바 요구조자 근육경련으로 거동불가하여 응급처치 후 산악용 들것으로 도봉서원까지 하산후 방학구급대에 안전인계후 상황종료 귀소함</t>
  </si>
  <si>
    <t>현장 도착 후 응급처치후 헬기 이송 후 상황종료함</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</si>
  <si>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</si>
  <si>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</si>
  <si>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현장도착전 신고자와 통화한 바 조난당한 자녀를 찾았다하여 상황설명후 인원 및 차량 이상없이 귀대함.</t>
  </si>
  <si>
    <t>현장도착하여 확인한 바 북한산 도선사부근 깔딱고개방향 능선에서 길을잃어 하산하지 못하는 상황이였음으로 경찰산악구조대와 수색중 발견하여 요구조자 보온대책후 안전하게 하산하여 인명구조완료함.</t>
  </si>
  <si>
    <t>도봉 산악구조대가 선착대로 출동한 상황으로, 산악구조대 인원이 부족하여 특수구조대 요청하였으며, 현장도착하여 1팀장 지휘아래 도봉산악 구조대가 들것으로 요구조자 이동하는 것을 도와서 인명구조 완료후 차량및인원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</si>
  <si>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</si>
  <si>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</si>
  <si>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산악구조대상기장소에 도착한바 왼쪽 발목 골절추정으로 항공대 지원요청후 호이스트이용 인양후 상황종료.</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</si>
  <si>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</si>
  <si>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도봉산 산악구조대 2명과 같이 출동하였으며, 현장도착후 요구조자2명 발견하여 안전하게 하산유도후 상황종료. 센터 상황실에 보고후 차량및인원 이상없이 귀대함.</t>
  </si>
  <si>
    <t>도봉산악구조대 3팀,1팀 현장출동 중 북한산경찰산악구조대 및 국립공원 재난안전반에서 선착하여 처리가능하다하여 현장이동함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</si>
  <si>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</si>
  <si>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 도착하여 장비 활용하여 요구조자 구조후, 들것 활용하여 도봉경찰구조대 초소까지 이동한후, 특수구조대는 중구 흥인동 화재2호 발령으로 신속히 하산하고, 요구조자는 도봉 산악구조대에 인계후 도봉 산악구조대가 항공대 헬기 인계함.</t>
  </si>
  <si>
    <t>도봉산악구조대 3팀,1팀 도봉산장 도착하여 요구조자 인계받음. 응급처치 재확인후 산악용들것을 이용하여 도봉서원까지 이송후 도봉구급대에 안전인계함.</t>
  </si>
  <si>
    <t>현장 도착전 도봉 산악구조대에서 요구조자 발견하였으며, 센터 상황실로부터 귀대명령 수보후 차량및인원 이상없이 귀대함</t>
  </si>
  <si>
    <t>도봉산악 3팀외 도봉구조대 현장도착하여 요구조자 확인한바 만취로 인하여 의식은 없으나 호흡,맥박 이상없음. 산악용 들것을 이용하여 도봉서원까지 이송후 도봉1파출소 송영재에게 안전인계후 상황종료함</t>
  </si>
  <si>
    <t>신고자와 통화한 바 상습주취 스님으로 확인되어, 자력으로 귀가 확인 후 상황종료함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</si>
  <si>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</si>
  <si>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도봉산산악구조대 상기장소에 도착한 69세 할머니가 탈진상태로 구토반응을 보여 항공대 요청하여 호이스트이용하여 인양완료후 인원장비이상없이 귀서함.</t>
  </si>
  <si>
    <t>도봉산산악구조대 현장도착한 바 요구조자가 쓰러져있었고 하지에 감각이 없는 상태로 경추보호대와 척추보호대로 2차손상방지후 항공대호이스트이용 인양 후 인원장비이상없이 귀서함.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</si>
  <si>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</si>
  <si>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도봉산악구조대 성재욱 등 3명 현장도착하여 요구조자 확인한바 발목골절추정되어 응급처치 후 소방헬기 요청함. 소방호이스트에 요구조자 안전인계후 상황종료 귀소함</t>
  </si>
  <si>
    <t>현장도착하여 요구조자 확인한바 종아리 통증호소함. 스프레이파스 뿌리고 압박붕대로 감아 응급조치함. 부축해서 하산하여 하계구급대 인계 후 귀대함</t>
  </si>
  <si>
    <t>도봉산악구조대 3팀,2팀현장도착하여 요구조자 발목골절로 추정되어 응급처치 후 소방헬기요청함. 헬기호이스트에 요구조자 안전인계후 상황종료 귀소함</t>
  </si>
  <si>
    <t>도봉산악구조대 3팀 현장도착과 동시에 소방헬기 도착함, 요구조자에게 응급처치후 산악용 들것으로 소방호이스트에 요구조자 안전인계하고 상황종료 귀서함</t>
  </si>
  <si>
    <t>도봉산악구조대 3팀,2팀 하산중인 요구조자를 만남. 요구조자 확인한바 몸이 아프지만 걸을수 있다고하여 부축하여 염불사쪽으로 하산함. 수락구급대에 요구조자 인계후 상황종료 귀소함</t>
  </si>
  <si>
    <t>도봉산산악구조대 상기장소 도착한 바 요구조자 오른쪽 무릎 출혈 및 부어있는 상황으로 응급처치후 중앙구조대 헬기요청하여 호이스트이용 인양 후 인원장비 이상없이 상황종료.</t>
  </si>
  <si>
    <t>도봉산악구조대 3팀,2팀 현장이동중 경찰산악구조대를 만나 요구조자 인계받아 도봉서원터로 하산하여 방학구급대에 요구조자 안전인계후 상황종료 귀서함</t>
  </si>
  <si>
    <t>도봉산악구조대 3팀 및 특수구조대 1팀 이동중 통화한바 요구조자가 치마바위에 있다고하여 현위치에서 대기토록한후 현장이동함. 현장도착후 학림사방면으로 하산하여 귀가조치한후 상황종료 귀서함</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</si>
  <si>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</si>
  <si>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도봉산 산악구조대 2팀 및 특수구조대 출동중 요구조자 통화시도한바 조난자가 만취상태로 통화거부함. 경찰산악구조대의 통화내용을 바탕으로 방학동천주교성당에서 2팀으로 나눠 1팀은 우이암방면으로 2팀은 무수골방면으로 수색에 임함. 수색중 요구조자 자체귀가하여 상황종료 귀대함</t>
  </si>
  <si>
    <t>1팀장 백운웅 등 2명은 지정암기점에서 등산 진달래 능선 지점 합류지점에서 요구조자를 발견 안전하게 하산 함</t>
  </si>
  <si>
    <t>산악구조대 석굴암방향으로 출동중 70대여성 무릅부상을 당해 응급처치후 도봉서원터에 등산목안전지킴이 실시중인 구급대에 인계후 상황종료.</t>
  </si>
  <si>
    <t>산악구조대 현장도착한 바 하산중 발목 접질른 상황으로 붕대로 응급처치후 부측하산하여 구급대에 인계후 인원장비이상없이 귀소함.</t>
  </si>
  <si>
    <t>산악구조대 무릎부상 요구조자 발견하여 응급조치실시후 자력귀가 조치함.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</si>
  <si>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</si>
  <si>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</si>
  <si>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</si>
  <si>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현장도착하여 확인한 바, 경찰 산악구조대가 선착하여 활동중이었으며, 경찰산악구조대를 도와 요구조자 인명구조 완료하여, 헬기로 환자 이송실시함</t>
  </si>
  <si>
    <t>요구조자확인한바 급체이나 상태호전되어 부축하산가능하여 부축하여 도봉서원터까지 이송함. 도봉서원터에서 귀가한다하여 도봉산역까지 안전이송후 상황종료함</t>
  </si>
  <si>
    <t>도봉산악 백운웅외2명 현장도착하여 요구조자 응급처치후 소방헬기요청함. 소방헬기호이스트에 산악용들것으로 요구조자 안전인계수 상황종료함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</si>
  <si>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</si>
  <si>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</si>
  <si>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</si>
  <si>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</si>
  <si>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산악구조대 출동한 바 발목 붓기가 심한 상태로 응급처치 후 산악용 들것이용 하산 후 도봉구급대에 인계후 귀서함.</t>
  </si>
  <si>
    <t>산악구조대 출동한 바 현장에 경찰산악구조대가 먼저 도착하여 응급처치 실시하였고 항공대 호이스트 이용 요구조자인계후 귀서함.</t>
  </si>
  <si>
    <t>산악구조대 현장도착한 바 발목부상 당하여 응급처치후 항공대 요청하여 호이스트 이용하여 요구조자인계 후 상황종료. 인원장비 이상없이 귀서함.</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</si>
  <si>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</si>
  <si>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</si>
  <si>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산악구조대과 특수구조대은 현장이동중 항공대가 먼저 도착하여 구조완료통보 받은 후 인원장비 이상없이 귀소함.</t>
  </si>
  <si>
    <t>도봉산악구조대 백운웅 등 4명 현장도착하여 응급처치후 헬기요청함. 산악용 들것을 이용하여 31-03지역로 요구조자를 이송한후 헬기호이스트에 요구조자 안전인계후 상황종료함</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</si>
  <si>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</si>
  <si>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</si>
  <si>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</si>
  <si>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</si>
  <si>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</si>
  <si>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1</t>
  </si>
  <si>
    <t>산악구조대 현장 도착한 바 요구조자 오른쪽 종아리 근육파열추정 되는 상황으로 부목 및 압박붕대로 응급처치실시후 항공대 호이스트 이용 요구조자 인계후 인원장비 이상없이 귀서함.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</si>
  <si>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</si>
  <si>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</si>
  <si>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</si>
  <si>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하산 중 발목접질려 산행이 힘든 상태로 스프레이파스 및 부목이용 고정한 후 요구조자를 업어서 하산 후 택시이용 안전귀가시킴.</t>
  </si>
  <si>
    <t>산악구조대 현장도착한 바 원통사 스님의 응급처치로 지혈된 상태로 식염수 및 포비돈이용 소독하고 거즈로 드레싱한 후 항공대 지원요청하여 호이스트이용 인계 후 인원장비 이상없이 귀서함.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</si>
  <si>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</si>
  <si>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도봉산악구조대 성재욱등5명 현장도착전 경찰산악구조대가 선착함. 현장이동중 요구조자 의식없고 발작이 심하여 소방헬기 요청함. 현장도착하여 기도유지 및 경추보호대 착용 후 산악용 들것을 이용하여 도봉산장으로 이동함. 소방호이스트에 요구조자 안전인계후 상황종료함.</t>
  </si>
  <si>
    <t>현장 도착후 확인한바 보호자들이 요구조자를 업고 하산하여 눕혀놓은 뒤 마사지를 하고있었음. 현장 도착후 응급처치 실시한뒤 도봉구급대에 인계후 귀대함</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</si>
  <si>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</si>
  <si>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</si>
  <si>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산악구조대 현장도착한 바 요구조자 오른쪽발목 골절 추정되는 상황으로 부목과 붕대이용 고정하고 산악용들것이용 하산하여 방학구급대에 인계함.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</si>
  <si>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</si>
  <si>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</si>
  <si>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특수구조대와 도봉산악구조대 현장출동하여 경찰산악구조대와 연계하여 요구조자 2명 안전하게 하강조치하여 안전귀가 시킴</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</si>
  <si>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</si>
  <si>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</si>
  <si>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산악구조대 현장도착한 바 좌측정강이 골절로 추정 되어 부목으로 고정실시 후 항공대 지원요청하여 호이스트 이용 인양완료 후 안전귀소함.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</si>
  <si>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</si>
  <si>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</si>
  <si>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산악구조대 및 인명구조견 핸들러 현장도착한 바 요구조자부상없이 만취상태로 기력이 없어 자력하산하기 힘든 상태로 산악용 들것이용 하산하여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</si>
  <si>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</si>
  <si>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 도착 후 응급조치후 부축하여 하산, 우이 구급대에 인계 상황종료함</t>
  </si>
  <si>
    <t>안전한 장소로 유도 후 요구조자를 도봉산역 부근에 귀가 조치함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</si>
  <si>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</si>
  <si>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</si>
  <si>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</si>
  <si>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</si>
  <si>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산악구조대 2팀장 조성훈등 5명,핸들러 및 인명구조견 현장 도착한 바 의식있으나 어지러움증 호소하는 상황으로 충분한 휴식취한뒤 부측하산후 귀가조치시킴. 인원장비이상없이 안전구조함.</t>
  </si>
  <si>
    <t>차량500-2호및 600호 출동,확인한바 환자 의식회복한상태이나 금일 고혈압약 미복용으로 위험상황간주, 항공대 헬기인계 후 귀소 중 사고수보, 현장이동함.</t>
  </si>
  <si>
    <t>현장도착후 확인한바 요구조자 남 1명이 다리골절 추정되어 응급처치 및 들것 이용 하산하여 방학6에 인계하고 귀소함</t>
  </si>
  <si>
    <t>선 사고처리 후 귀소중,구조견1두) 사고 수보하여 현장이동, 녹야선원 위 계곡 요구조자 발견, 발목 접질려 부종과 통증호소, 응급처치 후 들것으로 하산하여 방학구급대에 인계함.</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</si>
  <si>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</si>
  <si>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</si>
  <si>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</si>
  <si>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</si>
  <si>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산악구조대3명, 핸들러및 인명구조견 현장도착한바 조난자 수락산입구에 주취상태로 발견후 일행에게 인계하고 귀소함.</t>
  </si>
  <si>
    <t>차량 500-2호,600호, 산악구조대6명,핸들러1명 출동 중 경찰 지원요청하고 현장도착 후 확인한 바 맥박호흡 없고 사후강직 보이는상황. 현장통제 후 도착한 노원경찰서에 인계 후 귀대함.</t>
  </si>
  <si>
    <t>응급처치후 부축 하산하여 도봉구급대에 인계 상황종료함</t>
  </si>
  <si>
    <t>산악구조대4명,핸들러,특수구조대,인명구조견 현장이동 중 항공대 헬기 먼저 도착하여 요구조자 안전구조함.</t>
  </si>
  <si>
    <t>산악구조대4명,핸들러,특수구조대,인명구조견 현장도착하여 요구조자 확인한바 안면부 손상과 출혈이 있고 목에 통증호소 하여 경추보호대및 드레싱 실시 후 부측하산하여 수락구급대에 인계후 귀소함.</t>
  </si>
  <si>
    <t>현장 도착하여 발목부목 실시후, 들것 활용하여 인명구조후 도봉구급대에 인계 및 상황종료 후 차량및인원 이상없이 귀대함.</t>
  </si>
  <si>
    <t>산악구조대4명,핸들러,특수구조대,인명구조견 현장도착하여 요구조자 우측발목 염좌 확인하여 부목 및 붕대로 고정후 부측하산하여 도봉산역에 데려주고 귀소함.</t>
  </si>
  <si>
    <t>출동 중 항공대 헬기 요청하고 현장도착시 등산객이 CPR실시하고 있는 상황으로 산악구조대 자동AED이용 분석 후 SHOCK 1회 실시, CPR 실시 중 항공대원 도착하여 헬기인양시까지 CPR 지속함. 12:17안전인계 후 귀대함.</t>
  </si>
  <si>
    <t>500-2호 및 600호 도봉산 만장봉 방향 출동 중 경찰산악 및 국립공원구조대 선착 확인 후 항공대 헬기 요청하여 인계 및 구조완료 확인 후 이상없이 귀대함.</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</si>
  <si>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</si>
  <si>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</si>
  <si>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</si>
  <si>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현장도착한바 발가락이 부어 걸을수 없는상황이여서 계곡과 험준한산악지역이므로 항공대지원, 헬기로 안전이송 인원장비 이상없이 비철</t>
  </si>
  <si>
    <t>현장도착한바 이마에 열상과 출혈이 조금 있는상황 부측하산하여 구급대에 안전 인계후 인원장비 이상없이 귀소함</t>
  </si>
  <si>
    <t>현장도착하여 사사중 도봉산악구조대와 합류하여 도봉 27-01지점에서 발견하여 이상없이 하산함.</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</si>
  <si>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</si>
  <si>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</si>
  <si>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</si>
  <si>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</si>
  <si>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</si>
  <si>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</si>
  <si>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</si>
  <si>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</si>
  <si>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신고자가 만월암부근으로 착각한 상태로 재확인한 바 도봉산장 부근으로 2호헬기 사전에 발견하여 구조완료함</t>
  </si>
  <si>
    <t>현장 도착하여 산악 수색 중 노원 구조대가 요구조자 발견하여 하산하고 있다고 연락받고, 인명구조견 필요치 않아 귀대함.</t>
  </si>
  <si>
    <t>현장 도착후 허리통증외는 다른 신체부위 주호소 하지 않으며, KED 및 들것 이용 헬기이송함</t>
  </si>
  <si>
    <t>현장 도착후 헬기 이송조치 함</t>
  </si>
  <si>
    <t>현장 도착 후 부축 하산 하여 가족에게 인계 후 상황종료함</t>
  </si>
  <si>
    <t>현장도착한바 발목이 붓고 통증으로 하산하지 못하는 상황으로 1인업기법을 이용 안전하게 녹향원으로 하산 방학구급대에 인계후 인원장비 이상없이 귀소함</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</si>
  <si>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</si>
  <si>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</si>
  <si>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경찰산악구조대는 아래로, 산악구조대는 위로 수색 중 신고자로부터 일행 발견했다는 연락받고 이상없이 귀대 중 선인봉 추락사고 건 현장이동함.</t>
  </si>
  <si>
    <t>선착한 경찰산악구조대에서 응급처치를 한 상황, 경찰산악구조대 상단 헬기장으로 이동하여 항공대 헬기 유도, 요구조자벨트 이용 호이스트로 안전하게 인계 후 이상없이 귀대함.</t>
  </si>
  <si>
    <t>선착한 경찰산악구조대에서 업기법으로 하강한 상황, 탈골 응급처치 후 확인한 바 자력하산 가능하다하여 이상없이 귀대함.</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</si>
  <si>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</si>
  <si>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</si>
  <si>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현장도착전 관악 산악구조대로부터 요주조자 위치 확인되었다하여 상황보고후 핸들러 및 구조견 귀대함.</t>
  </si>
  <si>
    <t>경찰산악구조대가 선착대로 응급처치 완료하여 2호헬기로 인명구조완료함</t>
  </si>
  <si>
    <t>무릎 응급처치 후 부측 하산하여 방학구급대에 인계 후 상황종료함</t>
  </si>
  <si>
    <t>응급처치후 업기법으로 하산 자력귀가 조치함.</t>
  </si>
  <si>
    <t>산악구조대 5명, 핸들러, 특수 3팀, 구조견 출동한 바 80대 할머니 체력소진, 저체온증으로 자력하산 불가하여 산악용들것이용 하산 후 구급대에 인계후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</si>
  <si>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</si>
  <si>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현장도착한바 요구조자는 발목에 손수건을 두른 상태였으며 통증을 호소하고 있는상황. 에어부목 및 압박붕대를 이용하여 응급처치후 헬기를 이용하여 안전구조함. 인원장비 이상없이 귀소.</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</si>
  <si>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</si>
  <si>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현장 도착 후 확인한 바 안면부 및 우측손 찰과상, 좌측 발목 부상으로 세척 및 드레싱, 부목고정 등 응급처치 후 호이스트 가능지역으로 이동하여 헬기요청, 안전하게 인계 후 귀대함.</t>
  </si>
  <si>
    <t>산악구조대 5명 및 인명구조견팀선인봉 방향 출동 중 선착한 경찰산악/국립공원 구조대로부터 구조완료 통보 받고 응급처치 및 안전하산 확인 후 이상없이 귀대함.</t>
  </si>
  <si>
    <t>산악구조대2팀 3명, 핸들러 현장도착한바 요구조자두부출혈 및 오른쪽 옆구리 통증호소하여 드레싱 및 KED, 경추보호대 이용 고정후 산악용들것으로 하산 후 구급대 인계 후 상황종료함.</t>
  </si>
  <si>
    <t>현장도착하여 요구조자 응급처치후 산악용들것을 이용하여 도봉서원터까지 안전이송함. 방학구급대에 인계후 귀대함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</si>
  <si>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</si>
  <si>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</si>
  <si>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현장이동중 연락을 취한바 자력하산중에 있음. 도봉매표소에서 요구조자 발견하여 응급처치 및 구급대인계후 상황종료함.</t>
  </si>
  <si>
    <t>도봉산장에서 요구조자 인계받아 산악용 들것을 이용하여 도봉서원터로 안전이송함. 방학구급대에 요구조자 인계후 귀대함</t>
  </si>
  <si>
    <t>현장 도착 후 경찰산악구조대에서 응급처치한 상태이며 2호헬기 구조완료함</t>
  </si>
  <si>
    <t>현장 도착 후 응급구조함에서 이미 신고자가 응급처치 한 상태이며 우축무릎을 전혀 쓸수 없는 상태로 2호헬기로 안전이송조치함</t>
  </si>
  <si>
    <t>현장 도착전 신고자와 통화해보니 산 정상넘어 남양주 방면쪽에 위치하고 있어서 남양주 소방서에 전화로 이첩후 차량및인원 이상없이 귀대함.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</si>
  <si>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</si>
  <si>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</si>
  <si>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</si>
  <si>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석굴암 부근에서 경찰산악구조대 및 국립공원도봉분소에서 환자를 도봉대피소까지 이송하여 산악구조대 들것을 이용 연계 도봉구급대에 인계 상황종료함</t>
  </si>
  <si>
    <t>현장 도착한바 2명의 요구조자가 경찰산악구조대 막사에 대기하고 있는 상황으로 인계받아 헬기요청하여 안전구조함. 인원장비 이상없이 비철</t>
  </si>
  <si>
    <t>현장 도착 즉시 골절의심되는 다리에 부목을 이용 응급처치후 헬기를 이용하여 안전구조함.</t>
  </si>
  <si>
    <t>현장도착전 항공대 선착으로 구조대원이 처리중에 현장도착. 응급처치후 헬기 호이스트 이용 안전구조함. 인원장비 이상없이 귀소함.</t>
  </si>
  <si>
    <t>현장도착한바 다리부상으로 구조요청한것으로 헬기를 이용하여 안전구조함. 인원장비 이상없이 귀소함.</t>
  </si>
  <si>
    <t>현장도착한바 깊은 계곡 바위 위에서 다리를 다친 상태로 들것을 이용한 구조가 불가능 하여 응급처치후 헬기를 이용하여 안전구조함. 인원장비 이상없이 귀소함.</t>
  </si>
  <si>
    <t>산악구조대 현장도착한 바 50대 여성 하산중 실족하여 왼쪽발 경골 골절 추정되어 부목 및 붕대이용하여 응급처치 후 항공대 요청하여 안전구조 후 귀소함.</t>
  </si>
  <si>
    <t>현장도착 전 신고자와 통화한 바 요구조자는 도봉산 매표소에서 냉골방향 33-02지점에서 실족하여 다리골절 추정되는 상황이였음으로 신속히 출동중 수보대로부터 귀대통보받아 인원 및 차량 이상없이 귀대함.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</si>
  <si>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</si>
  <si>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500-2호, 300호 현장도착 후 확인한바 요구조자 무호흡무맥박 상태로 항공대 구급대원과 CPR 등 응급처치 실시하고 헬기 인계 후 하산 중 수락산 조난 수색 건 현장이동함.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</si>
  <si>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</si>
  <si>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</si>
  <si>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현장 도착하여 확인한 바, 요구조자가 넘어지면서 왼발목 염좌상태이며, 넘어지면서 머리쪽 충격을 받아 현기증 증상이 나타났으며, 헬기 요청해서 요구조자 인계후 차량및인원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</si>
  <si>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</si>
  <si>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산악구조대 현장도착한바 선착한 경찰산악구조대가 팔꿈치 및 무릎 응급처치실시한 상태로 항공대에 지원요청하여 호이스트이용 인양완료 후 귀서함.</t>
  </si>
  <si>
    <t>현장도착하여 요구조자 확인한바 얼굴열상 및 저체온증 증상이 있어, 응급처치 후 소방헬기요청함. 항공대에 요구조자 인계함.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</si>
  <si>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</si>
  <si>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</si>
  <si>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</si>
  <si>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</si>
  <si>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</si>
  <si>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도산100 및 비룡100 출동하여 요구조자 상태 확인한바 다리 및 안면찰과상. 경찰의 응급처치 확인하고 인계받아 들것이용 안전하게 하산하여 방학구급대에 인계함.</t>
  </si>
  <si>
    <t>500-2호, 600호 출동하여 확인한 바 경골 골절 의심되는 상황으로 부목 등 응급처치 실시 후 안전한곳으로 이동, 항공대 헬기 인계 후 귀대함.</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</si>
  <si>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</si>
  <si>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</si>
  <si>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현장도착하여 요구조자 확인한바 발목염좌 추정되어 응급처치후 부축, 업기법 및 산악용 들것을 이용하여 도봉서원터로 하산함. 구급대에 요구조자 인계후 상황종료함.</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</si>
  <si>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</si>
  <si>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</si>
  <si>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도봉산산악구조대 출동하여 현장으로 오르던 중 통화한 바 요구조자 상태 점차 회복되어 일행들의 부축으로 하산이 가능하다 하여 안전하산 유도 후 귀대함.</t>
  </si>
  <si>
    <t>현장도착하여 상태 확인 후 응급처치 실시 후 들것이용 헬기이용 도봉소방서 옥상으로 연계이송 후 귀대함.</t>
  </si>
  <si>
    <t>도봉산 산악구조대 출동 중 항공대 선착후 구조완료하여 도봉소방서 옥상에서 요구조자 안전하게 구급대에 인계함.</t>
  </si>
  <si>
    <t>현장도착전 선착대로부터 상황종료 통보받아 인원 및 차량 이상없이 귀대함</t>
  </si>
  <si>
    <t>산악구조대5명 및 핸들러 요구조자 발견하여 응급처치 실시 후 하산길 감안하여 1인 업기법으로 안전하게 하산, 도봉구급대에 인계함.</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</si>
  <si>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</si>
  <si>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현장이동중 수락펌프 및 방학구급대에서 요구조자 만나 응급처치 후 업기법으로 하산한다하여 도산100은 귀대함</t>
  </si>
  <si>
    <t>현장도착하여 요구조자 3명 확인한바 이상없어, 요구조자 3명 도봉서원터까지 안전이송후 자력귀가케한후 귀대함</t>
  </si>
  <si>
    <t>불암산 정상에서 하산중 길을잃은 요구조자와 통화 한후 위치 확인하여 정상 밑 바위골에 있던 요구조자 발견하여 안전하게 귀가 시킴.</t>
  </si>
  <si>
    <t>신고자로부터 환자가 의식을 잃은 상태였으며 의식회복후 자력 하산중이였으며 두부 손상으로 응급처치 후 헬기 이송완료함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</si>
  <si>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</si>
  <si>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 후 환자평가 및 응급초치 한 후 콩들것을 이용하여 안전하게 하산하여 방학119구급대에 인계 후 인원 및 장비 이상없이 귀대함.</t>
  </si>
  <si>
    <t>현장도착하여 요구조자 확인한바, 옆구리 및 허리통증 호소하며 거동불가로, KED 착용후 산악용 들것을 이용하여 염불사까지 하산하여 수락구급대에 인계하고 귀대함</t>
  </si>
  <si>
    <t>현장이동중 소방헬기요청함. 현장도착전 선착한 국립공원구조대 및 경찰구조대에서 소방헬기에 요구조자 인계하여 도산100은 귀대함</t>
  </si>
  <si>
    <t>현장도착하여 확인한바 얼굴부위에 찰과상 및 열상, 저체온증으로 거동불가하여 응급처치후 산악용들것을 이용하여 요구조자를 염불사까지 이송함. 수락구급대에 요구조자 인계후 귀대함</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</si>
  <si>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</si>
  <si>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</si>
  <si>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산악구조대 현장도착하여 요구조자 확인한 바 허리부상으로 거동불가하여 수락구급대와 접이식들것이용하여 이동하여 구급차에 인계후 귀소함</t>
  </si>
  <si>
    <t>현장도착한바 40대 여성이 하산중 실족하여 경골이 골절된 상황으로 응급처치후 하산시 사고우려가 높아 헬기를 이용하여 안전구조함. 인원장비 이상없이 비철</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</si>
  <si>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</si>
  <si>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</si>
  <si>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</si>
  <si>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500-2호및600호 현장 도착 당시 선착한 구급대에 응급처치를 받은 후 아이젠이 없어 하산이 곤란한 상황. 아이젠 착용시킨 후 안전하게 부축하산하여 구급대에 인계후 귀대함.</t>
  </si>
  <si>
    <t>현장도착하여 요구조자 확인한바 주취상태로 다친곳이 없어, 도봉서원터까지 부축하산하여 보호자 인계후 귀대함</t>
  </si>
  <si>
    <t>현장도착하여 확인한바 요구조자는 왼쪽 발목 골절을당해 응급처치 및 소방헬기요청함. 헬기호이스트에 요구조자 안전인계후 귀대함.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</si>
  <si>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</si>
  <si>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</si>
  <si>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</si>
  <si>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</si>
  <si>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현장도착후 환자평가 및 응급조치 실시함.대원들의 부축을 받으며 안전하게 하산을 실시하고, 하산후에 환자 재평가 실시한 바 이상없음을 확인후 자력귀가 조치함. 차량 및 인원 이상없이 귀대함</t>
  </si>
  <si>
    <t>산악구조대 현장이동한바 발목부상입은 상황으로 부목 및 붕대이용 응급처치후 항공대에 지원요청하여 호이스트이용하여 항공대에 요구조자 인계후 귀소함.</t>
  </si>
  <si>
    <t>현장이동중 다리부상 등산객 발견하여 붕대이용 응급처치 후 핸들러,특수구조대가 부측하산실시함. 나머지 산악구조대 5명은 보문능선으로 현장이동함.</t>
  </si>
  <si>
    <t>현장도착한바 경찰산악구조대에서 응급처치를 실시한 상황이며 헬기를 요청한 상태. 요구조자는 어지러움증을 호소하며 걸을수 없어 호이스트를 이용 안전구조함.</t>
  </si>
  <si>
    <t>산악구조대 2명,핸들러 현장도착한 바 왼손 검지손가락 첫마디가 절단된 상태로 절단면을 부착하여 멸균거즈를 이용 드레싱실시후 부측하산하여 구급대에 인계함.</t>
  </si>
  <si>
    <t>도봉산산악구조대측에서 출동한다하여 출동중 방학사거리부근에서 차량 및 인원 이상없이 귀대함</t>
  </si>
  <si>
    <t>서원터-&gt;금강암 방향 접근하여 안전하게 부축하산 후 귀소 중 14:54 구조출동으로 현장이동함.</t>
  </si>
  <si>
    <t>도봉산악500-2호 및 핸들러 현장 도착 후 선착한 국립공원구조대와 합동으로 헬기 유도 중 15:40 산악사고 현장이동으로 안전하게 인계 후 이동함.</t>
  </si>
  <si>
    <t>도봉산악 및 핸들러 현장 도착하여 확인한바 발목 통증이 심하고 등산로 결빙으로 들것이용 하산 불가, 항공대 헬기 요청하여 안전하게 인계 후 귀대함.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</si>
  <si>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</si>
  <si>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산악구조대 5명, 핸들러 현장도착한 바 왼쪽발목골절추정되는 상태로 부목이용하여 고정실시하고 산악용들것으로 하산하여 구급대에 인계후 인원장비이상없이 귀소함.</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</si>
  <si>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</si>
  <si>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</si>
  <si>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</si>
  <si>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</si>
  <si>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</si>
  <si>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산악구조대, 핸들러 현장도착한 바 왼쪽발목에 통증호소하여 부목 및 붕대 이용하여 고정후 산악용들것이용 하산하여 구급대에 인계하여 상황종료함.</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</si>
  <si>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</si>
  <si>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</si>
  <si>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용어천계곡 부근에서 등산로상 팔을다쳐 응급처치 실시 후 들것으로 이송함.도봉안전센터 구급대에 인계후 차량 및 인원 이상없이 귀대함</t>
  </si>
  <si>
    <t xml:space="preserve">용어전계곡지점 출동중 요청한 상황으로 요구조자는 등상로상에서 넘어져 팔에 많은 통증을 호소하고 있는상황으로 응급처치후 특수구조대 지원출동 요청후 용어천계곡 출동건으로 이동. </t>
  </si>
  <si>
    <t>용어전계곡지점 출동중 요청한 상황으로 요구조자는 등상로상에서 넘어져 팔에 많은 통증을 호소하고 있는상황으로 응급처치후 특수구조대 지원출동 요청후 용어천계곡 출동건으로 이동.</t>
  </si>
  <si>
    <t>현장이동중 관할대에의해 요구조자를 발견하였다는 무전을 받고 관할 현장지휘관의 귀소명령을 받고 인원 및 장비 안전 귀소함</t>
  </si>
  <si>
    <t>500-2호 및 산악3명, 600호 및 핸들러 등2명 출동하여 불암산 학도암 일대 등산로 인명검색 중 타 등산로 출동한 노원구조대로부터 인명구조 완료 전달받아 이상없이 귀대함.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</si>
  <si>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</si>
  <si>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 xml:space="preserve">현장도착 후 팀장 하태오 지휘아래 3개조로 편성하여 콩들것을 이용해 교대하면서 안전에 유의해 요구조자 구조완료. 하산 후 우이구급대에 인계 후 인원 및 장비 이상없이 귀대함. </t>
  </si>
  <si>
    <t>현장도착 후 팀장 하태오 지휘아래 3개조로 편성하여 콩들것을 이용해 교대하면서 안전에 유의해 요구조자 구조완료. 하산 후 우이구급대에 인계 후 인원 및 장비 이상없이 귀대함.</t>
  </si>
  <si>
    <t>500-2호 및 산악3명, 특수구조대 2명, 600호 및 핸들러 출동함. 인수대피소 앞 경인구조대로부터 인계받아 응급처치 재실시 후 들것이용 안전하게 하산함.</t>
  </si>
  <si>
    <t>현장도착하여 요구조자 확인한바 발목골절 추정되어 응급처치 및 보온조치를 함. 결빙지역 다수존재하여 소방헬기요청하여 헬기 호이스트에 요구조자 안전인계후 귀대함</t>
  </si>
  <si>
    <t>현장이동중 인수대피소앞에서 경찰산악구조대로부터 요구조자 인계받음. 요구조자는 어깨탈구 추정되어 응급처치 확인후 백운탐방지원센터까지 부축하산함. 구급대에 요구조자 인계후 귀대함.</t>
  </si>
  <si>
    <t xml:space="preserve">차량 500-2호,600호 및 인원 3명 현장출동하여 확인한바 요구조자 손목 골절 추정으로 현장응급조치 완료 후 하산, 수락산구급대 인계 후 이상없이 귀대함 </t>
  </si>
  <si>
    <t>차량 500-2호,600호 및 인원 3명 현장출동하여 확인한바 요구조자 손목 골절 추정으로 현장응급조치 완료 후 하산, 수락산구급대 인계 후 이상없이 귀대함</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</si>
  <si>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</si>
  <si>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</si>
  <si>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</si>
  <si>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</si>
  <si>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현장도착하여 요구조자 발목염좌로 확인되어, 응급처치후 소방헬기 요청함. 헬기호이스트에 요구조자안전인계후 귀대함</t>
  </si>
  <si>
    <t>현장이동중 유선전화한바, 요구조자가 경찰과 같이 있고 보호자가 이동중인 상황으로 센터상황실로부터 귀소수보받고 귀대함</t>
  </si>
  <si>
    <t>현장도착하여 경찰산악구조대에서 응급처치한 것을 확인하고 사.김덕교, 사.옥승민 함께 부목이용하여 부상부위 2차고정실시 후 항공대 호이스트이용 인계후 귀대함.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</si>
  <si>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</si>
  <si>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</si>
  <si>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도산100현장도착 후 확인한 바 부상부위 부종 및 통증으로 응급처치 실시함. 항공대 헬기 요청하여 안전하계 인계 후 귀대중 도봉산 산림화재 수보 즉시 현장이동함.</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</si>
  <si>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</si>
  <si>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</si>
  <si>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</si>
  <si>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</si>
  <si>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도산100및핸들러 현장도착 후 부목고정 등 응급처치 실시 후 들것이용 안전하게 하산함. 동료 차량으로 병원이용한다하여 출동대 안전하게 귀대함.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</si>
  <si>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</si>
  <si>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</si>
  <si>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강북100, 도봉100 및 비룡600 추가비발하여 강북100 및 도산100은 도선사에서 백운대방면으로 팀을 나누어 수색중, 북한산경찰산악구조대에서 사기막방면으로 수색하다 요구조자를 만나서 도산100 및 강북100은 귀대함</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</si>
  <si>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</si>
  <si>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</si>
  <si>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발목염좌 추정되어 응급처치후 산악용들것 및 차량을 이용하여 공영주차장까지 이송후 자차이용 귀가케함.</t>
  </si>
  <si>
    <t>현장도착하여 요구조자 확인한바 오른발목 염좌추정되어 응급처치 후 들것을 이용하여 도봉서원터까지 하산함. 도봉구급대에 요구조자 인계함.</t>
  </si>
  <si>
    <t>현장도착 후 확인한 바 등산로 입구까지 하산한 상황. 좌측 손 찰과상 외 허리통증 호소함. 응급처치 후 도봉구급대에 인계하고 이상없이 귀대함.</t>
  </si>
  <si>
    <t>구조대 현장도착하여 요구조자 확인한바, 허리통증이 심하여 응급처치후 소방헬기 요청함. 헬기호이스트에 요구조자 안전인계후 귀대함</t>
  </si>
  <si>
    <t>현장도착하여 요구조자 응급처치 후 요구조자 고령이며 신경손상우려되어 소방헬기 요청함. 소방호이스트에 요구조자 안전인계후 귀대함</t>
  </si>
  <si>
    <t>현장도착직전 항공대가 선착하여 산악구조대와 응급처치후 호이스트 이용 인명구조함</t>
  </si>
  <si>
    <t>현장도착 전 요구조자 부모님이 찾았다고 연락이 와서 인원 및 차량 안전하게 귀대함.</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</si>
  <si>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</si>
  <si>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도산100 현장확인한바 인수봉 오아시스 구간 선착한 경찰산악구조대가 헬기접근 가능한 장소로 이동하여 CPR 등 응급처치 실시중. 선착한 항공대 헬기에 안전하게 인계함.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</si>
  <si>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</si>
  <si>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</si>
  <si>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</si>
  <si>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</si>
  <si>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도산100 현장도착 시 선착한 국립공원.경찰산악구조대와 KED 및 드레싱 등 응급처치 후 안전한 곳으로이동, 항공대 헬기에 안전하게 인계 후 귀대함.</t>
  </si>
  <si>
    <t>현장도착 후 환자평가 및 응급처치하여 도봉119안전센터 구급대에 인계 후 인원 및 차량 이상없이 귀대함.</t>
  </si>
  <si>
    <t>산악구조대 현장도착한바 요구조자 엉덩이와 어깨에 가벼운 찰과상과 타박상을 입은 상태로 소방사 옥승민 응급처치 후 부측하산후 귀가조치함.</t>
  </si>
  <si>
    <t>출동중 먼저도착한 경찰산악구조대가 헬기이송으로 처리하여 차량 및 인원 현장이동중 귀대함</t>
  </si>
  <si>
    <t>현장도착후 환자평가 및 응급처리실시후 들것을 이용하여 하산함, 도봉안전센터 구급대에 인계후 차량 및 인원 이상없이 귀대함</t>
  </si>
  <si>
    <t>현장도착하여 환자 상태확인한바 발목부분이 부어올라 부목으로 고정 및 응급처치후 들것 이용하여 하산, 구급대 인계후 귀대함</t>
  </si>
  <si>
    <t>현장도착하여 산악용들것을 이용하여 하산하여 구급대에 인계하고 귀대함.</t>
  </si>
  <si>
    <t>도산100 및 핸들러 출동하여 현장도착 후 일대 수색 중 상황실로부터 신고자 등산객과 만나 하산중임을 확인, 이상없이 귀대함.</t>
  </si>
  <si>
    <t>산악구조대 현장도착한 바 요구조자 왼쪽발목 골절추정되는 상황으로 부목과 붕대이용하여 응급처치후 소방항공대 헬기호이스트이용하여 인계후 귀소함.</t>
  </si>
  <si>
    <t>산악구조대 현장도착한 바 요구조자 왼쪽발목 골절추정되는 상황으로 공기부목이용하여 응급처치후 산악용들것이용하여 하산후 구급대 인계하고 귀소함.</t>
  </si>
  <si>
    <t>산악구조대 현장도착한 바 요구조자 허리통증호소하면 누워있는 상황이고 KED이용하여 고정시킨뒤 산악용들것이용하여 하산실시후 구급대에 인계하고 귀소함.</t>
  </si>
  <si>
    <t>산악구조대 석굴삼거리에서 경찰산악구조대로부터 요구조자 인계받아 안전하게 하산실시함.</t>
  </si>
  <si>
    <t>도산100 및 핸들러 출동하여 현장 도착 후 기초환자평가 실시, 들것이용 안전하게 하산하여 구급대에 인계 후 이상없이 귀대함.</t>
  </si>
  <si>
    <t>도산100 및 핸들러 현장도착 후 응급처치 실시, 들것이용 안전하게 하산하여 구급대에 인계함.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</si>
  <si>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</si>
  <si>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</si>
  <si>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현장이동중 수락구급대에서 현장도착하여 요구조자 망자추정으로 확인하여 경인요청 및 도산 100 귀대 무전수보하여 귀대함</t>
  </si>
  <si>
    <t>팀장 지휘아래 구조1,2조로 나눠 수색하여 수락산 정상부에서 요구조자 발견, 요구조자 부상없음, 안전하게 하산 후 귀가조치 후 인원 및 장비 이상없음.</t>
  </si>
  <si>
    <t>현장도착하여 요구조자 확인한바 얼굴찰과상 및 치아부상이 있음.응급처치 후 산악용들것으로 백련사까지 안전 이송한후 삼각산구급대에 인계함.</t>
  </si>
  <si>
    <t>현장도착하여 요구조자 확인한바 요구조자 다리 골절추정되어 응급처치 후 산악용들것을 이용하여 염불사까지 이송한후 수락구급대에 요구조자 인계함.</t>
  </si>
  <si>
    <t>현장도착하여 요구조자 확인한바, 요구조자 상태호전되어 자력귀가한다고하여 택시승강장까지 동행하산하여 귀가케함.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</si>
  <si>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</si>
  <si>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현장도착하여 요구조자 확인한바, 안면부 등에 심한 부상을 당한 상황으로, 요구조자 응급처치하려했으나 완강히 거부하여, 도봉탐방지원센터까지 동행하산하여 요구조자 자력귀가케함</t>
  </si>
  <si>
    <t>현장이동중 경찰산악구조대에서 선착하여 응급처치 및 소방헬기 요청함. 도산100은 현장이동중 소방헬기유도함. 소방헬기에 요구조자 안전이송 무전수보후 귀대함</t>
  </si>
  <si>
    <t>현장이동중 북한산경찰구조대에서 현장이동하여 헬기요청함.도산100은 소방헬기 유도하여 요구조자 이송하게한후 귀대함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</si>
  <si>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</si>
  <si>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</si>
  <si>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</si>
  <si>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도산100 및 핸들러 외 1명 출동하여 타대와 다른 등산로를 통해 수색 중 타대으로부터 요구조자 발견 수보받고 이상없이 귀대함.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</si>
  <si>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</si>
  <si>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도산100 및 특수구조대 합동출동, 현장도착 후 확인한 바 장시간 체류로 발목 부종 악화. 심한 통증 및 저체온증 우려되어 신속히 응급처치실시 후 항공대 헬기에 안전하게 인계 후 귀대함.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</si>
  <si>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</si>
  <si>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도산100 출동 중 경찰산악구조대로부터 현장도착, 응급처치 지도 및 구조완료 수보받고 구급대 출동지령 요청 후 안전확인 후 하산함.</t>
  </si>
  <si>
    <t>현장도착하여 요구조자 확인한바, 의식이 양호해져, 응급처치 후 산악용 들것을 이용하여 요구조자를 도봉서원터까지 안전이송하여 도봉구급대에 인계후 귀대함</t>
  </si>
  <si>
    <t>현장도착하여 요구조자 확인한바, 오른쪽 발목 골절 추정되어, 응급처치후 소방헬기 요청함. 헬기호이스트에 요구조자 안전인계후 귀대함</t>
  </si>
  <si>
    <t>현장이동중 상계119안전센터에서 요구조자 발견하여 상황종료 귀대함</t>
  </si>
  <si>
    <t>산악구조대 현장 도착하여 요구조자 상태확인 후 출혈부위 지혈 및 드레싱 실시후 업기법으로 하산 후 구급대에 인계함</t>
  </si>
  <si>
    <t>산악구조대 현장도착한 바 요구조자 우측어깨 탈구되어 심하게 통증으로 호소하고 있어 붕대를 이용하여 어깨고정한 후 항공대 지원요청하여 호이스트이용하여 안전인계 후 귀소함</t>
  </si>
  <si>
    <t>산악구조대 현장도착한 바 요구조자 왼쪽발목 통증이 심하여 거동이 불가한 상황으로 부목 및 붕대이용하여 응급처치후 산악용들것이용하여 하산후 구급대 인계후 귀소함.</t>
  </si>
  <si>
    <t>산악구조대 요구조자와 전화연결한 바 등산로상에 있는걸로 확인하고 길안내를 통해 경찰산악구조대 초소까지 안내후 경찰산악구조대에 인계확인후 귀소함</t>
  </si>
  <si>
    <t>도산100및핸들러현장 도착 후 환자평가 실시하며 산소공급및 보온조치, 편안한 자세 유지하며 계속적인 맥박 모니터링, 항공대 헬기에 인계 후 이상없이 귀대함.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</si>
  <si>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</si>
  <si>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현장이동중 도봉산경찰구조대가 선착하여 응급처치 및 헬기요청하여 헬기유도 및 안전조치 완료후 귀대함</t>
  </si>
  <si>
    <t>도산100 현장도착 후 요구조자 부상부위 확인한바 두부 열상 4cm 이상, 지혈되었으나 부종이 심함. 좌측 무릎 찰과상 등 응급처치 후 안전하게 부축하산, 구급대에 인계함.</t>
  </si>
  <si>
    <t>산악구조대 현장도착한 바 요구조자 오른쪽 발목 통증호소하여 부목 및 붕대 이용하여 응급처치 후 산악용들것 이용하여 하산후 구급대 인계 후 귀소함</t>
  </si>
  <si>
    <t xml:space="preserve">산악구조대 현장도착한 바 요구조자 오른쪽 발목 통증호소하여 부목 및 붕대 이용하여 응급처치 후 산악용들것 이용하여 하산후 구급대 인계 후 귀소함 </t>
  </si>
  <si>
    <t>산악구조대 현장도착한 바 요구조자 안면부 열상입고 가슴통증느끼는 상황으로 안면부 소독실시후 산악용들것 이용 도선사로 하산하여 구급대 인계 후 귀소함</t>
  </si>
  <si>
    <t>산악구조대현장도착한 바 선착한 경찰산악구조대에서 응급처치 실시하였고 산악용들것이용하여 하산 후 구급대에 인계함</t>
  </si>
  <si>
    <t>산악구조대 현장 도착하여 최초 사.김덕교 심장마사지실시하였고 뒤이어 사.이민규 AED패치부착후 분석한바 무반응증으로 소방사 옥승민과 교대로 CPR 지속적으로 실시하였고 항공대 호이스트 이용하여 인계후 귀소함.</t>
  </si>
  <si>
    <t>도산100및핸들러출동, 부상상태 평가후 현장응급처치 실시 후 들것이용 안전하게 하산, 구급대에 인계함. 15:49 도봉산 보문능선 상 식중독 증세 환자 발생장소로 현장이동함.</t>
  </si>
  <si>
    <t>현장도착 후 경찰산악구조대와 함께 요구조자 응급처치하여 소방항공대 헬기이용하여 병원 이송조치 후 안전귀대함.</t>
  </si>
  <si>
    <t>도산100 출동하여 환자평가 실시, BP 160이상 및 주호소 증상이 중독 의심되어 준긴급상황으로 판단, 항공대 헬기 지원요청하여 인계 후 하산함.</t>
  </si>
  <si>
    <t>도산100 6명 현장 출동 중 신고자와 통화한 바 신발화끈으로 고정하는 등 자력하산 가능함 확인 후 귀대함.</t>
  </si>
  <si>
    <t>청룡사 절터 부00000000000000000000 [</t>
  </si>
  <si>
    <t xml:space="preserve">청룡사 절터 부00000000000000000000 [  </t>
  </si>
  <si>
    <t>도산100,특수200,300호는 수락산 성림아파트 방향으로 이동 중 경찰차량에 탔던 1인이 내려 방금119에 신고했다고 하여 전화번호 조회한바 일치하고 내용을 물으니 친구 어머니가 발작증세를 일으켜 전화했고 요구조자는 골목길 위로 올라간 상태. 골목길 위로 올라가서 요구조자와 요구조자남편과 상황을 설명듣고 일단 현재 안정된 상태고 경찰서로 가서 자녀상태를 확인 후 이상이 있을 시 119에 신고하여 조치받기로 하고 경찰에 인계하고 귀소함.</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</si>
  <si>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</si>
  <si>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현장도착하여 요구조자 확인한바 발목부상으로 부종이 있어, 응급처치 후 산악용들것을 이용하여 도봉서원터로 안전이송하여 도봉구급대에 인계함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</si>
  <si>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</si>
  <si>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</si>
  <si>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</si>
  <si>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</si>
  <si>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</si>
  <si>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산악구조대 현장이동하며 경찰구조대와 무전으로 현장상황 전달받고 헬기지원요청하여 안전하게 헬기인양완료하는 상황 확인후 귀소함.</t>
  </si>
  <si>
    <t>산악구조대 현장도착하여 무선통신봉사단으로부터 요구조자 인계받아 부목 및 압박붕대 이용 응급처치 후 산악용들것이용하여 하산하여 구급대에 인계후 귀소함</t>
  </si>
  <si>
    <t>산악구조대 현장이동중 신고자와 통화로 현장상황 물어본바 요구조자와 연락이 되어 자력으로 하산하겠다는 내용 확인 후 귀소함.</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</si>
  <si>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</si>
  <si>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 xml:space="preserve">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 </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</si>
  <si>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</si>
  <si>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</si>
  <si>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</si>
  <si>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도산100출동, 현장도착하여 확인한 바 좌측 정강이 부위 골절추정. 응급처치실시하며 항공대 지원요청, 안전하게 헬기 인양 후 귀대함.</t>
  </si>
  <si>
    <t>도산100및 핸들러 현장도착시 선착한 경찰산악구조대에서 응급처치 후 하산중인 상황. 인계받아 응급처치 확인 후 들것으로 안전하게 하산함.</t>
  </si>
  <si>
    <t>현장도착 전 소방헬기 도착함. 구조대 현장도착하여 항공대원과 함께 인양작업 및 CPR실시함. 호이스트에 요구조자 인계후 귀대함</t>
  </si>
  <si>
    <t>현장도착전 경찰구조대가 선착함. 도봉대피소에서 경찰구조대로부터 요구조자 인계받아 들것이용 서원터로 하산하여 방학구급대에 인계후 귀대함</t>
  </si>
  <si>
    <t>도산100및 핸들러 현장도착 후 확인한바 요구조자 하산 중 6m 정도 낙상으로 두부 출혈과 전신타박상, 허리통증 호소하여 응급처치 실시 후 안전한 곳으로 이동하여 안전하게 항공대 헬기 인계함.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</si>
  <si>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</si>
  <si>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</si>
  <si>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</si>
  <si>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현장도착하여 응급처치 후 산악용들것을 이용하여 노원골시작점으로 하산함. 도봉구급대에 요구조자 인계후 귀대.</t>
  </si>
  <si>
    <t>산악구조대현장 도착하여 수색실시와 동시에 요구조자로부터 다른 등산객을 만나 함께 하산중이라는 연락받고 귀소함</t>
  </si>
  <si>
    <t>산악구조대 재난통신봉사단과 연락한 바 항공기 지원요청이 필요하다 판단하여 항공기 요청후 현장 이동상황에서 항공대에서 먼저 현장에 도착하여 구조완료확인후 귀소함.</t>
  </si>
  <si>
    <t>현장이동중에 요구조자가 고양방향으로 이동하여 경찰구조대에게 상황인계후 귀대함</t>
  </si>
  <si>
    <t>현장 도착한바 수락구급대가 도착해있었으며 당뇨가 있으신 분으로 의식은 있으나 횡설수설하여 정확한 의사전달을 못하는 상화응로 산악용들것을 이용하여 안전구조후 구급대 이송함</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</si>
  <si>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</si>
  <si>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</si>
  <si>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구조낭세트를 구비하여 현장이동. 현장도착하여 요구조자 상태 확인한바 안면부 출혈과 치아앞니 2개 손상이 있음. 요구조자 들것을 이용하여 하산 후 상계6-2호에 인계후 귀소.</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</si>
  <si>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</si>
  <si>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</si>
  <si>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</si>
  <si>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</si>
  <si>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산악구조대 현장도착하여 응급처치실시후 산악용들것이용하여 하산 실시 후 구급대에 인계후 귀소함.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</si>
  <si>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</si>
  <si>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</si>
  <si>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</si>
  <si>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현장이동중 유선통화한바, 고양관내로 확인되어, 요구조자에게 상황설명 및 고양소방서로 이첩함.</t>
  </si>
  <si>
    <t>특수300대는 2팀으로 나뉘어 수색한바 주도로 옆길에 있는 상태.콩들것을 이용하여 들것으로 이동 중 구토함. 현장에서 잠시 응급처치 실시 후 계속 하산하여 수락구급대에 인계 후 인원,장비이상없이 귀소</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</si>
  <si>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</si>
  <si>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</si>
  <si>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현장도착시 선착한 경찰산악구조대에서 응급처치 후 하산중인 상황. 인계받아 응급처치 확인 후 부축하여 안전하게 하산.병원이송 거부하여 일행과 자차이용 하산.</t>
  </si>
  <si>
    <t>산악구조대 출동한 바 신고자는 하산완료하여 요구조자의 위치 파악안되는 상황으로 처음 목격한 지점일대 수색실시한바 거동불편한 자 발견 못 하고 귀대함.</t>
  </si>
  <si>
    <t>산악구조대 현장도착하여 육모정고개로 넘어가 계곡방향으로 호루라기이용하며 수색하던중 요구조자의 음성을 듣고 발견 / 경인산악구조대에 인계후 귀소함.</t>
  </si>
  <si>
    <t>8호 매점앞 술취한 등산객을 안전하게 수락안전센터 구급차에 이송후 차량 및 인원 이상없이 귀대함</t>
  </si>
  <si>
    <t>현장 도착한바 요구조자는 외상없이 바위에서 움직이지 못하는 상황. 대원 진입하여 요구조자 구조 실시후 부모인계.</t>
  </si>
  <si>
    <t>현장도착하여 확인한바 밀쳐 넘어진 요구조자가 허리에 통증을 호소하는 상태로 KED를 이용 경추고정하고 들것이용 하산하여 방학구급대 인계후 이상없이 귀대함</t>
  </si>
  <si>
    <t>현장이동중에 요구조자가 길을 찾았다고해서 귀소함.</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</si>
  <si>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</si>
  <si>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</si>
  <si>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무리한 산행으로 탈진 증상 및 호흡곤란 증상 호소로 들것 하산이 불가능할 것으로 판단 경기소방항공대에 인계후 이상없이 귀대함</t>
  </si>
  <si>
    <t>현장도착하여 확인한 바 요구조자는 치마바위 부근에서 하산중 실족하여 우측발목 부상으로 거동하지못하는 상황이였음으로 우측발목 응급처치 후 경기도소방항공대 지원요청하여 안전하게 들것이용하여 인계함.</t>
  </si>
  <si>
    <t>현장도착하여 확인한바 아침까지 음주후 만취상태로 벤치에서 떨어진 상황으로 들것이용하여 안전구조후 수락구급대 인계후 이상없이 귀대함.</t>
  </si>
  <si>
    <t>장미공원 옆쪽으로 진입하여 거북바위위로 올라가려는 도중 한 등산객의 신고로 불광사 뒤쪽 부근에서 목맨사람이 있다고 하여 은평구조대에서 확인한 바 요구조자와 동일한 인물임을 확인하고 인원장비 이상없이 귀소함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</si>
  <si>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</si>
  <si>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</si>
  <si>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현장이동중 경찰산악구조대가 요구조자를 만나 안전하산조치하여 인원 및 장비 이상없이 귀대함</t>
  </si>
  <si>
    <t>산악구조대 현장도착하여 요구조자 발견후 하계6-2에게 인계후 상황종료</t>
  </si>
  <si>
    <t>무수골에서 진입하여 둘레길 구간 수색하여 안전구조 귀가조치.</t>
  </si>
  <si>
    <t>산악구조대 현장 도착하여 요구조자 상태확인 후 부측하산 실시후 구급대 안전인계후 귀소함.</t>
  </si>
  <si>
    <t>산악구조대 현장도착하여 요구조자 상태확인한 바 상황이 많이 호전된 상태여서 부측하산하여 구급대인계후 귀소함.</t>
  </si>
  <si>
    <t>도산100출동 중 확인한바 자체 지혈하여 하산중, 현장도착 상태확인한바 안면부 좌측상단 2.5cm 열상, 좌측 안구 하단부위 찰과상 확인. 응급처치 실시 후 부축하산하여 구급대 인계함.</t>
  </si>
  <si>
    <t>현장 도착한바 당뇨환자가 누워 있는 상황. 안정을 취하게 한 후 들것으로 하산하여 도봉구급대에 인계.</t>
  </si>
  <si>
    <t xml:space="preserve">현장 도착한바 당뇨환자가 누워 있는 상황. 안정을 취하게 한 후 들것으로 하산하여 도봉구급대에 인계. </t>
  </si>
  <si>
    <t>현장도착하여 확인한바 요구조자가 무릎에 통증을 호소하여 응급처치후 들것이용하여 안전하산 후 도봉구급대 인계, 귀대함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</si>
  <si>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</si>
  <si>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</si>
  <si>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</si>
  <si>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도산100 6명 출동 중 선착한 경찰산악구조대로부터 요구조자 구조완료 확인, 상황 안전 확인 후 귀대함.</t>
  </si>
  <si>
    <t>도산100및핸들러 오봉능선 쪽으로 수색중 양주방향에서 수색중이던 양주구조대로부터 요구조자 구조확인, 이상없이 귀대함.</t>
  </si>
  <si>
    <t>현장도착하여 요구조자 확인한바 발목염좌로 추정되어, 응급처치 후 산악용들것을 이용하여 염불사로 이송한 후 상계구급대에 요구조자 인계함</t>
  </si>
  <si>
    <t>현장이동중 사고현장이 도봉산경찰산악구조대와 근접하여 경찰산악구조대 연락한바, 구조대에서 처리가능하다고하여 귀대함</t>
  </si>
  <si>
    <t>유선으로 위치 파악하여 이동중, 남양주구조대에서 선착하여 요구조자 2명 안전하산케한다고하여 인원장비 이상없이 귀대함</t>
  </si>
  <si>
    <t>국립공원 구조대 및 경찰산악구조대가 선착해서 응급처지한 후 도봉산산악구조대와 함께 들것으로 이동 항공대에 인계.</t>
  </si>
  <si>
    <t>현장도착 즉시 확인한 바 발목 골절추정. 응급처치 후 산악용 들것을 이용하여 하산. 수락구급대에 인계 후 귀소.</t>
  </si>
  <si>
    <t>현장도착하여 확인한바,요구조자는 계곡에서 위를 보며 잠겨있고, 사후강직 확인됨. 주변 통제 및 경찰인계후 상황종료함</t>
  </si>
  <si>
    <t>현장도착하여 요구조자 확인한바, 허리통증을 호소하여, 응급처치 후 산악용들것을 이용하여 노원골입구까지 하산함. 수락구급대에 요구조자 인계후 상황종료함.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</si>
  <si>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</si>
  <si>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</si>
  <si>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도산100 출동중 확인한바 현장에 재난통신봉사단 선착한 상황, 환자상태 전달결과 허리부상,좌측발목부상으로 항공대 헬기요청, 출동 중 항공대로부터 인명구조완료 수보받고 귀대함.</t>
  </si>
  <si>
    <t>현장이동중 요구조자 연락한바, 주취상태로 횡설수설에 화를 내는 상태임. 위치추적 요청한바 경기도 호원동 인근으로 확인되어 인원 및 장비 이상없이 귀대함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</si>
  <si>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</si>
  <si>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요구조자는 정능 칼바위입구에서 시작하여 범골갈림길을 지나 칼바위능선으로 가던중 길을 잘못들어 신고한 상황으로 요구조자 안전구조후 하산길 안내후 귀소함</t>
  </si>
  <si>
    <t>7부능선쯤 도봉산악구조대와 접점하여 특수구조대인원과 돌아가며 콩들것을 들고 하산함. 요구조자는 안정된 상태이고 하산하여 방학구급대에 인계 후 인원장비 이상없이 귀소함</t>
  </si>
  <si>
    <t>현장도착하여 응급처치후 산악용들것을 이용하여 안전구조함.</t>
  </si>
  <si>
    <t>도산100 출동, 등산로상 누워있는 환자 기초평가 실시, 의식확인 후 들것이용 신속히 하산하여 구급대에 인계함.</t>
  </si>
  <si>
    <t>현장도착후 경찰구조대와 함께 응급처치 실시 후 헬기로 도봉소방서로 이송함</t>
  </si>
  <si>
    <t>도산100출동, 선착한 경찰산악구조대가 응급처치 실시 후 인수대피소까지 하산함을 확인, 등산로상에서 환자 인수, 환자평가 및 응급처치 재 확인 후 안전하게 부축하산하여 구급대에 인계함.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</si>
  <si>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</si>
  <si>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현장도착하여 요구조자 응급처치 후 헬기요청함. 소방헬기 호이스트에 요구조자 안전인계후 상황종료함</t>
  </si>
  <si>
    <t>현장이동중, 북한산경찰산악구조대에서 처리가능하다고하여 도산100 인원 및 장비 이상없이 귀대함</t>
  </si>
  <si>
    <t>현장도착하여, 요구조자 응급처치 후 부축하산하여 도봉서원터에서 수락구급대에 요구조자 인계하고 상황종료함.</t>
  </si>
  <si>
    <t>냉골매표소를 통해 이동중 유선시도한 바 통화불가능한 상태에서 북산100으로부터 조난자 구조완료로 상황종료함</t>
  </si>
  <si>
    <t>현장도착하여 확인한바, 요구조자 왼쪽발목에 골절추정되어, 응급처치 후 헬기요청함. 업기법으로 상단으로 이동하여 소방헬기에 요구조자 안전인계후 귀대함</t>
  </si>
  <si>
    <t xml:space="preserve">현장도착 즉시 확인한 바 속이 답답함을 호소. 산악용 들것으로 하산하려 했어나 환자회복으로 자력하산함. </t>
  </si>
  <si>
    <t>현장도착 즉시 확인한 바 속이 답답함을 호소. 산악용 들것으로 하산하려 했어나 환자회복으로 자력하산함.</t>
  </si>
  <si>
    <t>현장도착 즉시 확인한바 요구조자 얼굴 찰과상 및 팔 골정 추정. 응급처치 후 산악용 들것으로 하산 우이구급대에 인계 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</si>
  <si>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</si>
  <si>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특수600호는 현장도착하여 망우산 남측에서 동쪽방향으로 사사한 후 특이사항을 발견치 못해 경기도 핸들러팀과 정상으로 이동하여 수색구역을 재설정하던 중 관리사무소에서 연락이 와 가족과 접촉함. 가족들이 통화하여 요구조자의 위치를 확인했다고 하여 인원장비 이상없이 귀소함</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</si>
  <si>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</si>
  <si>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</si>
  <si>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 xml:space="preserve">요구조가 평소 혈압이 높고 나이가 많아 출동 중 헬기 요청.현장도착 즉시 요구조자 확인한 바 상태가 호전 되었어나 안전을 위하여 항공대에 인계 후 귀소.  </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</si>
  <si>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</si>
  <si>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</si>
  <si>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 xml:space="preserve">현장도착 즉시 한인한 바 암벽등반 중 20m높이에서 추락한 상황으로 목,어깨,갈비뼈,허리 골절 추정.응급처치 후 산악용 들것으로 경찰산악구조대로 이동 후 헬기호이스트 이용 항공대 인계 후 귀소함. </t>
  </si>
  <si>
    <t>현장도착 즉시 한인한 바 암벽등반 중 20m높이에서 추락한 상황으로 목,어깨,갈비뼈,허리 골절 추정.응급처치 후 산악용 들것으로 경찰산악구조대로 이동 후 헬기호이스트 이용 항공대 인계 후 귀소함.</t>
  </si>
  <si>
    <t>현장도착 즉시 확인한 바 머리,다리,팔 부위에 벌에 쏘여 어지러움과 메스꺼움을 호소.부축하산 하여 구급대에 인계후 귀소.</t>
  </si>
  <si>
    <t>현장이동중 경찰산악구조대측에서 헬기로 이송시켜 차량 및 인원 이상없이 귀대함</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</si>
  <si>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</si>
  <si>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현장이동중 요구조자의 가족과 동행하산가능하다고하여 도산100 인원 및 장비 이상없이 귀대함</t>
  </si>
  <si>
    <t>현장도착전 북한산경찰구조대에서 선착하여, 응급처치 후 산성매표소 방면으로 하산한다고하여 도산100 인원 및 장비 이상없이 귀대함</t>
  </si>
  <si>
    <t>현장도착 즉시 확인한 바 발목염좌 추정. 응급처치 후 산악용 들것을 이용하여 하산. 도봉구급대에 인계 후 귀소.</t>
  </si>
  <si>
    <t xml:space="preserve">현장도착 즉시 확인한 바 발목염좌 추정. 응급처치 후 산악용 들것을 이용하여 하산. 도봉구급대에 인계 후 귀소. </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</si>
  <si>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</si>
  <si>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</si>
  <si>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산악구조대 현장도착하여 오른쪽발목 응급처치후 산악용 들것이용하여 하산/구급대 인계 후 인원장비이상없이 귀소함.</t>
  </si>
  <si>
    <t>산악구조대 현장도착하여 요구조자 상태확인후 동행부측하산 실시하여 안전귀가조치함.</t>
  </si>
  <si>
    <t>신고자와 확인한바 신고 당시 산행하는 인원도 많았고 불빛이 멈춘것으로 확인되어 이상없는것으로 판단, 차량 및 인원 이상없이 귀대함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</si>
  <si>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</si>
  <si>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</si>
  <si>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산악구조대 현장도착한 바 등산로 근처 말벌집 유무 확인 후 말벌 및 말벌집 제거후 인원장비 이상없이 귀소함.</t>
  </si>
  <si>
    <t>현장도착하여 확인한바 요구자 상태가 많이 호전되어 팔 다리 찰과상 응급처치후 자력하산 조치 후 이상없이 귀대함</t>
  </si>
  <si>
    <t>현장도착하여 응급처치 완료 후 들것이용 안전 하산후 창동구급대 인계후 이상없이 귀대함</t>
  </si>
  <si>
    <t>현장도착전 항공대 헬기도착, 항공대 인계후 이상없이 귀대함</t>
  </si>
  <si>
    <t>현장도착전 경찰산악구조대가 선착하여 응급처치 및 요구조자 이송조치하여 도산100은 귀대함</t>
  </si>
  <si>
    <t>현장도착중 경찰산악100에서 자체처리한다고 하여 도산100은 도봉산 금강암 산악사고 현장이동함</t>
  </si>
  <si>
    <t>현장도착하여 요구조자 확인한바 약을 먹고 상태 호전되어 도봉서원터까지 부축하산하여 구급대에 요구조자 인계함</t>
  </si>
  <si>
    <t>현장도착하여 확인한바 요구조자는 왼팔 및 왼무릎을 다쳐 거동이 힘들어 산악용들것을 이용하여 노원골로 하산, 노원구급대에 인계후 귀대함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</si>
  <si>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</si>
  <si>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</si>
  <si>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 xml:space="preserve">출동 중 신자와 통화한 바 의식 및 호흡이 없다하여 CPR유도 및 소방항공대 헬기 요청. 국립공원구조대 및 경찰산악구조대가 선착하여 헬기호이스틀 이용 항공대에 인계. 119구조대는 항공대인계 확인 후 귀소. </t>
  </si>
  <si>
    <t>현장도착하여 요구조자 확인한바, 의식이 불분명하고 호흡곤란 호소하여 응급처치 및 헬기요청하여 요구조자를 헬기에 안전이송후 귀대함</t>
  </si>
  <si>
    <t>현장도착하여 응급처치후 들것이용 하산하여 요구조자 수락구급차 인계후 이상없이 귀소함</t>
  </si>
  <si>
    <t>경찰산악구조대,국립공원 측 선착하여 응급처치 및 헬기요청한 상황. 도산100 출동중 헬기 유도, 항공대 선착하여 구조완료함.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</si>
  <si>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</si>
  <si>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</si>
  <si>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수락산 염불사방향 주차장에 도착하여 도보로 하강바위 지점에 도착하여 확인한 바 선착된 재난통신봉사단원과 함께 요구조자 1명 구조 후 소방항공대 헬기를 이용하여 구급대 인계함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</si>
  <si>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</si>
  <si>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</si>
  <si>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현장이동중 요구조자에게 수차례 유선통화한바 전화를 받지 않아 센터에 상황보고후 귀대함</t>
  </si>
  <si>
    <t>현장도착하여 요구조자 확인한바,1차로 응급처치 된상태에 있엇음. 광륜사로 부축하산하여 도봉구급대에 요구조자 인계함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</si>
  <si>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</si>
  <si>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</si>
  <si>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</si>
  <si>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</si>
  <si>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현장출동중 의료지도로부터 CPR상황 수보 즉시 헬기동원하였으며, 현장도착한바 신고자가 CPR하고있어 교대후 기도유지 및 AED 시행, 헬기유도후 산악용 들것을 이용하여 안전구조함.</t>
  </si>
  <si>
    <t>산악구조대현장도착하여 수색진행하던중 노원구조대에서 요구조자 찾아 안전하게 가족에게 인계후 귀소함.</t>
  </si>
  <si>
    <t>현장이동중 유선통화한바, 현재 등산로를 찾아 자력하산가능하다하여 도산100은 귀대함</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</si>
  <si>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</si>
  <si>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</si>
  <si>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</si>
  <si>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현장이동중 유선통호한바 고양관내로 고양소방서로 이첩후 귀대함</t>
  </si>
  <si>
    <t>현장도착하여 확인한바, 요구조자 좌측 발목 골절로 응급처치 후 산악용들것을 이용하여 안전한 장소까지 이송함. 소방헬기 호이스트에 요구조자 인계함</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</si>
  <si>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</si>
  <si>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</si>
  <si>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</si>
  <si>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신자와 통화한 바 하산 중 추락하여 늑골 및 팔꿈치 고통 호소. 즉시 항공대 헬기 요청. 항공대와 동시에 도착하여 응급처치 실시. 헬기호이스트 이용 안전구조 실시 후 귀소함.</t>
  </si>
  <si>
    <t xml:space="preserve">신자와 통화한 바 하산 중 추락하여 늑골 및 팔꿈치 고통 호소. 즉시 항공대 헬기 요청. 항공대와 동시에 도착하여 응급처치 실시. 헬기호이스트 이용 안전구조 실시 후 귀소함.   </t>
  </si>
  <si>
    <t>도봉산 마당바위 밑 도착하여 확인한 바 30대 초반 남자 등산객으로 왼쪽팔 찰과상 및 만취한 상태로 자력하산이 어려워 현장응급처치 실시 후 부축법으로 하산, 도봉2파출소 경인에게 인계함. 인원 및 차량 안전귀대함</t>
  </si>
  <si>
    <t>현장도착전 경찰산악구조대와 항공구조대측에서 헬기구조를 실시함,귀대중 도봉산 용오천계곡 추가신고건 발생하여 구조대원 현장이동함</t>
  </si>
  <si>
    <t>용어천계곡 문수동부근 다리 접질림 수보건으로써 현장도착전 요구조자가 자력하산한다고하여 차량 및 인원 이상없이 귀대함</t>
  </si>
  <si>
    <t xml:space="preserve">용어천계곡 문수동부근 다리 접질림 수보건으로써 현장도착전 요구조자가 자력하산한다고하여 차량 및 인원 이상없이 귀대함 </t>
  </si>
  <si>
    <t>현장도착하여 적상산 일대 인명구조견을 이용하여 주변 수색한 바 특이사항 발견치 못해 무진장소방서 담당자에게 보고 후 철수함.</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</si>
  <si>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</si>
  <si>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</si>
  <si>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특수600호는 현장도착하여 용굴암방면으로 이동. 용굴암에서 정상방면 이동 중 발견. 콩들것을 이용하여 도봉산악구조대와 교대로 하산함. 인원,장비 이상없이 귀소</t>
  </si>
  <si>
    <t>특수600호 경수사로 진입하여 정상방면으로 상승 중 요구조자와 인상착의가 비슷한 사람은 만나지 못함.정상에서 도봉산산악구조대와 합류하여 하산지점을 경수사,불암체육회,정암사 세방향으로 나뉘어 검색하였으나 이상없음. 요구조자가 연락이 되지않아 친구와 통화하여 위치추적결과 와이파이 기준 당고개역 근처라 하여 친구가 재통화한바 당고개역 주변 커피숍이라 하여 인원,장비 이상없이 귀소</t>
  </si>
  <si>
    <t>현장도착 하였으나 선착대로 부터 선착대만으로도 해결 가능하다고 수보받아 귀대함.</t>
  </si>
  <si>
    <t>현장출동 중 요구조자와 연락/확인한 바 우측발목 골절추정으로 확인하였으며, 국립공원 직원들이 발견하여 기본응급처치 실시한 상황으로 요구조자 환자안정/신체보온 요청함. 현장도착 즉시 재응급처치 후 중앙구조본부에 헬기요청하여 호이스트를 이용 안전구조 완료, 인원 및 장비 이상없이 귀대함.</t>
  </si>
  <si>
    <t>현장도착 후 수색중 도봉산악구조대에서 발견하여 인원 및 차량 300,600호 안전귀대함.</t>
  </si>
  <si>
    <t xml:space="preserve">환자회복하여 자력 하산할수있다하여 새광장부근에서 환자를 만난후 같이 하산함.본서 귀대중 석림사에서 기차바위방향부근 40대여성 발목염좌 출동수보후 차량 및 인원 현장이동함 </t>
  </si>
  <si>
    <t>현장도착후 응급처치 및 환자 보온조치 실시후 헬기이송 실시함</t>
  </si>
  <si>
    <t>현장도착 즉시 요구조자 응급조치 후 항공대 호이스트를 이용하여 이송조치함.</t>
  </si>
  <si>
    <t>불암산 정상에서 하산중 길을 잃고 헤메다 암벽부근에서 내려오지 못하고 신고한 상황으로 현장도착 후 로프를 이용하여 안전하게 하산시킨 후 인원 및 장비 이상없이 귀대함.</t>
  </si>
  <si>
    <t>현장도착 즉시 불암산 정상부터 구조견과 정밀 수색한 바 요구조자 찾지못하고 전원 철수 요청되어 안전귀대함</t>
  </si>
  <si>
    <t>노원관할 경찰과 함께 수락산 일대 수색하였으나 요구조자 미발견, 경찰에게 상황통보 후 귀대함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</si>
  <si>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</si>
  <si>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</si>
  <si>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현장도착 한 바 낙석으로 인한 두부열상 및 다리 부상으로 응급처치한 후 호이스트 작업으로 항공대에 인계. 구조 완료 후 인원 및 장비 이상없이 귀대함.</t>
  </si>
  <si>
    <t>릿지 등반중 3미터 아래로 추락하여 무릎부상을 입은 환자를 발견하고 응급처치후 헬기 이용하여 이송후 하산하여 귀소함.</t>
  </si>
  <si>
    <t>현장도착한 바 안면부 이마쪽 두곳에서 실족으로 인한 열상이 있어 응급처치 후 도봉구급에 인계. 인원 및 장비 이상없이 귀대함</t>
  </si>
  <si>
    <t>신고자와 유연한 바 자체 하산한다하여 비철 하던 중 재신고로 인해 출동하여 석굴암 근처에서 요구조자와 조우함. 응급처치 및 부축법으로 입구까지 하산시킨 후 창동 6구급에 인계 후 비철</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</si>
  <si>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</si>
  <si>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</si>
  <si>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</si>
  <si>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출동중 수락산에서 활동중이던 도봉산악구조대와 협조하여 요구조자 환자평가및 응급처치후 헬기요청 이송함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</si>
  <si>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</si>
  <si>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도봉산 우이암에서 헬기착륙지점을 지나 오봉으로 가는 쪽으로 가는길에서  요구조자와 조우하여 응급처치 후 콩들것 작업으로 헬기 호이스트 장소까지 이동. 소방헬기 진입 중 연막탄으로 위치 확인시킨 후 항공대에 인계 후 인원 및 장비 이상없이 귀대함.</t>
  </si>
  <si>
    <t>현장도착 후 확인한 바 수락산 철모바위 부근 요구조자 1명 하산중 두 다리 근육경련으로 현장 응급처치 후 자력으로 하산하여 귀가 함</t>
  </si>
  <si>
    <t>현장도착하여 도봉산 방학능선, 우이암 남능선 등 조별 분산하여 도봉산 계곡일대 수색후 미발견, 16:00시 도봉 지휘대장으로부터 하산 수보후 하산 귀소함</t>
  </si>
  <si>
    <t>현장도착 조별 분산하여 도봉산 계곡 주변 수색후 도봉 지휘팀장으로부터 하산 수보 귀소함</t>
  </si>
  <si>
    <t>암벽 등반 중 낙석에 의한 사고로 신체절단자 1명, 우측다리골절환자 1명, 우측손목골절환자 1명 발생하였고 현장도착하여 경찰산악구조대 및 타관할 소방서 직원들과 현장에서 응급처치 완료 후 경기소방항공대, 중앙소방항공대, 서울소방항공대에 인계 후 인원 및 장비 이상없이 귀대함.</t>
  </si>
  <si>
    <t>현장 출동 중 센터 상황실로 부터 특수대는 비철하라고 수보 받고 안전귀대함.</t>
  </si>
  <si>
    <t>현장도착 환자상태 평가후 응급처치하여 대원2명이 부축으로 하산 수락산 구급대에 인계 병원이송함</t>
  </si>
  <si>
    <t>현장도착 환자평가후 다리염좌로 추정 응급처치하여 들것을 이용 하산하여 상계구급대에 인계 병원이송함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</si>
  <si>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</si>
  <si>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구조견과 함께 현장도착한 바 요구조자는 목이멤 상태로 시간이 경과하여 사망확인, 경찰 인계후 귀대함.</t>
  </si>
  <si>
    <t>현장도착한바 선착대 수락구급대가 환자평가및 응급처치 완료함, 특수구조대는 들것을 이용 하산하여 수락구급차량에 인계 병원이송함</t>
  </si>
  <si>
    <t>현장 도착하여 확인한바 안면부 열상 출혈 및 팔다리 찰과상으로 산악구조대 응급처치후 소방항공대 헬기로 인계후 상황종료 귀대함</t>
  </si>
  <si>
    <t>현장도착하여 산악구조대와 연계하여 요구조자 안전구조함</t>
  </si>
  <si>
    <t>현장도착한바 요구조자는 어지럼증, 좌측팔 부상 등을 입은 상태로 산악구조대와 응급처치 후 소방항공대 인계후 귀대함</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</si>
  <si>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</si>
  <si>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</si>
  <si>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현장 도착하여 산악구조대와 연계하여 요구조자 부축하여  하산함</t>
  </si>
  <si>
    <t>신고자와 실시간 무선통화하면서 등산로 주변 수색하여 요구조자 2명을 안전하게 구조하여 하산 귀가조치함,  차량 인원 이상없이 귀소함</t>
  </si>
  <si>
    <t>산악구조대와 연계하여 구조견으로 도봉산 마당바위 부근  인명검색 하였으나 발견하지 못하여 신고자에게 상황설명 하고 명일 재요청시 수색키로 하고 귀소함</t>
  </si>
  <si>
    <t>거북샘 부근에서 요구조자와 조우하여 과거 질병 확인한 결과 4일전 심장질환 수술을 받았다고 함. 콩들것 작업으로 헬기 호이스트 장소까지 이동, 연막탄 활용하여 위치확인 시킨 후 항공대에 인계 후 인원 및 장비 이상없이 귀대함.</t>
  </si>
  <si>
    <t>현장이동 중 경기도 관내 타기관으로 부터 처리. 상황실로 부터 비철 수보를 받고 귀대함.</t>
  </si>
  <si>
    <t>현장 도착하여 산악구조대와 연계하여 보문능선 및 계곡 일대 / 인근 사찰  주변일대 수색한 바 특이사항 발견치 못하여 신고자에게 상황 설명후 인원,장비 이상 없이 귀소함</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</si>
  <si>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</si>
  <si>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</si>
  <si>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</si>
  <si>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은평구조대 추가출동요청건으로 현장도착하여 봉산일대 수색실시하였으나 발견치 못함.  추후 cctv확인 후 특이사항 발견되면 재요청 하기로 하고 수색종료함</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</si>
  <si>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</si>
  <si>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</si>
  <si>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현장도착하여 요구조자 응급처치. 좌발목 부목 및 붕대 처치 . 산악용들것 조립하여 요구조자 이송. 하산하여 수락산구급대에 인계함.</t>
  </si>
  <si>
    <t>신고자와 계속적으로 통화하여 상태/위치 파악하며 이동 중 석천약수터에서 일행과 만나 이동함. 일행이 이미 나뭇가지를 부목으로 사용하여 응급처치 해놓은 상황이라 들것에 싣고 방한조치하여 하산한 후 수락6에게 인계함.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</si>
  <si>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</si>
  <si>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 한 바 선착대가 선조치 하여 특수대는 안전조치 하고 귀소함.</t>
  </si>
  <si>
    <t>현장도착하여 도봉산산악구조대와 함께 현장이동으로 이동함. 요구조자 발견즉시 응급처치 실시하였고, 보온대책 강구하여 조치완료함. 환자 상태 판단한바 골절 및 복합외상 확인되어 헬기 요청하여 항공대 연계하여 인명구조 완료함. 하산후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</si>
  <si>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</si>
  <si>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 도착하여 요구조자 상태 확인 및 들것을 이용하여 입구까지 들것으로 이동 후 수락구급대에 인계 후 귀소함.</t>
  </si>
  <si>
    <t>현장도착한바 요구조자가 발목에 통증을 느껴 하산할 수 없는 상황으로 들것에 고정하여 하산 후 구급대에 인계하고 상황실로부터 비철 수보받아 안전하게 귀대함.</t>
  </si>
  <si>
    <t>현장도착하였으나 선착대가 처리 가능한 상태. 귀소 무전 수보 후 귀소함.</t>
  </si>
  <si>
    <t>비봉에서 사모바위 부근으로 수색하였으나 야간 시계가 좋지 않아 최대한 구조견과 함께 주변 수색 후 종로구조대에 인계하고 인원 및 장비 이상 없이 귀소함</t>
  </si>
  <si>
    <t>전일 수색했던 것을 재요청한 건으로 비봉탐방지원센터 등산로 및 계곡 주변 사사한바 요구조자 찾을 수 없어 신고자에게 상황설명 후 귀대함.</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</si>
  <si>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</si>
  <si>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</si>
  <si>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현장에 도착하여 환자 안정 및 응급조치후 도봉 구급대에 인계후 귀소</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</si>
  <si>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</si>
  <si>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</si>
  <si>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</si>
  <si>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현장도착하여 인명구조견 앞세워 찾는중 등산객에게 요구조자가 목이 맨채로 발견됨.</t>
  </si>
  <si>
    <t>현장도착즉시 드론 및 구조대원 인명검색한바 하산중인 요구조자를 발견 응급조치후 안전귀소함.</t>
  </si>
  <si>
    <t>출동 수보후 노원구조대와 함께 당고개피출소에서 만나 불암산 재현고 부근에서 구조견과 함께 수색 실시함야간수색 실시후 차량 및 인원 이상없이 비철함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</si>
  <si>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</si>
  <si>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구조대 현장도착하여 인명구조견 앞장세워 경인과 함께 수색도중 남편이 무사귀가했다는 연락받고 상황종료,안전조치후 귀소함.</t>
  </si>
  <si>
    <t>도봉산 보문능선 인명구조견을 활용한 수색 활동 중 경찰에게 창포원에서요구조자 발견했다는 연락받고 상황종료 후 귀소함.</t>
  </si>
  <si>
    <t>현장도착즉시 요구조자 응급처치 실시후 소방항공대 요청하여 요구조자 이송함</t>
  </si>
  <si>
    <t>현장도착하여 구조견 이용하여 수색 실시중 경찰산악구조대로 부터 요구조자 확보하였다는 연락받아 귀소 명령되어 귀소함.</t>
  </si>
  <si>
    <t>현장도착하여 드론이용하여 신고된 지역 주변 확인한바 특이사항 없음. 항공대 헬기도착하여 확인한바 경기도 관할지역으로 확인되어 경기도 이첩되어 복귀함.</t>
  </si>
  <si>
    <t>현장도착하여 북한산산악구조대, 도봉산산악구조대와 합동으로 수색실시함. 오전에 인명구조견팀은 청수폭포-넓적바위부근-칼바위능선까지 구조견과 함께 수색실시함. 오후에는 내원사 우측부근 사면 정밀수색실시한 바 미발견. 구조견 및 인원장비 이상없이 귀대함</t>
  </si>
  <si>
    <t>신속하게 현장이동하여 요구조자 응급처치 후 항공대 헬기 요청함. 요구조자 안전하게 항공대에 인계 후 귀서함.</t>
  </si>
  <si>
    <t>현장 도착하여 콩들것을 이용하여 도봉산 산악구조대와 같이 요구조자 안전구조하여 하산 실시함하산 완료 후 구급대에게 요구조자 인계 및 주변 안전조치 후 귀대함</t>
  </si>
  <si>
    <t>구조대 현장도착하여 확인한바 어깨가 탈골된 상황,응급처치실시하고 안전하게 하산하여 구급대에게 인계후 귀소함.</t>
  </si>
  <si>
    <t>주변지역 안전조치후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</si>
  <si>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</si>
  <si>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구조대 현장도착하여 확인한바 단순구급상황이여서 구급대로 응급처치하고 인계한후 귀소함.</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</si>
  <si>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</si>
  <si>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</si>
  <si>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 즉시 부목을 이용하여 발목고정 및 응급처지 실시 후 콩들것 조립하여 요구조자 안전구조함.하산 완료 후 구급대에게 요구조자 인계 및 주변 안전조치 후 귀대함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</si>
  <si>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</si>
  <si>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현장 도착하여 요구조자오 통화연결하며 인명구조견과 수색하여 요구조자 발견후 건강상 이상없어 귀가 조치</t>
  </si>
  <si>
    <t>구조대 현장도착하여 신속하게 인명구조견을 이용한 수색작전 실시하던 중 도봉산 산악구조대로부터 요구조자를 발견하였다는 무전수보를 받음. 기타특이사항 없는 상황이이서 안전조치하고 도봉산 산악구조대에게 인계 후 귀서함</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</si>
  <si>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</si>
  <si>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경인과 만나 관악산 일대 수색도중 요구조자 다른곳에서 행적 파악되어 경인인계후 귀대함.</t>
  </si>
  <si>
    <t>구조출동지령접보후 특수대 즉시 출동하여 칼바위방향으로 수색 실시중 선착대 요구조자 발견했다는 무전 수보 후 귀대</t>
  </si>
  <si>
    <t>산악출동 지령접보 후 특수600 출동하여, 불광사 인근 사사중 산악구조대로부터 요구조자 발견 무전접보하여 비철</t>
  </si>
  <si>
    <t>현장도착하여 현장수색중 광진경찰서측과 요구조자가 통화가되어 광진경찰서측에서 요구조자 하산시킴.차량 및 인원 이상없이 귀대함</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</si>
  <si>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</si>
  <si>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용마산정상 및 용마폭포공원 인근 수색중 중랑경찰서측에서 23:30 야간수색 종료함.차량 및 인원 이상없이 귀대함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</si>
  <si>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</si>
  <si>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용마산 정상에서부터 용마폭포공원 방향으로 드론 및 인명구조견 인명검색 실시함.</t>
  </si>
  <si>
    <t>용마폭포공원 중심으로 오전에는 우측면 능선수색, 13시에는 공원중심으로 좌측면 능선 수색실시함15시 수색종료. 차량 및 인원 이상없이 귀대함</t>
  </si>
  <si>
    <t>현장 도착하여 확인한 바 요구조자 1명이 어깨 탈골되어 응급처지 후 안전하게 하산 조치하여 도봉구급대에게 인계 및 주변 안전조치 후 귀대함</t>
  </si>
  <si>
    <t>현장도착전 요구조자 발견되어 차량 및 인원 이상없이 귀대함</t>
  </si>
  <si>
    <t>산악사고 접보하여 특수300,600 즉시 출동하여 현착한바 요구조자 다리부상으로 거동 어려움 호소. 들것 이용하여 안전하산 및 요구조자 보호자에게 인계 후 비철</t>
  </si>
  <si>
    <t>산악구조 접보하여 특수300,600 즉시 출동하여 등반시작하여 7부능선 비등산로에서 요구조자 발견. 안전하산 및 귀가조치 완료</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</si>
  <si>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</si>
  <si>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</si>
  <si>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</si>
  <si>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핸들러 김진철,구조견 비호, 소방사 김민수 불암산 계곡 및 정상 바위부근 수색실시. 요구조자 미발견.차량 및 인원 이상없이 귀대함</t>
  </si>
  <si>
    <t>현장도착후 요구조자 체온유지 및 안전조치 실시후 안전하게 4명 구조함</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</si>
  <si>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</si>
  <si>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 xml:space="preserve"> 제세동 패치 부착 후 확인한 바 무수축으로 CPR, LMA 등 응급처치 실시하여도 무수축 지속되어 CPR 실시하며 서울성모병원 이송함</t>
  </si>
  <si>
    <t xml:space="preserve">15:17분 002호기 현장도착한바 응급처치 되있었고, 다른 특이부상 없어, 15:29분 안전벨트로 인양, 15:34분 도봉소방서 옥상에서 방학구급대에 인계후 15:52분 이상없이 귀대함. </t>
  </si>
  <si>
    <t xml:space="preserve">현장도착 상황파악 후 부상부위 응급처치, 요구조자안전벨트 이용 헬기에 인양, 잠실헬기장에서 운동장구급대에게 인계함. </t>
  </si>
  <si>
    <t xml:space="preserve">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 </t>
  </si>
  <si>
    <t xml:space="preserve">현장도착 상황파악 후 응급처치 실시, 요구조자안전벨트 이용 헬기에 인양, 수색비행장에서 수색구급대에 인계함. </t>
  </si>
  <si>
    <t xml:space="preserve">16:15분 001호기 현장도착한바 실족으로 좌측무릎 부상으로 산악구조대와 함께 응급처치후 16:25분 안전벨트로 헬기에 인양, 16:30분 수색비행장에서 상암구급대에 요구조자 인계후 16:45분 이상없이 귀대함. </t>
  </si>
  <si>
    <t xml:space="preserve">12:39분 002호기 현장도착 구급대원 투입하여 응급처치후 12:50분 안전벨트로 인양, 12:57분 수색비행장에서 수색구급대에 인계후 13:10분 인원 및 장비 이상없이 귀대함. </t>
  </si>
  <si>
    <t xml:space="preserve">현장도착한바 관악산악구조대 선도착했으며 응급처치후 헬기 인양. 만남의광장으로 이송후 양재구급대에게 인계.  </t>
  </si>
  <si>
    <t xml:space="preserve">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 </t>
  </si>
  <si>
    <t xml:space="preserve">20:30분 002호기 출동하여 20:40분 현장도착, 구조대원 투입 즉시 응급처치후 요구조자 안전벨트로 20:55분 헬기에 인양,21:00분 수색비행장에서 성산구급대 인계후 21:20분 이상없이 귀대함. </t>
  </si>
  <si>
    <t>상기개요로 북한산산악구조대의 요청건으로 현장처치후 안전밸트로 헬기인양하여 수색비행장에서 성산구급대에게 인계함.</t>
  </si>
  <si>
    <t>현장도착후 관악산악구조대의 연막으로 위치 확인. 주의 안내방송 3회 실시후 접근하여 대원 투입. 응급처치후 들것이용하여 환자 인양. 고대구로병원 의료진에게 인계</t>
  </si>
  <si>
    <t>부목고정 후 요구조자 1,2 안전벨트 이용 헬기 인양 도봉소방서 방학구급대 인계함.</t>
  </si>
  <si>
    <t>요구조자는 도봉산 마당바위 부근을 지나다가 미끄러지면서 굴러 넘어져 이마 및 후두부 열상을 입고 구조요청한 상황으로, 북한산국립공원대원이 선 도착하여 헬기지원요청, 본구조대는 머리부위 응급처치를 실시하고 안전벨트를 이용 헬기에 인양, 도봉소방서로 이송하여 도봉구급대에게 요구조자 인계후 상황종료함.</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</si>
  <si>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</si>
  <si>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응급처치 후 요구조자 안전벨트 이용 헬기 인양</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</si>
  <si>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</si>
  <si>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</si>
  <si>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 xml:space="preserve">현장도착하여 확인한바 요구조자는 도봉산 와이계곡정상부근에서 하산중 4m가량 미끄러지며 추락하여 거동이 불가하여 구조요청한 상황으로 경찰산악구조대 및 도봉산산악구조대가 선 도착하여 응급처치를 실시하고 헬기를 지원요청하였으나 사고지점이 헬기인양이 불가하여, 소방헬기는 도봉소방서옥상에 대기시킨후 항공구조대원과 들것을 계곡정상부근으로 이동, 주변 안전상태 확인후, 헬기 재진입, 안전하게 헬기에 인양하여 도봉소방서로 이송, 방학구급대에게 요구조자 인계후 상황종료함. </t>
  </si>
  <si>
    <t xml:space="preserve">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 </t>
  </si>
  <si>
    <t xml:space="preserve">요구조자는 산행중 종아리 근육파열 부상을 입고 구조요청한 상황으로 북한산 산악구조대가 도착하여 응급처치를 실시하고 본 구조대는 안전벨트를 이용 헬기에 인양, 도봉소방서로 이송하여 방학구급대에게 인계후 상황종료함. </t>
  </si>
  <si>
    <t>요구조자는 산행중 미끄러져 허리 및 발목부상을 입고 구조요청한 상황으로 도봉산산악구조대가 선 도착하여 응급처치를 실시, 본 구조대는 들것을 이용 헬기에 인양, 도봉소방서로 이송하여 방학구급대에게 인계후 상황종료함.</t>
  </si>
  <si>
    <t>응급처치 후 요구조자 안전벨트 이용 헬기 인양 수색비행장 수색구급대 인계함</t>
  </si>
  <si>
    <t>북한산 산악구조대와 함께 경, 척추 고정 등 응급처치 실시, 들것이용 헬기 인양 신촌세브란스 병원 이송함.</t>
  </si>
  <si>
    <t>현장 도착하여 북한산악구조대와 현장 응급처치 후 안전벨트로 헬기 인양하여 수색비행장으로 이동. 수색구급대엔 요구조자 인계 후 상황 종료함</t>
  </si>
  <si>
    <t>17:15분 002호기 출동, 17:25분 현장도착하여 응급처치후 17:35분 안전벨트로 헬기에 인양, 17:40분 도봉옥상에서 쌍문구급대에 인계,18:00분 인원 및 장비 귀소함.</t>
  </si>
  <si>
    <t>16:50분 002호기 출동하여 17:00 현장도착, 응급처치후 안전벨트로 헬기에 인양, 17:10분 도봉옥상으로 비행, 17:15분 도봉산 넓적바위 인명구조 현장이동함.</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</si>
  <si>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</si>
  <si>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</si>
  <si>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현장 도착하여 응급처치후 들것이용하여 헬기 인양 후 서울아산병원으로 이동하여 병원의료진에게 인계함</t>
  </si>
  <si>
    <t>지혈, 드레싱 후 요구조자 안전벨트 이용 헬기 인양 수색비행장 수색구급대-이대목동병원</t>
  </si>
  <si>
    <t>현장 도착하여 응급처치 후 안전벨트를 이용하여 헬기 인양 후 만남의광장으로 이동하여 우면구급대에 인계 후 상황종료함</t>
  </si>
  <si>
    <t>상기개요로 좌측 무릎통증호소하여 북한산산악구조대 요청건으로 현장처치 후 안전밸트로 헬기 인양함.수색비행장에서 상암구급대에게 인계함</t>
  </si>
  <si>
    <t>현장 도착하여 응급처치 후 안전벨트를 이용하여 헬기에 인양함. 수색비행장으로 이동하여 수색구급대엔 요구조자 인계 후 상황종료함.</t>
  </si>
  <si>
    <t>북한산 산악구조대 선 도착, 함께 응급처치 실시 후 요구조자 안전벨트 이용 헬기 인양</t>
  </si>
  <si>
    <t>현장 도착하여 응급처치 후 안전벨트를 이용하여 헬기 인양 후 서울아산병원으로 이송하여 병원의료진에게 인계</t>
  </si>
  <si>
    <t>현장도착하여 확인한바 요구조자는 등산중 실족으로 좌측발목 부상을 입고 구조요청한 상황으로 국립공원대원들이 응급처치를 실시하고 본 구조대는 부상정도 재 확인후 안전벨트를 이용 헬기에 인양, 수색비행장으로 이송하여 수색구급대에게 인계후 상황종료함.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</si>
  <si>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</si>
  <si>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현장 도착하여 확인한바 등산 중 실족하여 우측발목 통증으로 응급처치 후 안전벨트로 헬기인양하여 도봉소방서에서 방학구급대에 인계 후 상황종료함.</t>
  </si>
  <si>
    <t>현장도착하여 도봉산악구조대의 응급처치 후 헬기인양하여 도봉소방서 옥상에서 수락구급대에 인계 후 상황 종료함.</t>
  </si>
  <si>
    <t>13:46분 현장도착하여 구급대원 투입, 응급처치후 안전벨트로 인양, 14:06분 고대구로병원으로 비행실시,14:11분 고대구로병원 의료진에게 인계후 14:36분 이상없이 귀대함.</t>
  </si>
  <si>
    <t>현장 도착하여 응급처치후 안전벨트로 헬기 인양하여 도봉소방서로 이동해 방학구급대에 요구조자 인계 후 상황종료함.</t>
  </si>
  <si>
    <t>지상 산악구조대 도착전 현장 도착하여 응급처치 및 안정시킨 후 안전벨트로 헬기인양하여 수색비행장으로 이동해 성산구급대에 인계 후 상황종료함.</t>
  </si>
  <si>
    <t>부목고정 후 요구조자 안전벨트 이용 헬기 인양 도봉소방서 도봉구급대 인계함</t>
  </si>
  <si>
    <t>요구조자는 나뭇가지에 걸려 넘어져 좌측어깨 및 후두부 부상을 입고 구조요청한 상황으로 북한산 산악구조대가 도착하여 응급처치 실시, 본구조대는 북한산 사모바위 헬기장에 착륙하여 요구조자를 인계받아 수색비행장으로 이송, 수색구급대에게 인계후 상황종료함.</t>
  </si>
  <si>
    <t>요구조자 상태파악 및 응급처치 실시 후 요구조자 안전벨트 이용 헬기 인양 고대구로병원 이송함.</t>
  </si>
  <si>
    <t>현장도착하여 척추고정 후 들것이용 헬기 인양 후 도봉소방서 쌍문구급대 인계함</t>
  </si>
  <si>
    <t>현장도착하여 응급처치를 실시하고 안전벨를이용 헬기에 인양, 도봉소방서로 이송하여 도봉구급대 인계후 상황종료함.</t>
  </si>
  <si>
    <t>요구조자는 산행중 실족으로 다리에 부상을 입고 자력거동이 불가하여 구조요청한 상황으로 도봉산 산악구조대원들이 선 도착하여 요구조자 응급처치 실시, 항공대는 요구조자 부상정도 재 확인후 안전벨트를 사용하여 헬기에 인양, 도봉소방서옥상으로 이송하여 방학구급대에게 인계후 상황종료함.</t>
  </si>
  <si>
    <t>요구조자 응급처치 후 들것이용 헬기 인양 도봉소방서 방학구급대 - 고대안암병원</t>
  </si>
  <si>
    <t>응급처치 실시 후 들것이용 헬기 인양 도봉소방서 도봉구급대</t>
  </si>
  <si>
    <t>응급처치 후 요구조자 안전벨트 이용 헬기 인양 도봉소방서 방학구급대</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</si>
  <si>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</si>
  <si>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</si>
  <si>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</si>
  <si>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</si>
  <si>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경찰산악구조대 적색 연막탄으로 현장위치 확인 후 구조/구급대원 하강. 응급처치 후 들것으로 환자 인양. 만남의광장에서 양재구급대에게 인계</t>
  </si>
  <si>
    <t>북한산악구조대 선 도착하여 요청한 건으로 북한산악구조대의 수신호에 현장확인. 구조/구급대원 하강후 안전벨트로 환자 인양. 도봉소방서 옥상에서 방학구급대에게 인계</t>
  </si>
  <si>
    <t>현장도착한바 도봉산 산악구조대가 응급처치를 완료한바, 본 구조대는 안전벨트를 이용 헬기에 인양, 도봉소방서옥상으로 이송하여 도봉구급대에게 요구조자 인계후 상황종료함.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</si>
  <si>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</si>
  <si>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</si>
  <si>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현장 도착하여 응급처치 후 안전벨트로 헬기 인양하여 도봉소방서로 이동해 방학구급대에 인계후 상황 종료함.</t>
  </si>
  <si>
    <t>현장 도착하여 응급처치 및 들것 고정 후 헬기 인양하여 도봉소방서 옥상에서 수락구급대에 인계 후 상황 종료함.</t>
  </si>
  <si>
    <t>요구조자는 등산 중 실족으로 우측발목을 다쳐 구조요청함, 북한산 산악구조대가 선 도착하여 응급처치실시, 본구조대는 안전벨트를 이용 헬기에 인양 수색비행장으로 이송하여 상암구급대에게 인계후 상황종료함.</t>
  </si>
  <si>
    <t>요구조자는 실족으로 발목 부상으로 자력거동이 불가하여 구조요청한 상황으로 북한산 산악구조대가 도착하여 응급처치를 실시하고, 본 구조대는 안전벨트를 이용 헬기에 인양하여 수색비행장으로 이송, 성산구급대에게 인계후 상황종료함.</t>
  </si>
  <si>
    <t>현장 도착하여 도봉산악구조대와 응급처치 후 들것을 이용하여 헬기 인양, 고대구로병원으로 이송하여 병원의료진에게 인게 후 상황종료함.</t>
  </si>
  <si>
    <t>현장 도착하여 응급처치 후 안전벨트를 이용하여 헬기 인양한 뒤 도봉소방서 옥상으로 이동 후 도봉구급대에 인계 한 뒤 상황종료함.</t>
  </si>
  <si>
    <t>북한산악구조대 수신호 및 깃발로 위치 확인 후 구조/구급대원 투입. 응급처치 후 들것으로 인양. 신촌세브란스병원 의료진 인계.</t>
  </si>
  <si>
    <t>현장 도착하여 응급처치 후 안전벨트로 헬기 인양하여 수색비행장에서 수색구급대에 인계 후 상황종료함.</t>
  </si>
  <si>
    <t>현장도착시 도봉산 산악구조대원들이 응급처치를 완료한 상태, 본 구조대원은 안전벨트를 이용 요구조자를 헬기에 안전하게 인양, 신촌세브란스병원으로 이송하여 의료진에게 인계후 상황종료함.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</si>
  <si>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</si>
  <si>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현장도착한바 요구조자는 암벽등반을 하다 추락하여 발목부상을 입음, 경찰산악구조대가 도착하여 응급처치를 실시, 본 구조대는 안전벨트를 이용 헬기에 인양, 도봉소방서 옥상으로 이송하여 창동구급대에게 인계후 상황종료함.</t>
  </si>
  <si>
    <t>요구조자 안전벨트이용 헬기 인양 도봉소방서 도봉구급대 을지병원</t>
  </si>
  <si>
    <t>현장 도착하여 요구조자 상태 확인후 안전벨트를 이용하여 헬기 인양한 뒤 도봉소방서 옥상으로 이동하여 도봉구급대에 인계 후 상황 종료함.</t>
  </si>
  <si>
    <t>현장도착한바 북한산 산악구조대가 응급처치를 실시, 본 구조대은 안전벨트를 이용 헬기에 인양, 수색비행장으로 이송하여 수색구급대에게 인계후 상황종료함.</t>
  </si>
  <si>
    <t>현장 도착하여 응급처치 후 안전벨트로 헬기 인양하여 도봉소방서옥상으로 이동해 도봉구급대에 인계 후 상황종료함.</t>
  </si>
  <si>
    <t>현장 도착하여 응급처치 후 들것을 이용하여 헬기 인양 후 도봉소방서옥상에서 번동구급대에 요구조자인계 한뒤 상황종료함.</t>
  </si>
  <si>
    <t>상기 개요로 우측발목 부위 통증호소로 거동불가하여 북한산 산악구조대의 요청, 현장도착시 부목고정 후 안전밸트로 헬기인양함.</t>
  </si>
  <si>
    <t>경,척추, 부목 고정 등 응급처치 중 북한산 산악구조대 도착하여 함께 응급처치 및 요구조자 인양가능장소 이송 후 들것이용 헬기 인양 신촌세브란스병원 이송함.</t>
  </si>
  <si>
    <t>현장 도착하여 도봉산악구조대와 응급처치 후 안전벨트로 헬기 인양하여 도봉소방서 옥상에서 수락구급대에 인계 후 상황 종료함.</t>
  </si>
  <si>
    <t>현장 도착하여 응급처치 후 안전벨트로 헬기 인양하여 도봉소방서에서 도봉구급대에 인계 후 상황종료함.</t>
  </si>
  <si>
    <t>요구조자 안전벨트 이용 헬기 인양 만남의광장 우면구급대 인계함</t>
  </si>
  <si>
    <t>현장도착하여 특수구조대원들과 함께 발목 및 허리부상부위 부목을 이용 응급처치후 들것을 이용 헬기에 인양, 도봉소방서 옥상으로 이송하여 쌍문구급대에게 인계후 상황종료함.</t>
  </si>
  <si>
    <t>현장도착하여 추락 환자 부목을 이용 응급처치 실시, 들것을 이용 헬기에 인양하여 하여 신촌세브란스병원으로 이송, 병원의료진에게 인계후 상황종료함.</t>
  </si>
  <si>
    <t>현장 도착하여 응급처치 후 안전벨트로 헬기 인양하여 수색비행장에서 수색구급대에 요구조자 인계 후 상황종료함.</t>
  </si>
  <si>
    <t>현장 도착하여 확인한바 북한산 경찰산악구조대가 선도착하여 응급처치한 상황으로 항공대원은 요구조자 재확인 및 부상부위 들것에 고정 후 헬기로 인양하여 신촌세브란스병원으로 이송. 병원의료진에게 인계 후 상황종료함.</t>
  </si>
  <si>
    <t>현장도착하여 제세동기를 이용 심박동 확인한바 무수축으로 확인, 후두부는 함몰되어 출혈이 있는상태, 응급처치 및 들것을 이용 헬기에 인양하여 신촌세브란스병원으로 이송하여 병원의료진에게 인계후 상황종료함.</t>
  </si>
  <si>
    <t>현장도착하여 요구조자 부상상태 확인한바, 심박동 및 호흡상태는 양호하나 의식상태는 혼미, 양쪽 팔 및 등쪽에 찰과상이 관찰됨, 부목을 이용 머리, 경추, 척추 응급처치를 실시하고 들것을 이용 헬기에 인야, 서울성모병원으로 이송하여 병원의료진에게 인계후 상황종료함.</t>
  </si>
  <si>
    <t>요구조자는 산행중 실족으로 4m가량 굴러넘어지며 부상을 입고 구조요청한 상황으로 관악산 산악구조대가 선 도착하여 응급처치를 실시, 본 구조대는 들것을 이용 헬기에 인양하여 보라매공원으로 이송, 동작구급대에게 인계후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</si>
  <si>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</si>
  <si>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</si>
  <si>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요구조자 안전벨트 이용 헬기 인양 수색비행장 상암구급대-일산백병원</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</si>
  <si>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</si>
  <si>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관진구조대 수신호에 따라 현장접근 후 구조/구급대원 하강. 응급처치 후 들것으로 환자 인양. 만남의 광장으로 이송후 양재구급대 인계</t>
  </si>
  <si>
    <t>응급처치 후 요구조자 안전벨트 이용 헬기 인양 도봉소방서 도봉구급대 - 정병원</t>
  </si>
  <si>
    <t>현장 도착하여 응급처치 후 들것을 이용하여 헬기로 인양후 고대구로병원으로 이송하여 병원의료진에게 인계 후 상황종료함.</t>
  </si>
  <si>
    <t>요구조자 안전벨트 이용 헬기 인양 수색비행장 수색구급대</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</si>
  <si>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</si>
  <si>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</si>
  <si>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부목고정 후 요구조자 안전벨트 이용 헬기 인양 수색비행장 수색구급대 인계함</t>
  </si>
  <si>
    <t>현장도착하여 도봉산 산악구조대와 함께 요구조자 부상상태 확인후 부목을 이용 응급처치 실시, 안전벨트를 이용 헬기에 인양하여 도봉소방서 옥상으로 이송, 도봉구급대에게 인계후 상황종료함.</t>
  </si>
  <si>
    <t>요구조자 안전벨트 이용 헬기 인양 만남의 광장 우면구급대</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</si>
  <si>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</si>
  <si>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 도착하여 응급처치 후 안전벨트로 헬기 인양 후 도봉소방서로 이동하여 도봉구급대에 인계 후 상황종료함.</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</si>
  <si>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</si>
  <si>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</si>
  <si>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부목고정 후 요구조자 안전벨트 이용 헬기 인양 도봉소방서 창동구급대</t>
  </si>
  <si>
    <t>척추고정 등 응급처치 후 들것이용 헬기 인양 도봉소방서 도봉구급대</t>
  </si>
  <si>
    <t>12:25분 002호기 현장도착, 구급대원 투입하여 응급처치 및 안전벨트로 인양, 12:35분 수색비행장으로 비행, 12:40분 수색구급대에 인계, 12:50분 이상없이 귀대함.</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</si>
  <si>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</si>
  <si>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</si>
  <si>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17:43분 현장도착 두부열상 및 전신 타박상으로 지혈 및 드레싱, 부목고정으로 응급처치후 안전벨트로 헬기에 인양, 18:03분 수색비행장에서 수색구급대에 인계후 18:18분 이상없이 귀대함.</t>
  </si>
  <si>
    <t>현장응급처치후 만남의 광장에서 서초구급대에 인계</t>
  </si>
  <si>
    <t>현장도착하여 확인한바 의식저하와 얼굴찰과상 및 흉골부위에 상처가 확인되어 현장응급처치 후 들것을 이용하여 헬기로 인양한뒤 서울아산병원으로 이송해 병원의료진에게 인계후 상황종료함.</t>
  </si>
  <si>
    <t>16:59분 도착하여 안전벨트로 인양, 17:12분 도봉소방서 옥상에서 방학구급대에 요구조자 인계,17:29분 이상없이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</si>
  <si>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</si>
  <si>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11:54분 현장도착 구조대원 투입, 응급처치후, 안전벨트로 인양, 도봉옥상에서 도봉구급대에 인계, 12:24분 귀대함.</t>
  </si>
  <si>
    <t>19:15분 002호기 출동, 19:30분 현장도착하여 응급처치후 들것이용, 19:50분 헬기에 인양, 19:55분 도봉옥상에서 창동구급대에 인계, 20:20분 귀대함.</t>
  </si>
  <si>
    <t>현장 도착하여 응급처치 후 헬기에 들것으로 인양하여 도봉소방서 옥상으로 이동해 상계구급대에 인계 후 상황종료함.</t>
  </si>
  <si>
    <t>15:23분 현장도착 구급대원 응급처치후, 안전벨트로 헬기에 인양, 15:38분 수색비행장에서 수색구급대에 인계, 15:53분 이상없이 귀대함.</t>
  </si>
  <si>
    <t>14:24분 002호기 현장도착 구조대원 투입, 응급처치후, 안전벨트로 헬기에 인양, 14:39분 도봉옥상에서 도봉구급대에 인계, 14:54분 귀대.</t>
  </si>
  <si>
    <t>17:35분 002호기 현장도착, 구조,구급대원 투입, 응급처치후 안전벨트로 인양, 17:45분 도봉옥상에서 방학구급대에 인계, 18:05분 귀대.</t>
  </si>
  <si>
    <t>현장도착하여 부상정도 재확인 후 부목을 이용 응급처치 실시, 안전벨트를 이용 헬기에 인양하여 도봉소방서 옥상으로 이송, 상계구급대에게 인계후 상황종료함.</t>
  </si>
  <si>
    <t>북한산 산악구조대의 수신호에 따라 현장 접근. 구조/구급대원 하강후 응급처치 실시. 환자 인양후 도봉소방서 옥상으로 비행. 방학구급대에게 인계</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</si>
  <si>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</si>
  <si>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현장도착하여 북한산 산악구조대원들의 유도를 받아 북산산 사모바위 헬기장에 착륙, 요구조자를 헬기에 탑승 시킨 후 수색비행장으로 이송하여 수색구급대에게 인계후 상황종료함.</t>
  </si>
  <si>
    <t>현장 도착하여 상태 확인 및 응급처치 후 안전벨트로 헬기 인양하여 서울아산병원으로 이송해 병원의료진에게 인계 후 상황 종료함.</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</si>
  <si>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</si>
  <si>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</si>
  <si>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10:33분 현장도착 구조대원 투입, 부상정도 확인후, 요구조자 안전벨트로 인양, 10:48분 도봉옥상에서 방학구급대 인계, 11:03분 귀대함.</t>
  </si>
  <si>
    <t>현장 도착하여 확인바 우측어깨의 변형이 보이고 통증을 호소하여 현장에서 응급처치 후 안전벨트로 헬기 인양하여 수색비행장으로 이동해 수색구급대에 인계 후 상황종료함.</t>
  </si>
  <si>
    <t>18:35분 현장도착, 응급처치후 들것으로 헬기에 인양, 18:57분 잠실헬기장에서 잠실구급대에 인계함.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</si>
  <si>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</si>
  <si>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현장도착하여 흉통환자 심전도 확인 및 생체징후 확인, 안전벨트를 이용 헬기에 인양하여 신촌세브란스병원으로 이송, 병원의료진에게 인계후 상황종료함.</t>
  </si>
  <si>
    <t>요구조자는 암벽등반 중 4~5m가량 추락하면서 우측발목 부상을 입음, 경찰산악구조대원들이 응급처치를 실시 후 항공대 지원요청, 본 구조대는 안전벨트를 이용 헬기에 인양, 도봉소방서옥상으로 이송하여 창동구급대에게 인계후 상황종료함.</t>
  </si>
  <si>
    <t>현장 도착하여 응급처치 후 들것으로 헬기 인양 후 신촌세브란스병원으로 이송하여 병원의료진에게 인계 후 상황종료함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</si>
  <si>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</si>
  <si>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시흥구조대 수신호에 따라 접근하여 구조구급대원 하강. 응급처치 후 들것 이용하여 인양. 고대구로병원 의료진 인계함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</si>
  <si>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</si>
  <si>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</si>
  <si>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현장 도착하여 확인한바 서초구조대에서 응급처치가 완료되어 요구조자 재차 확인 후 안전벨트로 헬기 인양하여 만남의 광장으로 이동, 개포구급대에 인계 후 상황종료함.</t>
  </si>
  <si>
    <t>현장 도착하여 확인한바 1시간전부터 옆구리통증을 호소한 상황, 요구조자를 들것으로 헬기 인양해 고대구로병원 옥상으로 이동하여 병원의료진에게 인계 후 상황종료함.</t>
  </si>
  <si>
    <t>현장도착한바 요구조자는 등산중 실족으로 발목부상을 입고 자력거동이 불가하여 구조요청한 상황으로 경찰산악구조대원들이 도착하여 응급처치를 실시, 본 구조대는 안전벨트를 이용 헬기에 인양, 수색비행장으로 이송하여 수색구급대에게 인계후 상황종료함.</t>
  </si>
  <si>
    <t>현장 도착하여 확인한바 경찰산악구조대에서 응급처치하여 상태 재확인 후 안전벨트로 헬기인양하여 수색비행장으로 이동해 수색구급대에 인계 후 상황종료함.</t>
  </si>
  <si>
    <t>현장도착하여 요구조자 상태 재확인 후 안정시킨뒤 안절벨트로 헬기 인양하여 도봉소방서 옥상으로 이동해 도봉구급대에 인계 후 상황종료함.</t>
  </si>
  <si>
    <t>강북구조대 수신호에 따라 접근하여 구급대원 하강. 현장 응급처치후 안전벨트 이용 헬기 인양. 수색비행장에서 수색구급대에게 인계</t>
  </si>
  <si>
    <t>북한산구조대 수신호 및 깃발에 따라 현장접근 후 구조대원 투입. 응급처치 실시 후 안전벨트로 헬기 인양. 수색비행장에서 상암구급대에게 인계</t>
  </si>
  <si>
    <t>14:23분 현장도착 응급처치재확인후 안전벨트로 인양, 수색비행장에서 상암구급대에 요구조자 인계함.</t>
  </si>
  <si>
    <t>서초구조대 수신호에 따라 현장접근하여 구급대원 투입. 환자 증상 호전되어 안전벨트 이용 헬기 인양. 만남의광장 이송후 우면구급대 인계</t>
  </si>
  <si>
    <t>14:53분 현장도착 안전벨트로 헬기에 인양, 응급처치하며 신촌세브란스 병원이송, 15:13분 의료진에게 인계함.</t>
  </si>
  <si>
    <t>현장 도착하여 확인한바 경찰산악구조대가 응급처치하여 요구조자상태 재확인후 안전벨트로 헬기인양하여 수색비행장으로 이동, 수색구급대에 인계 후 상황종료함.</t>
  </si>
  <si>
    <t>현장도착하여 부목을 이용 응급처치를 실시하고 안전벨트를 이용하여 헬기에 인양, 수색비행장으로 이송하여 수색구급대에게 인계후 상황종료함.</t>
  </si>
  <si>
    <t>12:28분 002호기 현장도착, 요구조자 2명 응급처치후 안전벨트로 인양, 12:53분 도봉옥상에서 방학구급대에 인계함.</t>
  </si>
  <si>
    <t>현장도착하여 요구조자 확인후 안전벨트로 헬기 인양하여 도봉소방서 옥상으로 이동해 도봉구급대에 인계 후 상황종료함.</t>
  </si>
  <si>
    <t>현장도착하여 확인한바 요구조자는 산행 중 벌에 쏘여 오심 및 구토증상을 호소하고 있어으며, 호흡상태는 비교적 양호한 상태였음, 본 구조대원은 의료지도 후 응급처치 실시 후 안전벨트를 이용 헬기에 인양 보라매공원으로 이송하여 동작구급대에게 인계후 상황종료함.</t>
  </si>
  <si>
    <t>16:07분 002호기 현장도착, 응급처치후 안전벨트로 인양, 16:22분 수색비행장에서 수색구급대에 인계후 16:32분 귀대함.</t>
  </si>
  <si>
    <t>12:56분 001호기 출동, 13:06분 현장도착 구급대원 투입하여 응급처치후 안전벨트로 헬기에 인양, 13:21분 수색비행장에서 성산구급대에 요구조자 인계후 13:36분 귀대함.</t>
  </si>
  <si>
    <t>10:36분 현장도착, 자동심장충격기 부착후 무수축으로 ,LMA 삽입후, CPR 실시하며, SHOCK 2회 실시, 재분석한바 무수축 지속되어 들것이용 인양후, 10:52분 신촌세브란스 병원 옥상에서 의료진에거 요구조자 인계후 상황 종료함.</t>
  </si>
  <si>
    <t>신고자의 연막탄 신호로 현장지점 도착하여 현장에서 응급처치 후 안전밸트 이용하여 헬기 인양하여 도봉서 옥상에서 방학구급대에게 인계함.</t>
  </si>
  <si>
    <t>16:03분 002호기 출동, 16:13분 현장도착 응급처치후 안전벨트로 헬기에 인양, 16:33분 만남의광장에서 우면구급대에 인계,16:48분 이상없이 귀대함.</t>
  </si>
  <si>
    <t>현장 도착하여 응급처치 후 들것을 이용 헬기 인양하여 신촌세브란스 병원으로 이송해 병원 의료진에게 인계 후 상황 종료함.</t>
  </si>
  <si>
    <t>현작도착하여 확인한바 경찰산악구조대에서 선 도착하여 항공대 지원요청함. 응급처치 후 안전벨트로 헬기 인양하여 수색비행장으로 이동해 수색구급대에 인계 후 상황종료함.</t>
  </si>
  <si>
    <t>경찰산악구조대의 구조요청으로 항공대 출동</t>
  </si>
  <si>
    <t>16:04분 002호기 현장도착 응급처치후 안전벨트로 헬기에 인양, 16:35분 수색비행장에서 수색구급대에 인계후 16:49분 002호기 귀대함.</t>
  </si>
  <si>
    <t>16:59분 002호기 출동하여 17:09분 현장도착 구급대원 투입, 응급처치후 안전벨트로 인양, 17:24분 고대구로병원 옥상에 도착 의료진에게 인계후 17:44분 귀대함</t>
  </si>
  <si>
    <t>현장도착하여 확인한바 요구조자는 산행중 3~5분가량 의식이 소실되어 구조요청된 상황으로 본 구조대 현장도착 시 의식을 회복되었으며, 당료병력이 있다고 하여 혈당 및 생체징후 확인한바 특이사항 발견되지 않아 안전벨트를 이용 헬기에 인양하여 수색비행장으로 이송하여 수색구급대에게 인계함.</t>
  </si>
  <si>
    <t>16:00분 001호기 출동하여 16:10분 현장도착 구급대원 투입하여 응급처치 들것으로 헬기에 인양 16:35분 신촌세브란스 병원 의료진에게 인계후 16:55분 귀대함.</t>
  </si>
  <si>
    <t>14:23분 001호기 출동, 14:38분 현장도착 응급처치후 안전벨트로 헬기에 인양, 14:53분 수색비행장에서 상암구급대에 인계, 15:03분 귀대함.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</si>
  <si>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</si>
  <si>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</si>
  <si>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현장도착하여 확인한바 북한산산악구조대가 선 도착하여 응급처치 실시함. 항공대 도착하여 요구조자 재확인 후 안전벨트로 헬기인양하여 고대구로병원으로 이송해 병원의료진에게 인계 후 상황종료함.</t>
  </si>
  <si>
    <t>현장도착하여 요구조자 부상정도 확인후 들것을 이용 헬기에 인양, 중랑천 변 헬기장으로 이송하여 도봉구급대에게 인계후 상황종료함.</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</si>
  <si>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</si>
  <si>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</si>
  <si>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현장 도착하여 응급처치 후 들것으로 이용하여 헬기 인양 후 수색비행장으로 이동해 수색구급대에 인계 후 인원/장비 이상없이 귀소함.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</si>
  <si>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</si>
  <si>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최초 전신쇠약으로 신고되었으나 심정지로 변화하여 헬기요청</t>
  </si>
  <si>
    <t>현장 도착하여 환자상태 확인 및 응급처치 후 안전벨트를 이용하여 헬기 인양 후 고대구로병원으로 이동하여 병원의료진에게 인계 후 상황종료함.</t>
  </si>
  <si>
    <t>14:10분 관악산 K-21 현장도착 구조/구급대원 투입, 자동심장충격기 부착후 확인한바 무수축으로 들것이용, 헬기에 인양, LMA 삽입후 CPR 실시하며 고대구로병원으로 비행함. 14:32분 고대구로병원에서 의료진에게 인계후 15:04분 이상없이 귀대함.</t>
  </si>
  <si>
    <t>현장도착한바 요구조자는 호흡 및 맥박은 정상수치였으나 의식이 없는 상태, 들것을 이용하여 헬기에 인양하여 신촌세브란스 병원으로 이송, 병원의료진에게 인계후 상황종료함.</t>
  </si>
  <si>
    <t>15:23분 001호기 북한산 보국문 현장도착하여 구조대원 투입, 응급처치후 안전벨트로 헬기에 인양,15:38분 도봉옥상에서 방학구급대에게 인계후 15:41분 북한산 보국문 인명구조 현장이동함.</t>
  </si>
  <si>
    <t>15:48분 001호기 북한산 보국문 현장도착 구급대원 투입, 부상부위 확인 및 응급처치후 안전벨트로 인양, 16:03분 수색비행장에서 상암구급대에 인계함.</t>
  </si>
  <si>
    <t>사고현장으로 가기전 고대구로병원에서 의료진 1명을 탑승시킨 후 현장 도착하여 확인한바 관악산 산악구조대에서 구조후 CPR 중이었고 호압사 헬기장에 착륙하여 요구조자 탑승시킨 후 의료진 판단하에 사망으로 추정되어 CPR은 중단하였고 고대구로병원에 도착하여 의료진에게 인계한 뒤 상황종료함.</t>
  </si>
  <si>
    <t>북한산 산악구조대의 수신호에 따라 현장접근 후 구조,구급대원 하강. 다발성골절의심되어 응급처치후 고대구로병원 인계</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</si>
  <si>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</si>
  <si>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관악산 산악구조대의 수신호에 따라 현장 접근 구조구급대원 하강 후 응급처치 실시. 보라매공원에서 동작6에게 인계</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</si>
  <si>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</si>
  <si>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</si>
  <si>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14:51분 002호기 도봉산 우이암 현장도착, 요구조자 응급처치후 안전벨트로 헬기에 인양, 15:10분 수색비행장에서 수색구급대에 인계후 상황종료함.</t>
  </si>
  <si>
    <t>부목처치 후 이송</t>
  </si>
  <si>
    <t>현장 도착하여 부상부위 재확인 및 응급처치 후 안전벨트로 헬기 인양한 뒤 잠실헬기장으로 이동하여 운동장구급대에 인계후 상황종료함.</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</si>
  <si>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</si>
  <si>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</si>
  <si>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</si>
  <si>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15:52분 002호기 현장도착, 응급처치후 안전벨트로 헬기에 인양, 16:07분 수색비행장에서 수색구급대에 요구조자 인계후 16:20분 귀대함.</t>
  </si>
  <si>
    <t>16:02분 002호기 현장도착, 요구조자 응급처치후 안전벨트로 헬기에 인양, 16:22분 수색비행장에서 수색구급대에 요구조자 인계함.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</si>
  <si>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</si>
  <si>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</si>
  <si>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</si>
  <si>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현장 도착하여 응급처치 재확인 후 들것으로 헬기에 인양하여 고대구로병원으로 이송하여 병원의료진에게 인계후 상황종료함.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</si>
  <si>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</si>
  <si>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</si>
  <si>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현장도착하여 요구조자 상태 재확인 후 안전벨트로 헬기인양하여 중랑천 헬기장으로 이동함. 방항구급대에 인계후 상황종료함.</t>
  </si>
  <si>
    <t>요구조자는 산행 중 넘어지며 부상으로 자력거동이 불가하여 신고한 것으로, 경찰산악구조대가 선 출동 항공대 지원요청, 현장 상공도착, 도봉산 경찰산악구조대의 수신호로 위치확인, 주의 안내방송 실시 후 접근하여 호이스트로 항공대원 투입,  부상정도 확인한바 좌측 상완골골절 추정, 부목을 이용 응급처치실시, 안전벨트를 이용 헬기에 인양하여 중랑천변헬기장으로 이송. 창동구급대에게  요구조자 인계후 상황종료함.</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</si>
  <si>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</si>
  <si>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</si>
  <si>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15:50분 002호기 현장도착, 응급처치후 안전벨트로 인양, 16:10분 창포원헬기장에서 도봉구급대에 인계함.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</si>
  <si>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</si>
  <si>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16:43분 002호기 현장도착, 부상정도 확인후 어지럼증 외 특이사항 없어 안전벨트로 인양, 17:03분 중랑천변 헬기장에서 도봉구급대에 요구조자 인계함.</t>
  </si>
  <si>
    <t>15:10분 002호기 현장도착, 부상부위 재확인후 안전벨트로 인양, 15:35분 중랑천변 헬기장에서 방학구급대에 요구조자 인계함.</t>
  </si>
  <si>
    <t>현장 도착하여 요구조자 상태 확인후 안전벨트로 헬기에 인양하여 신촌세브란스병원으로 이동해 병원의료진에게 인계 후 상황종료함.</t>
  </si>
  <si>
    <t>현장도착하여 요구조자 상태 확인후 안전벨트로 헬기인양하여 고대구로병원으로 이동해 병원의료진에게 인계 후 상황종료함.</t>
  </si>
  <si>
    <t>현장도착하여 요구조자 상태 재확인후 안전벨트로 헬기에 인양하여 잠실헬기장으로 인동한 뒤 운동장구급대에 인계 후 상황종료함.</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</si>
  <si>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</si>
  <si>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</si>
  <si>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</si>
  <si>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북한산 산악구조대의 수신호로 위치확인, 주의 안내방송 실시 후 현장접근- 요구조자는 산행 중 실족으로 발목을 다쳐 자력거동 불가하여 구조요청, 북한산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</si>
  <si>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</si>
  <si>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본구조대는 요구조자 상태 확인 후 안전벨트를 이용 헬기에 인양하여  수색비행장으로 이송,- 001호기 수색비행장에 도착하여 상암구급대에게 요구조자 인계 후 상황종료 됨.</t>
  </si>
  <si>
    <t>- 현장 상공도착, 경찰 산악구조대의 수신호로 위치확인, 주의 안내방송 실시 후 현장접근- 요구조자는 산행 중 실족으로 우측발목 부상으로 자력거동 불가하여 구조요청, 경찰 산악구조대 도착하여 응급처치 후 항공대 지원요청, 본구조대는 요구조자 상태 확인 후 안전벨트를 이용 헬기에 인양하여  중랑천 헬기장으로 이송,- 002호기 중랑천헬기장에 도착하여 창동구급대에게 요구조자 인계 후 상황종료 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</si>
  <si>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</si>
  <si>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됨.</t>
  </si>
  <si>
    <t>- 본구조대는 요구조자 상태 확인 후 안전벨트를 이용 헬기에 인양하여  수색비행장으로 이송,- 002호기 수색비행장에 도착하여 수색구급대에게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</si>
  <si>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</si>
  <si>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</si>
  <si>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</si>
  <si>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</si>
  <si>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</si>
  <si>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 현장 상공도착, 등산객들의 수신호로 위치확인, 주의 안내방송 실시 후 현장접근- 요구조자는 산행 중 신발끈을 매다가 의식을 잃고 쓰러져 일행들이 구조요청 함, 본 구조대 현장도착 시 국립공원직원이 CPR을 실시하고 있었고 제세동기를 이용 리듬 분석한바 제세동 필요치 않아 CPR 계속실시, 들것을 이용 헬기에 인양, 14:45분 신촌세브란스병원 헬기장으로 이송,- 002호기 신촌세브란스 병원 헬기장에 도착하여 의료진에게 요구조자 인계 후 상황종료 됨.</t>
  </si>
  <si>
    <t>- 함께 응급처치 후, 안전벨트를 이용 헬기에 인양, 13:51분 수색비행장으로 이송,- 002호기 수색비행장에 도착하여 수색구급대에게 요구조자 인계 후 상황종료 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</si>
  <si>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</si>
  <si>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 〔 사고경위 : 발목부상 〕- 현장 상공도착, 경찰 산악구조대의 수신호로 위치확인, 주의 안내방송 실시 후 현장접근- 현장에 2회의 접근을 시도하였으나  초속 8m/s, 최대 11m/s의 강풍으로 인하여 헬기가 사고현장 접근이 어려워 임무수행이 불가능 할 것으로 판단하여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</si>
  <si>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</si>
  <si>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병원의료진에게 요구조자 인계 후 상황종료 됨.</t>
  </si>
  <si>
    <t>- 본 항공대원은 요구조자 부상정도 재확인후 15:36분 안전벨트를 이용 헬기에 인양, 15:39분 북한산 대남문으로 현장이동함, 002호기 대남문 요구조자 구조후 수색비행장에 도착하여 상암구급대에게 요구조자 인계 후 상황종료 됨.</t>
  </si>
  <si>
    <t>- 본 항공대원은 요구조자 부상정도 재확인후 안전벨트를 이용 헬기에 인양, 15:45분 수색비행장으로 비행실시함- 002호기 수색비행장에 도착하여 수색구급대에게 요구조자 인계 후 상황종료 됨.</t>
  </si>
  <si>
    <t>- 〔 사고경위 : 산행 휴식중 의식을 잃고 쓰러짐  〕- 현장 상공도착, 도봉산 산악구조대의 수신호로 위치확인, 주의 안내방송 실시 후 현장접근- 요구조자는 산행 중 휴식을 취하다가 의식을 잃고 쓰러져 일행들이 구조요청, 도봉산 산악구조대가 선 도착하여 요구조자 상태확인 후 CPR실시, 본 항공대원은 제세동기를 이용 리듬분석 한 바 무수축으로 확인되어 CPR계속 실시하며 들것이용 헬기에 인양, 11:21분 002호기는 서울아산병원으로 비행함,- 002호기 서울아산병원헬기장에 도착하여 병원의료진에게 요구조자 인계 후 상황종료 함.</t>
  </si>
  <si>
    <t>- 본 항공대원은 안전벨트를 이용하여 헬기에 인양, 심전도 감시장치를 이용하여 요구조자 관찰하며 , 13:10분 002호기는 수색비행장으로 비행함,- 002호기 수색비행장에 도착하여 상암구급대에게 요구조자 인계 후 상황종료 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</si>
  <si>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 요구조자 인계 후 상황종료 함.</t>
  </si>
  <si>
    <t>- 현장 상공도착, 도봉산 산악구조대의 유도 신호로 위치확인, 주의 안내방송 실시 후 현장접근- 요구조자는 산행 중 실족으로 넘어지며 우측발목 부상으로 자력거동이 불가하여 구조요청 한 상황으로, 도봉산 산악구조대가 선 도착하여 요구조자 응급처치 후, 항공대 지원요청, 본 항공대원은 부상정도 재확인 후 안전벨트를 이용하여 헬기에 인양, 18:42분 002호기는 중랑천변헬기장으로 요구조자 이송,- 002호기 중랑천변헬기장에 도착하여 도봉구급대에게 요구조자 인계 후 상황종료 함.</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</si>
  <si>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수색비행장에 도착하여 상암구급대에게 요구조자 인계 후 상황종료 함.</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</si>
  <si>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상황종료 함.</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</si>
  <si>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상황종료 함.</t>
  </si>
  <si>
    <t>- 현장 상공도착, 관악산산악구조대의 유도 신호로 위치확인, 주의 안내방송 실시 후 현장접근- 요구조자는 산행 중 실족으로 좌측발목 부상으로 자력거동이 불가하여 구조요청 한 상황으로, 관악산악구조대가 선 도착하여 요구조자 응급처치 후, 항공대 지원요청, 본 항공대원은 요구조자를 인계받아 부상정도 재확인, 안전벨트를 이용 헬기에 인양,, 16:58분 002호기는 만남의 광장으로 요구조자 이송,-  17:03분 002호기는 만남의 광장에 도착하여 양재구급대에게 요구조자 인계 후 상황종료함.</t>
  </si>
  <si>
    <t>- 현장 상공도착, 북한산산악구조대의 유도 신호로 위치확인, 주의 안내방송 실시 후 현장접근 비봉헬기장에 착륙함.- 요구조자는 산행 중 탈진으로 자력거동이 불가하여 구조요청 한 상황으로, 북한산악구조대가 선 도착하여 요구조자 응급처치 후, 항공대 지원요청, 본 항공대원은 요구조자를 인계받아 부상정도 재확인, 요구조자 헬기탑승시킴, 16:28분 002호기는 수색비행장으로 요구조자 이송,-  16:33분 002호기는 수색비행장에 도착하여 상암구급대에게 요구조자 인계 후 상황종료함.</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</si>
  <si>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수락구급대에게 요구조자 인계 후 상황 종료함.</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</si>
  <si>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도봉구급대에게 요구조자 인계 후 상황 종료함.</t>
  </si>
  <si>
    <t>- 귀소중 2차 구조출동 수보후 현장 상공도착, 경찰산악구조대의 유도 신호로 위치확인, 주의 안내방송 실시 후 현장접근- 요구조자는 산행 중 실족으로 우측발목 부상으로 자력거동이 불가하여 구조요청 한 상황으로, 경찰산악구조대가 선 도착하여 요구조자 응급처치 후, 항공대 지원요청, 본 항공대원은 요구조자를 인계받아 부상정도 재확인, 안전벨트를 이용 헬기에 인양, 15:47분 002호기는 수색비행장으로 요구조자 이송,- 15:52분 002호기는 수색비행장에 도착하여 성산구급대에게 요구조자 인계 후 상황 종료함.</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</si>
  <si>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도착하여 수색구급대에게 요구조자 인계 후 상황 종료함.</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</si>
  <si>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</si>
  <si>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  항공대원은 요구조자를 인계받아 생체징후 확인한바, 자발호흡 및 맥박 측정되어 들것을 이용 12:20분 헬기에 인양, 002호기는 신촌세브란스 병원으로 요구조자 이송중 심실빈맥 관찰되어 제세동 2번 실시함.- 12:25분 002호기는 신촌세브란스 병원에  도착하여 의료진에게 요구조자 인계 후 상황 종료함.</t>
  </si>
  <si>
    <t>- 본 항공대원은 요구조자를 인계받아 응급처치 후 , 안전벨트를 이용 헬기에 인양, 12:37분 001호기는 만남의광장으로 요구조자 이송,- 12:42분 001호기는 만남의광장에 도착하여 양재구급대에게 요구조자 인계 후 상황 종료함</t>
  </si>
  <si>
    <t>- 본 항공대원은 요구조자를 인계받아 응급처치 후 , 안전벨트를 이용 헬기에 인양, 14:53분 002호기는 수색비행장으로 요구조자 이송,- 15:03분 002호기는 수색비행장에 도착하여 수색구급대에게 요구조자 인계 후 상황 종료함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</si>
  <si>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</si>
  <si>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</si>
  <si>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</si>
  <si>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</si>
  <si>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현장 상공도착, 도봉 경찰산악구조대의  수신호로 위치확인, 주의 안내방송 실시 후 현장접근- 요구조자는 산행 중 실족으로 인한 좌측발목 부상으로 자력거동이 불가하여 구조요청 한 상황, 도봉 경찰산악구조대가 선 도착함. 본 항공대원은 요구조자 상태 재확인 후, 안전벨트를 이용 헬기에 인양, 12:30분 중랑천헬기장으로 요구조자 이송,- 12:35분 002호기는 중랑천헬기장에 도착하여 도봉급대에게 요구조자 인계 후 상황 종료함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</si>
  <si>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</si>
  <si>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</si>
  <si>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  항공대원은 요구조자 상태 확인, 응급처치 후,  안전벨트를 이용 헬기에 인양,  12:07분 중랑천헬기장으로 요구조자 이송, - 12:12분 001호기는 중랑천헬기장에 도착하여 수락급대에게 요구조자 인계 후 상황 종료함.</t>
  </si>
  <si>
    <t>- 현장 상공도착, 도봉 산악구조대의  연막 신호로 위치확인, 주의 안내방송 실시 후 현장접근- 요구조자는 등산 중 허리를 다쳐 자력 거동이 불가하여 구조요청 한 상황, 도봉 산악구조대가 선 도착하여 응급처치 후 항공대 지원요청, 본 항공대원은 요구조자 부상정도 재확인 후  안전벨트를 이용 헬기에 인양,  수색비행장으로 요구조자 이송, - 15:05분 001호기는 수색비행장에 도착하여 수색구급대에게 요구조자 인계 후 상황 종료함.</t>
  </si>
  <si>
    <t>- 현장 상공도착, 경찰 산악구조대의  수신호로 위치확인, 주의 안내방송 실시 후 현장접근- 요구조자는 하산 중 미끄러져 좌측발목 부상으로 자력거동이 불가하여 구조요청 한 상황, 경찰 산악구조대가 선 도착. 응급처치 후 항공대 지원요청, 본 항공대원은 요구조자 부상정도 재확인 후 안전벨트를 이용 헬기에 인양,  14:40분 중랑천헬기장으로 요구조자 이송, - 14:43분 001호기는 중랑천헬기장에 도착하여 도봉구급대에게 요구조자 인계 후 상황 종료함.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</si>
  <si>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</si>
  <si>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현장 상공도착, 도봉 산악구조대의  유도 신호로 위치확인, 주의 안내방송 실시 후 현장접근- 요구조자는 하산 중 넘어지면서 좌측어깨가 탈골되어 자력 거동이 불가하여 구조요청 한 상황, 도봉 산악구조대가 선 도착하여 응급처치 후 항공대 지원요청, 본 항공대원은 요구조자 부상정도 재확인 후 안전벨트를 이용하여 헬기에 인양, 수색비행장으로 요구조자 이송.- 15:21분 002호기는 수색비행장에 도착하여 역촌구급대에게 요구조자 인계 후 상황 종료함.</t>
  </si>
  <si>
    <t>- 현장 상공도착, 국립공원 구조대의  연막 신호로 위치확인, 주의 안내방송 실시 후 현장접근- 요구조자는 등산 중 어지러움증 및 다리통증으로 자력거동이 불가하여 구조요청 한 상황으로 현장도착 부상정도 확인한바 외상은 없었으며 당료 병력이 있고 어지러움증 및 다리통증을 호소하고 있는 상태였음, 요구조자은 산행 중 하지근육통증으로 자력거동이 어려워 도움을 요청, 외상은 없었으며 의식은 명료, 이후 본 구조대원은  안전벨트를 이용 요구조자 2명을 헬기에 인양하여 중랑천변헬기장으로 이송 - 15:51분 002호기는 중랑천변헬기장에 도착하여 수락구급대에게 요구조자 인계 후 상황 종료함.</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</si>
  <si>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</si>
  <si>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</si>
  <si>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북한산악구조대의 깃발신호로 위치확인, 주의 안내방송 실시 후 현장접근- 요구조자는 무리한 산행으로 인한 탈진 및 다리경련 으로 자력거동이 불가하여 구조요청 한 상황, 북한산악구조대가 선 도착하여 응급처치 후 안전벨트를 이용하여 15:14분 헬기에 인양, 수색비행장으로 요구조자 이송.- 15:19 002호기는 수색비행장에 도착하여 수색구급대에게 요구조자 인계 후 상황 종료함.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</si>
  <si>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</si>
  <si>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종료함.</t>
  </si>
  <si>
    <t>- 본 항공대는 요구조자 부상정도 재확인 후 안전벨트를 이용하여 13:07분 헬기에 인양,  수색비행장으로 이송.- 13:17분 002호기는 수색비행장에 도착하여 수색구급대에게 요구조자 인계 후 상황 종료함.</t>
  </si>
  <si>
    <t>- 현장 상공도착, 경찰 산악구조대의 연막신호로 위치확인, 주의 안내방송 실시 후 현장접근- 요구조자는 암벽등반을 하다 3m가량 추락하면서 어깨를 다쳐 자력거동이 불가하여 구조요청 한 상황, 경찰 산악구조대원들이 선 도착하여 응급처치 실시 후 항공대 지원요청, 본 항공대는 요구조자 부상정도 재확인 후 안전벨트를 이용하여 16:53분 헬기에 인양,  중랑천변헬기장으로 이송.- 16:58분 002호기는 중랑천변헬기장에 도착하여 도봉구급대에게 요구조자 인계 후 상황 종료함.</t>
  </si>
  <si>
    <t>- 현장 상공도착, 경찰 산악구조대의 연막신호로 위치확인, 주의 안내방송 실시 후 현장접근- 요구조자는 암벽등반을 하다 추락하면서 발목을 다쳐 자력거동이 불가하여 구조요청 한 상황, 경찰 산악구조대원들이 선 도착하여 응급처치 실시 후 항공대 지원요청, 본 항공대는 요구조자 부상정도 재확인 후 안전벨트를 이용하여 15:39분 헬기에 인양,  중랑천변헬기장으로 이송.- 15:42분 002호기는 중랑천변헬기장에 도착하여 도봉구급대에게 요구조자 인계 후 상황 종료함.</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</si>
  <si>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</si>
  <si>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상황 종료함.</t>
  </si>
  <si>
    <t>- 현장 상공도착, 관악산 산악구조대의 연막신호로 위치확인, 주의 안내방송 실시 후 현장접근- 요구조자는 등산 중 가슴통증이 발생하여 구조요청 한 상황, 관악산 산악구조대원들이 선 도착하여 응급처치 후 항공대 지원요청, 본 항공대는 요구조자 부상정도 재확인 후 들것을 이용하여 헬기에 인양,  11:53분 002호기는 서울성모병원으로 비행함.- 11:58분 002호기는 서울성모병원에 도착하여 병원의료진에게 요구조자 인계 후 상황 종료함.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</si>
  <si>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</si>
  <si>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경찰산악구조대의 연막신호로 위치확인, 주의 안내방송 실시 후 현장접근- 요구조자는 등산 중 좌측무릎 통증으로 자력이동이 불가한 상황, 경찰산악구조대원들이 선 도착하여 응급처치 후 항공대 지원요청, 본 항공대는 요구조자 부상정도 재확인 후 안전벨트를 이용하여 헬기에 인양,  18:13분 002호기는 수색비행장으로 비행함.- 18:22분 002호기는 수색비행장에 도착하여 상암구급대에게 요구조자 인계 후 상황 종료함.</t>
  </si>
  <si>
    <t>- 자 부상정도 재확인 후 들것을 이용하여 헬기에 인양, 헬기내에서 산소투여 및 심전도 감시하며  10:15분 002호기는 신촌세브란스병원으로 비행함.- 10:25분 002호기는 신촌세브란스병원에 도착하여 의료진에게 요구조자 인계 후 상황 종료함.</t>
  </si>
  <si>
    <t>- 현장 상공도착, 북한산 경찰산악구조대의 연막신호로 위치확인, 주의 안내방송 실시 후 현장접근- 요구조자는 암벽하강 중 3~4m가량 추락하여 좌측발목 골절과 좌측팔꿈치 찰과상을 입어 자력이동이 불가한 상황, 북한산 경찰 산악구조대원들이 선 도착하여 응급처치 후 항공대 지원요청, 본 항공대는 요구조자 부상정도 재확인 후 안전벨트를 이용하여 헬기에 인양하여  18:05분 002호기는 중랑천헬기장으로 비행함.- 18:10분 002호기는 중랑천헬기장에 도착하여 도봉구급대에게 요구조자 인계 후 상황 종료함.</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</si>
  <si>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</si>
  <si>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현장 상공도착, 경찰산악의 연막신호로 위치확인, 주의 안내방송 실시 후 현장접근- 요구조자는 암벽등반 중 40m 추락한 상황으로 경찰산악구조대가 선 도착하여 요구조자 안전지역 이동조치 후 항공대에 지원요청, 본 항공대는 요구조자 확인한바 호흡맥박이 없고 두부열상 및 경추손상이 의심되어 경추보호대 착용시킨후 CPR 실시하며 들것이용하여 헬기에 인양,  15:57분 002호기는 서울아산병원으로 비행함.- 16:02분 002호기는 서울아산병원에 도착하여 병원의료진에게 요구조자 인계 후 상황 종료함.</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</si>
  <si>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도봉구급대에게 요구조자 인계 후 상황 종료함.</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</si>
  <si>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 002호기는 고대구로병원에 도착하여 병원의료진에게 요구조자 인계 후 상황 종료함.</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</si>
  <si>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비행함.- 16:38분 002호기는 중랑천헬기장에 도착하여 도봉구급대에게 요구조자 인계 후 상황 종료함.</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</si>
  <si>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고대구로병원으로 비행함.- 15:54분 002호기는 고대구로병원에 도착하여 병원의료진에게 요구조자 인계 후 상황 종료함.</t>
  </si>
  <si>
    <t>-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후 상황 종료함.</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</si>
  <si>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도봉구급대에게 요구조자 인계 후 상황 종료함.</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</si>
  <si>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요구조자 인계 후 상황 종료함.</t>
  </si>
  <si>
    <t>-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후 상황 종료함.</t>
  </si>
  <si>
    <t>- 현장 상공도착, 경찰산악구조대의 유도신호로 위치확인, 주의 안내방송 실시 후 현장접근- 요구조자는 도봉산 암벽등반 중 추락으로 인한 좌측다리부상으로 자력거동이 불가하여 구조요청 한 상황으로, 경찰산악구조대가 선 도착하여 요구조자 응급처치 후 항공대에 지원요청, 본 항공대는 요구조자 부상정도 재 확인 후 안전밸트를 이용하여 헬기에 인양, 002호기는 15:13분 만남의광장으로 비행함.- 15:23분 002호기는 양제동 만남의 광장에 도착하여  양재구급대에게 요구조자 인계 후 상황 종료함.</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</si>
  <si>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</si>
  <si>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종료함.</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</si>
  <si>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</si>
  <si>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 현장 상공도착, 북한산 산악구조대의 유도로 위치확인, 주의 안내방송 실시 후 현장접근- 요구조자는 산행 중  낙상으로 우측발목 통증호소로 거동불가로 현장처치 후 안전벨트 이용하여 헬기 인양- 16:10분 002호기는 수색비행장으로 이동하여 성산 구급대에게 요구조자 인계함.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</si>
  <si>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</si>
  <si>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 요구조자 인계 후 상황 종료함.</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</si>
  <si>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수색비행장에 도착하여 상암구급대에게 요구조자 인계 후 상황 종료함.</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</si>
  <si>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</si>
  <si>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002호기는 신촌세브란스병원에 도착하여 병원의료진에게 요구조자 인계 후 상황 종료함.- 15:44분 002호기는 북한산 노적봉 구조출동 수보후 현장이동함.</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</si>
  <si>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</si>
  <si>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</si>
  <si>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 - 현장 상공도착, 국립공원 직원의 유도신호로 위치확인, 주의 안내방송 실시 후 현장접근- 요구조자는 등산 중 의식을 잃고 쓰러져 현장을 지나던 등산객이 구조요청 한 상황으로, 본 대원이 현장도착시 등산객들이 CPR을 실시하고 있었으며, 제세동기를 이용 심전도 분석한바 무수축으로 확인되어 CPR 계속실시, 들것을 이용하여 헬기에 인양, 12:11분 002호기는 신촌세브란스병원으로 비행함.- 12:16분 002호기는 신촌세브란스병원에 도착하여 병원의료진에게 요구조자 인계 후 상황 종료함.</t>
  </si>
  <si>
    <t>- 항공대원이 환자 재평가후 CPR 계속 실시함.- 002호기는 고대구로병원 옥상으로 비행하여 의료진 2명 탑승후 관악산 현장으로 이동함.- 의료진 도착 즉시 항공대원은 들것을 이용하여 14:02분 헬기에 인양, 의료진과 함께 CPR 실시하며 002호기는 고대구로병원으로 비행함.- 14:06분 002호기는 고대구로병원에 도착하여 병원의료진에게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</si>
  <si>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도착하여 상계구급대에게 요구조자 인계 후 상황 종료함.</t>
  </si>
  <si>
    <t>- 본 항공대원은 요구조자의 상태 재확인후 안전벨트로 헬기에 인양,  17:14분 002호기는 중랑천헬기장으로 비행함.- 17:19분 002호기는 중랑천헬기장에 도착하여 방학구급대에게 요구조자 인계 후 상황 종료함.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</si>
  <si>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수락구급대에게 요구조자 인계 후 상황 종료함.</t>
  </si>
  <si>
    <t>- 북한산 산악구조대와 동시 도착하여 함께 요구조자 응급처치 후, 안전벨트를 이용하여 13:55분 헬기에 인양, 002호기는 수색비행장으로 비행함.- 14:00분 002호기는 수색비행장에 도착하여 북가좌 구급대에게 요구조자 인계 후 상황 종료함.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</si>
  <si>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요구조자 인계 후 상황 종료함.</t>
  </si>
  <si>
    <t>- 본 항공대는 요구조자 생체징후 파악후, 관악산 산악구조대와 함게 들것을 이용하여 14:47분 헬기에 인양, 산소투여 및 심전도 감시하며 고대구로병원으로 비행함.- 14:52분 002호기는 고대구로병원에 도착하여 의료진에게 요구조자 인계 후 상황 종료함.</t>
  </si>
  <si>
    <t>- 현장 상공도착, 경찰산악구조대가 연막신호로 위치확인, 주의 안내방송 실시 후 현장접근- 요구조자는 북한산 인수봉 인근을 산행하다 미끄러지며 발목부상을 입어 자력거동이 불가하여 구조요청, 경찰산악구조대원들이 도착하여 응급처치 후 항공대 지원요청, - 본 항공대원은 요구조자 부상정도 확인 후, 안전벨트를 이용하여 헬기에 인양, 15:50분 002호기는 중랑천변헬기장으로 비행함- 15:55분 002호기는 중랑천변헬기장에 도착하여 도봉구급대에게 요구조자 인계 후 상황 종료함.</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</si>
  <si>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요구조자 인계 후 상황 종료함.</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</si>
  <si>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 인계 후 상황 종료함.</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</si>
  <si>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수색비행장에 도착하여 수색구급대에게 요구조자 인계 후 상황 종료함.</t>
  </si>
  <si>
    <t>- 현장 상공도착, 도봉산 산악구조대가 연막 신호로 위치확인, 주의 안내방송 실시 후 현장접근- 요구조자는 북한산 대동문 인근을 산행하다 미끄러져 부상을 입고 자력 거동이 불가하여 구조요청, 도봉산 산악구조대원들이 도착하여 응급처치 후 항공대 지원요청 - 본 항공대원은 요구조자 부상정도 확인 후, 안전벨트를 이용하여 헬기에 인양, 16:00분 002호기는 중랑천변헬기장으로 비행함- 16:05분 002호기는 중랑천헬기장에 도착하여 도봉구급대에게 요구조자 인계 후 상황 종료함.</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</si>
  <si>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</si>
  <si>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항공대원이 환자 재평가후 CPR 계속 실시함.- 항공대원은 들것을 이용하여 12:37분 헬기에 인양, 헬기내에서 CPR 실시하며 002호기는 서울성모병원으로 비행함.- 12:42분 002호기는 서울성모병원에 도착하여 의료진에게 요구조자 인계 후 상황 종료함.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</si>
  <si>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 후 상황 종료함.</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</si>
  <si>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</si>
  <si>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</si>
  <si>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</si>
  <si>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북한산 산악구조대의 유도신호로 위치확인, 주의 안내방송 실시 후 현장접근- 요구조자는 등산 중 실족으로 넘어지며 좌측 발목부상으로 구조요청 한 상황, 북한산 산악구조대가 선 도착하여 응급처치를 실시하고 항공대 지원 요청함. 항공대원은 요구조자 상태 재확인 후 안전벨트를 이용하여 헬기에 인양, 002호기는 잠실헬기장으로 비행함.- 14:04분 002호기는 잠실헬기장에 도착하여 운동장구급대에게 요구조자 인계 후 상황 종료함.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</si>
  <si>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</si>
  <si>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</si>
  <si>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인계 후 상황 종료함.</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</si>
  <si>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</si>
  <si>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</si>
  <si>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 현장 상공도착, 관악산 산악구조대의 유도신호로 위치확인, 주의 안내방송 실시 후 현장접근- 요구조자는 등산 중  10m 가량 추락하여 허리통증 및 전신찰과상으로 거동 불가하여 구조요청한 상황, 관악산 산악구조대가 선도착하여 항공대 지원요청, 본 항공대원 요구조자 상태확인 후 들것을 이용하여 헬기에 인양, 13:15분 002호기는 고대구로병원으로 비행함.- 13:20분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</si>
  <si>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</si>
  <si>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 현장 상공도착, 도봉산 경찰산악구조대의 유도신호로 위치확인, 주의 안내방송 실시 후 현장접근- 본 항공대원 요구조자 응급처치 후 안전벨트를 이용하여 헬기에 인양, 14:53분 002호기는 중랑천 헬기장으로 비행함.- 14:58분 002호기는 중랑천 헬기장에 도착하여 도봉구급대에게 요구조자 인계 후 - 15:03분 도봉산 만월암 인명구조 현장이동함.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</si>
  <si>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 인계 후 상황 종료함.</t>
  </si>
  <si>
    <t>-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001호기는 서울아산병원에 도착하여 병원의료진에게 요구조자 인계 후 상황 종료함.</t>
  </si>
  <si>
    <t>-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상황 종료함.</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</si>
  <si>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</si>
  <si>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</si>
  <si>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</si>
  <si>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</si>
  <si>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 본 항공대원 현장도착하여 요구조자 부상정도 재확인 후 안전벨트를 이용하여 헬기에 인양, 12:10분 002호기는 수색비행장으로 비행함.- 12:15분 002호기는 수색비행장에 도착하여 수색구급대에게 요구조자 인계 후 상황 종료함.</t>
  </si>
  <si>
    <t>- 현장 상공도착, 북한산 산악구조대의 유도신호로 위치확인, 주의 안내방송 실시 후 현장접근- 요구조자는 등산 중 의식을 잃고 쓰러져 함께 등산을 하던 일행이 구조요청 한 상황, 항공대 도착 전 북한산 산악구조대가 선 도착하여 CPR을 실시하고 있었고 제세동기를 이용 심장 리듬 분석한바 무수축으로 확인되어 CPR 계속하여 실시하며 들것을 이용 헬기에 인양 002호기는 신촌세브란스병원으로 비행함.- 09:40분 002호기는 신촌세브란스병원에 도착하여 병원의료진에게 요구조자 인계 후 상황 종료함.</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</si>
  <si>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</si>
  <si>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</si>
  <si>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방학구급대에게 인계후 상황종료함.</t>
  </si>
  <si>
    <t>- 현장 상공도착, 북한산 산악구조대의 유도신호로 위치확인, 주의 안내방송 실시 후 현장접근, 본 구조대원은 현장도착하여 요구조자 부상정도 재확인 후 안전벨트를 이용하여 17:12분 헬기에 인양, 수색비행장으로 이송하여 북가좌구급대에게 인계후 상황종료 후 불암산 정상부근 구조출동 수보즉시 002호기 현장이동함.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</si>
  <si>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</si>
  <si>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</si>
  <si>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</si>
  <si>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</si>
  <si>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산악구조대의 유도신호로 위치확인, 주의 안내방송 실시 후 현장접근, 본 구조대원은 현장도착하여 요구조자 부상정도 재확인 후 들것을 이용하여 14:00분 헬기에 인양, 14:05분 신촌세브란스병원으로 이송하여 의료진에게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</si>
  <si>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</si>
  <si>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</si>
  <si>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및 응급처치 후 요구조자 안전벨트를 이용하여 헬기에 인양, 11:39분 수색비행장으로 이송하여 수색구급대에게 인계후 상황종료함.</t>
  </si>
  <si>
    <t>현장 상공도착, 고양구조대의 유도신호로 위치확인, 주의 안내방송 실시 후 현장접근, 본 구조대원은 현장도착하여 요구조자 부상정도 재확인, 들것을 이용 헬기에 인양, 56사단 헬기장으로 이송하여 고양구급대에게 인계후 상황종료함.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</si>
  <si>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</si>
  <si>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경찰산악구조대의 유도신호로 위치확인, 주의 안내방송 실시 후 현장접근, 본 구조대원은 현장도착하여 요구조자 부상정도 재확인 및 좌측 부목 보강후 안전벨트를 이용 16:45분 헬기에 인양, 중랑천 헬기장으로 이송하여 16:50분 도봉구급대에게 인계후 상황종료함.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</si>
  <si>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</si>
  <si>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</si>
  <si>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</si>
  <si>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</si>
  <si>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</si>
  <si>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</si>
  <si>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</si>
  <si>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</si>
  <si>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</si>
  <si>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</si>
  <si>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</si>
  <si>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</si>
  <si>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</si>
  <si>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</si>
  <si>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14:05분 헬기에 인양, 중랑천헬기장으로 이송하여 수락구급대에게 인계 후 상황 종료함.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</si>
  <si>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</si>
  <si>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도봉산 산악구조대의 유도로 위치확인, 주의 안내방송 실시 후 현장접근, 본 구조대원은 현장도착하여 요구조자 부상정도 확인한바 많이 호전된 상황으로, 안전벨트를 이용 20:22분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</si>
  <si>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</si>
  <si>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</si>
  <si>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현장 상공도착, 관악산 산악악구조대의 유도로 위치확인, 주의 안내방송 실시 후 현장접근, 본 구조대원은 현장도착하여 요구조자 부상정도 재확인 후, 들것을 이용 헬기에 인양, 보라매공원으로 이송하여 신림구급대에게 요구조자 인계 후 상황 종료함.</t>
  </si>
  <si>
    <t>현장 상공도착, 북한산 산악악구조대의 유도로 위치확인, 주의 안내방송 실시 후 현장 접근, 본 구조대원은 현장도착하여 요구조자 부상정도 재확인 후, 안전벨트를 이용 헬기에 인양, 수색비행장으로 이송하여 수색구급대에게 요구조자 인계 후 상황 종료함.</t>
  </si>
  <si>
    <t>신고자의 유도로 위치확인, 주의 안내방송 실시 후 현장 접근, 요구조자는 심정지 상태여서 본 구조대원은 현장도착하여 요구조자 부상정도 재확인 및 CPR 실시, 현장할동 중 북한산 산악구조대가 도착하여 합동으로 들것을 이용 헬기에 인양, 15:17분 신촌세브란스병원으로 이송하여 병원의료진에게 요구조자 인계 후 상황 종료함.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</si>
  <si>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</si>
  <si>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</si>
  <si>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관악산 산악구조대의 유도로 위치확인, 주의 안내방송 실시 후 현장 접근, 요구조자 부상정도 확인한바 두부 및 상지 출혈이 있었으며 의식이 혼미한 상태, KED 착용 등 응급처치를 실시하고 들것을 이용 헬기에 인양, 15:46분 고대구로병원으로 이송하여 병원의료진에게 요구조자 인계 후 상황 종료함.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</si>
  <si>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</si>
  <si>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</si>
  <si>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</si>
  <si>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</si>
  <si>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도봉산 산악구조대의 유도로 위치확인, 주의 안내방송 실시 후 현장 접근, 요구조자 부상정도 재 확인 후, 안전벨트를 이용 헬기에 인양, 16:15분 중랑천헬기장으로 이송하여 방학구급대에게 요구조자 인계 후 상황 종료함.</t>
  </si>
  <si>
    <t>현장상공 도착 북한산 산악구조대의 유도로 위치확인, 주의 안내방송 실시 후 현장 접근, 요구조자 부상정도 재 확인 후, 안전벨트를 이용 헬기에 인양, 18:22분 수색비행장으로 이송하여 수색구급대에게 요구조자 인계 후 상황 종료함.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</si>
  <si>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</si>
  <si>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도봉산 산악구조대의 유도로 위치확인, 주의 안내방송 실시 후 현장 접근, 요구조자 부상정도      재 확인후, 안전벨트를 이용 헬기에 인양, 16:07 중랑천헬기장으로 이송하여 도봉구급대에게 요구조자 인계 후 상황 종료함.</t>
  </si>
  <si>
    <t>현장상공 도착 도봉산 산악구조대의 유도로 위치확인, 주의 안내방송 실시 후 현장 접근, 대원 투입하여 요구조자 부상정도 재 확인후, 안전벨트를 이용 헬기에 인양, 16:23 중랑천헬기장으로 이송하여 수락구급대에게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</si>
  <si>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</si>
  <si>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</si>
  <si>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</si>
  <si>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</si>
  <si>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</si>
  <si>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</si>
  <si>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</si>
  <si>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현장상공 도착 경찰산악구조대의 유도로 위치확인, 주의 안내방송 실시 후 현장 접근, 대원 및 장비투입 후 001호기는 공중선회, 경찰산악구조대에서 부목을 이용하여 응급처치를 실시한 상태여서 본 항공대원은 요구조자의 상태 재확인 후 15:13분 안전벨트를 이용 헬기에 인양, 001호기 수색비행장으로 이송하여 상암구급대에게 요구조자 인계함. 수색비행장에서 도봉산 마당바위 구조출동 지령 수보후 현장이동 함.</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</si>
  <si>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</si>
  <si>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</si>
  <si>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 도착 전 주변 등산객들이 CPR 실시하여 호흡 돌아왔다고 함.  - 현장상공 도착 등산객의 유도로 위치확인, 주의 안내방송 실시 후 현장 접근, 대원 및 장비투입 후 001호기는 공중선회.    - 본 항공대원이 현장 도착하여 요구조자 부상정도 확인한바 호흡은 있었으며 의식은 혼미한 상태, 이후 요구조자를 들것에 결속하여 헬기에 인양, 001호기는 신촌세브란스 병원으로 비행,  - 인양 후 심전도 상  무수축 확인, 즉시 심폐소생술 실시하며 병원 이송함.  - 15:32 신촌세브란스 병원 옥상에 도착하여 의료진에게 인계 후 상황 종료함.</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</si>
  <si>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</si>
  <si>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</si>
  <si>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- 16:52 신촌세브란스 병원 옥상에 도착하여 의료진에게 인계 후 상황 종료함.</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</si>
  <si>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</si>
  <si>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</si>
  <si>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 현장상공 도착 도봉산 산악구조대의 수신호로 위치확인, 주의 안내방송 실시 후 접근하여 대원 및 장비투입, 001호기는 공중선회 대기  - 본 항공대원 현장 도착하여 부상부위 재확인 견관절 견인하여 정복후, 안전벨트에 결속하여 헬기에 인양, 16:42 001호기 중랑천헬기장으로 비행.  - 16:47  중랑천헬기장에 도착하여 도봉구급대에게 인계 후 상황 종료함.</t>
  </si>
  <si>
    <t>- 현장상공 도착 관악산 산악구조대의 수신호로 위치확인, 주의 안내방송 실시 후 접근하여 대원 및 장비투입, 001호기는       공중선회 대기  - 본 항공대원 현장 도착하여 부상부위 재확인후, 안전벨트에 결속하여 헬기에 인양, 17:40  001호기 만남의광장으로 비행.  - 17:50  만남의광장에 도착하여 양재구급대에게 인계 후 상황 종료함.</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</si>
  <si>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</si>
  <si>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 현장상공 도착 도봉산 산악구조대의 연막 신호로 위치확인, 주의 안내방송 실시 후 접근하여 대원 및 장비투입.  - 본 항공대원 현장 도착하여 부상부위 재확인 후 들것에 결속하여 헬기에 인양, 13:54  001호기 중랑천 헬기장으로 비행.  - 13:59  중랑천 헬기장에 도착하여 도봉구급대에게 인계 후 상황 종료함.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</si>
  <si>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</si>
  <si>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</si>
  <si>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현장상공 도착 수색 중 신고자의 수신호로 위치확인, 주의 안내방송 실시 후 접근하여 대원 및 장비 투입함.  - 본 대원은 요구조자 의식유무 및 호흡과 심전도 무수축임을 확인 후 CPR을 실시하며 지상구조대와 합동으로 요구자를 들것에 결착해 헬기에 인양, 14:13분  001호기 신촌세브란스병원으로 비행함.  - 14:20분  신촌세브란스병원 도착하여 병원의료진에게 요구조자 인계 후 상황 종료함.</t>
  </si>
  <si>
    <t>- 현장상공 도착 수색 중 산악구조대의 무선신호로 위치 확인 주의안내방송 실시 후 접근하여 대원 및 장비 투입 함.  - 본 대원은 요구조자 부상정도 재확인 후 안전벨트를 이용하여 헬기에 인양하여, 14:55분 002호기는 중랑천변헬기장으로 비행함.  - 15:00분  중랑천 헬기장에 도착하여 도봉구급대에게 요구조자 인계 후 상황 종료함.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</si>
  <si>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</si>
  <si>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-현장상공 도착 수색 중 경찰 산악구조대의 연막신호로 위치 확인 주의안내방송 실시 후 접근하여 대원 및 장비 투입 함.  - 본 대원은 요구조자 부상정도 재확인 후 안전벨트를 이용하여 헬기에 인양하여, 14:52분 001호기는 중랑천헬기장으로 비행함.  - 14:54분 중랑천헬기장에 도착하여 도봉구급대에게 요구조자 인계 후 상황 종료함.</t>
  </si>
  <si>
    <t>- 현장상공 도착 수색 중 도봉산 산악구조대의 연막신호로 위치 확인 주의안내방송 실시 후 접근하여 대원 및 장비 투입 함.  - 본 대원은 요구조자 부상정도 재확인 후 안전벨트에 고정하여 헬기에 인양, 15:04분 001호기는 수색비행장으로 비행함.  - 15:09분 수색비행장에 도착하여 수색구급대에게 요구조자 인계 후 상황 종료함.</t>
  </si>
  <si>
    <t>- 현장상공 도착 수색 중 관악산 산악구조대의 연막신호로 위치 확인 주의안내방송 실시 후 접근하여 대원 및 장비 투입 함.  - 본 대원은 요구조자 부상정도 재확인 후 안전벨트에 고정하여 헬기에 인양, 15:05분 002호기는 보라매공원으로 비행함.  - 15:15분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</si>
  <si>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</si>
  <si>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현장상공 도착  도봉산 경찰 산악구조대의 무전 및 수신호로 위치 확인 주의안내방송 실시 후 접근하여 대원 및 장비 투입 함.  - 본 대원은 요구조자 부상정도 재확인 후 도봉산 산악구조대와 함께 응급처치후 들것에 고정하여 헬기에 인양, 14:10분 001호기는 신촌세브란스 병원으로 비행함.  - 14:20분 신촌세브란스 옥상에 도착하여 의료진에게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</si>
  <si>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</si>
  <si>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도봉산 산악구조대의 무전 및 수신호로 위치 확인 주의안내방송 실시 후 접근하여 대원 및 장비 투입 함.  - 본 대원은 요구조자 부상정도 재확인 후 도봉산 산악구조대와 함께 응급처치후 들것에 고정하여 헬기에 인양, 15:00분 002호기는 중랑천헬기장으로 비행함.  - 15:03분 중랑천헬기장에 도착하여 도봉구급대에게 요구조자 인계 후 수락산 코끼리 바위로 현장이동함.</t>
  </si>
  <si>
    <t>- 현장상공 도착 수색 중 신고자의 수신호로 위치 확인 주의안내방송 실시 후 접근하여 대원 및 장비 투입 함.  - 본 대원은 현장도착 시 일행들로부터 환자를 인계받아 제세동기를 이용 심전도 확인한바 “무수측” 확인, CPR 계속실시 하며     들것을 이용하여 헬기에 인양준비, CPR 실시 중 심전도 재확인 “무수축” 확인, 이후 헬기에 인양하여 CPR 실시하며 001호기는      신촌세브란스병원으로 비행함.   - 15:44분 신촌세브란스병원에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</si>
  <si>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</si>
  <si>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주변인들의 수신호로 요구조자 위치 확인 주의안내방송 실시 후 접근하여 대원 및 장비 투입 함.  - 본 대원은 현장도착 시 일행들로부터 환자를 인계받아 제세동기를 이용 심전도 확인한바 “무수축” 확인, CPR 계속실시 하며     들것을 이용하여 헬기에 인양준비, CPR 실시 중 심전도 재확인 “무수축” 확인, 이후 헬기에 인양하여 CPR 실시하며 001호기는      현대아산병원으로 비행함.   - 12:27분 현대아산병원에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</si>
  <si>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</si>
  <si>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 현장상공 도착 도봉산 산악구조대의 수신호로 위치 확인 주의안내방송 실시 후 접근하여 대원 및 장비 투입 함.  - 본 대원은 요구조자 부상정도 재확인후 요구조자 안전벨트에 고정하여 헬기에 인양, 15:14분 002호기는 중랑천 헬기장으로 비행함.  - 15:16분 중랑천 헬기장에 도착하여 도봉구급대에게 요구조자 인계 후 도봉산 자운봉으로 현장이동함.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</si>
  <si>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</si>
  <si>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</si>
  <si>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현장상공 도착 도봉산 산악구조대 무전 및 수신호로 위치 확인 주의안내방송 실시 후 접근하여 대원 및 장비 투입 함.  - 본 대원은 요구조자 부상정도 재확인한바 요구조자는 의식이 많이 호전된 상태로, 안전벨트에 고정하여 헬기에 인양, 12:53분 002호기는 중랑천 헬기장으로 비행함.  - 12:58분 중랑천 헬기장에 도착하여 도봉구급대에게 요구조자 인계 후 상황종료함.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</si>
  <si>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</si>
  <si>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중랑구조대 무전 및 수신호로 위치 확인, 주의안내방송 실시 후 접근하여 대원 및 장비 투입 함.  - 본 대원은 현장도착 시 중화구급대로부터 환자를 인계받아 제세동기를 이용 심전도 확인한바 “무수축” 확인, CPR 계속실시 하      며 들것을 이용하여 헬기에 인양준비, CPR 실시 중 심전도 재확인 “무수축” 확인, 이후 헬기에 인양하여 CPR 실시하며 002호      기는 서울성모병원으로 비행함.  - 09:56분 서울성모병원에 도착하여 대기하고 있던 의료진에게 요구조자 인계 후 상황종료함.</t>
  </si>
  <si>
    <t>- 12:48 1차 현장상공 도착 국립공원 직원의 연막 신호로 위치 확인, 대원투입하려 진입하였으나 절벽 아래에 위치하고 있어 투입불가로 002호기는 방재센터로 연락하여 국립공원 및 경찰산악구조대로 하여금 요구조자를 능선상으로 이동시킬 것을 무전으로 전달후, 많은 시간 소요가 예상되어 13:33 소방항공대로 복귀하여 002호기 급유후 대기함.   - 2차 출동 수보후 14:15 출동 14:25 현장도착 대원 및 들것 투입, 응급처치후 들것에 결속하여 헬기에 인양, 14:40 신촌세브란스 병원으로 비행함.  - 14:45 신촌세브란스 병원에 도착하여 대기하고 있던 의료진에게 요구조자 인계 후 상황종료함.</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</si>
  <si>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</si>
  <si>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북한산 산악구조대의 깃발 신호로 위치 확인, 주의안내방송 실시 후 접근하여 대원 및 장비 투입 함.  - 본 대원은 요구조자 응급처치 후 안전벨트에 고정하여 헬기에 인양, 15:49분 001호기는 수색비행장으로 비행함.  - 15:54분 수색비행장에 도착하여 상암구급대에게 요구조자 인계 후 상황종료함.</t>
  </si>
  <si>
    <t>- 현장상공 도착 광진 구조대의 무전 신호로 위치 확인, 주의안내방송 실시 후 접근하여 대원 및 장비 투입 함.  - 본 대원은 요구조자 부상정도 재확인후 들것에 고정하여 헬기에 인양, 18:09분 001호기는 잠실헬기장으로 비행함.  - 18:17분 잠심헬기장에 도착하여 운동장 구급대에게 요구조자 인계 후 상황종료함.</t>
  </si>
  <si>
    <t>- 현장상공 도착 도봉산 산악구조대 무전 및 수신호로 위치 확인, 주의안내방송 실시 후 접근하여 대원 및 장비 투입 함.  - 본 대원은 현장도착 시 도봉산 산악구조대로부터 환자를 인계받아 제세동기를 이용 심전도 확인한바 “무수축” 확인, 오토펄스를 이용하여 CPR 계속실시하며 들것을 이용하여 헬기에 인양준비, CPR 실시 중 심전도 재확인 “무수축” 확인, 이후 헬기에 인양하여 CPR 실시하며 11:26분 002호기는 서울성모병원으로 비행함.  - 11:32분 서울성모병원에 도착하여 대기하고 있던 의료진에게 요구조자 인계 후 상황종료함.</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</si>
  <si>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</si>
  <si>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</si>
  <si>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 현장상공 도착 일행들의 수신호로 위치 확인, 주의안내방송 실시 후 접근하여 대원 및 장비 투입 함.- 본 대원은 요구조자 응급처치 후 의식은 없으나 느린호흡 중이고 빈맥/저혈압 상황으로 AED를 이용하여 심전도 확인 후 들것에 고정하여 헬기에 인양, 14:11분 002호기는 고대구로병원으로 비행함.- 14:15분 고대구로병원에 도착하여 대기하고 있던 의료진에게 요구조자 인계 후 상황종료함.</t>
  </si>
  <si>
    <t>- 현장상공 도착 관악산 산악구조대의 수신호로 위치 확인, 주의안내방송 실시 후 접근하여 대원 및 장비 투입 함.- 본 대원은 요구조자 응급처치 확인 후 안전벨트에 고정하여 헬기에 인양, 15:08분 002호기는 보라매헬기장으로 비행함.- 15:13분 보라매헬기장에 도착하여 동작구급대에게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</si>
  <si>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</si>
  <si>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응급처치 확인 후 안전벨트에 고정하여 헬기에 동시인양, 12:15분 002호기는 보라매헬기장으로 비행함.  - 12:17분 보라매헬기장에 도착하여 동작구급대에게 요구조자 인계 후 상황종료함.</t>
  </si>
  <si>
    <t>- 현장상공 도착 도봉산악구조대의 연막탄으로 위치 확인, 주의안내방송 실시 후 접근하여 대원 및 장비 투입 함.  - 본 대원은 요구조자  상태 확인 후 들것에 고정하여 헬기에 인양, 13:54분 001호기는 신촌세브란스병원으로 비행함.  - 14:06분 신촌세브란스병원에 도착하여 의료진에게 요구조자 인계 후 상황종료함.</t>
  </si>
  <si>
    <t>현장상공 도착 도봉산 경찰산악구조대의 수신호로 위치 확인, 주의안내방송 실시 후 접근하여 대원 및 장비 투입 함.  - 본 대원은 요구조자 부상정도 재확인 후 안전벨트에 고정하여 헬기에 인양, 13:56분 001호기는 중랑천 헬기장으로 비행함.  - 14:00분 중랑천 헬기장에 도착하여 수락 구급대에게 요구조자 인계 후 상황종료함.</t>
  </si>
  <si>
    <t>현장상공 도착 북한산 경찰산악구조대의 수신호로 위치 확인, 주의안내방송 실시 후 접근하여 대원 및 장비 투입 함.  - 본 대원은 요구조자 부상정도 재확인 후 안전벨트에 고정하여 헬기에 인양, 15:17분 001호기는 수색비행장으로 비행함.  - 15:22 분 수색비행장에 도착하여 상암구급대에게 요구조자 인계 후 상황종료함.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</si>
  <si>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</si>
  <si>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</si>
  <si>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</si>
  <si>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</si>
  <si>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12:20분 보라매공원으로 비행함. - 12:23분 보라매공원에 도착하여 동작구급대에게 요구조자 인계 후 상황종료 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</si>
  <si>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</si>
  <si>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15:50분 만남의광장 헬기장으로 비행함.  - 15:55분 만남의공장 헬기장에 도착하여 양재구급대에게 요구조자 인계 후 상황종료 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</si>
  <si>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</si>
  <si>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</si>
  <si>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</si>
  <si>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현장상공 도착해 경찰 산악구조대의 연막 신호로 위치 확인, 주의안내방송 실시 후 접근하여 대원 및 장비 투입 함.  - 본 대원은 요구조자 상태 및 심전도 확인한 바 심근경색으로 안전벨트에 고정하여 헬기에 인양, 13:19분 심전도 감시하며 신촌세브란스 병원으로 비행함.  - 13:28분 신촌세브란스 병원 옥상에 도착하여 의료진에게 요구조자 인계 후 상황종료함.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</si>
  <si>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</si>
  <si>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</si>
  <si>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현장상공 도착하여 요구조자 일행의 수신호로 위치 확인, 주의안내방송 실시 후 접근하여 대원 및 장비 투입 함.  - 본 대원은 요구조자 상태 및 심전도 확인한 바 심근경색으로 요구조자 안전벨트에 고정하여 헬기에 인양,  심전도 감시하며 14:59분 신촌세브란스 병원으로 비행함.  - 15:07분 신촌세브란스 병원에 도착하여 의료진에게 요구조자 인계 후 상황종료함.</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</si>
  <si>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</si>
  <si>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현장상공 도착하여 경찰산악구조대의 연막 신호로 위치 확인, 주의안내방송 실시 후 접근하여 대원 및 장비 투입 함.  - 본 대원은 요구조자 상태  재확인 후 요구조자 안전벨트에 고정하여 헬기에 인양, 14:05분 중랑천 헬기장으로 비행함.  - 14:12분 중랑천 헬기장에 도착하여 도봉구급대에게 요구조자 인계 후 상황종료함.</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</si>
  <si>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</si>
  <si>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</si>
  <si>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</si>
  <si>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및 응급처치 후 요구조자 안전벨트에 고정하여 헬기에 인양, 18:08분 중랑천 헬기장으로 비행함.  - 18:13분 중랑천 헬기장에 도착하여 방학구급대에게 요구조자 인계 후 상황종료함.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</si>
  <si>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</si>
  <si>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</si>
  <si>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</si>
  <si>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</si>
  <si>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</si>
  <si>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</si>
  <si>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경찰 산악구조대의 연막탄으로 위치 확인, 주의안내방송 실시 후 접근하여 대원 및 장비 투입 함.  - 본 대원은 요구조자 상태 재 확인 및 응급처치 후 요구조자 안전벨트에 고정하여 헬기에 인양, 11:19분 신촌세브란스병원으로 비행함.  - 11:24분 신촌세브란스 병원에 도착하여 병원의료진에게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</si>
  <si>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</si>
  <si>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</si>
  <si>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</si>
  <si>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도봉구조대의 무전 및 수신호로 위치 확인, 주의안내방송 실시 후 접근하여 대원 및 장비 투입 함.  - 본 대원은 요구조자 상태 재 확인한바 특이한 외상은 없으나 두부열상으로 인한 어지럼증으로 들것에 고정하여 헬기에 인양, 14:03분 중랑천 헬기장으로 비행함.  - 14:13분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</si>
  <si>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</si>
  <si>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</si>
  <si>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</si>
  <si>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</si>
  <si>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</si>
  <si>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현장상공 도착하여 중랑구조대의 무전 및 수신호로 위치 확인, 주의안내방송 실시 후 접근하여 대원 및 장비 투입 함.  - 본 대원은 요구조자 상태 재 확인 및 응급처치 후 요구조자 안전벨트에 고정하여 헬기에 인양, 11:07분 잠실헬기장으로 비행함.  - 11:12분 잠실헬기장에 착륙하여 운동장구급대에게 요구조자 인계 후 상황종료함.</t>
  </si>
  <si>
    <t>현장상공 도착하여 도봉산 산악구조대의 무전 및 연막신호로 위치 확인, 주의안내방송 실시 후 접근하여 대원 및 장비 투입 함.  - 본 대원은 요구조자 상태 재 확인 및 응급처치 후 요구조자 안전벨트에 고정하여 헬기에 인양, 15:10분 중랑천헬기장으로 비행함.  - 15:15분 중랑천헬기장에 착륙하여 방학구급대에게 요구조자 인계 후 상황종료함.</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</si>
  <si>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</si>
  <si>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현장상공 도착하여 주변 등산객들의 수신호로 위치 확인, 주의안내방송 실시 후 접근하여 대원 및 장비 투입 함.  - 본 대원은 요구조자 상태 확인한바 의식,호흡,정상이며 우측발목 골절이 확인되어, 도봉산 산악구조대와 함께 응급처치 실시하고 들것에 고정하여 헬기에 인양, 14:11분 중랑천 헬기장으로 비행함.  - 14:19분 중랑천 헬기장에 착륙하여 도봉구급대에게 요구조자 인계 후 상황종료함.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</si>
  <si>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</si>
  <si>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</si>
  <si>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우측하지 골절 부목고정 및 KED를 이용하여 요추고정 후 들것에 고정하여 헬기에 인양, 16:20분 중랑천헬기장으로 비행함.  - 16:25분 중랑천헬기장에 착륙하여 창동구급대에게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</si>
  <si>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</si>
  <si>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</si>
  <si>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</si>
  <si>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</si>
  <si>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현장상공 도착하여 일행들의 수신호로 위치 확인, 주의안내방송 실시 후 접근하여 대원 및 장비 투입 함.  - 본 대원은 요구조자 상태 확인한바 의식이 혼미하고, 호흡이 불안정하여 신속히 들것에 고정하여 헬기에 인양, 14:03분 기도유지 및 산소투여하며 신촌세브란스 병원으로 비행함.  - 14:10분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</si>
  <si>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</si>
  <si>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착륙하여 수색구급대에게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</si>
  <si>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</si>
  <si>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</si>
  <si>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</si>
  <si>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</si>
  <si>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북한산 산악구조대의 연막 신호로 위치 확인, 주의안내방송 실시 후 접근하여 대원 및 장비 투입 함..  - 본 대원은 요구조자 상태 재확인후 요구조자 안전벨트에 고정하여 헬기에 인양, 12:45분 수색비행장으로 비행함.  - 12:55분 수색비행장에 착륙하여 수색구급대에게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</si>
  <si>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고정하여 헬기에 인양, 15:52분 중랑천헬기장으로 비행함.  - 15:57분 중랑천헬기장에 착륙하여 방학구급대에게 요구조자 인계 후 상황종료함.</t>
  </si>
  <si>
    <t>- 현장상공 도착하여 관악산 산악구조대의 연막 신호로 위치 확인, 주의안내방송 실시 후 접근하여 대원 및 장비 투입 함..  - 본 대원은 요구조자 상태 재확인후 요구조자 안전벨트에 고정하여 헬기에 인양, 16:04분 고대구로병원으로 비행함.  - 16:08분 고대구로병원 헬기장에 착륙하여 병원의료진에게 요구조자 인계 후 상황종료함.</t>
  </si>
  <si>
    <t>- 현장상공 도착하여 북한산 산악구조대의 깃발 수신호로 위치 확인, 주의안내방송 실시 후 접근하여 대원 및 장비 투입 함..  - 본 대원은 요구조자 상태 재확인후 요구조자 안전벨트에 고정하여 헬기에 인양, 15:04분 중랑천헬기장으로 비행함.  - 15:15분 중랑천 헬기장에 착륙하여 도봉구급대에게 요구조자 인계 후 상황종료함.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</si>
  <si>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</si>
  <si>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</si>
  <si>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</si>
  <si>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</si>
  <si>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</si>
  <si>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광진구조대의 수신호로 위치 확인, 주의안내방송 실시 후 접근하여 대원 및 장비 투입 함.  - 본 대원은 요구조자 상태 재확인후 생체징후 및 혈당측정 등 현장처치 후 들것에 고정하여 헬기에 인양, 13:16분 현대아산병원헬기장으로 비행함.  - 13:20분 현대아산병원헬기장에 착륙하여 병원관계자에게 요구조자 인계 후 상황종료함.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</si>
  <si>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</si>
  <si>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북한산 경찰 산악구조대의 연막탄 신호로 위치 확인, 주의안내방송 실시 후 접근하여 대원 및 장비 투입 함.  - 본 대원은 부상부위 재확인 및 응급처치후 요구조자 안전벨트 이용하여 헬기에 인양, 14:05분 수색비행장으로 비행함.  - 14:10분 수색비행장에 착륙하여 상암구급대에게 요구조자 인계 후 상황종료함.</t>
  </si>
  <si>
    <t>- 현장상공 도착하여 북한산국립공원관리공단 직원의 수신호로 위치 확인, 주의안내방송 실시 후 접근하여 대원 및 장비 투입 함.  - 본 대원은 요구조자 부상부위 재확인 후 두부고정 및 CPR 실시하면서 들것을 이용하여 헬기에 인양, 15:00분 신촌세브란스병원 헬기장으로 비행함.  - 15:05분 신촌세브란스 헬기장에 착륙하여 병원관계자에게 요구조자 인계 후 상황종료함.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</si>
  <si>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</si>
  <si>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</si>
  <si>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</si>
  <si>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</si>
  <si>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</si>
  <si>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</si>
  <si>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</si>
  <si>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</si>
  <si>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13:17분 수색비행장 헬기장으로 비행함.  - 13:24분 수색비행장 헬기장에 착륙하여 수색구급대에게 요구조자 인계 후 상황종료함.</t>
  </si>
  <si>
    <t>- 현장상공 도착하여 신고자의 수신호로 위치 확인, 주의안내방송 실시 후 접근하여 대원 및 장비 투입 함.  - 본 대원은 요구조자 응급처치 후 요구조자 들것에 결속하여 헬기에 인양, 15:09분 중랑천 헬기장으로 비행함.  - 15:14분 중랑천 헬기장에 착륙하여 방학구급대에게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</si>
  <si>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17:09분 수색비행장 헬기장으로 비행함.  - 17:16분 수색비행장 헬기장에 착륙하여 수색구급대에게 요구조자 인계 후 상황종료함.</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</si>
  <si>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</si>
  <si>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</si>
  <si>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</si>
  <si>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</si>
  <si>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 현장상공 도착하여 북한산 산악구조대의 무전 및 깃발 신호로 위치 확인, 주의안내방송 실시 후 접근하여 대원 및 장비 투입 함.  - 본 대원은 요구조자 상태 재확인후 요구조자 안전벨트로 헬기에 인양,  16:10분 수색비행장으로 비행함.  - 16:15분 수색비행장에 착륙하여 수색구급대에게 요구조자 인계 후 상황종료함.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</si>
  <si>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</si>
  <si>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현장상공 도착하여 은평구조대의 무전 및 연막 신호로 위치 확인, 주의안내방송 실시 후 접근하여 대원 및 장비 투입 함.  - 본 대원은 요구조자 상태확인후 요구조자 안전벨트에 고정하여 헬기에 인양, 13:18분 심전도 리듬확인하며  신촌세브란스병원으로 비행함.  - 13:20분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</si>
  <si>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</si>
  <si>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 현장 도착하여 도봉산 산악구조대의 수신호로 위치 확인, 주의안내방송 실시 후 접근하여 대원 및 장비 투입 함.  - 본 대원은 요구조자 상태확인후 안전벨트에 고정하여 헬기에 인양, 15:44분 중랑천 헬기장으로 비행함.  - 15:49분 중랑천 헬기장에 착륙하여 도봉구급대에게 요구조자 인계 후 상황종료함.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</si>
  <si>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</si>
  <si>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 현장 도착하여 관악산 산악구조대의 수신호 및 연막신호로 위치 확인, 주의안내방송 실시 후 접근하여 대원 및 장비 투입 함.  - 본 대원은 요구조자 상태확인후 들것에 고정하여 헬기에 인양, 11:25분 보라매공원으로 비행함.  - 18:17분 보라매공원에 착륙하여 봉천구급대에게 요구조자 인계 후 상황종료함.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</si>
  <si>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</si>
  <si>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</si>
  <si>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</si>
  <si>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</si>
  <si>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</si>
  <si>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</si>
  <si>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 현장 도착하여 경찰산악구조대의 수신호로 위치 확인, 주의안내방송 실시 후 접근하여 대원 및 장비 투입 함.  - 본 대원은 요구조자 상태확인한바 좌측어깨와 등부위, 우측손목 부상으로 응급조치 후, 요구조자 안전벨트로 헬기에 인양, 12:21분 수색비행장으로 비행함.  - 12:26분 수색비행장에 착륙하여 수색구급대에게 요구조자 인계 후 상황종료함.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</si>
  <si>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</si>
  <si>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</si>
  <si>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 현장 도착하여 일행들의 수신호로 위치 확인, 주의안내방송 실시 후 접근하여 대원 및 장비 투입 함.  - 본 대원은 투입 후 요구조자 심전도 상태확인한바 부정맥, 흉통 및 어지럼증 호소하여, 요구조자 안전밸트로 헬기에 인양, 13:18분 신촌세브란스병원 헬기장으로 비행함.  - 13:22분 신촌세브란스병원 헬기장에 착륙하여 병원관계자에게 요구조자 인계 후 상황종료함.</t>
  </si>
  <si>
    <t>- 현장 도착하여 국립공원 구조대의 적색 연막 신호로 위치 확인, 주의안내방송 실시 후 접근하여 대원 및 장비 투입 함.   - 본 대원은 요구조자 상태확인 후, 요구조자 안전벨트로 헬기에 인양, 17:12분 중랑천 헬기장으로 비행함.  - 17:19분 중랑천 헬기장에 착륙하여 도봉구급대에게 요구조자 인계 후 상황종료함.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</si>
  <si>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</si>
  <si>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</si>
  <si>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</si>
  <si>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</si>
  <si>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</si>
  <si>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</si>
  <si>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</si>
  <si>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현장 출동중 기상악화로 인한 구조활동이 불능할 것으로 판단하여 귀소함.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</si>
  <si>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</si>
  <si>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</si>
  <si>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</si>
  <si>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</si>
  <si>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 현장 도착하여 신고자의 수신호로 위치 확인, 주의안내방송 실시 후 접근하여 대원 및 장비 투입 함.  - 본 대원은 요구조자 상태 확인 및 응급처치후 북한산 산악구조대와 합동으로 들것이용하여 헬기에 인양,     11:59분 신촌세브란스병원으로 비행함.  - 12:05분 신촌세브란스병원에 착륙하여 의료진에게 요구조자 인계 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</si>
  <si>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</si>
  <si>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</si>
  <si>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</si>
  <si>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</si>
  <si>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도봉산악구조대의 무전 및 수신호로 위치 확인, 주의안내방송 실시 후 접근하여 대원 및 장비 투입 함.  - 본 대원은 요구조자 상태 확인 및 응급처치후 도봉산악구조대와 합동으로 들것을 이용하여 헬기에 인양, 16:11분 중랑천헬기장으로 비행함.  - 16:12분 중랑천헬기장에 착륙하여 도봉구급대에게 요구조자 인계 한뒤 추가 구조출동 수보후 현장이동함.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</si>
  <si>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</si>
  <si>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 현장 도착하여 요구조자 일행들의 수신호로 위치파악, 주의안내방송 실시 후 접근하여 대원 및 장비 투입 함.  - 본 대원은 요구조자 상태 확인 및 응급처치후 도봉산악구조대와 합동으로 안전벨트를 이용하여 헬기에 인양, 12:18 중랑천헬기장으로 비행함.  - 12:23분 중랑천헬기장에 착륙하여 수락구급대에게 요구조자 인계후 상황종료함.</t>
  </si>
  <si>
    <t>- 현장 도착하여 북한산 경찰산악구조대의 수신호로 위치파악, 주의안내방송 실시 후 접근하여 대원 및 장비 투입 함.  - 본 대원은 요구조자 상태 확인 및 응급처치후 경찰산악구조대와 합동으로 안전벨트를 이용하여 헬기에 인양, 14:21 중랑천헬기장으로 비행함.  - 14:26분 중랑천헬기장에 착륙하여 방학구급대에게 요구조자 인계후 상황종료함.</t>
  </si>
  <si>
    <t>- 현장 도착하여 도봉산 산악구조대의 무전으로 위치파악, 주의안내방송 실시 후 접근하여 대원 및 장비 투입 함.  - 본 대원은 요구조자 상태 확인 및 응급처치후 도봉산 산악구조대와 합동으로 들것을 이용하여 헬기에 인양, 15:06분 중랑천헬기장으로 비행함.  - 15:11분 중랑천헬기장에 착륙하여 도봉구급대에게 요구조자 인계후 상황종료함.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</si>
  <si>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</si>
  <si>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도봉산 산악구조대의 무전으로 위치파악, 주의안내방송 실시 후 접근하여 대원 및 장비 투입 함.  - 본 대원은 요구조자 상태 확인 후 도봉산 산악구조대와 합동으로 요구조자안전밸트를 이용하여 헬기에 인양, 15:19분 중랑천헬기장으로 비행함.  - 15:22분 중랑천헬기장에 착륙하여 방학구급대에게 요구조자 인계후 상황종료함.</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</si>
  <si>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</si>
  <si>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</si>
  <si>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</si>
  <si>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 현장 도착하여 신고자의 수신호로 위치파악, 주의안내방송 실시 후 접근하여 대원 및 장비 투입 함.  - 본대원은 요구조자 상태 확인 및 북한산 산악구조대와 함께 응급처치 실시.  - 요구조자 헬기 인양 가능 장소로 30m 이동하여 인양, 14:22 신촌세브란스 병원으로 비행함.  - 14:27 신촌세브란스 병원에 착륙하여 의료진에게 요구조자 인계후 상황종료함.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</si>
  <si>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</si>
  <si>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</si>
  <si>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 활동개요   - 현장 도착하여 북한산 국립공원구조대의 무전 및 연막신호로 위치확인, 주의안내방송 실시 후 대원 및 장비 투입 함.  - 본 대원 현장도착하여 부상정도 확인한바 우측 늑골부위 통증을 호소하고 있었으며 기타 외상은 없었음, 이후 들것을 이용      하여  헬기에 인양 16:10 수색비행장으로 비행함.  - 16:20 수색비행장에 착륙하여 수색구급대에게 요구조자 인계 후 상황종료함.</t>
  </si>
  <si>
    <t>현장 도착하여 북한산 산악구조대의 무전 및 연막신호로 위치파악, 주의안내방송 실시 후 대원 및 장비 투입 함.  - 본대원은 요구조자 상태 확인 후 요구조자 안전벨트를 이용하여 헬기에 인양, 14:58 수색비행장으로 비행함.  - 15:03 수색비행장에 착륙하여 수색구급대에게 요구조자 인계후 상황종료함.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</si>
  <si>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</si>
  <si>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</si>
  <si>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아차산 정상에서 행인들의 수신호로 위치파악, 주의안내방송 실시 후 대원 및 장비 투입 함.  - 본대원은 요구조자 상태 확인한 바 심정지로 AED 1회 SHOCK 후 헬기를 랜딩하게 하여 인양, 08:56 서울성모병원헬기장으로 비행함.  - 09:02 서울성모병원 헬기장에 착륙하여 병원관계자에게 요구조자 인계후 상황종료함.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</si>
  <si>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</si>
  <si>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</si>
  <si>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 현장 도착하여 노원구조대의 무전으로 위치파악, 주의안내방송 실시 후 대원 및 장비 투입 함.  - 본대원은 요구조자 맥박 및 혈압 확인후 제세동기 1회 후 CPR 실시하면서 들것을 이용하여 헬기에 인양, 08:55 서울성모병원 옥상헬기장으로 비행함.  - 09:05 서울성모병원에 도착하여 병원관계자에게 요구조자 인계 후 상황종료함.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</si>
  <si>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</si>
  <si>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</si>
  <si>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</si>
  <si>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</si>
  <si>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 현장에 도착한 도봉산 산악구조대의 무전으로 위치 파악함.- 항공대원 투입 위치가 적절치 않아서 30m 가량 아래쪽에서 주의안내방송 실시 후 항공대원 및 장비 투입함.   - 본 대원은 현장에서 요구조자 상태 재확인한바 맥박 및 혈압이 측정되어 들것을 이용 헬기에 인양함.  - 13:28 구조현장을 이륙하여 심전도 재측정하며 의정부성모병원으로 비행중 심정지상황이 발생되어 항공기 내에서 CPR 실시함.  - 13:31 의정부성모병원에 도착하여 병원의료진에게 요구조자 인계 후 상황종료함.</t>
  </si>
  <si>
    <t>현장 인근 도착하여 도봉산 산악구조대의 무전신호로 위치확인,  주의안내방송 실시 후 대원 및 장비 투입함.  - 본 대원 현장도착하여 요구조자 부상정도 재확인 및 응급처치 실시하고, 안전벨트로 헬기에 인양 17:02 수색비행장으로 이송.  - 17:12 수색비행장에 도착하여 수색구급대에게 요구조자 인계 후 상황 종료함.</t>
  </si>
  <si>
    <t>장 인근 도착하여 북한산 경찰 및 국립공원 구조대의 수신호로 위치확인,  주의안내방송 실시 후 대원 및 장비 투입함.  - 본 대원 현장도착하여 요구조자 부상정도 재확인 후, 안전벨트에 고정하여 헬기에 인양 15:59 중랑천 헬기장으로 이송.  - 16:04 중랑천 헬기장에 도착하여 방학구급대에게 요구조자 인계 후 상황 종료함.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</si>
  <si>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</si>
  <si>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</si>
  <si>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</si>
  <si>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</si>
  <si>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</si>
  <si>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북한산 국립공원 직원의 연막 신호로 위치확인, 주의 안내방송 실시 후 대원 및 장비 투입함.   - 본 대원은 현장도착하여 요구조자 부상정도 확인 및 응급처치 후, 들것을 이용하여 헬기에 인양,    14:03 의정부 성모병원으로 비행함.  - 14:13 의정부 성모병원에 도착하여 의료진에게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</si>
  <si>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</si>
  <si>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</si>
  <si>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</si>
  <si>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</si>
  <si>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</si>
  <si>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</si>
  <si>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</si>
  <si>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</si>
  <si>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</si>
  <si>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현장도착하여 수색준비 중 요구조가 위치확인되어 안전조치 후 인원,장비 이상없이 귀소함.</t>
  </si>
  <si>
    <t>녹야원에서 요구조자 발견, 상태확인한 바 좌측눈썹 자상으로 출혈있어 응급처치후 수락구급대 이송인계후 상황종료</t>
  </si>
  <si>
    <t>현장 도착하여 요구조자 안정시킨후 안전하게 하산하여 귀가조치 함.</t>
  </si>
  <si>
    <t>현장으로 이동중 유선 연락하여 길 안내 및 안전조치 후 인원,장비 이상없이 귀소함.</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</si>
  <si>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</si>
  <si>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</si>
  <si>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</si>
  <si>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</si>
  <si>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</si>
  <si>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</si>
  <si>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곰바위 인근에서 환자 접선하여 확인한바 발목염좌로 인한 거동불가로 응급처치후 업기법으로 하산하여 관악구급대 인계</t>
  </si>
  <si>
    <t>본대 현장도착하여 요구조자 2명 부목등으로 응급처치 후 1명은 들것이용 1명은 업기법으로 하산. 일행차량이용 병원이송을 원하여 일행에게 인계 상황종료 귀대함.</t>
  </si>
  <si>
    <t>현장이동중 유선통화로 길안내 중 등산객을 만나 하산가능하다고하여 안전조치 마치고 귀대함</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</si>
  <si>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</si>
  <si>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현장도착하여 우측발목 부목 등의 제반장비 사용하여 응급조치, 연막탄 이용하여 헬기 유도 및 항공대 인계로 종료후 귀소함</t>
  </si>
  <si>
    <t>법용사 앞 차량 부서후 장비를 휴대하고 등반, 현장 도착하여 국립공원관리공단 직원과 함께소염 스프레이 살포 및 붕대결착 등 응급처치 후 업기법으로 차량 부서 위치까지 안전하게 하산 및 북한동역사관으로 이동, 구급대에게 인계함.</t>
  </si>
  <si>
    <t>신고자와 통화하여 위치파악 및 현장도착하여 주변 20여분 수색한바 발견하여 부측 및 동행하산 4명 안전구조하여 귀가조치로 종료후 귀소함</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</si>
  <si>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</si>
  <si>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</si>
  <si>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출동수보 즉시 보리사방향으로 출동하여 차량부서 각종장비 휴대 출동하여 현장도착 응급처치 후 항공대 인계하고 대원2명은 아래 대동사지점에 환재발생하여 응급처치하고 고양구조대 인계하고 이상없이 귀소함</t>
  </si>
  <si>
    <t>현장도착한바 요구조자 다리에 통증을 호소하고 있어 응급처치 실시, 소방항공대 인계후 귀대함</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</si>
  <si>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</si>
  <si>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</si>
  <si>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현장도착하여 경찰 및 신고자로부터 상황설명듣는중 연락두절된 친구로부터 집에 잘 도착하였다고 연락옴, 상황종료.</t>
  </si>
  <si>
    <t>염불사에 차량부서, 장비휴대후 수락산 릿지등반 코스 집중 수색실시 하였으나 발견치 못하고 신고자에게 설명후 금일 상황종료함.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</si>
  <si>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</si>
  <si>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등산객 연락두절 신고건으로 4월28일부터 수락산 일대 수색실시, 깔딱고개, 수락산정상, 철모바위, 코끼리바위 등 수색한바 특이사항 없어 신고자에게 설명후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</si>
  <si>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</si>
  <si>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</si>
  <si>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표지판 27-01지점 도착하여 확인한바 요구조자는 하산중 길을 잃어 랜턴없이 구조대를 기다리고 있는 상황. 특이사항 없어 동행하산 귀가조치 후 안전 귀소함.</t>
  </si>
  <si>
    <t>현장도착한바 요구조자는 하산중 오른쪽 발목을 다쳐 움직이지 못하는 상황으로 응급처치후 요구조자를 업고 원통사 아래 부근 헬기이송가능한 장소로 이동, 소방항공대 인계후 귀대함</t>
  </si>
  <si>
    <t>현장 도착하여 부목등을 이용하여 응급처치 실시 후 업기법으로 안전하게 하산조치하고 구급대 인계후 상황종료</t>
  </si>
  <si>
    <t>현장에 도착하여 드레싱 응급처치후 부측하산하여 상황종료 현장이동함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</si>
  <si>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</si>
  <si>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</si>
  <si>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근육경련부위 맛사지등 응급처치후 부측하산하여 귀가조치후 상황종료 귀소함</t>
  </si>
  <si>
    <t>현장도착한바 요구조자는 안면부열상 및 전신타박상으로 고통을 호소하고 있는 상황으로  국립공원, 경찰산악구조대와 요구조자 응급처치 및 헬기이송 가능지역 이동, 소방항공대 인계후 귀대함</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</si>
  <si>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</si>
  <si>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</si>
  <si>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</si>
  <si>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신고자에게 상황 설명후 귀소함.</t>
  </si>
  <si>
    <t>현장도착한바 요구조자는 냉골릿지구간 진주바위에서 등산중 3~4m 아래로 추락하여 머리,좌우측팔,우측다리에 부상을 입은 상황으로 응급처치 실시후 소방항공대 인계후 귀대함</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</si>
  <si>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</si>
  <si>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</si>
  <si>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</si>
  <si>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</si>
  <si>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</si>
  <si>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</si>
  <si>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</si>
  <si>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</si>
  <si>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</si>
  <si>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</si>
  <si>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현장도착하여 확인한바 요구조자 좌측발목 골절되어 응급처치 후 들것을 이용 하산하여 창동구급대에 인계 및 안전조치 후 인원,장비 이상없이 귀소함.</t>
  </si>
  <si>
    <t>1팀장 백정현 외 1명 및 차량500-4호 위치파악 후 현장도착하여 요구조자 발견. 동반하산 후 귀가조치 상황종료 귀소함.</t>
  </si>
  <si>
    <t>현장도착하여 수색도중 요구조자 핸드폰 위치추적 결과 경기도 남양주시 진접읍으로 확인되어 남양주소방서에 인계 및 안전조치 후 인원,장비 이상없이 귀소함.</t>
  </si>
  <si>
    <t>출동중 요구조자의 부상이 심한 상황이라 판단하여 소방항공대 헬기 요청. 현장도착하여 확인한바 요구조자는 윗니 2개, 아랫니 3개 부러지고 우측머리 부분 부종 및 우측얼굴, 코 찰과상 심한 상태. 응급처치 후 소방항공대 인계 안전귀소함.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</si>
  <si>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</si>
  <si>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</si>
  <si>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</si>
  <si>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현장도착 즉시 확인한바 좌측 발목 통증을 호소하고 있어 응급처치 후 들것으로 하산, 구급대 인계후 귀소함.</t>
  </si>
  <si>
    <t>현장도착 상황파악 후 상처부위 소독 및 드레싱, 부목고정, 들것이용 하산하여 구급대에 인계함.</t>
  </si>
  <si>
    <t>출동중 선착한 경찰산악구조대와 통화한바 요구조자가 구토 및 복통 호소하여 헬기 요청함. 복통 환자 및 발목부상 환자 헬기 이송 확인후 안전귀소함.</t>
  </si>
  <si>
    <t>현장출동 중 확인한바 안양구조대 관악산 출동과 동일건으로 관할 안양구조대에 인계후 귀소함.</t>
  </si>
  <si>
    <t>신고자와 휴대폰 통화로 정확한 위치 파악, 현장도착하여 신고자와 함께 안전하산함.</t>
  </si>
  <si>
    <t>현장도착 즉시 확인한바 좌측 정강이부분 통증호소하여 응급처치 후 소방항공대에 인계  안전귀소함.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</si>
  <si>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</si>
  <si>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 상황파악 후 부상부위 응급처치 실시 후 들것이용 하산하여 구급대에 인계함.</t>
  </si>
  <si>
    <t>현장도착한바 요구조자는 의식이 약간 혼미한 상태로 수면제 및 소화제를 복용한 상태라고함 경찰산악구조대와 같이 들것이용 헬기이송장소로 이동후 소방항공대 인계 귀대함</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</si>
  <si>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</si>
  <si>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</si>
  <si>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</si>
  <si>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</si>
  <si>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소방장 최경보 외 3명 및 차량500-4호 현장도착하여 요구조자 어깨고정등 응급처치 후 부축동반하산. 진관구급대 인계 상황종료 귀대함.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</si>
  <si>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</si>
  <si>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</si>
  <si>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</si>
  <si>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</si>
  <si>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</si>
  <si>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현장으로 이동중 경찰산악구조대에서 사고처리하여 안전조치 후 인원,장비 이상없이 귀소함.</t>
  </si>
  <si>
    <t>출동수보 즉시 진관사에 추량 부서하고 진입하여 현장도착 응급처치 후 진관2소대 구급대 인계하고 이상없이 귀소함</t>
  </si>
  <si>
    <t>현장 도착하여 압박붕대등을 이용하여 응급처치 실시후 부축하산하고 관악구급에 인계후 상황종료</t>
  </si>
  <si>
    <t>출동 수보 즉시 출동하여 법용사에 차량부서하고 각종장비 휴대하고 등반하여 현장도착 응급처치 항공대요청하여 인계하고 이상없이 귀소함</t>
  </si>
  <si>
    <t>의상봉 구조완료하고 이동중 현장에 도움요청하여 현장도착하여 안전하게 구조완료하고 이상없이 귀소함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</si>
  <si>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</si>
  <si>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</si>
  <si>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</si>
  <si>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</si>
  <si>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응급처치 후 소방헬기 요청함. 소방호이스트에 요구조자 인계후 상황종료함</t>
  </si>
  <si>
    <t>현장도착하여 확인한바 여 어르신 넘어져 얼굴부위 열상 발생하여 현장 응급처치후 귀소함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</si>
  <si>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</si>
  <si>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</si>
  <si>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출동지령 접수후 신고자와 통화하여 위치파악, 현장출동하여 위치파악지점을 토대로 수색하였으며 경찰 및 관악/동작구조대 추가출동하여 수색중 요구조자 자택으로 귀가확인되어 귀소함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</si>
  <si>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</si>
  <si>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</si>
  <si>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</si>
  <si>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 상황파악 후 부상부위 응급처치후 들것이용 하산하여 시흥구급대에 인계, 상황종료 귀소함.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</si>
  <si>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</si>
  <si>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</si>
  <si>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</si>
  <si>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보리사에 차량부서후 장비휴대후 출동하여 백운봉암문에서 요구조자 발견, 손목골절추정되어 부목으로 응급처치후 항공대 이송인계, 상황종료.</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</si>
  <si>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</si>
  <si>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</si>
  <si>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</si>
  <si>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</si>
  <si>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진관사 일주문에 차량부서후 장비휴대후 출동하여 62-03지점에서 요구조자 발견, 상태확인한 바 우측발목염좌 확인되어 응급처치후 들것이용 하산, 자차귀가확인후 상황종료.</t>
  </si>
  <si>
    <t>산악구조대, 도봉구조대, 구급대 동시에 도착하여 확인한바 일행이 가슴압박 실시 중. 의식 및 호흡이 없는 상태로 응급처치  실시 후 들것을 이용하산하여 구급대에 인계후 귀소함.</t>
  </si>
  <si>
    <t>현장도착 안양구조대와 주변일대 수색하였으나, 요구조자는 보이지 않음. 회복 후 이동한것으로 추정되어 상황종료함.</t>
  </si>
  <si>
    <t>현장도착 상황파악 후 요구조자 응급조치실시, 동반 하산 귀가조치함.</t>
  </si>
  <si>
    <t xml:space="preserve">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 </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</si>
  <si>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</si>
  <si>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</si>
  <si>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</si>
  <si>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 xml:space="preserve">진관사계곡 등산목 안전지킴이 근접배치 장소에서 출동하여 불광사 앞 차량 부서후 장비를 휴대하고 등반, 현장 도착후 선착한 국립공원관리공단 직원과 함께 법정 탐방로상의 안전지역으로 대피유도 후에 하산 완료함 </t>
  </si>
  <si>
    <t>현장도착 즉시 확인한바 좌측 종아리근육 파열 추정. 응급처치 후 들것 이용 하산하여 자차이용 귀가 확인후 귀소함.</t>
  </si>
  <si>
    <t>현장도착 상황파악 후 응급처치 실시, 요구조자 항공대 인계 상황 종료함.</t>
  </si>
  <si>
    <t>현장출동중 도봉대피소 부근 요구조자 확인, 응급처치후 동행하산 도봉구급대 인계 귀대함</t>
  </si>
  <si>
    <t>현장 도착하여 확인한바 요구자 상태 호전되어 부측하산 및 동반하산하여 귀가조치함.</t>
  </si>
  <si>
    <t>현장 도착하여 확인한바 요구조자 의식이 없는 상태로 경기소방헬기와 과천구조대와 합동하여 응급처치 실시하고 경기소방헬기로 안전인양후 상황종료 함.</t>
  </si>
  <si>
    <t>현장도착한바 요구조자는 안면부 부상을 입은 상태 국립공원 및 경찰산악구조대 선도착 응급처치후 중앙구조본부 헬기이송 인계, 귀소중 성도원부근 현장활동실시후 귀소함</t>
  </si>
  <si>
    <t>현장도착한바 안면부 부상 요구조자와 현장 중복되어 중앙구조본부 헬기로 2명 동시 이송 인계, 귀소중 성도원부근 현장활동실시후 귀소함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</si>
  <si>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</si>
  <si>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</si>
  <si>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현장 출동중 신고자와 전화 통화로 정확한 위치확인, 주변 등산로 발견 하산 유도함.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</si>
  <si>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</si>
  <si>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</si>
  <si>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</si>
  <si>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</si>
  <si>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</si>
  <si>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</si>
  <si>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</si>
  <si>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</si>
  <si>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현장도착한바 요구조자는 4명으로 사망추정1,경상3 응급처치 후 소방헬기 투입하여 요구조자 4명 이송유도, 현장주변 안전조치 완료후 귀대함</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</si>
  <si>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</si>
  <si>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</si>
  <si>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현장 도착하여 요구조자 안전시킨후 부측하산하여 구급대 인계후 상황종료</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</si>
  <si>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</si>
  <si>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</si>
  <si>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</si>
  <si>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</si>
  <si>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부목 및 붕대를 이용하여 발목고정 응급처치후 업기법으로 하산하여 관악구급대 인계함</t>
  </si>
  <si>
    <t>진관사일주문에 차량부서후 장비휴대하고 출동하여 62-03지점에서 요구조자 발견, 상태확인한 바 우측손목염좌 및 무릎타박상입어 응급처치후 부축하산. 요구조자 자차귀가확인. 상황종료.</t>
  </si>
  <si>
    <t>현장도착 즉시 확인한바 좌측 눈꺼풀 열상, 두부 타박상, 좌측 옆구리 통증 호소. 응급처치 실시 후 소방항공대 인계 안전귀소함.</t>
  </si>
  <si>
    <t>현장도착 상황파악 후 부상부위 응급처치 실시, 소방항공대 인계함.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</si>
  <si>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</si>
  <si>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</si>
  <si>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경찰산악구조대 통보하여 요구조자 접근케한후 현장이동함. 현장도착하여 경찰산악구조대로부터 요구조자를 인계받아 업기법으로 도선사까지 이송한 후 우이구급대에 인계함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</si>
  <si>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</si>
  <si>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</si>
  <si>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</si>
  <si>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</si>
  <si>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</si>
  <si>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</si>
  <si>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</si>
  <si>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</si>
  <si>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대남문 현장도착하여 응급처치 중 대남문아래 출동이 있어서 3팀장 오세문외 2명 현장이동하여 현장도착 응급처치 후 대남문 요구조자 헬기로 수색비행장 이송하고 항공기가 다시 돌아와 안전하게 항공대 인계하고 이상없이 귀소함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</si>
  <si>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</si>
  <si>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</si>
  <si>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</si>
  <si>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출동 수보 즉시 출동하여 장독대에 차량부서 각종장비 휴대하고 진입하여 현장도착 응급처치 후 발목 상태 및 현재위치 상으로 항공대가 필요하여 요청 후 인계하고 귀소함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</si>
  <si>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</si>
  <si>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</si>
  <si>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</si>
  <si>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</si>
  <si>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</si>
  <si>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</si>
  <si>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</si>
  <si>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</si>
  <si>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출동 수보 즉시 출동하여 용하매표소에 차량부서 각종장비 휴대하고 진입하여 현장도착 응급처치하고 산악 들 것을 이용하여 하산 녹번구급대 인계하고 이상없이 귀소함</t>
  </si>
  <si>
    <t>현장도착하여 확인한 바 요구조자 의식없는 상태였으며, 우이구급대원이 포도당 투여하여 의식회복 및 병원이송 조치 후 인원,장비 이상없이 귀소함.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</si>
  <si>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</si>
  <si>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</si>
  <si>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현장출동하여 수도방위사령부 정문으로 진입후 군부대차량으로 신고자가 있는 철책선으로 이동후 신고자와 접선하여 파이프능선으로 이동하여 안전구조후 귀가조치함</t>
  </si>
  <si>
    <t>선림사에 차량부서후 선림사지킴터에서 비선약수터방향 300여미터지점에서 목맨사람 발견, 즉시 사후강직확인. 후착한 진관구급대 및 은평경찰서에 상황인계후 귀소함.</t>
  </si>
  <si>
    <t>현장도착하여 경추보호대 및 지혈 등의 응급처치 실시, 산악용 들것이용 하산하여 구급차 인계로 종료후 귀소함</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</si>
  <si>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</si>
  <si>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</si>
  <si>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</si>
  <si>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출동수보 즉시 출동하여 삼천사에 차량부서하고 각종 장비 휴대하고 등반하여 현장도착 응급처치하고, 자력하산 가능하여 부축하산 안전하게 귀가조치 후 귀소함</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</si>
  <si>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</si>
  <si>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</si>
  <si>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</si>
  <si>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</si>
  <si>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</si>
  <si>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</si>
  <si>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</si>
  <si>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</si>
  <si>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</si>
  <si>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</si>
  <si>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요구조자 위치및 상태 확인 후 신속히 현장으로 이동, 현장 도착전 자체 안전조치후 귀가</t>
  </si>
  <si>
    <t>현장도착한바 요구조자는 좌측다리 통증을 호소하는 상황으로 부목 등을 이용 응급처치후 1인업기를 이용 노원골 하단부분 이동, 하계구급대 인계후 귀대함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</si>
  <si>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</si>
  <si>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</si>
  <si>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현장도착하여 지혈 및 소독 등의 응급처치 실시후 부축하산하여 구급대 인계로 종료후 귀소함</t>
  </si>
  <si>
    <t>수보즉시 유선사용 위치 파악후 신속히 현장도착하여 요구조자 생체징후 확인,산소공급및 쇼크체위 등 응급처치 실시 후 부측하여 하산 관악구급대 인계 후 종료</t>
  </si>
  <si>
    <t>경기고양구조대 동시출동요청건. 본대 현장도착하여 고양구조대 합동구조작업. 경추 및 척추고정등 응급처치 후 경기소방헬기 인계 상황종료 귀대함.</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</si>
  <si>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</si>
  <si>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</si>
  <si>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</si>
  <si>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</si>
  <si>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</si>
  <si>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불광사에 차량부서후 산악출동하여 두번째체육공원부근 계곡에서 요구조자및일행 발견, 상태확인한 바 전신쇠약호소하여 혈압등 생체징후체크후 들것이용 하산하여 신영구급대 이송인계, 상황종료.</t>
  </si>
  <si>
    <t>현장도착한바 수락펌프 및 경찰에서 장애인 처리완료한 상태로 이상유무 확인후 귀소함</t>
  </si>
  <si>
    <t>녹번동 진로아파트에 차량부서후 출동하여 탕춘대 200여미터이전 지점에서 요구조자 발견, 상태확인한 바 무릎인대손상 추정되어 응급처치후 들것이용하산, 홍은구급대 이송인계후 귀소함.</t>
  </si>
  <si>
    <t>현장도착하여 확인한바 주취자로 부축하산함</t>
  </si>
  <si>
    <t>요구조자와 통화하여 위치파악후 안전하고 빠른 하산길  유도 , 안전하산 종료</t>
  </si>
  <si>
    <t>현장도착하여 응급처치 후 부축하산하여 광륜사로 이동, 구급대에 요구조자 인계함.</t>
  </si>
  <si>
    <t>두부열상 및 전신 찰과상으로 인해 지혈 및 드레싱,부목고정후 항공대 인계함</t>
  </si>
  <si>
    <t>현장도착하여 산소공급 및 신체징후 측정한바 이상없음, 부축하산 및 구급대 인계로 종료함</t>
  </si>
  <si>
    <t>출동 지령 접수 즉시 요구조자와 유선 통화 위치파악 안전하산길 유도 및 남현동 관음사로 이동 요구조자 조난 위치로 이동 요구조자를 안전구조하여 하산 종료</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</si>
  <si>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</si>
  <si>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</si>
  <si>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유선 사용 요구조자와 통화  정확한 위치 파악후 조난위치로 이동 주변수색 요구조자 발견 안전구조 하산, 관악난우지구대 인계 종료</t>
  </si>
  <si>
    <t>진관사에 차량부서후 출동하여 61-02지점에서 요구조자발견, 상태확인한 바 많이 호전되어 부축하산후 진관구급대 인계, 상황종료.</t>
  </si>
  <si>
    <t>삼천사에 차량부서후 출동하여 비봉방향으로 2km 지점에서 요구조자발견. 상태확인한바 주취상태로 인한 거동불가환자로 들것으로 삼천사로 하산하여 보호자인계후 상황종료함</t>
  </si>
  <si>
    <t>현장도착후 환자 안정시킨후 부축 하산 한후 자력귀가</t>
  </si>
  <si>
    <t>현장도착한바 요구조자는 좌측두부열상 및 좌측다리 찰과상을 입은 상태로 응급처치실시 거동가능한 요구조자 부축하산 도봉구급대에게 인계후 귀소중 현장이동함</t>
  </si>
  <si>
    <t>탕춘대지킴터 아래 장독대 앞 차량 부서후 장비를 휴대하고 등반, 현장 도착하여 요구조자 상태 및 부상부위 확인후 항공대원과 합동으로 응급처치 실시후 들것을 이용하여 헬기로 인양한 뒤 병원으로 이송토록 함.</t>
  </si>
  <si>
    <t>신고자와 통화한바 기숙사 축구장부근 위치확인, 현장도착하여 산소공급 및 바이탈사인 확인, 업기법 이용하산하여 구급대 인계로 종료함</t>
  </si>
  <si>
    <t>현장도착한바 요구조자는 좌측다리 심한통증을 호소하는 상황으로 응급처치후 헬기요청, 요구조자 헬기이송가능한 장소로 이동 소방항공대 인계후 귀대함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</si>
  <si>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</si>
  <si>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</si>
  <si>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</si>
  <si>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</si>
  <si>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</si>
  <si>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</si>
  <si>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</si>
  <si>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응급처치후 부측 하산하여 구급대에 인계</t>
  </si>
  <si>
    <t>현장도착하여 확인한바 환자 하산중 탈진으로 인한 거동불가로 현장도착하여 응급처치후 업기법으로 하산하여 관악구급대 인계함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</si>
  <si>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</si>
  <si>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현장도착한바 폭우는 그친 상태, 등산객 자력하산 유도완료 귀소중 현장이동함</t>
  </si>
  <si>
    <t>현장도착한바 구봉사 앞 계곡폭10m 건너편에 요구조자2명 확인, 로프 등을 이용 횡단로프구조기법으로 요구조자 2명 안전구조후 부상 및 특이사항 확인한바 이상없음. 안전귀소함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</si>
  <si>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</si>
  <si>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현장도착하여 익수자 확인후 구조실시한바 사망상태, 안전이송 확인후 귀소함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</si>
  <si>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</si>
  <si>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</si>
  <si>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</si>
  <si>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북한산 진관사 계곡중간지점에서 요구조자를 발견후 응급처치후 안전하게 부측하산하여 진관구급대에게 인계후 상황종료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</si>
  <si>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</si>
  <si>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</si>
  <si>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위치확인 현장도착후 말벌집제거장비 사용하여 말법집제거 안전조치 종료</t>
  </si>
  <si>
    <t>현장 도착즉시 환자평가 실시한바 좌측발목 골절 추정으로 즉시 응급처치후 들것이용 하산하여 방학구급대에 인계후 상황종료 귀서함</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</si>
  <si>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</si>
  <si>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</si>
  <si>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</si>
  <si>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</si>
  <si>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</si>
  <si>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</si>
  <si>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</si>
  <si>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</si>
  <si>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</si>
  <si>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</si>
  <si>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</si>
  <si>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현장도착후 확인한바 좌측 1번족지 출혈 및 발톱빠짐 확인되어 상처소독 및 붕대로 고정후 부축하산후 자력귀가로 상황종료함.</t>
  </si>
  <si>
    <t>신고자 통화한바 본인이 고립이 된 상황은 아니며 본인 가족이 고립된것 같다는 상황으로 신고자 재통화한바 요구조자 안전하산 확인됨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</si>
  <si>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</si>
  <si>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</si>
  <si>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</si>
  <si>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</si>
  <si>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</si>
  <si>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</si>
  <si>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</si>
  <si>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현장도착하여 요구조자 확인한바 상태호전된상태엿고, 말벌쏘인곳에 물건을 놓고 와서 다시 현장접근하여 말벌위치 확인한바 비등산로로 일반인 접근이 어려운곳으로 확인한후 요구조자와 동행하산함</t>
  </si>
  <si>
    <t>현장이동중 국립공원구조대로부터 헬기요청함. 현장도착전 소방헬기 도착하여 요구조자 안전이송 확인후 귀대함</t>
  </si>
  <si>
    <t>현장도착후 확인한바 좌측 발목 부종 및 통증 관찰되어 부목고정후 들것하산. 진관구급대에 인계함</t>
  </si>
  <si>
    <t>현장도착하여 요구조자 확인한바 이마부위를 심하게 다쳐 뇌손상의심됨. 소방헬기요청한 후 안전로프 설치함. 소방헬기에 요구조자 안전인계후 귀대함</t>
  </si>
  <si>
    <t>현장도착한바 관악산 아카시아동산인근에서 요구조자 만취상태로 평상에 잠이든 상태로 부축하산하여 안전하산후 상황종료</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</si>
  <si>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</si>
  <si>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</si>
  <si>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</si>
  <si>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소독약 등의 제반장비 사용하여 응급처치 및 업기법 이용 하산, 구급대 인계로 종료함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</si>
  <si>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</si>
  <si>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</si>
  <si>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현장도착하여 확인한바 의식은 깨어났으면, 응급처치 후 들것을 이용 하산하여 방학구급대에 인계 후 인원,장비 이상없이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</si>
  <si>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</si>
  <si>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</si>
  <si>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</si>
  <si>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유선사용 위치확인 후 요구조자 수색 요구조자 신변확보 식수및 취식물 제공 후 부축하여 하산 귀가조치 상황종료</t>
  </si>
  <si>
    <t>현장도착하여 확인한바 요구조자 머리 및 팔,다리에 말벌에 쏘여 응급처치 후 들것을 이용하산하여 방학 구급대에 요구조자 인계 및 안전조치 후 인원,장비 이상없이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</si>
  <si>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</si>
  <si>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요구조자 바이탈사인 파악한 바 정상이며, 산소 공급 등의 응급처치 및 부축하산하여 구급대 인계로 종료함</t>
  </si>
  <si>
    <t>현장도착한바 요구조자가 누어있었으며 어지러움증, 구토, 기력저하등의 증상이 보였으며, 맥박이 낮아지는 징후가 있어 신속히 항공대에 지원요청하여 안전구조함.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</si>
  <si>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</si>
  <si>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</si>
  <si>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 도착하여 확인한바 안면부 열상 출혈 및 팔다리 찰과상으로 즉시 응급처치후 소방항공대 헬기로 인계후 상황종료 귀대함</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</si>
  <si>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</si>
  <si>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</si>
  <si>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부목 등을 이용 응급처치 소방항공대 인계후 귀대함</t>
  </si>
  <si>
    <t>본대 삼성산 마당바위 도착하여 기도착한 관악구조대와 합동으로 산소공급 및 식염수 등의 응급처치, 업기법이용 하산중 요구조자가 걷기를 원해 부축하산하여 구급대 인계로 상황 종료함</t>
  </si>
  <si>
    <t>현장탐문수색한바 도봉사 방향 산행금지구역으로 이동했다는 정보를 입수후 인명구조견 및 경찰 동원하여 수색중 요구조자 확인후 바이탈사인 징후파악 및 응급처치, 들것으로 차량까지 이송, 방학구급대 인계후 귀대함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</si>
  <si>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</si>
  <si>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</si>
  <si>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</si>
  <si>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</si>
  <si>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</si>
  <si>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</si>
  <si>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</si>
  <si>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경찰산악구조대 선착하여 요구조자 확인한바 상태 호전되고 있음. 구조대 현장도착하여 요구조자를 서원터까지 동행하산 후 귀가조치함</t>
  </si>
  <si>
    <t>현장도착하여 확인한바 좌측두부 귀뒷부분 열상 및 오른쪽 손바닥 열상 확인되었으며 현장응급처치후 부축하산하여 관악구급대 인계함</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</si>
  <si>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</si>
  <si>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</si>
  <si>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</si>
  <si>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현장도착즉시 요구조자 확인한바 부상부위 없어 동행하산하여 귀가 조치함.</t>
  </si>
  <si>
    <t>현장도착하여 관악산 생태공원 수색중 발견치 못함, 신고자의 남편과 접촉하여 인근 둘레길 수색한바 미발견, 신고자에게 상황설명 및 인계로 종료후 귀소함</t>
  </si>
  <si>
    <t>법용사에 차량 부서후 장비를 휴대하고 등반, 현장 도착후 열상부위 소독·지혈과 경추보호대 및 골절 추정 부위 부목·고정장치 결착 등 응급처치 후 산악용 들것에 요구조자를 고정, 개활지역에서 호이스트 인양하여 항공대에게 인계함.</t>
  </si>
  <si>
    <t>현장도착즉시 확인한바 우측하복부 통증 호소. 업기법으로 하산하여 수락구급대 인계후 귀소함.</t>
  </si>
  <si>
    <t>요구조자와 통화하여 스마트폰 위치확인법을 알려줘 본대로 전송한바, 삼거리 비등산로 지역으로 확인, 등산로 유도 및 발견으로 상황종료 귀소함</t>
  </si>
  <si>
    <t>유선사용 위치확인 현장도착하여 기도유지 및 산소 공급,  구급장비 사용 응급처치 후 항공대 인계 종료</t>
  </si>
  <si>
    <t>현장이동하여 말벌집 제거 장비 사용 말벌집 제거 안전조치 후 상황종료</t>
  </si>
  <si>
    <t>현장도착하여 신고자가 목격한지점 확인해본 결과 등산객 헤드레턴으로 확인 안전조치 종료</t>
  </si>
  <si>
    <t>현장도착하여 절벽아래 지역으로 이동 확인한바 종교인들이 모여 기도하는 중으로 확인 안전조치 후 종료</t>
  </si>
  <si>
    <t>현장도착하여 확인한바 신고자와 요구조자가 실갱이를 벌이다가 넘어진 상황으로 요구조자 허리가 불편하다하여 응급처치 후 도봉구급대에 병원이송 조치하고 인원,장비 이상없이 귀소함.</t>
  </si>
  <si>
    <t>현장도착하여 요구조자와 연락하여 안전하게 하산유도 후 인원,장비 이상없이 귀소함.</t>
  </si>
  <si>
    <t>현장도착즉시 안전장비 착용후 말벌집 제거 및 안전조치 완료후 귀소함</t>
  </si>
  <si>
    <t>유선 사용 위치확인 현장도착하여 신변확보 동반 하산 안전구조 귀가조치</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</si>
  <si>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</si>
  <si>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</si>
  <si>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현장출동중 신고자와 통화하여 하산길 설명함 상황종료</t>
  </si>
  <si>
    <t>현장도착하여 확인한바 요구조자가 미끄러져 좌측 무릅에 통증을 호소 들것을 이용하여 하산 후 수락 구급대에 인계 및 안전조치 후 인원,장비 이상없이 귀소함.</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</si>
  <si>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</si>
  <si>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</si>
  <si>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</si>
  <si>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</si>
  <si>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</si>
  <si>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</si>
  <si>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</si>
  <si>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</si>
  <si>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본대 현장도착하여 요구조자 상태확인 및 응급처치실시 후 소방항공대 헬기인양 인계 후 상황종료 귀대함.</t>
  </si>
  <si>
    <t>불광사에 차량부서, 불광사-&gt;체육공원 등산로로 진입, 체육공원에서 신고자 만난후 들개출현지역 수색한 바 발견치못해 추후재신고토록 설명후 귀소함.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</si>
  <si>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</si>
  <si>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</si>
  <si>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유선 사용 위치확인 후 현장도착 말벌집 제거 장비 사용 말벌제거 안전조치 종료</t>
  </si>
  <si>
    <t>현장도착한바 요구조자 우측 허벅지 통증 호소 및 오른쪽 손가락 찰과상 있었으며 암투병중이라고 함. 붕대 등을 이용하여 응급처치후 들것이용하여 하산후 난곡구급대 인계함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</si>
  <si>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</si>
  <si>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</si>
  <si>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현장도착한바 요구조자는 우측발목골절로 고통을 호소하고 있는 상태로 응급처치후 헬기이송 가능지역으로 이동, 소방항공대 인계후 귀대함</t>
  </si>
  <si>
    <t>현장출동중 경찰산악구조대로부터 요구조자를 발견 하산중이라고 하여 도봉산장에서 요구조자2명 확인 동행하산 귀가조치후 귀소함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</si>
  <si>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</si>
  <si>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</si>
  <si>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 위치확인 요구조자 증세 호전 자력하산가능 , 빠른 하산길 안내  안전조치 종료</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</si>
  <si>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</si>
  <si>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</si>
  <si>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</si>
  <si>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</si>
  <si>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현장도착하여 드레싱 등의 응급처치 실시, 군부대 연계 하산하여 관음사에서 귀가조치로 상황종료후 귀소함</t>
  </si>
  <si>
    <t>현장도착한바 요구조자는 신고할 당시보다는 회복된 상태 동행하산 귀가조치후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</si>
  <si>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</si>
  <si>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</si>
  <si>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</si>
  <si>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</si>
  <si>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</si>
  <si>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</si>
  <si>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</si>
  <si>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현장도착한바 요구조자는 좌측발목이 붓고 통증을 느끼는 상황으로 하산이 불가능한 상태, 응급처치후 산악용들것을 이용하여 안전구조후 구급대에 인계함.</t>
  </si>
  <si>
    <t>현장도착하여 주변일대 수색한바 특이사항 발견치 못하여 신고자에게 상황설명 후 인원,장비 이상없이 귀소함.</t>
  </si>
  <si>
    <t>구기탐방로 약 400m 전 지점에서 요구조자 발견하여 안전엑 동반하산함.</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</si>
  <si>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</si>
  <si>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 등반하여 도착후 부상부위 소염 스프레이 살포 및 부목결착 등 응급처치 후에 요구조자를 헬기 호이스트 인양이 가능한 개활 지역으로 이동하여 항공대에게 인계함.</t>
  </si>
  <si>
    <t>진관사계곡 비봉과 향로봉 갈림길 삼거리 부근 다리부상자 구조 완료후 현장이동, 도착후 은평구조대와 합동으로 부상부위 부목결착 등 응급처치 후에 요구조자를 헬기 호이스트 인양이 가능한 개활 지역으로 이동하여 항공대에게 인계함.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</si>
  <si>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</si>
  <si>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</si>
  <si>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본대 진관구급대와 현장도착하여 요구조자 응급처치 후 들것하산 진관구급대 인계 상화종료함.</t>
  </si>
  <si>
    <t>현장도착하여 확인한바 왼쪽 발목에 골절의심되어 응급처치 후 들것을 이용 하산하여 구급대에 인계 및 안전조치 후 인원,장비 이상없이 귀소함.</t>
  </si>
  <si>
    <t>현장도착하여 확인한바 요구조자는 주취상태에 있어 근처 안전지대로 이송조치 후 경인인계함</t>
  </si>
  <si>
    <t>현장도착하여 장비조달 및 벌집제거 완료 후 귀대함</t>
  </si>
  <si>
    <t>현장이동중 요구조자와 일행이 연락되고 요구조자가 정상에서 안전하게 있어 신고자에게 상황설명하고 귀대함</t>
  </si>
  <si>
    <t>현장이동중 경찰산악구조대 선착하여 응급처치 후 하산하는 중이고, 도산100과는 대피소에서 만나 요구조자 인계받아 들것이용 서원터로 하산하여 방학구급대에 인계함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</si>
  <si>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</si>
  <si>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</si>
  <si>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</si>
  <si>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기지국 주변 및 이동경로 수색 탐문중 다락원 부근에서 요구조자를 찾았다는 경찰 연락받은후 현장도착하여 환자상태확인 부축하산하여 구급대 인계후 귀소함</t>
  </si>
  <si>
    <t>현장도착하여 산소공급 등의 응급처치 및 헬기유도/ 항공대 구급대원 주사 응급처치 실시 및 항공대 인계로 상황 종료후 귀소함</t>
  </si>
  <si>
    <t>현장도착하여 부목 등의 제반장비 사용하여 응급처치 및 들것이용하산하여 구급대 인계로 종료후 귀소함</t>
  </si>
  <si>
    <t>현장도착하여 국립공원 및 경찰산악구조대 협조하에 요구조자 응급처치후 포대능선정상으로 이동 소방항공대 인계후 귀대함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</si>
  <si>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</si>
  <si>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</si>
  <si>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</si>
  <si>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</si>
  <si>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</si>
  <si>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</si>
  <si>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현장도착하여 확인한바 요구조자가 나무뿌리에 걸려 넘어져 왼쪽 발목부상을 입어 응급처치 후 도봉구급대에 인계 및 안전조치 후 인원,장비 이상없이 귀소함.</t>
  </si>
  <si>
    <t>현장도착하여 확인한바 요구조자가 허리통증을 호소 및 활동이 불가능하여  헬기요청 항공대에 인계 및 안전조치 후 인원,장비 이상없이 귀소함.</t>
  </si>
  <si>
    <t>현장도착한바 우측 팔목골적되어 부목 등의 제반장비 사용하여 응급처치 및 부축하산, 구급대 인계로 종료후 귀소함</t>
  </si>
  <si>
    <t xml:space="preserve">승가사에서 등산목 안전지킴이 근접배치 중에 장비를 휴대하고 출동·등반하여 현장 도착후 개인로프를 이용하여 안전확보 하면서 요구조자를 법정 탐방로상 안전지역으로 대피·유도함. </t>
  </si>
  <si>
    <t>출동중 신고자로부터 자력하산 가능하다는 연락 받은 후 인원,장비 이상없이 귀소함.</t>
  </si>
  <si>
    <t>현장도착하여 파스 및 붕대 등의 응급처치 실시, 헬기 유도하여 항공대 인계로 종료후 귀소함.</t>
  </si>
  <si>
    <t>출동중 무전으로 고양소방서 이첩하여 비철하라는 수보접수 후  귀소함.</t>
  </si>
  <si>
    <t>본대출동중 소방항공대 동시출동 요청. 현장도착하여 선착한 소방항공대와 요구조자 응급처치 후 들것이용 헬기인양 병원이송 상황종료.</t>
  </si>
  <si>
    <t>유선사용 위치확인 현장도착하여 짧은 척추고정판등 구급장비 사용 응급처치 후 들것사용 하산 관악구급대 인계 종료</t>
  </si>
  <si>
    <t>현장도착하여 수색 도중 요구조자가 주변 등산객을 발견하여 함께 하산한다함. 인원장비 이상없이 귀소함.</t>
  </si>
  <si>
    <t>경찰측 추가출동 요청. 현장도착하여 현장경찰과 비봉인근 수색중 요구조자 현재위치확인되어 상황 경찰측에 인계 후 귀대함.</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</si>
  <si>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</si>
  <si>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</si>
  <si>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</si>
  <si>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</si>
  <si>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신고자와 통화하여 위치파악한바 우거지약수터 부근으로 수색중 2명 발견, 동행하산하여 귀가조치로 종료후 귀소함</t>
  </si>
  <si>
    <t>최초 요구조자와 휴대전화 GPS기능  현위치 추적하였으나 수신불량으로  명확한 장소 추적실패,  요구조자 산행경로 역추적 검색범위한정하여 약 20분간 수색 발견하여 동행하산 귀가조치함</t>
  </si>
  <si>
    <t>유선사용 위치 확인 현장도착하여 산소공급 및 구급장비 사용 응급처치 후 부축하여 하산 관악구급대 인계 종료</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</si>
  <si>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</si>
  <si>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</si>
  <si>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</si>
  <si>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</si>
  <si>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유선사용 위치 확인 후 현장 도착 수색하여 구조 동반 하산 하여 귀가조치</t>
  </si>
  <si>
    <t>현장도착하여 확인한바 요구조자가 하산중 넘어져 양쪽무릅 및 안면부 찰과상과 통증을 호소하여 응급처치 후 도봉구급대에 인계 및 안전조치하고 인원,장비 이상없이 귀소함.</t>
  </si>
  <si>
    <t>현장도착한바 우측발목통증으로 인해 부목고정후 들것으로 하산후 신영구급대 인계함.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</si>
  <si>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</si>
  <si>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</si>
  <si>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</si>
  <si>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현장도착하여 확인한바 요구조자 좌측 발등 부위 화상으로 인한 물집이 생긴 상황으로 식염수 등을 이용하여 응급처치후 항공대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</si>
  <si>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</si>
  <si>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</si>
  <si>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</si>
  <si>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</si>
  <si>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</si>
  <si>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</si>
  <si>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현장도착한바 요구조자는 머리 및 우측다리 부상을 입은 상태. 응급처치후 부축하산 병원이송을 거부하여 자택으로 이동, 요구조자 가족으로부터 병원이송 요청 쌍문구급대 인계후 귀대함</t>
  </si>
  <si>
    <t>현장도착한바 요구조자는 좌측발목 개방성 골절 및 허리통증을 호소하는 상태로 부목 등을 이용 응급처치 및 보온유지 실시, 항공대 도착후 들것으로 헬기이송지역 이동하여 안전하게 이송완료후 귀소함</t>
  </si>
  <si>
    <t>인편수보건으로 소독약 등의 응급처치후 자력하산 귀가함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</si>
  <si>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</si>
  <si>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</si>
  <si>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</si>
  <si>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</si>
  <si>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</si>
  <si>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현장도착하여 붕대 등의 제반장비 사용하여 응급처치, 업기법 이용 하산하여 구급대 인계로 종료함.</t>
  </si>
  <si>
    <t>경찰산악구조대에서 선착하여 요구조자를 데리고 도봉대피소까지 이동함. 본대는 경찰산악구조대로 부터 요구조자 인계받아 확인한바 특이사항 없어 동행하산 하여 귀가조치 후 귀소함.</t>
  </si>
  <si>
    <t>요구조자와 통화하여 위치확인, 현장도착 장군봉부근에서 수색하여 구조 동반 하산하여 귀가조치로 상황종료후 귀소함</t>
  </si>
  <si>
    <t>출동수보즉시 출동하여 법용사에 차량부서 각종장비 휴대하고 현장으로 이동, 현장도착하여 응급처치 후 요구조자 상태 및 암벽지대로 항공대요청하여 인계후 안전하게 하산함.</t>
  </si>
  <si>
    <t>현장도착한바 요구조자는 하산중 실족으로 골반 및 왼쪽다리 통증을 호소하는 상황으로 안전한 지역으로 이송후 항공대 지원요청하여 안전구조함.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</si>
  <si>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</si>
  <si>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</si>
  <si>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확인한바 요구조자 등반 중 나무뿌리에 걸려 넘어지면서 좌측 발목이 절되어 응급처치 후 헬기로 안전하게 이송 후 인원,장비 이상없이 귀소함.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</si>
  <si>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</si>
  <si>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</si>
  <si>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</si>
  <si>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각 출동대는 수암사 초입에 모여 수색지역을 정한후 수색하였지만 특이사항 발견못함.이후 기지국,GPS지점 등을 활용 불암산 지역으로 확대하며 요구조자 수색중 경찰로부터 삼육대 제명호 정자에서 목이멘 요구조자 추정시신 발견되어 현장도착한바 실종된 요구조자 확인완료. 경찰에게 상황인계후 귀대함</t>
  </si>
  <si>
    <t>현장도착한바 하산중 미끄러 넘어지면서 발목 통증환자로 부목고정 및 응급처치후 산악용들것으로 하산후 상황종료함.</t>
  </si>
  <si>
    <t>현장도착 상황파악후 응급처치실시, 동반하산하여 과천구급대에 인계함.</t>
  </si>
  <si>
    <t>현장도착후 개인장비 착요후 안전하게 요구조자 구조 완료후 상황종료함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</si>
  <si>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</si>
  <si>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</si>
  <si>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</si>
  <si>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</si>
  <si>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현장도착하여 수색 중 경인으로 부터 실종자 확인하여 안전귀가 하겠다는 유선 접보 후 인원,장비 이상없이 귀소함.</t>
  </si>
  <si>
    <t>신고자와 통화하여 위치파악 현장출동하여 요구조자 K-48부근에서 안전구조 동행하산함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</si>
  <si>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</si>
  <si>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 상황파악 후 부상부위 응급처치, 산악용들것 이용 하산하여 관악구급대에 인계함.</t>
  </si>
  <si>
    <t>현장출동한바 신고자 위치가 정확하지 않아 위치파악이 어려운 상태로 문자이용 신고자 위치를 파악하며 아카데미하우스로 진입, 구천폭포 상단부분 수색중 요구조자2명 확인, 동행 안전하산 경찰인계후 귀대함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</si>
  <si>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</si>
  <si>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</si>
  <si>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</si>
  <si>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</si>
  <si>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</si>
  <si>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</si>
  <si>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</si>
  <si>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본대 현장도착하여 드레싱 및 기타 응급처치 후 진관구급대 인계 상황종료함.</t>
  </si>
  <si>
    <t>길을 찾았다고 연락되어 출동대기중 다시금 길을 잃었다고 연락이 와 출동중 도로정체로 성북구조대 요청, 상황종료.</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</si>
  <si>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</si>
  <si>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</si>
  <si>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현장도착한바 등산객이 허리통증을 호소하며 누워있는 상태. 기본 응급처치 및 보온유지하며 헬기이송가능지역 요구조자 이동, 항공대 요구조자 인계후 귀대함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</si>
  <si>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</si>
  <si>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</si>
  <si>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</si>
  <si>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</si>
  <si>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</si>
  <si>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현장도착한바 요구조자는 습관성 탈골을 격고있으며 현재 좌측어깨에서 탈골이의심되는 통증을 호소하는 상황으로 응급처치후 부측하산하여 안전구조, 구급대 인계후 인원장비 이상없이 귀소함.</t>
  </si>
  <si>
    <t>유선사용 요구조자 위칙확인 현장도착하여 부목등 구급장비 사용 응급처치 후 업어서 하산 관악구급대 인계 종료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</si>
  <si>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</si>
  <si>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</si>
  <si>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</si>
  <si>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현장도착하여 요구조자 상태확인한바 이상없어 동행하산하여 안전귀가조치함.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</si>
  <si>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</si>
  <si>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</si>
  <si>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</si>
  <si>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</si>
  <si>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</si>
  <si>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 즉시 확인한바 의족이 파손된 상황. 응급처치 후 동행하산하여 귀가조치함.</t>
  </si>
  <si>
    <t>법용사 앞 차량 부서후 장비를 휴대하고 등반, 현장 도착후 소염 스프레이 살포 및 부상부위 고정을 위한 부목결착 등 응급처치 실시후 헬기 호이스트로 인양이 가능한 개활지역에서 요구조자를 항공대에게 인계함.</t>
  </si>
  <si>
    <t>유선사용 위치확인 현장도착하여 부목등 구급장비 사용 응급처치 후 산악용 들것 하산 관악구급대 인계종료</t>
  </si>
  <si>
    <t>유선사용 위치확인, 현장도착하여 구급장비사용 응급처치 후 산악용 들것 사용 헬기장으로 이동 소방항공대 인계 종료</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</si>
  <si>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</si>
  <si>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</si>
  <si>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</si>
  <si>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현장도착하여 신체징후 측정 응급처치 및 헬기유도하여 항공대 인계로 상황종료함.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</si>
  <si>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</si>
  <si>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</si>
  <si>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본대 출동중 관할대 이첩 후 귀대함.</t>
  </si>
  <si>
    <t>현장도착후 요구조자 확인한바 잦은 뇌수술로 가끔 앞이 잘 보이지 않는상황이 발생하는데 산행중 증상이 보여 신고, 부측하여 안전한곳으로 이송후 구급대에 인계, 인원장비 이상없이 귀소함.</t>
  </si>
  <si>
    <t>본대 현장도착하여 부목고정등 응급처치 실시 후 들것이용 하산하여 신영구급대 인계 상황종료 귀대함.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</si>
  <si>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</si>
  <si>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</si>
  <si>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</si>
  <si>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수색중 특이사항 발견치 못하여 신고자에게 상황 설명 및 안전조치 후 인원,장비 이상없이 귀소함.</t>
  </si>
  <si>
    <t>본대 현장도착하여 부목고정등 응급처치 후 들것하산하여 진관구급대 인계 상황종료 귀대함.</t>
  </si>
  <si>
    <t>현장도착한바 신고자는 요구조자를 업어 내려오는 상황으로 구조대가 인계받아 안전하게 하산, 신방학파출소에 인계후 인원장비 이상없이 귀소함.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</si>
  <si>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</si>
  <si>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</si>
  <si>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</si>
  <si>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</si>
  <si>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</si>
  <si>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</si>
  <si>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현자도착하여 주변수색한바 2명 발견, 요구조자 2명 안전장구 착용 시킨후 동반하산하여 안전구조로 종료후 귀소함</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</si>
  <si>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</si>
  <si>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</si>
  <si>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차량으로 출동중 신고자 통화한 바 자력귀가 가능하다고 하여 상황종료함.</t>
  </si>
  <si>
    <t>현장도착하여 응급처치 및 업기법이용 하산하여 구급대 인계로 종료</t>
  </si>
  <si>
    <t>본대 현장도착하여 경추/척추고정 및 두부지혈/드레싱 등 응급처치 후 들것이용 하산하여 길음구급대 인계 상황종료 귀대함.</t>
  </si>
  <si>
    <t>신고자와 통화하여 위치확인후 현장출동하여 안전구조후 귀서함</t>
  </si>
  <si>
    <t>현장도착한바 좌측 종아리 근육파열 예상되어 부목 고정 및 응급처치후 항공대 인계후 상황종료함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</si>
  <si>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</si>
  <si>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</si>
  <si>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출동하여 요구조자 상태확인한 바 우측손바닥 찰과상 및 우측손목염좌 추정되어 응급처치후 자차귀가 확인후 상황종료</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</si>
  <si>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</si>
  <si>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</si>
  <si>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</si>
  <si>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</si>
  <si>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</si>
  <si>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본대 현장도착하여 요구조자 부목고정등 응급처치 후 소방항공대 헬기인양인계 상황종료 귀대함.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</si>
  <si>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</si>
  <si>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</si>
  <si>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현장도착하여 낙성대에서 상봉약수터 부근 수색한바 미발견, 신고자 상황설명 및 경찰인계로 종료함</t>
  </si>
  <si>
    <t>출동중 요구조자와 통화 하면서 하산유도 실시. 요구조자로 부터 하산 완료 하였다는 유선 접수 후 귀소함.</t>
  </si>
  <si>
    <t>현장도착하여 확인한바, 멧돼지가 이동중으로 산으로 도망을가 안전조치후 귀대함</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</si>
  <si>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</si>
  <si>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</si>
  <si>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</si>
  <si>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</si>
  <si>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</si>
  <si>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도산백은 태광운수에서 접근하여 화점으로 접근함. 타대와 협동으로 완진처리후 상황종료 귀대함</t>
  </si>
  <si>
    <t>현장도착하여 확인한바 요구조자 실족하여 좌측어깨 탈골 및 고통을 호소, 응급처치하여 항공대에 헬기이송 및 안전조치 후 인원,장비 이상없이 귀소함.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</si>
  <si>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</si>
  <si>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</si>
  <si>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</si>
  <si>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</si>
  <si>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</si>
  <si>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</si>
  <si>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</si>
  <si>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</si>
  <si>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</si>
  <si>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</si>
  <si>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</si>
  <si>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위치확인 주변수색중 과천구조대에서 요구조자 발견, 안전구조 하산 귀가조치로 종료함.</t>
  </si>
  <si>
    <t>유선사용 위치 확인 현장도착하여 부목등 구급장비 사용 응급처치 후 들것 이용 하산 관악구급대 인계 종료</t>
  </si>
  <si>
    <t>요구조자 좌측팔 압박붕대고정, 머리드레싱, 경/척추고정 등 응급처치후 항공대 인계함</t>
  </si>
  <si>
    <t>본대 현장도착하여 부목고정등 응급처치 실시 후 소방항공대 헬기인양 인계 후 상황종료 귀대함.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</si>
  <si>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</si>
  <si>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</si>
  <si>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</si>
  <si>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</si>
  <si>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</si>
  <si>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</si>
  <si>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</si>
  <si>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</si>
  <si>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</si>
  <si>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</si>
  <si>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</si>
  <si>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</si>
  <si>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현장도착한바 요구조자는 온몸 타박상으로 통증을 호소하고 있었으며 안면부 깊은 찰과상으로 출혈이 있었으나 멈춘 상태로 응급처치후 안전한 지역으로 구조후 구급대에 인계함.</t>
  </si>
  <si>
    <t>본대 현장도착하여 환자상태파악 및 응급처치 후 소방항공대 헬기인양 인계 상황종료 귀대함</t>
  </si>
  <si>
    <t>현장도착한바 우측발목에서 통증을 많이 호소하고 있는 상황으로 응급처치후 항공대 헬기를 이용하여 안전구조함.</t>
  </si>
  <si>
    <t>현장도착하여 확인한바 요구조자가 질병으로 인해 쓰러져 있던것을 요구조자 소지한 약물을 투여하고 안정을 취하여 귀가 조치 시키고 인원,장비 이상없이 귀소함.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</si>
  <si>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</si>
  <si>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</si>
  <si>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신고자와 함께 현장도착하여 부목 등 구급장비 사용 응급처치 후 하산하여 신림구급대 인계 종료</t>
  </si>
  <si>
    <t>신고자에게 사체발견지점 설명을 듣고 해당지점 주변수색하여 여성시신1구 발견. 현장도착한 경찰에 상황인계 후 귀대함.</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</si>
  <si>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</si>
  <si>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</si>
  <si>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</si>
  <si>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</si>
  <si>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</si>
  <si>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</si>
  <si>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현장도착하여  파이프능선 일대에서 수색실시한바 2명 발견, 안전장구 착용, 군부대 부근으로 군부대 협조하 안전하산하여 경찰 신원 파악후 귀가 조치로 상황종료함.</t>
  </si>
  <si>
    <t>현장도착하여 확인한바 요구조자 실족하여 우측 팔골절의심으로 응급처치 후 구급대에 인계 및 안전조치하고 인원,장비 이상없이 귀소함.</t>
  </si>
  <si>
    <t>본대 현장도착하여 근육마사지등 응급처치 실시 후 요구조자 증상호전되어 자력하산가능하여 일행들과 하산귀가조치 함.</t>
  </si>
  <si>
    <t>현장도착한바 요구조자는 좌측 발목 통증이 심한 상태여서 응급처치후 항공대 이용하여 안전구조함.</t>
  </si>
  <si>
    <t>본대 1차출동 후 현장이동하여 사고현장도착. 압박붕대등 응급처치 실시 후 본인원에 의해 동반부축하산하여 자차이용 병원이동 조치.상황종료 귀대함.</t>
  </si>
  <si>
    <t>부축하산하여 관악구급대 인계후 상황종료</t>
  </si>
  <si>
    <t>현장도착전 특수구조대로부터 구조완료하여 요구조자 구급대에 인계하였다는 유선 접보 후 인원,장비 이상없이 귀소함.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</si>
  <si>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</si>
  <si>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</si>
  <si>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</si>
  <si>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이마 열상으로 응급처치 후 부축하산하여 구급대 인계</t>
  </si>
  <si>
    <t>현장도착한 구급대와 응급처치 후 산악용들것을 이용하여 안전하산하여 구급대 이소조치함</t>
  </si>
  <si>
    <t>전화 사용 위치 파악, 현장도착하여 바이탈사인 확인, 산소 공급 등 구급장비 사용 응급처치 후 업기법으로 선유천 헬기장으로 이동 항공대 유도, 항공대원 심전도 체크 후 보훈병원으로 헬기 이송 상황 종료</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</si>
  <si>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</si>
  <si>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본대 현장도착하여 부목고정 및 보온조치등 응급처치 후 소방항공대 헬기인양 인계 상황종료 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</si>
  <si>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</si>
  <si>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</si>
  <si>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신고자와 통화하여 위치파악후 현장출동하여 K-18인근에서 요구조자 2명 접선하여 안전하산함</t>
  </si>
  <si>
    <t>본대 요구조자와 통화하여 현장위치 파악 후 신속하게 현장도착한바 부상등 특이사항없음 확인. 본대 인도아래 동반하산 후 귀가조치 상황종료함.</t>
  </si>
  <si>
    <t>신고자와 통화한바 현재 깜빡이는 신호 없어졌다고하여 신고자에게 불빛이 다시 보일시 재신고토록 설명후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</si>
  <si>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</si>
  <si>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</si>
  <si>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</si>
  <si>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신고자와 통화하여 위치확인 및 요구조자 상태파악한바 과천관할이며, 요구조자는 추락이 아닌 발목부상 상태로 확인, 신고자에게 요구조자 안정 및 고통 최소화조치 설명 및 과천소방서에 위치제공 등의 안전조치로 상황종료후 귀소함.</t>
  </si>
  <si>
    <t>현장도착하여 확인한바 기력이 약해져 있어, 기력을 회복케 한후, 부축하산하여 자력귀가시킴</t>
  </si>
  <si>
    <t>조난자 등산로에서 발견하여 함께 하산</t>
  </si>
  <si>
    <t>북한산 불광사로 진입하여 정진사입구 부근 현장도착 멧돼지는 이미 달아난 상태고 바위에 올라가 있는 요구조자를 안전하게 구조하여 동반하산하여 이상없이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</si>
  <si>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</si>
  <si>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</si>
  <si>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</si>
  <si>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현장도착하여 요구조자 확인한바, 요구조자 오른발목 골절 추정되어 응급처치 후 헬기요청함. 헬기호이스트에 요구조자 인계후 귀대함</t>
  </si>
  <si>
    <t>응급처치후 자차 이동</t>
  </si>
  <si>
    <t>본대 전진기지 실내로 안내 후 부상자2명 부상부위별 지혈 및 드레싱 소독등 응급처치 실시. 자차이용 병원이동 조치.</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</si>
  <si>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</si>
  <si>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</si>
  <si>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현장도착한바 요구조자는 머리 및 다리, 허리 등 실족하여 다친 상태로 응급처치후, 헬기요청함. 현장주변 안전조치 및 요구조자 헬기이송 완료후 귀대함</t>
  </si>
  <si>
    <t>법용사 앞 차량 부서후 장비를 휴대하고 등반, 현장 도착후 소염 스프레이 살포 및 부상부위 고정을 위한 부목결착 등 응급처치 실시후 개활 능선에서 요구조자를 헬기 호이스트 인양하여 항공대에게 인계함.</t>
  </si>
  <si>
    <t>요구조자 위치 확인 후 본대 현장도착하여 요구조자 부목고정등 응급처치 후 들것하산. 요구조자 일행차량이용 병원이동조치 후 상황종료.</t>
  </si>
  <si>
    <t>현장도착하여 요구조자 확인한바 이상없어, 학림사로 동행하산 귀가조치함</t>
  </si>
  <si>
    <t>유선사용 위치 확인 현장으로 이동 요구조자 수색 구조하여 안전하게 동반 하산 귀가조치</t>
  </si>
  <si>
    <t>현장도착하여 확인한바 요구조자는 오른팔골절, 얼굴 찰과상 및 전신복합골절 추정되어 응급처치 및 소방헬기요청함. 소방호이스트에 요구조자 인계후 귀대함</t>
  </si>
  <si>
    <t>불광사로 진입 장비 휴대하고 현장이동하여 현장도착 KED, 경추고정하여 구조완료 항공대 인계후 이상없이 귀소함.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</si>
  <si>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</si>
  <si>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</si>
  <si>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</si>
  <si>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</si>
  <si>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현장이동중 요구조자에게 산행관련앱 설치 및 길유도함. 현장도착전 요구조자가 등산로를 발견하여 정상하산가능하다고 하여 인원장비 이상없이 귀대함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</si>
  <si>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</si>
  <si>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</si>
  <si>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</si>
  <si>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</si>
  <si>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현장도착 상황파악 후 전기차단  체인톱으로 나무절단 안전조치함.</t>
  </si>
  <si>
    <t>현장도착하여 응급처치후 안전한 지역으로 이동, 항공대 헬기 지원요청하여 호이스트 이용 안전하게 인명구조함.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</si>
  <si>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</si>
  <si>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신고자와 통화하여 위치확인후 현장출동하여 제3깔딱고개인근에서 요구조자 발견, 우측발목 통증호소하여 압박붕대 이용하여 응급처치후 업기법으로 안전하산후 보호자 인계함</t>
  </si>
  <si>
    <t>구기분소인근 차량부서하고 각종 장비 휴대하고 이동하여 현장도착 신영구급대와 함께 응급처치 및 산악들것으로 요구조자 안전하게 구조하고 하산하여 구급대 인계하고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</si>
  <si>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</si>
  <si>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</si>
  <si>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</si>
  <si>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</si>
  <si>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</si>
  <si>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</si>
  <si>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</si>
  <si>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</si>
  <si>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</si>
  <si>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 xml:space="preserve">신고자와 통화하여 위치확인후 대학동 건영3차아파트 뒤 공원으로 이동하여 수색중 요구조자 발견신고자 음주와함께 제초제 먹었다고 하며  복통호소 백운구급대 인계 </t>
  </si>
  <si>
    <t>요구조자 확인한바 턱부위 3cm 찢어졌어지고 우측 무릎통증호소, 본인 말로는 등산로 보도블럭에 발이 걸려 넘어졌다고 함. 응급처치후 관악구급대 인계함</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</si>
  <si>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</si>
  <si>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</si>
  <si>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</si>
  <si>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현장이동중 도봉산 경찰산악구조대로부터 요구조자 인계받아 환재 재평가후 부축하산조치함.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</si>
  <si>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</si>
  <si>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</si>
  <si>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</si>
  <si>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</si>
  <si>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북한산성분소에서 경찰 합류 및 수색구역 설정후 보리사로 이동하여 1명은 백운대 방향으로, 2명은 원효봉 일대의 법정 및 비법정 탐방로 지역 중심으로 실종자를 수색한 바 미발견으로 경찰과 연락후 하산함.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</si>
  <si>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</si>
  <si>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</si>
  <si>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</si>
  <si>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</si>
  <si>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현장출동중 용어천교에서 요구조자 접촉, 응급처치실시한후 들것으로 서원터까지 하산, 대기중이던 방학구급대 인계후 귀대함</t>
  </si>
  <si>
    <t>요구조자와 통화한바 향로봉정상에서 약5분정도 하산중 조난. 현장도착 수색하여 요구조자 발견 후 동반하산 귀가조치 상황종료함.</t>
  </si>
  <si>
    <t>현장도한바 요구조자는 누워있는 상태로 확인됨. 신체징후파악한후 들것이용 백운대탐방지원센터 하산, 번동구급대 인계후 귀대함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</si>
  <si>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</si>
  <si>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현장도착한바 신고자는 CPR중이였으며 현장 안전조치 중 항공대 도착, 항공대 AED 활용 CPR실시 및 응급처치 후 산악용들것 이용하여 호이스트 인양, 항공기 이용 아산병집 이송, 도산백 인원장비 이상없이 비철함.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</si>
  <si>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</si>
  <si>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</si>
  <si>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승가사 앞 차량 부서후 장비 휴대하고 사모바위로 등반중 국립공원관리공단 직원의 도움으로 하산중인 요구조자 발견, 부상부위 확인 및 소염 스프레이 살포 등 응급처치 후 승가사까지 업기법 도보 하산, 차량으로 러시아대사관저까지 이동해 구급대에 인계함.</t>
  </si>
  <si>
    <t>현장도착하여 응급처치후 안전한지역으로 이송, 항공기를 지원요청하여 호이스트로 안전구조함.인원장비 이상없이 귀소</t>
  </si>
  <si>
    <t>유선사용 위치 확인 현장으로 이동 요구조자 수색 구조하여 2명 발견, 안전하게 동반 하산하여 귀가조치로 종료함 / 19:37 귀소중 산악사고 지역으로 현장이동함.</t>
  </si>
  <si>
    <t>현장도착한바 시흥300에의해 응급처치가 된 상황으로 들것이용 하산하여 구급대 인계로 종료함.</t>
  </si>
  <si>
    <t>현장도착전 경인측 망자 확인하여 현장 이동중인 구급대에 현장상황 전파후 인원장비 이상없이 귀소함.</t>
  </si>
  <si>
    <t>본대 현장도착하여 로프 및 안전벨트로 요구조자 안전하강 후 안전지대 이동. 정규등산로 이동조치 후 상황종료.</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</si>
  <si>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</si>
  <si>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</si>
  <si>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부목고정등 응급처치 후 소방항공대 헬기인양 인계 상황종료함.</t>
  </si>
  <si>
    <t>현장도착하여 확인한바, 의식 및 호흡은 이상없음. 하반신 경련이 있고, 어지럼으로 하산불가하여 헬기요청함. 소방헬기 호이스트에 요구조자 인계후 귀대함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</si>
  <si>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</si>
  <si>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</si>
  <si>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신고자와 통화하여 위치파악한바 군부대 철책 확인, 본대 현장으로 이동 및 등산로 유도한바 주변 등산객을 만나 3명 안전구조 확인으로 상황종료됨.</t>
  </si>
  <si>
    <t>현장도착한바 요구조자는 우측 발등이 부어있었으며 심한 통증을 호소하고 있는상황으로 응급처치후 항공대 지원요청하여 항공기 이용 안전구조함. 인원장비 이상없이 귀소함.</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</si>
  <si>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</si>
  <si>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</si>
  <si>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유선 사용 위치 확인 현장도착하여 부목등 구급장비 사용 응급처치 후 헬기장으로 이동 소방항공대 유도, 요구조자 항공대 인계 종료</t>
  </si>
  <si>
    <t>현장도착한바 양쪽다리에 근육경련으로 극심한 통증을 호소하는 상태. 스트레칭 및 마사지등 처치 후 소방항공대 헬기인양 인계 상황종료.</t>
  </si>
  <si>
    <t>요구조자와 전화통화로 위치파악 후 주변수색하여 요구조자 발견. 동반하산 후 귀가조치 상황종료.</t>
  </si>
  <si>
    <t>현장도착한바 요구조자는 하산중 미끄러져 허리부상 및 얼굴 찰과상을 당한 상태. 현장응급처치후 들것으로 이송, 하계구급대 인계후 귀대함</t>
  </si>
  <si>
    <t>현장도착하여 확인한바 제1광장 시계탑앞 벤치에 요구조자 누워있었으며 금일 치과에서 치아를 뽑은후 약을 먹은후부터 그런거 같다고하며 어지러움 및 가려움증 호소, 평소 고혈압 고지혈증 당뇨병 있다고함산소공급 및 안정유도 등 응급처치후 관악구급대 인계함</t>
  </si>
  <si>
    <t>상계1경찰파출소 도착후 경찰 협조하에 예상지점 구조견 합동수색함 수색도중 센터로부터 귀대무전수보후 안전귀소함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</si>
  <si>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</si>
  <si>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 도착하여 확인한바 우측발목 염좌 추정으로 즉시 응급처치후 들것 이용 하산하여 수락구급대에 환자 인계후 상황종료 귀소함</t>
  </si>
  <si>
    <t>내원사 차량 부서후 장비를 휴대하고 등반, 현장 도착하여 소염 스프레이 살포 및 부상부위 고정을 위한 부목결착 등 응급처치 실시후 개활 지역에서 헬기 호이스트 인양하여 요구조자를 항공대에게 인계함.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</si>
  <si>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</si>
  <si>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</si>
  <si>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현장도착하여 요구조자 응급처치 후 소방헬기 요청함. 소방헬기 호이스트에 요구조자 인계후 귀대함</t>
  </si>
  <si>
    <t>유선 사용 위치 확인  현장 도착하여 주변 수색 요구조자 발견 부축하여 하산 관악구급대 인계 종료</t>
  </si>
  <si>
    <t>용암사 부근 차량부서후 현장접근 도착, 척추보호대이용 응급처치후 의상봉-&gt;국녕사 방향으로 하산 구급대 인계 종료함</t>
  </si>
  <si>
    <t>현장도착한바 요구조자는 좌측발목골절로 응급처치실시 들것으로 서원터하산. 방학구급대 인계후 귀대함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</si>
  <si>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</si>
  <si>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</si>
  <si>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</si>
  <si>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 출동중 신고자와 통화한바 CPR상황으로 판단되어 즉시 소방항공대 요청 및 국립공원 안전관리반,경찰 산악구조대에 통보후 현장 이동중 소방항공대 도착,요구조자 구조완료 무전수보후 상황종료 귀대함.</t>
  </si>
  <si>
    <t>현장도착하여 압박붕대 등 구급장비 사용 응급처치 후 차량 이용 하산 귀가조치 종료</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</si>
  <si>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</si>
  <si>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</si>
  <si>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</si>
  <si>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확인한바 좌측 발등에 보온병 물로 인한 2도화상을 입어 즉시 응급처치후 하산하여 자력귀가 조치함.</t>
  </si>
  <si>
    <t>요구조자 상태 확인 후에 증상을 고려하여 적당한 수분 공급과 함께 충분한 휴식을 취하면서 출동대와 동반해서 부축 하산, 북한동역사관 앞에서 일행 학생들에게 요구조자를 인계함.</t>
  </si>
  <si>
    <t>현장도착하여 안전하게 벌집제거함.</t>
  </si>
  <si>
    <t>현장 도착즉시 요구조자 확인한바 상태가 호전되어 부축하산 하여 귀가조치함.</t>
  </si>
  <si>
    <t>현장도착하여 생체징후 측정등 응급처치 실시 후 소방항공대 헬기인양 인계 상황종료 귀대함.</t>
  </si>
  <si>
    <t>현장도착한바 등산로상 지름1m정도 되는 바위가 낙석위험이 있는 상태. 현장주변 통제라인 설치 및 주변 안전조치 완료후귀대함</t>
  </si>
  <si>
    <t>현장도착하여 확인한바, 요구조자는 머리가 아프로 속이 좋지 않은 상태에 있어, 구급대 인계후 상황종료함</t>
  </si>
  <si>
    <t>유선사용 위치 확인 현장 도착하여 부목 등 구급장비 사용 응급처치 후 산악용 들것 사용 하산 봉천 구급대 인계 종료</t>
  </si>
  <si>
    <t>현장도착하여 요구조자 확인한바 왼쪽어깨 부상으로 통증호소하고 있어, 응급처치 후 도봉사로 부축하산후 도봉구급대에 요구조자 인계조치함</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</si>
  <si>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</si>
  <si>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</si>
  <si>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</si>
  <si>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</si>
  <si>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</si>
  <si>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종로100 및 경찰과 수색구역 분담후 본대는 구기계곡에서 승가사 일대 계곡 및 법정·비법정 탐방로 일대와 향로봉 일대 법정·비법정 탐방로 주변 수색후 승가사 이동한 바 경찰견이 사망 추정 연락두절자 발견 접보후 귀소함.</t>
  </si>
  <si>
    <t>본대 현장 도착하여 부목고정 등 응급처치 실시 후 소방항공대 헬기인양 인계 상황종료 귀대함.</t>
  </si>
  <si>
    <t>유선사용하여 위치확인, 주변수색 요구조자 2명 안전구조로 하산 귀가조치로 종료함</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</si>
  <si>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</si>
  <si>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</si>
  <si>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현장도착하여 부목고정등 응급처치 실시 후 들것하산. 자차이용 병원이동 조치 후 상황종료.</t>
  </si>
  <si>
    <t>현장출동중 경찰산악구조대 및 국립공원안전관리반 인명구조, 소방항공대 유도 및 안전조치 완료후 귀대중 현장이동함</t>
  </si>
  <si>
    <t>현장도착한바 요구조자는 등산로 진입로를 정확히 알지못해 암벽으로 올라가서 고립된 상태로 등반장비를 이용 현장접근 요구조자 안전지역으로 인명구조후 귀대함</t>
  </si>
  <si>
    <t>북한산 삼천사에 차량부서하고 이동하여 현장도착 생체징후 체크 및 응급처치하고 부축하산하여 진관6-1호에 인계후 이상없이 귀소함.</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</si>
  <si>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</si>
  <si>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</si>
  <si>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</si>
  <si>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</si>
  <si>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</si>
  <si>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현장도착하여 확인한바 육안상 특이사항 없음. 보온조치 등 응급처치. 경인과 함께 안전하산하여 경찰인계후 귀소함.</t>
  </si>
  <si>
    <t>현장도착 상황파악 후 부상부위 응급처치, 관악구급대에 인계함.</t>
  </si>
  <si>
    <t>현장도착하여 서원터 및 무수골 인근 수색중 경인에서 도봉초인근에서 요구조자 발견, 인원장비 이상없이 귀소함.</t>
  </si>
  <si>
    <t>본대 현장도착하여 부목고정등 응급처치 후 소방항공대 헬기 인계 상황종료 귀대함.</t>
  </si>
  <si>
    <t>현장도착하여 부상부위 응급처치 관악구급대 인계 종료</t>
  </si>
  <si>
    <t>국립공원 구조대 및 경찰산악구조대 선착. 자체 처리 가능하다 하여 응급처치 유도후 귀소함.</t>
  </si>
  <si>
    <t>신고자와 통화하여 위치확인후 현장출동/불영암위 헬기장에 요구조자 거동불가상태로 앉있었으며 좌측 새끼발가락 통증호소 및 골절추정/응급처치후 업기법으로 하산하여 시흥구급대 인계함</t>
  </si>
  <si>
    <t>신고자와 통화하여 위치파악하며 출동현장도착하여 확인한바 미끄러지며 왼쪽발목이 삔것같다며 통증호소붕대등을 이용하여 응급처치후 업기법으로 하산하여 관악구급대 인계</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</si>
  <si>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</si>
  <si>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</si>
  <si>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</si>
  <si>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</si>
  <si>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</si>
  <si>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</si>
  <si>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</si>
  <si>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</si>
  <si>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</si>
  <si>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</si>
  <si>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유선 사용 위치 확인 현장도착하여 짧은 척추 고정판 사용 응급처치 산악용 들것 사용 하산 관악구급대 인계 종료</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</si>
  <si>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</si>
  <si>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</si>
  <si>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</si>
  <si>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</si>
  <si>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신고자와 통화하여 위치확인후 현장출동하여 확인한바 산행중 넘어졌다고하며 우측 옆구리 및 양다리 통증호소산소공급 등 응급처치후 업기법 하산하여 관악구급대 인계함</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</si>
  <si>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</si>
  <si>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</si>
  <si>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</si>
  <si>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현장도착한바 약수터에서 휴식중이던 어르신이 부상을 당한 상태로 응급처처실시, 산악용 들것이용 녹야원 이동, 수락구급대 인계후 귀대함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</si>
  <si>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</si>
  <si>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</si>
  <si>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</si>
  <si>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</si>
  <si>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</si>
  <si>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현장도착하여 부목 등의 제반장비 사용하여 응급처치, 헬기 유도하여 항공대 인계로 종료함.</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</si>
  <si>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</si>
  <si>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현장 도착하여 환자 평가 실시한바 안면부 열상 및 우측다리 열상으로 즉시 응급처치후 부축하산하여 방학구급대에 인계후 상황종료 귀소함.</t>
  </si>
  <si>
    <t>현장 도착전 소방항공대에서 처리하였다는 무전수보후 상황종료 귀소함.</t>
  </si>
  <si>
    <t>고자와 통화하여 위치파악 및 수색한바 하마바위에게 발견, 동행하산하여 귀가조치로 종료함</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</si>
  <si>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</si>
  <si>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</si>
  <si>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</si>
  <si>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현장도착하여 요구조자 상태 확인한바 알러지반응은 호전된 상황으로 기력저하의 모습을 보임, 부측 하산후 구급대에 인계, 인원장비 이상없이 귀소함.</t>
  </si>
  <si>
    <t>현장도착하여 부목등의 제반장비 사용하여 응급처치 및 들것이용 하산, 구급대 인계로 종료함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</si>
  <si>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</si>
  <si>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진관사 후면에 차량 부서후 장비를 휴대하고 등반, 현장 도착한 바 우측 발목부위 염좌 추정 부상으로, 소염 스프레이 살포 및 부상부위 고정 위한 부목결착 등 응급처치 후 증상 고려해 안전 확보하며 좌·우로 부축 동행 하산 완료함.</t>
  </si>
  <si>
    <t>현장도착한바 요구조자는 추락으로 인하여 호흡곤란을 호소하고 있었으며 빠른맥박 및 저혈압, 저산소를 나타냄, 항공대 지원출동 요청하여 호이스트 이용 안전구조, 인원장비 이상없이 귀소함.</t>
  </si>
  <si>
    <t>유선 사용 위치 확인 현장도착하여 바이탈 확인 , 산소 공급 및 구급장비 사용 응급처치 회복자세 유지  산악용 들것 사용 헬기장으로 이동 항공대 인계 종료</t>
  </si>
  <si>
    <t>현장도착하여 확인한바 요구조자가 하산중 실족하여 발목 골절이 의심되는 상황으로 응급처치 후 들것을 이용 안전하게 하산하여 방학 구급대에 요구조자 인계 및 안전조치 후 인원,장비 이상없이 귀소함.</t>
  </si>
  <si>
    <t>현장도착하여 확인한바 요구조자가 길을잃고 우측종아리에도 열상을 입어 응급처치 후 안전하게 하산하여 구급대에 인계 및 안전조치 후 인원,장비 이상없이 귀소함.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</si>
  <si>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</si>
  <si>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</si>
  <si>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</si>
  <si>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요구조자는 왼쪽 발목 골절추정으로 도봉구급대 선도착 응급처치후 대기중. 요구조자 1인업기 하산 완료 도봉구급대 인계후 귀대함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</si>
  <si>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</si>
  <si>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</si>
  <si>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</si>
  <si>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</si>
  <si>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</si>
  <si>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</si>
  <si>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</si>
  <si>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</si>
  <si>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현장도착하여 안전하게 제거함. 인원장비 이상없이 귀소함.</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</si>
  <si>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</si>
  <si>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</si>
  <si>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</si>
  <si>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북한산성 분소 도착 후에 고양소방서 및 경찰과 합동으로 수색 중에 일몰로 인한 야간으로 수색상황 진행 불가로 상황 설명 후에 경찰에 상황 인계하고 귀소함.</t>
  </si>
  <si>
    <t>출동즉시 진관사에 차량부서 하고 현장도착 붕대 및 부목으로 응급처치하고 부축하산하여 진관1소대 구급대인계하고 이상없이 귀소함.</t>
  </si>
  <si>
    <t>현장 도착하여 확인한바 여 스님이 의식은 있으나 거동이 불가하여 즉시 들것이용 하산하여 도봉구급대에 인계후 상황종료 귀소함.</t>
  </si>
  <si>
    <t>신고자와 통화하여 스마트폰 지도앱 이용 위치파악 및 등산로 유도하여 정상등산로 발견으로 상황종료함.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</si>
  <si>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</si>
  <si>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</si>
  <si>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신고자와 통화한 바 가튼아파트에서 둘레길 올라가는 등산로로 확인. 신고자와 조우한 후 주변 멧돼지를 정찰하였으나 이미 달아난 상태. 신고자 안전하게 하산조치 시킨 후 인원 및 장비 이상없이 귀대함.</t>
  </si>
  <si>
    <t>처음 수보시 도봉산 거북바위로 인지하였으나 신고자와 통화한바 불암산으로 확인되어 노원구조대 지원요청, 인원장비 이상없이 귀소함.</t>
  </si>
  <si>
    <t>현장인근도착하여 경찰구조대와 국립공원 안전관리반의 현장상황 전파 및 항공기 유도실시, 안개로인하여 2차례 진입 실패로 구조활동에 어려움이 발생하였으나 기상상황이 좋아져 3차 시도에서 접근가능 호이스트 이용하여 안전하게 구조하여 아산병집으로 이송.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</si>
  <si>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</si>
  <si>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현장도착하여 응급처치 및 산악용들것 이용하여 안전구조함. 인원장비 이상없이 귀소함.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</si>
  <si>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</si>
  <si>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</si>
  <si>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</si>
  <si>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</si>
  <si>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</si>
  <si>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</si>
  <si>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</si>
  <si>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유선사용 위치 확인 현장도착하여 부목 등 구급장비 사용 응급처치 후 업기법 및 구급대 들것 사용 하산 구급차 인계 종료함</t>
  </si>
  <si>
    <t>현장도착한바 요구조자는 자력하산이 가능하다하여 경과를 지켜보며 동행하산 실시, 하산 완료하여 상계구급대에 인계후 인원장비 이상없이 귀소함.</t>
  </si>
  <si>
    <t>신고자와 통화하여 스마트폰 지도앱 이용 위치파악한바 국기봉 부근 비등산로 확인, 랜턴 및 호각 이용 수색한바 발견하여 동반하산하여 귀가조치로 상황종료함.</t>
  </si>
  <si>
    <t>현장에 도착한 바 치아·잇몸 손상 및 안면부의 찰과상 부상 상태로 요구조자의 혈압과 맥박 측정 및 상처부위 소독·지혈 등 응급처치 후에 안전을 확보하며 좌·우로 부축 동행 하산하여 구급대에게 인계함.</t>
  </si>
  <si>
    <t>현장도착하여 산소포화도 측정등  응급처치후 안전시킨후 구급대 인계함.</t>
  </si>
  <si>
    <t>현장도착하여 확인한바 요구조자 의식은 깨어있었으며 평소 혈압이 높았다고하여 먹고있던 혈압약 복용 후 부축하여 안전하게 하산후 구급대에 인계 및 안전조치 후 인원,장비 이상없이 귀소함.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</si>
  <si>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</si>
  <si>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</si>
  <si>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</si>
  <si>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</si>
  <si>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계곡 31-2 부근 계곡에서 요구조자와 조우하여 부축법으로 안전하게 하산시킨 후 인원 및 장비 이상없이 귀대함.</t>
  </si>
  <si>
    <t>현장확인하여 벌집제거용 안전장구 착용후 안전하게 벌집 안전조치, 인원장비 이상없이 귀소함.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</si>
  <si>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</si>
  <si>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</si>
  <si>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</si>
  <si>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</si>
  <si>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용화지킴터에 차량부서후 현장도착하여 요구조자 상태확인한 바, 호흡맥박 없고, 두개골 함몰 및 다발성 골절 등 망자 확인되어 은평경찰서 형사과에 인계후 상황종료.</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</si>
  <si>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</si>
  <si>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</si>
  <si>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</si>
  <si>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</si>
  <si>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</si>
  <si>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</si>
  <si>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</si>
  <si>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유선상으로 길 안내 및 계속적인 등산로 안내후 안전하산 확인함.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</si>
  <si>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</si>
  <si>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</si>
  <si>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출동수보 즉시 진관사계곡 도착하여 요구조자 2명 팔 및 다리 찰과상으로 거즈 및 붕대로 응급처치 후 자차로 귀가한다고 하여 이상없이 귀소함.</t>
  </si>
  <si>
    <t>북한산 삼천사에 차량부서하고 현장으로 이동 도착하여 확인한바 안면부 찰과상외 특이사항 없어서 부축하산하여 구급대인계하고 이상없이 귀소함.</t>
  </si>
  <si>
    <t>신고자와 함께 현장으로 이동 부목 등 구급장비 사용 응급처치 업기법 사용 하산 자차이용 귀가조치 종료</t>
  </si>
  <si>
    <t>현장도착하여 확인한바 좌측 엉덩이 부터 무릎까지 통증호소. 부축하산하여 구급대 인계후 귀소함.</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</si>
  <si>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</si>
  <si>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</si>
  <si>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유선으로 위치 파악하여 하산로 안내 및 이동 경로 확인함. 용마능선으로 과천 관내임으로 요구조자 정보 과천상황실에 안내함. 하산 확인후 상황종료 귀소함.</t>
  </si>
  <si>
    <t>유선사용 위치 확인 현장도착하여 신체징후 확인, 산소공급 및 회복자세 유지 등 구급장비 사용 응급처치 후  항공대 인계 종료</t>
  </si>
  <si>
    <t>출동수보 즉시 진관사에 차량부서하고 각종장비 휴대하고 현장으로 이동하여 현장도착하여 벌전용스프레이 및 보호장비 착용하여 말벌집 안전하게 조치하고 이상없이 구소함.</t>
  </si>
  <si>
    <t>유선사용 위치 확인 현장도착하여 산소 공급 등 응급처치 산악용 들것 사용 하산 관악구급대 인계 종료</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</si>
  <si>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</si>
  <si>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</si>
  <si>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</si>
  <si>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</si>
  <si>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</si>
  <si>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</si>
  <si>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</si>
  <si>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</si>
  <si>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</si>
  <si>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벌집보호장구를 착용한뒤 안전에 유의하며 통제탑으로 올라가 벌집을 제거 하고 나머지 대원들은 등산로에 올라오는 등산객을 통제함. 작업 완료후 인원 및 장비 이상없이 귀대함.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</si>
  <si>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</si>
  <si>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</si>
  <si>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</si>
  <si>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현장도착한바 우측발목골절로 움직이지 못하는 상태. 진관구급대 현장응급처치후 산악용 들것으로 선림사 차량대기장소 이동, 진관구급대 인계후 귀대함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</si>
  <si>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</si>
  <si>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</si>
  <si>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</si>
  <si>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현장도착하여 고정등 응급처치후 항공대 인계후 귀소함.</t>
  </si>
  <si>
    <t>법용사에 차량 부서하고 각종장비 휴대하고 이동하여 현장도착하여 얼굴 앞면부 찰과상으로 붕대 및 식염수 등으로 응급처치하고 항공대요청하여 인계하고 이상없이 귀소함.</t>
  </si>
  <si>
    <t>신고자와 통화하여 위치파악 및 응급처치 지도, 근접 구조대에게 위치  및 요구조자 상태 전파 등의 안전조치, 본대 도착전 상황종료로 귀소함.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</si>
  <si>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</si>
  <si>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</si>
  <si>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</si>
  <si>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</si>
  <si>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</si>
  <si>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</si>
  <si>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</si>
  <si>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</si>
  <si>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</si>
  <si>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</si>
  <si>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현장이동중 특수구조대가 처리하여, 상황실에 보고 후 비철함.</t>
  </si>
  <si>
    <t>현장 도착하여 확인한바 의식은 양호하고 좌측 편마비 증세를 보였으나 상태가 호전되어 즉시 부축 하산후 방학구급대에 요구조자 인계후 상황종료 귀소함.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</si>
  <si>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</si>
  <si>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</si>
  <si>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현장도착 전 요구조자와 통화한바 북한산 백운대에서 은평구 보리사 쪽으로 하산한다 하여 안전조치 후 인원,장비 이상없이 귀소함.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</si>
  <si>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</si>
  <si>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현장도착한바 요구조자 우측팔목부상확인 즉시 응급처치, 거동가능하여 부축하산 정릉사무소 대기중이던 길음구급대 인계후 귀대함</t>
  </si>
  <si>
    <t>현장이동중 북한산경찰산악구조대가 선착하여 응급처치 후 헬기이송을 위해 요구조자를 망바위로 이송함. 도산백 현장도착하여 소방헬기 유도하여 요구조자를 소방호이스트에 안전인계후 귀대함</t>
  </si>
  <si>
    <t>유선사용 위치 확인 현장도착하여 벌집 제거 장비 착용 말벌 및 벌집 제거 안전조치 후 종료</t>
  </si>
  <si>
    <t>도봉옛길3입구 지점 옆 샛길로 20분정도 올라가 요구조자와 조우하여 상태확인한 바, 좌측턱 3cm 열상, 얼굴 부종 및 가슴통증이 있는 상태 였고 응급처치 후 들것으로 하산. 입구에서 쌍문구급대에 인계 후 인원 및 장비 이상없이 귀대함.</t>
  </si>
  <si>
    <t>출동수보즉시 보리사에 차량부서하고 각종장비 휴대하고 현장이동하여 현장도착 붕대, 거즈  및 경추고정장치로 응급처치하고 항공대 인계후 이상없이 귀소함.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</si>
  <si>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</si>
  <si>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</si>
  <si>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도봉사에서 우이암쪽100m 부근에서 요구조자와 조우하여 상태 확인한 바, 우측다리 염좌로 인해 거동이 불가한 상태. 업기법으로 하산 후 병원은 안가신다고 하여 도봉산 매표소 직원에게 인계 후 비철.</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</si>
  <si>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</si>
  <si>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</si>
  <si>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</si>
  <si>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</si>
  <si>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</si>
  <si>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</si>
  <si>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</si>
  <si>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</si>
  <si>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</si>
  <si>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현장도착하여 환부에 침제거 및 산소 공급 등 응급처치 후 차량이용 하산 관악구급대 인계 종료</t>
  </si>
  <si>
    <t>도착한바 출혈부위 지혈된 상태, 경추보호대 착용,  생리식염수 및 거즈/붕대 이용 응급처치 실시, 헬기인양 이송인계 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</si>
  <si>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</si>
  <si>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</si>
  <si>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</si>
  <si>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</si>
  <si>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</si>
  <si>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</si>
  <si>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</si>
  <si>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</si>
  <si>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현장도착하여 확인한바 선인봉 등반후 하산중이던 요구조자가 미끄러져 왼쪽 발목에 통증을 호소하는 상황으로 파스 및 붕대를 이용 응급처치를 실시후 부상정도가 호전되어 부축하여 하산완료 후 자가귀가를 한다하여 안전조치 후 인원,장비 이상없이 귀소함.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</si>
  <si>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</si>
  <si>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</si>
  <si>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본대 현장도착하여 출혈부위 지혈등 응급처치 후 차량이용 동반하산 하여 신교구급대 인계 상황종료.</t>
  </si>
  <si>
    <t>현장도착 전 유선으로 확인한바 요구조자 암벽등반 중 4미터정도에서 추락을 하여 오른쪽 발목에 충격을 입어 고통을 호소하는 상황으로 현장도착 전 인근에 있는 경찰산악구조대에서 응급처치 및 헬기유도하여 요구조자 병원이송조치 함. 현장도착하여 안전조치 후 인원,장비 이상없이 귀소함.</t>
  </si>
  <si>
    <t>본대 요구조자와 통화하여 사고위치 확인 후 이동 현장도착. 후두부 2곳 1~2CM열상. 안면부위 3~4FCM열상 우측 무릎4CM 열상. 지혈 및 드레싱 등 응급처치 후 소방항공대 헬기인양 인계 상황종료.</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</si>
  <si>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</si>
  <si>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</si>
  <si>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현장도착한바 요구조자는 좌측팔목 개방성 골절로 붕대 등의 제반장비사용하여 지혈 및 소독, 부목으로 고정 실시, 부측하산하여 구급대 인계로 상황종료함</t>
  </si>
  <si>
    <t>현장도착한바 요구조자는 과호흡증상보임. 혈압,맥박,산소포화도 이상없음. 안정을 취하게 한후 부축하산완료. 산악구조차량으로 일행들이 있는 북한산성 부근에 하차 귀가조치후 귀소함.</t>
  </si>
  <si>
    <t>현장 도착하여 확인한바 요구조자가 하산중 미끄러지면서 좌측 발목 골절 추정으로 즉시 응급처치 후 소방항공대 헬기로 요구조자 인양후 상황종료 귀소함.</t>
  </si>
  <si>
    <t>현장도착한바 요구조자는 좌측어깨 탈구로 소염제로 통증완화후 붕대 및 삼각건 등의 제반장비사용하여 고정 실시, 부측하산하여 구급대 인계로 상황종료함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</si>
  <si>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</si>
  <si>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</si>
  <si>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유선 사용 위치 확인, 수도방위령부 협조 현장으로 이동 요구조자 구조 안전하산하여 귀가 조치</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</si>
  <si>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</si>
  <si>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</si>
  <si>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</si>
  <si>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</si>
  <si>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복숭아뼈 부근 부종확인, 부목 및 압박붕대 이용 응급처치 실시함, 헬기이송 인계후 귀소함</t>
  </si>
  <si>
    <t>유선 사용 위치 확인 현장도착하여 말벌 침 제거 구급장비 사용 응급처치 부축하여 하산 관악구급대 인계 종료</t>
  </si>
  <si>
    <t>현장도착한바 요구조자는 산행중 미끄러지며 좌측팔꿈치 골절으로 통증을 호소하고 있는 상황으로 응급처치후 항공대 인계후 귀대함</t>
  </si>
  <si>
    <t>현장도착한바 요구조자는 허리통증 호소, 허리패드 착용 등의 응급처치 및 본대 차량이용하여 관악산 입구로 이동하여 구급차 인계로 상황종료.</t>
  </si>
  <si>
    <t>현장도착전 요구조자는 다리에 쥐가 나서 움직이지 못할정도로 통증 및 고통을 호소하고 있는 상황으로 구조대 현장도착한바 상태가 호전됨을 확인, 요구조자 부축 하산하여 안전귀가 조치 시킨후 귀소함</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</si>
  <si>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</si>
  <si>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</si>
  <si>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현장 도착하여 확인한바 왼쪽 손바닥 타박상 및 팔꿈치 찰과상으로 즉시 응급처치후 동행하산 하여 자력귀가 조치후 귀소함.</t>
  </si>
  <si>
    <t>관악산 사당동 푸른숲아파트 차량부서 후 각종장비 휴대하고 현장도착 응급처치 후 업기법으로 하산하여 관악구급대 인계하고 이상없이 귀소함.</t>
  </si>
  <si>
    <t>서원터 입구에서 경찰과 조우함. 신고자 가족에게 전화 연결중 실종자를 찾았고 망자 추정 확인 소식을 경찰로 부터 전해듣고 상황실에 보고 후 비철함.</t>
  </si>
  <si>
    <t>유선사용 위치확인, 응급처치 방법 및 안전한 하산길 안내 현장으로 이동 중 몸상태 회복 자력 하산 주변 안전조치 후 종료</t>
  </si>
  <si>
    <t>현장도착하여 요구조자 부상확인 및 응급처치후 헬기지원요청. 현장주변 안전조치후 요구조자 헬기이송완료.</t>
  </si>
  <si>
    <t>출동귀소중 지령확인한바 의상봉 초입 부근 요구조자 위치확인, 현장도착한바 요구조자는 안면부 찰과상을 입은 상태. 응급처치실시한후 본인 자력하산 원하여 귀가조치 시킴.</t>
  </si>
  <si>
    <t>15:30 현장도착 도안사 인근에서 요구조자 확인, 좌측손목 통증호소 걸을수 있음. 15:50 구급차 비착하여 수락구급대에 인계, 16:00 인원장비 이상없이 귀소함.</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</si>
  <si>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</si>
  <si>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</si>
  <si>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18:10 현장도착, 요구조자확인하바 좌측무릎, 좌측 어깨 통증호소하는 상황,  약간의 찰과상, 걸을수 있는 상황으로 부측하산 실시 18:50 안전하게 하산하여 차량이요 도봉산역으로 이송후 인원장비 이상없이 귀소함.</t>
  </si>
  <si>
    <t>현장출동중 요구조자와 통화한바 산악위치표지판 및 용암문 부근으로 확인되어 렌턴 등 안전장비 지참후 현장도착 대학생 6명 확인, 1명 탈진증세 외 특이사항없음. 동행하산 대중교통수단위해 구파발역 이동후 귀가조치후 귀소함</t>
  </si>
  <si>
    <t>출동중 요구조자와 통화한바 도봉옛길로 확인되어  전망대 부근에서 요구조자 2명을 발견하여 안전하게 하산. 도봉산역으로 귀가조치후 귀소함.</t>
  </si>
  <si>
    <t>현장도착하여 국립공원 재난관리반 직원과 전화연결 한 바, 현장에 국립공원 및 경찰 구조대가 와 있고 헬기가 필요한 상황. 인근 산 밑에서 헬기유도 후 인원 및 장비 이상없이 귀대함.</t>
  </si>
  <si>
    <t>현장도착하여 요구조자 상태확인한 바 우측어깨 및 등 심한고통호소하고 두부 6센티미터 깊은열상 확인되어 응급처치후 들것이용 헬기이송가능지역으로 이동한 후, 항공대 이송인계후 상황종료.</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</si>
  <si>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</si>
  <si>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</si>
  <si>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도착전 요구조자로부터 58-03지점 도착하였다고 문자수신, 삼천사 방향으로 유도후 58-02지점 부근에서 요구조자 발견, 삼천사로 동행하산 귀가조치함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</si>
  <si>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</si>
  <si>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 수보즉시 출동하여 신고자와 통화하면서 이동중 신고자 위치파악하여 상황설명 후 본인 위치파악되어 귀가한다고 하여 이상없이 귀소함.</t>
  </si>
  <si>
    <t>출동중 요구조자와 통화하며 이동중 요구조자가 지나가는 등산객을 만나서 위치를 파악하여 안전하게 귀가한다고 하여 이상없이 귀소함.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</si>
  <si>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</si>
  <si>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</si>
  <si>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</si>
  <si>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</si>
  <si>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무장애숲길 화장실 앞에 도착하여 스프레이 파스 및 상처소독 등으로 응급처치하고 난곡구급대에 인계하고 이상없이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</si>
  <si>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</si>
  <si>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</si>
  <si>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</si>
  <si>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출동중 통화하여 위치확인 후, 진관사-&gt;기자촌능선 방향으로 수색중 조난자 발견하여 안전 동행하산하여 귀가조치후 상황종료.</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</si>
  <si>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</si>
  <si>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</si>
  <si>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</si>
  <si>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</si>
  <si>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</si>
  <si>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현장이동중 요구조자와 전화 연결하여 상태 확인한 바, 30m 추락하여 두부손상 및 호흡곤란 상태였고 코에서 출혈이 있는 상태. 경찰산악구조대가 먼저 도착하여 상태확인한 바 의식없는 상태 였고 위급한 상황이라 헬기요청. 현장인근에서 헬기 유도 후 호이스트 작업하여 인명구조  완료. 상황종료 후 인원 및 장비 이상없이 귀대함.</t>
  </si>
  <si>
    <t>현장 도착하여 매월정 하단50m 지점에서 요구조자와 조우. 응급처치 한 바 좌측 발목 골절 추정. 거동이 불가하여 헬기 요청. 헬기 호이스트 작업 하여 구조 완료. 상황 종료 후 인원 및 장비 이상없이 귀대함.</t>
  </si>
  <si>
    <t>현장이동중 요구조자와 연락한 바, 추락하여 팔부위 출혈이 있는 상태. 경찰산악구조대 와 무전한바 도착하여 응급처치하였고 헬기를 요청함. 만장봉 인근에서 헬기 유도하여 호이스트 작업 후 구조 완료. 상황종료후 인원 및 장비 이상없이 귀대함.</t>
  </si>
  <si>
    <t>현장으로 출동중 신고자와 통화하여 스마트폰 통한 위치파악한바 관악문 부근으로 확인, 길안내하여 등산로 발견으로 상황종료함.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</si>
  <si>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</si>
  <si>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</si>
  <si>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</si>
  <si>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</si>
  <si>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</si>
  <si>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</si>
  <si>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</si>
  <si>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위치 확인 후 벌집제거 장비 사용 벌집제거 주변 안전조치 후 종료</t>
  </si>
  <si>
    <t>유선사용 위치 확인 현장도착하여 주변 수색 요구조자 구조 동반 하산 귀가조치</t>
  </si>
  <si>
    <t>현장도착하여 요구조자 확인한바 이상없어, 노원골로 동행하산하여 귀가조치함</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</si>
  <si>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</si>
  <si>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</si>
  <si>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13:42분경 출동수보즉시 출동하여 14:00분경에 구기계곡 국수교아래에서 요구조자를 발견 탈진으로 걸을수가 없는상황 응급처치후 들것구조하여 14:40분경에 신영구급대에게 인계후 14:55분경에 귀소함</t>
  </si>
  <si>
    <t>현장도착하여 응급처치후 항공대 지원요청후 안전한 항공구조를 위해 안전한 장소로 이송후 주변 안전통제 실시, 호이스트 이용 안전하게 구조후 인원장비 이상없이 귀소함.</t>
  </si>
  <si>
    <t>15:46분경 출동수보즉시 차량으로 내원로이동하여 도보로 16:30분경에 현장도착하여 하산중 낙상으로 두부열상 및 안면부 부상부위 응급처치후 헬기인양가능한 지역으로 이동하여 17:12분경에 소방헬기에 인계후 18:20분경에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</si>
  <si>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</si>
  <si>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</si>
  <si>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요구조자는 문수사 경내에서 휴식을 취하고 있는 상태. 증상호전되어 거동이 가능해져 부축동반하산 후 귀가조치 상황종료함.</t>
  </si>
  <si>
    <t>현장도착하여 요구조자 확인한바 요구조자는 70여cm 미끄러지면서 어깨에 충격을 받은 상태로 응급처치 후 부축하산하려했으나 요구조자가 기력이 떨어져서 산악용들것을 이용하여 할렐루야기도원으로 하산하여 우이구급대에 인계조치함</t>
  </si>
  <si>
    <t>현장도착한바 경찰이 도착해 있었으며 주변 안전통제 및 진입금지 라인이 설치된 상황, 요구조자는 맥박 및 호흡이 없는것으로 확인되어 경인에게 인계후 인원장비 이상없이 귀소함.</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</si>
  <si>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</si>
  <si>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</si>
  <si>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 도착하여 주변 수색한바 단순 주취자로 의식확인한바 특이사항 없음. 구급대 확인 한바 부상 없음. 귀가조치로 상황종료 귀소함.</t>
  </si>
  <si>
    <t>현장도착한바 요구조자는 목/허리 통증, 추위 호소, 경추 및 척추보호대 착용하여 모포로 보온조치후 산악용들것 이용 하산, 구급대 인계로 상황종료함.</t>
  </si>
  <si>
    <t>평창매표소 출동차량 부서 도보이동 현장도착하여 경추보호대 , 각 부상부위 생리식염수 및 거즈, 붕대, 부목 이용 응급처치 실시함, 헬기인양가능장소까지 들것결합하여 이동, 헬기도착 인양이송인계후 종료 귀소함</t>
  </si>
  <si>
    <t>출동중 현장에 도착한 북한산경찰산악구조대와 전화 연결한바, 위치가 경기도 지역으로 확인. 경기도 고양소방서에 인계 후 비철함.</t>
  </si>
  <si>
    <t>현장도착한바 칼바위 옆 바위에서 실족하여 좌측발목 골정의심되어 부목고정 및 붕대로 응급처치후 항공대 지원요청하여 헬기 호이스트 이용 안전구조함. 인원장비 이상없이 귀소</t>
  </si>
  <si>
    <t>관음사에 차량부서하고 각종 장비 휴대하고 진입하여 파이프 능선에 도착, 주변 탐문하여 요구조자 발견하여 어지럼증 호소하여 부축하산하여 안전하게 귀가조치하고 이상없이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</si>
  <si>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</si>
  <si>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확인한바 우측 둔부 변형 보임. 안전하산 및 신체징후 확인함. 구급대 인계함. 상황종료</t>
  </si>
  <si>
    <t>승가사에 차량부서후 출동하여 현장도착하여 요구조자 상태확인. 주취상태이나 자력하산이 가능하여 부축하산하여 귀가조치후 상황종료함.</t>
  </si>
  <si>
    <t>현장도착하여 조명등 이용하여 안전하산함. 귀가조치로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</si>
  <si>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</si>
  <si>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국녕사위 나무계단에서 요구조자 발견, 거즈 및 생리식염수, 붕대이용 응급처치 실시함, 자력하산 가능하여 대원1명 부축하산 구급대 인계함</t>
  </si>
  <si>
    <t>현장도착하여 요구조자 확인한바 좌측 발목 부상으로 부목등의 제반장비 사용하여 응급처치 및 들것이용 하산, 구급대 인계로 종료함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</si>
  <si>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</si>
  <si>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</si>
  <si>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앱지도 및 신고자 연락정보를 통하여 진관사일주문-&gt; 기자촌능선방향으로 출동로를 선정함, 61-02지점 지나 비법정 탐방로 진입로부근에서 요구조자 3명 발견, 진관사로 길안내 하산 귀가조치함</t>
  </si>
  <si>
    <t>현장이동중 신고자와 통화한 바, 현장에 국립공원 직원이 도착하였다고 하여 국립공원 직원과 전화 연결함. 국립공원 쪽에서 자체 구조한다고 하고 헬기요청한 상태. 헬기요청 후 인원 및 장비 이상없이 귀대함.</t>
  </si>
  <si>
    <t>정강이뼈 부분 부종발견, 통증호소하여 압박붕대 이용 응급처치 실시함, 요구조자 추위호소하여 보온비닐 지급함, 이후 헬기인양이송 인계함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</si>
  <si>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</si>
  <si>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</si>
  <si>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관악산산악구조대, 관악경찰서 경찰, 특수구조대 구조견, 경찰 구조견, 관악산 제1광장 집결.실종자 신원확인 및 수색구역 설정.  조별 수색 실시함. 14:30분경 구조견 철수. 16:08분경 실종자 찾지 못한 상태로 상황종료함.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</si>
  <si>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</si>
  <si>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</si>
  <si>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요구조자와 통화 및 위치정보 확인 후 조난예측지점 도착하여 주변 수색, 발견함. 외상등 특이사항없음. 본대와 동반하산 후 귀가조치 상황종료함.</t>
  </si>
  <si>
    <t>현장이동중 전화통화한바 경찰 산악구조대로 부터 기상이 좋지않아 지원 요청한 건으로 영자크랙 등반중 4m추락하여 어깨및 가슴 통증을 유발하는 요구조자 구조중이며 사고 위치 기상이 구름이 많이 낀상태라 헬기 작업이 어려워 구름이 없는곳으로 이동하여 헬기요청을 한 상태. 경찰산악구조대로 부터 헬기만 있으면 될것같다는 연락을 받고 상황실에 통보 후 인원 및 장비 이상없이 귀대함.</t>
  </si>
  <si>
    <t>현장으로 출동중 신고자와 통화하여 스마트폰 통한 위치파악한바 과천 연주샘 부근으로 확인, 길안내하여 등산로 발견으로 상황종료함.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</si>
  <si>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</si>
  <si>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현장도착한바 요구조자는 산행길을 정확히 인지못하여 하산하지 못하는 상황으로 출동중 요구조자와 통화시도 위치확인하여 요구조자 접촉, 동행하산 귀가조치후 귀소함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</si>
  <si>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</si>
  <si>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3개조로 제1광장에서부터 등산로주변 모장봉 일대 수색 실시하였으나, 실종자 찾지 못하고 11시00분 상황 종료함.</t>
  </si>
  <si>
    <t>현장 도착즉시 환자평가 실시한바 좌측발목 골절 추정으로 즉시 응급처치후 소방항공대 헬기로 요구조자 인양후 상황종료 귀소함.</t>
  </si>
  <si>
    <t>현장 출동중 경찰 산악구조대가 먼저 도착하여 소방항공대를 요청한 상황. 센터 상황실로 부터 귀소하라는 무전수보후 인원장비 이상없이 귀소함.</t>
  </si>
  <si>
    <t>현장출동중 요구조자와 통화시도한바 진관사 방향 위치확인. 현장도착하여 요구조자 접촉, 동행하산 대중교통 귀가조치후 귀소함</t>
  </si>
  <si>
    <t>현장 출동중 전화통화로 위치확인, 요구조자에 접근 안전하게 동행 하산하여 귀가조치 후 상황종료함.</t>
  </si>
  <si>
    <t>신고자와 통화하여 위치확인 후 현장도착. 암벽구간에 요구조자 1명 고립되어 움직이지 못하는 상태. 로프이용하여 요구조자 안전구조 후 동반하산 귀가조치 상황종료함.</t>
  </si>
  <si>
    <t>현장도착 전 신고자와 유선연락한바 요구조자가 백운대등반을 완료하고 하산도중 저체온증 및 탈수증상으로 거동이 불가하여 신고한 상황임. 현장도착하여 확인한바 경찰산악구조대에서 사고장소에 선착 응급처치 후 헬기로 병원이송조치 완료하여 안전조치 후 인원,장비 이상없이 귀소함.</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</si>
  <si>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</si>
  <si>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</si>
  <si>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15:27분경 출동수보 즉시 현장으로 이동하여 15:50분경에 요구조자를 발견후 응급처치후 발목골절로 들것구조가 불가하여 헬기요청후 16:35분경에 안전하게 헬기에 인계후 17:20분경에 귀소함.</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</si>
  <si>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</si>
  <si>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</si>
  <si>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차량으로 승가사이동 후 도보로 사모바위 이동 현장도착. 우측발목 염좌추정 상황으로 압박붕대 고정 등 응급처치 후 들것하산. 본인원에 의해 택시이용 귀가조치 상황종료함.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</si>
  <si>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</si>
  <si>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현장도착하여 확인한바 요구조자가 선인봉 부근에서 실족하여 허리에 통증이 있는 상태에서 서원교까지 하산하여 신고한 상황으로 허리 쪽 응급처치 실시후 구급대에 병원이송조치 및 안전조치 후 인원,장비 이상없이 귀소함.</t>
  </si>
  <si>
    <t>구기터널 입구 차량부서 후 현장 도보이동. 낙상으로 안면부 부위 출혈 및 부종. 지혈 및 드레싱 응급처치 후 부축하산하여 녹번구급대 인계 상황종료함.</t>
  </si>
  <si>
    <t>출동중 신고자와 통화하여 주등산로 상세 안내하고, 신고지점으로 이동중 주등산로 및 등산객 발견하여 하산한다하여 귀소함.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</si>
  <si>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</si>
  <si>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</si>
  <si>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구조차량으로 용암사 이동 후 현장 도보이동 도착. 요구조자 우측갈비뼈 통증호소하여 압박붕대 고정 등 응급처치 후 소방항공대 헬기인양 인계 상황종료함.</t>
  </si>
  <si>
    <t>의상봉 상황종료 후 현장이동. 구기매표소 차량부서 후 현장도보이동. 요구조자 우측발목 부목고정 등 응급처치 후 들것하산. 본인 원에 의해 자차이동 조치 후 상황종료.</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</si>
  <si>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</si>
  <si>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</si>
  <si>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</si>
  <si>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</si>
  <si>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</si>
  <si>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</si>
  <si>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</si>
  <si>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</si>
  <si>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현장도착한바 요구조자 2명 체력저하 및 탈진으로 기력이 약해진 상태, 부측하산유도하여 안전하게 수락골 입구로 동행 하산 실시함. 자차이용 귀가조치, 인원장비 이상없이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</si>
  <si>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</si>
  <si>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</si>
  <si>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</si>
  <si>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</si>
  <si>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불광사에 차량부서하고 각종 장비휴대하고 현장도착하여 요구조자 발목골절로 부목 및 붕대로 응급처치 후 요구조자 업기벨트를 활용하여 안전하산하여 구급대 인계하고 귀소함.</t>
  </si>
  <si>
    <t>출동수보 즉시 차량 삼천사에 부서하고 각종장비 휴대하고 진입하여 현장도착, 무릅위 근육파열로 거동불가 붕대 및 부목으로 응급처치하고 산악들 것으로 하산하여 구급대 인계 후 이상없이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</si>
  <si>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</si>
  <si>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</si>
  <si>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</si>
  <si>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</si>
  <si>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현장 출동중 전화 통화로 요구조자 위치확인중 등산객을 만났다고 하여 안전하게 하산할 것을 당부하고 상황종료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</si>
  <si>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</si>
  <si>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</si>
  <si>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</si>
  <si>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</si>
  <si>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</si>
  <si>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</si>
  <si>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</si>
  <si>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</si>
  <si>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북한산 산악구조대12:24분경에 신고를 받고 신속히 북한산 65-03지점에 13:00분경에 도착하여 확인한바 실신하여 요구조자는 상태가 호전되어 부측한산후 일해들에게 안전하게 인계후 현장이동함.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</si>
  <si>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</si>
  <si>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</si>
  <si>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</si>
  <si>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</si>
  <si>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</si>
  <si>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</si>
  <si>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출동수보 즉시 구기분소 차량부서하고 각종 장비 휴대하고 이동하여 현장도착하여 80대노인 부축하산하여 안전하산하여 귀가조치 후 이상없이 귀소함.</t>
  </si>
  <si>
    <t>수락산역 1번 출구에서 올라가 산정상 부근에서 길을 잃었다는 정보를 노원구조대로 부터 전달받고 수색을 실시함. 현장 이동중 선착대인 노원구조대로 부터 산 정상부근에서 요구조자와 조우하였다는 무전을 받고 상활실에 보고 후 비철함.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</si>
  <si>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</si>
  <si>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</si>
  <si>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</si>
  <si>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현장도착한바 대남문~북한산성 방향으로 하산도중 눈길에 미끄러져 우측 정강이 골절된 상황으로 부목 등 응급처치후 헬기이송 가능지역인 대남문으로 이동. 소방항공대 인계후 귀소함</t>
  </si>
  <si>
    <t>출동 즉시 현장으로 출동하여 차량 승가사에 부서하고 각종장비 휴대하고 이동 현장도착, KED 및 부목,붕대로 응급처치하고 산악 들 것으로 이동하여 산악차량으로 승가사에서 러시아공관으로 이동, 신영구급대 인계하고 이상없이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</si>
  <si>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</si>
  <si>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</si>
  <si>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도착전 요구조자와 전화통화한바 위치를 정확히 잘모르는 상태로 네이버 지도앱을 실행시켜 위치를 전송받아 확인한바 경기도 고양시 사기막골 계곡 부근으로 확인되어 북한산 산악구조대로 인계후 상황종료 귀소함.</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</si>
  <si>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</si>
  <si>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</si>
  <si>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북한산 족두리봉에서 향로봉부근 요구조자 구조 후 동반하산중 족두리봉에 구조요청이 있어서 현장이동하여 암벽지대에 요구조자 안전구조하여 동반하산하여 귀가조치하고 귀소함.</t>
  </si>
  <si>
    <t>북하산 산악구조대 15:06분경 출동수보즉시 이동하여 15:36분경에 현장에 도착하여 확인한바 개는 도주한바 상황설명후 하산중 현장이동 실시함.</t>
  </si>
  <si>
    <t>15:57분경 북한산 산악구조대 개떼안전조치후 귀소하산중 진관사계곡 62-02지점인근에서 우측어깨탈구 요구조자 발견하여 응급처치후 부측하산하여 16:55분경에 귀소함.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</si>
  <si>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</si>
  <si>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</si>
  <si>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북한산 산악구조대 17:06분경에 출동수보즉시 이동하여 17:20분경에 현장도착하여 좌측발목염좌 응급처치후 업기법으로 이동하여 진관구급대에게 안전하게 인계후 17:55분경에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</si>
  <si>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</si>
  <si>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</si>
  <si>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현장도착하여 확인한바 요구조자가 수락산 정산방향으로 등산 중 발을 헛디뎌 좌측 발목에 충격을 입은 상황으로 신속한 응급처치 후 자력하산 및 들것 하산이 불가능하여 헬기를 요청 병원이송치 후 인원,장비 이상없이 귀소함.</t>
  </si>
  <si>
    <t>본대 북한산 용화매표소 차량부서 후 현장 도보이동. 요구조자 우측발목 골절상태. 부목고정 등 응급처치 후 소방항공대 헬기인양 인계 상황종료.</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</si>
  <si>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</si>
  <si>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</si>
  <si>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 도착하여 요구조자 상태 확인한바 우측발목 골절 추정으로 즉시 응급처치후 소방항공대 헬기로 요구조자 인양후 상황종료 귀소함.</t>
  </si>
  <si>
    <t>유선사용 신고자의 위치 확인 및 상황 파악,  현장 도착 확인한 바 요구조자 상태확인  사망추정 현장보존,  관악경찰서 강성규순경 인계 후 종료</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</si>
  <si>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</si>
  <si>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출동차량 진관사에 부서하고 향로봉으로 이동하여 향로봉 정상부근 암벽에서 요구조자 발견하여 아이젠 착용시켜 안전하게 동반하산하여 귀가조치 후 귀소함.</t>
  </si>
  <si>
    <t>현장 출동중 전화통화로 위치확인, 상봉약수터 부근 수색하여 발견, 안전하게 동행 하산하여 귀가조치 후 상황종료함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</si>
  <si>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</si>
  <si>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</si>
  <si>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</si>
  <si>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</si>
  <si>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</si>
  <si>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</si>
  <si>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</si>
  <si>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</si>
  <si>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</si>
  <si>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</si>
  <si>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</si>
  <si>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</si>
  <si>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전화 사용 위치 및 요구조자 상태 확인, 현장도착하여 경추보호대, 척추 보호대 등 구급장비 사용 응급처치 후 산악용 들것 사용 이동 항공대 인계 종료</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</si>
  <si>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</si>
  <si>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현장도착한바 삼천사내 쉼터에 요구조자 확인, 부상부위 응급처치 및 구급대 요청. 역촌구급대 현장도착 상황설명, 요구조자 인계함</t>
  </si>
  <si>
    <t>현장이동중 요구조자 위치확인차 전화통화 시도 및 향로봉 일대 위치파악중 진관사 능선부근 확인. 안전하산 유도후 귀대함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</si>
  <si>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</si>
  <si>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</si>
  <si>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</si>
  <si>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</si>
  <si>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</si>
  <si>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</si>
  <si>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</si>
  <si>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</si>
  <si>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</si>
  <si>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</si>
  <si>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</si>
  <si>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</si>
  <si>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</si>
  <si>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전화사용하여 요구조자 위치파악 후 현장도착하여 KED등 구급장비사용.응급처치실시 후 들것으로 이동하여 항공대 인계 후 종료함.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</si>
  <si>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</si>
  <si>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</si>
  <si>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</si>
  <si>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현장도착한바 요구조자는 등산로상에 앉아 우측어깨 통증을 호소하는 상황으로 응급처치후 부측법을 이용하여 안전하게 인명구조함.</t>
  </si>
  <si>
    <t>현장도착 전 쌍문구급대에서 선착하여 요구조자 응급처치 후 하산중이라 하여 안전조치 후 인원,장비 이상없이 귀소함.</t>
  </si>
  <si>
    <t>현장도착 차량을 이용하여 요구조자 상태확인후 귀가조치</t>
  </si>
  <si>
    <t>동료한명이 무리에서 이탈후 연락두절되어 현장도착 후 탐문수색 및 휴대전화를 이용하여 발견, 등산로로 이동후 상활종료.</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</si>
  <si>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</si>
  <si>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</si>
  <si>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유선사용 위치확인 현장도착 부목등 구급장비 사용 응급처치 후 산악용 들것 사용 하산하여 구급대 인계 종료</t>
  </si>
  <si>
    <t>요구조자 상태를 확인한바 오른쪽 팔목에 골절이 의심되었으며, 다른 특이사항은 없어 응급처치 후 구급대를 요청하여 구급대에 상황설명 및 요구조자 인계 후 출동대기에 임함.</t>
  </si>
  <si>
    <t>현장 도착하여 자실시도자 신변확보 안전조치 후 경찰인계 종료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</si>
  <si>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</si>
  <si>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</si>
  <si>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</si>
  <si>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</si>
  <si>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경인 지원요청건으로 현장도착하여 주변 수색한바 멧돼지 2마리가 전진기지 인근 다락능선 입구에서 서성이는 상화응로 산으로 돌려보내는 안전조치후 인원장비 이상없이 귀소함.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</si>
  <si>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</si>
  <si>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</si>
  <si>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</si>
  <si>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</si>
  <si>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출동폰을 이용하여 정확한 사고지점을 확인 산악속보로 현장도착, 요구조자 상태확인 후 응급처치 산악용 들것을 이용하여 호이스트지역으로 이송 항공대헬기로 인계후 안전귀소함.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</si>
  <si>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</si>
  <si>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</si>
  <si>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현장도착하여 확인한바 요구조가 자운봉부근에서 하산도중 미끄러지면서 손을 잘못 짚어 왼쪽 어깨가 탈구된 상황으로 응급처치 후 헬기로 병원이송조치 및 안전조치 후 인원,장비 이상없이 귀소함.</t>
  </si>
  <si>
    <t>현장도착하여 요구조자 상태 확인한 바, 단순 주취자 이며 넘어지면서 입술에 열상 1cm 있는 상태. 응급처치 후 도봉구급에 인계 후 비철</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</si>
  <si>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</si>
  <si>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</si>
  <si>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</si>
  <si>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</si>
  <si>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요구조자 조우 16:27경 현장도착시 봉천 구급대 현장처치중으로 협력하여 현장처치하여 구급차로 이송함. 상황종료 귀소함.</t>
  </si>
  <si>
    <t>요구조자 조우 16:45경 현장도착하여 발목부상으로 거동은 가능하나 이동이 불편하여 하산으로 이송 도움 요청하여 안전하게 이송 조치후 병원 치료 거부, 개인적으로 치료한다 하여 귀가조치함.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</si>
  <si>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</si>
  <si>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</si>
  <si>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본대 차량으로 진관사입구 차량부서 후 현장도보이동. 현장도착한바 일행과 하산중 실족으로 넘어지며 좌측발목 골절추정 상태. 부목고정 등 응급처치 후 산악용들것 하산. 진관구급대 인계 상황종료함.</t>
  </si>
  <si>
    <t>유선 사용 위치 및 요구조자 상태 확인,  군부대협조 요구조자 수색 및 구조 18:12  동반 하산 군부대 절차에 따라 신원 확인 후 귀가 조치 종료</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</si>
  <si>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</si>
  <si>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</si>
  <si>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</si>
  <si>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</si>
  <si>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</si>
  <si>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</si>
  <si>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현장도착하여 응급처치후  들것이용하여 하산함. 구급대 인계후 귀소함.</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</si>
  <si>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</si>
  <si>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</si>
  <si>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</si>
  <si>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</si>
  <si>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구기터널앞 도로에 차량부서후 진관구급대와 함께 현장출동하여 66-01지점부근에서 요구조자 발견, 우측발목염좌 추정되어 응급처치후, 들것하산하여 진관구급대 인계후 귀소함.</t>
  </si>
  <si>
    <t>새벽3시경 가정문제로 나갓다가 미귀가인 상태. 가족요청으로 위치추적하여 확인한 바, 도봉산일대로 추정. 경인 유연한바 서원터에서 마당바위 부근 수색중이라하여 서원터에 차를 부서시킨뒤 성불사, 천진사 삼거리,보문능선 일대 수색 실시. 수색중 창포원에서 발견되었다는 전화를 받고 상황 종료.</t>
  </si>
  <si>
    <t>현장도착한바 요구조자는 하산중 바윗길에 미끄러지며 좌측팔목골절으로 응급처치후 부축하산 역사관 대기중이던 역촌구급대 인계후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</si>
  <si>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</si>
  <si>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</si>
  <si>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현장에 도착하여 환자파악 후 부목, 붕대 등 응급장비 사용하여 처치 후 들것이용하여 인근 선유천 헬기장 이동. 항공대 인계 후 귀소함.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</si>
  <si>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</si>
  <si>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</si>
  <si>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</si>
  <si>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</si>
  <si>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출동지령을 받고 현장이동중 위치파악한 바, 와이어 계곡으로 확인. 녹야원에 차량을 부서시킨뒤 이동하여 현장도착한 바, 경찰산악구조대가 먼저 비착한 상태였고 응급처치 후 헬기를 요청한 상태. 바로 항공대 비착하여 구조활동 실시. 요구조자는 사진을 찍다가 뒤로 미끌어져 40미터 추락하여 전면두부 열상 및 우측 발목 골절 추정. KED 결착 및 2차 부목고정 후 들것으로 옮긴뒤 헬기 호이스트 작업으로 구조완료 후 인원 및 장비 이상없이 귀대함.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</si>
  <si>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</si>
  <si>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</si>
  <si>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현장활동 중 같은지역에서 앞으로 미끄러져서 30m 슬라이딩을 하면서 내려온 상태. 확인한 바, 큰 외상은 안보이고 허리 통증이 좀 있다고 함. 헬기 요청 후 들것 호이스트로 구조완료. 인원 및 장비 이상없이 귀대함.</t>
  </si>
  <si>
    <t>출동 수보 즉시 이동 차량 법용사에 부서하고 각종장비 휴대하고 현장이동 도착 붕대 및 부목으로 응급처치하고 산악 들 것으로 하산하여 진관구급대에 인계하고 이상없이 귀소함.</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</si>
  <si>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</si>
  <si>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</si>
  <si>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</si>
  <si>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본대차량 출동 이동중 소방항공대 동시출동. 북한산 밤골매표소 차량부서 후 도보이동. 현장도착시 선착한 소방항공대 구조작업 진행중 본대 합류하여 구조활동진행. 요구조자 응급처치 후 들것이용 헬기인양 소방항공대 인계 상황종료.</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</si>
  <si>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</si>
  <si>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</si>
  <si>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</si>
  <si>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</si>
  <si>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</si>
  <si>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</si>
  <si>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</si>
  <si>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</si>
  <si>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도착전 은평119구조대 선착함, 현장도착하여 은평구조대측의 복식사다리 전개 및 요구조자 몸에 로프결착 등 구조작업을 지원, 협력하여 안전지대으로 구조완료함, 요구조자는 불광역까지 본대 차량으로 이송후 귀가조치함</t>
  </si>
  <si>
    <t>현장도착한바 80대 할머니 확인. 경미한 부상 외 기력이없어 하산을 못하는 상황으로 산악용들것이용으로 하산후 산악차량으로 북한산성 버스정류장 이동. 할머니 귀가조치후 귀소함</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</si>
  <si>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</si>
  <si>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</si>
  <si>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</si>
  <si>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현장이동 중 전화 유연한 바, 천진사 거북바위 인근으로 위치 확인. 차량을 서원터에 부서 시키고 도보로 현장이동. 현장도착하여 환자 상태 확인 한 바, 실족으로 인해 좌측 발목 골절 추정. 부목고정 및 응급처치 후 항공대 헬기 요청. 헬기 호이스트 작업으로 구조완료 후 인원 및 장비 이상없이 귀대함.</t>
  </si>
  <si>
    <t>본대 차량이동 평창매표소 앞 부서 후 도보로 현장이동. 현장도착하여 요구조자 생체징후 측정 등 상태확인한바 특이사항없음. 증상호전되어 부축동반하산하여 자차이동 귀가조치 상황종료함.</t>
  </si>
  <si>
    <t>유선사용하여 요구조자 위치파악 현장도착하여 확인한 바 산행중 실족으로 인한 부상 왼쪽 발목 부종 확인 응급처치장비사용 응급처치 후 들것이용 호이스트 가능지역으로 이동 항공대 인계 후 귀소함.</t>
  </si>
  <si>
    <t>맥박 및 호흡 등 이상없음을 확인, 1인 업기법으로 총 4번 교대하여 평창지킴터까지 하산, 신영구급대에인계후 종료 귀소함</t>
  </si>
  <si>
    <t>현장도착 전 상황실로부터 귀소하라는 무전접보하여 인원,장비 이상없이 귀소함.</t>
  </si>
  <si>
    <t>장독대인근에 차량부서후 신속히 사고장소로 이동후 요구조자확인하여 부목을 이용 우측발목응급처치후 안전밸트를 이용 업기법으로 하산하여 신영구급대에게 인계후 상황종료 귀소함.</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</si>
  <si>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</si>
  <si>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</si>
  <si>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</si>
  <si>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현장도착하여 확인한바 얼굴부위  3cm정도 열상 및 출혈 발생하여 응급처치후 구급대 인계함</t>
  </si>
  <si>
    <t>북한산 정진사 입구 차량부서후 둘레길 도보이동. 요구조자 현장확인 실족으로 얼굴부분 부상. 응급처치후 업기법으로 구급차량 대기장소인 수리초교로 하산. 구급대 인계후 귀소함</t>
  </si>
  <si>
    <t>현장도착하여 확인한바 요구조자 좌측발목 염좌로 추정되어 응급처치 후 산악용들것으로 도봉사로 하산하여 도봉구급대 인계조치함</t>
  </si>
  <si>
    <t>관악산 산행중 낙상으로 인한 극심한 허리통증호소, 구조대 현장도착하여 KED 및 경추보호대 이용하여 통증부위 고정 등 응급처치후 관악 구급대 인계함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</si>
  <si>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</si>
  <si>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</si>
  <si>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최초 신고시 기지국확인후 재차 GPS위치추적으로 요청한바 문수사 부근으로 확인된후 검색안됨. 출동대 및 경찰 수색범위 지정. 북산100, 종로100,경찰 수색한바 특이사항 발견못하고 신고자에게 상황설명함 센터 무전보고후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</si>
  <si>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</si>
  <si>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</si>
  <si>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인편수보 정보 토대로 예상지점을 향하던중 첫번재 구급함 상단부근에서 하산중인 요구조자 발견,  비교적 큰 두려움은 없는 상황이나 이모의 요청에 따라 동행하산결정, 진관사까지 동행 하산후 귀가조치함.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</si>
  <si>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</si>
  <si>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</si>
  <si>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</si>
  <si>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현장이동중 요구조자와 통화한 바, 도봉산장 과 경찰산악구조대 사이로 위치 확인. 서원터에 차량을 부서 시키고 이동중 경찰산악구조대에서 해결 했다는 연락을 받고 상황실 보고후 인원 및 장비 이상없이 귀대함.</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</si>
  <si>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</si>
  <si>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</si>
  <si>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</si>
  <si>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</si>
  <si>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</si>
  <si>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</si>
  <si>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</si>
  <si>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</si>
  <si>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</si>
  <si>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</si>
  <si>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</si>
  <si>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</si>
  <si>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</si>
  <si>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도선사지역에 차량 부서후 하룻재바향 수색중 경찰산악구조대로부터 요구조자발견 무전 수보후 인원장비 이상없이 귀소함.</t>
  </si>
  <si>
    <t>현장도착하여 구급대와 함께 응급조치후 안전하산하여 구급대 인계함.</t>
  </si>
  <si>
    <t>현장도착시 과천구조대, 소방항공대 공조하여 응급조치 후 소방항공대 인계. 상황종료 현장이동함.</t>
  </si>
  <si>
    <t>현장도착하여 응급조치후 소방항공대 인계 상황종료로 귀소함.</t>
  </si>
  <si>
    <t>현장도착하여 하산유도 하였으나 주취상태로 거부하여, 경찰과 함께 안전하산후 경찰 인계 보호함.</t>
  </si>
  <si>
    <t>유선사용 위치 및 요구조자 상태 확인 현장 도착하여 주변 수색 요구조자 6명구조 동반하여 하산 귀가 조치</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</si>
  <si>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</si>
  <si>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</si>
  <si>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현장이동중, 현장경찰이 요구조자를 발견하여 상황종료 귀대함</t>
  </si>
  <si>
    <t>신고자를 만나서 신고내용 들은후 현장도착한바 유기견은 도망가고 없는 상태이며 개사료가 비법정 등산로상 방치되있음. 개사료 처리후 신고자에게 상황설명후 귀소함</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</si>
  <si>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</si>
  <si>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</si>
  <si>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</si>
  <si>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</si>
  <si>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</si>
  <si>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</si>
  <si>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</si>
  <si>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</si>
  <si>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</si>
  <si>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신고자 및 경찰측 협조요청으로 상기 실종자 수색건 4차출동. 전일야간 요구조자와 신고자간 통화연결되어 냉골/조병옥박사묘 일대로 위치추정됨 확인. 조병옥박사묘에 경찰 및 소방 집결 후 냉골~칼바위능선 구간일대 구역별 수색실시한바 특이사항 없음. 오후 본대는 특수와 장소이동하여 정릉계곡~칼바위 능선 구간일대 수색실시한바 특이사항 발견치 못함. 일몰로 인한 수색종료. 명일 경찰측 요청으로 재수색 예정. 인원 및 차량 이상없이 귀소함.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</si>
  <si>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</si>
  <si>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현장도착하여 요구조자 확인한바 우측발목골절 추정되어 응급처치 후 소방헬기 호이스트에 요구조자 인계조치함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</si>
  <si>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</si>
  <si>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</si>
  <si>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북한산 산악구조대에 지원요청받아 출동한 상황으로 조병옥박사묘에서 부터 인근지역 정밀수색 중 북한산 아카데미 탐방지원센터에서 조난자 출동 수보받아 현장이동함.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</si>
  <si>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</si>
  <si>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조난자와 유선통화  위치확인 요구조자 발견 안정 및 충분한 휴식을 취한후 안전하게 하산유도 상황종료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</si>
  <si>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</si>
  <si>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</si>
  <si>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</si>
  <si>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</si>
  <si>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</si>
  <si>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</si>
  <si>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현장도착하여 확인한바 요구조자가 백운대에서 하산중 발을 헛디뎌 왼쪽 발목에 통증으로 호소하는 상황으로 북한산 경찰산악구조대에서 응급처치하여 북한산 하루재까지 업기법으로 하산함. 도봉산 산악구조대는 하루재에서 요구조자 및 상황 인계 받아 업기법으로 하산완료하여 우이 구급대에 상황설명 및 요구자 인계하고 인원,장비 이상없이 귀소함.</t>
  </si>
  <si>
    <t>출동중 위치파악 및 부상시 행동요령 전달 현장도착하여 부상부위 오염물 제거 및 보호용 거스등 처치하고 암벽 지형으로 이동시 2차 피해 우려되어, 소방항공대 인계함.</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</si>
  <si>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</si>
  <si>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15:39분경 인명구조 수보 즉시 이동하여 15:58분경에 현장도착하여 응급처치후 들것에 결속하여 안전하게 하산 완료하고 진관구급대에게 인계후 상황종료 귀소함.</t>
  </si>
  <si>
    <t>현장도착하여 암벽지역을 벗어나 안전지대로 이송조치후 염불사로 하산 귀가조치함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</si>
  <si>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</si>
  <si>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</si>
  <si>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16:21분경에 출동수보즉시 정릉사무소앞으로 이동하여 위치파악후 등산객의 유도로 16:45분경에 현장에 도착하여 요구조자확인후 경추 및 척추보호대를 착용, 응급처치후 들것을 이용, 구조하산 하여 신영구급대에게 인계후 상황종료 귀소함.</t>
  </si>
  <si>
    <t>현장도착하여 요구조자 확인한바. 우측발목 골절 추정되어 응급처치 후 소방헬기요청함. 소방헬기 호이스트에 요구조자 안전인계함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</si>
  <si>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</si>
  <si>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</si>
  <si>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</si>
  <si>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</si>
  <si>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</si>
  <si>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</si>
  <si>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</si>
  <si>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현장출동중 요구조자 위치확인한바 비법정탐방로로 방향 및 위치 추적하여 요구조자 접근, 우측 정강이 골절로 응급처치후 산악용 들것으로 삼천사 이동하여 진관구급대 인계후 귀소함</t>
  </si>
  <si>
    <t>현장도착하여 확인한바 요구조자 2명이 하산도중 미끄러져 요구조자1은 왼쪽 발목이 골절, 요구조자2는 얼굴왼쪽에 열상으로 가벼운 출혈이 있어 요구조자1은 부목을 이용 발목 고정 및 응급처치 후 경찰헬기를 요청 병원이송조치 하였으며, 요구조자2는 상처소독 및 응급처치 후 동행하산하여 자력귀가 시키고, 인원,장비 이상없이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</si>
  <si>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</si>
  <si>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</si>
  <si>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</si>
  <si>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</si>
  <si>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</si>
  <si>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구조출동 수보즉시 현장으로 인원및 장비 이동 핸드폰을 이용하여 요구조자의 위치파악 중 등산로상으로 유도 안전하산 확인및 안전조치 후 상황종료 귀소함.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</si>
  <si>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</si>
  <si>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</si>
  <si>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</si>
  <si>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</si>
  <si>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</si>
  <si>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학림사에 차량을 부서 시킨 뒤. 현장으로 이동. 용굴암 윗부분에서 요구조자와 조우함. 어지러움때문에 거동이 불과하여 들것작업으로 하산시킨뒤 상계구급에 인계 후 비철함.</t>
  </si>
  <si>
    <t>출동 복귀중 현장이동하여 서원터에 차량을 부서시킨뒤 우이암 헬기장으로 이동. 이동중 헬기가 먼저 헬기장에 도착하여 요구조자와 조우함. 호이스트작업으로 요구조자 구조완료. 상황실에서 비철 무전을 받고 현장 이동중 비철함.</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</si>
  <si>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</si>
  <si>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</si>
  <si>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13:26분경에 출동 수보 즉시 이동하여 13:38분경에 현장에 도착하여 생체징후 확인후 들것에 결속하여 하산후 14:20분경에 진관구급대에게 인계후 귀소함</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</si>
  <si>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</si>
  <si>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</si>
  <si>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</si>
  <si>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</si>
  <si>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</si>
  <si>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</si>
  <si>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유선사용하여 요구조자 위치파악 차량500-5호 및 인원 출동 현장도착하여 확인한 바 특이사항 없었으며 단순조난 요구조자와 안전하산 후 귀소함.</t>
  </si>
  <si>
    <t>현장도착하여 응급처치후 항공대 헬기 지원요청하여 호이스트 이용 안전구조함.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</si>
  <si>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</si>
  <si>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</si>
  <si>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</si>
  <si>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17:53분경 인명구조수보 즉시 출동하여 18:01분경에 현장에 도착하여 부목을 이용하여 우측발목 응급처치후 역촌구급대에게 인계후 18:20분경에 귀소함.</t>
  </si>
  <si>
    <t>승가사 차량부서후 현장이동하여 요구조자 확인한바 향로봉에서 기자능선 방향으로 선도착한 국립공원 안전관리반 현장인계받은후 응급처치. 헬기요청하여 이송 및 안전조치 완료후 귀소함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</si>
  <si>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</si>
  <si>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</si>
  <si>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</si>
  <si>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</si>
  <si>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</si>
  <si>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</si>
  <si>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</si>
  <si>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</si>
  <si>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</si>
  <si>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본대 차량으로 승가사 이동. 차량부서 후 도보로 현장이동. 요구조자 좌측 팔꿈치 부위 골절추정으로 극심한 통증호소. 부목고정 등 응급처치 후 소방항공대 헬기인양 인계 상황종료.</t>
  </si>
  <si>
    <t>현장도착하여 안전하게 벌집제거 및 안전조치후 인원장비 이상없이 귀소함.</t>
  </si>
  <si>
    <t>유선 사용 환자 상태 및 위치 확인, 현장도착 후 부목 등 구급장비 사용 응급처치 실시 업기 밸트 사용 요구조자 업고  하산 관악구급대 인계 종료</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</si>
  <si>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</si>
  <si>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현장 도착즉시 환자상태 평가한바 우측발목 골절추정으로 즉시 응급처치 실시후 소방항공대 헬기에 요구조자 인계후 상황종료 귀소함.</t>
  </si>
  <si>
    <t>관악산 산악구조대 요구조자 인편수보 상처부위 응급처치 장비 사용 지혈 및 소독  드레싱 후 구급대 인계함기타 특이사항 없었음</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</si>
  <si>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</si>
  <si>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</si>
  <si>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</si>
  <si>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</si>
  <si>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</si>
  <si>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현장도착한바 진관사 일주문 부근 멧돼지 발견하였지만 즉시 산으로 이동한 상태. 신고자에게 상황설명후 귀소함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</si>
  <si>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</si>
  <si>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</si>
  <si>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</si>
  <si>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</si>
  <si>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현장이동 중 자현암 인근에서 요구조자와 조우. 좌측 무릎 5cm 정도 열상이 있는 상태. 상처 세척 및 드레싱 후 도봉구급에 인계후 비철.</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</si>
  <si>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</si>
  <si>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도착시 요구조자의 증상이 호전되어 부축하여 하산 응급조치 후 독산 구급대에 인계 상황종료 함.</t>
  </si>
  <si>
    <t>현장 도착하여 확인한바 배추흰나비길 하단부에서 등반구경을 하던중 약 5미터 아래로 추락하여 등부위 및 좌측발목 골절 추정, 즉시 소방항공대 헬기를 요청 요구조자 인계후 상황종료 귀소함.</t>
  </si>
  <si>
    <t xml:space="preserve">현장도착하여 상황파악 경찰 및 구로 생활구조대 등 합동 수색 실시 하였으나 미발견.요구조자가 귀가 하였을것으로 추정 및 날이 어두워 수색불가 익일 수색계획 후 종료 </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</si>
  <si>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</si>
  <si>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 xml:space="preserve">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 </t>
  </si>
  <si>
    <t>현장 도착즉시 보문능선 일대 1차 수색한바 요구조자를 찾을수 없어 특수600,도봉안전센터 추가 요청하여 무수골일대 및 천진사에서 보문능선일대 2차 수색 실시하였으나 요구조자 발견못함. 도봉구조대 추가 요청하여 보문능선 일대 3차 재수색실시하였으나 요구조자 발견치 못하여 센터 상황실에 날이 밝으면 재수색 실시토록  무전보고후 상황종료 귀소함.</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</si>
  <si>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</si>
  <si>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</si>
  <si>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</si>
  <si>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</si>
  <si>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</si>
  <si>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</si>
  <si>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북한산 보리사 앞 차량부서 후 도보이동. 현장도착한바 좌측발목 부상으로 거동불가 상태. 부목고정 등 응급처치 후 업기법 하산하여 진관구급대 인계 상황종료함.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</si>
  <si>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</si>
  <si>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</si>
  <si>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</si>
  <si>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</si>
  <si>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보리사에 차량 부서 후 구조 장비 및 가방 챙겨 도보이동. 위치 확인한 바 염초봉 하부로 추정하여 요구조자 위치 확인함. 달아내리기 법으로 안전 하강 후 생체징후 확인 시 이상없음 확인. 부축 및 동행 하산하여 귀가조치 함</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</si>
  <si>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</si>
  <si>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</si>
  <si>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</si>
  <si>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</si>
  <si>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</si>
  <si>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멧돼지건 처리후 하산중 기자촌지킴터부근 둘레길에서 일행을 찾는 초등학교 씨름부 남학생2명 발견하여, 선림사 부근에 있던 책임자인 씨름부 코치에게 안전하게 안내후 상황종료.</t>
  </si>
  <si>
    <t>현장도착한바 요구조자는 사모바위에서 부상을 당한후 승가사 부근으로 하산한 상황으로 요구조자 부축 및 산악차량이용 러시아대사관 대기중이던 진관구급대 인계후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</si>
  <si>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</si>
  <si>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</si>
  <si>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현장도착하여 회복자세를 취하게한후 소방헬기요청하여 소방헬기호이스트에 요구조자 인계함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</si>
  <si>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</si>
  <si>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도착전 신고자와 연락하였으나 정확한 위치추적 어려움, 본대차량은 대호지킴터 부근 부서후 신고자와 재통화한바 신고자 스스로 철조망을 넘어 길을 찾았다고 통보받음, 안전하산길 안내후 상황종료함</t>
  </si>
  <si>
    <t>로프 및 구명조끼를 이용하여 요구조자 및 대원의 안전확보 후 불어난 계곡물을 건너 안전하산 귀가시킴.인원 및 장비 확인 후 안전귀소함.</t>
  </si>
  <si>
    <t>13:28분경 출동지령 수보 즉시 K-27 아카시아숲 현장으로 이동하여 의식확인후 두부출혈부위 드레싱 및 우측팔목부상부위 부목고정처치후 업기법으로 이동하여 신림구급대에게 인계후 14:20분경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</si>
  <si>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</si>
  <si>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</si>
  <si>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</si>
  <si>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</si>
  <si>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유기견 안전조치후 하산중 요구조자 발견, 우측 팔목 찰과상 확인하여 즉시 응급처치 동행하산 귀가조치후 귀소함</t>
  </si>
  <si>
    <t>현장 도착하여 확인한바 후두부 열상 및 출혈이 있어 즉시 응급처치후 동행 하산하여 도봉구급대에 인계후 상황종료 귀소함.</t>
  </si>
  <si>
    <t>용화공원지킴터 차량부서후 도보이동, 족두리봉 정상 아래 현장도착한바 요구조자는 우측발목 골절로 부목등을 이용 응급처치, 현장주변 안전조치후 소방항공대 인계후 귀소함</t>
  </si>
  <si>
    <t>현장 도착하여 확인한바 좌측발목 염좌추정으로 즉시 응급처치후 업기법으로 하산,도봉구급대에 요구조자 인계후 상황종료 귀소함.</t>
  </si>
  <si>
    <t>승가사 차량부서후 현장출동 문수봉 정상 요구조자 확인, 우측 발목 및 아킬레스건 부상 응급처치후 현장안전조치, 소방항공대 인계후 귀소함</t>
  </si>
  <si>
    <t>16:10분경에 출동수보즉시 신고자와 위치파악하고 현장에 도착하여 확인한바 제1광장 인근 등산로에서 요구조자 확인 신속하게 좌측경골부위 골절확인후 부목고정후 후두부출혈부위 응급처치후 들것으로 인동후 대기중인 구급대에게 안전하게 인계후 16;35분경에 귀소함</t>
  </si>
  <si>
    <t>현장 도착하여 확인한바 요구조자가 만취상태로 몸을 가누지 못하는 상태. 수건에 찬물을 적셔 얼굴과 목부위를 닦아주며 정신을 차리게 하여 양옆에서 부축 하산함. 도봉산 버스종점까지 요구조자를 이송하여 귀가조치후 상황종료 귀소함.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</si>
  <si>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</si>
  <si>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</si>
  <si>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</si>
  <si>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특수구조대 핸들러 팀, 관악경찰서 실종수사팀과 도란도란 걷는길부터 돌산능선 일대 합동수색 실시하였으나 미발견오전 수색 종료 상황종료함.</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</si>
  <si>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</si>
  <si>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</si>
  <si>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</si>
  <si>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</si>
  <si>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</si>
  <si>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머리쪽에 출혈 응급처치 후 요구조자를 부축하여 안전하게 하산 관악구급대에 인계후 상황 종료함.</t>
  </si>
  <si>
    <t>차량500-5호 및 출동인원 과천케이블카로 이동 탑승 전 요구조자 의식회복 및 출동취소함</t>
  </si>
  <si>
    <t>현장 도착한 바, 신고자는 없었고 전화연결한 바, 요구조자 자력하산한다고 하여 상황실 보고 후 인원 및 장비 이상없이 귀대함.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</si>
  <si>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</si>
  <si>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</si>
  <si>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</si>
  <si>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</si>
  <si>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</si>
  <si>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</si>
  <si>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</si>
  <si>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</si>
  <si>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</si>
  <si>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현장이동 중 위치 파악한 바, 영원암 가는길로 위치 파악. 염불사에 차량을 부서 시킨뒤 도보로 이동. 현장 도착하여 확인한 바, 실족으로 인해 2m 높이에서 떨어져 머리를 바위에 부딪쳐 출혈이 생긴 상황. 부축법으로 안전하게 하산시킨뒤 수락구급에 인계함. 상황실 보고 후 인원 및 장비 이상없이 귀대함.</t>
  </si>
  <si>
    <t>현장도착한바 요구조자는 우측어깨에 심한 통증을 호소하였으며 다리 팔 머리에 찰과상이 있는사왕, 걸을수 있어 부측하산후 구급대에 인계 안전구조함.</t>
  </si>
  <si>
    <t>출동하여 차량부서중 선출동한 고양119구조대 만남. 상황인계후 귀소함.</t>
  </si>
  <si>
    <t>현장도착한바 요구조자는 진관사 방향으로 하산중 실족하여 우측발목골절. 부목 등 응급처치후 헬기요청. 현장 주변 안전조치 및 연막탄 헬기유도, 요구조자 헬기이송 완료후 귀소함</t>
  </si>
  <si>
    <t>12:47분경 출동 수보 즉시 이동중 요구조자와 통화를 하며 위치를 파악하고 등산로 안내후 요구조자가 안전하게 등산로 확인 하산 가능하여 귀소함</t>
  </si>
  <si>
    <t>삼천사 차량부서후 현장이동중 요구조자 위치 재확인. 부암동암문~삼천사 방향 0.9km지점으로 부목 등 응급처치 요구조자 호이스트 가능지역 이동하여 현장주변 등산객 및 위험물 안전조치후 항공대 인계완료 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</si>
  <si>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</si>
  <si>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</si>
  <si>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</si>
  <si>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</si>
  <si>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</si>
  <si>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</si>
  <si>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현장도착전 위치 및 상황 파악후 현장도착하여 수색중 요구조자 찾음.상황종료 귀소함.</t>
  </si>
  <si>
    <t>산에서 실족으로 넘어져 우측무릎 2cm 열상이 있는 상황으로 응급처치 및 드레싱 후 수락구급에 인계. 상활실 보고 후 상황 종료</t>
  </si>
  <si>
    <t>압박붕대 및 부목이용 응급처치실시함, 헬기요청 인양이송 인계후 종료함*귀소중 현장이동 출동</t>
  </si>
  <si>
    <t>지가나가는 행인이 신고한 건으로 녹야원에 차량을 부서시키고 현장위치 확인하여 절터 부근에서 요구조자와 조우함. 행인이 부축하면서 내려오는 상황이었고 다른 부상은 없는상태. 이온음료 및 간식을 먹인뒤 부축법으로 안전하게 하산. 귀가 잘들리지 않아 의사소통이 잘되지 않은 상황. 병원은 안가신다고 하여 도봉산역까지 모셔다드리고 비철함.</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</si>
  <si>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</si>
  <si>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</si>
  <si>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 즉시 산소포화도 및 맥박, 혈압 측정한바 정상수치 확인함, 요구조자 문진결과 호전상태이며 자력하산 가능함을 주장함, 대원2명 부축 및 안전하산 안내하여  진관사 주차장까지 하산, 귀가조치함</t>
  </si>
  <si>
    <t>도착전 통화한바 기력회복한 상태, 본대측은 하산요청하였으나, 요구조자 본인은 계속 산행하겠다고 하였음, 안전산행 당부후 상황종료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</si>
  <si>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</si>
  <si>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</si>
  <si>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도산백 마당바위도착하여 요구조자 확인한바 오른발목 골절 추정되어 응급처치후 소방헬기 요청함. 소방헬기 호이스트에 요구조자 인계후 귀대</t>
  </si>
  <si>
    <t>20:10분경 출동 수보 즉시 현장에 도착하여 요구조자 생체징후 확인후 부측하여 케이블카협조하여 안전하게 하산후 귀가 조치후 상황종료함.</t>
  </si>
  <si>
    <t>차량500-5호 및 출동인원 유선사용하여 요구조자 위치파악 현장도착하여 확인한 바 주취자//수면중이였으며 기타특이사항 없음</t>
  </si>
  <si>
    <t>출동중 위치 확인후 요구조자 수색하여 파이프능선 계곡밑에서 발견. 주등산로 이용하여 동반하산 및 귀가조치후 귀대함</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</si>
  <si>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</si>
  <si>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</si>
  <si>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</si>
  <si>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</si>
  <si>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</si>
  <si>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</si>
  <si>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</si>
  <si>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</si>
  <si>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국립공원 자체 개발 조난자 신고 앱에 두번의 조난 신고가 접수되어 산악구조대에 협조 요청. 위치가 족두리봉 인근으로 확인되어 천간사에 차량부서 후 족두리봉 및 수리봉 올라가는 샛길 수색한 바 특이사항 없음 확인. 국립공원 측에 알린 후 귀소함</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</si>
  <si>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</si>
  <si>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</si>
  <si>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현장도착한바 비봉에서 진관사 방향으로 하산중 길을 잃고 조난신고한 상태로 응봉부근에서 발견.요구조자 상태확인한바 특이사항 없음. 동행하산 귀가조치후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</si>
  <si>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</si>
  <si>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현장 출동중 요구조자와 통화한바 벌에 쏘인 상태이며 암벽지대에서 움직일수 없다고함. 신속히 현장에 도착하여 암벽지대에 고립되어 있는 요구조자를 발견, 로프를 설치하여 안전하게 요구조자를 구조 및 응급처치 후 동행하산하여 자력귀가 조치하고 인원장비 이상없이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</si>
  <si>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</si>
  <si>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</si>
  <si>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</si>
  <si>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전 출동 조치 후 하산 중 노적사 부근에서 하산 못하고 있는 요구조자 발견. 다리 경련 및 거동불가로 구조요청함. 휴식 후 부축 동행 하산하여 차량이용하여 귀가하겠다고 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</si>
  <si>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</si>
  <si>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</si>
  <si>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</si>
  <si>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산악구조대 인원 부족으로 출동 중 종로 구조대 추가 요청. 상명대 주차 후 종로 구조대 대원과 도보이동. 요구조자 확인한 바 다리가 떨리며 몸 상태가 안좋다고 함. 생체징후 측정 상 특이사항 없었으며 부축 시 보행가능. 부축 하산 하여 신영 구급대 인계 후 귀소</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</si>
  <si>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</si>
  <si>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</si>
  <si>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</si>
  <si>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</si>
  <si>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</si>
  <si>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</si>
  <si>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</si>
  <si>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현장 도착 후 현장확인 한 바 생체징후 60/40,102회, 20회, 93%, 호흡곤란, 가슴답답함, 전신무기력증으로 아나필라틱 쇽 상태, 의료지도 후 생리식염수 1L, 투여, 에피네프린 0.3mg IM, 페니라민 1mg IM 후 상태 호전, 항공대 인계 후 귀소 함.</t>
  </si>
  <si>
    <t>도봉대피소에서 요구조자 조우하여 확인한바, 경찰산악구조대에서 응급처치 선행되었고, 거동가능하여 동행하산하여 귀가조치함</t>
  </si>
  <si>
    <t>현장출동중 항공대 동시 출동요청. 보국문 근접배치 근무자 및 항공대 선도착 CPR, 북산100 현장 주변 안전조치 및 헬기인양작업실시 항공대 인계후 귀소중 현장이동함</t>
  </si>
  <si>
    <t>현장출동중 요구조자 위치파악 및 상태확인. 4~5m바위에 고립된 상황으로 보국문 출동종료후 현장이동중 진관펌프차 처리완료 무전연락후 귀소함</t>
  </si>
  <si>
    <t>우측 발목 염좌로 응급처치후 관악구급대에 인계 상황종료함.</t>
  </si>
  <si>
    <t>11:00분경에 출동수보즉시 현장으로 이동하여 요구조자 확인후 안면부찰과상 응급처치후 업기법으로 하산하여 구급대에게 안전하게 인계후 현장이동함</t>
  </si>
  <si>
    <t>산행을 하시다 실족하여 오른쪽 무릎 촬과상 입어 산악구조대 방문. 소독 및 메티폼 응급 처치. 병원은 안가신다고 하여 자력 하산조치 하고 상황종료.</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</si>
  <si>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</si>
  <si>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신고자 통화하여 위치 확인 후 원활한 현장활동을 위해 종로 구조대 동시 출동 요청. 연화사에 차량 부서 후 도보 이동하여 요구조자 발견하여 동행 안전 하산함. 본인 차로 귀가조치</t>
  </si>
  <si>
    <t>구급장비를 이용하여 골절된 부위 응급처치, 호이스트 가능지역으로 이동하여 항공대에 인계 후 상황종료 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</si>
  <si>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</si>
  <si>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현장도착하여 신체징후 확인후 부측하산함. 회복되여 자차 귀가함.</t>
  </si>
  <si>
    <t>산악구조대 도착 전 도봉구급대가 도착하였으며 응급처치 중이었으며 산악구조대 도착 후 응급처치 및 병원 후송보조함</t>
  </si>
  <si>
    <t>선착한 국립공원 얼음찜질 실시하였음, 인계받아 압박붕대 및 부목 이용 응급처치 실시함, 들것이용 하산 신영구급대 인계 종료 귀소함.</t>
  </si>
  <si>
    <t>현장도착하여 신체징후 확인 및 안전조치후 부축하여 하산 완료. 구급대 인계후 귀대함.</t>
  </si>
  <si>
    <t>현장도착하여 우측 발목 고정 등 응급처치후 들것이용 하산함. 구급대 인계함.</t>
  </si>
  <si>
    <t>부목 및 압박붕대 이용 응급처치 실시함, 헬기요청 인양이송 인계후 종료 귀소함</t>
  </si>
  <si>
    <t>안면부 열상으로 구급장비를 사용하여 응급처치후 부축하산 관악구급대에 인계후 상황 종료</t>
  </si>
  <si>
    <t>좌측발목 염좌로 구급장비를 이용하여 응급처치 후 신림구급대에 인계 상황종료.</t>
  </si>
  <si>
    <t>현장도착후 요구조자 확인한 바 좌측 발목골절 의심으로 응급처치 후 안전밸트를 이용한 업기 하산후 구급대인계</t>
  </si>
  <si>
    <t>본대차량으로 북한산 장독대 입구 차량부서 후 현장도보이동. 현장도착시 요구조자 돌담길에서 약1.5미터 높이에서 추락하여 전두부 함몰골절 및 출혈 확인. 지혈 및 두부고정, 생체징후 확인 후 휴대용산소 공급. 소방항공대 헬기인양 인계 상황종료.</t>
  </si>
  <si>
    <t>관악산 성주암 도착 확인한 바 연막소독  확인 안전조치 종료</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</si>
  <si>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</si>
  <si>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현장확인 후 지도의사 의료지도  받아  사망 확인 현장보존 경찰인계 종료</t>
  </si>
  <si>
    <t>좌측발목 부상으로 구급장비를 이용하여 응급조치 후 들것을 이용 하상 관악구급대에 인계후 상황종료 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</si>
  <si>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</si>
  <si>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</si>
  <si>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신고시 요구조자 본인 위치 전혀 모르겠다고 하여 관데대에서 경기도 구조대, 도봉산 산악구조대 확인바 부왕사지 터 인근으로 추정된다하여 북한산 구조대가 출동함. 국립공원 연계하여 용출봉 근무자가 요구조자 위치 확인하여 안정 및 등산로 유도하여 동행하산 함. 요구조자 특이사항 없음</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</si>
  <si>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</si>
  <si>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</si>
  <si>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</si>
  <si>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</si>
  <si>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환자상태 및 위치 확인  현장도착하여 의료지도 받아 산소 등 구급장비 사용 응급처치 실시 후 부축하여 하산 관악소방서 구급대 인계 종료</t>
  </si>
  <si>
    <t>전화 사용 요구조자 상태 확인 및 위치확인 안전한 하산길 안내  및 수도방위사령부 협조요청 현장으로 이동  중 수도방위사령부로 부터 안전조치 완료 확인 후 상황종료</t>
  </si>
  <si>
    <t>현장도착한바 요구조자는 어지러움증을 심하게 호소하고 있었으며, 지병으로 메니에르병을 갖고있는상태, 약이 필요하나 약을 구비하지않아 증상이 나타난것으로 업기법을 활용하여 쌍문구급대 인계후 인원장비 이상없이 귀소함.</t>
  </si>
  <si>
    <t>본대 출동차량 현장이동하여 북한산 보리사 앞 차량부서 후 요구조자 발견. 탈진상태로 몸저림 증상 호소. 생체징후 측정한바 특이사항없음 확인. 현장에서 휴식을 취한 후 증상 호전되어 동반한 보호자에 인계 상황종료.</t>
  </si>
  <si>
    <t>선착한 국립공원 직원에 의한 공기부목이용를 이용하여 응급처치 한 상태였음, 부상부위 촉진 및 시진 결과 골절추정 확인됨, 맥박 및 산소포화도 정상범위 확인한바 이상없음,  헬기인양 가능장소까지 업기법 이용 약 50m이동, 헬기요청 인양 이송인계후 종료 귀소함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</si>
  <si>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</si>
  <si>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현장도착하여 요구조자 우측 부상 다리 확인후 고정부목등 응급처치후 들것 하산/ 구급대 인계함.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</si>
  <si>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</si>
  <si>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부상부위 촉진 및 시진 겨로가 골절추정 확인됨, 맥박 및 산소포화도 정상범위 확인한바 이상없음, 부목 및 압박붕대이용 응급처치 실시, 헬기인양 이송 인계 종료 귀소함</t>
  </si>
  <si>
    <t>차량을 서원터에 부서 시킨뒤 현장으로 이동. 요구조자와 조우하여 상태 확인 한 바, 우측 어깨가 탈골된 상태. 어깨끼워 맞춘뒤 붕대로 2차사고 방지  고정시킴. 부축법으로 하산 완료. 자력으로 병원가신다고 하여 상황실 보고 후 비철함.</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</si>
  <si>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</si>
  <si>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</si>
  <si>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</si>
  <si>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</si>
  <si>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</si>
  <si>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</si>
  <si>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</si>
  <si>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</si>
  <si>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</si>
  <si>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전화 사용 요구조자 상태 및 위치확인 현장도착 주변 수색 요구조자 발견 동반하산 귀가조치 종료</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</si>
  <si>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</si>
  <si>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</si>
  <si>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</si>
  <si>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</si>
  <si>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현장도착하여 확인한바 요구조자는 회복되고 있으니 병원진료 거부 요청하여, 대중교통 이용가능 장소까지 하산 및 귀가 조치함. 상황종료 귀대함.</t>
  </si>
  <si>
    <t>현장도착하여 확인한바 요구조자가 도봉산 자운봉 등산 후 망월사 쪽으로 포대능선을 타고 하산하던 중 일몰이 되어 어두워지자 길을잃어 신고함. 안전조치 후 동행하산하여 귀가조치 및 안전조치 후 인원,장비 이상없이 귀소함.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</si>
  <si>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</si>
  <si>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</si>
  <si>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K57 삼거리 지점 하산중 실족으로 인해 발목부상 구급장비를 사용하여 응급처치 후 업기법으로 하산 관악구급대에 인계후 상황종료 함.</t>
  </si>
  <si>
    <t>현장이동중 신고자와 통화한 바, 의대길에서 3피치 하강중 추락하여 30m 떨어져 오아시스 중간 소나무터 바닥을 친 상황으로 의식은 있지만 앞면부 출혈이 심한 상태라고함. 거리가 있어 항공대에서 먼저 비발하여 도착하였지만 헬기 작업할수 없는 위치여서 도봉산산악구조대에서 도보로 이동. 현장도착한 바, 경찰산악구조대에서 들것을 이용하여 하강중. 하강완료하여 요구조자 상태 확인 한 바, 앞면부 다발성 열상 및 어깨 통증 유발. 응급처치 및 보온유지. 떨어졌을때 기억이 안난다고 하고 지인들의 목격담으론 바닥으로 떨어지면서 머리 부터 떨어졌다고 함. 헬기작업이 가능한 곳으로 이동후 헬기 유도. 헬기 도착하여 호이스트 작업으</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</si>
  <si>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</si>
  <si>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</si>
  <si>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출동중 신고자와 통화하여 위치파악 및 기타 요구사항 확인 후 현장도착하여 랜턴이용 부축하여 안전하산, 귀가조치후 귀대함.</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</si>
  <si>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</si>
  <si>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</si>
  <si>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</si>
  <si>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</si>
  <si>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</si>
  <si>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</si>
  <si>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</si>
  <si>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</si>
  <si>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</si>
  <si>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현장도착한바 요구조자는 좌측 발 부상으로 응급처치후 헬기요청, 이송가능지역으로 이동후 항공대 인계후 귀소함</t>
  </si>
  <si>
    <t>관악산 K58 삼거리 부근 신고자와 만나 확인한 바 쓰러진 요구조자 특이사항 없이 자력하산 하였다고 확인. 상황종료</t>
  </si>
  <si>
    <t>현장 도착하여 확인한바 경찰 산악구조대에서 먼저 도착하여 요구조자 발목에 응급처치를 실시한 상태로 즉시 소방항공대 헬기를 요청하여 안전하게 소방항공대에 요구조자 인양후 하산중 원통사 부근 현장이동 실시함.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</si>
  <si>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</si>
  <si>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</si>
  <si>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요구조자와 전화통화로 위치확인 및 안전조치 중 지나던 등산객이 있어 동행하산 유도 안전조치 상황종료함.</t>
  </si>
  <si>
    <t>요구조자 위치확인 및 안전조치 상처부위 응급처치 후 부축하산하여 관악구급대에 인계 상황종료함.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</si>
  <si>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</si>
  <si>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</si>
  <si>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</si>
  <si>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</si>
  <si>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 도착하여 환자 상태 확인한 바 구토, 졸림, 의식저하 상태였으며 구급대 지원 요청 후 구급대 도착 전까지 주변안전조치 및 신속한 후송 위한 구급대활동 지원함.</t>
  </si>
  <si>
    <t>조명장비 활용 동행하산하여 귀가조치 후 종료 귀소함.</t>
  </si>
  <si>
    <t>위치 파악후 등산로 안내 및  현장출동하여 관악산 철책 일대 수색하여 신고자 2명 발견후 안전하게 동반 하산후 귀가조치하고 귀대함.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</si>
  <si>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</si>
  <si>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</si>
  <si>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</si>
  <si>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노원 구조대랑 같이 비발 된 건으로, 노원 구조대에서 요구조자 위치 확인한 바, 경기도 구리쪽으로 확인. 상황실에서 비철 수보를 받고 현장이동중 귀대함.</t>
  </si>
  <si>
    <t>현장도착하여 안전장구 착용후 안전하게 벌집제거후 인원장비 이상없이 귀소함.</t>
  </si>
  <si>
    <t>13:39분경에 출동수보즉시 이동하여 요구조자를 확인후 좌측안면부 촬과상부위 드레싱 응급처치후 상황종료 인원.장비 이상없이 귀소함.</t>
  </si>
  <si>
    <t>위치확인후 현장도착하여 발목 고정등 응급처치후 항공대 인계. 상황종료 귀대함.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</si>
  <si>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</si>
  <si>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</si>
  <si>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현장 도착하여  요구조자 및 경찰산악구조대 만나 응급처치 후 서원터로 동행하산하여 방학구급대 인계함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</si>
  <si>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</si>
  <si>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</si>
  <si>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</si>
  <si>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</si>
  <si>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</si>
  <si>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</si>
  <si>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</si>
  <si>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산악구조대, 우이펌프차, 쌍문구급차가 선출동하여 응급처치장비 및 들것을 가지고 현장에 도착하여 응급처치 및 들것 이용 하산하여 우이구급대에 환자 인계함</t>
  </si>
  <si>
    <t>평소 산행코스인 무장애숲길 및 2광장을 수색함. 수색중 요구조자 집으로 귀가한것으로 확인 됨. 신고자에게 상황설명 후 종료함.</t>
  </si>
  <si>
    <t>본대 차량으로 북한산 법용사 이동부서 후 현장도보이동. 현장도착하여 요구조자 우측발목 부상부위 부목고정 등 응급처치 후 산악용들것으로 하산완료. 진관구급대 인계 상황종료함.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</si>
  <si>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</si>
  <si>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</si>
  <si>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</si>
  <si>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</si>
  <si>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</si>
  <si>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현장도착한후 에어스프레이 등을 이용하여 응급처치, 본인이 자력으로 귀가한다고함. 거동이 가능함을 판단 인근 지하철역으로 이동 귀가조치후 귀소함</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</si>
  <si>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</si>
  <si>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</si>
  <si>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현장출동중 요구조자 상황를 판단, 항공대 요청함. 현장도착한바 항공대원 요구조자 상태 파악중이었으며 즉시 호이스트 구조작업 실시, 요구조자 구조완료 항공대 인계, 주변 안전조치 완료후 귀소함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</si>
  <si>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</si>
  <si>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</si>
  <si>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경찰로부터 요구조자 휴대폰GPS 위치를 받아 수색중 약물중독되어 쓰러져 있는 요구조자 발견 즉시 업기법으로 하산하여 봉천구급대에 인계후 상황종료 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</si>
  <si>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</si>
  <si>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</si>
  <si>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14:15분경에 출동수보즉시 이동하여 14:48분경에 하마마바위 사고지점에 도착하여 우측발목 부목을 이용 응급처치후 관악산 정상 풍속이 강하여 안전하게 대원들 교대로 업기법으로 하산하여 관악구급대에게 인계후 15:55분경에 귀소함</t>
  </si>
  <si>
    <t>요구조자 정확한 위치 파악하여 비봉지킴터에 차량 부서 후 도보 이동 고립지역에서 요구조자 안전 구조하여 동행하산 실시함. 부상 및 특이사항 없는 상태</t>
  </si>
  <si>
    <t>서원터에 차량을 부서 시킨뒤 현장으로 이동. 이동중 경찰산악구조대로 부터 국립공원 직원들과 자체처리한다는 수보를 받고 비철함.</t>
  </si>
  <si>
    <t>전화 사용 요구조자 상태 및 위치 확인 현장도착하여 경추보호대 등 구급장비 사용 응급처치 후 소방항공대 인계 종료</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</si>
  <si>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</si>
  <si>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</si>
  <si>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</si>
  <si>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</si>
  <si>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</si>
  <si>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현장도착한바 약수암 아래 100m하단 쉼터에서 산행중 실족하여 좌측정강기 골절로 부목등 응급처치후 항공기 요청, 헬기이송가능 지역 확인 및 주변안전조치 완료. 호이스트 구조후 귀소함</t>
  </si>
  <si>
    <t>요구조자의 위치 K-6-1 아랫길 군부대 철조망  부근 흥분상태인 요구조자를 안심시킨후 충분한 휴식을 취하며 동행하산 집으로 안전귀가 시킴</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</si>
  <si>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</si>
  <si>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</si>
  <si>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현장도착한바 요구조자는 앉아있는 상태로 붕대 등을 이용 응급처치, 1인업기밸트로 하산하여 진관구급대 인계후 귀소함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</si>
  <si>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</si>
  <si>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</si>
  <si>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좌측 무릅쪽 통증호소 구급장비를 이용하여 응급조치 후 업기법을 이용하여 안전하게 하산 관악구급대에 인계 후 상황종료 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</si>
  <si>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</si>
  <si>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</si>
  <si>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</si>
  <si>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</si>
  <si>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</si>
  <si>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본대차량 진관사 입구도착 부서 후 도보이동 현장도착. 여성등산객 하산중 실족으로 우측발목 부상으로 부종발생 및 거동불가. 부목고정 등 응급처치 후 진관구급대 환자 인계 상황종료.</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</si>
  <si>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</si>
  <si>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</si>
  <si>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</si>
  <si>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</si>
  <si>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</si>
  <si>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</si>
  <si>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신고자와 통화하여 요구조자 최종목격지점 확인. 출동차량 보리사 부서 후 도보이동 중 약수암아래 300미터지점에서 요구조자 발견. 부상은 없는 상태로 일몰로인한 사고위험성이 있어 구조대원 안내하에 안전하산 후 귀가조치 상황종료.</t>
  </si>
  <si>
    <t>현장출동중 위치파악 및 요구조자 안정을 취하게 하고 현장도착하여 허리 및 몸통 고정후 안전하산함. 구급계 인계함.</t>
  </si>
  <si>
    <t>압박붕대 및 부목 이용 응급처치 실시함, 연막탄 및 깃발 이용  헬기유도 인양인계 종료 귀소함</t>
  </si>
  <si>
    <t>현장도착하여 확인한바 요구조자가 원통사에서 무수골쪽으로 하산도중 실족하여 좌측 발목에 통증으로 호소하는 상황으로 부목고정 및 응급처치후 업기벨트를 이용 요구조자를 업고 하산하여 방학구급대에 상황 및 요구조자 인계 후 인원,장비 이상없이 귀소함.</t>
  </si>
  <si>
    <t>현장으로 출동 중 요구조자로부터 등산객들을 만나 함께 하산한다는 유선연락을 받아 안전조치 후 인원,장비 이상없이 귀소함.</t>
  </si>
  <si>
    <t>유선으로 위치 확인한바 관악산 K23제3왕관바위 아래 토끼바위로 요구조자와 동행하산 안전귀가 시킨 후 상황종료함.</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</si>
  <si>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</si>
  <si>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</si>
  <si>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</si>
  <si>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</si>
  <si>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</si>
  <si>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</si>
  <si>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차량을 서원터에 부서 시킨뒤 현장으로 이동함. 현장도착하여 응급처치 및 발목 드레싱 후 들것으로 하산. 하산 완료하여 도봉구급에 인계 후 비철함.</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</si>
  <si>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</si>
  <si>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</si>
  <si>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출동차량 이동중 요구조자와 통화하여 이동동선 및 주변정보 파악하여 위치확인 후 대호매표소 차량부서. 도보이동하여 예상 조난지점 주변 수색하여 요구조자 발견. 외상 등 특이사항없음을 확인 후 동반하산 귀가조치 상황종료.</t>
  </si>
  <si>
    <t>현장 도착하여 환자 상태 확인한 바 왼쪽 발목이 꺾여져 있는 상태로 골절 추정되었으며 항공대 지원 요청하고 철사부목 등으로 발목 고정하고 헬기 들것으로 헬기에 인양하여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</si>
  <si>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</si>
  <si>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</si>
  <si>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</si>
  <si>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현장 도착하여 발목 고정 및 응급조치 후 들것 이용하며 하산중 구급대 지원 요청하여 수락구급대에 인계하고 종료</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</si>
  <si>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</si>
  <si>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</si>
  <si>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유선사용 요구조자 위치확인 및 현장도착하여 확인한 바 술에서 깨어 있었고 잠시 뒤 귀가 의사 밝힘</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</si>
  <si>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</si>
  <si>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도봉대피소에서 구조대삼거리쪽 30미터 상단에서 경찰구조대 및 요구조자와 만나 렌턴 이용하여 안전 하산하였으며 도봉산역에서 대중교통 이용하여 귀가토록 조치함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</si>
  <si>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</si>
  <si>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</si>
  <si>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휴대폰이용 위치확인 후 요구조자와 동행하산하여 귀가시킴 상황종료</t>
  </si>
  <si>
    <t>현장도착하여 요구조자 확인한바 왼쪽 발목 염좌로 추정되어, 응급처치 후 부축하산하여 귀가조치함</t>
  </si>
  <si>
    <t>전화 사용 요구조자 상태 및 위치 확인  현장도착하여 부목등 구급장비 사용 응급처치 산악용 들것 사용 하산 관악구급대 인계 종료</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</si>
  <si>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</si>
  <si>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현장도착 전 불빛에 대해 국립공원 도봉분소 직원에게 문의한바 비행기 등 식별신호로 사용되는 불빛이라고 하여 신고자에게 상황설명 및 안전조치 후 인원,장비 이상없이 귀소함.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</si>
  <si>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</si>
  <si>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</si>
  <si>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</si>
  <si>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전화사용 위치 및 환자상태 확인 현장도착하여 산소 공급 및 보온조치 부축하여 하산 관악구급대 인계 종료</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</si>
  <si>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</si>
  <si>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</si>
  <si>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</si>
  <si>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</si>
  <si>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</si>
  <si>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</si>
  <si>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요구조자는 신고자와 도봉산 둘레길에서 하산완료상태로 있어, 응급처치 및 구급대 인계 조치함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</si>
  <si>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</si>
  <si>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</si>
  <si>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</si>
  <si>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현장도착하여 요구조자 2명 발견, 조명장치 및 아이젠이 없어 하산하기 어려운 상황으로 동행하산 안전구조, 귀가조치후 귀소함</t>
  </si>
  <si>
    <t>전화 사용 요구조자 상태 및 위치 확인 현장도착하여 척추고정판 등 구급장비 사용 응급처치 실시 후 항공대 인계 종료</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</si>
  <si>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</si>
  <si>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</si>
  <si>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현장도착하여 암벽 등반 후 강아지와 동행하산하여 주인에게 강아지 인계함</t>
  </si>
  <si>
    <t>북한산성 입구 신고자와 접촉, 현장위치 및 상황등을 전달받고 북한산성~의상봉 하단부분 확인한바 유기견은 없는 상태. 신고자에게 관계기관 통보조치 및 상황설명후 귀소함</t>
  </si>
  <si>
    <t>유선사용하여 요구조자 위치파악 후 차량500-5호 및 출동인원 현장도착. 붕대, 부목 등 응급처치장비 사용하여 응급조치. 관악 6-5호 인계 후 귀소함.</t>
  </si>
  <si>
    <t>요구조자 위치를 스마트폰 지도 어플리케이션을 통해 확인한 바 의상능선 나월봉 인근 9부 능선상으로 확인. 삼천사에 차량 부서 후 도보 이동 하여 요구조자 위치 도착. 안전 확보 및 보온 조치 후 동행하산 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</si>
  <si>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</si>
  <si>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</si>
  <si>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</si>
  <si>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</si>
  <si>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현장도착한 바 멧돼지는 인근산속으로 도망간 상태. 신고자 상황 설명 후 인원 및 장비 이상없이 귀대함.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</si>
  <si>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</si>
  <si>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</si>
  <si>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</si>
  <si>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</si>
  <si>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손바닥 열상부위 소독 및 붕대이용 응급처치 실시함, 주등산로까지 조명장비 지급 활용 유도, 동행하산후 귀가조치 종료 귀소함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</si>
  <si>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</si>
  <si>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</si>
  <si>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</si>
  <si>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</si>
  <si>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</si>
  <si>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</si>
  <si>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</si>
  <si>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</si>
  <si>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</si>
  <si>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신발은 있고 사람이 없다는 수보를 받고 신고자와 전화 연결한 바, 최근 실종자 수색에 있어서 발견한 동일 신발로 추정. 신고자 인근에 위치한 경찰과 바로 통화되어 확인 한 바,  주위 특이사항 없고 실종자 신발이랑 연관성이 없어서 철수 해도 된다고 하여 상황실 보고 후 비철함.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</si>
  <si>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</si>
  <si>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</si>
  <si>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</si>
  <si>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</si>
  <si>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</si>
  <si>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</si>
  <si>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</si>
  <si>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</si>
  <si>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</si>
  <si>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</si>
  <si>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</si>
  <si>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</si>
  <si>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16:56분경 인명구조 수보 즉시 현장으로 이동하여 요구조자 확인후 부목고정 응급처치하여 관악구급대에게 인계후 상항종료 인원.장비 이상없이 귀소함.</t>
  </si>
  <si>
    <t>선도착한 경찰산악구조대가 발목을 고정하고 업어서 하산하고 있었으며 하늘재 밑 삼거리에서 만나 환자 인계 받아 들것 이용하여 하산, 쌍문구급대에 인계함</t>
  </si>
  <si>
    <t>이전 북한산 출동 현장 이동건으로 거리가 가까운 도봉구조대가 선착하여 환자와 만나 내려오고 있는 상황이었음. 산악구조대 도착하여 주변 안전조치 및 인명구조 지원함</t>
  </si>
  <si>
    <t>현장도착 상황파악 후 요구조자 상태확인 및 응급처지, 업기법으로 하산하여 관악구급대에 인계 상황종료함.</t>
  </si>
  <si>
    <t>현장 도착하여 부목 사용하여 환자 다리 고정하고 하산길이 빙판길로 안전사고 위험이 있어 헬기 지원요청하여 헬기 이송함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</si>
  <si>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</si>
  <si>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</si>
  <si>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유선사용 요구조자 위치파악 후 차량500-5호 및 출동 현장도착하여 요구조자 상태 확인한 바 실족으로 추락으로 이마 및 발목 부상 요구조자 업기법으로 하산완료 구급대 인계 후 귀소함</t>
  </si>
  <si>
    <t>서원터에 도착하여 요구조자 만나 오한 및 어지럼증 호소하여 차에 탑승시켜 도봉분소로 이동하여 수락구급대에 인계함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</si>
  <si>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</si>
  <si>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출동 중 요구조자 전화연결되어 확인한 바 산에서 목을 메겠다고 함, 상황 인지 즉시 센터에 위치추적 요청한 바 은평구 진흥로 290 부근으로 확인되어 차량 부서 후 수색 중 서대문 경찰서로부터 요구조자 신변확보 연락 받음. 안전조치 후 귀소함. 요구조자</t>
  </si>
  <si>
    <t>출동중 신고자와 통화하여 위치 및 환자 부상정도 파악함.  현장도착하여 좌측 무릎부상으로 부목등으로 고정하여 응급처치함.  항공대 요청 및 보온조치후 항공대 인계함. 상황종료 귀대함.</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</si>
  <si>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</si>
  <si>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</si>
  <si>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</si>
  <si>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</si>
  <si>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</si>
  <si>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유선사용 요구조자 위치파악 차량500-5호 및 출동인원 현장도착 하산완료 후 구급대 인계</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</si>
  <si>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</si>
  <si>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</si>
  <si>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</si>
  <si>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현장도착한바 요구조자는 좌측 발목 등 골절로 거동을 하지 못하는 상황으로 부목 등을 이용 응급처치 차량부서 위치까지 부축하산, 러시아 관저에 대기중 신영구급대 인계후 귀소함</t>
  </si>
  <si>
    <t>현장 도착하여 확인한바 요구조자 가슴통증 증세가 호전되어 동행하산, 자력귀가 조치후 인원장비 이상없이 귀소함</t>
  </si>
  <si>
    <t>본대 출동차량으로 북한산 국립공원관리사무소에 차량 부서 후 현장도보이동. 성북구조대에서 먼저 도착하여 구조완료 후 하산 중이었으며 구급대에게 인계 후 귀소.</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</si>
  <si>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</si>
  <si>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</si>
  <si>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</si>
  <si>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위치확인 및 현장도착하여 조명등 착용후 안전하게 동반하산함. 상황종료 귀대함.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</si>
  <si>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</si>
  <si>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차량을 도봉사에 부서시킨뒤 현장으로 이동. 현장이동중 요구조자와 조우함. 응급처치 및 팔목 부목 고정후 부축법으로 하산. 대기중인 도봉구급에 인계후 인원 및 장비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</si>
  <si>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</si>
  <si>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</si>
  <si>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</si>
  <si>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16:25분경에 출동 수보 즉시 이동하여 16:51분경에 현장에 도착하여 요구조자를 확인 한바 좌측발목염좌로 부목고정 응급처치후 업기법으로 하산하여 관악구급대에게 인계후 귀소함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</si>
  <si>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</si>
  <si>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</si>
  <si>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</si>
  <si>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</si>
  <si>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</si>
  <si>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신고수보후 신고자와 연락시도 정확한 위치를 확인중 좌측엄지손가락 부상 및 추위로 인한 저체온증 증세로 신고장소에서 위문방향으로 이동을 해야하는 상태로 인지됨. 위문초소에 대기중인 요구조자 확인 체온유지 및 응급처치후 도선사 방향으로 부측하산 도선사 대기중이던 구급대 인계후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</si>
  <si>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</si>
  <si>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차량을 도선사에 부서시킨뒤 현장으로 이동. 하루재 인근에서 경찰산악구조대와 조우하여 요구조자 인계를 받고 업기법으로 안전하게 하산시킨 뒤 자력귀가 조치함.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</si>
  <si>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</si>
  <si>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</si>
  <si>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</si>
  <si>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</si>
  <si>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</si>
  <si>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</si>
  <si>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</si>
  <si>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</si>
  <si>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유선사용하여 요구조자 위치파악 차량500-5호 및 출동인원 과천케이블카 이용 현장도착하여 확인한 바 실족으로 인한 실족 골절추정 응급처치 완료 후 항공대 인계.</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</si>
  <si>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</si>
  <si>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</si>
  <si>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</si>
  <si>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출동 수보 즉시 신고자와 통화를 실시 하여 위치추적 한바, 경기도 감악산으로 위치가 확인되어 경기소방으로 이첩후 상황 종료함.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</si>
  <si>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</si>
  <si>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</si>
  <si>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본대 출동차량으로 북한산 진관사, 삼천사, 백화사 인근 수색 중  신자와 요구조자 통화 됐다고 하여 귀소함.</t>
  </si>
  <si>
    <t>유선사용 위치파악 후 차량500-5호 및 출동인원 출동중 신고자가 자녀찾음.</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</si>
  <si>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</si>
  <si>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</si>
  <si>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 출동중 요구조자와 통화하여 위치확인 한바 송추에서 출발하여 오봉0.7Km부근 이라고 말하여 요구조자에게 상황설명 및 경기도 양주 소방서에 이첩후 상황종료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</si>
  <si>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</si>
  <si>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</si>
  <si>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09:54분경에 출동 수보 즉시 현장으로 이동하여 09:55분경에 요구조자의 생체징후 확인 후 관악구급대에게 안전 하게 인계후 귀소함</t>
  </si>
  <si>
    <t>현장 도착즉시 요구조자 상태 평가한바 우측 발목 염좌 추정으로 즉시 응급처치후 들것 이용 하산하여 도봉구급대에 인계후 상황종료 귀소함</t>
  </si>
  <si>
    <t>11:55분경 출동 수보 즉시 이동하여 12:46분경에 현장 도착하여 척추보호대등을 이용, 응급처치후 소방헬기에 13:32분경에 안전하게 인양후 인원.장비 이상없이 15:00분경에 귀소함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</si>
  <si>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</si>
  <si>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</si>
  <si>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</si>
  <si>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</si>
  <si>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</si>
  <si>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</si>
  <si>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</si>
  <si>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</si>
  <si>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출동중 위치확인 한바, 보문능선 철탑으로 확인. 차량을 도선사에 부서시킨뒤 현장으로 이동. 요구조자와 조우하여 상태 확인한 바, 우측 종아리 근육파열로 추정. 거동이 불과 하여 항공대 호이스트 작업으로 구조 완료 후 비철함.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</si>
  <si>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</si>
  <si>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경기에서 이첩되어 접수즉시 현장출동중 위치파악 및 현장도착하여 응급처치등 실시함. 신속하고 안전한 처치를 위해 항공대 인계함. 상황종료 귀대함.</t>
  </si>
  <si>
    <t>차량을 서원터에 부서시킨뒤 현장으로 이동. 요구조자와 조우하여 상태 확인 한 바, 어지러움을 느끼고 거동이 힘들다고하여 업기법으로 하산 후 자력 귀가.</t>
  </si>
  <si>
    <t>현장출동하여 도선사인근 지역 수색도중 신고자로 부터 요구조자와 연락이 되었다는 유선 접보하여 안전조치 후 인원,장비 이상없이 귀소함.</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</si>
  <si>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</si>
  <si>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</si>
  <si>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현장 출동 중 신고자와 위치파악 통화 중 철책 근무중인 군부대 관계자로부터 길안내 받음.* 신고자 하산완료 연락 받음.</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</si>
  <si>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</si>
  <si>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</si>
  <si>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</si>
  <si>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</si>
  <si>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</si>
  <si>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</si>
  <si>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</si>
  <si>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현장으로 이동 중 선착한 항공대에서 요구조자 병원이송하였다는 무선 접보받아 안전조치 후 인원,장비 이상없이 귀소함.</t>
  </si>
  <si>
    <t>수보 즉시 유선사용하여 요구조자 위치 파악. 차량500-5호 및 출동인원 현장도착. 지혈 및 응급처치 장비 이용 업기법으로 하산 방배구급대 인계 후 귀소함.</t>
  </si>
  <si>
    <t>현장도착하여 확인한바 요구조자가 도봉산에서 하산도중 발을 헛디뎌 우측 발목에 통증을 호소하는 상황으로 응급처치 후 업기벨트를 이용 하산하여 대기중이던 도봉 구급대에 요구조자 인계 및 안전조치 후 인원,장비 이상없이 귀소함.</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</si>
  <si>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</si>
  <si>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</si>
  <si>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신고자와 휴대전화 통화로 정확한 위치 파악하며 출동 중, 길을 아는 등산객을 만나 하산 중 연락해옴.상황 종료 안전 귀소함.</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</si>
  <si>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</si>
  <si>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</si>
  <si>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</si>
  <si>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현장 도착즉시 환자평가 실시한바 우측발목 염좌추정으로 즉시 응급처치후 업기법으로 하산하여 자택까지 귀가조치후 인원장비 이상없이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</si>
  <si>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</si>
  <si>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차량을 도봉사에 부서시킨뒤 현장으로 이동. 보문능선 천축사 삼거리 밑 부분에서 요구조자와 조우함. 부목 고정 및 응급처치 후 부축법으로 하산. 구조완료 후 도봉구급에 인계.</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</si>
  <si>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</si>
  <si>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</si>
  <si>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</si>
  <si>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</si>
  <si>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</si>
  <si>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</si>
  <si>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</si>
  <si>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</si>
  <si>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</si>
  <si>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</si>
  <si>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성주암 연막소독중. 관악소방서에 상황설명후 귀대함.</t>
  </si>
  <si>
    <t>현장도착하여 확인한바 연막소독용 연기가 계곡 및 능선주변에 정체되어 있음. 센터 상황실에 상황설명후 귀대함.</t>
  </si>
  <si>
    <t>현장도착하여 신고자 생체징후 확인후 관악산입구쪽으로 이동함. 구급대 인계후 귀대함.</t>
  </si>
  <si>
    <t>현장 도착하여 확인한바 멧돼지가 이미 산으로 올라가 안보이는 상황으로 신고자에게 상황설명후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</si>
  <si>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</si>
  <si>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출동중 위치파악하여 현장도착 발목 부상으로 부목등 응급처치후 신속한 진료를 위해 항공대에 인계함.상황종료 귀대함.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</si>
  <si>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</si>
  <si>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</si>
  <si>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</si>
  <si>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</si>
  <si>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</si>
  <si>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10:08분경에 관악산119산악구조대 출동 지령 수보 즉시 이동중 신고자와 통화중 등산로을 안내하여 신고자가 자력으로 등산을 할수있다 하여 안전조치후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</si>
  <si>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</si>
  <si>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위치 확인 한 바, 33-05지점으로 위치 확인. 차량을 녹야원에 부서시킨뒤 현장으로 이동. 요구조자와 조우하여 상태확인 한 바, 왼쪽 발목 염좌추정이고 거동이 힘든 상황. 헬기 요청 후 호이스트 작업으로 구조 완료.</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</si>
  <si>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</si>
  <si>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</si>
  <si>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</si>
  <si>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</si>
  <si>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</si>
  <si>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출동중 위치파악하여 현장도착하여 환자 상태 파악 등 확인후 부상부위 부목고정하여 들것으로 하산함. 구급대 인계후 귀대함.</t>
  </si>
  <si>
    <t>본대 출동차량으로 북한산 승가사 아래 도로 환자 앉아 있는곳 까지 이동하여 차량 부서. 환자응급처치 후 러시아공관 앞에서 신영6에 인계함.</t>
  </si>
  <si>
    <t>유선사용하여 요구조자 위치파악. 차량500-5호 및 출동인원 현장도착. 실족으로 인하여 좌측 발목 골절 추정. 붕대 나무부목 등 응급처치 후 항공대 요청 및 인계함.</t>
  </si>
  <si>
    <t>-현장이동. 유선사용 요구조자 위치파악. 차량500-5호 및 출동인원 현장도착. 현장에 시흥300, 독산구급대와 함께 들것이용 하산. 구급대 인계 후 귀소함.</t>
  </si>
  <si>
    <t>차량을 도선사에 부서시킨 뒤 현장으로 이동. 하루재에서 경찰산악구조대 및 요구고자와 조우함. 자살바위 인근 산행중 실족으로 좌측 발목 골절 추정. 응급처치 후 들것으로 하산. 하산 완료 자가이용 귀가한다고 하여 상황실에 보고 후 인원 및 장비 이상없이 귀대함.</t>
  </si>
  <si>
    <t>수보 즉시 유선사용 요구조자 위치파악. 차량500-5호 및 출동인원 현장도착. 관악산 자운암 국기봉에서 조난. 요구조자와 안전하산 후 귀소함.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</si>
  <si>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</si>
  <si>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</si>
  <si>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</si>
  <si>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</si>
  <si>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도착확인한바 회복하여 앉아있는 상태, 과거병력 간질증세 확인, 휴식후 동행 부축하산하여 진관 구급대 인계함</t>
  </si>
  <si>
    <t>차량을 서원터에 부서시킨뒤 현장으로 이동. 거북샘 밑 50m 지점에서 요구조자와 조우함. 응급처치한 후 거동이 불가하여 헬기 요청을 하였으나 의료지도중 긴급사항이 아니라고 판단하여 거절당함. 콩들것으로 안전하게 하산시킨 뒤 도봉구급에 인계 후 상황종료</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</si>
  <si>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</si>
  <si>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</si>
  <si>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현장도착하여 주변수색한바 여자2명 신발찾아감. 상황종료 귀대함.</t>
  </si>
  <si>
    <t>발목부종  및 통증확인, 압박붕대 및 부목이용 응급처치 실시, 헬기인양 이송 인계함, 동행중인 친구 3명과 함께 하산 길안내후 종료 귀소함.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</si>
  <si>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</si>
  <si>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</si>
  <si>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</si>
  <si>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</si>
  <si>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</si>
  <si>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</si>
  <si>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현장 도착하여 확인한바 의식은 양호하며 양쪽 다리에 쥐가 난 상태로 즉시 다리 맛사지 및 휴식후 부축하산, 자력 귀가 조치후 상황종료 귀소함.</t>
  </si>
  <si>
    <t>현장 출동중 북한산 경찰산악구조대에서 처리 하겠다는 전화를 받고  상황실에 보고후 귀소함.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</si>
  <si>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</si>
  <si>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</si>
  <si>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</si>
  <si>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현장 도착 응급처치 후 구조대원 교대 업기법으로 하산 자차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</si>
  <si>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</si>
  <si>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</si>
  <si>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</si>
  <si>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</si>
  <si>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</si>
  <si>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</si>
  <si>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</si>
  <si>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</si>
  <si>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</si>
  <si>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도착전 연락한바 위치 설명을 못함, 앱 현위치 표시를 통해 장소파악후 비법정탐방길 진입 및 유도인원 발견 현장도착함, 요구조자는 극심한 통증 호소중이였고 바위에 앉아있는 상태, 즉시 부목 및 압박붕대이용 응급처치실시함, 헬기인양 가능장소까지 1인업기 방법으로 약 30m이동, 적색연막탄 이용 헬기유도 및 인양인계후 종료 귀소함</t>
  </si>
  <si>
    <t>18:01분경에 인명구조수보 즉시 신고자와 통화후 위치를 파악, 신속히 이동하여 K38지점 인근 계곡에서 요구조자를 확인후 부상유무 확인후 안전하게 동행하산하여 귀가 조치후 귀소함</t>
  </si>
  <si>
    <t>관악산 자운암 능선 위치확인 후 요구조자와 동행하산 안전귀가 조치 상황종료 함.</t>
  </si>
  <si>
    <t>유선사용 요구조자 위치파악. 차량500-5호 및 출동인원 현장도착 왼쪽 발목 부상. 나무 부목 등 응급처치장비 사용하여 고정 후 업기법으로 하산. 구급대 인계 후 귀소함.</t>
  </si>
  <si>
    <t>유선사용 요구조자 위치파악. 차량500-5호 및 출동인원 현장도착. 생체징후 확인 및 혈압확인. 요구조자 안정 취한 뒤 구급대 인계 후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</si>
  <si>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</si>
  <si>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유선사용 요구조자 위치확인. 차량500-5호 및 출동인원 현장도착. 뒷통수 두부출혈 및 양측 무릎 찰과상. 식염수 등 응급처치장비 사용하여 조치 후 구급대 인계함.</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</si>
  <si>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</si>
  <si>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도착 환자 상태 파악 후 들것 이용 하산하여 구급대에 인계 상황 종료함.* 시흥300 2명 협력 구조</t>
  </si>
  <si>
    <t>현장 출동 중 신고자로부터 회복 하산 중 연락 받아 상황 종료 귀소함.</t>
  </si>
  <si>
    <t>현장 도착 응급처치 후 부축하여 동반 하산 구급대에 인계 상황 종료함.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</si>
  <si>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</si>
  <si>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</si>
  <si>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출동중 위치파악. 현장도착하여 조명등 착용시키고 안전하산함. 귀가조치 후 상황종료 귀대함.</t>
  </si>
  <si>
    <t>현장에 출동하여 낙성대지구대와 2개조로 편성되어 관악119산악구조대는 관등정일대 계곡등 수색후 11:10분경에 수색을 마치고 11:25분경에 귀소함.</t>
  </si>
  <si>
    <t>현장 출동중 북한산 경찰 산악구조대 및 국립공원 안전관리반 동시 출동조치, 경찰구조대와 국립공원 안전관리반에서 선착하여 요구조자 상태 파악한바 의식 및 호흡이 불안정하여 소방항공대 요청함. 도산백은 북한산 경찰구조대 도착하여 현장상황 파악 및 소방항공대 헬기 백운대 정상 유도후 귀소함.</t>
  </si>
  <si>
    <t>신고자 거주지에서 관측한바 하얀불빛이 보여서 신고하였고 현재는 보이지 않다고함. 신영펌프차 현장도착, 신고자 상황설명 인지후 단순 등산객 불빛으로 판단되어 귀소함.</t>
  </si>
  <si>
    <t>특수 600 구조견 포함 현장 출동하여 경인으로부터 활동개요 전달 받고  관악산 마음의 절 일대 등산로 인명검색 실시함. 특이사항 발견치 못하고 경인에게 상황설명후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</si>
  <si>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</si>
  <si>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정확한 위치 확인한 바 북한산성 대서문 부근으로 확인, 요구조자 우측 다리 통증은 있으나 부축 시 거동은 가능한 상태, 그외 특이 사항은 없는 상태로 일행 차로 필요시 병원 진료 받겠다고 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</si>
  <si>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</si>
  <si>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</si>
  <si>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위치 확인한 바 부황사지 터 인근으로 확인되어 법용사에 차량 부서 후 도보 이동 함. 부황사지 뒤쪽에서 신고자 및 요구조자 발견, 단순 조난 외 특이사항은 없는 상태, 동행 하산 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</si>
  <si>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</si>
  <si>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</si>
  <si>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</si>
  <si>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11:40분경에 출동수보즉시 현장으로 이동하여 12:12분경에 요구조자를 발견후 생체징후 확인후 산소공급 및 마사지를 실시하고 동시 출동한 소방헬기에 안전하게 요구조자를 인계후 13:26분경에 귀소함.</t>
  </si>
  <si>
    <t>현장 도착즉시 환자평가 실시한바 고혈압 기왕력이 있는 요구조자로 무리한 산행으로 인한 탈진 추정됨. 도산백이 현장에 도착했을때는 상태가 많이 호전되었음. 최대한 안정을 취한후 요구조자와 동행하산하여 자력귀가조치후 귀소함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</si>
  <si>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</si>
  <si>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</si>
  <si>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</si>
  <si>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</si>
  <si>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현장 도착하여 압박붕대로 염좌부위 고정하여 부축하여 하산, 우이구급대에 인계함.</t>
  </si>
  <si>
    <t>용화지킴터에 차량부서후, 출동하여 족두리봉 8부능선 암릉지대 중간지점에 고립된 요구조자 발견. 로프이용 동반하강하여 위험지대 탈출후 안전동행 하산. 귀가조치 후 상황종료.</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</si>
  <si>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</si>
  <si>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</si>
  <si>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</si>
  <si>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</si>
  <si>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</si>
  <si>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</si>
  <si>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</si>
  <si>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출동중 위치파악후 현장도착하여 안면부, 좌측팔 응급처치후 들것으로 하산함. 구급대 인계후 상황종료함</t>
  </si>
  <si>
    <t>출동수보즉시 이동하여 14:38분경에 요구조자를 확인후 좌측팔목골절로 부목을 이용하여 응급처치후 동행하산 하여 14:57분경에 대기중인 관악구급대에게 인계후 인원.장비 이상없이 귀소함</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</si>
  <si>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</si>
  <si>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</si>
  <si>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</si>
  <si>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</si>
  <si>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</si>
  <si>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</si>
  <si>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</si>
  <si>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</si>
  <si>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</si>
  <si>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</si>
  <si>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</si>
  <si>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</si>
  <si>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</si>
  <si>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출동중 위치 파악 및 현장도착하여 시흥300 및 구로 구급대와 함께 응급처치후 안전하산하여 구급대 인계후 상황종료 귀대함.</t>
  </si>
  <si>
    <t>도착 확인한바 출혈이 멈추지 않는 상태, 생리식염수 및 거즈, 압박붕대 이용 지혈 및 드레싱, 경추보호대착용함, 의식명료 및 거동가능하여 대원2명 부축 보리사주차장까지 하산, 진관구급 인계후 종료</t>
  </si>
  <si>
    <t>현장도착한바 외국인으로 동행2명과 함께 산행중 미끄러져 우측발목골절로 부목 등 응급처치 헬기이송가능지역으로 이동, 항공대 이송후 귀소함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</si>
  <si>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</si>
  <si>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</si>
  <si>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</si>
  <si>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</si>
  <si>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</si>
  <si>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현장출동중 위치파악 후 길 안내로 등산로 발견 . 길 찾음. 상황종료 귀대함.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</si>
  <si>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</si>
  <si>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</si>
  <si>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현장 도착즉시 요구조자 상태 파악한바 이마 부위 열상으로 즉시 응급처치후 동행하산하여 우이구급대에 인계후 상황종료 귀소함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</si>
  <si>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</si>
  <si>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출동중 위치확인 및 현장도착하여 등산로상 말벌제거후 등산객 통행토록 조치함. 나무에는 끈끈이 테이프 부착하여 나무수액을 차단하고 벌들이 오지 못하게 함.상황종료 귀대함.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</si>
  <si>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</si>
  <si>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13:55분경에 출동 수보 즉시 현장으로 이동하여 14:02분경에 요구조자를 발견 응급처치후 부측 하산하여 대기중이던 관악구급대에게 14:11분경에 인계후 인원.장비 이상없이 14:17분경에 귀소함.</t>
  </si>
  <si>
    <t>현장 도착즉시 요구조자 상태 파악한바 우측발목 염좌 추정으로 즉시 응급처치후 부축하산하여 쌍문구급대에 인계후 상황종료 귀소함</t>
  </si>
  <si>
    <t>16:31분경 출동 수보 즉시 현장으로 이동하여 경인으로 부터 5-1둘레길 인근에서 할아버지가 화장실을 갔다온 사이에 할머니가 강아지와 없어져 신고된 상황으로 관악구조대와 4개조로 편성하여 주변둘레길 및 등산로 순찰중 경인 CCTV에 할머니가 강아지와 주택가로 하산하는 모습이 확인되어 출동한 관악지휘차, 구조대, 산악구조대는 비철수보 무전받고 인원.장비 이상없이 귀소함.</t>
  </si>
  <si>
    <t>현장이동중 위치파악 및 환자 상태 파악. 차량을 학림사에 부서시킨뒤 탱크바위 쪽으로 이동. 도착한 바, 요구조자가 난관 쇠기둥을 잡고 올라가다 쇠기둥이 절단되면서 3m떨어져 왼쪽 종아리 근육 파열 추정. 헬기 요청 후 호이스트 작업으로 구조 완료.</t>
  </si>
  <si>
    <t>하산 중 미끄러 넘어졌다고 하며 좌측 정강이 골절 소견 확인, 응급처치 후 헬기이송 확인한 바 서울소방 헬기 모두 출동 중으로 시간소요 될 것이라고 하여 들것 하산 후 구급대 인계함.</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</si>
  <si>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</si>
  <si>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</si>
  <si>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</si>
  <si>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</si>
  <si>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</si>
  <si>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</si>
  <si>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</si>
  <si>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전망대바위에서 내려오다가 실족하여 좌측 무릅 통증과 안면부 입술부위 천공으로 출혈 및 통증을 호소하여 응급처치 실시 후 항공대에 헬기를 요청 요구조자 인양하여 병원이송조치 및 안전조치 후 인원,장비 이상없이 귀소함.</t>
  </si>
  <si>
    <t>현장도착하여 확인한바 요구조자가 하산도중 실족하여 왼쪽 어깨가 탈구된 상황으로 고통을 호소하여 응급처치 후 동반하산하여 구급대에 인계 및 안전조치 후 인원,장비 이상없이 귀소함.</t>
  </si>
  <si>
    <t>재해번호SU1132186323 구조완료 후 하산도중 출동발생 현장도착하여 확인한바 요구조자가 복통을 호소하는 상황으로 응급처치 후 동반하산 중 증상이 호전되어 자력으로 귀가조치 및 안전조치 후 인원,장비 이상없이 귀소함.</t>
  </si>
  <si>
    <t>현장 도착즉시 환자평가 실시한바 협심증 및 고혈압 기왕력이 있는 환자로 어지럼증 및 구토증세 호소, 즉시 산악들것을 이용 하산하여 수락구급대에 인계후 상황종료 귀소함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</si>
  <si>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</si>
  <si>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</si>
  <si>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</si>
  <si>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</si>
  <si>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</si>
  <si>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15:53분경 출동 수보 즉시 성주암 부근으로 이동하여 15:57분경 요구조자를 발견후 생체징후 확인후 구조차량으로 관악산 주차장으로 이동하여 16:06분경 봉천구급대에게 안전하게 인계후 인원.장비 이상없이 귀소함</t>
  </si>
  <si>
    <t>유선사용 요구조자 위치파악 후 차량500-5호 및 출동인원 현장도착. 금천TG 좌측 인근산에서 발견되었으며 단순조난으로 특이사항 없었음. 하산길 안내 후 귀소함.</t>
  </si>
  <si>
    <t>유선사용 요구조자 위치파악 후 차량500-5호 및 출동인원 과천KBS 송신소 하단 도착.  선착대 경기 과천구조대 현장접근. 과천구조대에서 요구조자 확보. 귀소 통보 연락받음.</t>
  </si>
  <si>
    <t>신고자의 사진으로 위치파악, 현장도착 응급처치 후 부축하여 하산 구급대에 인계함.</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</si>
  <si>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</si>
  <si>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</si>
  <si>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</si>
  <si>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</si>
  <si>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유선사용 요구조자 위치확인 차량500-5호 및 출동인원 현장도착. 물놀이중 다이빙을 시도 수중암반에 오른쪽 정강이 부근 자상을 입음. 응급처치 장비로 처치 후 관악구급대에게 인계함</t>
  </si>
  <si>
    <t>거즈,붕대 및 응급처치장비로 처치완료 후 귀소함.</t>
  </si>
  <si>
    <t>현장도착하여 아이상태확인하여 붕대 및 소독약, 거즈 등으로 응급처치 후 보호자가 자차로 병원에 간다고하여 이상없이 귀소함.</t>
  </si>
  <si>
    <t>현장도착하여 상처 소독, 붕대 및 거즈로 응급처치후 귀가조치함.</t>
  </si>
  <si>
    <t>신자와 유연하던 중 급자가 우이제일교회로 이동함. 사팔에 비기중이던 쌍문6이 환자 병원으로 이송함.</t>
  </si>
  <si>
    <t>출동중 위치파악후 현장도착하여 환자분 안정 및 신체징후 확인 들것으로 고정후 하산하여 구급대 인계함. 상황종료 귀대함.</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</si>
  <si>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</si>
  <si>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</si>
  <si>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</si>
  <si>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현장 도착하여 환자평가 실시한바 우측 무릎 및 팔꿈치 찰과상으로 즉시 응급처치 실시후 자력귀가 조치함</t>
  </si>
  <si>
    <t>유선사용 요구조자 위치확인 후 차량500-5호 및 출동인원 현장도착 실족으로 인한 낙상으로 두부출혈로 식염수 등 응급처치 장비로 처치 후 관악구급대에게 인계함</t>
  </si>
  <si>
    <t>밤골계곡 순찰중 신고접수후 현장도착, 요구조자는 회복단계였고, 산소포화도 및 맥박, 혈압 측정한바 정상범위 확인, 신영구급대 인계 종료함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</si>
  <si>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</si>
  <si>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</si>
  <si>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</si>
  <si>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</si>
  <si>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</si>
  <si>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</si>
  <si>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</si>
  <si>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용화매표소에서 족두리봉 방향 400m 지점. 요구조자 문진 및 활력징후 측정 상 정상 수치, 현재 증상 호전된 상태로 거동가능하다고 함. 부축 동행 하산 후 귀가조치 함</t>
  </si>
  <si>
    <t>현장도착후 확인한바 우측 갈비뼈 골절추정 상태로 통증호소. 들것에 고정 이동하여 수락6에 인계 병원이송 조치함</t>
  </si>
  <si>
    <t>유선사용 요구조자 위치파악 후 차량500-5호 및 출동인원 현장도착. 응급처치장비로 처치 후 요구조자 업기로 하산 완료 후 구급대 인계함.</t>
  </si>
  <si>
    <t>유선사용 요구조자 위치파악 후 차량500-5호 및 출동인원 현장도착. 요구조자 안정취함 관악 구급대 도착하여 인계함</t>
  </si>
  <si>
    <t>유선사용 요구조자 위치파악 후 차량500-5호 및 출동인원 현장도착. 단순조난이며 요구조자 확보 하산 완료 후 귀대함.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</si>
  <si>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</si>
  <si>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출동장비 휴대하고 현장도착하여 붕대 및 거즈로 응급처치 후 귀사조치하고 이상없이 귀소함. 본인이 자차로 귀가한다고함.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</si>
  <si>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</si>
  <si>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</si>
  <si>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현장 도착하여 환자상태 파악한바 상태가 많이 호전되어 의식양호한 상태였으며 거동불가하여 즉시 산악용 들것을 이용 하산하여 방학구급대에 인계후 상황종료 귀소함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</si>
  <si>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</si>
  <si>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</si>
  <si>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</si>
  <si>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</si>
  <si>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</si>
  <si>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본대 1급응급구조사 대원이 어지러움증 호소하는 어린이2명 문진 및 생체징후 측정 실시. 생체징후 측정한바 특이사항없음을 확인. 병원내원 진료 권유. 자차이용 병원이동 상황종료.</t>
  </si>
  <si>
    <t>본대출동차량 삼천사 부서 후 도보이동. 이동중 요구조자와 통화 및 GPS위치 확인하여 조난지점 확인. 주변지역 수색하여 요구조자 4명발견. 부상등 특이사항없음 확인 후 동반하산 귀가조치.</t>
  </si>
  <si>
    <t>현장출동중 위치파악하여 현장에 도착하여 주취자 확인후 신체징후 확인 및 안전하산하여 구급대 인계함.상황종료 현장이동함.</t>
  </si>
  <si>
    <t>현장에서 응급처치 지혈등 실시후 안전하산하여 귀가 조치. 상황종료 귀대함.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</si>
  <si>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</si>
  <si>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</si>
  <si>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현장도착한바 길이15cm 정도의 벌집이 구조물에 있는 상황으로 안전장비 착용, 말벌제거용 스프레이 이용하여 조치완료후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</si>
  <si>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</si>
  <si>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16:34분경에 출동 수보 즉시 16:47분경에 현장도착 요구조자를 확인한바 우측발목골절로 부목을 이용하여 응급처치후 들것으로 이동하여 구급대에게 안전하게 인계후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</si>
  <si>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</si>
  <si>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</si>
  <si>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</si>
  <si>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신고자와 함께 현장확인한바 물놀이장내 말벌집 발견. 보호구 착용후 벌집 제거 및 말벌 제거함. 상황종료 귀대함.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</si>
  <si>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</si>
  <si>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</si>
  <si>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수락산 은빛아파트 3단지 뒤 둘레길에서 요구조자 2명 발견하여 동행하산후 자력귀가함.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</si>
  <si>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</si>
  <si>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</si>
  <si>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</si>
  <si>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현장 도착하여 요구조자 상태 확인한바 우측 발바닥을 벌에 쏘여 부종 및 통증 호소 및 거동불가 하여 소방항공대 헬기요청, 요구조자 소방항공대 인계후 상황종료 귀소함</t>
  </si>
  <si>
    <t>요구조자 유선연결 안됨. GPS좌표값 인헌동 군인아파트 부근 표기됨 수색활동 중 요구조자와 통화됨 하산하여 귀가중으로 확인되어 귀소함,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</si>
  <si>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</si>
  <si>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</si>
  <si>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</si>
  <si>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</si>
  <si>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</si>
  <si>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현장 출동중 요구조자 위치 파악한바 수락산 철모바위 부근으로 추정됨. 수락산 철모바위 하단 약 20M 암벽지대에서 고립된 요구조자 발견, 즉시 로프 설치후 요구조자에게 접근하여 안전하게 요구조자 구조함. 동행하산후 요구조자 자력귀가 및 인원장비 이상없이 귀대함.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</si>
  <si>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</si>
  <si>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부상 부위 확인한 바 오른쪽 발목 위쪽에 폐쇄성 골절로 추정되는 부상이 있어 부목 및 붕대로 부상부위 고정하고 산악용 들것을 이용 하산하여 녹야원에서 도봉구급대에 인계하고 귀대함.</t>
  </si>
  <si>
    <t>출동중 위치파악하여 사고지점 도착하여 확인한바 실족으로 인한 우측무릎 부상 무릎 압박 및 고정으로 응급처치후 들것으로 하산함. 구급대 인계후 상황종료됨.</t>
  </si>
  <si>
    <t>요구조자 위치확인 차 전화통화 중 길안내 하여 안전하산 상황종료 귀소함.</t>
  </si>
  <si>
    <t>호암1터널 칼바위 아랫쪽 7:18분경 도착하여 환자상태 체크 및 경추보호대 사용 응급처치 후 산악용 들것을 이용하여 하산 구급대 인계 상황종료함.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</si>
  <si>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</si>
  <si>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</si>
  <si>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</si>
  <si>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</si>
  <si>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</si>
  <si>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</si>
  <si>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위치확인한바 북한산 녹번동지하철역 앞에 북한산자락으로 확인되어 은평구 녹번동 진로아파트 방면 북한산 둘레길에 차량부서 암벽지대에서 있는 것으로 확인되어 요구조자 발견하여 안전하게 동반하산 귀가조치 후 이상없이 귀소함.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</si>
  <si>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</si>
  <si>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</si>
  <si>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</si>
  <si>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</si>
  <si>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</si>
  <si>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</si>
  <si>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</si>
  <si>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17:24분경에 출동 수보 즉시 이동중 신고자와 통화중 등산로를 설명해주며 이동하는 중간에 정규등산로에서 등산객들을 만나 하산한다 하여 인원.장비 18:00분경에 이상없이 비철함.</t>
  </si>
  <si>
    <t>18:16분경 출동 수보 즉시 관악소방서 이동중 현장으로 이동하여 상처부위 응급처치후 18:40분경에 인원.장비 이상없이 비철함.</t>
  </si>
  <si>
    <t>유선사용 요구조자 위치파악 후 차량500-5호 및 출동인원 현장도착. 왼쪽 발목 부상으로 붕대 등 응급처치 완료 후 항공대 인계 후 귀소함.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</si>
  <si>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</si>
  <si>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</si>
  <si>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</si>
  <si>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북한산 영불사에 차량부서하고 형제봉방향으로 진입하여 표지판07-03부근에서 요구조자 발견하여 동반하산하여 대중교통까지 귀가조치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</si>
  <si>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</si>
  <si>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</si>
  <si>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</si>
  <si>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</si>
  <si>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</si>
  <si>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</si>
  <si>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</si>
  <si>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현장 출동중 북한산 경찰산악구조대와 전화통화한바 요구조자 손은 바위에서 빠진 상태이며 경찰산악구조대에서 처리 하겠다고 하여 센터상황실에 보고후 귀대함</t>
  </si>
  <si>
    <t>12:55분경 출동 수보 즉시 차량으로 만남의절로 이동 13:13분경에 산행을 시작하여 동시 출동한 소방헬기에 현장위치를 설명후 계속 현장으로 이동하여 13:59분경에 도착직전에 소방헬기가 요구조자를 헬기에 인양하여 구조활동 종료후 인원.장비 이상없이 귀소함.</t>
  </si>
  <si>
    <t>현장 도착하여 요구조자 상태 파악한바 체력저하 및 양쪽다리에 쥐가 난 상태로 즉시 맛사지 및 응급처치 실시함. 요구조자 체력회복후 부축 동행하산하여 자력귀가함. 인원장비 이상없이 귀대함</t>
  </si>
  <si>
    <t>현장도착한바 낙상 요구조자 찰과상 확인, 응급처치후 본인 자력귀가 가능하여 동행하산후 귀소함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</si>
  <si>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</si>
  <si>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신고자와 통화하며 송암사로 올라가던중 인상착의 유사한 요구조자 발견. 경찰과 보호자에게 인계 후 귀소함</t>
  </si>
  <si>
    <t>14:10분 수색 실시 / 16:34분까지 수색함. 특이사항 없음. 경찰에 수색내용 통보후 상황종료 귀대함.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</si>
  <si>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</si>
  <si>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</si>
  <si>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</si>
  <si>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</si>
  <si>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</si>
  <si>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</si>
  <si>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</si>
  <si>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</si>
  <si>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운전석 및 트렁크 개방하여 움직일 수 있는 요구조자를 밖으로 대피시키고, 조수석에 있던 허리 부상 환자는 척추고정대를 사용하여 차량 밖으로 구출하여 도봉구급대에 인계하여 병원 이송함.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</si>
  <si>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</si>
  <si>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출동 중 심정지 상황으로 항공대 동시 출동 요청. 16:08 승가사에 차량 부서 후 도보 이동, 산악구조대 도착 시 항공 구조대원 선착으로 들것이용 호이스트 작업 공동대응 실시 및 주변 상황 정리 함.</t>
  </si>
  <si>
    <t>신고자 통화한바 발목부상외 특이사항 없고 현재 국립공원 구조대원들 도움으로 경찰산악구조대 사무실에 도착한 상태, 국립공원 구조대와 통화한바 헬기만 있으면 될것 같다 판단되어 방재센터에 내용전달 후 귀대</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</si>
  <si>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</si>
  <si>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</si>
  <si>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</si>
  <si>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 환자 확인한바 건강상 특이사항 없으나 긴상행으로 체력이 바닥난것으로 판단. 휴식 후 동행 하산 권유 하였으나 집에 빨리 가야 한다고 하여 부축하여 동행하산</t>
  </si>
  <si>
    <t>출동중 신고자와 통화하여 위치 확인하는 중 하산하는 등산객 함께 하산 한다하며 도움 필요 없다하여 비철함.</t>
  </si>
  <si>
    <t>현장 도착한바 요구조자는 향로봉 산불감시초소 부근 걸레바위에서 실족하여 허리부상 거동이 불가한 상태이며 항공대 들것으로 요구조자 결착, 이송지역으로 이동하여 호이스트 구조완료후 귀소함</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</si>
  <si>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</si>
  <si>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</si>
  <si>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현장출동중 요구조자 위치 확인후 경찰산악구조대 및 국립공원 구조대 상황전파, 항공대 출동 요청. 북산100 도착전 항공대 이송완료 확인후 귀소함</t>
  </si>
  <si>
    <t>혈압, 맥박, 산소포화도 등 측정한바 정상범위로 확인됨, 그러나 기력이 약하되어 거동불가함에 따라 들거하산 후 혈압등 재확인하바 정상확인함, 요구조자 요청에 의한 자체귀가후 종료 귀소함.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</si>
  <si>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</si>
  <si>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</si>
  <si>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</si>
  <si>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현장출동중 요구조자 위치 확인한바 하늘길 추정, 경찰산악구조대, 국립공원구조대, 강북소방서 구조대 위치 전파, 현장유도, 안전조치후 귀소함</t>
  </si>
  <si>
    <t>현장 도착하여 확인한바 좌측 발목골정 추정으로 즉시 응급처치후 업기법으로 하산하여 도봉구급대 요구조자 인계후 상황종료 귀대함</t>
  </si>
  <si>
    <t>현장 출동중 요구조자 위치확인한바 송추계곡 인근으로 확인되어 양주소방서 구조대에 인계후 상황종료 귀대함</t>
  </si>
  <si>
    <t>16:51분 출동지령 수보 받고 출동중 요구조자 위치 및 상태 파악함.  17:09분 현장 도착하여 요구조자 상태 확인한바 오른쪽 눈썹 부위에 2cm 열상 보임. 그외 다른곳 외상 없음. 현장에서 상처 소독 및 드레싱 후 요구조자 업기법으로  하산. 관악6에 인계 후 귀소함.</t>
  </si>
  <si>
    <t>현장 도착하여 요구조자 상태 확인한바 좌측발목 염좌추정으로 즉시 응급처치후 업기법으로 하산하여 우이구급대에 요구조자 인계후 상황종료 귀대함</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</si>
  <si>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</si>
  <si>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13:57분 출동 지령 수보 받고 출동중 요구조자 위치 및 상태 파악 함. 14:14분 요구조자 발견. 현장에서 요구조자 의식상태 및 생체 징후 확인한바 특이사항 없음. 요구조자 부측하산하여 구급대에 인계함.</t>
  </si>
  <si>
    <t>18:57분 출동지령 수보 받고 출동중 요구조자 위치 및 상태 파악함. 요구조자 위치파악한 바 무너미 고개로 확인됨. 안양구조대에 수색 협조통보함. 수색중 안양구조대에서 요구조자 발견하여 귀소통보받음. 안양구조대 인계 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</si>
  <si>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</si>
  <si>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</si>
  <si>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</si>
  <si>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11:38분경에 출동 수보 즉시 현장이동중 요구조자 일행과 통화중 안양시 관내 위치 확인후 경기소방에 이첩후 귀소 무전 받고 12;15분경에 이상없이 귀소함</t>
  </si>
  <si>
    <t>12:44분경에 출동 수보 즉시 이동하여 13:00분경에 도착하여 좌측발목염좌 응급처치후 13:06분경에 구급대에게 안전하게 인계후 13:20분경에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</si>
  <si>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</si>
  <si>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</si>
  <si>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</si>
  <si>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</si>
  <si>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</si>
  <si>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현장 출동 중 신고자와 통화로 정확한 위치확인, K13지점에서 조난자 구조, 동행 하산하여 귀가 조치 상황 종료함.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</si>
  <si>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</si>
  <si>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</si>
  <si>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</si>
  <si>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현장도착하여 요구조자 위치 확인, 응급처치 실시 및 산악용 들것으로 요구조자 결착 헬기이송가능 지역으로 이동하여 깃발로 헬기유도. 요구조자 부상정도를 판단하여 의정부 성모병원 이송됨을 확인후 귀소함</t>
  </si>
  <si>
    <t>현장 출동중 요구조자로부터 정규 등산로를 찾아서 자력으로 하산할수 있다는 전화를 받고 등산로 안내 및 안전산행 할것을 당부후 상황종료 귀소함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</si>
  <si>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</si>
  <si>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</si>
  <si>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현장 도착하여 환자 상태 체크 한 바 전신의 극심함 고통을 호소하고 거동이 전혀 불가한 상태였음./대기 중이던 장소가 협소하고 대원이 추락할 위험이 있어 산악용 들것을 이용하여 환자를 30여M 상단으로 옮기고 헬기 지원 요청함./ 헬기의 들것과 AED 이용하여 환자 헬기 인양하여 한일병원 이송함.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</si>
  <si>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</si>
  <si>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</si>
  <si>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</si>
  <si>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북한산 용암사에 차량부서하고 각종 구조장비 휴대하고 현장도착하여 안전벨트 및 로프를 이용하여 구조완료, 부축하산하여 자차까지 안전하게 이동조치 후 이상없이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</si>
  <si>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</si>
  <si>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</si>
  <si>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</si>
  <si>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</si>
  <si>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</si>
  <si>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</si>
  <si>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</si>
  <si>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</si>
  <si>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요구조자 위치파악하여 삼천사에 차량부서하고 각종 장비 휴대하고 현장으로 이동, 현장도착하여 요구조자 발견하여 안전구조하고,동반하산하여 귀가조치 후 이상없이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</si>
  <si>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</si>
  <si>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</si>
  <si>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</si>
  <si>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</si>
  <si>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</si>
  <si>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압박붕대 및 부목이용 응급처치 실시, 들것하산 구급대 신영구급대 인계함</t>
  </si>
  <si>
    <t>현장 도착하여 확인한 바 우측 발목을 접질러 거동이 불가한 상태였으며 압박 붕대 및 발목테이핑 실시하여 부상 부위 고정하고 업기법으로 마당바위로 이동하여 항공대에 인계함.</t>
  </si>
  <si>
    <t>은평구조대 및 구급대와 동시출동하여 대호아파트인근에 차량부서, 각종장비 휴대하고 현장도착하여 요구조자확인중 갑자기 의식을 잃고 쓰러져서 바로 CPR실시, 바로 AED로 심정지 확인 후 SHOCK 2회 실시, 항공대이송 할 때까지 CPR실시중 의식이 돌아오고 대화가 가능해져서 CPR중지하고 바로 들 것에 고정 후 항공대에 인계함.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</si>
  <si>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</si>
  <si>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</si>
  <si>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</si>
  <si>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</si>
  <si>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</si>
  <si>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법용사 주차장 만차로 인하여 출동시간 지연됨, 압박붕대 및 부목이용 응급처치 실시, 헬기인양 가능장소까지 약 10m이동, 헬기인양 이송인계함</t>
  </si>
  <si>
    <t>유선사용 요구조자 위치파악 후 현장도착. 생체징후 파악한 바 특이사항 없었으며 산행중 어지럼증을 느낌. 업기법으로 하산하여 관악 구급대 인계함</t>
  </si>
  <si>
    <t>출동 중 경찰산악구조대에서 소방헬기 요청하여 헬기로 중랑천 헬기장 이송하여 바로선병원으로 후송함. 도봉대피소에서 상황실로부터 귀대하라는 무전 수보하여 귀대함.</t>
  </si>
  <si>
    <t>출동 중 전화 통화로 조난자 정확한 위치 확인, 제3깔딱고개 부근 계곡에서 발견, 안전하게 동반 하산하여 귀가 조치함.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</si>
  <si>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</si>
  <si>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</si>
  <si>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</si>
  <si>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</si>
  <si>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도봉산 Y계곡 현장 도착하여 확인한 바 우측 어깨가 탈구되어 거동이 불가한 상태였으며 압박 붕대로 부상 부위 고정하고 포대전망대로 이동하여 항공대 헬기에 인계함.</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</si>
  <si>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</si>
  <si>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</si>
  <si>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</si>
  <si>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</si>
  <si>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현장출동중 요구조자 위치 확인한바 백운산장 인근 확인됨. 신고자에게 상황설명 및 타대 현장 유도 신고사항 전파후 귀소함</t>
  </si>
  <si>
    <t>현장 도착하여 확인한바 좌측발목 골절 추정으로 즉시 응급처치후 소방항공대 요청함. 요구조자 안전지대로 업어서 이동함. 소방항공대에 요구조자 인계후 상황종료 귀대함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</si>
  <si>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</si>
  <si>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 출동중 요구조자 위치 파악한바 절터샘부근으로 확인됨. 절터샘 부근 비법정 탐방로에서 요구조자 2명 발견함. 동행하산하여 자력귀가함. 인원장비 이상없이 귀대함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</si>
  <si>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</si>
  <si>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보리사에 차량부서하고 현장이동 중 서울항공대 이륙불가하여 현장까지 이동, 현장도착 경찰산악구조대 도착하여 항공대요청하여 서울, 경기 항공대는 이륙불가하고 중앙구조본부 헬기가 이륙가능하여 헬기요청하여 대기중으로 시간이 조금 지체됨, 중구본헬기 도착하여 안전하게 인계하고 이상없이 귀소함.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</si>
  <si>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</si>
  <si>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</si>
  <si>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</si>
  <si>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</si>
  <si>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</si>
  <si>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</si>
  <si>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출동중 위치확인하여 현장도착하여 좌측팔목 부상 확인하여 부목고정등 응급처치후 하산하여 구급대 인계후 상황종료 귀대함.</t>
  </si>
  <si>
    <t>도선사 입구에 비착하여 경인과 통화한바 환자상태 전달 및 헬기요청하여 방재센터 헬기요청 후 현장으로 이동중 헬기 도착하여 환자 이송 무전듣고 귀대함</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</si>
  <si>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</si>
  <si>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현장출동중 신고자에게 요구조자 정보 수집후 gps기지국 주변 탕춘대지킴터~기지국 반경 비법정 등산로상 수색한바 특이사항 없음. 수색 재요청 당부후 귀소함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</si>
  <si>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</si>
  <si>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</si>
  <si>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</si>
  <si>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</si>
  <si>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</si>
  <si>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공황장애가 있는 택배기사가 연락이 안되어 신고된 상황으로 제3자 위치추적 하여 인현고교인근 CCYV에 포착되어 경인 요청으로 출동하여 인현고교 도착하여 15:13분경에 활동중 경인으로 부터 요구조자를 발견하였다는 전화를 받고 인원.장비 이상없이 귀소함.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</si>
  <si>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</si>
  <si>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현장으로 도보로 이동중 헬기 요청 및 이송 무전 접보후 귀대</t>
  </si>
  <si>
    <t>유산사용 요구조자 위치파악 후 차량500-5호 및 출동인원 현장도착. 파스 및 붕대로 응급처치 후 업기법으로 하산 완료 관악 구급대 인계 후 귀소함</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</si>
  <si>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</si>
  <si>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</si>
  <si>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</si>
  <si>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</si>
  <si>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</si>
  <si>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서원터에 도착하여 경찰, 국립공원 직원들과 수색구역 분담후 도산백은 천진사부근 에서 보문능선 일대 수색실시하였으나 요구조자 발견하지 못함. 경찰에게 현장 인계후 상황종료 귀대함</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</si>
  <si>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</si>
  <si>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</si>
  <si>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</si>
  <si>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</si>
  <si>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</si>
  <si>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</si>
  <si>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</si>
  <si>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비봉지킴터 차량부서함, 압박붕대 및 부목이용 응급처치 실시, 탕춘대 장독대로 들것하산 신영구급대 인계후 종료함.</t>
  </si>
  <si>
    <t>부목 및 압박붕대 이용 응급처치 실시, 들것하산 구급대 인계 종료함.</t>
  </si>
  <si>
    <t>차량500-5호 및 출동인원 신고자와 유선사용 위치파악 후 현장도착. 확인한 바 약수암 사찰에서 쓰레기 소각확인함.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</si>
  <si>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</si>
  <si>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</si>
  <si>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</si>
  <si>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요구조자가 자신의 위치를 잘 몰르는 상태에서 노원구 중계동 영신여자고등학교에 선 도착한 노원구조대, 상계구급대와 만나 노원구조대는 불암산 정상쪽으로 수색하고 산악구조대는 정암사쪽으로 수색 실시함. 노원구조대가 8부 능선 바위에서 요구조자 발견 및 응급조치 후 병원 이송. 산악구조대는 요구조자 발견 후 노원구조대에서 단독 처리 가능하다는 연락을 받고 귀대함.</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</si>
  <si>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</si>
  <si>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</si>
  <si>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관산100 09시 48분 출동 지령받고 요구조자 위치 파악 및 상태 파악하며 현장으로 이동. 현장으로 이동 중 동시 비발한 시흥300으로부터 자체처리 한다는 수보 받고 귀소함.</t>
  </si>
  <si>
    <t>13:25분경에 출동 수보 즉시 현장에 이동하여 13:31분경 요구조자 응급처치후 13:38분경에 관악구급대에게 인계후 인원.장비 이상없이 13:40분경에 귀소함.</t>
  </si>
  <si>
    <t>수보 후 차량500-5호 및 출동인원 현장출동 중 관악소방서 구조대에서 요구조자 발견. 귀소 통보 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</si>
  <si>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</si>
  <si>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사진 전송주고 받기 및 카카오톡 내위치 표시 시도하여 위치확인됨, 비봉~수인암장 부근 비법정탐방 8부능선에서 요구조자 발견, 비봉지킴터 방향으로 동행하산 귀가조치 종료함.</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</si>
  <si>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</si>
  <si>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</si>
  <si>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</si>
  <si>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</si>
  <si>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</si>
  <si>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소방 항공대 및 북한산 경찰산악구조대,국립공원 처리</t>
  </si>
  <si>
    <t>현장출동중 신고자 위치파악/ 현장도착하여 양쪽 발 통증 부위 압박고정하여 항공대 요청/ 항공대 인계후 상황종료 귀대함.</t>
  </si>
  <si>
    <t>현장도착하여 확인한바 환자 좌측 편마비 증상으로 뇌경색 추정됨 환자 업기법으로 전망대 바위 인근으로 이동하여 항공대 인계후 인원장비 이상없이 귀대함</t>
  </si>
  <si>
    <t>본대 출동차량 북한산 삼천사 부서 후 현장 도보이동. 현장도착한바 요구조자 좌측발목 골절되어 거동불가한 상태. 한파로 인한 추위로 체온유지를 위한 보온조치 후 부목고정 등 응급처치. 소방항공대 헬기인양 인계 상황종료.</t>
  </si>
  <si>
    <t>현장출동중 신고자 통화한바 북한산 하루재 부근으로 확인되어 요구조자 상태 확인 및 지원 출동대 현장상황 및 요구조자 위치 전파후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</si>
  <si>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</si>
  <si>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현장 출동중 위치 파악한바 절터샘부근으로 확인됨. 절터샘 상단 비법정 탐방로에서 요구조자 발견하여 동행하산, 자력귀가 조치후 상황종료 귀대함.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</si>
  <si>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</si>
  <si>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본대 출동차량 현장으로 이동하며 신고자와 통화하여 위치확인 중 신고자가 주변을 지나가는 등산객을 발견. 동행하산 조치 후 상황종료 귀소함.</t>
  </si>
  <si>
    <t>본대 출동차량 북한산 비봉매표소 차량 부서 후 도보현장이동. 현장도착한바 좌측발목 골절추정으로 거동불가한 상태. 부목고정 등 응급처치 후 소방항공대 헬기인양 인계 후 상황종료.</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</si>
  <si>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</si>
  <si>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</si>
  <si>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현장출동중 조난자 등산루트 확인. 선림사~향로봉 방향중 조난신고로 기자촌 방향으로 판단. 유선으로 길안내 및 북산100 현장이동. 요구조자 접촉하여 동반하산 귀가조치후 귀소함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</si>
  <si>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</si>
  <si>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</si>
  <si>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 xml:space="preserve">서상식팀장외 4명은 탕충대로 진입하여 현장도착하여 부목 및 붕대로 응급처치 후 들것을 이용하기가 곤란하여 항공대요청하여 인계 후 이상없이 귀소함 </t>
  </si>
  <si>
    <t xml:space="preserve">서상식팀장외 4명은 진관구급대와 함께 불광중학교 후문에서 300m 올라가서 현장도착하여 요구조자가 저혈당상태여서 응급처치 후 안전하게 들것으로 이송하여 구급대에게 인계후 이상없이 귀소함 </t>
  </si>
  <si>
    <t xml:space="preserve">002호기 15:55분 출동하여 16:05분 현장도착 대원투입하여 관악산 산악구조대와 함께 응급처치후 16:14분 안전벨트로 헬기에 인양, 16:18분 보라매공원에서 동작구급대에 인계후 16:35분 이상없이 귀대함. </t>
  </si>
  <si>
    <t xml:space="preserve">1팀장 서상식외 3명및 차량본부 5-8호 승가초소에서 승가사로 진입하여 사모바위에서 요구조자를 발견하여 부목 및 붕대로 응급처치하고 항공대에 인계 후 이상없이 귀소함 </t>
  </si>
  <si>
    <t xml:space="preserve">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 </t>
  </si>
  <si>
    <t xml:space="preserve">001호기 13:35분 현장도착하여 응급처치후 요구조자를 안전한 인양장소로 이동시킨후, 안전벨트를 이용 헬기에 인양후 14:00분 도봉소방서 옥상에서 방학구급대에 인계후 14:15분 이상없이 귀대함. </t>
  </si>
  <si>
    <t xml:space="preserve">요구조자 부목 고정 후 요구조자 안전벨트로 환자 헬기 인양 수색비행장, 상암구급대 - 이대목동병원 </t>
  </si>
  <si>
    <t xml:space="preserve">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 </t>
  </si>
  <si>
    <t xml:space="preserve">16:13분 현장도착한바 요구조자 근육경련외 다른 외상 및 부상부위 없어 안전벨트를 이용, 헬기에 인양, 16:30분 수색비행장에서 수색구급대에 인계, 16:40분 이상없이 귀대함.  </t>
  </si>
  <si>
    <t xml:space="preserve">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  </t>
  </si>
  <si>
    <t xml:space="preserve">13:40분 002호기 현장도착하여 요구조자 응급처치 확인후 다른부상부위 없어 13:46분 안전벨트로 헬기에 인양, 13:50분 보라매공원에서 동작구급대에 인계후 14:05분 이상없이 귀대함. </t>
  </si>
  <si>
    <t>경추고정, 지혈 및 드레싱 후 들것이용 헬기 인양 고대구로병원 이송함</t>
  </si>
  <si>
    <t xml:space="preserve">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 </t>
  </si>
  <si>
    <t xml:space="preserve">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 </t>
  </si>
  <si>
    <t xml:space="preserve">소방장 안상훈 외 3명 및 차량 5-8호 출동하여 진관구급대와 함께 현장도착, 거즈 및 붕대활용 환자 응급처치후 구급대 인계 상황종료함 </t>
  </si>
  <si>
    <t xml:space="preserve">선림사매표소에서 향로봉방향으로 진입하여 신고자와 통화하여 위치확인 및 안심시킴. 출동중 신고자로부터 안전하게 하산중이라는 전화수보후 센터보고하여 상황종료. </t>
  </si>
  <si>
    <t xml:space="preserve">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 </t>
  </si>
  <si>
    <t xml:space="preserve">삼천사 계곡 방향으로 1.8km 지점에서 하산중이던 요구조자와 등산일행 발견후 요구조자 좌측발목 부목으로 고정 응급처치후 들것이용 하산후 진관구급대에게 인계후 상활종료 귀소함. </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</si>
  <si>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</si>
  <si>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</si>
  <si>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 xml:space="preserve">13:50분 현장도착한바 산행중 어지러움으로 자력거동이 불가하여 신고한 것으로 13:56분 안전벨트로 헬기에 인양, 14:00 도봉소방서 옥상에서 방학구급대에 인계후 14:20분 002호기 이상없이 귀대함. </t>
  </si>
  <si>
    <t xml:space="preserve">11:55분 002호기 현장도착, 구조/구급대원 투입, 제세동기 리듬확인한바 무수축으로 계속 cpr 실시하며 12:16분 헬기에 인양, 12:23분 서울아산병원에서 의료진에게 인계후 13:15분 귀대함. </t>
  </si>
  <si>
    <t xml:space="preserve">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 </t>
  </si>
  <si>
    <t xml:space="preserve">소방위 서상식 외 2명 및 차량5-8호 은평구조대와 합동으로 요구조자의 위치파악하여 인근지역 수색실시. 2시간여 수색실시하여 향로봉 인근에서 요구조자 발견하여 동반하산.탈수중상있어 구급대 인계 후 종료함. </t>
  </si>
  <si>
    <t xml:space="preserve">13:10분 002호기 현장도착하여 요구조자 부목고정후 다른부상부위 없어 13:20분 안전벨트로 인양, 13:24분 도봉옥상에서 방학구급대에 인계후 15:25분 북한산 망바위 인명구조 현장이동함.  </t>
  </si>
  <si>
    <t xml:space="preserve">13:29분 002호기 현장도착 경추,척추보호대 고정후 들것에 결속,13:42분 헬기에 인양, 13:47분 수색비행장에서 수색구급대 인계후 14:00분 002호기 이상없이 귀대함. </t>
  </si>
  <si>
    <t xml:space="preserve">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 </t>
  </si>
  <si>
    <t xml:space="preserve">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  </t>
  </si>
  <si>
    <t xml:space="preserve">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 </t>
  </si>
  <si>
    <t xml:space="preserve">12:15분 002호기 현장도착 구조대원/들것 투입, 로프로 대원 안전확보후 요구조자 응급처치 마치고 들것에 결속, 12:35분 헬기에 인양, 12:40분 수색비행장에서 등촌구급대 인계, 13:07분 이상없이 귀대함. </t>
  </si>
  <si>
    <t xml:space="preserve">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  </t>
  </si>
  <si>
    <t xml:space="preserve">12:35분 002호기 현장도착, 요구조자 좌측무릎통증,안면부 찰과상으로 응급처치후 들것으로 13:02분 헬기에 인양, 13:10분 수색비행장에서 수색구급대에 인계후 13:28분 이상없이 귀대함. </t>
  </si>
  <si>
    <t xml:space="preserve">07:11분 현장도착한바 산행중 편마비로 인한 자력거동이 불가하여 신고한 것으로 즉시 들것에 결속, 07:22분 헬기에 인양, 07:28분 도봉옥상에서 방학구급대에 인계후 07:45분 이상없이 귀대함. </t>
  </si>
  <si>
    <t xml:space="preserve">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 </t>
  </si>
  <si>
    <t xml:space="preserve">16:49분 002호기 현장도착하여 이마 부상으로 응급처치후 다른부상부위 없어 안전벨트로 헬기에 인양, 16:56분 도봉소방서로 비행, 17:00분 도봉옥상에서 방학구급대에 인계후 17:21분 이상없이 귀대함. </t>
  </si>
  <si>
    <t xml:space="preserve">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 </t>
  </si>
  <si>
    <t xml:space="preserve">산악구조대출동한바 요구조자 왼쪽 대퇴부 통증호소하여 붕대이용 고정후 산악용들것이용 하산하여 구급대인계 후 상황종료.인원장비 이상없이 귀대함. </t>
  </si>
  <si>
    <t xml:space="preserve">현장 도착 후 확인한 바 부상부위 통증을 심하게 호소하는 상황으로 변형 등 골절의심소견으로 부목, 삼각건 등 응급처치 실시 후 부축하산하여 구급대에 안전하게 인계함. </t>
  </si>
  <si>
    <t xml:space="preserve">경찰산악구조대는 아래로, 산악구조대는 위로 수색 중 신고자로부터 일행 발견했다는 연락받고 이상없이 귀대 중 선인봉 추락사고 건 현장이동함. </t>
  </si>
  <si>
    <t xml:space="preserve">신고자에게 스마트폰지도 현재의 위치를 우리 구조대에 정보제공 하여 구천계곡에서 발견 안전하게 하산 귀가 조치함 </t>
  </si>
  <si>
    <t>현장 출동하여 용굴암 인근 등산객들이 보호중인 치매노인 안전확보하여 안전하게 부축하산하여 경인에게 인계함.</t>
  </si>
  <si>
    <t xml:space="preserve">요구조자 상태호전되어 일행과 함께 하산중으로 등산로 안내 및 안전하산 확인후 종료 </t>
  </si>
  <si>
    <t xml:space="preserve">현장도착하여 확인한바 맥박,호흡이 없는 상태여서 CPR 실시하며 항공대 인계 후 인원/장비 이상없이 귀소함. </t>
  </si>
  <si>
    <t xml:space="preserve">현장도착하여 응급처치후 항공대 인계후 귀소함. </t>
  </si>
  <si>
    <t xml:space="preserve">현장도착하여 응급조치후 구급대 인계 귀소함. </t>
  </si>
  <si>
    <t xml:space="preserve">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 </t>
  </si>
  <si>
    <t xml:space="preserve">현장 도착하여 확인한 바 요구조자는 산행중 갑자기 의식을 잃어 의식, 맥박 및 호흡이 없는 상태로 항공대와 함께 요구조자를 응급처치하고 곧바로 헬기에 인양 및 인계후 상황종료  </t>
  </si>
  <si>
    <t xml:space="preserve">현장 도착하여 응급처치 후 들것을 이용하여 안전하게 하산후 상황 종료함. </t>
  </si>
  <si>
    <t xml:space="preserve"> 상자의기도 확보하고 경추보호대 및 KED이용하여 허리고정후 헬기에 인계함</t>
  </si>
  <si>
    <t>34.5</t>
  </si>
  <si>
    <t>46.25</t>
  </si>
  <si>
    <t>62.25</t>
  </si>
  <si>
    <t>59.5</t>
  </si>
  <si>
    <t>55</t>
  </si>
  <si>
    <t>46.5</t>
  </si>
  <si>
    <t>44</t>
  </si>
  <si>
    <t>43.75</t>
  </si>
  <si>
    <t>71</t>
  </si>
  <si>
    <t>31.5</t>
  </si>
  <si>
    <t>53.25</t>
  </si>
  <si>
    <t>42.25</t>
  </si>
  <si>
    <t>38.5</t>
  </si>
  <si>
    <t>61.5</t>
  </si>
  <si>
    <t>48.75</t>
  </si>
  <si>
    <t>32</t>
  </si>
  <si>
    <t>45.5</t>
  </si>
  <si>
    <t>38.75</t>
  </si>
  <si>
    <t>51.25</t>
  </si>
  <si>
    <t>21.25</t>
  </si>
  <si>
    <t>25.5</t>
  </si>
  <si>
    <t>23.25</t>
  </si>
  <si>
    <t>19.5</t>
  </si>
  <si>
    <t>30</t>
  </si>
  <si>
    <t>29.5</t>
  </si>
  <si>
    <t>54.75</t>
  </si>
  <si>
    <t>28</t>
  </si>
  <si>
    <t>28.75</t>
  </si>
  <si>
    <t>31.75</t>
  </si>
  <si>
    <t>22.5</t>
  </si>
  <si>
    <t>24</t>
  </si>
  <si>
    <t>21.75</t>
  </si>
  <si>
    <t>79</t>
  </si>
  <si>
    <t>47.25</t>
  </si>
  <si>
    <t>52.25</t>
  </si>
  <si>
    <t>52.5</t>
  </si>
  <si>
    <t>46</t>
  </si>
  <si>
    <t>28.25</t>
  </si>
  <si>
    <t>64.5</t>
  </si>
  <si>
    <t>35.25</t>
  </si>
  <si>
    <t>27.25</t>
  </si>
  <si>
    <t>46.75</t>
  </si>
  <si>
    <t>20.75</t>
  </si>
  <si>
    <t>25</t>
  </si>
  <si>
    <t>34.25</t>
  </si>
  <si>
    <t>40</t>
  </si>
  <si>
    <t>32.75</t>
  </si>
  <si>
    <t>20.5</t>
  </si>
  <si>
    <t>20</t>
  </si>
  <si>
    <t>33.5</t>
  </si>
  <si>
    <t>27.75</t>
  </si>
  <si>
    <t>16.25</t>
  </si>
  <si>
    <t>57</t>
  </si>
  <si>
    <t>43</t>
  </si>
  <si>
    <t>23</t>
  </si>
  <si>
    <t>26.25</t>
  </si>
  <si>
    <t>30.5</t>
  </si>
  <si>
    <t>32.5</t>
  </si>
  <si>
    <t>15</t>
  </si>
  <si>
    <t>30.75</t>
  </si>
  <si>
    <t>33.75</t>
  </si>
  <si>
    <t>19.75</t>
  </si>
  <si>
    <t>17.5</t>
  </si>
  <si>
    <t>22.75</t>
  </si>
  <si>
    <t>64.25</t>
  </si>
  <si>
    <t>26.5</t>
  </si>
  <si>
    <t>24.5</t>
  </si>
  <si>
    <t>22.25</t>
  </si>
  <si>
    <t>23.75</t>
  </si>
  <si>
    <t>48</t>
  </si>
  <si>
    <t>39.25</t>
  </si>
  <si>
    <t>19.25</t>
  </si>
  <si>
    <t>18.75</t>
  </si>
  <si>
    <t>20.25</t>
  </si>
  <si>
    <t>50.5</t>
  </si>
  <si>
    <t>21</t>
  </si>
  <si>
    <t>23.5</t>
  </si>
  <si>
    <t>26.75</t>
  </si>
  <si>
    <t>68.5</t>
  </si>
  <si>
    <t>39.75</t>
  </si>
  <si>
    <t>35.5</t>
  </si>
  <si>
    <t>36.5</t>
  </si>
  <si>
    <t>37.25</t>
  </si>
  <si>
    <t>53.75</t>
  </si>
  <si>
    <t>36.25</t>
  </si>
  <si>
    <t>35</t>
  </si>
  <si>
    <t>41.75</t>
  </si>
  <si>
    <t>30.25</t>
  </si>
  <si>
    <t>44.25</t>
  </si>
  <si>
    <t>41.25</t>
  </si>
  <si>
    <t>49</t>
  </si>
  <si>
    <t>36.75</t>
  </si>
  <si>
    <t>42</t>
  </si>
  <si>
    <t>45.75</t>
  </si>
  <si>
    <t>29</t>
  </si>
  <si>
    <t>40.5</t>
  </si>
  <si>
    <t>27.5</t>
  </si>
  <si>
    <t>49.25</t>
  </si>
  <si>
    <t>54.25</t>
  </si>
  <si>
    <t>55.25</t>
  </si>
  <si>
    <t>50.25</t>
  </si>
  <si>
    <t>63.5</t>
  </si>
  <si>
    <t>51.75</t>
  </si>
  <si>
    <t>57.5</t>
  </si>
  <si>
    <t>73.25</t>
  </si>
  <si>
    <t>51.5</t>
  </si>
  <si>
    <t>71.75</t>
  </si>
  <si>
    <t>61.25</t>
  </si>
  <si>
    <t>55.75</t>
  </si>
  <si>
    <t>47.5</t>
  </si>
  <si>
    <t>57.25</t>
  </si>
  <si>
    <t>48.25</t>
  </si>
  <si>
    <t>41.5</t>
  </si>
  <si>
    <t>71.5</t>
  </si>
  <si>
    <t>73.5</t>
  </si>
  <si>
    <t>90</t>
  </si>
  <si>
    <t>74</t>
  </si>
  <si>
    <t>74.5</t>
  </si>
  <si>
    <t>78.25</t>
  </si>
  <si>
    <t>66.25</t>
  </si>
  <si>
    <t>63.25</t>
  </si>
  <si>
    <t>87.25</t>
  </si>
  <si>
    <t>58.75</t>
  </si>
  <si>
    <t>54.5</t>
  </si>
  <si>
    <t>70</t>
  </si>
  <si>
    <t>85.75</t>
  </si>
  <si>
    <t>64</t>
  </si>
  <si>
    <t>75.5</t>
  </si>
  <si>
    <t>60</t>
  </si>
  <si>
    <t>68.75</t>
  </si>
  <si>
    <t>56.5</t>
  </si>
  <si>
    <t>74.75</t>
  </si>
  <si>
    <t>67</t>
  </si>
  <si>
    <t>57.75</t>
  </si>
  <si>
    <t>40.75</t>
  </si>
  <si>
    <t>61</t>
  </si>
  <si>
    <t>44.5</t>
  </si>
  <si>
    <t>81.5</t>
  </si>
  <si>
    <t>50</t>
  </si>
  <si>
    <t>48.5</t>
  </si>
  <si>
    <t>43.5</t>
  </si>
  <si>
    <t>47.75</t>
  </si>
  <si>
    <t>62.5</t>
  </si>
  <si>
    <t>54</t>
  </si>
  <si>
    <t>45.25</t>
  </si>
  <si>
    <t>66.75</t>
  </si>
  <si>
    <t>49.5</t>
  </si>
  <si>
    <t>41</t>
  </si>
  <si>
    <t>50.75</t>
  </si>
  <si>
    <t>56</t>
  </si>
  <si>
    <t>52.75</t>
  </si>
  <si>
    <t>52</t>
  </si>
  <si>
    <t>58.25</t>
  </si>
  <si>
    <t>85</t>
  </si>
  <si>
    <t>60.5</t>
  </si>
  <si>
    <t>77.25</t>
  </si>
  <si>
    <t>34.75</t>
  </si>
  <si>
    <t>36</t>
  </si>
  <si>
    <t>42.5</t>
  </si>
  <si>
    <t>53.5</t>
  </si>
  <si>
    <t>47</t>
  </si>
  <si>
    <t>31</t>
  </si>
  <si>
    <t>60.75</t>
  </si>
  <si>
    <t>38</t>
  </si>
  <si>
    <t>37</t>
  </si>
  <si>
    <t>58</t>
  </si>
  <si>
    <t>56.75</t>
  </si>
  <si>
    <t>32.25</t>
  </si>
  <si>
    <t>39.5</t>
  </si>
  <si>
    <t>37.75</t>
  </si>
  <si>
    <t>37.5</t>
  </si>
  <si>
    <t>76</t>
  </si>
  <si>
    <t>86</t>
  </si>
  <si>
    <t>67.5</t>
  </si>
  <si>
    <t>44.75</t>
  </si>
  <si>
    <t>25.75</t>
  </si>
  <si>
    <t>26</t>
  </si>
  <si>
    <t>65</t>
  </si>
  <si>
    <t>31.25</t>
  </si>
  <si>
    <t>34</t>
  </si>
  <si>
    <t>33</t>
  </si>
  <si>
    <t>68</t>
  </si>
  <si>
    <t>59.25</t>
  </si>
  <si>
    <t>69</t>
  </si>
  <si>
    <t>63</t>
  </si>
  <si>
    <t>39</t>
  </si>
  <si>
    <t>75</t>
  </si>
  <si>
    <t>40.25</t>
  </si>
  <si>
    <t>21.5</t>
  </si>
  <si>
    <t>24.25</t>
  </si>
  <si>
    <t>69.25</t>
  </si>
  <si>
    <t>38.25</t>
  </si>
  <si>
    <t>65.75</t>
  </si>
  <si>
    <t>81.25</t>
  </si>
  <si>
    <t>53</t>
  </si>
  <si>
    <t>63.75</t>
  </si>
  <si>
    <t>67.25</t>
  </si>
  <si>
    <t>62.75</t>
  </si>
  <si>
    <t>88.5</t>
  </si>
  <si>
    <t>85.25</t>
  </si>
  <si>
    <t>76.5</t>
  </si>
  <si>
    <t>59</t>
  </si>
  <si>
    <t>87.75</t>
  </si>
  <si>
    <t>73.75</t>
  </si>
  <si>
    <t>62</t>
  </si>
  <si>
    <t>59.75</t>
  </si>
  <si>
    <t>35.75</t>
  </si>
  <si>
    <t>28.5</t>
  </si>
  <si>
    <t>42.75</t>
  </si>
  <si>
    <t>55.5</t>
  </si>
  <si>
    <t>51</t>
  </si>
  <si>
    <t>61.75</t>
  </si>
  <si>
    <t>49.75</t>
  </si>
  <si>
    <t>68.25</t>
  </si>
  <si>
    <t>84.75</t>
  </si>
  <si>
    <t>75.25</t>
  </si>
  <si>
    <t>96.75</t>
  </si>
  <si>
    <t>64.75</t>
  </si>
  <si>
    <t>79.25</t>
  </si>
  <si>
    <t>56.25</t>
  </si>
  <si>
    <t>33.25</t>
  </si>
  <si>
    <t>84.5</t>
  </si>
  <si>
    <t>81</t>
  </si>
  <si>
    <t>72</t>
  </si>
  <si>
    <t>66</t>
  </si>
  <si>
    <t>43.25</t>
  </si>
  <si>
    <t>74.25</t>
  </si>
  <si>
    <t>69.5</t>
  </si>
  <si>
    <t>79.75</t>
  </si>
  <si>
    <t>11.5</t>
  </si>
  <si>
    <t>13.5</t>
  </si>
  <si>
    <t>76.25</t>
  </si>
  <si>
    <t>77</t>
  </si>
  <si>
    <t>29.75</t>
  </si>
  <si>
    <t>87.5</t>
  </si>
  <si>
    <t>80</t>
  </si>
  <si>
    <t>29.25</t>
  </si>
  <si>
    <t>88</t>
  </si>
  <si>
    <t>58.5</t>
  </si>
  <si>
    <t>91.75</t>
  </si>
  <si>
    <t>72.5</t>
  </si>
  <si>
    <t>91.25</t>
  </si>
  <si>
    <t>66.5</t>
  </si>
  <si>
    <t>75.75</t>
  </si>
  <si>
    <t>83.75</t>
  </si>
  <si>
    <t>67.75</t>
  </si>
  <si>
    <t>86.75</t>
  </si>
  <si>
    <t>83.25</t>
  </si>
  <si>
    <t>69.75</t>
  </si>
  <si>
    <t>89.75</t>
  </si>
  <si>
    <t>90.25</t>
  </si>
  <si>
    <t>81.75</t>
  </si>
  <si>
    <t>83.5</t>
  </si>
  <si>
    <t>96.25</t>
  </si>
  <si>
    <t>60.25</t>
  </si>
  <si>
    <t>80.5</t>
  </si>
  <si>
    <t>87</t>
  </si>
  <si>
    <t>82.5</t>
  </si>
  <si>
    <t>73</t>
  </si>
  <si>
    <t>12</t>
  </si>
  <si>
    <t>72.25</t>
  </si>
  <si>
    <t>76.75</t>
  </si>
  <si>
    <t>24.75</t>
  </si>
  <si>
    <t>18</t>
  </si>
  <si>
    <t>25.25</t>
  </si>
  <si>
    <t>77.5</t>
  </si>
  <si>
    <t>80.25</t>
  </si>
  <si>
    <t>90.5</t>
  </si>
  <si>
    <t>65.25</t>
  </si>
  <si>
    <t>70.25</t>
  </si>
  <si>
    <t>19</t>
  </si>
  <si>
    <t>91</t>
  </si>
  <si>
    <t>80.75</t>
  </si>
  <si>
    <t>17.75</t>
  </si>
  <si>
    <t>22</t>
  </si>
  <si>
    <t>89.25</t>
  </si>
  <si>
    <t>18.5</t>
  </si>
  <si>
    <t>17</t>
  </si>
  <si>
    <t>86.5</t>
  </si>
  <si>
    <t>78.75</t>
  </si>
  <si>
    <t>78</t>
  </si>
  <si>
    <t>79.5</t>
  </si>
  <si>
    <t>83</t>
  </si>
  <si>
    <t>71.25</t>
  </si>
  <si>
    <t>45</t>
  </si>
  <si>
    <t>82</t>
  </si>
  <si>
    <t>78.5</t>
  </si>
  <si>
    <t>85.5</t>
  </si>
  <si>
    <t>16.5</t>
  </si>
  <si>
    <t>14.5</t>
  </si>
  <si>
    <t>89.5</t>
  </si>
  <si>
    <t>95.75</t>
  </si>
  <si>
    <t>72.75</t>
  </si>
  <si>
    <t>86.25</t>
  </si>
  <si>
    <t>77.75</t>
  </si>
  <si>
    <t>95</t>
  </si>
  <si>
    <t>82.25</t>
  </si>
  <si>
    <t>82.75</t>
  </si>
  <si>
    <t>94</t>
  </si>
  <si>
    <t>70.75</t>
  </si>
  <si>
    <t>93.5</t>
  </si>
  <si>
    <t>94.5</t>
  </si>
  <si>
    <t>98.5</t>
  </si>
  <si>
    <t>14.75</t>
  </si>
  <si>
    <t>97.25</t>
  </si>
  <si>
    <t>17.25</t>
  </si>
  <si>
    <t>15.25</t>
  </si>
  <si>
    <t>27</t>
  </si>
  <si>
    <t>88.75</t>
  </si>
  <si>
    <t>65.5</t>
  </si>
  <si>
    <t>84</t>
  </si>
  <si>
    <t>88.25</t>
  </si>
  <si>
    <t>13</t>
  </si>
  <si>
    <t>70.5</t>
  </si>
  <si>
    <t>92.75</t>
  </si>
  <si>
    <t>16.75</t>
  </si>
  <si>
    <t>92.5</t>
  </si>
  <si>
    <t>91.5</t>
  </si>
  <si>
    <t>92.25</t>
  </si>
  <si>
    <t>89</t>
  </si>
  <si>
    <t>15.75</t>
  </si>
  <si>
    <t>94.75</t>
  </si>
  <si>
    <t>14.25</t>
  </si>
  <si>
    <t>93.25</t>
  </si>
  <si>
    <t>84.25</t>
  </si>
  <si>
    <t>96</t>
  </si>
  <si>
    <t>98</t>
  </si>
  <si>
    <t>96.5</t>
  </si>
  <si>
    <t>18.25</t>
  </si>
  <si>
    <t>13.75</t>
  </si>
  <si>
    <t>16</t>
  </si>
  <si>
    <t>92</t>
  </si>
  <si>
    <t>97</t>
  </si>
  <si>
    <t>97.75</t>
  </si>
  <si>
    <t>98.25</t>
  </si>
  <si>
    <t>98.75</t>
  </si>
  <si>
    <t>14</t>
  </si>
  <si>
    <t>95.5</t>
  </si>
  <si>
    <t>-12.725</t>
  </si>
  <si>
    <t>-5.675</t>
  </si>
  <si>
    <t>-2.9</t>
  </si>
  <si>
    <t>-0.3</t>
  </si>
  <si>
    <t>0.7</t>
  </si>
  <si>
    <t>1.875</t>
  </si>
  <si>
    <t>2.425</t>
  </si>
  <si>
    <t>2.55</t>
  </si>
  <si>
    <t>2.95</t>
  </si>
  <si>
    <t>-10.125</t>
  </si>
  <si>
    <t>-8.35</t>
  </si>
  <si>
    <t>-7.225</t>
  </si>
  <si>
    <t>-6.65</t>
  </si>
  <si>
    <t>2.1</t>
  </si>
  <si>
    <t>-1.7</t>
  </si>
  <si>
    <t>-0.575</t>
  </si>
  <si>
    <t>-0.45</t>
  </si>
  <si>
    <t>-2.375</t>
  </si>
  <si>
    <t>-1.45</t>
  </si>
  <si>
    <t>-13.1</t>
  </si>
  <si>
    <t>-6.575</t>
  </si>
  <si>
    <t>-1.8</t>
  </si>
  <si>
    <t>-2.8</t>
  </si>
  <si>
    <t>-0.625</t>
  </si>
  <si>
    <t>-0.95</t>
  </si>
  <si>
    <t>2.65</t>
  </si>
  <si>
    <t>3.175</t>
  </si>
  <si>
    <t>-3.55</t>
  </si>
  <si>
    <t>-0.975</t>
  </si>
  <si>
    <t>-0.925</t>
  </si>
  <si>
    <t>-0.1</t>
  </si>
  <si>
    <t>2.325</t>
  </si>
  <si>
    <t>2.4</t>
  </si>
  <si>
    <t>2.675</t>
  </si>
  <si>
    <t>1.725</t>
  </si>
  <si>
    <t>5.3</t>
  </si>
  <si>
    <t>5.45</t>
  </si>
  <si>
    <t>-2.125</t>
  </si>
  <si>
    <t>-1.375</t>
  </si>
  <si>
    <t>0.825</t>
  </si>
  <si>
    <t>0.75</t>
  </si>
  <si>
    <t>5.25</t>
  </si>
  <si>
    <t>6.7</t>
  </si>
  <si>
    <t>13.45</t>
  </si>
  <si>
    <t>20.85</t>
  </si>
  <si>
    <t>19.775</t>
  </si>
  <si>
    <t>17.825</t>
  </si>
  <si>
    <t>16.425</t>
  </si>
  <si>
    <t>-2</t>
  </si>
  <si>
    <t>2.775</t>
  </si>
  <si>
    <t>4.025</t>
  </si>
  <si>
    <t>3.275</t>
  </si>
  <si>
    <t>7</t>
  </si>
  <si>
    <t>10.3</t>
  </si>
  <si>
    <t>10.775</t>
  </si>
  <si>
    <t>11.525</t>
  </si>
  <si>
    <t>13.7</t>
  </si>
  <si>
    <t>9.25</t>
  </si>
  <si>
    <t>5.5</t>
  </si>
  <si>
    <t>10.325</t>
  </si>
  <si>
    <t>10</t>
  </si>
  <si>
    <t>9.35</t>
  </si>
  <si>
    <t>6.3</t>
  </si>
  <si>
    <t>6.6</t>
  </si>
  <si>
    <t>7.8</t>
  </si>
  <si>
    <t>9.675</t>
  </si>
  <si>
    <t>10.225</t>
  </si>
  <si>
    <t>2.85</t>
  </si>
  <si>
    <t>8.25</t>
  </si>
  <si>
    <t>7.35</t>
  </si>
  <si>
    <t>6.05</t>
  </si>
  <si>
    <t>2.05</t>
  </si>
  <si>
    <t>8.1</t>
  </si>
  <si>
    <t>9.175</t>
  </si>
  <si>
    <t>9.125</t>
  </si>
  <si>
    <t>9.8</t>
  </si>
  <si>
    <t>17.075</t>
  </si>
  <si>
    <t>4.075</t>
  </si>
  <si>
    <t>10.9</t>
  </si>
  <si>
    <t>12.3</t>
  </si>
  <si>
    <t>14.05</t>
  </si>
  <si>
    <t>14.6</t>
  </si>
  <si>
    <t>15.425</t>
  </si>
  <si>
    <t>15.325</t>
  </si>
  <si>
    <t>8.55</t>
  </si>
  <si>
    <t>7.325</t>
  </si>
  <si>
    <t>15.7</t>
  </si>
  <si>
    <t>10.65</t>
  </si>
  <si>
    <t>9.4</t>
  </si>
  <si>
    <t>11.65</t>
  </si>
  <si>
    <t>12.125</t>
  </si>
  <si>
    <t>13.575</t>
  </si>
  <si>
    <t>9.95</t>
  </si>
  <si>
    <t>12.05</t>
  </si>
  <si>
    <t>12.4</t>
  </si>
  <si>
    <t>12.975</t>
  </si>
  <si>
    <t>15.05</t>
  </si>
  <si>
    <t>12.325</t>
  </si>
  <si>
    <t>11.45</t>
  </si>
  <si>
    <t>19.025</t>
  </si>
  <si>
    <t>14.35</t>
  </si>
  <si>
    <t>12.175</t>
  </si>
  <si>
    <t>17.125</t>
  </si>
  <si>
    <t>15.85</t>
  </si>
  <si>
    <t>17.675</t>
  </si>
  <si>
    <t>19.1</t>
  </si>
  <si>
    <t>16.675</t>
  </si>
  <si>
    <t>22.4</t>
  </si>
  <si>
    <t>24.15</t>
  </si>
  <si>
    <t>19.6</t>
  </si>
  <si>
    <t>20.675</t>
  </si>
  <si>
    <t>21.875</t>
  </si>
  <si>
    <t>19.175</t>
  </si>
  <si>
    <t>20.525</t>
  </si>
  <si>
    <t>20.225</t>
  </si>
  <si>
    <t>18.425</t>
  </si>
  <si>
    <t>15.875</t>
  </si>
  <si>
    <t>21.625</t>
  </si>
  <si>
    <t>23.1</t>
  </si>
  <si>
    <t>22.9</t>
  </si>
  <si>
    <t>28.975</t>
  </si>
  <si>
    <t>24.65</t>
  </si>
  <si>
    <t>25.65</t>
  </si>
  <si>
    <t>23.85</t>
  </si>
  <si>
    <t>26.8</t>
  </si>
  <si>
    <t>23.95</t>
  </si>
  <si>
    <t>25.425</t>
  </si>
  <si>
    <t>24.725</t>
  </si>
  <si>
    <t>27.125</t>
  </si>
  <si>
    <t>28.15</t>
  </si>
  <si>
    <t>23.675</t>
  </si>
  <si>
    <t>22.85</t>
  </si>
  <si>
    <t>24.85</t>
  </si>
  <si>
    <t>24.025</t>
  </si>
  <si>
    <t>24.175</t>
  </si>
  <si>
    <t>20.95</t>
  </si>
  <si>
    <t>23.775</t>
  </si>
  <si>
    <t>26.45</t>
  </si>
  <si>
    <t>22.425</t>
  </si>
  <si>
    <t>22.075</t>
  </si>
  <si>
    <t>21.725</t>
  </si>
  <si>
    <t>25.7</t>
  </si>
  <si>
    <t>25.775</t>
  </si>
  <si>
    <t>27.675</t>
  </si>
  <si>
    <t>28.125</t>
  </si>
  <si>
    <t>27.7</t>
  </si>
  <si>
    <t>24.05</t>
  </si>
  <si>
    <t>22.55</t>
  </si>
  <si>
    <t>27.4</t>
  </si>
  <si>
    <t>24.975</t>
  </si>
  <si>
    <t>25.1</t>
  </si>
  <si>
    <t>26.525</t>
  </si>
  <si>
    <t>25.95</t>
  </si>
  <si>
    <t>23.825</t>
  </si>
  <si>
    <t>26.85</t>
  </si>
  <si>
    <t>29.625</t>
  </si>
  <si>
    <t>28.3</t>
  </si>
  <si>
    <t>28.375</t>
  </si>
  <si>
    <t>28.775</t>
  </si>
  <si>
    <t>22.875</t>
  </si>
  <si>
    <t>24.225</t>
  </si>
  <si>
    <t>30.15</t>
  </si>
  <si>
    <t>31.225</t>
  </si>
  <si>
    <t>26.325</t>
  </si>
  <si>
    <t>25.8</t>
  </si>
  <si>
    <t>29.325</t>
  </si>
  <si>
    <t>25.275</t>
  </si>
  <si>
    <t>26.65</t>
  </si>
  <si>
    <t>28.8</t>
  </si>
  <si>
    <t>28.4</t>
  </si>
  <si>
    <t>29.525</t>
  </si>
  <si>
    <t>30.05</t>
  </si>
  <si>
    <t>29.925</t>
  </si>
  <si>
    <t>28.175</t>
  </si>
  <si>
    <t>23.7</t>
  </si>
  <si>
    <t>24.55</t>
  </si>
  <si>
    <t>24.375</t>
  </si>
  <si>
    <t>25.45</t>
  </si>
  <si>
    <t>24.575</t>
  </si>
  <si>
    <t>25.075</t>
  </si>
  <si>
    <t>23.45</t>
  </si>
  <si>
    <t>21.275</t>
  </si>
  <si>
    <t>20.125</t>
  </si>
  <si>
    <t>23.425</t>
  </si>
  <si>
    <t>20.775</t>
  </si>
  <si>
    <t>21.025</t>
  </si>
  <si>
    <t>23.275</t>
  </si>
  <si>
    <t>19.975</t>
  </si>
  <si>
    <t>24.6</t>
  </si>
  <si>
    <t>22.675</t>
  </si>
  <si>
    <t>20.6</t>
  </si>
  <si>
    <t>27.35</t>
  </si>
  <si>
    <t>23.625</t>
  </si>
  <si>
    <t>25.925</t>
  </si>
  <si>
    <t>23.525</t>
  </si>
  <si>
    <t>24.1</t>
  </si>
  <si>
    <t>24.8</t>
  </si>
  <si>
    <t>24.275</t>
  </si>
  <si>
    <t>16.225</t>
  </si>
  <si>
    <t>16.625</t>
  </si>
  <si>
    <t>16.95</t>
  </si>
  <si>
    <t>21.125</t>
  </si>
  <si>
    <t>17.55</t>
  </si>
  <si>
    <t>19.45</t>
  </si>
  <si>
    <t>18.075</t>
  </si>
  <si>
    <t>18.175</t>
  </si>
  <si>
    <t>21.175</t>
  </si>
  <si>
    <t>16.05</t>
  </si>
  <si>
    <t>20.925</t>
  </si>
  <si>
    <t>21.475</t>
  </si>
  <si>
    <t>22.025</t>
  </si>
  <si>
    <t>16.1</t>
  </si>
  <si>
    <t>17.7</t>
  </si>
  <si>
    <t>17.3</t>
  </si>
  <si>
    <t>19.375</t>
  </si>
  <si>
    <t>18.85</t>
  </si>
  <si>
    <t>12.25</t>
  </si>
  <si>
    <t>13.35</t>
  </si>
  <si>
    <t>11.775</t>
  </si>
  <si>
    <t>14.875</t>
  </si>
  <si>
    <t>18.4</t>
  </si>
  <si>
    <t>19.15</t>
  </si>
  <si>
    <t>19.05</t>
  </si>
  <si>
    <t>13.375</t>
  </si>
  <si>
    <t>19.125</t>
  </si>
  <si>
    <t>15.275</t>
  </si>
  <si>
    <t>12.2</t>
  </si>
  <si>
    <t>11.875</t>
  </si>
  <si>
    <t>10.6</t>
  </si>
  <si>
    <t>12.875</t>
  </si>
  <si>
    <t>12.95</t>
  </si>
  <si>
    <t>12.725</t>
  </si>
  <si>
    <t>7.9</t>
  </si>
  <si>
    <t>7.175</t>
  </si>
  <si>
    <t>14.975</t>
  </si>
  <si>
    <t>15.175</t>
  </si>
  <si>
    <t>15.225</t>
  </si>
  <si>
    <t>14.3</t>
  </si>
  <si>
    <t>14.525</t>
  </si>
  <si>
    <t>16.575</t>
  </si>
  <si>
    <t>18.1</t>
  </si>
  <si>
    <t>12.475</t>
  </si>
  <si>
    <t>13.925</t>
  </si>
  <si>
    <t>11.175</t>
  </si>
  <si>
    <t>13.95</t>
  </si>
  <si>
    <t>13.525</t>
  </si>
  <si>
    <t>12.925</t>
  </si>
  <si>
    <t>9.6</t>
  </si>
  <si>
    <t>14.275</t>
  </si>
  <si>
    <t>14.075</t>
  </si>
  <si>
    <t>5.625</t>
  </si>
  <si>
    <t>5.475</t>
  </si>
  <si>
    <t>5</t>
  </si>
  <si>
    <t>6.225</t>
  </si>
  <si>
    <t>7.775</t>
  </si>
  <si>
    <t>7.525</t>
  </si>
  <si>
    <t>8.575</t>
  </si>
  <si>
    <t>1.1</t>
  </si>
  <si>
    <t>5.4</t>
  </si>
  <si>
    <t>5.95</t>
  </si>
  <si>
    <t>6.275</t>
  </si>
  <si>
    <t>6.125</t>
  </si>
  <si>
    <t>-3.275</t>
  </si>
  <si>
    <t>3.35</t>
  </si>
  <si>
    <t>-4.825</t>
  </si>
  <si>
    <t>-0.225</t>
  </si>
  <si>
    <t>-0.35</t>
  </si>
  <si>
    <t>-1.875</t>
  </si>
  <si>
    <t>-0.6</t>
  </si>
  <si>
    <t>3.225</t>
  </si>
  <si>
    <t>4.975</t>
  </si>
  <si>
    <t>-0.8</t>
  </si>
  <si>
    <t>0.925</t>
  </si>
  <si>
    <t>1.025</t>
  </si>
  <si>
    <t>3.325</t>
  </si>
  <si>
    <t>-0.275</t>
  </si>
  <si>
    <t>-0.525</t>
  </si>
  <si>
    <t>-1.725</t>
  </si>
  <si>
    <t>-1.75</t>
  </si>
  <si>
    <t>0.95</t>
  </si>
  <si>
    <t>-3.775</t>
  </si>
  <si>
    <t>-2.45</t>
  </si>
  <si>
    <t>-2.325</t>
  </si>
  <si>
    <t>5.175</t>
  </si>
  <si>
    <t>4.675</t>
  </si>
  <si>
    <t>5.075</t>
  </si>
  <si>
    <t>2.8</t>
  </si>
  <si>
    <t>3.625</t>
  </si>
  <si>
    <t>4.65</t>
  </si>
  <si>
    <t>5.65</t>
  </si>
  <si>
    <t>6.4</t>
  </si>
  <si>
    <t>6.925</t>
  </si>
  <si>
    <t>7.025</t>
  </si>
  <si>
    <t>6.775</t>
  </si>
  <si>
    <t>6.875</t>
  </si>
  <si>
    <t>6.825</t>
  </si>
  <si>
    <t>7.5</t>
  </si>
  <si>
    <t>3.725</t>
  </si>
  <si>
    <t>0.775</t>
  </si>
  <si>
    <t>-0.15</t>
  </si>
  <si>
    <t>1.35</t>
  </si>
  <si>
    <t>4.775</t>
  </si>
  <si>
    <t>10.275</t>
  </si>
  <si>
    <t>13.4</t>
  </si>
  <si>
    <t>14.65</t>
  </si>
  <si>
    <t>11.2</t>
  </si>
  <si>
    <t>18.125</t>
  </si>
  <si>
    <t>5.825</t>
  </si>
  <si>
    <t>3.925</t>
  </si>
  <si>
    <t>7.95</t>
  </si>
  <si>
    <t>12.575</t>
  </si>
  <si>
    <t>17.475</t>
  </si>
  <si>
    <t>13.85</t>
  </si>
  <si>
    <t>19.3</t>
  </si>
  <si>
    <t>13.225</t>
  </si>
  <si>
    <t>14.8</t>
  </si>
  <si>
    <t>16.875</t>
  </si>
  <si>
    <t>18.975</t>
  </si>
  <si>
    <t>18.95</t>
  </si>
  <si>
    <t>15.625</t>
  </si>
  <si>
    <t>7.75</t>
  </si>
  <si>
    <t>12.1</t>
  </si>
  <si>
    <t>11.4</t>
  </si>
  <si>
    <t>23.325</t>
  </si>
  <si>
    <t>24.2</t>
  </si>
  <si>
    <t>23.8</t>
  </si>
  <si>
    <t>22.925</t>
  </si>
  <si>
    <t>23.3</t>
  </si>
  <si>
    <t>21.675</t>
  </si>
  <si>
    <t>19.625</t>
  </si>
  <si>
    <t>20.625</t>
  </si>
  <si>
    <t>18.45</t>
  </si>
  <si>
    <t>26.125</t>
  </si>
  <si>
    <t>27.225</t>
  </si>
  <si>
    <t>24.7</t>
  </si>
  <si>
    <t>22.7</t>
  </si>
  <si>
    <t>22.65</t>
  </si>
  <si>
    <t>21.6</t>
  </si>
  <si>
    <t>22.775</t>
  </si>
  <si>
    <t>25.025</t>
  </si>
  <si>
    <t>24.3</t>
  </si>
  <si>
    <t>25.15</t>
  </si>
  <si>
    <t>26.025</t>
  </si>
  <si>
    <t>27.325</t>
  </si>
  <si>
    <t>25.625</t>
  </si>
  <si>
    <t>29.275</t>
  </si>
  <si>
    <t>26.55</t>
  </si>
  <si>
    <t>25.675</t>
  </si>
  <si>
    <t>23.4</t>
  </si>
  <si>
    <t>27.6</t>
  </si>
  <si>
    <t>23.225</t>
  </si>
  <si>
    <t>25.2</t>
  </si>
  <si>
    <t>22.3</t>
  </si>
  <si>
    <t>27.275</t>
  </si>
  <si>
    <t>25.475</t>
  </si>
  <si>
    <t>25.85</t>
  </si>
  <si>
    <t>26.925</t>
  </si>
  <si>
    <t>26.225</t>
  </si>
  <si>
    <t>26.3</t>
  </si>
  <si>
    <t>24.425</t>
  </si>
  <si>
    <t>24.475</t>
  </si>
  <si>
    <t>21.45</t>
  </si>
  <si>
    <t>23.975</t>
  </si>
  <si>
    <t>20.475</t>
  </si>
  <si>
    <t>23.175</t>
  </si>
  <si>
    <t>23.125</t>
  </si>
  <si>
    <t>20.325</t>
  </si>
  <si>
    <t>21.95</t>
  </si>
  <si>
    <t>22.525</t>
  </si>
  <si>
    <t>22.15</t>
  </si>
  <si>
    <t>19.575</t>
  </si>
  <si>
    <t>18.35</t>
  </si>
  <si>
    <t>15.025</t>
  </si>
  <si>
    <t>20.375</t>
  </si>
  <si>
    <t>20.275</t>
  </si>
  <si>
    <t>23.05</t>
  </si>
  <si>
    <t>18.775</t>
  </si>
  <si>
    <t>18.025</t>
  </si>
  <si>
    <t>16.375</t>
  </si>
  <si>
    <t>10.175</t>
  </si>
  <si>
    <t>5.925</t>
  </si>
  <si>
    <t>8.175</t>
  </si>
  <si>
    <t>9.75</t>
  </si>
  <si>
    <t>10.375</t>
  </si>
  <si>
    <t>9.525</t>
  </si>
  <si>
    <t>-2.475</t>
  </si>
  <si>
    <t>-2.5</t>
  </si>
  <si>
    <t>-2.725</t>
  </si>
  <si>
    <t>-2.65</t>
  </si>
  <si>
    <t>0.3</t>
  </si>
  <si>
    <t>0.625</t>
  </si>
  <si>
    <t>-11.05</t>
  </si>
  <si>
    <t>-5.8</t>
  </si>
  <si>
    <t>4.25</t>
  </si>
  <si>
    <t>-3.975</t>
  </si>
  <si>
    <t>-0.05</t>
  </si>
  <si>
    <t>1.525</t>
  </si>
  <si>
    <t>-1.325</t>
  </si>
  <si>
    <t>-0.425</t>
  </si>
  <si>
    <t>-0.025</t>
  </si>
  <si>
    <t>-6.075</t>
  </si>
  <si>
    <t>-4.375</t>
  </si>
  <si>
    <t>13.675</t>
  </si>
  <si>
    <t>18.475</t>
  </si>
  <si>
    <t>11.275</t>
  </si>
  <si>
    <t>16.4</t>
  </si>
  <si>
    <t>15.2</t>
  </si>
  <si>
    <t>16.9</t>
  </si>
  <si>
    <t>11.05</t>
  </si>
  <si>
    <t>13.975</t>
  </si>
  <si>
    <t>6.5</t>
  </si>
  <si>
    <t>7.275</t>
  </si>
  <si>
    <t>10.2</t>
  </si>
  <si>
    <t>7.725</t>
  </si>
  <si>
    <t>9.025</t>
  </si>
  <si>
    <t>8.75</t>
  </si>
  <si>
    <t>-4</t>
  </si>
  <si>
    <t>-2.975</t>
  </si>
  <si>
    <t>-1</t>
  </si>
  <si>
    <t>1.325</t>
  </si>
  <si>
    <t>-3.625</t>
  </si>
  <si>
    <t>-5.225</t>
  </si>
  <si>
    <t>-0.85</t>
  </si>
  <si>
    <t>4.825</t>
  </si>
  <si>
    <t>-5.475</t>
  </si>
  <si>
    <t>1.225</t>
  </si>
  <si>
    <t>1.8</t>
  </si>
  <si>
    <t>1.375</t>
  </si>
  <si>
    <t>-1.675</t>
  </si>
  <si>
    <t>0.075</t>
  </si>
  <si>
    <t>-0.075</t>
  </si>
  <si>
    <t>-7.575</t>
  </si>
  <si>
    <t>0.1</t>
  </si>
  <si>
    <t>2.9</t>
  </si>
  <si>
    <t>0.65</t>
  </si>
  <si>
    <t>-10.325</t>
  </si>
  <si>
    <t>-9.05</t>
  </si>
  <si>
    <t>-7.725</t>
  </si>
  <si>
    <t>-2.925</t>
  </si>
  <si>
    <t>3.2</t>
  </si>
  <si>
    <t>-1.225</t>
  </si>
  <si>
    <t>0.9</t>
  </si>
  <si>
    <t>2.35</t>
  </si>
  <si>
    <t>3.1</t>
  </si>
  <si>
    <t>3.575</t>
  </si>
  <si>
    <t>2.375</t>
  </si>
  <si>
    <t>8.7</t>
  </si>
  <si>
    <t>4.55</t>
  </si>
  <si>
    <t>4.4</t>
  </si>
  <si>
    <t>4.35</t>
  </si>
  <si>
    <t>1.825</t>
  </si>
  <si>
    <t>8.725</t>
  </si>
  <si>
    <t>9.275</t>
  </si>
  <si>
    <t>8.225</t>
  </si>
  <si>
    <t>12.55</t>
  </si>
  <si>
    <t>5.375</t>
  </si>
  <si>
    <t>14.2</t>
  </si>
  <si>
    <t>12.7</t>
  </si>
  <si>
    <t>18.225</t>
  </si>
  <si>
    <t>15.675</t>
  </si>
  <si>
    <t>8.9</t>
  </si>
  <si>
    <t>-2.85</t>
  </si>
  <si>
    <t>0.975</t>
  </si>
  <si>
    <t>6.25</t>
  </si>
  <si>
    <t>6.45</t>
  </si>
  <si>
    <t>4.625</t>
  </si>
  <si>
    <t>2.275</t>
  </si>
  <si>
    <t>-4.125</t>
  </si>
  <si>
    <t>-1.975</t>
  </si>
  <si>
    <t>4.85</t>
  </si>
  <si>
    <t>1.075</t>
  </si>
  <si>
    <t>0</t>
  </si>
  <si>
    <t>-6.225</t>
  </si>
  <si>
    <t>-1.6</t>
  </si>
  <si>
    <t>-1.475</t>
  </si>
  <si>
    <t>-1.25</t>
  </si>
  <si>
    <t>0.6</t>
  </si>
  <si>
    <t>1.25</t>
  </si>
  <si>
    <t>5.725</t>
  </si>
  <si>
    <t>-3.875</t>
  </si>
  <si>
    <t>-0.725</t>
  </si>
  <si>
    <t>4.125</t>
  </si>
  <si>
    <t>3.425</t>
  </si>
  <si>
    <t>3.7</t>
  </si>
  <si>
    <t>4.425</t>
  </si>
  <si>
    <t>2.825</t>
  </si>
  <si>
    <t>6.95</t>
  </si>
  <si>
    <t>8.375</t>
  </si>
  <si>
    <t>3.075</t>
  </si>
  <si>
    <t>3.25</t>
  </si>
  <si>
    <t>9.5</t>
  </si>
  <si>
    <t>14.725</t>
  </si>
  <si>
    <t>16.025</t>
  </si>
  <si>
    <t>7.2</t>
  </si>
  <si>
    <t>12.025</t>
  </si>
  <si>
    <t>12.275</t>
  </si>
  <si>
    <t>10.825</t>
  </si>
  <si>
    <t>13.325</t>
  </si>
  <si>
    <t>14.325</t>
  </si>
  <si>
    <t>6.9</t>
  </si>
  <si>
    <t>9.775</t>
  </si>
  <si>
    <t>9.925</t>
  </si>
  <si>
    <t>13.9</t>
  </si>
  <si>
    <t>16.8</t>
  </si>
  <si>
    <t>18.625</t>
  </si>
  <si>
    <t>22.475</t>
  </si>
  <si>
    <t>11.75</t>
  </si>
  <si>
    <t>16.7</t>
  </si>
  <si>
    <t>14.625</t>
  </si>
  <si>
    <t>17.275</t>
  </si>
  <si>
    <t>21.775</t>
  </si>
  <si>
    <t>22.8</t>
  </si>
  <si>
    <t>21.7</t>
  </si>
  <si>
    <t>20.4</t>
  </si>
  <si>
    <t>21.425</t>
  </si>
  <si>
    <t>19.275</t>
  </si>
  <si>
    <t>18.525</t>
  </si>
  <si>
    <t>26.375</t>
  </si>
  <si>
    <t>26.825</t>
  </si>
  <si>
    <t>21.225</t>
  </si>
  <si>
    <t>24.825</t>
  </si>
  <si>
    <t>22.2</t>
  </si>
  <si>
    <t>21.1</t>
  </si>
  <si>
    <t>26.625</t>
  </si>
  <si>
    <t>24.925</t>
  </si>
  <si>
    <t>28.525</t>
  </si>
  <si>
    <t>22.975</t>
  </si>
  <si>
    <t>27.575</t>
  </si>
  <si>
    <t>20.8</t>
  </si>
  <si>
    <t>25.9</t>
  </si>
  <si>
    <t>23.15</t>
  </si>
  <si>
    <t>24.95</t>
  </si>
  <si>
    <t>29.4</t>
  </si>
  <si>
    <t>28.2</t>
  </si>
  <si>
    <t>25.875</t>
  </si>
  <si>
    <t>22.35</t>
  </si>
  <si>
    <t>25.05</t>
  </si>
  <si>
    <t>22.375</t>
  </si>
  <si>
    <t>21.575</t>
  </si>
  <si>
    <t>21.8</t>
  </si>
  <si>
    <t>22.05</t>
  </si>
  <si>
    <t>25.175</t>
  </si>
  <si>
    <t>27.3</t>
  </si>
  <si>
    <t>21.15</t>
  </si>
  <si>
    <t>26.575</t>
  </si>
  <si>
    <t>23.2</t>
  </si>
  <si>
    <t>27.1</t>
  </si>
  <si>
    <t>24.4</t>
  </si>
  <si>
    <t>24.875</t>
  </si>
  <si>
    <t>19.475</t>
  </si>
  <si>
    <t>18.05</t>
  </si>
  <si>
    <t>21.975</t>
  </si>
  <si>
    <t>18.6</t>
  </si>
  <si>
    <t>17.95</t>
  </si>
  <si>
    <t>16.85</t>
  </si>
  <si>
    <t>22.725</t>
  </si>
  <si>
    <t>16.175</t>
  </si>
  <si>
    <t>18.825</t>
  </si>
  <si>
    <t>18.3</t>
  </si>
  <si>
    <t>16.725</t>
  </si>
  <si>
    <t>8.825</t>
  </si>
  <si>
    <t>8.3</t>
  </si>
  <si>
    <t>5.1</t>
  </si>
  <si>
    <t>8.2</t>
  </si>
  <si>
    <t>-7.25</t>
  </si>
  <si>
    <t>1.85</t>
  </si>
  <si>
    <t>-5.55</t>
  </si>
  <si>
    <t>-5.9</t>
  </si>
  <si>
    <t>-5.975</t>
  </si>
  <si>
    <t>-1.125</t>
  </si>
  <si>
    <t>2.875</t>
  </si>
  <si>
    <t>3.65</t>
  </si>
  <si>
    <t>-0.875</t>
  </si>
  <si>
    <t>-8.725</t>
  </si>
  <si>
    <t>1.475</t>
  </si>
  <si>
    <t>1.45</t>
  </si>
  <si>
    <t>0.125</t>
  </si>
  <si>
    <t>7.25</t>
  </si>
  <si>
    <t>3.025</t>
  </si>
  <si>
    <t>2</t>
  </si>
  <si>
    <t>3.15</t>
  </si>
  <si>
    <t>2.25</t>
  </si>
  <si>
    <t>-1.3</t>
  </si>
  <si>
    <t>2.475</t>
  </si>
  <si>
    <t>7.625</t>
  </si>
  <si>
    <t>8.275</t>
  </si>
  <si>
    <t>5.775</t>
  </si>
  <si>
    <t>5.975</t>
  </si>
  <si>
    <t>7.7</t>
  </si>
  <si>
    <t>15.075</t>
  </si>
  <si>
    <t>11.85</t>
  </si>
  <si>
    <t>11.975</t>
  </si>
  <si>
    <t>11.55</t>
  </si>
  <si>
    <t>11.825</t>
  </si>
  <si>
    <t>13.3</t>
  </si>
  <si>
    <t>15.45</t>
  </si>
  <si>
    <t>13.05</t>
  </si>
  <si>
    <t>8.4</t>
  </si>
  <si>
    <t>10.45</t>
  </si>
  <si>
    <t>10.25</t>
  </si>
  <si>
    <t>8.425</t>
  </si>
  <si>
    <t>12.525</t>
  </si>
  <si>
    <t>5.525</t>
  </si>
  <si>
    <t>9</t>
  </si>
  <si>
    <t>9.45</t>
  </si>
  <si>
    <t>-4.65</t>
  </si>
  <si>
    <t>-3.225</t>
  </si>
  <si>
    <t>-8.55</t>
  </si>
  <si>
    <t>-7.875</t>
  </si>
  <si>
    <t>-2.35</t>
  </si>
  <si>
    <t>-0.125</t>
  </si>
  <si>
    <t>-0.175</t>
  </si>
  <si>
    <t>-10.95</t>
  </si>
  <si>
    <t>-7.9</t>
  </si>
  <si>
    <t>-1.775</t>
  </si>
  <si>
    <t>-3.85</t>
  </si>
  <si>
    <t>-3.75</t>
  </si>
  <si>
    <t>-2.175</t>
  </si>
  <si>
    <t>-3.3</t>
  </si>
  <si>
    <t>2.075</t>
  </si>
  <si>
    <t>2.525</t>
  </si>
  <si>
    <t>0.725</t>
  </si>
  <si>
    <t>1.5</t>
  </si>
  <si>
    <t>6.325</t>
  </si>
  <si>
    <t>11.95</t>
  </si>
  <si>
    <t>15.725</t>
  </si>
  <si>
    <t>14.125</t>
  </si>
  <si>
    <t>11.225</t>
  </si>
  <si>
    <t>25.825</t>
  </si>
  <si>
    <t>29.65</t>
  </si>
  <si>
    <t>-7.3</t>
  </si>
  <si>
    <t>17.65</t>
  </si>
  <si>
    <t>-2.275</t>
  </si>
  <si>
    <t>4.8</t>
  </si>
  <si>
    <t>9.225</t>
  </si>
  <si>
    <t>-13.125</t>
  </si>
  <si>
    <t>18.675</t>
  </si>
  <si>
    <t>8.875</t>
  </si>
  <si>
    <t>20.425</t>
  </si>
  <si>
    <t>-2.75</t>
  </si>
  <si>
    <t>27.15</t>
  </si>
  <si>
    <t>-3.575</t>
  </si>
  <si>
    <t>-10.6</t>
  </si>
  <si>
    <t>-15.875</t>
  </si>
  <si>
    <t>-13.825</t>
  </si>
  <si>
    <t>1.75</t>
  </si>
  <si>
    <t>12.375</t>
  </si>
  <si>
    <t>14.1</t>
  </si>
  <si>
    <t>29.85</t>
  </si>
  <si>
    <t>15.65</t>
  </si>
  <si>
    <t>-6.3</t>
  </si>
  <si>
    <t>10.05</t>
  </si>
  <si>
    <t>21.925</t>
  </si>
  <si>
    <t>24.325</t>
  </si>
  <si>
    <t>19.95</t>
  </si>
  <si>
    <t>2.45</t>
  </si>
  <si>
    <t>-4.875</t>
  </si>
  <si>
    <t>-3.425</t>
  </si>
  <si>
    <t>10.625</t>
  </si>
  <si>
    <t>-5.1</t>
  </si>
  <si>
    <t>9.05</t>
  </si>
  <si>
    <t>17.05</t>
  </si>
  <si>
    <t>9.875</t>
  </si>
  <si>
    <t>13.175</t>
  </si>
  <si>
    <t>23.475</t>
  </si>
  <si>
    <t>22.625</t>
  </si>
  <si>
    <t>11.6</t>
  </si>
  <si>
    <t>0.425</t>
  </si>
  <si>
    <t>10.125</t>
  </si>
  <si>
    <t>24.125</t>
  </si>
  <si>
    <t>15.975</t>
  </si>
  <si>
    <t>21.375</t>
  </si>
  <si>
    <t>12.35</t>
  </si>
  <si>
    <t>1.425</t>
  </si>
  <si>
    <t>-3.325</t>
  </si>
  <si>
    <t>8.325</t>
  </si>
  <si>
    <t>17.1</t>
  </si>
  <si>
    <t>17.2</t>
  </si>
  <si>
    <t>19.825</t>
  </si>
  <si>
    <t>29.675</t>
  </si>
  <si>
    <t>32.125</t>
  </si>
  <si>
    <t>21.85</t>
  </si>
  <si>
    <t>6.625</t>
  </si>
  <si>
    <t>22.825</t>
  </si>
  <si>
    <t>25.4</t>
  </si>
  <si>
    <t>21.075</t>
  </si>
  <si>
    <t>17.625</t>
  </si>
  <si>
    <t>18.325</t>
  </si>
  <si>
    <t>18.55</t>
  </si>
  <si>
    <t>-3.025</t>
  </si>
  <si>
    <t>-1.05</t>
  </si>
  <si>
    <t>21.35</t>
  </si>
  <si>
    <t>11.425</t>
  </si>
  <si>
    <t>16.525</t>
  </si>
  <si>
    <t>-4.025</t>
  </si>
  <si>
    <t>31.45</t>
  </si>
  <si>
    <t>29.05</t>
  </si>
  <si>
    <t>2.575</t>
  </si>
  <si>
    <t>-2.225</t>
  </si>
  <si>
    <t>2.5</t>
  </si>
  <si>
    <t>24.45</t>
  </si>
  <si>
    <t>25.575</t>
  </si>
  <si>
    <t>22.575</t>
  </si>
  <si>
    <t>8.8</t>
  </si>
  <si>
    <t>11.25</t>
  </si>
  <si>
    <t>5.425</t>
  </si>
  <si>
    <t>9.475</t>
  </si>
  <si>
    <t>3.5</t>
  </si>
  <si>
    <t>0.5</t>
  </si>
  <si>
    <t>1.55</t>
  </si>
  <si>
    <t>4.1</t>
  </si>
  <si>
    <t>12.15</t>
  </si>
  <si>
    <t>19.7</t>
  </si>
  <si>
    <t>14.85</t>
  </si>
  <si>
    <t>19.075</t>
  </si>
  <si>
    <t>16.925</t>
  </si>
  <si>
    <t>18.575</t>
  </si>
  <si>
    <t>20.575</t>
  </si>
  <si>
    <t>21.9</t>
  </si>
  <si>
    <t>20.725</t>
  </si>
  <si>
    <t>26.775</t>
  </si>
  <si>
    <t>21.525</t>
  </si>
  <si>
    <t>10.575</t>
  </si>
  <si>
    <t>10.55</t>
  </si>
  <si>
    <t>10.5</t>
  </si>
  <si>
    <t>5.675</t>
  </si>
  <si>
    <t>-5</t>
  </si>
  <si>
    <t>0.325</t>
  </si>
  <si>
    <t>-6.35</t>
  </si>
  <si>
    <t>-1.075</t>
  </si>
  <si>
    <t>26.6</t>
  </si>
  <si>
    <t>16.55</t>
  </si>
  <si>
    <t>-6.825</t>
  </si>
  <si>
    <t>-6.85</t>
  </si>
  <si>
    <t>9.55</t>
  </si>
  <si>
    <t>1.9</t>
  </si>
  <si>
    <t>9.075</t>
  </si>
  <si>
    <t>13.275</t>
  </si>
  <si>
    <t>21.05</t>
  </si>
  <si>
    <t>15.1</t>
  </si>
  <si>
    <t>23.725</t>
  </si>
  <si>
    <t>27.525</t>
  </si>
  <si>
    <t>20.025</t>
  </si>
  <si>
    <t>23.925</t>
  </si>
  <si>
    <t>17.975</t>
  </si>
  <si>
    <t>19.9</t>
  </si>
  <si>
    <t>4.325</t>
  </si>
  <si>
    <t>7.85</t>
  </si>
  <si>
    <t>5.875</t>
  </si>
  <si>
    <t>-6.725</t>
  </si>
  <si>
    <t>3</t>
  </si>
  <si>
    <t>-5.45</t>
  </si>
  <si>
    <t>-4.475</t>
  </si>
  <si>
    <t>-3.35</t>
  </si>
  <si>
    <t>-2.075</t>
  </si>
  <si>
    <t>2.3</t>
  </si>
  <si>
    <t>-4.225</t>
  </si>
  <si>
    <t>14.7</t>
  </si>
  <si>
    <t>20.1</t>
  </si>
  <si>
    <t>16.6</t>
  </si>
  <si>
    <t>17.175</t>
  </si>
  <si>
    <t>19.65</t>
  </si>
  <si>
    <t>24.35</t>
  </si>
  <si>
    <t>30.525</t>
  </si>
  <si>
    <t>30.575</t>
  </si>
  <si>
    <t>28.925</t>
  </si>
  <si>
    <t>13.025</t>
  </si>
  <si>
    <t>18.8</t>
  </si>
  <si>
    <t>17.8</t>
  </si>
  <si>
    <t>0.525</t>
  </si>
  <si>
    <t>-2.425</t>
  </si>
  <si>
    <t>6.675</t>
  </si>
  <si>
    <t>-1.025</t>
  </si>
  <si>
    <t>10.85</t>
  </si>
  <si>
    <t>15.825</t>
  </si>
  <si>
    <t>20.975</t>
  </si>
  <si>
    <t>23.025</t>
  </si>
  <si>
    <t>22.95</t>
  </si>
  <si>
    <t>28.1</t>
  </si>
  <si>
    <t>18.2</t>
  </si>
  <si>
    <t>-4.95</t>
  </si>
  <si>
    <t>-5.4</t>
  </si>
  <si>
    <t>-6.75</t>
  </si>
  <si>
    <t>-6.45</t>
  </si>
  <si>
    <t>-8.3</t>
  </si>
  <si>
    <t>-1.925</t>
  </si>
  <si>
    <t>-3.7</t>
  </si>
  <si>
    <t>5.8</t>
  </si>
  <si>
    <t>16.125</t>
  </si>
  <si>
    <t>17.925</t>
  </si>
  <si>
    <t>27.175</t>
  </si>
  <si>
    <t>32.55</t>
  </si>
  <si>
    <t>18.275</t>
  </si>
  <si>
    <t>5.225</t>
  </si>
  <si>
    <t>0.05</t>
  </si>
  <si>
    <t>4.575</t>
  </si>
  <si>
    <t>24.9</t>
  </si>
  <si>
    <t>23.55</t>
  </si>
  <si>
    <t>0.025</t>
  </si>
  <si>
    <t>0.15</t>
  </si>
  <si>
    <t>16.45</t>
  </si>
  <si>
    <t>-4.275</t>
  </si>
  <si>
    <t>3.75</t>
  </si>
  <si>
    <t>14.15</t>
  </si>
  <si>
    <t>15.525</t>
  </si>
  <si>
    <t>-13.275</t>
  </si>
  <si>
    <t>5.7</t>
  </si>
  <si>
    <t>-7.975</t>
  </si>
  <si>
    <t>-8.075</t>
  </si>
  <si>
    <t>-7.175</t>
  </si>
  <si>
    <t>-1.525</t>
  </si>
  <si>
    <t>3.125</t>
  </si>
  <si>
    <t>-2.825</t>
  </si>
  <si>
    <t>-1.65</t>
  </si>
  <si>
    <t>-8.675</t>
  </si>
  <si>
    <t>-8.1</t>
  </si>
  <si>
    <t>-12.8</t>
  </si>
  <si>
    <t>-6.875</t>
  </si>
  <si>
    <t>-5.275</t>
  </si>
  <si>
    <t>-5.775</t>
  </si>
  <si>
    <t>-2.525</t>
  </si>
  <si>
    <t>-5.7</t>
  </si>
  <si>
    <t>-0.675</t>
  </si>
  <si>
    <t>-5.15</t>
  </si>
  <si>
    <t>1.15</t>
  </si>
  <si>
    <t>1.7</t>
  </si>
  <si>
    <t>6.375</t>
  </si>
  <si>
    <t>2.925</t>
  </si>
  <si>
    <t>8.85</t>
  </si>
  <si>
    <t>-0.825</t>
  </si>
  <si>
    <t>4.05</t>
  </si>
  <si>
    <t>7.075</t>
  </si>
  <si>
    <t>5.275</t>
  </si>
  <si>
    <t>16.475</t>
  </si>
  <si>
    <t>12.8</t>
  </si>
  <si>
    <t>3.85</t>
  </si>
  <si>
    <t>14.9</t>
  </si>
  <si>
    <t>19.2</t>
  </si>
  <si>
    <t>20.05</t>
  </si>
  <si>
    <t>20.15</t>
  </si>
  <si>
    <t>18.65</t>
  </si>
  <si>
    <t>17.6</t>
  </si>
  <si>
    <t>21.2</t>
  </si>
  <si>
    <t>27.05</t>
  </si>
  <si>
    <t>27.975</t>
  </si>
  <si>
    <t>26.075</t>
  </si>
  <si>
    <t>22.125</t>
  </si>
  <si>
    <t>27.725</t>
  </si>
  <si>
    <t>26.975</t>
  </si>
  <si>
    <t>29.7</t>
  </si>
  <si>
    <t>30.675</t>
  </si>
  <si>
    <t>31.275</t>
  </si>
  <si>
    <t>30.6</t>
  </si>
  <si>
    <t>28.85</t>
  </si>
  <si>
    <t>28.625</t>
  </si>
  <si>
    <t>20.075</t>
  </si>
  <si>
    <t>15.475</t>
  </si>
  <si>
    <t>17.425</t>
  </si>
  <si>
    <t>19.725</t>
  </si>
  <si>
    <t>17.9</t>
  </si>
  <si>
    <t>12.775</t>
  </si>
  <si>
    <t>15.375</t>
  </si>
  <si>
    <t>15.5</t>
  </si>
  <si>
    <t>12.625</t>
  </si>
  <si>
    <t>5.85</t>
  </si>
  <si>
    <t>0.85</t>
  </si>
  <si>
    <t>4.7</t>
  </si>
  <si>
    <t>3.675</t>
  </si>
  <si>
    <t>1.775</t>
  </si>
  <si>
    <t>1.175</t>
  </si>
  <si>
    <t>-1.85</t>
  </si>
  <si>
    <t>-1.425</t>
  </si>
  <si>
    <t>-0.9</t>
  </si>
  <si>
    <t>-2.25</t>
  </si>
  <si>
    <t>5.325</t>
  </si>
  <si>
    <t>-2.05</t>
  </si>
  <si>
    <t>2.025</t>
  </si>
  <si>
    <t>1.925</t>
  </si>
  <si>
    <t>7.575</t>
  </si>
  <si>
    <t>7.125</t>
  </si>
  <si>
    <t>13.15</t>
  </si>
  <si>
    <t>17.575</t>
  </si>
  <si>
    <t>14.175</t>
  </si>
  <si>
    <t>10.925</t>
  </si>
  <si>
    <t>5.125</t>
  </si>
  <si>
    <t>15.4</t>
  </si>
  <si>
    <t>22.175</t>
  </si>
  <si>
    <t>20.55</t>
  </si>
  <si>
    <t>27.075</t>
  </si>
  <si>
    <t>25.35</t>
  </si>
  <si>
    <t>24.625</t>
  </si>
  <si>
    <t>30.1</t>
  </si>
  <si>
    <t>25.975</t>
  </si>
  <si>
    <t>28.6</t>
  </si>
  <si>
    <t>30.025</t>
  </si>
  <si>
    <t>22.6</t>
  </si>
  <si>
    <t>19.8</t>
  </si>
  <si>
    <t>21.65</t>
  </si>
  <si>
    <t>25.525</t>
  </si>
  <si>
    <t>23.35</t>
  </si>
  <si>
    <t>20.7</t>
  </si>
  <si>
    <t>18.7</t>
  </si>
  <si>
    <t>23.6</t>
  </si>
  <si>
    <t>19.85</t>
  </si>
  <si>
    <t>-8.8</t>
  </si>
  <si>
    <t>-6.925</t>
  </si>
  <si>
    <t>0.2</t>
  </si>
  <si>
    <t>11.375</t>
  </si>
  <si>
    <t>1.625</t>
  </si>
  <si>
    <t>21.3</t>
  </si>
  <si>
    <t>-5.825</t>
  </si>
  <si>
    <t>14.775</t>
  </si>
  <si>
    <t>29.875</t>
  </si>
  <si>
    <t>2.15</t>
  </si>
  <si>
    <t>10.475</t>
  </si>
  <si>
    <t>24.675</t>
  </si>
  <si>
    <t>22.1</t>
  </si>
  <si>
    <t>24.075</t>
  </si>
  <si>
    <t>11.125</t>
  </si>
  <si>
    <t>8.675</t>
  </si>
  <si>
    <t>1.125</t>
  </si>
  <si>
    <t>3.775</t>
  </si>
  <si>
    <t>16.3</t>
  </si>
  <si>
    <t>20.3</t>
  </si>
  <si>
    <t>23.875</t>
  </si>
  <si>
    <t>-10.875</t>
  </si>
  <si>
    <t>22.275</t>
  </si>
  <si>
    <t>15.925</t>
  </si>
  <si>
    <t>1.05</t>
  </si>
  <si>
    <t>-1.575</t>
  </si>
  <si>
    <t>11.075</t>
  </si>
  <si>
    <t>15.3</t>
  </si>
  <si>
    <t>28.55</t>
  </si>
  <si>
    <t>32.15</t>
  </si>
  <si>
    <t>30.225</t>
  </si>
  <si>
    <t>15.15</t>
  </si>
  <si>
    <t>8.125</t>
  </si>
  <si>
    <t>2.75</t>
  </si>
  <si>
    <t>-3.65</t>
  </si>
  <si>
    <t>0.45</t>
  </si>
  <si>
    <t>8.15</t>
  </si>
  <si>
    <t>21.4</t>
  </si>
  <si>
    <t>3.875</t>
  </si>
  <si>
    <t>16.825</t>
  </si>
  <si>
    <t>24.775</t>
  </si>
  <si>
    <t>13.475</t>
  </si>
  <si>
    <t>-2.2</t>
  </si>
  <si>
    <t>8</t>
  </si>
  <si>
    <t>21.325</t>
  </si>
  <si>
    <t>13.775</t>
  </si>
  <si>
    <t>0.8</t>
  </si>
  <si>
    <t>13.625</t>
  </si>
  <si>
    <t>3.8</t>
  </si>
  <si>
    <t>-9.975</t>
  </si>
  <si>
    <t>5.6</t>
  </si>
  <si>
    <t>7.6</t>
  </si>
  <si>
    <t>17.45</t>
  </si>
  <si>
    <t>27.8</t>
  </si>
  <si>
    <t>29.825</t>
  </si>
  <si>
    <t>-9.45</t>
  </si>
  <si>
    <t>30.425</t>
  </si>
  <si>
    <t>12.425</t>
  </si>
  <si>
    <t>10.8</t>
  </si>
  <si>
    <t>11.15</t>
  </si>
  <si>
    <t>30.075</t>
  </si>
  <si>
    <t>-1.625</t>
  </si>
  <si>
    <t>17.325</t>
  </si>
  <si>
    <t>18.925</t>
  </si>
  <si>
    <t>7.1</t>
  </si>
  <si>
    <t>3.475</t>
  </si>
  <si>
    <t>0.35</t>
  </si>
  <si>
    <t>6.75</t>
  </si>
  <si>
    <t>26.9</t>
  </si>
  <si>
    <t>26.425</t>
  </si>
  <si>
    <t>26.1</t>
  </si>
  <si>
    <t>26.95</t>
  </si>
  <si>
    <t>4.875</t>
  </si>
  <si>
    <t>4.225</t>
  </si>
  <si>
    <t>-4.175</t>
  </si>
  <si>
    <t>8.025</t>
  </si>
  <si>
    <t>9.3</t>
  </si>
  <si>
    <t>18.875</t>
  </si>
  <si>
    <t>22.45</t>
  </si>
  <si>
    <t>-7.475</t>
  </si>
  <si>
    <t>10.675</t>
  </si>
  <si>
    <t>20.9</t>
  </si>
  <si>
    <t>25.375</t>
  </si>
  <si>
    <t>7.4</t>
  </si>
  <si>
    <t>-10.05</t>
  </si>
  <si>
    <t>-3.45</t>
  </si>
  <si>
    <t>3.525</t>
  </si>
  <si>
    <t>25.725</t>
  </si>
  <si>
    <t>26.05</t>
  </si>
  <si>
    <t>20.45</t>
  </si>
  <si>
    <t>17.025</t>
  </si>
  <si>
    <t>12.75</t>
  </si>
  <si>
    <t>4.925</t>
  </si>
  <si>
    <t>7.225</t>
  </si>
  <si>
    <t>-1.1</t>
  </si>
  <si>
    <t>-4.7</t>
  </si>
  <si>
    <t>-0.475</t>
  </si>
  <si>
    <t>1.575</t>
  </si>
  <si>
    <t>14.225</t>
  </si>
  <si>
    <t>19.925</t>
  </si>
  <si>
    <t>26.175</t>
  </si>
  <si>
    <t>15.575</t>
  </si>
  <si>
    <t>10.4</t>
  </si>
  <si>
    <t>4.95</t>
  </si>
  <si>
    <t>-2.6</t>
  </si>
  <si>
    <t>-4.05</t>
  </si>
  <si>
    <t>-0.65</t>
  </si>
  <si>
    <t>1.65</t>
  </si>
  <si>
    <t>-7.025</t>
  </si>
  <si>
    <t>-1.4</t>
  </si>
  <si>
    <t>0.575</t>
  </si>
  <si>
    <t>11.9</t>
  </si>
  <si>
    <t>13.55</t>
  </si>
  <si>
    <t>27.775</t>
  </si>
  <si>
    <t>21.55</t>
  </si>
  <si>
    <t>17.15</t>
  </si>
  <si>
    <t>29.3</t>
  </si>
  <si>
    <t>32.025</t>
  </si>
  <si>
    <t>-0.4</t>
  </si>
  <si>
    <t>7.975</t>
  </si>
  <si>
    <t>17.875</t>
  </si>
  <si>
    <t>15.95</t>
  </si>
  <si>
    <t>19.55</t>
  </si>
  <si>
    <t>15.35</t>
  </si>
  <si>
    <t>-0.2</t>
  </si>
  <si>
    <t>2.175</t>
  </si>
  <si>
    <t>-3.075</t>
  </si>
  <si>
    <t>-11.6</t>
  </si>
  <si>
    <t>10.425</t>
  </si>
  <si>
    <t>19.675</t>
  </si>
  <si>
    <t>27.95</t>
  </si>
  <si>
    <t>25.55</t>
  </si>
  <si>
    <t>30.625</t>
  </si>
  <si>
    <t>5.2</t>
  </si>
  <si>
    <t>8.975</t>
  </si>
  <si>
    <t>6.025</t>
  </si>
  <si>
    <t>6.575</t>
  </si>
  <si>
    <t>10.975</t>
  </si>
  <si>
    <t>16.15</t>
  </si>
  <si>
    <t>13.875</t>
  </si>
  <si>
    <t>27.85</t>
  </si>
  <si>
    <t>17.85</t>
  </si>
  <si>
    <t>-4.675</t>
  </si>
  <si>
    <t>-0.7</t>
  </si>
  <si>
    <t>-9.475</t>
  </si>
  <si>
    <t>-6.525</t>
  </si>
  <si>
    <t>13.075</t>
  </si>
  <si>
    <t>19.35</t>
  </si>
  <si>
    <t>16.2</t>
  </si>
  <si>
    <t>24.525</t>
  </si>
  <si>
    <t>31.15</t>
  </si>
  <si>
    <t>29.1</t>
  </si>
  <si>
    <t>19.325</t>
  </si>
  <si>
    <t>2.225</t>
  </si>
  <si>
    <t>7.675</t>
  </si>
  <si>
    <t>15.6</t>
  </si>
  <si>
    <t>10.025</t>
  </si>
  <si>
    <t>-0.25</t>
  </si>
  <si>
    <t>20.175</t>
  </si>
  <si>
    <t>26.475</t>
  </si>
  <si>
    <t>27.025</t>
  </si>
  <si>
    <t>4.375</t>
  </si>
  <si>
    <t>17.725</t>
  </si>
  <si>
    <t>26.875</t>
  </si>
  <si>
    <t>19.425</t>
  </si>
  <si>
    <t>30.45</t>
  </si>
  <si>
    <t>30.65</t>
  </si>
  <si>
    <t>-2.675</t>
  </si>
  <si>
    <t>1.675</t>
  </si>
  <si>
    <t>-5.725</t>
  </si>
  <si>
    <t>-11.975</t>
  </si>
  <si>
    <t>2.2</t>
  </si>
  <si>
    <t>13.125</t>
  </si>
  <si>
    <t>29.35</t>
  </si>
  <si>
    <t>32.05</t>
  </si>
  <si>
    <t>11.725</t>
  </si>
  <si>
    <t>25.3</t>
  </si>
  <si>
    <t>27.2</t>
  </si>
  <si>
    <t>31.95</t>
  </si>
  <si>
    <t>11.7</t>
  </si>
  <si>
    <t>5.15</t>
  </si>
  <si>
    <t>20.825</t>
  </si>
  <si>
    <t>1.3</t>
  </si>
  <si>
    <t>-8.525</t>
  </si>
  <si>
    <t>17.35</t>
  </si>
  <si>
    <t>-1.825</t>
  </si>
  <si>
    <t>22.325</t>
  </si>
  <si>
    <t>12.9</t>
  </si>
  <si>
    <t>11.3</t>
  </si>
  <si>
    <t>11.325</t>
  </si>
  <si>
    <t>-4.45</t>
  </si>
  <si>
    <t>-4.8</t>
  </si>
  <si>
    <t>4.15</t>
  </si>
  <si>
    <t>-0.325</t>
  </si>
  <si>
    <t>-11.35</t>
  </si>
  <si>
    <t>11.575</t>
  </si>
  <si>
    <t>1.2</t>
  </si>
  <si>
    <t>-2.025</t>
  </si>
  <si>
    <t>-4.425</t>
  </si>
  <si>
    <t>4.75</t>
  </si>
  <si>
    <t>6.8</t>
  </si>
  <si>
    <t>-6.6</t>
  </si>
  <si>
    <t>-7.8</t>
  </si>
  <si>
    <t>7.15</t>
  </si>
  <si>
    <t>12.225</t>
  </si>
  <si>
    <t>12.6</t>
  </si>
  <si>
    <t>23.65</t>
  </si>
  <si>
    <t>16.325</t>
  </si>
  <si>
    <t>14.55</t>
  </si>
  <si>
    <t>14.025</t>
  </si>
  <si>
    <t>18.375</t>
  </si>
  <si>
    <t>21.825</t>
  </si>
  <si>
    <t>-5.925</t>
  </si>
  <si>
    <t>-11.25</t>
  </si>
  <si>
    <t>-5.325</t>
  </si>
  <si>
    <t>27.425</t>
  </si>
  <si>
    <t>3.55</t>
  </si>
  <si>
    <t>-4.85</t>
  </si>
  <si>
    <t>19.525</t>
  </si>
  <si>
    <t>15.55</t>
  </si>
  <si>
    <t>-3.4</t>
  </si>
  <si>
    <t>28.275</t>
  </si>
  <si>
    <t>-7.425</t>
  </si>
  <si>
    <t>-2.875</t>
  </si>
  <si>
    <t>20.875</t>
  </si>
  <si>
    <t>9.325</t>
  </si>
  <si>
    <t>25.125</t>
  </si>
  <si>
    <t>28.025</t>
  </si>
  <si>
    <t>12.675</t>
  </si>
  <si>
    <t>13.1</t>
  </si>
  <si>
    <t>7.05</t>
  </si>
  <si>
    <t>12.45</t>
  </si>
  <si>
    <t>7.425</t>
  </si>
  <si>
    <t>4.5</t>
  </si>
  <si>
    <t>-11.9</t>
  </si>
  <si>
    <t>23.575</t>
  </si>
  <si>
    <t>29.975</t>
  </si>
  <si>
    <t>4</t>
  </si>
  <si>
    <t>6.15</t>
  </si>
  <si>
    <t>6.2</t>
  </si>
  <si>
    <t>3.6</t>
  </si>
  <si>
    <t>8.45</t>
  </si>
  <si>
    <t>23.375</t>
  </si>
  <si>
    <t>-5.65</t>
  </si>
  <si>
    <t>0.475</t>
  </si>
  <si>
    <t>30.775</t>
  </si>
  <si>
    <t>30.175</t>
  </si>
  <si>
    <t>30.975</t>
  </si>
  <si>
    <t>10.1</t>
  </si>
  <si>
    <t>7.3</t>
  </si>
  <si>
    <t>-4.75</t>
  </si>
  <si>
    <t>-3.175</t>
  </si>
  <si>
    <t>29.475</t>
  </si>
  <si>
    <t>6.475</t>
  </si>
  <si>
    <t>8.35</t>
  </si>
  <si>
    <t>8.525</t>
  </si>
  <si>
    <t>17.525</t>
  </si>
  <si>
    <t>10.15</t>
  </si>
  <si>
    <t>15.775</t>
  </si>
  <si>
    <t>26.675</t>
  </si>
  <si>
    <t>28.325</t>
  </si>
  <si>
    <t>18.15</t>
  </si>
  <si>
    <t>32.925</t>
  </si>
  <si>
    <t>6.1</t>
  </si>
  <si>
    <t>13.725</t>
  </si>
  <si>
    <t>19.225</t>
  </si>
  <si>
    <t>0.25</t>
  </si>
  <si>
    <t>9.85</t>
  </si>
  <si>
    <t>0.675</t>
  </si>
  <si>
    <t>32.825</t>
  </si>
  <si>
    <t>-0.775</t>
  </si>
  <si>
    <t>-9.9</t>
  </si>
  <si>
    <t>-3.725</t>
  </si>
  <si>
    <t>29.45</t>
  </si>
  <si>
    <t>28.35</t>
  </si>
  <si>
    <t>9.375</t>
  </si>
  <si>
    <t>-4.5</t>
  </si>
  <si>
    <t>5.35</t>
  </si>
  <si>
    <t>26.4</t>
  </si>
  <si>
    <t>0.225</t>
  </si>
  <si>
    <t>19.875</t>
  </si>
  <si>
    <t>-5.175</t>
  </si>
  <si>
    <t>-8.85</t>
  </si>
  <si>
    <t>29.075</t>
  </si>
  <si>
    <t>15.9</t>
  </si>
  <si>
    <t>5.55</t>
  </si>
  <si>
    <t>4.725</t>
  </si>
  <si>
    <t>2.625</t>
  </si>
  <si>
    <t>-6.175</t>
  </si>
  <si>
    <t>31.975</t>
  </si>
  <si>
    <t>-6.025</t>
  </si>
  <si>
    <t>5.025</t>
  </si>
  <si>
    <t>4.3</t>
  </si>
  <si>
    <t>7.925</t>
  </si>
  <si>
    <t>20.65</t>
  </si>
  <si>
    <t>18.725</t>
  </si>
  <si>
    <t>28.575</t>
  </si>
  <si>
    <t>-2.7</t>
  </si>
  <si>
    <t>-2.95</t>
  </si>
  <si>
    <t>10.75</t>
  </si>
  <si>
    <t>27.45</t>
  </si>
  <si>
    <t>-10.925</t>
  </si>
  <si>
    <t>-3.375</t>
  </si>
  <si>
    <t>-2.625</t>
  </si>
  <si>
    <t>-1.15</t>
  </si>
  <si>
    <t>-8.5</t>
  </si>
  <si>
    <t>4.9</t>
  </si>
  <si>
    <t>2.7</t>
  </si>
  <si>
    <t>9.1</t>
  </si>
  <si>
    <t>5.575</t>
  </si>
  <si>
    <t>-0.75</t>
  </si>
  <si>
    <t>-4.55</t>
  </si>
  <si>
    <t>31.625</t>
  </si>
  <si>
    <t>-3.825</t>
  </si>
  <si>
    <t>0.875</t>
  </si>
  <si>
    <t>-7.075</t>
  </si>
  <si>
    <t>2.975</t>
  </si>
  <si>
    <t>13.2</t>
  </si>
  <si>
    <t>20.35</t>
  </si>
  <si>
    <t>13.25</t>
  </si>
  <si>
    <t>4.6</t>
  </si>
  <si>
    <t>0.175</t>
  </si>
  <si>
    <t>2.125</t>
  </si>
  <si>
    <t>9.2</t>
  </si>
  <si>
    <t>14.425</t>
  </si>
  <si>
    <t>16.975</t>
  </si>
  <si>
    <t>-3.2</t>
  </si>
  <si>
    <t>-3</t>
  </si>
  <si>
    <t>12.85</t>
  </si>
  <si>
    <t>11.625</t>
  </si>
  <si>
    <t>30.35</t>
  </si>
  <si>
    <t>-0.55</t>
  </si>
  <si>
    <t>28.475</t>
  </si>
  <si>
    <t>-5.3</t>
  </si>
  <si>
    <t>-8.975</t>
  </si>
  <si>
    <t>-4.325</t>
  </si>
  <si>
    <t>-12.825</t>
  </si>
  <si>
    <t>-11.3</t>
  </si>
  <si>
    <t>12.5</t>
  </si>
  <si>
    <t>33.6</t>
  </si>
  <si>
    <t>16.35</t>
  </si>
  <si>
    <t>28.9</t>
  </si>
  <si>
    <t>8.05</t>
  </si>
  <si>
    <t>16.775</t>
  </si>
  <si>
    <t>31.7</t>
  </si>
  <si>
    <t>1.6</t>
  </si>
  <si>
    <t>7.375</t>
  </si>
  <si>
    <t>11.1</t>
  </si>
  <si>
    <t>-15.625</t>
  </si>
  <si>
    <t>7.475</t>
  </si>
  <si>
    <t>27.55</t>
  </si>
  <si>
    <t>11</t>
  </si>
  <si>
    <t>11.025</t>
  </si>
  <si>
    <t>9.625</t>
  </si>
  <si>
    <t>15.8</t>
  </si>
  <si>
    <t>27.875</t>
  </si>
  <si>
    <t>9.725</t>
  </si>
  <si>
    <t>-7.35</t>
  </si>
  <si>
    <t>3.9</t>
  </si>
  <si>
    <t>7.55</t>
  </si>
  <si>
    <t>-4.2</t>
  </si>
  <si>
    <t>10.875</t>
  </si>
  <si>
    <t>28.65</t>
  </si>
  <si>
    <t>31.55</t>
  </si>
  <si>
    <t>16.075</t>
  </si>
  <si>
    <t>14.825</t>
  </si>
  <si>
    <t>-10.475</t>
  </si>
  <si>
    <t>-4.525</t>
  </si>
  <si>
    <t>-13.225</t>
  </si>
  <si>
    <t>-12.2</t>
  </si>
  <si>
    <t>-8.7</t>
  </si>
  <si>
    <t>-2.775</t>
  </si>
  <si>
    <t>-1.5</t>
  </si>
  <si>
    <t>-12.225</t>
  </si>
  <si>
    <t>-3.15</t>
  </si>
  <si>
    <t>13.425</t>
  </si>
  <si>
    <t>7.45</t>
  </si>
  <si>
    <t>8.925</t>
  </si>
  <si>
    <t>10.525</t>
  </si>
  <si>
    <t>9.15</t>
  </si>
  <si>
    <t>28.7</t>
  </si>
  <si>
    <t>27.9</t>
  </si>
  <si>
    <t>25.6</t>
  </si>
  <si>
    <t>26.2</t>
  </si>
  <si>
    <t>27.475</t>
  </si>
  <si>
    <t>31.8</t>
  </si>
  <si>
    <t>27.625</t>
  </si>
  <si>
    <t>29.125</t>
  </si>
  <si>
    <t>14.4</t>
  </si>
  <si>
    <t>-4.25</t>
  </si>
  <si>
    <t>-7.85</t>
  </si>
  <si>
    <t>-8.425</t>
  </si>
  <si>
    <t>-3.525</t>
  </si>
  <si>
    <t>3.3</t>
  </si>
  <si>
    <t>3.4</t>
  </si>
  <si>
    <t>3.825</t>
  </si>
  <si>
    <t>5.05</t>
  </si>
  <si>
    <t>17.225</t>
  </si>
  <si>
    <t>19.4</t>
  </si>
  <si>
    <t>29.6</t>
  </si>
  <si>
    <t>14.475</t>
  </si>
  <si>
    <t>16.275</t>
  </si>
  <si>
    <t>14.675</t>
  </si>
  <si>
    <t>6.85</t>
  </si>
  <si>
    <t>-8.75</t>
  </si>
  <si>
    <t>25.325</t>
  </si>
  <si>
    <t>26.275</t>
  </si>
  <si>
    <t>10.7</t>
  </si>
  <si>
    <t>12.65</t>
  </si>
  <si>
    <t>-8.05</t>
  </si>
  <si>
    <t>13.8</t>
  </si>
  <si>
    <t>26.15</t>
  </si>
  <si>
    <t>27.65</t>
  </si>
  <si>
    <t>8.775</t>
  </si>
  <si>
    <t>-2.15</t>
  </si>
  <si>
    <t>14.375</t>
  </si>
  <si>
    <t>31.025</t>
  </si>
  <si>
    <t>-3.9</t>
  </si>
  <si>
    <t>4.175</t>
  </si>
  <si>
    <t>3.05</t>
  </si>
  <si>
    <t>0.4</t>
  </si>
  <si>
    <t>-10.975</t>
  </si>
  <si>
    <t>2.6</t>
  </si>
  <si>
    <t>10.95</t>
  </si>
  <si>
    <t>12.825</t>
  </si>
  <si>
    <t>27.375</t>
  </si>
  <si>
    <t>28.875</t>
  </si>
  <si>
    <t>28.675</t>
  </si>
  <si>
    <t>31.575</t>
  </si>
  <si>
    <t>30.95</t>
  </si>
  <si>
    <t>31.35</t>
  </si>
  <si>
    <t>25.225</t>
  </si>
  <si>
    <t>13.65</t>
  </si>
  <si>
    <t>8.6</t>
  </si>
  <si>
    <t>4.2</t>
  </si>
  <si>
    <t>-7.95</t>
  </si>
  <si>
    <t>-5.425</t>
  </si>
  <si>
    <t>-4.6</t>
  </si>
  <si>
    <t>-6.05</t>
  </si>
  <si>
    <t>-3.25</t>
  </si>
  <si>
    <t>9.975</t>
  </si>
  <si>
    <t>23.9</t>
  </si>
  <si>
    <t>29.175</t>
  </si>
  <si>
    <t>26.725</t>
  </si>
  <si>
    <t>13.6</t>
  </si>
  <si>
    <t>5.9</t>
  </si>
  <si>
    <t>-15.225</t>
  </si>
  <si>
    <t>-9.4</t>
  </si>
  <si>
    <t>-7.275</t>
  </si>
  <si>
    <t>-11.825</t>
  </si>
  <si>
    <t>-9.55</t>
  </si>
  <si>
    <t>8.95</t>
  </si>
  <si>
    <t>29.725</t>
  </si>
  <si>
    <t>23.075</t>
  </si>
  <si>
    <t>31.375</t>
  </si>
  <si>
    <t>30.3</t>
  </si>
  <si>
    <t>30.85</t>
  </si>
  <si>
    <t>29.55</t>
  </si>
  <si>
    <t>31.9</t>
  </si>
  <si>
    <t>32.1</t>
  </si>
  <si>
    <t>32.775</t>
  </si>
  <si>
    <t>10.725</t>
  </si>
  <si>
    <t>7.825</t>
  </si>
  <si>
    <t>15.125</t>
  </si>
  <si>
    <t>9.9</t>
  </si>
  <si>
    <t>9.825</t>
  </si>
  <si>
    <t>-11.125</t>
  </si>
  <si>
    <t>-8.6</t>
  </si>
  <si>
    <t>-6.9</t>
  </si>
  <si>
    <t>-6.1</t>
  </si>
  <si>
    <t>14.95</t>
  </si>
  <si>
    <t>20.2</t>
  </si>
  <si>
    <t>17.4</t>
  </si>
  <si>
    <t>30.7</t>
  </si>
  <si>
    <t>22.225</t>
  </si>
  <si>
    <t>30.2</t>
  </si>
  <si>
    <t>30.9</t>
  </si>
  <si>
    <t>16.65</t>
  </si>
  <si>
    <t>9.7</t>
  </si>
  <si>
    <t>8.625</t>
  </si>
  <si>
    <t>11.35</t>
  </si>
  <si>
    <t>0.275</t>
  </si>
  <si>
    <t>3.45</t>
  </si>
  <si>
    <t>4.525</t>
  </si>
  <si>
    <t>0.375</t>
  </si>
  <si>
    <t>2.725</t>
  </si>
  <si>
    <t>-10.775</t>
  </si>
  <si>
    <t>-8.875</t>
  </si>
  <si>
    <t>-5.025</t>
  </si>
  <si>
    <t>-11.675</t>
  </si>
  <si>
    <t>-0.5</t>
  </si>
  <si>
    <t>-6.4</t>
  </si>
  <si>
    <t>-3.125</t>
  </si>
  <si>
    <t>-4.725</t>
  </si>
  <si>
    <t>-4.775</t>
  </si>
  <si>
    <t>8.5</t>
  </si>
  <si>
    <t>11.925</t>
  </si>
  <si>
    <t>26.7</t>
  </si>
  <si>
    <t>18.9</t>
  </si>
  <si>
    <t>28.225</t>
  </si>
  <si>
    <t>26.35</t>
  </si>
  <si>
    <t>28.05</t>
  </si>
  <si>
    <t>32.65</t>
  </si>
  <si>
    <t>31.6</t>
  </si>
  <si>
    <t>31.325</t>
  </si>
  <si>
    <t>31.05</t>
  </si>
  <si>
    <t>31.65</t>
  </si>
  <si>
    <t>28.425</t>
  </si>
  <si>
    <t>27.925</t>
  </si>
  <si>
    <t>30.55</t>
  </si>
  <si>
    <t>30.8</t>
  </si>
  <si>
    <t>31.425</t>
  </si>
  <si>
    <t>6.075</t>
  </si>
  <si>
    <t>5.75</t>
  </si>
  <si>
    <t>4.45</t>
  </si>
  <si>
    <t>-4.075</t>
  </si>
  <si>
    <t>-2.575</t>
  </si>
  <si>
    <t>0.55</t>
  </si>
  <si>
    <t>6</t>
  </si>
  <si>
    <t>-8.025</t>
  </si>
  <si>
    <t>-5.875</t>
  </si>
  <si>
    <t>-6.275</t>
  </si>
  <si>
    <t>-8.25</t>
  </si>
  <si>
    <t>-3.675</t>
  </si>
  <si>
    <t>-1.175</t>
  </si>
  <si>
    <t>1.975</t>
  </si>
  <si>
    <t>-1.2</t>
  </si>
  <si>
    <t>6.725</t>
  </si>
  <si>
    <t>3.95</t>
  </si>
  <si>
    <t>6.35</t>
  </si>
  <si>
    <t>8.075</t>
  </si>
  <si>
    <t>10.075</t>
  </si>
  <si>
    <t>17.375</t>
  </si>
  <si>
    <t>30.475</t>
  </si>
  <si>
    <t>29.2</t>
  </si>
  <si>
    <t>30.925</t>
  </si>
  <si>
    <t>8.65</t>
  </si>
  <si>
    <t>11.8</t>
  </si>
  <si>
    <t>-8.925</t>
  </si>
  <si>
    <t>-7.125</t>
  </si>
  <si>
    <t>-10.25</t>
  </si>
  <si>
    <t>-6.2</t>
  </si>
  <si>
    <t>-4.1</t>
  </si>
  <si>
    <t>-8.2</t>
  </si>
  <si>
    <t>-5.95</t>
  </si>
  <si>
    <t>-8.275</t>
  </si>
  <si>
    <t>-9.35</t>
  </si>
  <si>
    <t>-14.3</t>
  </si>
  <si>
    <t>-13.7</t>
  </si>
  <si>
    <t>-13.175</t>
  </si>
  <si>
    <t>-1.35</t>
  </si>
  <si>
    <t>-7.5</t>
  </si>
  <si>
    <t>-9.125</t>
  </si>
  <si>
    <t>10.35</t>
  </si>
  <si>
    <t>6.55</t>
  </si>
  <si>
    <t>14.45</t>
  </si>
  <si>
    <t>9.65</t>
  </si>
  <si>
    <t>28.95</t>
  </si>
  <si>
    <t>28.725</t>
  </si>
  <si>
    <t>29.95</t>
  </si>
  <si>
    <t>32.8</t>
  </si>
  <si>
    <t>31.525</t>
  </si>
  <si>
    <t>33.95</t>
  </si>
  <si>
    <t>32.525</t>
  </si>
  <si>
    <t>29.575</t>
  </si>
  <si>
    <t>30.325</t>
  </si>
  <si>
    <t>33.875</t>
  </si>
  <si>
    <t>31.3</t>
  </si>
  <si>
    <t>34.075</t>
  </si>
  <si>
    <t>29.8</t>
  </si>
  <si>
    <t>32.575</t>
  </si>
  <si>
    <t>31.85</t>
  </si>
  <si>
    <t>31.175</t>
  </si>
  <si>
    <t>28.075</t>
  </si>
  <si>
    <t>13.825</t>
  </si>
  <si>
    <t>14.925</t>
  </si>
  <si>
    <t>6.975</t>
  </si>
  <si>
    <t>4.475</t>
  </si>
  <si>
    <t>-9.2</t>
  </si>
  <si>
    <t>-6</t>
  </si>
  <si>
    <t>-12.925</t>
  </si>
  <si>
    <t>1.4</t>
  </si>
  <si>
    <t>1.275</t>
  </si>
  <si>
    <t>1.95</t>
  </si>
  <si>
    <t>3.375</t>
  </si>
  <si>
    <t>3.975</t>
  </si>
  <si>
    <t>4.275</t>
  </si>
  <si>
    <t>-23</t>
  </si>
  <si>
    <t>-14.65</t>
  </si>
  <si>
    <t>-6.55</t>
  </si>
  <si>
    <t>-6.475</t>
  </si>
  <si>
    <t>-21.575</t>
  </si>
  <si>
    <t>-14.575</t>
  </si>
  <si>
    <t>-15.575</t>
  </si>
  <si>
    <t>-15.725</t>
  </si>
  <si>
    <t>-8.475</t>
  </si>
  <si>
    <t>-11.625</t>
  </si>
  <si>
    <t>-12.125</t>
  </si>
  <si>
    <t>-13.375</t>
  </si>
  <si>
    <t>-22.8</t>
  </si>
  <si>
    <t>-12.6</t>
  </si>
  <si>
    <t>-18.525</t>
  </si>
  <si>
    <t>-18.175</t>
  </si>
  <si>
    <t>-17.4</t>
  </si>
  <si>
    <t>-18.75</t>
  </si>
  <si>
    <t>-11.275</t>
  </si>
  <si>
    <t>-14.25</t>
  </si>
  <si>
    <t>-13</t>
  </si>
  <si>
    <t>-12.775</t>
  </si>
  <si>
    <t>-15.075</t>
  </si>
  <si>
    <t>-14</t>
  </si>
  <si>
    <t>-15.3</t>
  </si>
  <si>
    <t>-9</t>
  </si>
  <si>
    <t>-10.7</t>
  </si>
  <si>
    <t>-13.425</t>
  </si>
  <si>
    <t>-8.775</t>
  </si>
  <si>
    <t>-14.625</t>
  </si>
  <si>
    <t>-15.45</t>
  </si>
  <si>
    <t>-14.85</t>
  </si>
  <si>
    <t>-15</t>
  </si>
  <si>
    <t>-5.75</t>
  </si>
  <si>
    <t>-4.15</t>
  </si>
  <si>
    <t>-9.425</t>
  </si>
  <si>
    <t>-12</t>
  </si>
  <si>
    <t>-13.575</t>
  </si>
  <si>
    <t>-11.175</t>
  </si>
  <si>
    <t>-8.325</t>
  </si>
  <si>
    <t>-9.025</t>
  </si>
  <si>
    <t>-7.7</t>
  </si>
  <si>
    <t>-4.35</t>
  </si>
  <si>
    <t>-8.175</t>
  </si>
  <si>
    <t>-8.4</t>
  </si>
  <si>
    <t>-6.325</t>
  </si>
  <si>
    <t>-12.025</t>
  </si>
  <si>
    <t>-7.75</t>
  </si>
  <si>
    <t>-9.8</t>
  </si>
  <si>
    <t>8.475</t>
  </si>
  <si>
    <t>9.425</t>
  </si>
  <si>
    <t>7.875</t>
  </si>
  <si>
    <t>-7.525</t>
  </si>
  <si>
    <t>-9.85</t>
  </si>
  <si>
    <t>-6.125</t>
  </si>
  <si>
    <t>-15.9</t>
  </si>
  <si>
    <t>-11.525</t>
  </si>
  <si>
    <t>-7.55</t>
  </si>
  <si>
    <t>-7.375</t>
  </si>
  <si>
    <t>-10.4</t>
  </si>
  <si>
    <t>-10.5</t>
  </si>
  <si>
    <t>-15.925</t>
  </si>
  <si>
    <t>-9.175</t>
  </si>
  <si>
    <t>-13.775</t>
  </si>
  <si>
    <t>-15.1</t>
  </si>
  <si>
    <t>-14.9</t>
  </si>
  <si>
    <t>-19.325</t>
  </si>
  <si>
    <t>-5.05</t>
  </si>
  <si>
    <t>-6.425</t>
  </si>
  <si>
    <t>-5.6</t>
  </si>
  <si>
    <t>-7.775</t>
  </si>
  <si>
    <t>-6.975</t>
  </si>
  <si>
    <t>-6.625</t>
  </si>
  <si>
    <t>-10.2</t>
  </si>
  <si>
    <t>-7.925</t>
  </si>
  <si>
    <t>-10.1</t>
  </si>
  <si>
    <t>-11.375</t>
  </si>
  <si>
    <t>-1.275</t>
  </si>
  <si>
    <t>-6.8</t>
  </si>
  <si>
    <t>-11.775</t>
  </si>
  <si>
    <t>-5.2</t>
  </si>
  <si>
    <t>-12.1</t>
  </si>
  <si>
    <t>-18.625</t>
  </si>
  <si>
    <t>-15.6</t>
  </si>
  <si>
    <t>-16.125</t>
  </si>
  <si>
    <t>-7.4</t>
  </si>
  <si>
    <t>-8</t>
  </si>
  <si>
    <t>-9.525</t>
  </si>
  <si>
    <t>-14.825</t>
  </si>
  <si>
    <t>-15.325</t>
  </si>
  <si>
    <t>-13.925</t>
  </si>
  <si>
    <t>-5.5</t>
  </si>
  <si>
    <t>-16.4</t>
  </si>
  <si>
    <t>-9.1</t>
  </si>
  <si>
    <t>-9.325</t>
  </si>
  <si>
    <t>-9.6</t>
  </si>
  <si>
    <t>-13.6</t>
  </si>
  <si>
    <t>-13.525</t>
  </si>
  <si>
    <t>-22.7</t>
  </si>
  <si>
    <t>-23.5</t>
  </si>
  <si>
    <t>-21.075</t>
  </si>
  <si>
    <t>-13.9</t>
  </si>
  <si>
    <t>-3.6</t>
  </si>
  <si>
    <t>-9.075</t>
  </si>
  <si>
    <t>-9.775</t>
  </si>
  <si>
    <t>-9.225</t>
  </si>
  <si>
    <t>-7.15</t>
  </si>
  <si>
    <t>-11.75</t>
  </si>
  <si>
    <t>-11.45</t>
  </si>
  <si>
    <t>-4.9</t>
  </si>
  <si>
    <t>-10.75</t>
  </si>
  <si>
    <t>-21.525</t>
  </si>
  <si>
    <t>-12.25</t>
  </si>
  <si>
    <t>-12.075</t>
  </si>
  <si>
    <t>-12.05</t>
  </si>
  <si>
    <t>-13.55</t>
  </si>
  <si>
    <t>-6.25</t>
  </si>
  <si>
    <t>-9.275</t>
  </si>
  <si>
    <t>-7.2</t>
  </si>
  <si>
    <t>-10.425</t>
  </si>
  <si>
    <t>-6.95</t>
  </si>
  <si>
    <t>-5.375</t>
  </si>
  <si>
    <t>-3.475</t>
  </si>
  <si>
    <t>14.575</t>
  </si>
  <si>
    <t>-13.875</t>
  </si>
  <si>
    <t>-16.025</t>
  </si>
  <si>
    <t>-13.675</t>
  </si>
  <si>
    <t>-22.2</t>
  </si>
  <si>
    <t>-2.55</t>
  </si>
  <si>
    <t>-3.5</t>
  </si>
  <si>
    <t>-10.025</t>
  </si>
  <si>
    <t>-12.75</t>
  </si>
  <si>
    <t>-11.325</t>
  </si>
  <si>
    <t>-2.1</t>
  </si>
  <si>
    <t>-16.775</t>
  </si>
  <si>
    <t>-20.05</t>
  </si>
  <si>
    <t>-14.4</t>
  </si>
  <si>
    <t>-10.8</t>
  </si>
  <si>
    <t>-15.85</t>
  </si>
  <si>
    <t>-11</t>
  </si>
  <si>
    <t>-14.55</t>
  </si>
  <si>
    <t>-9.65</t>
  </si>
  <si>
    <t>-11.425</t>
  </si>
  <si>
    <t>-5.25</t>
  </si>
  <si>
    <t>-14.025</t>
  </si>
  <si>
    <t>-23.575</t>
  </si>
  <si>
    <t>-5.075</t>
  </si>
  <si>
    <t>-7.05</t>
  </si>
  <si>
    <t>-9.5</t>
  </si>
  <si>
    <t>-20.45</t>
  </si>
  <si>
    <t>-17.25</t>
  </si>
  <si>
    <t>-3.925</t>
  </si>
  <si>
    <t>-9.25</t>
  </si>
  <si>
    <t>-14.675</t>
  </si>
  <si>
    <t>-6.675</t>
  </si>
  <si>
    <t>-21.2</t>
  </si>
  <si>
    <t>-16.275</t>
  </si>
  <si>
    <t>-16.875</t>
  </si>
  <si>
    <t>-11.075</t>
  </si>
  <si>
    <t>-1.55</t>
  </si>
  <si>
    <t>-16.475</t>
  </si>
  <si>
    <t>-19.3</t>
  </si>
  <si>
    <t>-4.975</t>
  </si>
  <si>
    <t>-9.95</t>
  </si>
  <si>
    <t>-17.8</t>
  </si>
  <si>
    <t>-6.5</t>
  </si>
  <si>
    <t>-15.65</t>
  </si>
  <si>
    <t>-16.75</t>
  </si>
  <si>
    <t>-8.825</t>
  </si>
  <si>
    <t>-17.7</t>
  </si>
  <si>
    <t>-12.525</t>
  </si>
  <si>
    <t>-10.15</t>
  </si>
  <si>
    <t>11.475</t>
  </si>
  <si>
    <t>-16.725</t>
  </si>
  <si>
    <t>-6.375</t>
  </si>
  <si>
    <t>-15.75</t>
  </si>
  <si>
    <t>-14.5</t>
  </si>
  <si>
    <t>9.575</t>
  </si>
  <si>
    <t>-14.6</t>
  </si>
  <si>
    <t>-21.025</t>
  </si>
  <si>
    <t>-20.875</t>
  </si>
  <si>
    <t>-10.225</t>
  </si>
  <si>
    <t>-11.475</t>
  </si>
  <si>
    <t>-9.7</t>
  </si>
  <si>
    <t>-10.625</t>
  </si>
  <si>
    <t>-16.825</t>
  </si>
  <si>
    <t>-20.35</t>
  </si>
  <si>
    <t>-15.525</t>
  </si>
  <si>
    <t>-9.725</t>
  </si>
  <si>
    <t>-11.5</t>
  </si>
  <si>
    <t>-20.9</t>
  </si>
  <si>
    <t>-16.325</t>
  </si>
  <si>
    <t>-18.875</t>
  </si>
  <si>
    <t>-20.75</t>
  </si>
  <si>
    <t>-18.3</t>
  </si>
  <si>
    <t>-12.875</t>
  </si>
  <si>
    <t>-11.85</t>
  </si>
  <si>
    <t>-9.925</t>
  </si>
  <si>
    <t>-3.8</t>
  </si>
  <si>
    <t>-11.725</t>
  </si>
  <si>
    <t>-8.65</t>
  </si>
  <si>
    <t>-13.4</t>
  </si>
  <si>
    <t>-11.875</t>
  </si>
  <si>
    <t>-1.95</t>
  </si>
  <si>
    <t>-4.625</t>
  </si>
  <si>
    <t>-10.375</t>
  </si>
  <si>
    <t>-13.475</t>
  </si>
  <si>
    <t>-4.575</t>
  </si>
  <si>
    <t>-5.625</t>
  </si>
  <si>
    <t>-8.15</t>
  </si>
  <si>
    <t>-20.8</t>
  </si>
  <si>
    <t>-11.65</t>
  </si>
  <si>
    <t>-14.75</t>
  </si>
  <si>
    <t>-9.875</t>
  </si>
  <si>
    <t>-14.125</t>
  </si>
  <si>
    <t>-12.425</t>
  </si>
  <si>
    <t>-16.1</t>
  </si>
  <si>
    <t>-22.475</t>
  </si>
  <si>
    <t>-8.575</t>
  </si>
  <si>
    <t>-16.25</t>
  </si>
  <si>
    <t>-11.8</t>
  </si>
  <si>
    <t>-9.825</t>
  </si>
  <si>
    <t>-22.225</t>
  </si>
  <si>
    <t>-9.15</t>
  </si>
  <si>
    <t>-19.05</t>
  </si>
  <si>
    <t>-6.7</t>
  </si>
  <si>
    <t>-18.575</t>
  </si>
  <si>
    <t>-18.65</t>
  </si>
  <si>
    <t>-19.275</t>
  </si>
  <si>
    <t>-10.55</t>
  </si>
  <si>
    <t>-20.825</t>
  </si>
  <si>
    <t>-14.7</t>
  </si>
  <si>
    <t>-18.55</t>
  </si>
  <si>
    <t>-11.15</t>
  </si>
  <si>
    <t>-9.3</t>
  </si>
  <si>
    <t>-11.1</t>
  </si>
  <si>
    <t>-5.525</t>
  </si>
  <si>
    <t>-10.675</t>
  </si>
  <si>
    <t>-5.125</t>
  </si>
  <si>
    <t>-11.2</t>
  </si>
  <si>
    <t>-16.075</t>
  </si>
  <si>
    <t>-4.3</t>
  </si>
  <si>
    <t>-21.425</t>
  </si>
  <si>
    <t>-14.225</t>
  </si>
  <si>
    <t>-15.275</t>
  </si>
  <si>
    <t>7.65</t>
  </si>
  <si>
    <t>6.425</t>
  </si>
  <si>
    <t>-8.375</t>
  </si>
  <si>
    <t>-18.4</t>
  </si>
  <si>
    <t>-13.75</t>
  </si>
  <si>
    <t>-12.85</t>
  </si>
  <si>
    <t>-17.75</t>
  </si>
  <si>
    <t>6.175</t>
  </si>
  <si>
    <t>-15.55</t>
  </si>
  <si>
    <t>-15.125</t>
  </si>
  <si>
    <t>6.65</t>
  </si>
  <si>
    <t>17.775</t>
  </si>
  <si>
    <t>-16.95</t>
  </si>
  <si>
    <t>-10.275</t>
  </si>
  <si>
    <t>-17.925</t>
  </si>
  <si>
    <t>-21.225</t>
  </si>
  <si>
    <t>-17.525</t>
  </si>
  <si>
    <t>-5.85</t>
  </si>
  <si>
    <t>-7.65</t>
  </si>
  <si>
    <t>-12.95</t>
  </si>
  <si>
    <t>-10.35</t>
  </si>
  <si>
    <t>-11.575</t>
  </si>
  <si>
    <t>-22.075</t>
  </si>
  <si>
    <t>-7</t>
  </si>
  <si>
    <t>-8.95</t>
  </si>
  <si>
    <t>-11.025</t>
  </si>
  <si>
    <t>-22.775</t>
  </si>
  <si>
    <t>-19.125</t>
  </si>
  <si>
    <t>-16.45</t>
  </si>
  <si>
    <t>-10.9</t>
  </si>
  <si>
    <t>-12.375</t>
  </si>
  <si>
    <t>-13.25</t>
  </si>
  <si>
    <t>6.525</t>
  </si>
  <si>
    <t>-15.25</t>
  </si>
  <si>
    <t>-13.2</t>
  </si>
  <si>
    <t>11.675</t>
  </si>
  <si>
    <t>-10.825</t>
  </si>
  <si>
    <t>-17.975</t>
  </si>
  <si>
    <t>-12.55</t>
  </si>
  <si>
    <t>-2.3</t>
  </si>
  <si>
    <t>-11.55</t>
  </si>
  <si>
    <t>-4.4</t>
  </si>
  <si>
    <t>-14.175</t>
  </si>
  <si>
    <t>-16.975</t>
  </si>
  <si>
    <t>-3.95</t>
  </si>
  <si>
    <t>-10.85</t>
  </si>
  <si>
    <t>-14.375</t>
  </si>
  <si>
    <t>-21.975</t>
  </si>
  <si>
    <t>-16.6</t>
  </si>
  <si>
    <t>-13.15</t>
  </si>
  <si>
    <t>-12.45</t>
  </si>
  <si>
    <t>-15.475</t>
  </si>
  <si>
    <t>-17.55</t>
  </si>
  <si>
    <t>-12.9</t>
  </si>
  <si>
    <t>-19.15</t>
  </si>
  <si>
    <t>-16.9</t>
  </si>
  <si>
    <t>-6.775</t>
  </si>
  <si>
    <t>-6.15</t>
  </si>
  <si>
    <t>-15.175</t>
  </si>
  <si>
    <t>-14.15</t>
  </si>
  <si>
    <t>-14.45</t>
  </si>
  <si>
    <t>-18.475</t>
  </si>
  <si>
    <t>-14.275</t>
  </si>
  <si>
    <t>-20.2</t>
  </si>
  <si>
    <t>-19.225</t>
  </si>
  <si>
    <t>-7.1</t>
  </si>
  <si>
    <t>-17.2</t>
  </si>
  <si>
    <t>-12.575</t>
  </si>
  <si>
    <t>-13.325</t>
  </si>
  <si>
    <t>-22.625</t>
  </si>
  <si>
    <t>-12.65</t>
  </si>
  <si>
    <t>-7.6</t>
  </si>
  <si>
    <t>-5.575</t>
  </si>
  <si>
    <t>-20.1</t>
  </si>
  <si>
    <t>-12.325</t>
  </si>
  <si>
    <t>-13.025</t>
  </si>
  <si>
    <t>-4.925</t>
  </si>
  <si>
    <t>-16.2</t>
  </si>
  <si>
    <t>-14.8</t>
  </si>
  <si>
    <t>-17.375</t>
  </si>
  <si>
    <t>-24.05</t>
  </si>
  <si>
    <t>-18.7</t>
  </si>
  <si>
    <t>-19.95</t>
  </si>
  <si>
    <t>-9.575</t>
  </si>
  <si>
    <t>-22</t>
  </si>
  <si>
    <t>-3.05</t>
  </si>
  <si>
    <t>-1.9</t>
  </si>
  <si>
    <t>-2.4</t>
  </si>
  <si>
    <t>-7.625</t>
  </si>
  <si>
    <t>-13.075</t>
  </si>
  <si>
    <t>-12.7</t>
  </si>
  <si>
    <t>-18.325</t>
  </si>
  <si>
    <t>-14.475</t>
  </si>
  <si>
    <t>-10.075</t>
  </si>
  <si>
    <t>-22.45</t>
  </si>
  <si>
    <t>-15.775</t>
  </si>
  <si>
    <t>-13.625</t>
  </si>
  <si>
    <t>-17.225</t>
  </si>
  <si>
    <t>-15.05</t>
  </si>
  <si>
    <t>-21.95</t>
  </si>
  <si>
    <t>-10.45</t>
  </si>
  <si>
    <t>-10.65</t>
  </si>
  <si>
    <t>-16.35</t>
  </si>
  <si>
    <t>-13.85</t>
  </si>
  <si>
    <t>-13.05</t>
  </si>
  <si>
    <t>-22.675</t>
  </si>
  <si>
    <t>-11.7</t>
  </si>
  <si>
    <t>-5.35</t>
  </si>
  <si>
    <t>-8.9</t>
  </si>
  <si>
    <t>-16.375</t>
  </si>
  <si>
    <t>-20.275</t>
  </si>
  <si>
    <t>-14.35</t>
  </si>
  <si>
    <t>-29.025</t>
  </si>
  <si>
    <t>-17.6</t>
  </si>
  <si>
    <t>-18.25</t>
  </si>
  <si>
    <t>-19.8</t>
  </si>
  <si>
    <t>-21.55</t>
  </si>
  <si>
    <t>-20.55</t>
  </si>
  <si>
    <t>-24.2</t>
  </si>
  <si>
    <t>-22.65</t>
  </si>
  <si>
    <t>-21.65</t>
  </si>
  <si>
    <t>-12.4</t>
  </si>
  <si>
    <t>-17.625</t>
  </si>
  <si>
    <t>-14.725</t>
  </si>
  <si>
    <t>-18.275</t>
  </si>
  <si>
    <t>-16.65</t>
  </si>
  <si>
    <t>-16.575</t>
  </si>
  <si>
    <t>-14.95</t>
  </si>
  <si>
    <t>-10.3</t>
  </si>
  <si>
    <t>-14.1</t>
  </si>
  <si>
    <t>-14.775</t>
  </si>
  <si>
    <t>-13.65</t>
  </si>
  <si>
    <t>-10.525</t>
  </si>
  <si>
    <t>-10.575</t>
  </si>
  <si>
    <t>-7.825</t>
  </si>
  <si>
    <t>-9.675</t>
  </si>
  <si>
    <t>-14.425</t>
  </si>
  <si>
    <t>-10.175</t>
  </si>
  <si>
    <t>-8.45</t>
  </si>
  <si>
    <t>-0.375</t>
  </si>
  <si>
    <t>-22.55</t>
  </si>
  <si>
    <t>-19.725</t>
  </si>
  <si>
    <t>-17.325</t>
  </si>
  <si>
    <t>-13.5</t>
  </si>
  <si>
    <t>-10</t>
  </si>
  <si>
    <t>-10.725</t>
  </si>
  <si>
    <t>-16.425</t>
  </si>
  <si>
    <t>-15.675</t>
  </si>
  <si>
    <t>-3.1</t>
  </si>
  <si>
    <t>-15.35</t>
  </si>
  <si>
    <t>-8.125</t>
  </si>
  <si>
    <t>-17.475</t>
  </si>
  <si>
    <t>-13.45</t>
  </si>
  <si>
    <t>-18.375</t>
  </si>
  <si>
    <t>-20.375</t>
  </si>
  <si>
    <t>-18.9</t>
  </si>
  <si>
    <t>-16</t>
  </si>
  <si>
    <t>-12.625</t>
  </si>
  <si>
    <t>-26.3</t>
  </si>
  <si>
    <t>-26.15</t>
  </si>
  <si>
    <t>-17.275</t>
  </si>
  <si>
    <t>-15.375</t>
  </si>
  <si>
    <t>-17.45</t>
  </si>
  <si>
    <t>-18.975</t>
  </si>
  <si>
    <t>-19.775</t>
  </si>
  <si>
    <t>-13.35</t>
  </si>
  <si>
    <t>12.075</t>
  </si>
  <si>
    <t>-13.725</t>
  </si>
  <si>
    <t>-22.6</t>
  </si>
  <si>
    <t>-21.925</t>
  </si>
  <si>
    <t>-15.825</t>
  </si>
  <si>
    <t>-20.3</t>
  </si>
  <si>
    <t>-20.325</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</si>
  <si>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</si>
  <si>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</si>
  <si>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</si>
  <si>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</si>
  <si>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</si>
  <si>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</si>
  <si>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</si>
  <si>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</si>
  <si>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</si>
  <si>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</si>
  <si>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</si>
  <si>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</si>
  <si>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</si>
  <si>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</si>
  <si>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</si>
  <si>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</si>
  <si>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</si>
  <si>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</si>
  <si>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</si>
  <si>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</si>
  <si>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</si>
  <si>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</si>
  <si>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</si>
  <si>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</si>
  <si>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</si>
  <si>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</si>
  <si>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</si>
  <si>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</si>
  <si>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미끄</t>
  </si>
  <si>
    <t>천식</t>
    <phoneticPr fontId="2" type="noConversion"/>
  </si>
  <si>
    <t>인명수색</t>
    <phoneticPr fontId="2" type="noConversion"/>
  </si>
  <si>
    <t>베임</t>
  </si>
  <si>
    <t>심정지</t>
    <phoneticPr fontId="2" type="noConversion"/>
  </si>
  <si>
    <t>길을 잃</t>
    <phoneticPr fontId="2" type="noConversion"/>
  </si>
  <si>
    <t>부위</t>
  </si>
  <si>
    <t>심장</t>
    <phoneticPr fontId="2" type="noConversion"/>
  </si>
  <si>
    <t>조난</t>
  </si>
  <si>
    <t>삐끗</t>
  </si>
  <si>
    <t>심근경색</t>
    <phoneticPr fontId="2" type="noConversion"/>
  </si>
  <si>
    <t>조난자</t>
    <phoneticPr fontId="2" type="noConversion"/>
  </si>
  <si>
    <t>삐어</t>
  </si>
  <si>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</si>
  <si>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</si>
  <si>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</si>
  <si>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</si>
  <si>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</si>
  <si>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</si>
  <si>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</si>
  <si>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</si>
  <si>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</si>
  <si>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</si>
  <si>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</si>
  <si>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</si>
  <si>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</si>
  <si>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어지러</t>
  </si>
  <si>
    <t>길잃고</t>
  </si>
  <si>
    <t>오한</t>
  </si>
  <si>
    <t>벌목</t>
  </si>
  <si>
    <t>움직이지</t>
  </si>
  <si>
    <t>고립</t>
    <phoneticPr fontId="2" type="noConversion"/>
  </si>
  <si>
    <t>접질</t>
  </si>
  <si>
    <t>수색</t>
    <phoneticPr fontId="2" type="noConversion"/>
  </si>
  <si>
    <t>지혈</t>
  </si>
  <si>
    <t>긿을 잃어</t>
  </si>
  <si>
    <t>체력저하</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</si>
  <si>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</si>
  <si>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</si>
  <si>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</si>
  <si>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</si>
  <si>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</si>
  <si>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</si>
  <si>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</si>
  <si>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</si>
  <si>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</si>
  <si>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의식</t>
  </si>
  <si>
    <t>헬기</t>
    <phoneticPr fontId="2" type="noConversion"/>
  </si>
  <si>
    <t>타박상</t>
  </si>
  <si>
    <t>혈당</t>
  </si>
  <si>
    <t>탈수</t>
  </si>
  <si>
    <t>나물</t>
    <phoneticPr fontId="2" type="noConversion"/>
  </si>
  <si>
    <t>부상</t>
  </si>
  <si>
    <t>연락두절</t>
  </si>
  <si>
    <t>실족</t>
  </si>
  <si>
    <t>UT-2000</t>
    <phoneticPr fontId="2" type="noConversion"/>
  </si>
  <si>
    <t>레펠</t>
  </si>
  <si>
    <t>호이스트</t>
    <phoneticPr fontId="2" type="noConversion"/>
  </si>
  <si>
    <t>머리</t>
  </si>
  <si>
    <t>순찰차</t>
    <phoneticPr fontId="2" type="noConversion"/>
  </si>
  <si>
    <t>고통</t>
  </si>
  <si>
    <t>어두워</t>
  </si>
  <si>
    <t>근육</t>
  </si>
  <si>
    <t>열상</t>
  </si>
  <si>
    <t>경련</t>
  </si>
  <si>
    <t>추락</t>
  </si>
  <si>
    <t>두부</t>
  </si>
  <si>
    <t>부목</t>
  </si>
  <si>
    <t>혈압</t>
  </si>
  <si>
    <t>어지럼증</t>
  </si>
  <si>
    <t>기력쇠약</t>
  </si>
  <si>
    <t>탈구</t>
  </si>
  <si>
    <t>둔상</t>
  </si>
  <si>
    <t>무릎</t>
  </si>
  <si>
    <t>사망</t>
  </si>
  <si>
    <t>환자</t>
  </si>
  <si>
    <t>저리고</t>
  </si>
  <si>
    <t>어깨</t>
  </si>
  <si>
    <t>허리</t>
  </si>
  <si>
    <t>관절</t>
  </si>
  <si>
    <t>다리</t>
  </si>
  <si>
    <t>탈진</t>
  </si>
  <si>
    <t>대퇴부</t>
  </si>
  <si>
    <t>발목</t>
  </si>
  <si>
    <t>동사</t>
  </si>
  <si>
    <t>쇼크</t>
  </si>
  <si>
    <t>손상</t>
  </si>
  <si>
    <t>마비</t>
  </si>
  <si>
    <t>지쳐</t>
  </si>
  <si>
    <t>맥박</t>
  </si>
  <si>
    <t>외상</t>
  </si>
  <si>
    <t>가슴통증</t>
  </si>
  <si>
    <t>거동</t>
  </si>
  <si>
    <t>경부</t>
  </si>
  <si>
    <t>골반</t>
  </si>
  <si>
    <t>골절</t>
  </si>
  <si>
    <t>낙상</t>
  </si>
  <si>
    <t>늑골</t>
  </si>
  <si>
    <t>안면</t>
  </si>
  <si>
    <t>염좌</t>
  </si>
  <si>
    <t>염증</t>
  </si>
  <si>
    <t>전신쇠약</t>
  </si>
  <si>
    <t>종아리</t>
  </si>
  <si>
    <t>찰과상</t>
  </si>
  <si>
    <t>팔</t>
  </si>
  <si>
    <t>하지</t>
  </si>
  <si>
    <t>흉통</t>
  </si>
  <si>
    <t>체력</t>
  </si>
  <si>
    <t>기력</t>
  </si>
  <si>
    <t>산악기타</t>
    <phoneticPr fontId="2" type="noConversion"/>
  </si>
  <si>
    <t>낙석낙빙</t>
    <phoneticPr fontId="2" type="noConversion"/>
  </si>
  <si>
    <t>탈진탈수</t>
    <phoneticPr fontId="2" type="noConversion"/>
  </si>
  <si>
    <t>실족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</si>
</sst>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2">
    <xf numFmtId="0" fontId="0" fillId="0" borderId="0"/>
    <xf numFmtId="0" fontId="3" fillId="0" borderId="0">
      <alignment vertical="center"/>
    </xf>
  </cellStyleXfs>
  <cellXfs count="11">
    <xf numFmtId="0" fontId="0" fillId="0" borderId="0" xfId="0"/>
    <xf numFmtId="0" fontId="3" fillId="0" borderId="0" xfId="1" applyAlignment="1">
      <alignment horizontal="center" vertical="center"/>
    </xf>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1" fillId="3" borderId="1" xfId="0" applyFont="1" applyFill="1" applyBorder="1" applyAlignment="1">
      <alignment horizontal="center" vertical="top"/>
    </xf>
    <xf numFmtId="0" fontId="4" fillId="2" borderId="4" xfId="1" applyFont="1" applyFill="1" applyBorder="1" applyAlignment="1">
      <alignment horizontal="center" vertical="center"/>
    </xf>
    <xf numFmtId="0" fontId="0" fillId="0" borderId="0" xfId="0" applyAlignment="1">
      <alignment horizontal="left"/>
    </xf>
    <xf numFmtId="0" fontId="4" fillId="2" borderId="2" xfId="1" applyFont="1" applyFill="1" applyBorder="1" applyAlignment="1">
      <alignment horizontal="left" vertical="center"/>
    </xf>
    <xf numFmtId="0" fontId="3" fillId="2" borderId="0" xfId="1" applyFill="1" applyAlignment="1">
      <alignment horizontal="left" vertical="center"/>
    </xf>
    <xf numFmtId="0" fontId="0" fillId="2" borderId="0" xfId="0" applyFill="1" applyAlignment="1">
      <alignment horizontal="left"/>
    </xf>
  </cellXfs>
  <cellStyles count="2">
    <cellStyle name="표준" xfId="0" builtinId="0"/>
    <cellStyle name="표준 2" xfId="1" xr:uid="{415DA409-AC16-CD4E-9BF6-2C99F8479B7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97"/>
  <sheetViews>
    <sheetView tabSelected="1" workbookViewId="0"/>
  </sheetViews>
  <sheetFormatPr baseColWidth="10" defaultColWidth="8.83203125" defaultRowHeight="17"/>
  <cols>
    <col min="1" max="15" width="12.5" customWidth="1"/>
  </cols>
  <sheetData>
    <row r="1" spans="1:15">
      <c r="A1" s="5" t="s">
        <v>0</v>
      </c>
      <c r="B1" s="5" t="s">
        <v>1</v>
      </c>
      <c r="C1" s="5" t="s">
        <v>2</v>
      </c>
      <c r="D1" s="5" t="s">
        <v>3</v>
      </c>
      <c r="E1" s="5" t="s">
        <v>4</v>
      </c>
      <c r="F1" s="5" t="s">
        <v>5</v>
      </c>
      <c r="G1" s="5" t="s">
        <v>16116</v>
      </c>
      <c r="H1" s="5" t="s">
        <v>6</v>
      </c>
      <c r="I1" s="5" t="s">
        <v>7</v>
      </c>
      <c r="J1" s="5" t="s">
        <v>8</v>
      </c>
      <c r="K1" s="5" t="s">
        <v>9</v>
      </c>
      <c r="L1" s="5" t="s">
        <v>10</v>
      </c>
      <c r="M1" s="5" t="s">
        <v>11</v>
      </c>
      <c r="N1" s="5" t="s">
        <v>12</v>
      </c>
      <c r="O1" s="5" t="s">
        <v>13</v>
      </c>
    </row>
    <row r="2" spans="1:15">
      <c r="A2" t="s">
        <v>14</v>
      </c>
      <c r="B2" t="s">
        <v>38</v>
      </c>
      <c r="C2" t="s">
        <v>121</v>
      </c>
      <c r="D2" t="s">
        <v>5911</v>
      </c>
      <c r="E2" t="s">
        <v>5914</v>
      </c>
      <c r="F2" s="1" t="s">
        <v>5911</v>
      </c>
      <c r="G2" s="1" t="str">
        <f t="array" ref="G2">IF(COUNT(FIND(Keywords!$E$3:$E$5,I2)),"실족추락","")</f>
        <v/>
      </c>
      <c r="H2" s="1" t="str">
        <f t="array" ref="H2">IF(COUNT(FIND(Keywords!$B$3:$B$12,I2)),Keywords!$B$2,"")</f>
        <v/>
      </c>
      <c r="I2" t="s">
        <v>5938</v>
      </c>
      <c r="J2" t="s">
        <v>13729</v>
      </c>
      <c r="K2" t="s">
        <v>14067</v>
      </c>
      <c r="L2" t="s">
        <v>14817</v>
      </c>
      <c r="M2" t="s">
        <v>14538</v>
      </c>
      <c r="N2" t="s">
        <v>15558</v>
      </c>
      <c r="O2" t="s">
        <v>14771</v>
      </c>
    </row>
    <row r="3" spans="1:15">
      <c r="A3" t="s">
        <v>14</v>
      </c>
      <c r="B3" t="s">
        <v>38</v>
      </c>
      <c r="C3" t="s">
        <v>122</v>
      </c>
      <c r="D3" t="s">
        <v>5911</v>
      </c>
      <c r="E3" t="s">
        <v>5914</v>
      </c>
      <c r="F3" s="1" t="s">
        <v>5911</v>
      </c>
      <c r="G3" s="1" t="str">
        <f t="array" ref="G3">IF(COUNT(FIND(Keywords!$E$3:$E$5,I3)),"실족추락","")</f>
        <v/>
      </c>
      <c r="H3" s="1"/>
      <c r="I3" t="s">
        <v>5939</v>
      </c>
      <c r="J3" t="s">
        <v>13730</v>
      </c>
      <c r="K3" t="s">
        <v>14068</v>
      </c>
      <c r="L3" t="s">
        <v>14935</v>
      </c>
      <c r="M3" t="s">
        <v>14538</v>
      </c>
      <c r="N3" t="s">
        <v>15559</v>
      </c>
      <c r="O3" t="s">
        <v>15348</v>
      </c>
    </row>
    <row r="4" spans="1:15">
      <c r="A4" t="s">
        <v>14</v>
      </c>
      <c r="B4" t="s">
        <v>38</v>
      </c>
      <c r="C4" t="s">
        <v>123</v>
      </c>
      <c r="D4" t="s">
        <v>16113</v>
      </c>
      <c r="E4" t="s">
        <v>5914</v>
      </c>
      <c r="F4" s="1" t="str">
        <f t="array" ref="F4">IF(COUNT(FIND(Keywords!$C$3:$C$41,I4)),"일반조난","")</f>
        <v/>
      </c>
      <c r="G4" s="1" t="str">
        <f t="array" ref="G4">IF(COUNT(FIND(Keywords!$E$3:$E$5,I4)),"실족추락","")</f>
        <v/>
      </c>
      <c r="H4" s="1" t="str">
        <f t="array" ref="H4">IF(COUNT(FIND(Keywords!$B$3:$B$12,I4)),"개인질환","")</f>
        <v/>
      </c>
      <c r="I4" t="s">
        <v>5940</v>
      </c>
      <c r="J4" t="s">
        <v>13731</v>
      </c>
      <c r="K4" t="s">
        <v>14069</v>
      </c>
      <c r="L4" t="s">
        <v>14650</v>
      </c>
      <c r="M4" t="s">
        <v>14538</v>
      </c>
      <c r="N4" t="s">
        <v>15328</v>
      </c>
      <c r="O4" t="s">
        <v>14550</v>
      </c>
    </row>
    <row r="5" spans="1:15">
      <c r="A5" t="s">
        <v>14</v>
      </c>
      <c r="B5" t="s">
        <v>38</v>
      </c>
      <c r="C5" t="s">
        <v>124</v>
      </c>
      <c r="D5" t="s">
        <v>5911</v>
      </c>
      <c r="E5" t="s">
        <v>5914</v>
      </c>
      <c r="F5" s="1" t="s">
        <v>5911</v>
      </c>
      <c r="G5" s="1" t="str">
        <f t="array" ref="G5">IF(COUNT(FIND(Keywords!$E$3:$E$5,I5)),"실족추락","")</f>
        <v/>
      </c>
      <c r="H5" s="1"/>
      <c r="I5" t="s">
        <v>5941</v>
      </c>
      <c r="J5" t="s">
        <v>13732</v>
      </c>
      <c r="K5" t="s">
        <v>14070</v>
      </c>
      <c r="L5" t="s">
        <v>14493</v>
      </c>
      <c r="M5" t="s">
        <v>14538</v>
      </c>
      <c r="N5" t="s">
        <v>15550</v>
      </c>
      <c r="O5" t="s">
        <v>15057</v>
      </c>
    </row>
    <row r="6" spans="1:15">
      <c r="A6" t="s">
        <v>14</v>
      </c>
      <c r="B6" t="s">
        <v>38</v>
      </c>
      <c r="C6" t="s">
        <v>125</v>
      </c>
      <c r="D6" t="s">
        <v>5911</v>
      </c>
      <c r="E6" t="s">
        <v>5914</v>
      </c>
      <c r="F6" s="1" t="s">
        <v>5911</v>
      </c>
      <c r="G6" s="1" t="str">
        <f t="array" ref="G6">IF(COUNT(FIND(Keywords!$E$3:$E$5,I6)),"실족추락","")</f>
        <v/>
      </c>
      <c r="H6" s="1"/>
      <c r="I6" t="s">
        <v>5942</v>
      </c>
      <c r="J6" t="s">
        <v>13733</v>
      </c>
      <c r="K6" t="s">
        <v>14071</v>
      </c>
      <c r="L6" t="s">
        <v>15552</v>
      </c>
      <c r="M6" t="s">
        <v>14538</v>
      </c>
      <c r="N6" t="s">
        <v>14793</v>
      </c>
      <c r="O6" t="s">
        <v>15453</v>
      </c>
    </row>
    <row r="7" spans="1:15">
      <c r="A7" t="s">
        <v>14</v>
      </c>
      <c r="B7" t="s">
        <v>38</v>
      </c>
      <c r="C7" t="s">
        <v>126</v>
      </c>
      <c r="D7" t="s">
        <v>5911</v>
      </c>
      <c r="E7" t="s">
        <v>5914</v>
      </c>
      <c r="F7" s="1" t="s">
        <v>5911</v>
      </c>
      <c r="G7" s="1" t="str">
        <f t="array" ref="G7">IF(COUNT(FIND(Keywords!$E$3:$E$5,I7)),"실족추락","")</f>
        <v/>
      </c>
      <c r="H7" s="1"/>
      <c r="I7" t="s">
        <v>5943</v>
      </c>
      <c r="J7" t="s">
        <v>13734</v>
      </c>
      <c r="K7" t="s">
        <v>14072</v>
      </c>
      <c r="L7" t="s">
        <v>14802</v>
      </c>
      <c r="M7" t="s">
        <v>14538</v>
      </c>
      <c r="N7" t="s">
        <v>15440</v>
      </c>
      <c r="O7" t="s">
        <v>14555</v>
      </c>
    </row>
    <row r="8" spans="1:15">
      <c r="A8" t="s">
        <v>14</v>
      </c>
      <c r="B8" t="s">
        <v>38</v>
      </c>
      <c r="C8" t="s">
        <v>127</v>
      </c>
      <c r="D8" t="s">
        <v>5911</v>
      </c>
      <c r="E8" t="s">
        <v>5914</v>
      </c>
      <c r="F8" s="1" t="s">
        <v>5911</v>
      </c>
      <c r="G8" s="1" t="str">
        <f t="array" ref="G8">IF(COUNT(FIND(Keywords!$E$3:$E$5,I8)),"실족추락","")</f>
        <v/>
      </c>
      <c r="H8" s="1"/>
      <c r="I8" t="s">
        <v>5944</v>
      </c>
      <c r="J8" t="s">
        <v>13735</v>
      </c>
      <c r="K8" t="s">
        <v>14073</v>
      </c>
      <c r="L8" t="s">
        <v>14101</v>
      </c>
      <c r="M8" t="s">
        <v>14538</v>
      </c>
      <c r="N8" t="s">
        <v>15560</v>
      </c>
      <c r="O8" t="s">
        <v>14073</v>
      </c>
    </row>
    <row r="9" spans="1:15">
      <c r="A9" t="s">
        <v>14</v>
      </c>
      <c r="B9" t="s">
        <v>38</v>
      </c>
      <c r="C9" t="s">
        <v>127</v>
      </c>
      <c r="D9" t="s">
        <v>5911</v>
      </c>
      <c r="E9" t="s">
        <v>5914</v>
      </c>
      <c r="F9" s="1" t="s">
        <v>5911</v>
      </c>
      <c r="G9" s="1" t="str">
        <f t="array" ref="G9">IF(COUNT(FIND(Keywords!$E$3:$E$5,I9)),"실족추락","")</f>
        <v/>
      </c>
      <c r="H9" s="1"/>
      <c r="I9" t="s">
        <v>5945</v>
      </c>
      <c r="J9" t="s">
        <v>13735</v>
      </c>
      <c r="K9" t="s">
        <v>14073</v>
      </c>
      <c r="L9" t="s">
        <v>14101</v>
      </c>
      <c r="M9" t="s">
        <v>14538</v>
      </c>
      <c r="N9" t="s">
        <v>15560</v>
      </c>
      <c r="O9" t="s">
        <v>14073</v>
      </c>
    </row>
    <row r="10" spans="1:15">
      <c r="A10" t="s">
        <v>14</v>
      </c>
      <c r="B10" t="s">
        <v>38</v>
      </c>
      <c r="C10" t="s">
        <v>128</v>
      </c>
      <c r="D10" t="s">
        <v>5911</v>
      </c>
      <c r="E10" t="s">
        <v>5914</v>
      </c>
      <c r="F10" s="1" t="s">
        <v>5911</v>
      </c>
      <c r="G10" s="1" t="str">
        <f t="array" ref="G10">IF(COUNT(FIND(Keywords!$E$3:$E$5,I10)),"실족추락","")</f>
        <v/>
      </c>
      <c r="H10" s="1"/>
      <c r="I10" t="s">
        <v>5946</v>
      </c>
      <c r="J10" t="s">
        <v>13736</v>
      </c>
      <c r="K10" t="s">
        <v>14074</v>
      </c>
      <c r="L10" t="s">
        <v>14493</v>
      </c>
      <c r="M10" t="s">
        <v>14538</v>
      </c>
      <c r="N10" t="s">
        <v>15561</v>
      </c>
      <c r="O10" t="s">
        <v>14822</v>
      </c>
    </row>
    <row r="11" spans="1:15">
      <c r="A11" t="s">
        <v>14</v>
      </c>
      <c r="B11" t="s">
        <v>38</v>
      </c>
      <c r="C11" t="s">
        <v>129</v>
      </c>
      <c r="D11" t="s">
        <v>5911</v>
      </c>
      <c r="E11" t="s">
        <v>5914</v>
      </c>
      <c r="F11" s="1" t="s">
        <v>5911</v>
      </c>
      <c r="G11" s="1" t="str">
        <f t="array" ref="G11">IF(COUNT(FIND(Keywords!$E$3:$E$5,I11)),"실족추락","")</f>
        <v/>
      </c>
      <c r="H11" s="1"/>
      <c r="I11" t="s">
        <v>5947</v>
      </c>
      <c r="J11" t="s">
        <v>13737</v>
      </c>
      <c r="K11" t="s">
        <v>14075</v>
      </c>
      <c r="L11" t="s">
        <v>14339</v>
      </c>
      <c r="M11" t="s">
        <v>14538</v>
      </c>
      <c r="N11" t="s">
        <v>15237</v>
      </c>
      <c r="O11" t="s">
        <v>14538</v>
      </c>
    </row>
    <row r="12" spans="1:15">
      <c r="A12" t="s">
        <v>14</v>
      </c>
      <c r="B12" t="s">
        <v>38</v>
      </c>
      <c r="C12" t="s">
        <v>130</v>
      </c>
      <c r="D12" t="s">
        <v>5911</v>
      </c>
      <c r="E12" t="s">
        <v>5914</v>
      </c>
      <c r="F12" s="1" t="s">
        <v>5911</v>
      </c>
      <c r="G12" s="1" t="str">
        <f t="array" ref="G12">IF(COUNT(FIND(Keywords!$E$3:$E$5,I12)),"실족추락","")</f>
        <v/>
      </c>
      <c r="H12" s="1"/>
      <c r="I12" t="s">
        <v>5948</v>
      </c>
      <c r="J12" t="s">
        <v>13738</v>
      </c>
      <c r="K12" t="s">
        <v>14076</v>
      </c>
      <c r="L12" t="s">
        <v>14687</v>
      </c>
      <c r="M12" t="s">
        <v>14538</v>
      </c>
      <c r="N12" t="s">
        <v>15562</v>
      </c>
      <c r="O12" t="s">
        <v>14538</v>
      </c>
    </row>
    <row r="13" spans="1:15">
      <c r="A13" t="s">
        <v>14</v>
      </c>
      <c r="B13" t="s">
        <v>38</v>
      </c>
      <c r="C13" t="s">
        <v>131</v>
      </c>
      <c r="D13" t="s">
        <v>16113</v>
      </c>
      <c r="E13" t="s">
        <v>5914</v>
      </c>
      <c r="F13" s="1" t="str">
        <f t="array" ref="F13">IF(COUNT(FIND(Keywords!$C$3:$C$41,I13)),"일반조난","")</f>
        <v/>
      </c>
      <c r="G13" s="1" t="str">
        <f t="array" ref="G13">IF(COUNT(FIND(Keywords!$E$3:$E$5,I13)),"실족추락","")</f>
        <v/>
      </c>
      <c r="H13" s="1" t="str">
        <f t="array" ref="H13">IF(COUNT(FIND(Keywords!$B$3:$B$12,I13)),"개인질환","")</f>
        <v/>
      </c>
      <c r="I13" t="s">
        <v>5949</v>
      </c>
      <c r="J13" t="s">
        <v>13739</v>
      </c>
      <c r="K13" t="s">
        <v>14077</v>
      </c>
      <c r="L13" t="s">
        <v>14075</v>
      </c>
      <c r="M13" t="s">
        <v>14538</v>
      </c>
      <c r="N13" t="s">
        <v>15563</v>
      </c>
      <c r="O13" t="s">
        <v>14973</v>
      </c>
    </row>
    <row r="14" spans="1:15">
      <c r="A14" t="s">
        <v>14</v>
      </c>
      <c r="B14" t="s">
        <v>38</v>
      </c>
      <c r="C14" t="s">
        <v>132</v>
      </c>
      <c r="D14" t="s">
        <v>5911</v>
      </c>
      <c r="E14" t="s">
        <v>5914</v>
      </c>
      <c r="F14" s="1" t="s">
        <v>5911</v>
      </c>
      <c r="G14" s="1" t="str">
        <f t="array" ref="G14">IF(COUNT(FIND(Keywords!$E$3:$E$5,I14)),"실족추락","")</f>
        <v/>
      </c>
      <c r="H14" s="1"/>
      <c r="I14" t="s">
        <v>5950</v>
      </c>
      <c r="J14" t="s">
        <v>13740</v>
      </c>
      <c r="K14" t="s">
        <v>14078</v>
      </c>
      <c r="L14" t="s">
        <v>15057</v>
      </c>
      <c r="M14" t="s">
        <v>14538</v>
      </c>
      <c r="N14" t="s">
        <v>15564</v>
      </c>
      <c r="O14" t="s">
        <v>14538</v>
      </c>
    </row>
    <row r="15" spans="1:15">
      <c r="A15" t="s">
        <v>14</v>
      </c>
      <c r="B15" t="s">
        <v>38</v>
      </c>
      <c r="C15" t="s">
        <v>133</v>
      </c>
      <c r="D15" t="s">
        <v>16113</v>
      </c>
      <c r="E15" t="s">
        <v>5914</v>
      </c>
      <c r="F15" s="1" t="str">
        <f t="array" ref="F15">IF(COUNT(FIND(Keywords!$C$3:$C$41,I15)),"일반조난","")</f>
        <v/>
      </c>
      <c r="G15" s="1" t="str">
        <f t="array" ref="G15">IF(COUNT(FIND(Keywords!$E$3:$E$5,I15)),"실족추락","")</f>
        <v/>
      </c>
      <c r="H15" s="1" t="str">
        <f t="array" ref="H15">IF(COUNT(FIND(Keywords!$B$3:$B$12,I15)),"개인질환","")</f>
        <v/>
      </c>
      <c r="I15" t="s">
        <v>5951</v>
      </c>
      <c r="J15" t="s">
        <v>13741</v>
      </c>
      <c r="K15" t="s">
        <v>14079</v>
      </c>
      <c r="L15" t="s">
        <v>14638</v>
      </c>
      <c r="M15" t="s">
        <v>14538</v>
      </c>
      <c r="N15" t="s">
        <v>15565</v>
      </c>
      <c r="O15" t="s">
        <v>14538</v>
      </c>
    </row>
    <row r="16" spans="1:15">
      <c r="A16" t="s">
        <v>14</v>
      </c>
      <c r="B16" t="s">
        <v>38</v>
      </c>
      <c r="C16" t="s">
        <v>134</v>
      </c>
      <c r="D16" t="s">
        <v>5911</v>
      </c>
      <c r="E16" t="s">
        <v>5914</v>
      </c>
      <c r="F16" s="1" t="s">
        <v>5911</v>
      </c>
      <c r="G16" s="1" t="str">
        <f t="array" ref="G16">IF(COUNT(FIND(Keywords!$E$3:$E$5,I16)),"실족추락","")</f>
        <v/>
      </c>
      <c r="H16" s="1"/>
      <c r="I16" t="s">
        <v>5952</v>
      </c>
      <c r="J16" t="s">
        <v>13742</v>
      </c>
      <c r="K16" t="s">
        <v>14080</v>
      </c>
      <c r="L16" t="s">
        <v>14073</v>
      </c>
      <c r="M16" t="s">
        <v>14538</v>
      </c>
      <c r="N16" t="s">
        <v>14505</v>
      </c>
      <c r="O16" t="s">
        <v>14538</v>
      </c>
    </row>
    <row r="17" spans="1:15">
      <c r="A17" t="s">
        <v>14</v>
      </c>
      <c r="B17" t="s">
        <v>38</v>
      </c>
      <c r="C17" t="s">
        <v>135</v>
      </c>
      <c r="D17" t="s">
        <v>16113</v>
      </c>
      <c r="E17" t="s">
        <v>5914</v>
      </c>
      <c r="F17" s="1" t="str">
        <f t="array" ref="F17">IF(COUNT(FIND(Keywords!$C$3:$C$41,I17)),"일반조난","")</f>
        <v/>
      </c>
      <c r="G17" s="1" t="str">
        <f t="array" ref="G17">IF(COUNT(FIND(Keywords!$E$3:$E$5,I17)),"실족추락","")</f>
        <v/>
      </c>
      <c r="H17" s="1" t="str">
        <f t="array" ref="H17">IF(COUNT(FIND(Keywords!$B$3:$B$12,I17)),"개인질환","")</f>
        <v/>
      </c>
      <c r="I17" t="s">
        <v>5953</v>
      </c>
      <c r="J17" t="s">
        <v>13743</v>
      </c>
      <c r="K17" t="s">
        <v>14081</v>
      </c>
      <c r="L17" t="s">
        <v>14510</v>
      </c>
      <c r="M17" t="s">
        <v>14538</v>
      </c>
      <c r="N17" t="s">
        <v>15566</v>
      </c>
      <c r="O17" t="s">
        <v>14538</v>
      </c>
    </row>
    <row r="18" spans="1:15">
      <c r="A18" t="s">
        <v>14</v>
      </c>
      <c r="B18" t="s">
        <v>38</v>
      </c>
      <c r="C18" t="s">
        <v>136</v>
      </c>
      <c r="D18" t="s">
        <v>16113</v>
      </c>
      <c r="E18" t="s">
        <v>5914</v>
      </c>
      <c r="F18" s="1" t="str">
        <f t="array" ref="F18">IF(COUNT(FIND(Keywords!$C$3:$C$41,I18)),"일반조난","")</f>
        <v/>
      </c>
      <c r="G18" s="1" t="str">
        <f t="array" ref="G18">IF(COUNT(FIND(Keywords!$E$3:$E$5,I18)),"실족추락","")</f>
        <v/>
      </c>
      <c r="H18" s="1" t="str">
        <f t="array" ref="H18">IF(COUNT(FIND(Keywords!$B$3:$B$12,I18)),"개인질환","")</f>
        <v/>
      </c>
      <c r="I18" t="s">
        <v>5954</v>
      </c>
      <c r="J18" t="s">
        <v>13744</v>
      </c>
      <c r="K18" t="s">
        <v>14082</v>
      </c>
      <c r="L18" t="s">
        <v>14817</v>
      </c>
      <c r="M18" t="s">
        <v>14538</v>
      </c>
      <c r="N18" t="s">
        <v>15307</v>
      </c>
      <c r="O18" t="s">
        <v>14538</v>
      </c>
    </row>
    <row r="19" spans="1:15">
      <c r="A19" t="s">
        <v>14</v>
      </c>
      <c r="B19" t="s">
        <v>38</v>
      </c>
      <c r="C19" t="s">
        <v>137</v>
      </c>
      <c r="D19" t="s">
        <v>5911</v>
      </c>
      <c r="E19" t="s">
        <v>5914</v>
      </c>
      <c r="F19" s="1" t="s">
        <v>5911</v>
      </c>
      <c r="G19" s="1" t="str">
        <f t="array" ref="G19">IF(COUNT(FIND(Keywords!$E$3:$E$5,I19)),"실족추락","")</f>
        <v/>
      </c>
      <c r="H19" s="1"/>
      <c r="I19" t="s">
        <v>5955</v>
      </c>
      <c r="J19" t="s">
        <v>13729</v>
      </c>
      <c r="K19" t="s">
        <v>14083</v>
      </c>
      <c r="L19" t="s">
        <v>15036</v>
      </c>
      <c r="M19" t="s">
        <v>14538</v>
      </c>
      <c r="N19" t="s">
        <v>15567</v>
      </c>
      <c r="O19" t="s">
        <v>14538</v>
      </c>
    </row>
    <row r="20" spans="1:15">
      <c r="A20" t="s">
        <v>14</v>
      </c>
      <c r="B20" t="s">
        <v>38</v>
      </c>
      <c r="C20" t="s">
        <v>137</v>
      </c>
      <c r="D20" t="s">
        <v>16113</v>
      </c>
      <c r="E20" t="s">
        <v>5914</v>
      </c>
      <c r="F20" s="1" t="str">
        <f t="array" ref="F20">IF(COUNT(FIND(Keywords!$C$3:$C$41,I20)),"일반조난","")</f>
        <v/>
      </c>
      <c r="G20" s="1" t="str">
        <f t="array" ref="G20">IF(COUNT(FIND(Keywords!$E$3:$E$5,I20)),"실족추락","")</f>
        <v/>
      </c>
      <c r="H20" s="1" t="str">
        <f t="array" ref="H20">IF(COUNT(FIND(Keywords!$B$3:$B$12,I20)),"개인질환","")</f>
        <v/>
      </c>
      <c r="I20" t="s">
        <v>5956</v>
      </c>
      <c r="J20" t="s">
        <v>13729</v>
      </c>
      <c r="K20" t="s">
        <v>14083</v>
      </c>
      <c r="L20" t="s">
        <v>15036</v>
      </c>
      <c r="M20" t="s">
        <v>14538</v>
      </c>
      <c r="N20" t="s">
        <v>15567</v>
      </c>
      <c r="O20" t="s">
        <v>14538</v>
      </c>
    </row>
    <row r="21" spans="1:15">
      <c r="A21" t="s">
        <v>14</v>
      </c>
      <c r="B21" t="s">
        <v>38</v>
      </c>
      <c r="C21" t="s">
        <v>138</v>
      </c>
      <c r="D21" t="s">
        <v>5911</v>
      </c>
      <c r="E21" t="s">
        <v>5914</v>
      </c>
      <c r="F21" s="1" t="s">
        <v>5911</v>
      </c>
      <c r="G21" s="1" t="str">
        <f t="array" ref="G21">IF(COUNT(FIND(Keywords!$E$3:$E$5,I21)),"실족추락","")</f>
        <v/>
      </c>
      <c r="H21" s="1"/>
      <c r="I21" t="s">
        <v>5957</v>
      </c>
      <c r="J21" t="s">
        <v>13745</v>
      </c>
      <c r="K21" t="s">
        <v>14084</v>
      </c>
      <c r="L21" t="s">
        <v>14935</v>
      </c>
      <c r="M21" t="s">
        <v>14538</v>
      </c>
      <c r="N21" t="s">
        <v>15568</v>
      </c>
      <c r="O21" t="s">
        <v>14538</v>
      </c>
    </row>
    <row r="22" spans="1:15">
      <c r="A22" t="s">
        <v>14</v>
      </c>
      <c r="B22" t="s">
        <v>38</v>
      </c>
      <c r="C22" t="s">
        <v>139</v>
      </c>
      <c r="D22" t="s">
        <v>5911</v>
      </c>
      <c r="E22" t="s">
        <v>5914</v>
      </c>
      <c r="F22" s="1" t="s">
        <v>5911</v>
      </c>
      <c r="G22" s="1" t="str">
        <f t="array" ref="G22">IF(COUNT(FIND(Keywords!$E$3:$E$5,I22)),"실족추락","")</f>
        <v/>
      </c>
      <c r="H22" s="1"/>
      <c r="I22" t="s">
        <v>5958</v>
      </c>
      <c r="J22" t="s">
        <v>13746</v>
      </c>
      <c r="K22" t="s">
        <v>14085</v>
      </c>
      <c r="L22" t="s">
        <v>14987</v>
      </c>
      <c r="M22" t="s">
        <v>14538</v>
      </c>
      <c r="N22" t="s">
        <v>15569</v>
      </c>
      <c r="O22" t="s">
        <v>14538</v>
      </c>
    </row>
    <row r="23" spans="1:15">
      <c r="A23" t="s">
        <v>14</v>
      </c>
      <c r="B23" t="s">
        <v>38</v>
      </c>
      <c r="C23" t="s">
        <v>140</v>
      </c>
      <c r="D23" t="s">
        <v>5911</v>
      </c>
      <c r="E23" t="s">
        <v>5914</v>
      </c>
      <c r="F23" s="1" t="s">
        <v>5911</v>
      </c>
      <c r="G23" s="1" t="str">
        <f t="array" ref="G23">IF(COUNT(FIND(Keywords!$E$3:$E$5,I23)),"실족추락","")</f>
        <v/>
      </c>
      <c r="H23" s="1"/>
      <c r="I23" t="s">
        <v>5959</v>
      </c>
      <c r="J23" t="s">
        <v>13729</v>
      </c>
      <c r="K23" t="s">
        <v>14086</v>
      </c>
      <c r="L23" t="s">
        <v>15163</v>
      </c>
      <c r="M23" t="s">
        <v>14538</v>
      </c>
      <c r="N23" t="s">
        <v>15570</v>
      </c>
      <c r="O23" t="s">
        <v>14524</v>
      </c>
    </row>
    <row r="24" spans="1:15">
      <c r="A24" t="s">
        <v>14</v>
      </c>
      <c r="B24" t="s">
        <v>38</v>
      </c>
      <c r="C24" t="s">
        <v>141</v>
      </c>
      <c r="D24" t="s">
        <v>16113</v>
      </c>
      <c r="E24" t="s">
        <v>5914</v>
      </c>
      <c r="F24" s="1" t="str">
        <f t="array" ref="F24">IF(COUNT(FIND(Keywords!$C$3:$C$41,I24)),"일반조난","")</f>
        <v/>
      </c>
      <c r="G24" s="1" t="str">
        <f t="array" ref="G24">IF(COUNT(FIND(Keywords!$E$3:$E$5,I24)),"실족추락","")</f>
        <v/>
      </c>
      <c r="H24" s="1" t="str">
        <f t="array" ref="H24">IF(COUNT(FIND(Keywords!$B$3:$B$12,I24)),"개인질환","")</f>
        <v/>
      </c>
      <c r="I24" t="s">
        <v>5960</v>
      </c>
      <c r="J24" t="s">
        <v>13747</v>
      </c>
      <c r="K24" t="s">
        <v>14087</v>
      </c>
      <c r="L24" t="s">
        <v>14492</v>
      </c>
      <c r="M24" t="s">
        <v>14538</v>
      </c>
      <c r="N24" t="s">
        <v>15571</v>
      </c>
      <c r="O24" t="s">
        <v>14293</v>
      </c>
    </row>
    <row r="25" spans="1:15">
      <c r="A25" t="s">
        <v>14</v>
      </c>
      <c r="B25" t="s">
        <v>38</v>
      </c>
      <c r="C25" t="s">
        <v>142</v>
      </c>
      <c r="D25" t="s">
        <v>16113</v>
      </c>
      <c r="E25" t="s">
        <v>5914</v>
      </c>
      <c r="F25" s="1" t="str">
        <f t="array" ref="F25">IF(COUNT(FIND(Keywords!$C$3:$C$41,I25)),"일반조난","")</f>
        <v/>
      </c>
      <c r="G25" s="1" t="str">
        <f t="array" ref="G25">IF(COUNT(FIND(Keywords!$E$3:$E$5,I25)),"실족추락","")</f>
        <v/>
      </c>
      <c r="H25" s="1" t="str">
        <f t="array" ref="H25">IF(COUNT(FIND(Keywords!$B$3:$B$12,I25)),"개인질환","")</f>
        <v/>
      </c>
      <c r="I25" t="s">
        <v>5961</v>
      </c>
      <c r="J25" t="s">
        <v>13748</v>
      </c>
      <c r="K25" t="s">
        <v>14088</v>
      </c>
      <c r="L25" t="s">
        <v>15499</v>
      </c>
      <c r="M25" t="s">
        <v>14538</v>
      </c>
      <c r="N25" t="s">
        <v>15572</v>
      </c>
      <c r="O25" t="s">
        <v>15263</v>
      </c>
    </row>
    <row r="26" spans="1:15">
      <c r="A26" t="s">
        <v>14</v>
      </c>
      <c r="B26" t="s">
        <v>38</v>
      </c>
      <c r="C26" t="s">
        <v>143</v>
      </c>
      <c r="D26" t="s">
        <v>5911</v>
      </c>
      <c r="E26" t="s">
        <v>5914</v>
      </c>
      <c r="F26" s="1" t="s">
        <v>5911</v>
      </c>
      <c r="G26" s="1" t="str">
        <f t="array" ref="G26">IF(COUNT(FIND(Keywords!$E$3:$E$5,I26)),"실족추락","")</f>
        <v/>
      </c>
      <c r="H26" s="1"/>
      <c r="I26" t="s">
        <v>5962</v>
      </c>
      <c r="J26" t="s">
        <v>13749</v>
      </c>
      <c r="K26" t="s">
        <v>14089</v>
      </c>
      <c r="L26" t="s">
        <v>14936</v>
      </c>
      <c r="M26" t="s">
        <v>14538</v>
      </c>
      <c r="N26" t="s">
        <v>15573</v>
      </c>
      <c r="O26" t="s">
        <v>14777</v>
      </c>
    </row>
    <row r="27" spans="1:15">
      <c r="A27" t="s">
        <v>14</v>
      </c>
      <c r="B27" t="s">
        <v>38</v>
      </c>
      <c r="C27" t="s">
        <v>144</v>
      </c>
      <c r="D27" t="s">
        <v>16113</v>
      </c>
      <c r="E27" t="s">
        <v>5914</v>
      </c>
      <c r="F27" s="1" t="str">
        <f t="array" ref="F27">IF(COUNT(FIND(Keywords!$C$3:$C$41,I27)),"일반조난","")</f>
        <v/>
      </c>
      <c r="G27" s="1" t="str">
        <f t="array" ref="G27">IF(COUNT(FIND(Keywords!$E$3:$E$5,I27)),"실족추락","")</f>
        <v/>
      </c>
      <c r="H27" s="1" t="str">
        <f t="array" ref="H27">IF(COUNT(FIND(Keywords!$B$3:$B$12,I27)),"개인질환","")</f>
        <v/>
      </c>
      <c r="I27" t="s">
        <v>5963</v>
      </c>
      <c r="J27" t="s">
        <v>13750</v>
      </c>
      <c r="K27" t="s">
        <v>14090</v>
      </c>
      <c r="L27" t="s">
        <v>14106</v>
      </c>
      <c r="M27" t="s">
        <v>14538</v>
      </c>
      <c r="N27" t="s">
        <v>15574</v>
      </c>
      <c r="O27" t="s">
        <v>15019</v>
      </c>
    </row>
    <row r="28" spans="1:15">
      <c r="A28" t="s">
        <v>14</v>
      </c>
      <c r="B28" t="s">
        <v>38</v>
      </c>
      <c r="C28" t="s">
        <v>145</v>
      </c>
      <c r="D28" t="s">
        <v>5911</v>
      </c>
      <c r="E28" t="s">
        <v>5914</v>
      </c>
      <c r="F28" s="1" t="s">
        <v>5911</v>
      </c>
      <c r="G28" s="1" t="str">
        <f t="array" ref="G28">IF(COUNT(FIND(Keywords!$E$3:$E$5,I28)),"실족추락","")</f>
        <v/>
      </c>
      <c r="H28" s="1"/>
      <c r="I28" t="s">
        <v>5964</v>
      </c>
      <c r="J28" t="s">
        <v>13751</v>
      </c>
      <c r="K28" t="s">
        <v>14091</v>
      </c>
      <c r="L28" t="s">
        <v>14891</v>
      </c>
      <c r="M28" t="s">
        <v>14538</v>
      </c>
      <c r="N28" t="s">
        <v>15575</v>
      </c>
      <c r="O28" t="s">
        <v>15211</v>
      </c>
    </row>
    <row r="29" spans="1:15">
      <c r="A29" t="s">
        <v>14</v>
      </c>
      <c r="B29" t="s">
        <v>38</v>
      </c>
      <c r="C29" t="s">
        <v>145</v>
      </c>
      <c r="D29" t="s">
        <v>16113</v>
      </c>
      <c r="E29" t="s">
        <v>5914</v>
      </c>
      <c r="F29" s="1" t="str">
        <f t="array" ref="F29">IF(COUNT(FIND(Keywords!$C$3:$C$41,I29)),"일반조난","")</f>
        <v/>
      </c>
      <c r="G29" s="1" t="str">
        <f t="array" ref="G29">IF(COUNT(FIND(Keywords!$E$3:$E$5,I29)),"실족추락","")</f>
        <v/>
      </c>
      <c r="H29" s="1" t="str">
        <f t="array" ref="H29">IF(COUNT(FIND(Keywords!$B$3:$B$12,I29)),"개인질환","")</f>
        <v/>
      </c>
      <c r="I29" t="s">
        <v>5965</v>
      </c>
      <c r="J29" t="s">
        <v>13751</v>
      </c>
      <c r="K29" t="s">
        <v>14091</v>
      </c>
      <c r="L29" t="s">
        <v>14891</v>
      </c>
      <c r="M29" t="s">
        <v>14538</v>
      </c>
      <c r="N29" t="s">
        <v>15575</v>
      </c>
      <c r="O29" t="s">
        <v>15211</v>
      </c>
    </row>
    <row r="30" spans="1:15">
      <c r="A30" t="s">
        <v>14</v>
      </c>
      <c r="B30" t="s">
        <v>38</v>
      </c>
      <c r="C30" t="s">
        <v>146</v>
      </c>
      <c r="D30" t="s">
        <v>5911</v>
      </c>
      <c r="E30" t="s">
        <v>5914</v>
      </c>
      <c r="F30" s="1" t="s">
        <v>5911</v>
      </c>
      <c r="G30" s="1" t="str">
        <f t="array" ref="G30">IF(COUNT(FIND(Keywords!$E$3:$E$5,I30)),"실족추락","")</f>
        <v/>
      </c>
      <c r="H30" s="1"/>
      <c r="I30" t="s">
        <v>5966</v>
      </c>
      <c r="J30" t="s">
        <v>13752</v>
      </c>
      <c r="K30" t="s">
        <v>14092</v>
      </c>
      <c r="L30" t="s">
        <v>14648</v>
      </c>
      <c r="M30" t="s">
        <v>14538</v>
      </c>
      <c r="N30" t="s">
        <v>15308</v>
      </c>
      <c r="O30" t="s">
        <v>15278</v>
      </c>
    </row>
    <row r="31" spans="1:15">
      <c r="A31" t="s">
        <v>14</v>
      </c>
      <c r="B31" t="s">
        <v>38</v>
      </c>
      <c r="C31" t="s">
        <v>147</v>
      </c>
      <c r="D31" t="s">
        <v>16113</v>
      </c>
      <c r="E31" t="s">
        <v>5914</v>
      </c>
      <c r="F31" s="1" t="str">
        <f t="array" ref="F31">IF(COUNT(FIND(Keywords!$C$3:$C$41,I31)),"일반조난","")</f>
        <v/>
      </c>
      <c r="G31" s="1" t="str">
        <f t="array" ref="G31">IF(COUNT(FIND(Keywords!$E$3:$E$5,I31)),"실족추락","")</f>
        <v/>
      </c>
      <c r="H31" s="1" t="str">
        <f t="array" ref="H31">IF(COUNT(FIND(Keywords!$B$3:$B$12,I31)),"개인질환","")</f>
        <v/>
      </c>
      <c r="I31" t="s">
        <v>5967</v>
      </c>
      <c r="J31" t="s">
        <v>13753</v>
      </c>
      <c r="K31" t="s">
        <v>14093</v>
      </c>
      <c r="L31" t="s">
        <v>14686</v>
      </c>
      <c r="M31" t="s">
        <v>14538</v>
      </c>
      <c r="N31" t="s">
        <v>15576</v>
      </c>
      <c r="O31" t="s">
        <v>14080</v>
      </c>
    </row>
    <row r="32" spans="1:15">
      <c r="A32" t="s">
        <v>14</v>
      </c>
      <c r="B32" t="s">
        <v>38</v>
      </c>
      <c r="C32" t="s">
        <v>148</v>
      </c>
      <c r="D32" t="s">
        <v>5911</v>
      </c>
      <c r="E32" t="s">
        <v>5914</v>
      </c>
      <c r="F32" s="1" t="s">
        <v>5911</v>
      </c>
      <c r="G32" s="1" t="str">
        <f t="array" ref="G32">IF(COUNT(FIND(Keywords!$E$3:$E$5,I32)),"실족추락","")</f>
        <v/>
      </c>
      <c r="H32" s="1"/>
      <c r="I32" t="s">
        <v>5968</v>
      </c>
      <c r="J32" t="s">
        <v>13754</v>
      </c>
      <c r="K32" t="s">
        <v>14094</v>
      </c>
      <c r="L32" t="s">
        <v>14493</v>
      </c>
      <c r="M32" t="s">
        <v>14538</v>
      </c>
      <c r="N32" t="s">
        <v>15375</v>
      </c>
      <c r="O32" t="s">
        <v>14538</v>
      </c>
    </row>
    <row r="33" spans="1:15">
      <c r="A33" t="s">
        <v>14</v>
      </c>
      <c r="B33" t="s">
        <v>38</v>
      </c>
      <c r="C33" t="s">
        <v>149</v>
      </c>
      <c r="D33" t="s">
        <v>5911</v>
      </c>
      <c r="E33" t="s">
        <v>5914</v>
      </c>
      <c r="F33" s="1" t="s">
        <v>5911</v>
      </c>
      <c r="G33" s="1" t="str">
        <f t="array" ref="G33">IF(COUNT(FIND(Keywords!$E$3:$E$5,I33)),"실족추락","")</f>
        <v/>
      </c>
      <c r="H33" s="1"/>
      <c r="I33" t="s">
        <v>5969</v>
      </c>
      <c r="J33" t="s">
        <v>13755</v>
      </c>
      <c r="K33" t="s">
        <v>14083</v>
      </c>
      <c r="L33" t="s">
        <v>14894</v>
      </c>
      <c r="M33" t="s">
        <v>14538</v>
      </c>
      <c r="N33" t="s">
        <v>15577</v>
      </c>
      <c r="O33" t="s">
        <v>14538</v>
      </c>
    </row>
    <row r="34" spans="1:15">
      <c r="A34" t="s">
        <v>14</v>
      </c>
      <c r="B34" t="s">
        <v>38</v>
      </c>
      <c r="C34" t="s">
        <v>150</v>
      </c>
      <c r="D34" t="s">
        <v>16113</v>
      </c>
      <c r="E34" t="s">
        <v>5914</v>
      </c>
      <c r="F34" s="1" t="str">
        <f t="array" ref="F34">IF(COUNT(FIND(Keywords!$C$3:$C$41,I34)),"일반조난","")</f>
        <v/>
      </c>
      <c r="G34" s="1" t="str">
        <f t="array" ref="G34">IF(COUNT(FIND(Keywords!$E$3:$E$5,I34)),"실족추락","")</f>
        <v/>
      </c>
      <c r="H34" s="1" t="str">
        <f t="array" ref="H34">IF(COUNT(FIND(Keywords!$B$3:$B$12,I34)),"개인질환","")</f>
        <v/>
      </c>
      <c r="I34" t="s">
        <v>5970</v>
      </c>
      <c r="J34" t="s">
        <v>13741</v>
      </c>
      <c r="K34" t="s">
        <v>14095</v>
      </c>
      <c r="L34" t="s">
        <v>15019</v>
      </c>
      <c r="M34" t="s">
        <v>14538</v>
      </c>
      <c r="N34" t="s">
        <v>15578</v>
      </c>
      <c r="O34" t="s">
        <v>14538</v>
      </c>
    </row>
    <row r="35" spans="1:15">
      <c r="A35" t="s">
        <v>14</v>
      </c>
      <c r="B35" t="s">
        <v>38</v>
      </c>
      <c r="C35" t="s">
        <v>151</v>
      </c>
      <c r="D35" t="s">
        <v>5911</v>
      </c>
      <c r="E35" t="s">
        <v>5914</v>
      </c>
      <c r="F35" s="1" t="s">
        <v>5911</v>
      </c>
      <c r="G35" s="1" t="str">
        <f t="array" ref="G35">IF(COUNT(FIND(Keywords!$E$3:$E$5,I35)),"실족추락","")</f>
        <v/>
      </c>
      <c r="H35" s="1"/>
      <c r="I35" t="s">
        <v>5971</v>
      </c>
      <c r="J35" t="s">
        <v>13756</v>
      </c>
      <c r="K35" t="s">
        <v>14096</v>
      </c>
      <c r="L35" t="s">
        <v>14341</v>
      </c>
      <c r="M35" t="s">
        <v>14538</v>
      </c>
      <c r="N35" t="s">
        <v>15563</v>
      </c>
      <c r="O35" t="s">
        <v>14538</v>
      </c>
    </row>
    <row r="36" spans="1:15">
      <c r="A36" t="s">
        <v>14</v>
      </c>
      <c r="B36" t="s">
        <v>38</v>
      </c>
      <c r="C36" t="s">
        <v>152</v>
      </c>
      <c r="D36" t="s">
        <v>5911</v>
      </c>
      <c r="E36" t="s">
        <v>5914</v>
      </c>
      <c r="F36" s="1" t="s">
        <v>5911</v>
      </c>
      <c r="G36" s="1" t="str">
        <f t="array" ref="G36">IF(COUNT(FIND(Keywords!$E$3:$E$5,I36)),"실족추락","")</f>
        <v/>
      </c>
      <c r="H36" s="1"/>
      <c r="I36" t="s">
        <v>5972</v>
      </c>
      <c r="J36" t="s">
        <v>13757</v>
      </c>
      <c r="K36" t="s">
        <v>14097</v>
      </c>
      <c r="L36" t="s">
        <v>15365</v>
      </c>
      <c r="M36" t="s">
        <v>14538</v>
      </c>
      <c r="N36" t="s">
        <v>15579</v>
      </c>
      <c r="O36" t="s">
        <v>14538</v>
      </c>
    </row>
    <row r="37" spans="1:15">
      <c r="A37" t="s">
        <v>14</v>
      </c>
      <c r="B37" t="s">
        <v>38</v>
      </c>
      <c r="C37" t="s">
        <v>153</v>
      </c>
      <c r="D37" t="s">
        <v>16113</v>
      </c>
      <c r="E37" t="s">
        <v>5914</v>
      </c>
      <c r="F37" s="1" t="str">
        <f t="array" ref="F37">IF(COUNT(FIND(Keywords!$C$3:$C$41,I37)),"일반조난","")</f>
        <v/>
      </c>
      <c r="G37" s="1" t="str">
        <f t="array" ref="G37">IF(COUNT(FIND(Keywords!$E$3:$E$5,I37)),"실족추락","")</f>
        <v/>
      </c>
      <c r="H37" s="1" t="str">
        <f t="array" ref="H37">IF(COUNT(FIND(Keywords!$B$3:$B$12,I37)),"개인질환","")</f>
        <v/>
      </c>
      <c r="I37" t="s">
        <v>5973</v>
      </c>
      <c r="J37" t="s">
        <v>13758</v>
      </c>
      <c r="K37" t="s">
        <v>14098</v>
      </c>
      <c r="L37" t="s">
        <v>14822</v>
      </c>
      <c r="M37" t="s">
        <v>14538</v>
      </c>
      <c r="N37" t="s">
        <v>15580</v>
      </c>
      <c r="O37" t="s">
        <v>14538</v>
      </c>
    </row>
    <row r="38" spans="1:15">
      <c r="A38" t="s">
        <v>14</v>
      </c>
      <c r="B38" t="s">
        <v>38</v>
      </c>
      <c r="C38" t="s">
        <v>154</v>
      </c>
      <c r="D38" t="s">
        <v>5911</v>
      </c>
      <c r="E38" t="s">
        <v>5914</v>
      </c>
      <c r="F38" s="1" t="s">
        <v>5911</v>
      </c>
      <c r="G38" s="1" t="str">
        <f t="array" ref="G38">IF(COUNT(FIND(Keywords!$E$3:$E$5,I38)),"실족추락","")</f>
        <v/>
      </c>
      <c r="H38" s="1"/>
      <c r="I38" t="s">
        <v>5974</v>
      </c>
      <c r="J38" t="s">
        <v>13759</v>
      </c>
      <c r="K38" t="s">
        <v>14099</v>
      </c>
      <c r="L38" t="s">
        <v>14637</v>
      </c>
      <c r="M38" t="s">
        <v>14538</v>
      </c>
      <c r="N38" t="s">
        <v>15581</v>
      </c>
      <c r="O38" t="s">
        <v>14538</v>
      </c>
    </row>
    <row r="39" spans="1:15">
      <c r="A39" t="s">
        <v>14</v>
      </c>
      <c r="B39" t="s">
        <v>38</v>
      </c>
      <c r="C39" t="s">
        <v>155</v>
      </c>
      <c r="D39" t="s">
        <v>5911</v>
      </c>
      <c r="E39" t="s">
        <v>5914</v>
      </c>
      <c r="F39" s="1" t="s">
        <v>5911</v>
      </c>
      <c r="G39" s="1" t="str">
        <f t="array" ref="G39">IF(COUNT(FIND(Keywords!$E$3:$E$5,I39)),"실족추락","")</f>
        <v/>
      </c>
      <c r="H39" s="1"/>
      <c r="I39" t="s">
        <v>5975</v>
      </c>
      <c r="J39" t="s">
        <v>13760</v>
      </c>
      <c r="K39" t="s">
        <v>14100</v>
      </c>
      <c r="L39" t="s">
        <v>14980</v>
      </c>
      <c r="M39" t="s">
        <v>14538</v>
      </c>
      <c r="N39" t="s">
        <v>15582</v>
      </c>
      <c r="O39" t="s">
        <v>14538</v>
      </c>
    </row>
    <row r="40" spans="1:15">
      <c r="A40" t="s">
        <v>14</v>
      </c>
      <c r="B40" t="s">
        <v>38</v>
      </c>
      <c r="C40" t="s">
        <v>155</v>
      </c>
      <c r="D40" t="s">
        <v>5911</v>
      </c>
      <c r="E40" t="s">
        <v>5914</v>
      </c>
      <c r="F40" s="1" t="s">
        <v>5911</v>
      </c>
      <c r="G40" s="1" t="str">
        <f t="array" ref="G40">IF(COUNT(FIND(Keywords!$E$3:$E$5,I40)),"실족추락","")</f>
        <v/>
      </c>
      <c r="H40" s="1"/>
      <c r="I40" t="s">
        <v>5976</v>
      </c>
      <c r="J40" t="s">
        <v>13760</v>
      </c>
      <c r="K40" t="s">
        <v>14100</v>
      </c>
      <c r="L40" t="s">
        <v>14980</v>
      </c>
      <c r="M40" t="s">
        <v>14538</v>
      </c>
      <c r="N40" t="s">
        <v>15582</v>
      </c>
      <c r="O40" t="s">
        <v>14538</v>
      </c>
    </row>
    <row r="41" spans="1:15">
      <c r="A41" t="s">
        <v>14</v>
      </c>
      <c r="B41" t="s">
        <v>38</v>
      </c>
      <c r="C41" t="s">
        <v>155</v>
      </c>
      <c r="D41" t="s">
        <v>5911</v>
      </c>
      <c r="E41" t="s">
        <v>5914</v>
      </c>
      <c r="F41" s="1" t="s">
        <v>5911</v>
      </c>
      <c r="G41" s="1" t="str">
        <f t="array" ref="G41">IF(COUNT(FIND(Keywords!$E$3:$E$5,I41)),"실족추락","")</f>
        <v/>
      </c>
      <c r="H41" s="1"/>
      <c r="I41" t="s">
        <v>5977</v>
      </c>
      <c r="J41" t="s">
        <v>13760</v>
      </c>
      <c r="K41" t="s">
        <v>14100</v>
      </c>
      <c r="L41" t="s">
        <v>14980</v>
      </c>
      <c r="M41" t="s">
        <v>14538</v>
      </c>
      <c r="N41" t="s">
        <v>15582</v>
      </c>
      <c r="O41" t="s">
        <v>14538</v>
      </c>
    </row>
    <row r="42" spans="1:15">
      <c r="A42" t="s">
        <v>14</v>
      </c>
      <c r="B42" t="s">
        <v>38</v>
      </c>
      <c r="C42" t="s">
        <v>155</v>
      </c>
      <c r="D42" t="s">
        <v>5911</v>
      </c>
      <c r="E42" t="s">
        <v>5914</v>
      </c>
      <c r="F42" s="1" t="s">
        <v>5911</v>
      </c>
      <c r="G42" s="1" t="str">
        <f t="array" ref="G42">IF(COUNT(FIND(Keywords!$E$3:$E$5,I42)),"실족추락","")</f>
        <v/>
      </c>
      <c r="H42" s="1"/>
      <c r="I42" t="s">
        <v>5978</v>
      </c>
      <c r="J42" t="s">
        <v>13760</v>
      </c>
      <c r="K42" t="s">
        <v>14100</v>
      </c>
      <c r="L42" t="s">
        <v>14980</v>
      </c>
      <c r="M42" t="s">
        <v>14538</v>
      </c>
      <c r="N42" t="s">
        <v>15582</v>
      </c>
      <c r="O42" t="s">
        <v>14538</v>
      </c>
    </row>
    <row r="43" spans="1:15">
      <c r="A43" t="s">
        <v>14</v>
      </c>
      <c r="B43" t="s">
        <v>38</v>
      </c>
      <c r="C43" t="s">
        <v>156</v>
      </c>
      <c r="D43" t="s">
        <v>16113</v>
      </c>
      <c r="E43" t="s">
        <v>5914</v>
      </c>
      <c r="F43" s="1" t="str">
        <f t="array" ref="F43">IF(COUNT(FIND(Keywords!$C$3:$C$41,I43)),"일반조난","")</f>
        <v/>
      </c>
      <c r="G43" s="1" t="str">
        <f t="array" ref="G43">IF(COUNT(FIND(Keywords!$E$3:$E$5,I43)),"실족추락","")</f>
        <v/>
      </c>
      <c r="H43" s="1" t="str">
        <f t="array" ref="H43">IF(COUNT(FIND(Keywords!$B$3:$B$12,I43)),"개인질환","")</f>
        <v/>
      </c>
      <c r="I43" t="s">
        <v>5979</v>
      </c>
      <c r="J43" t="s">
        <v>13761</v>
      </c>
      <c r="K43" t="s">
        <v>14101</v>
      </c>
      <c r="L43" t="s">
        <v>14892</v>
      </c>
      <c r="M43" t="s">
        <v>14538</v>
      </c>
      <c r="N43" t="s">
        <v>14095</v>
      </c>
      <c r="O43" t="s">
        <v>14538</v>
      </c>
    </row>
    <row r="44" spans="1:15">
      <c r="A44" t="s">
        <v>14</v>
      </c>
      <c r="B44" t="s">
        <v>38</v>
      </c>
      <c r="C44" t="s">
        <v>157</v>
      </c>
      <c r="D44" t="s">
        <v>5911</v>
      </c>
      <c r="E44" t="s">
        <v>5914</v>
      </c>
      <c r="F44" s="1" t="s">
        <v>5911</v>
      </c>
      <c r="G44" s="1" t="str">
        <f t="array" ref="G44">IF(COUNT(FIND(Keywords!$E$3:$E$5,I44)),"실족추락","")</f>
        <v/>
      </c>
      <c r="H44" s="1"/>
      <c r="I44" t="s">
        <v>5980</v>
      </c>
      <c r="J44" t="s">
        <v>13762</v>
      </c>
      <c r="K44" t="s">
        <v>14102</v>
      </c>
      <c r="L44" t="s">
        <v>15552</v>
      </c>
      <c r="M44" t="s">
        <v>14538</v>
      </c>
      <c r="N44" t="s">
        <v>15075</v>
      </c>
      <c r="O44" t="s">
        <v>14538</v>
      </c>
    </row>
    <row r="45" spans="1:15">
      <c r="A45" t="s">
        <v>14</v>
      </c>
      <c r="B45" t="s">
        <v>38</v>
      </c>
      <c r="C45" t="s">
        <v>158</v>
      </c>
      <c r="D45" t="s">
        <v>5911</v>
      </c>
      <c r="E45" t="s">
        <v>5914</v>
      </c>
      <c r="F45" s="1" t="s">
        <v>5911</v>
      </c>
      <c r="G45" s="1" t="str">
        <f t="array" ref="G45">IF(COUNT(FIND(Keywords!$E$3:$E$5,I45)),"실족추락","")</f>
        <v/>
      </c>
      <c r="H45" s="1"/>
      <c r="I45" t="s">
        <v>5981</v>
      </c>
      <c r="J45" t="s">
        <v>13763</v>
      </c>
      <c r="K45" t="s">
        <v>14103</v>
      </c>
      <c r="L45" t="s">
        <v>14687</v>
      </c>
      <c r="M45" t="s">
        <v>14538</v>
      </c>
      <c r="N45" t="s">
        <v>15075</v>
      </c>
      <c r="O45" t="s">
        <v>14538</v>
      </c>
    </row>
    <row r="46" spans="1:15">
      <c r="A46" t="s">
        <v>14</v>
      </c>
      <c r="B46" t="s">
        <v>38</v>
      </c>
      <c r="C46" t="s">
        <v>159</v>
      </c>
      <c r="D46" t="s">
        <v>16113</v>
      </c>
      <c r="E46" t="s">
        <v>5914</v>
      </c>
      <c r="F46" s="1" t="str">
        <f t="array" ref="F46">IF(COUNT(FIND(Keywords!$C$3:$C$41,I46)),"일반조난","")</f>
        <v/>
      </c>
      <c r="G46" s="1" t="str">
        <f t="array" ref="G46">IF(COUNT(FIND(Keywords!$E$3:$E$5,I46)),"실족추락","")</f>
        <v/>
      </c>
      <c r="H46" s="1" t="str">
        <f t="array" ref="H46">IF(COUNT(FIND(Keywords!$B$3:$B$12,I46)),"개인질환","")</f>
        <v/>
      </c>
      <c r="I46" t="s">
        <v>5982</v>
      </c>
      <c r="J46" t="s">
        <v>13764</v>
      </c>
      <c r="K46" t="s">
        <v>14104</v>
      </c>
      <c r="L46" t="s">
        <v>14902</v>
      </c>
      <c r="M46" t="s">
        <v>14538</v>
      </c>
      <c r="N46" t="s">
        <v>15173</v>
      </c>
      <c r="O46" t="s">
        <v>14538</v>
      </c>
    </row>
    <row r="47" spans="1:15">
      <c r="A47" t="s">
        <v>14</v>
      </c>
      <c r="B47" t="s">
        <v>38</v>
      </c>
      <c r="C47" t="s">
        <v>160</v>
      </c>
      <c r="D47" t="s">
        <v>5911</v>
      </c>
      <c r="E47" t="s">
        <v>5914</v>
      </c>
      <c r="F47" s="1" t="s">
        <v>5911</v>
      </c>
      <c r="G47" s="1" t="str">
        <f t="array" ref="G47">IF(COUNT(FIND(Keywords!$E$3:$E$5,I47)),"실족추락","")</f>
        <v/>
      </c>
      <c r="H47" s="1"/>
      <c r="I47" t="s">
        <v>5983</v>
      </c>
      <c r="J47" t="s">
        <v>13765</v>
      </c>
      <c r="K47" t="s">
        <v>14105</v>
      </c>
      <c r="L47" t="s">
        <v>15044</v>
      </c>
      <c r="M47" t="s">
        <v>14538</v>
      </c>
      <c r="N47" t="s">
        <v>15583</v>
      </c>
      <c r="O47" t="s">
        <v>14538</v>
      </c>
    </row>
    <row r="48" spans="1:15">
      <c r="A48" t="s">
        <v>14</v>
      </c>
      <c r="B48" t="s">
        <v>38</v>
      </c>
      <c r="C48" t="s">
        <v>161</v>
      </c>
      <c r="D48" t="s">
        <v>5911</v>
      </c>
      <c r="E48" t="s">
        <v>5914</v>
      </c>
      <c r="F48" s="1" t="s">
        <v>5911</v>
      </c>
      <c r="G48" s="1" t="str">
        <f t="array" ref="G48">IF(COUNT(FIND(Keywords!$E$3:$E$5,I48)),"실족추락","")</f>
        <v/>
      </c>
      <c r="H48" s="1"/>
      <c r="I48" t="s">
        <v>5984</v>
      </c>
      <c r="J48" t="s">
        <v>13741</v>
      </c>
      <c r="K48" t="s">
        <v>14082</v>
      </c>
      <c r="L48" t="s">
        <v>14375</v>
      </c>
      <c r="M48" t="s">
        <v>14538</v>
      </c>
      <c r="N48" t="s">
        <v>15584</v>
      </c>
      <c r="O48" t="s">
        <v>14538</v>
      </c>
    </row>
    <row r="49" spans="1:15">
      <c r="A49" t="s">
        <v>14</v>
      </c>
      <c r="B49" t="s">
        <v>38</v>
      </c>
      <c r="C49" t="s">
        <v>162</v>
      </c>
      <c r="D49" t="s">
        <v>16113</v>
      </c>
      <c r="E49" t="s">
        <v>5914</v>
      </c>
      <c r="F49" s="1" t="str">
        <f t="array" ref="F49">IF(COUNT(FIND(Keywords!$C$3:$C$41,I49)),"일반조난","")</f>
        <v/>
      </c>
      <c r="G49" s="1" t="str">
        <f t="array" ref="G49">IF(COUNT(FIND(Keywords!$E$3:$E$5,I49)),"실족추락","")</f>
        <v/>
      </c>
      <c r="H49" s="1" t="str">
        <f t="array" ref="H49">IF(COUNT(FIND(Keywords!$B$3:$B$12,I49)),"개인질환","")</f>
        <v/>
      </c>
      <c r="I49" t="s">
        <v>5985</v>
      </c>
      <c r="J49" t="s">
        <v>13766</v>
      </c>
      <c r="K49" t="s">
        <v>14106</v>
      </c>
      <c r="L49" t="s">
        <v>14552</v>
      </c>
      <c r="M49" t="s">
        <v>14538</v>
      </c>
      <c r="N49" t="s">
        <v>15585</v>
      </c>
      <c r="O49" t="s">
        <v>14538</v>
      </c>
    </row>
    <row r="50" spans="1:15">
      <c r="A50" t="s">
        <v>14</v>
      </c>
      <c r="B50" t="s">
        <v>38</v>
      </c>
      <c r="C50" t="s">
        <v>163</v>
      </c>
      <c r="D50" t="s">
        <v>16113</v>
      </c>
      <c r="E50" t="s">
        <v>5914</v>
      </c>
      <c r="F50" s="1" t="str">
        <f t="array" ref="F50">IF(COUNT(FIND(Keywords!$C$3:$C$41,I50)),"일반조난","")</f>
        <v/>
      </c>
      <c r="G50" s="1" t="str">
        <f t="array" ref="G50">IF(COUNT(FIND(Keywords!$E$3:$E$5,I50)),"실족추락","")</f>
        <v/>
      </c>
      <c r="H50" s="1" t="str">
        <f t="array" ref="H50">IF(COUNT(FIND(Keywords!$B$3:$B$12,I50)),"개인질환","")</f>
        <v/>
      </c>
      <c r="I50" t="s">
        <v>5986</v>
      </c>
      <c r="J50" t="s">
        <v>13767</v>
      </c>
      <c r="K50" t="s">
        <v>14107</v>
      </c>
      <c r="L50" t="s">
        <v>14687</v>
      </c>
      <c r="M50" t="s">
        <v>14538</v>
      </c>
      <c r="N50" t="s">
        <v>14684</v>
      </c>
      <c r="O50" t="s">
        <v>14538</v>
      </c>
    </row>
    <row r="51" spans="1:15">
      <c r="A51" t="s">
        <v>14</v>
      </c>
      <c r="B51" t="s">
        <v>38</v>
      </c>
      <c r="C51" t="s">
        <v>164</v>
      </c>
      <c r="D51" t="s">
        <v>5911</v>
      </c>
      <c r="E51" t="s">
        <v>5914</v>
      </c>
      <c r="F51" s="1" t="s">
        <v>5911</v>
      </c>
      <c r="G51" s="1" t="str">
        <f t="array" ref="G51">IF(COUNT(FIND(Keywords!$E$3:$E$5,I51)),"실족추락","")</f>
        <v/>
      </c>
      <c r="H51" s="1"/>
      <c r="I51" t="s">
        <v>5987</v>
      </c>
      <c r="J51" t="s">
        <v>13768</v>
      </c>
      <c r="K51" t="s">
        <v>14108</v>
      </c>
      <c r="L51" t="s">
        <v>15057</v>
      </c>
      <c r="M51" t="s">
        <v>14538</v>
      </c>
      <c r="N51" t="s">
        <v>14717</v>
      </c>
      <c r="O51" t="s">
        <v>14538</v>
      </c>
    </row>
    <row r="52" spans="1:15">
      <c r="A52" t="s">
        <v>14</v>
      </c>
      <c r="B52" t="s">
        <v>38</v>
      </c>
      <c r="C52" t="s">
        <v>165</v>
      </c>
      <c r="D52" t="s">
        <v>5911</v>
      </c>
      <c r="E52" t="s">
        <v>5914</v>
      </c>
      <c r="F52" s="1" t="s">
        <v>5911</v>
      </c>
      <c r="G52" s="1" t="str">
        <f t="array" ref="G52">IF(COUNT(FIND(Keywords!$E$3:$E$5,I52)),"실족추락","")</f>
        <v/>
      </c>
      <c r="H52" s="1"/>
      <c r="I52" t="s">
        <v>5988</v>
      </c>
      <c r="J52" t="s">
        <v>13769</v>
      </c>
      <c r="K52" t="s">
        <v>14109</v>
      </c>
      <c r="L52" t="s">
        <v>14722</v>
      </c>
      <c r="M52" t="s">
        <v>14538</v>
      </c>
      <c r="N52" t="s">
        <v>15586</v>
      </c>
      <c r="O52" t="s">
        <v>14538</v>
      </c>
    </row>
    <row r="53" spans="1:15">
      <c r="A53" t="s">
        <v>14</v>
      </c>
      <c r="B53" t="s">
        <v>38</v>
      </c>
      <c r="C53" t="s">
        <v>166</v>
      </c>
      <c r="D53" t="s">
        <v>16113</v>
      </c>
      <c r="E53" t="s">
        <v>5914</v>
      </c>
      <c r="F53" s="1" t="str">
        <f t="array" ref="F53">IF(COUNT(FIND(Keywords!$C$3:$C$41,I53)),"일반조난","")</f>
        <v/>
      </c>
      <c r="G53" s="1" t="str">
        <f t="array" ref="G53">IF(COUNT(FIND(Keywords!$E$3:$E$5,I53)),"실족추락","")</f>
        <v/>
      </c>
      <c r="H53" s="1" t="str">
        <f t="array" ref="H53">IF(COUNT(FIND(Keywords!$B$3:$B$12,I53)),"개인질환","")</f>
        <v/>
      </c>
      <c r="I53" t="s">
        <v>5989</v>
      </c>
      <c r="J53" t="s">
        <v>13770</v>
      </c>
      <c r="K53" t="s">
        <v>14110</v>
      </c>
      <c r="L53" t="s">
        <v>14862</v>
      </c>
      <c r="M53" t="s">
        <v>14538</v>
      </c>
      <c r="N53" t="s">
        <v>14339</v>
      </c>
      <c r="O53" t="s">
        <v>14538</v>
      </c>
    </row>
    <row r="54" spans="1:15">
      <c r="A54" t="s">
        <v>14</v>
      </c>
      <c r="B54" t="s">
        <v>38</v>
      </c>
      <c r="C54" t="s">
        <v>167</v>
      </c>
      <c r="D54" t="s">
        <v>16113</v>
      </c>
      <c r="E54" t="s">
        <v>5914</v>
      </c>
      <c r="F54" s="1" t="str">
        <f t="array" ref="F54">IF(COUNT(FIND(Keywords!$C$3:$C$41,I54)),"일반조난","")</f>
        <v/>
      </c>
      <c r="G54" s="1" t="str">
        <f t="array" ref="G54">IF(COUNT(FIND(Keywords!$E$3:$E$5,I54)),"실족추락","")</f>
        <v/>
      </c>
      <c r="H54" s="1" t="str">
        <f t="array" ref="H54">IF(COUNT(FIND(Keywords!$B$3:$B$12,I54)),"개인질환","")</f>
        <v/>
      </c>
      <c r="I54" t="s">
        <v>5990</v>
      </c>
      <c r="J54" t="s">
        <v>13771</v>
      </c>
      <c r="K54" t="s">
        <v>13790</v>
      </c>
      <c r="L54" t="s">
        <v>14368</v>
      </c>
      <c r="M54" t="s">
        <v>14538</v>
      </c>
      <c r="N54" t="s">
        <v>14485</v>
      </c>
      <c r="O54" t="s">
        <v>14538</v>
      </c>
    </row>
    <row r="55" spans="1:15">
      <c r="A55" t="s">
        <v>14</v>
      </c>
      <c r="B55" t="s">
        <v>38</v>
      </c>
      <c r="C55" t="s">
        <v>168</v>
      </c>
      <c r="D55" t="s">
        <v>5911</v>
      </c>
      <c r="E55" t="s">
        <v>5914</v>
      </c>
      <c r="F55" s="1" t="s">
        <v>5911</v>
      </c>
      <c r="G55" s="1" t="str">
        <f t="array" ref="G55">IF(COUNT(FIND(Keywords!$E$3:$E$5,I55)),"실족추락","")</f>
        <v/>
      </c>
      <c r="H55" s="1"/>
      <c r="I55" t="s">
        <v>5991</v>
      </c>
      <c r="J55" t="s">
        <v>13772</v>
      </c>
      <c r="K55" t="s">
        <v>14111</v>
      </c>
      <c r="L55" t="s">
        <v>14514</v>
      </c>
      <c r="M55" t="s">
        <v>14538</v>
      </c>
      <c r="N55" t="s">
        <v>14687</v>
      </c>
      <c r="O55" t="s">
        <v>14538</v>
      </c>
    </row>
    <row r="56" spans="1:15">
      <c r="A56" t="s">
        <v>14</v>
      </c>
      <c r="B56" t="s">
        <v>38</v>
      </c>
      <c r="C56" t="s">
        <v>169</v>
      </c>
      <c r="D56" t="s">
        <v>5911</v>
      </c>
      <c r="E56" t="s">
        <v>5914</v>
      </c>
      <c r="F56" s="1" t="s">
        <v>5911</v>
      </c>
      <c r="G56" s="1" t="str">
        <f t="array" ref="G56">IF(COUNT(FIND(Keywords!$E$3:$E$5,I56)),"실족추락","")</f>
        <v/>
      </c>
      <c r="H56" s="1"/>
      <c r="I56" t="s">
        <v>5992</v>
      </c>
      <c r="J56" t="s">
        <v>13756</v>
      </c>
      <c r="K56" t="s">
        <v>14112</v>
      </c>
      <c r="L56" t="s">
        <v>15277</v>
      </c>
      <c r="M56" t="s">
        <v>14538</v>
      </c>
      <c r="N56" t="s">
        <v>15453</v>
      </c>
      <c r="O56" t="s">
        <v>14538</v>
      </c>
    </row>
    <row r="57" spans="1:15">
      <c r="A57" t="s">
        <v>14</v>
      </c>
      <c r="B57" t="s">
        <v>38</v>
      </c>
      <c r="C57" t="s">
        <v>170</v>
      </c>
      <c r="D57" t="s">
        <v>5911</v>
      </c>
      <c r="E57" t="s">
        <v>5914</v>
      </c>
      <c r="F57" s="1" t="s">
        <v>5911</v>
      </c>
      <c r="G57" s="1" t="str">
        <f t="array" ref="G57">IF(COUNT(FIND(Keywords!$E$3:$E$5,I57)),"실족추락","")</f>
        <v/>
      </c>
      <c r="H57" s="1"/>
      <c r="I57" t="s">
        <v>5993</v>
      </c>
      <c r="J57" t="s">
        <v>13773</v>
      </c>
      <c r="K57" t="s">
        <v>14113</v>
      </c>
      <c r="L57" t="s">
        <v>14951</v>
      </c>
      <c r="M57" t="s">
        <v>14538</v>
      </c>
      <c r="N57" t="s">
        <v>15405</v>
      </c>
      <c r="O57" t="s">
        <v>14538</v>
      </c>
    </row>
    <row r="58" spans="1:15">
      <c r="A58" t="s">
        <v>14</v>
      </c>
      <c r="B58" t="s">
        <v>38</v>
      </c>
      <c r="C58" t="s">
        <v>171</v>
      </c>
      <c r="D58" t="s">
        <v>16113</v>
      </c>
      <c r="E58" t="s">
        <v>5914</v>
      </c>
      <c r="F58" s="1" t="str">
        <f t="array" ref="F58">IF(COUNT(FIND(Keywords!$C$3:$C$41,I58)),"일반조난","")</f>
        <v/>
      </c>
      <c r="G58" s="1" t="str">
        <f t="array" ref="G58">IF(COUNT(FIND(Keywords!$E$3:$E$5,I58)),"실족추락","")</f>
        <v/>
      </c>
      <c r="H58" s="1" t="str">
        <f t="array" ref="H58">IF(COUNT(FIND(Keywords!$B$3:$B$12,I58)),"개인질환","")</f>
        <v/>
      </c>
      <c r="I58" t="s">
        <v>5994</v>
      </c>
      <c r="J58" t="s">
        <v>13774</v>
      </c>
      <c r="K58" t="s">
        <v>14114</v>
      </c>
      <c r="L58" t="s">
        <v>15021</v>
      </c>
      <c r="M58" t="s">
        <v>14538</v>
      </c>
      <c r="N58" t="s">
        <v>15104</v>
      </c>
      <c r="O58" t="s">
        <v>14538</v>
      </c>
    </row>
    <row r="59" spans="1:15">
      <c r="A59" t="s">
        <v>14</v>
      </c>
      <c r="B59" t="s">
        <v>38</v>
      </c>
      <c r="C59" t="s">
        <v>172</v>
      </c>
      <c r="D59" t="s">
        <v>5911</v>
      </c>
      <c r="E59" t="s">
        <v>5914</v>
      </c>
      <c r="F59" s="1" t="s">
        <v>5911</v>
      </c>
      <c r="G59" s="1" t="str">
        <f t="array" ref="G59">IF(COUNT(FIND(Keywords!$E$3:$E$5,I59)),"실족추락","")</f>
        <v/>
      </c>
      <c r="H59" s="1"/>
      <c r="I59" t="s">
        <v>5995</v>
      </c>
      <c r="J59" t="s">
        <v>13775</v>
      </c>
      <c r="K59" t="s">
        <v>14115</v>
      </c>
      <c r="L59" t="s">
        <v>15365</v>
      </c>
      <c r="M59" t="s">
        <v>14538</v>
      </c>
      <c r="N59" t="s">
        <v>15587</v>
      </c>
      <c r="O59" t="s">
        <v>14538</v>
      </c>
    </row>
    <row r="60" spans="1:15">
      <c r="A60" t="s">
        <v>14</v>
      </c>
      <c r="B60" t="s">
        <v>38</v>
      </c>
      <c r="C60" t="s">
        <v>173</v>
      </c>
      <c r="D60" t="s">
        <v>5911</v>
      </c>
      <c r="E60" t="s">
        <v>5914</v>
      </c>
      <c r="F60" s="1" t="s">
        <v>5911</v>
      </c>
      <c r="G60" s="1" t="str">
        <f t="array" ref="G60">IF(COUNT(FIND(Keywords!$E$3:$E$5,I60)),"실족추락","")</f>
        <v/>
      </c>
      <c r="H60" s="1"/>
      <c r="I60" t="s">
        <v>5996</v>
      </c>
      <c r="J60" t="s">
        <v>13776</v>
      </c>
      <c r="K60" t="s">
        <v>14116</v>
      </c>
      <c r="L60" t="s">
        <v>15287</v>
      </c>
      <c r="M60" t="s">
        <v>14538</v>
      </c>
      <c r="N60" t="s">
        <v>15588</v>
      </c>
      <c r="O60" t="s">
        <v>14538</v>
      </c>
    </row>
    <row r="61" spans="1:15">
      <c r="A61" t="s">
        <v>14</v>
      </c>
      <c r="B61" t="s">
        <v>38</v>
      </c>
      <c r="C61" t="s">
        <v>174</v>
      </c>
      <c r="D61" t="s">
        <v>5911</v>
      </c>
      <c r="E61" t="s">
        <v>5914</v>
      </c>
      <c r="F61" s="1" t="s">
        <v>5911</v>
      </c>
      <c r="G61" s="1" t="str">
        <f t="array" ref="G61">IF(COUNT(FIND(Keywords!$E$3:$E$5,I61)),"실족추락","")</f>
        <v/>
      </c>
      <c r="H61" s="1"/>
      <c r="I61" t="s">
        <v>5997</v>
      </c>
      <c r="J61" t="s">
        <v>13777</v>
      </c>
      <c r="K61" t="s">
        <v>14117</v>
      </c>
      <c r="L61" t="s">
        <v>15004</v>
      </c>
      <c r="M61" t="s">
        <v>14538</v>
      </c>
      <c r="N61" t="s">
        <v>15589</v>
      </c>
      <c r="O61" t="s">
        <v>14538</v>
      </c>
    </row>
    <row r="62" spans="1:15">
      <c r="A62" t="s">
        <v>14</v>
      </c>
      <c r="B62" t="s">
        <v>38</v>
      </c>
      <c r="C62" t="s">
        <v>175</v>
      </c>
      <c r="D62" t="s">
        <v>16113</v>
      </c>
      <c r="E62" t="s">
        <v>5914</v>
      </c>
      <c r="F62" s="1" t="str">
        <f t="array" ref="F62">IF(COUNT(FIND(Keywords!$C$3:$C$41,I62)),"일반조난","")</f>
        <v/>
      </c>
      <c r="G62" s="1" t="str">
        <f t="array" ref="G62">IF(COUNT(FIND(Keywords!$E$3:$E$5,I62)),"실족추락","")</f>
        <v/>
      </c>
      <c r="H62" s="1" t="str">
        <f t="array" ref="H62">IF(COUNT(FIND(Keywords!$B$3:$B$12,I62)),"개인질환","")</f>
        <v/>
      </c>
      <c r="I62" t="s">
        <v>5998</v>
      </c>
      <c r="J62" t="s">
        <v>13771</v>
      </c>
      <c r="K62" t="s">
        <v>14118</v>
      </c>
      <c r="L62" t="s">
        <v>15456</v>
      </c>
      <c r="M62" t="s">
        <v>14538</v>
      </c>
      <c r="N62" t="s">
        <v>15590</v>
      </c>
      <c r="O62" t="s">
        <v>14538</v>
      </c>
    </row>
    <row r="63" spans="1:15">
      <c r="A63" t="s">
        <v>14</v>
      </c>
      <c r="B63" t="s">
        <v>38</v>
      </c>
      <c r="C63" t="s">
        <v>176</v>
      </c>
      <c r="D63" t="s">
        <v>5911</v>
      </c>
      <c r="E63" t="s">
        <v>5914</v>
      </c>
      <c r="F63" s="1" t="s">
        <v>5911</v>
      </c>
      <c r="G63" s="1" t="str">
        <f t="array" ref="G63">IF(COUNT(FIND(Keywords!$E$3:$E$5,I63)),"실족추락","")</f>
        <v/>
      </c>
      <c r="H63" s="1"/>
      <c r="I63" t="s">
        <v>5999</v>
      </c>
      <c r="J63" t="s">
        <v>13778</v>
      </c>
      <c r="K63" t="s">
        <v>14119</v>
      </c>
      <c r="L63" t="s">
        <v>15293</v>
      </c>
      <c r="M63" t="s">
        <v>14538</v>
      </c>
      <c r="N63" t="s">
        <v>15440</v>
      </c>
      <c r="O63" t="s">
        <v>14538</v>
      </c>
    </row>
    <row r="64" spans="1:15">
      <c r="A64" t="s">
        <v>14</v>
      </c>
      <c r="B64" t="s">
        <v>38</v>
      </c>
      <c r="C64" t="s">
        <v>177</v>
      </c>
      <c r="D64" t="s">
        <v>16113</v>
      </c>
      <c r="E64" t="s">
        <v>5914</v>
      </c>
      <c r="F64" s="1" t="str">
        <f t="array" ref="F64">IF(COUNT(FIND(Keywords!$C$3:$C$41,I64)),"일반조난","")</f>
        <v/>
      </c>
      <c r="G64" s="1" t="str">
        <f t="array" ref="G64">IF(COUNT(FIND(Keywords!$E$3:$E$5,I64)),"실족추락","")</f>
        <v/>
      </c>
      <c r="H64" s="1" t="str">
        <f t="array" ref="H64">IF(COUNT(FIND(Keywords!$B$3:$B$12,I64)),"개인질환","")</f>
        <v/>
      </c>
      <c r="I64" t="s">
        <v>6000</v>
      </c>
      <c r="J64" t="s">
        <v>13755</v>
      </c>
      <c r="K64" t="s">
        <v>14120</v>
      </c>
      <c r="L64" t="s">
        <v>15078</v>
      </c>
      <c r="M64" t="s">
        <v>14538</v>
      </c>
      <c r="N64" t="s">
        <v>15140</v>
      </c>
      <c r="O64" t="s">
        <v>14538</v>
      </c>
    </row>
    <row r="65" spans="1:15">
      <c r="A65" t="s">
        <v>14</v>
      </c>
      <c r="B65" t="s">
        <v>38</v>
      </c>
      <c r="C65" t="s">
        <v>178</v>
      </c>
      <c r="D65" t="s">
        <v>5911</v>
      </c>
      <c r="E65" t="s">
        <v>5914</v>
      </c>
      <c r="F65" s="1" t="s">
        <v>5911</v>
      </c>
      <c r="G65" s="1" t="str">
        <f t="array" ref="G65">IF(COUNT(FIND(Keywords!$E$3:$E$5,I65)),"실족추락","")</f>
        <v/>
      </c>
      <c r="H65" s="1"/>
      <c r="I65" t="s">
        <v>6001</v>
      </c>
      <c r="J65" t="s">
        <v>13779</v>
      </c>
      <c r="K65" t="s">
        <v>14121</v>
      </c>
      <c r="L65" t="s">
        <v>14689</v>
      </c>
      <c r="M65" t="s">
        <v>14538</v>
      </c>
      <c r="N65" t="s">
        <v>15591</v>
      </c>
      <c r="O65" t="s">
        <v>14538</v>
      </c>
    </row>
    <row r="66" spans="1:15">
      <c r="A66" t="s">
        <v>14</v>
      </c>
      <c r="B66" t="s">
        <v>38</v>
      </c>
      <c r="C66" t="s">
        <v>178</v>
      </c>
      <c r="D66" t="s">
        <v>5911</v>
      </c>
      <c r="E66" t="s">
        <v>5914</v>
      </c>
      <c r="F66" s="1" t="s">
        <v>5911</v>
      </c>
      <c r="G66" s="1" t="str">
        <f t="array" ref="G66">IF(COUNT(FIND(Keywords!$E$3:$E$5,I66)),"실족추락","")</f>
        <v>실족추락</v>
      </c>
      <c r="H66" s="1"/>
      <c r="I66" t="s">
        <v>6002</v>
      </c>
      <c r="J66" t="s">
        <v>13779</v>
      </c>
      <c r="K66" t="s">
        <v>14121</v>
      </c>
      <c r="L66" t="s">
        <v>14689</v>
      </c>
      <c r="M66" t="s">
        <v>14538</v>
      </c>
      <c r="N66" t="s">
        <v>15591</v>
      </c>
      <c r="O66" t="s">
        <v>14538</v>
      </c>
    </row>
    <row r="67" spans="1:15">
      <c r="A67" t="s">
        <v>14</v>
      </c>
      <c r="B67" t="s">
        <v>38</v>
      </c>
      <c r="C67" t="s">
        <v>179</v>
      </c>
      <c r="D67" t="s">
        <v>16113</v>
      </c>
      <c r="E67" t="s">
        <v>5914</v>
      </c>
      <c r="F67" s="1" t="str">
        <f t="array" ref="F67">IF(COUNT(FIND(Keywords!$C$3:$C$41,I67)),"일반조난","")</f>
        <v/>
      </c>
      <c r="G67" s="1" t="str">
        <f t="array" ref="G67">IF(COUNT(FIND(Keywords!$E$3:$E$5,I67)),"실족추락","")</f>
        <v/>
      </c>
      <c r="H67" s="1" t="str">
        <f t="array" ref="H67">IF(COUNT(FIND(Keywords!$B$3:$B$12,I67)),"개인질환","")</f>
        <v/>
      </c>
      <c r="I67" t="s">
        <v>6003</v>
      </c>
      <c r="J67" t="s">
        <v>13744</v>
      </c>
      <c r="K67" t="s">
        <v>14122</v>
      </c>
      <c r="L67" t="s">
        <v>14650</v>
      </c>
      <c r="M67" t="s">
        <v>14538</v>
      </c>
      <c r="N67" t="s">
        <v>15342</v>
      </c>
      <c r="O67" t="s">
        <v>14538</v>
      </c>
    </row>
    <row r="68" spans="1:15">
      <c r="A68" t="s">
        <v>14</v>
      </c>
      <c r="B68" t="s">
        <v>38</v>
      </c>
      <c r="C68" t="s">
        <v>180</v>
      </c>
      <c r="D68" t="s">
        <v>5911</v>
      </c>
      <c r="E68" t="s">
        <v>5914</v>
      </c>
      <c r="F68" s="1" t="s">
        <v>5911</v>
      </c>
      <c r="G68" s="1" t="str">
        <f t="array" ref="G68">IF(COUNT(FIND(Keywords!$E$3:$E$5,I68)),"실족추락","")</f>
        <v/>
      </c>
      <c r="H68" s="1"/>
      <c r="I68" t="s">
        <v>6004</v>
      </c>
      <c r="J68" t="s">
        <v>13780</v>
      </c>
      <c r="K68" t="s">
        <v>14123</v>
      </c>
      <c r="L68" t="s">
        <v>14080</v>
      </c>
      <c r="M68" t="s">
        <v>14538</v>
      </c>
      <c r="N68" t="s">
        <v>14076</v>
      </c>
      <c r="O68" t="s">
        <v>14538</v>
      </c>
    </row>
    <row r="69" spans="1:15">
      <c r="A69" t="s">
        <v>14</v>
      </c>
      <c r="B69" t="s">
        <v>38</v>
      </c>
      <c r="C69" t="s">
        <v>181</v>
      </c>
      <c r="D69" t="s">
        <v>16113</v>
      </c>
      <c r="E69" t="s">
        <v>5914</v>
      </c>
      <c r="F69" s="1" t="str">
        <f t="array" ref="F69">IF(COUNT(FIND(Keywords!$C$3:$C$41,I69)),"일반조난","")</f>
        <v/>
      </c>
      <c r="G69" s="1" t="str">
        <f t="array" ref="G69">IF(COUNT(FIND(Keywords!$E$3:$E$5,I69)),"실족추락","")</f>
        <v/>
      </c>
      <c r="H69" s="1" t="str">
        <f t="array" ref="H69">IF(COUNT(FIND(Keywords!$B$3:$B$12,I69)),"개인질환","")</f>
        <v/>
      </c>
      <c r="I69" t="s">
        <v>6005</v>
      </c>
      <c r="J69" t="s">
        <v>13781</v>
      </c>
      <c r="K69" t="s">
        <v>14124</v>
      </c>
      <c r="L69" t="s">
        <v>14934</v>
      </c>
      <c r="M69" t="s">
        <v>14538</v>
      </c>
      <c r="N69" t="s">
        <v>14510</v>
      </c>
      <c r="O69" t="s">
        <v>14538</v>
      </c>
    </row>
    <row r="70" spans="1:15">
      <c r="A70" t="s">
        <v>14</v>
      </c>
      <c r="B70" t="s">
        <v>38</v>
      </c>
      <c r="C70" t="s">
        <v>182</v>
      </c>
      <c r="D70" t="s">
        <v>5911</v>
      </c>
      <c r="E70" t="s">
        <v>5914</v>
      </c>
      <c r="F70" s="1" t="s">
        <v>5911</v>
      </c>
      <c r="G70" s="1" t="str">
        <f t="array" ref="G70">IF(COUNT(FIND(Keywords!$E$3:$E$5,I70)),"실족추락","")</f>
        <v/>
      </c>
      <c r="H70" s="1"/>
      <c r="I70" t="s">
        <v>6006</v>
      </c>
      <c r="J70" t="s">
        <v>13782</v>
      </c>
      <c r="K70" t="s">
        <v>14125</v>
      </c>
      <c r="L70" t="s">
        <v>14346</v>
      </c>
      <c r="M70" t="s">
        <v>14538</v>
      </c>
      <c r="N70" t="s">
        <v>14793</v>
      </c>
      <c r="O70" t="s">
        <v>14538</v>
      </c>
    </row>
    <row r="71" spans="1:15">
      <c r="A71" t="s">
        <v>14</v>
      </c>
      <c r="B71" t="s">
        <v>38</v>
      </c>
      <c r="C71" t="s">
        <v>183</v>
      </c>
      <c r="D71" t="s">
        <v>5911</v>
      </c>
      <c r="E71" t="s">
        <v>5914</v>
      </c>
      <c r="F71" s="1" t="s">
        <v>5911</v>
      </c>
      <c r="G71" s="1" t="str">
        <f t="array" ref="G71">IF(COUNT(FIND(Keywords!$E$3:$E$5,I71)),"실족추락","")</f>
        <v>실족추락</v>
      </c>
      <c r="H71" s="1"/>
      <c r="I71" t="s">
        <v>6007</v>
      </c>
      <c r="J71" t="s">
        <v>13758</v>
      </c>
      <c r="K71" t="s">
        <v>14126</v>
      </c>
      <c r="L71" t="s">
        <v>14944</v>
      </c>
      <c r="M71" t="s">
        <v>14538</v>
      </c>
      <c r="N71" t="s">
        <v>15493</v>
      </c>
      <c r="O71" t="s">
        <v>14538</v>
      </c>
    </row>
    <row r="72" spans="1:15">
      <c r="A72" t="s">
        <v>14</v>
      </c>
      <c r="B72" t="s">
        <v>38</v>
      </c>
      <c r="C72" t="s">
        <v>184</v>
      </c>
      <c r="D72" t="s">
        <v>5911</v>
      </c>
      <c r="E72" t="s">
        <v>5914</v>
      </c>
      <c r="F72" s="1" t="s">
        <v>5911</v>
      </c>
      <c r="G72" s="1" t="str">
        <f t="array" ref="G72">IF(COUNT(FIND(Keywords!$E$3:$E$5,I72)),"실족추락","")</f>
        <v/>
      </c>
      <c r="H72" s="1"/>
      <c r="I72" t="s">
        <v>6008</v>
      </c>
      <c r="J72" t="s">
        <v>13783</v>
      </c>
      <c r="K72" t="s">
        <v>14127</v>
      </c>
      <c r="L72" t="s">
        <v>14686</v>
      </c>
      <c r="M72" t="s">
        <v>14538</v>
      </c>
      <c r="N72" t="s">
        <v>15361</v>
      </c>
      <c r="O72" t="s">
        <v>14538</v>
      </c>
    </row>
    <row r="73" spans="1:15">
      <c r="A73" t="s">
        <v>14</v>
      </c>
      <c r="B73" t="s">
        <v>38</v>
      </c>
      <c r="C73" t="s">
        <v>185</v>
      </c>
      <c r="D73" t="s">
        <v>5911</v>
      </c>
      <c r="E73" t="s">
        <v>5914</v>
      </c>
      <c r="F73" s="1" t="s">
        <v>5911</v>
      </c>
      <c r="G73" s="1" t="str">
        <f t="array" ref="G73">IF(COUNT(FIND(Keywords!$E$3:$E$5,I73)),"실족추락","")</f>
        <v/>
      </c>
      <c r="H73" s="1"/>
      <c r="I73" t="s">
        <v>6009</v>
      </c>
      <c r="J73" t="s">
        <v>13784</v>
      </c>
      <c r="K73" t="s">
        <v>14128</v>
      </c>
      <c r="L73" t="s">
        <v>14650</v>
      </c>
      <c r="M73" t="s">
        <v>14538</v>
      </c>
      <c r="N73" t="s">
        <v>14816</v>
      </c>
      <c r="O73" t="s">
        <v>14538</v>
      </c>
    </row>
    <row r="74" spans="1:15">
      <c r="A74" t="s">
        <v>14</v>
      </c>
      <c r="B74" t="s">
        <v>38</v>
      </c>
      <c r="C74" t="s">
        <v>186</v>
      </c>
      <c r="D74" t="s">
        <v>5911</v>
      </c>
      <c r="E74" t="s">
        <v>5914</v>
      </c>
      <c r="F74" s="1" t="s">
        <v>5911</v>
      </c>
      <c r="G74" s="1" t="str">
        <f t="array" ref="G74">IF(COUNT(FIND(Keywords!$E$3:$E$5,I74)),"실족추락","")</f>
        <v/>
      </c>
      <c r="H74" s="1"/>
      <c r="I74" t="s">
        <v>6010</v>
      </c>
      <c r="J74" t="s">
        <v>13785</v>
      </c>
      <c r="K74" t="s">
        <v>14129</v>
      </c>
      <c r="L74" t="s">
        <v>15142</v>
      </c>
      <c r="M74" t="s">
        <v>14538</v>
      </c>
      <c r="N74" t="s">
        <v>15490</v>
      </c>
      <c r="O74" t="s">
        <v>14538</v>
      </c>
    </row>
    <row r="75" spans="1:15">
      <c r="A75" t="s">
        <v>14</v>
      </c>
      <c r="B75" t="s">
        <v>38</v>
      </c>
      <c r="C75" t="s">
        <v>187</v>
      </c>
      <c r="D75" t="s">
        <v>16113</v>
      </c>
      <c r="E75" t="s">
        <v>5914</v>
      </c>
      <c r="F75" s="1" t="str">
        <f t="array" ref="F75">IF(COUNT(FIND(Keywords!$C$3:$C$41,I75)),"일반조난","")</f>
        <v/>
      </c>
      <c r="G75" s="1" t="str">
        <f t="array" ref="G75">IF(COUNT(FIND(Keywords!$E$3:$E$5,I75)),"실족추락","")</f>
        <v/>
      </c>
      <c r="H75" s="1" t="str">
        <f t="array" ref="H75">IF(COUNT(FIND(Keywords!$B$3:$B$12,I75)),"개인질환","")</f>
        <v/>
      </c>
      <c r="I75" t="s">
        <v>6011</v>
      </c>
      <c r="J75" t="s">
        <v>13775</v>
      </c>
      <c r="K75" t="s">
        <v>14130</v>
      </c>
      <c r="L75" t="s">
        <v>14647</v>
      </c>
      <c r="M75" t="s">
        <v>14538</v>
      </c>
      <c r="N75" t="s">
        <v>14884</v>
      </c>
      <c r="O75" t="s">
        <v>14538</v>
      </c>
    </row>
    <row r="76" spans="1:15">
      <c r="A76" t="s">
        <v>14</v>
      </c>
      <c r="B76" t="s">
        <v>38</v>
      </c>
      <c r="C76" t="s">
        <v>188</v>
      </c>
      <c r="D76" t="s">
        <v>5911</v>
      </c>
      <c r="E76" t="s">
        <v>5914</v>
      </c>
      <c r="F76" s="1" t="s">
        <v>5911</v>
      </c>
      <c r="G76" s="1" t="str">
        <f t="array" ref="G76">IF(COUNT(FIND(Keywords!$E$3:$E$5,I76)),"실족추락","")</f>
        <v/>
      </c>
      <c r="H76" s="1"/>
      <c r="I76" t="s">
        <v>6012</v>
      </c>
      <c r="J76" t="s">
        <v>13786</v>
      </c>
      <c r="K76" t="s">
        <v>14131</v>
      </c>
      <c r="L76" t="s">
        <v>15393</v>
      </c>
      <c r="M76" t="s">
        <v>14538</v>
      </c>
      <c r="N76" t="s">
        <v>14888</v>
      </c>
      <c r="O76" t="s">
        <v>14538</v>
      </c>
    </row>
    <row r="77" spans="1:15">
      <c r="A77" t="s">
        <v>14</v>
      </c>
      <c r="B77" t="s">
        <v>38</v>
      </c>
      <c r="C77" t="s">
        <v>189</v>
      </c>
      <c r="D77" t="s">
        <v>16113</v>
      </c>
      <c r="E77" t="s">
        <v>5914</v>
      </c>
      <c r="F77" s="1" t="str">
        <f t="array" ref="F77">IF(COUNT(FIND(Keywords!$C$3:$C$41,I77)),"일반조난","")</f>
        <v/>
      </c>
      <c r="G77" s="1" t="str">
        <f t="array" ref="G77">IF(COUNT(FIND(Keywords!$E$3:$E$5,I77)),"실족추락","")</f>
        <v/>
      </c>
      <c r="H77" s="1" t="str">
        <f t="array" ref="H77">IF(COUNT(FIND(Keywords!$B$3:$B$12,I77)),"개인질환","")</f>
        <v/>
      </c>
      <c r="I77" t="s">
        <v>6013</v>
      </c>
      <c r="J77" t="s">
        <v>13787</v>
      </c>
      <c r="K77" t="s">
        <v>14132</v>
      </c>
      <c r="L77" t="s">
        <v>14552</v>
      </c>
      <c r="M77" t="s">
        <v>14538</v>
      </c>
      <c r="N77" t="s">
        <v>14872</v>
      </c>
      <c r="O77" t="s">
        <v>14538</v>
      </c>
    </row>
    <row r="78" spans="1:15">
      <c r="A78" t="s">
        <v>14</v>
      </c>
      <c r="B78" t="s">
        <v>38</v>
      </c>
      <c r="C78" t="s">
        <v>190</v>
      </c>
      <c r="D78" t="s">
        <v>16113</v>
      </c>
      <c r="E78" t="s">
        <v>5914</v>
      </c>
      <c r="F78" s="1" t="str">
        <f t="array" ref="F78">IF(COUNT(FIND(Keywords!$C$3:$C$41,I78)),"일반조난","")</f>
        <v/>
      </c>
      <c r="G78" s="1" t="str">
        <f t="array" ref="G78">IF(COUNT(FIND(Keywords!$E$3:$E$5,I78)),"실족추락","")</f>
        <v/>
      </c>
      <c r="H78" s="1" t="str">
        <f t="array" ref="H78">IF(COUNT(FIND(Keywords!$B$3:$B$12,I78)),"개인질환","")</f>
        <v/>
      </c>
      <c r="I78" t="s">
        <v>6014</v>
      </c>
      <c r="J78" t="s">
        <v>13788</v>
      </c>
      <c r="K78" t="s">
        <v>14133</v>
      </c>
      <c r="L78" t="s">
        <v>14650</v>
      </c>
      <c r="M78" t="s">
        <v>14538</v>
      </c>
      <c r="N78" t="s">
        <v>15592</v>
      </c>
      <c r="O78" t="s">
        <v>14538</v>
      </c>
    </row>
    <row r="79" spans="1:15">
      <c r="A79" t="s">
        <v>14</v>
      </c>
      <c r="B79" t="s">
        <v>38</v>
      </c>
      <c r="C79" t="s">
        <v>191</v>
      </c>
      <c r="D79" t="s">
        <v>5911</v>
      </c>
      <c r="E79" t="s">
        <v>5914</v>
      </c>
      <c r="F79" s="1" t="s">
        <v>5911</v>
      </c>
      <c r="G79" s="1" t="str">
        <f t="array" ref="G79">IF(COUNT(FIND(Keywords!$E$3:$E$5,I79)),"실족추락","")</f>
        <v/>
      </c>
      <c r="H79" s="1"/>
      <c r="I79" t="s">
        <v>6015</v>
      </c>
      <c r="J79" t="s">
        <v>13789</v>
      </c>
      <c r="K79" t="s">
        <v>14134</v>
      </c>
      <c r="L79" t="s">
        <v>15456</v>
      </c>
      <c r="M79" t="s">
        <v>14538</v>
      </c>
      <c r="N79" t="s">
        <v>15593</v>
      </c>
      <c r="O79" t="s">
        <v>14538</v>
      </c>
    </row>
    <row r="80" spans="1:15">
      <c r="A80" t="s">
        <v>14</v>
      </c>
      <c r="B80" t="s">
        <v>38</v>
      </c>
      <c r="C80" t="s">
        <v>192</v>
      </c>
      <c r="D80" t="s">
        <v>5911</v>
      </c>
      <c r="E80" t="s">
        <v>5914</v>
      </c>
      <c r="F80" s="1" t="s">
        <v>5911</v>
      </c>
      <c r="G80" s="1" t="str">
        <f t="array" ref="G80">IF(COUNT(FIND(Keywords!$E$3:$E$5,I80)),"실족추락","")</f>
        <v/>
      </c>
      <c r="H80" s="1"/>
      <c r="I80" t="s">
        <v>6016</v>
      </c>
      <c r="J80" t="s">
        <v>13790</v>
      </c>
      <c r="K80" t="s">
        <v>14135</v>
      </c>
      <c r="L80" t="s">
        <v>15553</v>
      </c>
      <c r="M80" t="s">
        <v>14538</v>
      </c>
      <c r="N80" t="s">
        <v>15594</v>
      </c>
      <c r="O80" t="s">
        <v>14538</v>
      </c>
    </row>
    <row r="81" spans="1:15">
      <c r="A81" t="s">
        <v>14</v>
      </c>
      <c r="B81" t="s">
        <v>38</v>
      </c>
      <c r="C81" t="s">
        <v>193</v>
      </c>
      <c r="D81" t="s">
        <v>16113</v>
      </c>
      <c r="E81" t="s">
        <v>5914</v>
      </c>
      <c r="F81" s="1" t="str">
        <f t="array" ref="F81">IF(COUNT(FIND(Keywords!$C$3:$C$41,I81)),"일반조난","")</f>
        <v/>
      </c>
      <c r="G81" s="1" t="str">
        <f t="array" ref="G81">IF(COUNT(FIND(Keywords!$E$3:$E$5,I81)),"실족추락","")</f>
        <v/>
      </c>
      <c r="H81" s="1" t="str">
        <f t="array" ref="H81">IF(COUNT(FIND(Keywords!$B$3:$B$12,I81)),"개인질환","")</f>
        <v/>
      </c>
      <c r="I81" t="s">
        <v>6017</v>
      </c>
      <c r="J81" t="s">
        <v>13791</v>
      </c>
      <c r="K81" t="s">
        <v>14136</v>
      </c>
      <c r="L81" t="s">
        <v>14764</v>
      </c>
      <c r="M81" t="s">
        <v>14538</v>
      </c>
      <c r="N81" t="s">
        <v>15595</v>
      </c>
      <c r="O81" t="s">
        <v>14538</v>
      </c>
    </row>
    <row r="82" spans="1:15">
      <c r="A82" t="s">
        <v>14</v>
      </c>
      <c r="B82" t="s">
        <v>38</v>
      </c>
      <c r="C82" t="s">
        <v>193</v>
      </c>
      <c r="D82" t="s">
        <v>5911</v>
      </c>
      <c r="E82" t="s">
        <v>5914</v>
      </c>
      <c r="F82" s="1" t="s">
        <v>5911</v>
      </c>
      <c r="G82" s="1" t="str">
        <f t="array" ref="G82">IF(COUNT(FIND(Keywords!$E$3:$E$5,I82)),"실족추락","")</f>
        <v/>
      </c>
      <c r="H82" s="1"/>
      <c r="I82" t="s">
        <v>6018</v>
      </c>
      <c r="J82" t="s">
        <v>13791</v>
      </c>
      <c r="K82" t="s">
        <v>14136</v>
      </c>
      <c r="L82" t="s">
        <v>14764</v>
      </c>
      <c r="M82" t="s">
        <v>14538</v>
      </c>
      <c r="N82" t="s">
        <v>15595</v>
      </c>
      <c r="O82" t="s">
        <v>14538</v>
      </c>
    </row>
    <row r="83" spans="1:15">
      <c r="A83" t="s">
        <v>14</v>
      </c>
      <c r="B83" t="s">
        <v>38</v>
      </c>
      <c r="C83" t="s">
        <v>194</v>
      </c>
      <c r="D83" t="s">
        <v>5911</v>
      </c>
      <c r="E83" t="s">
        <v>5914</v>
      </c>
      <c r="F83" s="1" t="s">
        <v>5911</v>
      </c>
      <c r="G83" s="1" t="str">
        <f t="array" ref="G83">IF(COUNT(FIND(Keywords!$E$3:$E$5,I83)),"실족추락","")</f>
        <v/>
      </c>
      <c r="H83" s="1"/>
      <c r="I83" t="s">
        <v>6019</v>
      </c>
      <c r="J83" t="s">
        <v>13792</v>
      </c>
      <c r="K83" t="s">
        <v>14137</v>
      </c>
      <c r="L83" t="s">
        <v>15187</v>
      </c>
      <c r="M83" t="s">
        <v>14538</v>
      </c>
      <c r="N83" t="s">
        <v>15596</v>
      </c>
      <c r="O83" t="s">
        <v>14538</v>
      </c>
    </row>
    <row r="84" spans="1:15">
      <c r="A84" t="s">
        <v>14</v>
      </c>
      <c r="B84" t="s">
        <v>38</v>
      </c>
      <c r="C84" t="s">
        <v>195</v>
      </c>
      <c r="D84" t="s">
        <v>5911</v>
      </c>
      <c r="E84" t="s">
        <v>5914</v>
      </c>
      <c r="F84" s="1" t="s">
        <v>5911</v>
      </c>
      <c r="G84" s="1" t="str">
        <f t="array" ref="G84">IF(COUNT(FIND(Keywords!$E$3:$E$5,I84)),"실족추락","")</f>
        <v/>
      </c>
      <c r="H84" s="1"/>
      <c r="I84" t="s">
        <v>6020</v>
      </c>
      <c r="J84" t="s">
        <v>13793</v>
      </c>
      <c r="K84" t="s">
        <v>14138</v>
      </c>
      <c r="L84" t="s">
        <v>15554</v>
      </c>
      <c r="M84" t="s">
        <v>14538</v>
      </c>
      <c r="N84" t="s">
        <v>14334</v>
      </c>
      <c r="O84" t="s">
        <v>14538</v>
      </c>
    </row>
    <row r="85" spans="1:15">
      <c r="A85" t="s">
        <v>14</v>
      </c>
      <c r="B85" t="s">
        <v>38</v>
      </c>
      <c r="C85" t="s">
        <v>196</v>
      </c>
      <c r="D85" t="s">
        <v>5911</v>
      </c>
      <c r="E85" t="s">
        <v>5914</v>
      </c>
      <c r="F85" s="1" t="s">
        <v>5911</v>
      </c>
      <c r="G85" s="1" t="str">
        <f t="array" ref="G85">IF(COUNT(FIND(Keywords!$E$3:$E$5,I85)),"실족추락","")</f>
        <v/>
      </c>
      <c r="H85" s="1"/>
      <c r="I85" t="s">
        <v>6021</v>
      </c>
      <c r="J85" t="s">
        <v>13794</v>
      </c>
      <c r="K85" t="s">
        <v>14139</v>
      </c>
      <c r="L85" t="s">
        <v>15293</v>
      </c>
      <c r="M85" t="s">
        <v>14538</v>
      </c>
      <c r="N85" t="s">
        <v>14675</v>
      </c>
      <c r="O85" t="s">
        <v>14538</v>
      </c>
    </row>
    <row r="86" spans="1:15">
      <c r="A86" t="s">
        <v>14</v>
      </c>
      <c r="B86" t="s">
        <v>38</v>
      </c>
      <c r="C86" t="s">
        <v>197</v>
      </c>
      <c r="D86" t="s">
        <v>16113</v>
      </c>
      <c r="E86" t="s">
        <v>5914</v>
      </c>
      <c r="F86" s="1" t="str">
        <f t="array" ref="F86">IF(COUNT(FIND(Keywords!$C$3:$C$41,I86)),"일반조난","")</f>
        <v/>
      </c>
      <c r="G86" s="1" t="str">
        <f t="array" ref="G86">IF(COUNT(FIND(Keywords!$E$3:$E$5,I86)),"실족추락","")</f>
        <v/>
      </c>
      <c r="H86" s="1" t="str">
        <f t="array" ref="H86">IF(COUNT(FIND(Keywords!$B$3:$B$12,I86)),"개인질환","")</f>
        <v/>
      </c>
      <c r="I86" t="s">
        <v>6022</v>
      </c>
      <c r="J86" t="s">
        <v>13795</v>
      </c>
      <c r="K86" t="s">
        <v>14140</v>
      </c>
      <c r="L86" t="s">
        <v>14493</v>
      </c>
      <c r="M86" t="s">
        <v>14538</v>
      </c>
      <c r="N86" t="s">
        <v>15597</v>
      </c>
      <c r="O86" t="s">
        <v>14538</v>
      </c>
    </row>
    <row r="87" spans="1:15">
      <c r="A87" t="s">
        <v>14</v>
      </c>
      <c r="B87" t="s">
        <v>38</v>
      </c>
      <c r="C87" t="s">
        <v>198</v>
      </c>
      <c r="D87" t="s">
        <v>5911</v>
      </c>
      <c r="E87" t="s">
        <v>5914</v>
      </c>
      <c r="F87" s="1" t="s">
        <v>5911</v>
      </c>
      <c r="G87" s="1" t="str">
        <f t="array" ref="G87">IF(COUNT(FIND(Keywords!$E$3:$E$5,I87)),"실족추락","")</f>
        <v/>
      </c>
      <c r="H87" s="1"/>
      <c r="I87" t="s">
        <v>6023</v>
      </c>
      <c r="J87" t="s">
        <v>13796</v>
      </c>
      <c r="K87" t="s">
        <v>14141</v>
      </c>
      <c r="L87" t="s">
        <v>15496</v>
      </c>
      <c r="M87" t="s">
        <v>14538</v>
      </c>
      <c r="N87" t="s">
        <v>15598</v>
      </c>
      <c r="O87" t="s">
        <v>14538</v>
      </c>
    </row>
    <row r="88" spans="1:15">
      <c r="A88" t="s">
        <v>14</v>
      </c>
      <c r="B88" t="s">
        <v>38</v>
      </c>
      <c r="C88" t="s">
        <v>199</v>
      </c>
      <c r="D88" t="s">
        <v>5911</v>
      </c>
      <c r="E88" t="s">
        <v>5914</v>
      </c>
      <c r="F88" s="1" t="s">
        <v>5911</v>
      </c>
      <c r="G88" s="1" t="str">
        <f t="array" ref="G88">IF(COUNT(FIND(Keywords!$E$3:$E$5,I88)),"실족추락","")</f>
        <v/>
      </c>
      <c r="H88" s="1"/>
      <c r="I88" t="s">
        <v>6024</v>
      </c>
      <c r="J88" t="s">
        <v>13797</v>
      </c>
      <c r="K88" t="s">
        <v>14142</v>
      </c>
      <c r="L88" t="s">
        <v>15293</v>
      </c>
      <c r="M88" t="s">
        <v>14538</v>
      </c>
      <c r="N88" t="s">
        <v>15599</v>
      </c>
      <c r="O88" t="s">
        <v>14538</v>
      </c>
    </row>
    <row r="89" spans="1:15">
      <c r="A89" t="s">
        <v>14</v>
      </c>
      <c r="B89" t="s">
        <v>38</v>
      </c>
      <c r="C89" t="s">
        <v>200</v>
      </c>
      <c r="D89" t="s">
        <v>5911</v>
      </c>
      <c r="E89" t="s">
        <v>5914</v>
      </c>
      <c r="F89" s="1" t="s">
        <v>5911</v>
      </c>
      <c r="G89" s="1" t="str">
        <f t="array" ref="G89">IF(COUNT(FIND(Keywords!$E$3:$E$5,I89)),"실족추락","")</f>
        <v/>
      </c>
      <c r="H89" s="1"/>
      <c r="I89" t="s">
        <v>6025</v>
      </c>
      <c r="J89" t="s">
        <v>13795</v>
      </c>
      <c r="K89" t="s">
        <v>14143</v>
      </c>
      <c r="L89" t="s">
        <v>15316</v>
      </c>
      <c r="M89" t="s">
        <v>14538</v>
      </c>
      <c r="N89" t="s">
        <v>14091</v>
      </c>
      <c r="O89" t="s">
        <v>14538</v>
      </c>
    </row>
    <row r="90" spans="1:15">
      <c r="A90" t="s">
        <v>14</v>
      </c>
      <c r="B90" t="s">
        <v>38</v>
      </c>
      <c r="C90" t="s">
        <v>201</v>
      </c>
      <c r="D90" t="s">
        <v>5911</v>
      </c>
      <c r="E90" t="s">
        <v>5914</v>
      </c>
      <c r="F90" s="1" t="s">
        <v>5911</v>
      </c>
      <c r="G90" s="1" t="str">
        <f t="array" ref="G90">IF(COUNT(FIND(Keywords!$E$3:$E$5,I90)),"실족추락","")</f>
        <v/>
      </c>
      <c r="H90" s="1"/>
      <c r="I90" t="s">
        <v>6026</v>
      </c>
      <c r="J90" t="s">
        <v>13798</v>
      </c>
      <c r="K90" t="s">
        <v>14100</v>
      </c>
      <c r="L90" t="s">
        <v>15036</v>
      </c>
      <c r="M90" t="s">
        <v>14538</v>
      </c>
      <c r="N90" t="s">
        <v>15600</v>
      </c>
      <c r="O90" t="s">
        <v>14538</v>
      </c>
    </row>
    <row r="91" spans="1:15">
      <c r="A91" t="s">
        <v>14</v>
      </c>
      <c r="B91" t="s">
        <v>38</v>
      </c>
      <c r="C91" t="s">
        <v>202</v>
      </c>
      <c r="D91" t="s">
        <v>16113</v>
      </c>
      <c r="E91" t="s">
        <v>5914</v>
      </c>
      <c r="F91" s="1" t="str">
        <f t="array" ref="F91">IF(COUNT(FIND(Keywords!$C$3:$C$41,I91)),"일반조난","")</f>
        <v/>
      </c>
      <c r="G91" s="1" t="str">
        <f t="array" ref="G91">IF(COUNT(FIND(Keywords!$E$3:$E$5,I91)),"실족추락","")</f>
        <v/>
      </c>
      <c r="H91" s="1" t="str">
        <f t="array" ref="H91">IF(COUNT(FIND(Keywords!$B$3:$B$12,I91)),"개인질환","")</f>
        <v/>
      </c>
      <c r="I91" t="s">
        <v>6027</v>
      </c>
      <c r="J91" t="s">
        <v>13799</v>
      </c>
      <c r="K91" t="s">
        <v>14144</v>
      </c>
      <c r="L91" t="s">
        <v>15364</v>
      </c>
      <c r="M91" t="s">
        <v>14538</v>
      </c>
      <c r="N91" t="s">
        <v>15282</v>
      </c>
      <c r="O91" t="s">
        <v>14538</v>
      </c>
    </row>
    <row r="92" spans="1:15">
      <c r="A92" t="s">
        <v>14</v>
      </c>
      <c r="B92" t="s">
        <v>38</v>
      </c>
      <c r="C92" t="s">
        <v>203</v>
      </c>
      <c r="D92" t="s">
        <v>5911</v>
      </c>
      <c r="E92" t="s">
        <v>5914</v>
      </c>
      <c r="F92" s="1" t="s">
        <v>5911</v>
      </c>
      <c r="G92" s="1" t="str">
        <f t="array" ref="G92">IF(COUNT(FIND(Keywords!$E$3:$E$5,I92)),"실족추락","")</f>
        <v/>
      </c>
      <c r="H92" s="1"/>
      <c r="I92" t="s">
        <v>6028</v>
      </c>
      <c r="J92" t="s">
        <v>13738</v>
      </c>
      <c r="K92" t="s">
        <v>14109</v>
      </c>
      <c r="L92" t="s">
        <v>14108</v>
      </c>
      <c r="M92" t="s">
        <v>14538</v>
      </c>
      <c r="N92" t="s">
        <v>14634</v>
      </c>
      <c r="O92" t="s">
        <v>14538</v>
      </c>
    </row>
    <row r="93" spans="1:15">
      <c r="A93" t="s">
        <v>14</v>
      </c>
      <c r="B93" t="s">
        <v>38</v>
      </c>
      <c r="C93" t="s">
        <v>204</v>
      </c>
      <c r="D93" t="s">
        <v>5911</v>
      </c>
      <c r="E93" t="s">
        <v>5914</v>
      </c>
      <c r="F93" s="1" t="s">
        <v>5911</v>
      </c>
      <c r="G93" s="1" t="str">
        <f t="array" ref="G93">IF(COUNT(FIND(Keywords!$E$3:$E$5,I93)),"실족추락","")</f>
        <v/>
      </c>
      <c r="H93" s="1"/>
      <c r="I93" t="s">
        <v>6029</v>
      </c>
      <c r="J93" t="s">
        <v>13760</v>
      </c>
      <c r="K93" t="s">
        <v>14145</v>
      </c>
      <c r="L93" t="s">
        <v>14548</v>
      </c>
      <c r="M93" t="s">
        <v>14538</v>
      </c>
      <c r="N93" t="s">
        <v>15601</v>
      </c>
      <c r="O93" t="s">
        <v>14538</v>
      </c>
    </row>
    <row r="94" spans="1:15">
      <c r="A94" t="s">
        <v>14</v>
      </c>
      <c r="B94" t="s">
        <v>38</v>
      </c>
      <c r="C94" t="s">
        <v>205</v>
      </c>
      <c r="D94" t="s">
        <v>5911</v>
      </c>
      <c r="E94" t="s">
        <v>5914</v>
      </c>
      <c r="F94" s="1" t="s">
        <v>5911</v>
      </c>
      <c r="G94" s="1" t="str">
        <f t="array" ref="G94">IF(COUNT(FIND(Keywords!$E$3:$E$5,I94)),"실족추락","")</f>
        <v/>
      </c>
      <c r="H94" s="1"/>
      <c r="I94" t="s">
        <v>6030</v>
      </c>
      <c r="J94" t="s">
        <v>13790</v>
      </c>
      <c r="K94" t="s">
        <v>14146</v>
      </c>
      <c r="L94" t="s">
        <v>14144</v>
      </c>
      <c r="M94" t="s">
        <v>14538</v>
      </c>
      <c r="N94" t="s">
        <v>14875</v>
      </c>
      <c r="O94" t="s">
        <v>14538</v>
      </c>
    </row>
    <row r="95" spans="1:15">
      <c r="A95" t="s">
        <v>14</v>
      </c>
      <c r="B95" t="s">
        <v>38</v>
      </c>
      <c r="C95" t="s">
        <v>206</v>
      </c>
      <c r="D95" t="s">
        <v>16113</v>
      </c>
      <c r="E95" t="s">
        <v>5914</v>
      </c>
      <c r="F95" s="1" t="str">
        <f t="array" ref="F95">IF(COUNT(FIND(Keywords!$C$3:$C$41,I95)),"일반조난","")</f>
        <v/>
      </c>
      <c r="G95" s="1" t="str">
        <f t="array" ref="G95">IF(COUNT(FIND(Keywords!$E$3:$E$5,I95)),"실족추락","")</f>
        <v/>
      </c>
      <c r="H95" s="1" t="str">
        <f t="array" ref="H95">IF(COUNT(FIND(Keywords!$B$3:$B$12,I95)),"개인질환","")</f>
        <v/>
      </c>
      <c r="I95" t="s">
        <v>6031</v>
      </c>
      <c r="J95" t="s">
        <v>13791</v>
      </c>
      <c r="K95" t="s">
        <v>14147</v>
      </c>
      <c r="L95" t="s">
        <v>15405</v>
      </c>
      <c r="M95" t="s">
        <v>14538</v>
      </c>
      <c r="N95" t="s">
        <v>15602</v>
      </c>
      <c r="O95" t="s">
        <v>14538</v>
      </c>
    </row>
    <row r="96" spans="1:15">
      <c r="A96" t="s">
        <v>14</v>
      </c>
      <c r="B96" t="s">
        <v>38</v>
      </c>
      <c r="C96" t="s">
        <v>207</v>
      </c>
      <c r="D96" t="s">
        <v>5911</v>
      </c>
      <c r="E96" t="s">
        <v>5914</v>
      </c>
      <c r="F96" s="1" t="s">
        <v>5911</v>
      </c>
      <c r="G96" s="1" t="str">
        <f t="array" ref="G96">IF(COUNT(FIND(Keywords!$E$3:$E$5,I96)),"실족추락","")</f>
        <v/>
      </c>
      <c r="H96" s="1"/>
      <c r="I96" t="s">
        <v>6032</v>
      </c>
      <c r="J96" t="s">
        <v>13800</v>
      </c>
      <c r="K96" t="s">
        <v>14148</v>
      </c>
      <c r="L96" t="s">
        <v>15074</v>
      </c>
      <c r="M96" t="s">
        <v>14538</v>
      </c>
      <c r="N96" t="s">
        <v>15561</v>
      </c>
      <c r="O96" t="s">
        <v>14538</v>
      </c>
    </row>
    <row r="97" spans="1:15">
      <c r="A97" t="s">
        <v>14</v>
      </c>
      <c r="B97" t="s">
        <v>38</v>
      </c>
      <c r="C97" t="s">
        <v>208</v>
      </c>
      <c r="D97" t="s">
        <v>5911</v>
      </c>
      <c r="E97" t="s">
        <v>5914</v>
      </c>
      <c r="F97" s="1" t="s">
        <v>5911</v>
      </c>
      <c r="G97" s="1" t="str">
        <f t="array" ref="G97">IF(COUNT(FIND(Keywords!$E$3:$E$5,I97)),"실족추락","")</f>
        <v/>
      </c>
      <c r="H97" s="1"/>
      <c r="I97" t="s">
        <v>6033</v>
      </c>
      <c r="J97" t="s">
        <v>13801</v>
      </c>
      <c r="K97" t="s">
        <v>14149</v>
      </c>
      <c r="L97" t="s">
        <v>14700</v>
      </c>
      <c r="M97" t="s">
        <v>14538</v>
      </c>
      <c r="N97" t="s">
        <v>15603</v>
      </c>
      <c r="O97" t="s">
        <v>14538</v>
      </c>
    </row>
    <row r="98" spans="1:15">
      <c r="A98" t="s">
        <v>14</v>
      </c>
      <c r="B98" t="s">
        <v>38</v>
      </c>
      <c r="C98" t="s">
        <v>209</v>
      </c>
      <c r="D98" t="s">
        <v>5911</v>
      </c>
      <c r="E98" t="s">
        <v>5914</v>
      </c>
      <c r="F98" s="1" t="s">
        <v>5911</v>
      </c>
      <c r="G98" s="1" t="str">
        <f t="array" ref="G98">IF(COUNT(FIND(Keywords!$E$3:$E$5,I98)),"실족추락","")</f>
        <v/>
      </c>
      <c r="H98" s="1"/>
      <c r="I98" t="s">
        <v>6034</v>
      </c>
      <c r="J98" t="s">
        <v>13802</v>
      </c>
      <c r="K98" t="s">
        <v>14150</v>
      </c>
      <c r="L98" t="s">
        <v>14813</v>
      </c>
      <c r="M98" t="s">
        <v>14538</v>
      </c>
      <c r="N98" t="s">
        <v>15252</v>
      </c>
      <c r="O98" t="s">
        <v>14538</v>
      </c>
    </row>
    <row r="99" spans="1:15">
      <c r="A99" t="s">
        <v>14</v>
      </c>
      <c r="B99" t="s">
        <v>38</v>
      </c>
      <c r="C99" t="s">
        <v>210</v>
      </c>
      <c r="D99" t="s">
        <v>5911</v>
      </c>
      <c r="E99" t="s">
        <v>5914</v>
      </c>
      <c r="F99" s="1" t="s">
        <v>5911</v>
      </c>
      <c r="G99" s="1" t="str">
        <f t="array" ref="G99">IF(COUNT(FIND(Keywords!$E$3:$E$5,I99)),"실족추락","")</f>
        <v/>
      </c>
      <c r="H99" s="1"/>
      <c r="I99" t="s">
        <v>6035</v>
      </c>
      <c r="J99" t="s">
        <v>13751</v>
      </c>
      <c r="K99" t="s">
        <v>14151</v>
      </c>
      <c r="L99" t="s">
        <v>15043</v>
      </c>
      <c r="M99" t="s">
        <v>14538</v>
      </c>
      <c r="N99" t="s">
        <v>15604</v>
      </c>
      <c r="O99" t="s">
        <v>14538</v>
      </c>
    </row>
    <row r="100" spans="1:15">
      <c r="A100" t="s">
        <v>14</v>
      </c>
      <c r="B100" t="s">
        <v>38</v>
      </c>
      <c r="C100" t="s">
        <v>211</v>
      </c>
      <c r="D100" t="s">
        <v>5911</v>
      </c>
      <c r="E100" t="s">
        <v>5914</v>
      </c>
      <c r="F100" s="1" t="s">
        <v>5911</v>
      </c>
      <c r="G100" s="1" t="str">
        <f t="array" ref="G100">IF(COUNT(FIND(Keywords!$E$3:$E$5,I100)),"실족추락","")</f>
        <v/>
      </c>
      <c r="H100" s="1"/>
      <c r="I100" t="s">
        <v>6036</v>
      </c>
      <c r="J100" t="s">
        <v>13788</v>
      </c>
      <c r="K100" t="s">
        <v>14152</v>
      </c>
      <c r="L100" t="s">
        <v>14892</v>
      </c>
      <c r="M100" t="s">
        <v>14538</v>
      </c>
      <c r="N100" t="s">
        <v>15605</v>
      </c>
      <c r="O100" t="s">
        <v>14538</v>
      </c>
    </row>
    <row r="101" spans="1:15">
      <c r="A101" t="s">
        <v>14</v>
      </c>
      <c r="B101" t="s">
        <v>38</v>
      </c>
      <c r="C101" t="s">
        <v>212</v>
      </c>
      <c r="D101" t="s">
        <v>5911</v>
      </c>
      <c r="E101" t="s">
        <v>5914</v>
      </c>
      <c r="F101" s="1" t="s">
        <v>5911</v>
      </c>
      <c r="G101" s="1" t="str">
        <f t="array" ref="G101">IF(COUNT(FIND(Keywords!$E$3:$E$5,I101)),"실족추락","")</f>
        <v/>
      </c>
      <c r="H101" s="1"/>
      <c r="I101" t="s">
        <v>6037</v>
      </c>
      <c r="J101" t="s">
        <v>13803</v>
      </c>
      <c r="K101" t="s">
        <v>14153</v>
      </c>
      <c r="L101" t="s">
        <v>14776</v>
      </c>
      <c r="M101" t="s">
        <v>14538</v>
      </c>
      <c r="N101" t="s">
        <v>15330</v>
      </c>
      <c r="O101" t="s">
        <v>14538</v>
      </c>
    </row>
    <row r="102" spans="1:15">
      <c r="A102" t="s">
        <v>14</v>
      </c>
      <c r="B102" t="s">
        <v>38</v>
      </c>
      <c r="C102" t="s">
        <v>213</v>
      </c>
      <c r="D102" t="s">
        <v>5911</v>
      </c>
      <c r="E102" t="s">
        <v>5914</v>
      </c>
      <c r="F102" s="1" t="s">
        <v>5911</v>
      </c>
      <c r="G102" s="1" t="str">
        <f t="array" ref="G102">IF(COUNT(FIND(Keywords!$E$3:$E$5,I102)),"실족추락","")</f>
        <v/>
      </c>
      <c r="H102" s="1"/>
      <c r="I102" t="s">
        <v>6038</v>
      </c>
      <c r="J102" t="s">
        <v>13804</v>
      </c>
      <c r="K102" t="s">
        <v>14154</v>
      </c>
      <c r="L102" t="s">
        <v>14101</v>
      </c>
      <c r="M102" t="s">
        <v>14538</v>
      </c>
      <c r="N102" t="s">
        <v>15606</v>
      </c>
      <c r="O102" t="s">
        <v>14538</v>
      </c>
    </row>
    <row r="103" spans="1:15">
      <c r="A103" t="s">
        <v>14</v>
      </c>
      <c r="B103" t="s">
        <v>38</v>
      </c>
      <c r="C103" t="s">
        <v>214</v>
      </c>
      <c r="D103" t="s">
        <v>5911</v>
      </c>
      <c r="E103" t="s">
        <v>5914</v>
      </c>
      <c r="F103" s="1" t="s">
        <v>5911</v>
      </c>
      <c r="G103" s="1" t="str">
        <f t="array" ref="G103">IF(COUNT(FIND(Keywords!$E$3:$E$5,I103)),"실족추락","")</f>
        <v/>
      </c>
      <c r="H103" s="1"/>
      <c r="I103" t="s">
        <v>6039</v>
      </c>
      <c r="J103" t="s">
        <v>13757</v>
      </c>
      <c r="K103" t="s">
        <v>14155</v>
      </c>
      <c r="L103" t="s">
        <v>14637</v>
      </c>
      <c r="M103" t="s">
        <v>14538</v>
      </c>
      <c r="N103" t="s">
        <v>15066</v>
      </c>
      <c r="O103" t="s">
        <v>14538</v>
      </c>
    </row>
    <row r="104" spans="1:15">
      <c r="A104" t="s">
        <v>14</v>
      </c>
      <c r="B104" t="s">
        <v>38</v>
      </c>
      <c r="C104" t="s">
        <v>215</v>
      </c>
      <c r="D104" t="s">
        <v>5911</v>
      </c>
      <c r="E104" t="s">
        <v>5914</v>
      </c>
      <c r="F104" s="1" t="s">
        <v>5911</v>
      </c>
      <c r="G104" s="1" t="str">
        <f t="array" ref="G104">IF(COUNT(FIND(Keywords!$E$3:$E$5,I104)),"실족추락","")</f>
        <v/>
      </c>
      <c r="H104" s="1"/>
      <c r="I104" t="s">
        <v>6040</v>
      </c>
      <c r="J104" t="s">
        <v>13796</v>
      </c>
      <c r="K104" t="s">
        <v>14156</v>
      </c>
      <c r="L104" t="s">
        <v>14341</v>
      </c>
      <c r="M104" t="s">
        <v>14538</v>
      </c>
      <c r="N104" t="s">
        <v>14876</v>
      </c>
      <c r="O104" t="s">
        <v>14538</v>
      </c>
    </row>
    <row r="105" spans="1:15">
      <c r="A105" t="s">
        <v>14</v>
      </c>
      <c r="B105" t="s">
        <v>38</v>
      </c>
      <c r="C105" t="s">
        <v>216</v>
      </c>
      <c r="D105" t="s">
        <v>5911</v>
      </c>
      <c r="E105" t="s">
        <v>5914</v>
      </c>
      <c r="F105" s="1" t="s">
        <v>5911</v>
      </c>
      <c r="G105" s="1" t="str">
        <f t="array" ref="G105">IF(COUNT(FIND(Keywords!$E$3:$E$5,I105)),"실족추락","")</f>
        <v/>
      </c>
      <c r="H105" s="1"/>
      <c r="I105" t="s">
        <v>6041</v>
      </c>
      <c r="J105" t="s">
        <v>13805</v>
      </c>
      <c r="K105" t="s">
        <v>14157</v>
      </c>
      <c r="L105" t="s">
        <v>14645</v>
      </c>
      <c r="M105" t="s">
        <v>14538</v>
      </c>
      <c r="N105" t="s">
        <v>14977</v>
      </c>
      <c r="O105" t="s">
        <v>14538</v>
      </c>
    </row>
    <row r="106" spans="1:15">
      <c r="A106" t="s">
        <v>14</v>
      </c>
      <c r="B106" t="s">
        <v>38</v>
      </c>
      <c r="C106" t="s">
        <v>217</v>
      </c>
      <c r="D106" t="s">
        <v>16113</v>
      </c>
      <c r="E106" t="s">
        <v>5914</v>
      </c>
      <c r="F106" s="1" t="str">
        <f t="array" ref="F106">IF(COUNT(FIND(Keywords!$C$3:$C$41,I106)),"일반조난","")</f>
        <v/>
      </c>
      <c r="G106" s="1" t="str">
        <f t="array" ref="G106">IF(COUNT(FIND(Keywords!$E$3:$E$5,I106)),"실족추락","")</f>
        <v/>
      </c>
      <c r="H106" s="1" t="str">
        <f t="array" ref="H106">IF(COUNT(FIND(Keywords!$B$3:$B$12,I106)),"개인질환","")</f>
        <v/>
      </c>
      <c r="I106" t="s">
        <v>6042</v>
      </c>
      <c r="J106" t="s">
        <v>13806</v>
      </c>
      <c r="K106" t="s">
        <v>14158</v>
      </c>
      <c r="L106" t="s">
        <v>14980</v>
      </c>
      <c r="M106" t="s">
        <v>14538</v>
      </c>
      <c r="N106" t="s">
        <v>14349</v>
      </c>
      <c r="O106" t="s">
        <v>14538</v>
      </c>
    </row>
    <row r="107" spans="1:15">
      <c r="A107" t="s">
        <v>14</v>
      </c>
      <c r="B107" t="s">
        <v>38</v>
      </c>
      <c r="C107" t="s">
        <v>218</v>
      </c>
      <c r="D107" t="s">
        <v>5911</v>
      </c>
      <c r="E107" t="s">
        <v>5914</v>
      </c>
      <c r="F107" s="1" t="s">
        <v>5911</v>
      </c>
      <c r="G107" s="1" t="str">
        <f t="array" ref="G107">IF(COUNT(FIND(Keywords!$E$3:$E$5,I107)),"실족추락","")</f>
        <v/>
      </c>
      <c r="H107" s="1"/>
      <c r="I107" t="s">
        <v>6043</v>
      </c>
      <c r="J107" t="s">
        <v>13807</v>
      </c>
      <c r="K107" t="s">
        <v>14159</v>
      </c>
      <c r="L107" t="s">
        <v>14648</v>
      </c>
      <c r="M107" t="s">
        <v>14538</v>
      </c>
      <c r="N107" t="s">
        <v>15374</v>
      </c>
      <c r="O107" t="s">
        <v>14538</v>
      </c>
    </row>
    <row r="108" spans="1:15">
      <c r="A108" t="s">
        <v>14</v>
      </c>
      <c r="B108" t="s">
        <v>38</v>
      </c>
      <c r="C108" t="s">
        <v>219</v>
      </c>
      <c r="D108" t="s">
        <v>5911</v>
      </c>
      <c r="E108" t="s">
        <v>5914</v>
      </c>
      <c r="F108" s="1" t="s">
        <v>5911</v>
      </c>
      <c r="G108" s="1" t="str">
        <f t="array" ref="G108">IF(COUNT(FIND(Keywords!$E$3:$E$5,I108)),"실족추락","")</f>
        <v/>
      </c>
      <c r="H108" s="1"/>
      <c r="I108" t="s">
        <v>6044</v>
      </c>
      <c r="J108" t="s">
        <v>13808</v>
      </c>
      <c r="K108" t="s">
        <v>14160</v>
      </c>
      <c r="L108" t="s">
        <v>14869</v>
      </c>
      <c r="M108" t="s">
        <v>14538</v>
      </c>
      <c r="N108" t="s">
        <v>15553</v>
      </c>
      <c r="O108" t="s">
        <v>14538</v>
      </c>
    </row>
    <row r="109" spans="1:15">
      <c r="A109" t="s">
        <v>14</v>
      </c>
      <c r="B109" t="s">
        <v>38</v>
      </c>
      <c r="C109" t="s">
        <v>220</v>
      </c>
      <c r="D109" t="s">
        <v>5911</v>
      </c>
      <c r="E109" t="s">
        <v>5914</v>
      </c>
      <c r="F109" s="1" t="s">
        <v>5911</v>
      </c>
      <c r="G109" s="1" t="str">
        <f t="array" ref="G109">IF(COUNT(FIND(Keywords!$E$3:$E$5,I109)),"실족추락","")</f>
        <v/>
      </c>
      <c r="H109" s="1"/>
      <c r="I109" t="s">
        <v>6045</v>
      </c>
      <c r="J109" t="s">
        <v>13809</v>
      </c>
      <c r="K109" t="s">
        <v>14161</v>
      </c>
      <c r="L109" t="s">
        <v>14375</v>
      </c>
      <c r="M109" t="s">
        <v>14643</v>
      </c>
      <c r="N109" t="s">
        <v>15488</v>
      </c>
      <c r="O109" t="s">
        <v>14538</v>
      </c>
    </row>
    <row r="110" spans="1:15">
      <c r="A110" t="s">
        <v>14</v>
      </c>
      <c r="B110" t="s">
        <v>38</v>
      </c>
      <c r="C110" t="s">
        <v>221</v>
      </c>
      <c r="D110" t="s">
        <v>5911</v>
      </c>
      <c r="E110" t="s">
        <v>5914</v>
      </c>
      <c r="F110" s="1" t="s">
        <v>5911</v>
      </c>
      <c r="G110" s="1" t="str">
        <f t="array" ref="G110">IF(COUNT(FIND(Keywords!$E$3:$E$5,I110)),"실족추락","")</f>
        <v/>
      </c>
      <c r="H110" s="1"/>
      <c r="I110" t="s">
        <v>6046</v>
      </c>
      <c r="J110" t="s">
        <v>13762</v>
      </c>
      <c r="K110" t="s">
        <v>14162</v>
      </c>
      <c r="L110" t="s">
        <v>15285</v>
      </c>
      <c r="M110" t="s">
        <v>14538</v>
      </c>
      <c r="N110" t="s">
        <v>15364</v>
      </c>
      <c r="O110" t="s">
        <v>14538</v>
      </c>
    </row>
    <row r="111" spans="1:15">
      <c r="A111" t="s">
        <v>14</v>
      </c>
      <c r="B111" t="s">
        <v>38</v>
      </c>
      <c r="C111" t="s">
        <v>222</v>
      </c>
      <c r="D111" t="s">
        <v>5911</v>
      </c>
      <c r="E111" t="s">
        <v>5914</v>
      </c>
      <c r="F111" s="1" t="s">
        <v>5911</v>
      </c>
      <c r="G111" s="1" t="str">
        <f t="array" ref="G111">IF(COUNT(FIND(Keywords!$E$3:$E$5,I111)),"실족추락","")</f>
        <v/>
      </c>
      <c r="H111" s="1"/>
      <c r="I111" t="s">
        <v>6047</v>
      </c>
      <c r="J111" t="s">
        <v>13744</v>
      </c>
      <c r="K111" t="s">
        <v>14163</v>
      </c>
      <c r="L111" t="s">
        <v>14722</v>
      </c>
      <c r="M111" t="s">
        <v>14538</v>
      </c>
      <c r="N111" t="s">
        <v>14543</v>
      </c>
      <c r="O111" t="s">
        <v>14538</v>
      </c>
    </row>
    <row r="112" spans="1:15">
      <c r="A112" t="s">
        <v>14</v>
      </c>
      <c r="B112" t="s">
        <v>38</v>
      </c>
      <c r="C112" t="s">
        <v>223</v>
      </c>
      <c r="D112" t="s">
        <v>5911</v>
      </c>
      <c r="E112" t="s">
        <v>5914</v>
      </c>
      <c r="F112" s="1" t="s">
        <v>5911</v>
      </c>
      <c r="G112" s="1" t="str">
        <f t="array" ref="G112">IF(COUNT(FIND(Keywords!$E$3:$E$5,I112)),"실족추락","")</f>
        <v/>
      </c>
      <c r="H112" s="1"/>
      <c r="I112" t="s">
        <v>6048</v>
      </c>
      <c r="J112" t="s">
        <v>13810</v>
      </c>
      <c r="K112" t="s">
        <v>14164</v>
      </c>
      <c r="L112" t="s">
        <v>14108</v>
      </c>
      <c r="M112" t="s">
        <v>14538</v>
      </c>
      <c r="N112" t="s">
        <v>14677</v>
      </c>
      <c r="O112" t="s">
        <v>14538</v>
      </c>
    </row>
    <row r="113" spans="1:15">
      <c r="A113" t="s">
        <v>14</v>
      </c>
      <c r="B113" t="s">
        <v>38</v>
      </c>
      <c r="C113" t="s">
        <v>224</v>
      </c>
      <c r="D113" t="s">
        <v>5911</v>
      </c>
      <c r="E113" t="s">
        <v>5914</v>
      </c>
      <c r="F113" s="1" t="s">
        <v>5911</v>
      </c>
      <c r="G113" s="1" t="str">
        <f t="array" ref="G113">IF(COUNT(FIND(Keywords!$E$3:$E$5,I113)),"실족추락","")</f>
        <v/>
      </c>
      <c r="H113" s="1"/>
      <c r="I113" t="s">
        <v>6049</v>
      </c>
      <c r="J113" t="s">
        <v>13730</v>
      </c>
      <c r="K113" t="s">
        <v>14165</v>
      </c>
      <c r="L113" t="s">
        <v>14514</v>
      </c>
      <c r="M113" t="s">
        <v>14538</v>
      </c>
      <c r="N113" t="s">
        <v>15142</v>
      </c>
      <c r="O113" t="s">
        <v>14538</v>
      </c>
    </row>
    <row r="114" spans="1:15">
      <c r="A114" t="s">
        <v>14</v>
      </c>
      <c r="B114" t="s">
        <v>38</v>
      </c>
      <c r="C114" t="s">
        <v>225</v>
      </c>
      <c r="D114" t="s">
        <v>16113</v>
      </c>
      <c r="E114" t="s">
        <v>5914</v>
      </c>
      <c r="F114" s="1" t="str">
        <f t="array" ref="F114">IF(COUNT(FIND(Keywords!$C$3:$C$41,I114)),"일반조난","")</f>
        <v/>
      </c>
      <c r="G114" s="1" t="str">
        <f t="array" ref="G114">IF(COUNT(FIND(Keywords!$E$3:$E$5,I114)),"실족추락","")</f>
        <v/>
      </c>
      <c r="H114" s="1" t="str">
        <f t="array" ref="H114">IF(COUNT(FIND(Keywords!$B$3:$B$12,I114)),"개인질환","")</f>
        <v/>
      </c>
      <c r="I114" t="s">
        <v>6050</v>
      </c>
      <c r="J114" t="s">
        <v>13768</v>
      </c>
      <c r="K114" t="s">
        <v>14114</v>
      </c>
      <c r="L114" t="s">
        <v>14552</v>
      </c>
      <c r="M114" t="s">
        <v>14538</v>
      </c>
      <c r="N114" t="s">
        <v>14556</v>
      </c>
      <c r="O114" t="s">
        <v>14538</v>
      </c>
    </row>
    <row r="115" spans="1:15">
      <c r="A115" t="s">
        <v>14</v>
      </c>
      <c r="B115" t="s">
        <v>38</v>
      </c>
      <c r="C115" t="s">
        <v>226</v>
      </c>
      <c r="D115" t="s">
        <v>5911</v>
      </c>
      <c r="E115" t="s">
        <v>5914</v>
      </c>
      <c r="F115" s="1" t="s">
        <v>5911</v>
      </c>
      <c r="G115" s="1" t="str">
        <f t="array" ref="G115">IF(COUNT(FIND(Keywords!$E$3:$E$5,I115)),"실족추락","")</f>
        <v/>
      </c>
      <c r="H115" s="1"/>
      <c r="I115" t="s">
        <v>6051</v>
      </c>
      <c r="J115" t="s">
        <v>13730</v>
      </c>
      <c r="K115" t="s">
        <v>14166</v>
      </c>
      <c r="L115" t="s">
        <v>14117</v>
      </c>
      <c r="M115" t="s">
        <v>14538</v>
      </c>
      <c r="N115" t="s">
        <v>14451</v>
      </c>
      <c r="O115" t="s">
        <v>14538</v>
      </c>
    </row>
    <row r="116" spans="1:15">
      <c r="A116" t="s">
        <v>14</v>
      </c>
      <c r="B116" t="s">
        <v>38</v>
      </c>
      <c r="C116" t="s">
        <v>227</v>
      </c>
      <c r="D116" t="s">
        <v>16113</v>
      </c>
      <c r="E116" t="s">
        <v>5914</v>
      </c>
      <c r="F116" s="1" t="str">
        <f t="array" ref="F116">IF(COUNT(FIND(Keywords!$C$3:$C$41,I116)),"일반조난","")</f>
        <v/>
      </c>
      <c r="G116" s="1" t="str">
        <f t="array" ref="G116">IF(COUNT(FIND(Keywords!$E$3:$E$5,I116)),"실족추락","")</f>
        <v/>
      </c>
      <c r="H116" s="1" t="str">
        <f t="array" ref="H116">IF(COUNT(FIND(Keywords!$B$3:$B$12,I116)),"개인질환","")</f>
        <v/>
      </c>
      <c r="I116" t="s">
        <v>6052</v>
      </c>
      <c r="J116" t="s">
        <v>13811</v>
      </c>
      <c r="K116" t="s">
        <v>14167</v>
      </c>
      <c r="L116" t="s">
        <v>14943</v>
      </c>
      <c r="M116" t="s">
        <v>14538</v>
      </c>
      <c r="N116" t="s">
        <v>14134</v>
      </c>
      <c r="O116" t="s">
        <v>14538</v>
      </c>
    </row>
    <row r="117" spans="1:15">
      <c r="A117" t="s">
        <v>14</v>
      </c>
      <c r="B117" t="s">
        <v>38</v>
      </c>
      <c r="C117" t="s">
        <v>228</v>
      </c>
      <c r="D117" t="s">
        <v>5911</v>
      </c>
      <c r="E117" t="s">
        <v>5914</v>
      </c>
      <c r="F117" s="1" t="s">
        <v>5911</v>
      </c>
      <c r="G117" s="1" t="str">
        <f t="array" ref="G117">IF(COUNT(FIND(Keywords!$E$3:$E$5,I117)),"실족추락","")</f>
        <v/>
      </c>
      <c r="H117" s="1"/>
      <c r="I117" t="s">
        <v>6053</v>
      </c>
      <c r="J117" t="s">
        <v>13812</v>
      </c>
      <c r="K117" t="s">
        <v>14168</v>
      </c>
      <c r="L117" t="s">
        <v>14647</v>
      </c>
      <c r="M117" t="s">
        <v>14538</v>
      </c>
      <c r="N117" t="s">
        <v>14772</v>
      </c>
      <c r="O117" t="s">
        <v>14538</v>
      </c>
    </row>
    <row r="118" spans="1:15">
      <c r="A118" t="s">
        <v>14</v>
      </c>
      <c r="B118" t="s">
        <v>38</v>
      </c>
      <c r="C118" t="s">
        <v>229</v>
      </c>
      <c r="D118" t="s">
        <v>5911</v>
      </c>
      <c r="E118" t="s">
        <v>5914</v>
      </c>
      <c r="F118" s="1" t="s">
        <v>5911</v>
      </c>
      <c r="G118" s="1" t="str">
        <f t="array" ref="G118">IF(COUNT(FIND(Keywords!$E$3:$E$5,I118)),"실족추락","")</f>
        <v/>
      </c>
      <c r="H118" s="1"/>
      <c r="I118" t="s">
        <v>6054</v>
      </c>
      <c r="J118" t="s">
        <v>13813</v>
      </c>
      <c r="K118" t="s">
        <v>14169</v>
      </c>
      <c r="L118" t="s">
        <v>15287</v>
      </c>
      <c r="M118" t="s">
        <v>14538</v>
      </c>
      <c r="N118" t="s">
        <v>14144</v>
      </c>
      <c r="O118" t="s">
        <v>14538</v>
      </c>
    </row>
    <row r="119" spans="1:15">
      <c r="A119" t="s">
        <v>14</v>
      </c>
      <c r="B119" t="s">
        <v>38</v>
      </c>
      <c r="C119" t="s">
        <v>230</v>
      </c>
      <c r="D119" t="s">
        <v>5911</v>
      </c>
      <c r="E119" t="s">
        <v>5914</v>
      </c>
      <c r="F119" s="1" t="s">
        <v>5911</v>
      </c>
      <c r="G119" s="1" t="str">
        <f t="array" ref="G119">IF(COUNT(FIND(Keywords!$E$3:$E$5,I119)),"실족추락","")</f>
        <v/>
      </c>
      <c r="H119" s="1"/>
      <c r="I119" t="s">
        <v>6055</v>
      </c>
      <c r="J119" t="s">
        <v>13765</v>
      </c>
      <c r="K119" t="s">
        <v>14170</v>
      </c>
      <c r="L119" t="s">
        <v>14943</v>
      </c>
      <c r="M119" t="s">
        <v>14538</v>
      </c>
      <c r="N119" t="s">
        <v>14792</v>
      </c>
      <c r="O119" t="s">
        <v>14538</v>
      </c>
    </row>
    <row r="120" spans="1:15">
      <c r="A120" t="s">
        <v>14</v>
      </c>
      <c r="B120" t="s">
        <v>38</v>
      </c>
      <c r="C120" t="s">
        <v>231</v>
      </c>
      <c r="D120" t="s">
        <v>5911</v>
      </c>
      <c r="E120" t="s">
        <v>5914</v>
      </c>
      <c r="F120" s="1" t="s">
        <v>5911</v>
      </c>
      <c r="G120" s="1" t="str">
        <f t="array" ref="G120">IF(COUNT(FIND(Keywords!$E$3:$E$5,I120)),"실족추락","")</f>
        <v/>
      </c>
      <c r="H120" s="1"/>
      <c r="I120" t="s">
        <v>6056</v>
      </c>
      <c r="J120" t="s">
        <v>13814</v>
      </c>
      <c r="K120" t="s">
        <v>14171</v>
      </c>
      <c r="L120" t="s">
        <v>14074</v>
      </c>
      <c r="M120" t="s">
        <v>14538</v>
      </c>
      <c r="N120" t="s">
        <v>14330</v>
      </c>
      <c r="O120" t="s">
        <v>14538</v>
      </c>
    </row>
    <row r="121" spans="1:15">
      <c r="A121" t="s">
        <v>14</v>
      </c>
      <c r="B121" t="s">
        <v>38</v>
      </c>
      <c r="C121" t="s">
        <v>232</v>
      </c>
      <c r="D121" t="s">
        <v>5911</v>
      </c>
      <c r="E121" t="s">
        <v>5914</v>
      </c>
      <c r="F121" s="1" t="s">
        <v>5911</v>
      </c>
      <c r="G121" s="1" t="str">
        <f t="array" ref="G121">IF(COUNT(FIND(Keywords!$E$3:$E$5,I121)),"실족추락","")</f>
        <v/>
      </c>
      <c r="H121" s="1"/>
      <c r="I121" t="s">
        <v>6057</v>
      </c>
      <c r="J121" t="s">
        <v>13749</v>
      </c>
      <c r="K121" t="s">
        <v>14172</v>
      </c>
      <c r="L121" t="s">
        <v>14556</v>
      </c>
      <c r="M121" t="s">
        <v>14538</v>
      </c>
      <c r="N121" t="s">
        <v>14496</v>
      </c>
      <c r="O121" t="s">
        <v>14538</v>
      </c>
    </row>
    <row r="122" spans="1:15">
      <c r="A122" t="s">
        <v>14</v>
      </c>
      <c r="B122" t="s">
        <v>38</v>
      </c>
      <c r="C122" t="s">
        <v>232</v>
      </c>
      <c r="D122" t="s">
        <v>5911</v>
      </c>
      <c r="E122" t="s">
        <v>5914</v>
      </c>
      <c r="F122" s="1" t="s">
        <v>5911</v>
      </c>
      <c r="G122" s="1" t="str">
        <f t="array" ref="G122">IF(COUNT(FIND(Keywords!$E$3:$E$5,I122)),"실족추락","")</f>
        <v/>
      </c>
      <c r="H122" s="1"/>
      <c r="I122" t="s">
        <v>6058</v>
      </c>
      <c r="J122" t="s">
        <v>13749</v>
      </c>
      <c r="K122" t="s">
        <v>14172</v>
      </c>
      <c r="L122" t="s">
        <v>14556</v>
      </c>
      <c r="M122" t="s">
        <v>14538</v>
      </c>
      <c r="N122" t="s">
        <v>14496</v>
      </c>
      <c r="O122" t="s">
        <v>14538</v>
      </c>
    </row>
    <row r="123" spans="1:15">
      <c r="A123" t="s">
        <v>14</v>
      </c>
      <c r="B123" t="s">
        <v>38</v>
      </c>
      <c r="C123" t="s">
        <v>233</v>
      </c>
      <c r="D123" t="s">
        <v>5911</v>
      </c>
      <c r="E123" t="s">
        <v>5914</v>
      </c>
      <c r="F123" s="1" t="s">
        <v>5911</v>
      </c>
      <c r="G123" s="1" t="str">
        <f t="array" ref="G123">IF(COUNT(FIND(Keywords!$E$3:$E$5,I123)),"실족추락","")</f>
        <v>실족추락</v>
      </c>
      <c r="H123" s="1"/>
      <c r="I123" t="s">
        <v>6059</v>
      </c>
      <c r="J123" t="s">
        <v>13815</v>
      </c>
      <c r="K123" t="s">
        <v>14173</v>
      </c>
      <c r="L123" t="s">
        <v>14987</v>
      </c>
      <c r="M123" t="s">
        <v>14538</v>
      </c>
      <c r="N123" t="s">
        <v>14460</v>
      </c>
      <c r="O123" t="s">
        <v>14538</v>
      </c>
    </row>
    <row r="124" spans="1:15">
      <c r="A124" t="s">
        <v>14</v>
      </c>
      <c r="B124" t="s">
        <v>38</v>
      </c>
      <c r="C124" t="s">
        <v>234</v>
      </c>
      <c r="D124" t="s">
        <v>5911</v>
      </c>
      <c r="E124" t="s">
        <v>5914</v>
      </c>
      <c r="F124" s="1" t="s">
        <v>5911</v>
      </c>
      <c r="G124" s="1" t="str">
        <f t="array" ref="G124">IF(COUNT(FIND(Keywords!$E$3:$E$5,I124)),"실족추락","")</f>
        <v/>
      </c>
      <c r="H124" s="1"/>
      <c r="I124" t="s">
        <v>6060</v>
      </c>
      <c r="J124" t="s">
        <v>13738</v>
      </c>
      <c r="K124" t="s">
        <v>14174</v>
      </c>
      <c r="L124" t="s">
        <v>14642</v>
      </c>
      <c r="M124" t="s">
        <v>14538</v>
      </c>
      <c r="N124" t="s">
        <v>14129</v>
      </c>
      <c r="O124" t="s">
        <v>14538</v>
      </c>
    </row>
    <row r="125" spans="1:15">
      <c r="A125" t="s">
        <v>14</v>
      </c>
      <c r="B125" t="s">
        <v>38</v>
      </c>
      <c r="C125" t="s">
        <v>235</v>
      </c>
      <c r="D125" t="s">
        <v>5911</v>
      </c>
      <c r="E125" t="s">
        <v>5914</v>
      </c>
      <c r="F125" s="1" t="s">
        <v>5911</v>
      </c>
      <c r="G125" s="1" t="str">
        <f t="array" ref="G125">IF(COUNT(FIND(Keywords!$E$3:$E$5,I125)),"실족추락","")</f>
        <v>실족추락</v>
      </c>
      <c r="H125" s="1"/>
      <c r="I125" t="s">
        <v>6061</v>
      </c>
      <c r="J125" t="s">
        <v>13816</v>
      </c>
      <c r="K125" t="s">
        <v>14175</v>
      </c>
      <c r="L125" t="s">
        <v>14935</v>
      </c>
      <c r="M125" t="s">
        <v>14538</v>
      </c>
      <c r="N125" t="s">
        <v>15330</v>
      </c>
      <c r="O125" t="s">
        <v>14538</v>
      </c>
    </row>
    <row r="126" spans="1:15">
      <c r="A126" t="s">
        <v>14</v>
      </c>
      <c r="B126" t="s">
        <v>38</v>
      </c>
      <c r="C126" t="s">
        <v>236</v>
      </c>
      <c r="D126" t="s">
        <v>5911</v>
      </c>
      <c r="E126" t="s">
        <v>5914</v>
      </c>
      <c r="F126" s="1" t="s">
        <v>5911</v>
      </c>
      <c r="G126" s="1" t="str">
        <f t="array" ref="G126">IF(COUNT(FIND(Keywords!$E$3:$E$5,I126)),"실족추락","")</f>
        <v/>
      </c>
      <c r="H126" s="1"/>
      <c r="I126" t="s">
        <v>6062</v>
      </c>
      <c r="J126" t="s">
        <v>13781</v>
      </c>
      <c r="K126" t="s">
        <v>14176</v>
      </c>
      <c r="L126" t="s">
        <v>14549</v>
      </c>
      <c r="M126" t="s">
        <v>14538</v>
      </c>
      <c r="N126" t="s">
        <v>14297</v>
      </c>
      <c r="O126" t="s">
        <v>14538</v>
      </c>
    </row>
    <row r="127" spans="1:15">
      <c r="A127" t="s">
        <v>14</v>
      </c>
      <c r="B127" t="s">
        <v>38</v>
      </c>
      <c r="C127" t="s">
        <v>237</v>
      </c>
      <c r="D127" t="s">
        <v>5911</v>
      </c>
      <c r="E127" t="s">
        <v>5914</v>
      </c>
      <c r="F127" s="1" t="s">
        <v>5911</v>
      </c>
      <c r="G127" s="1" t="str">
        <f t="array" ref="G127">IF(COUNT(FIND(Keywords!$E$3:$E$5,I127)),"실족추락","")</f>
        <v/>
      </c>
      <c r="H127" s="1"/>
      <c r="I127" t="s">
        <v>6063</v>
      </c>
      <c r="J127" t="s">
        <v>13764</v>
      </c>
      <c r="K127" t="s">
        <v>14177</v>
      </c>
      <c r="L127" t="s">
        <v>14550</v>
      </c>
      <c r="M127" t="s">
        <v>14538</v>
      </c>
      <c r="N127" t="s">
        <v>14947</v>
      </c>
      <c r="O127" t="s">
        <v>14538</v>
      </c>
    </row>
    <row r="128" spans="1:15">
      <c r="A128" t="s">
        <v>14</v>
      </c>
      <c r="B128" t="s">
        <v>38</v>
      </c>
      <c r="C128" t="s">
        <v>238</v>
      </c>
      <c r="D128" t="s">
        <v>5911</v>
      </c>
      <c r="E128" t="s">
        <v>5914</v>
      </c>
      <c r="F128" s="1" t="s">
        <v>5911</v>
      </c>
      <c r="G128" s="1" t="str">
        <f t="array" ref="G128">IF(COUNT(FIND(Keywords!$E$3:$E$5,I128)),"실족추락","")</f>
        <v/>
      </c>
      <c r="H128" s="1"/>
      <c r="I128" t="s">
        <v>6064</v>
      </c>
      <c r="J128" t="s">
        <v>13814</v>
      </c>
      <c r="K128" t="s">
        <v>14178</v>
      </c>
      <c r="L128" t="s">
        <v>14101</v>
      </c>
      <c r="M128" t="s">
        <v>14538</v>
      </c>
      <c r="N128" t="s">
        <v>15022</v>
      </c>
      <c r="O128" t="s">
        <v>14538</v>
      </c>
    </row>
    <row r="129" spans="1:15">
      <c r="A129" t="s">
        <v>14</v>
      </c>
      <c r="B129" t="s">
        <v>38</v>
      </c>
      <c r="C129" t="s">
        <v>239</v>
      </c>
      <c r="D129" t="s">
        <v>5911</v>
      </c>
      <c r="E129" t="s">
        <v>5914</v>
      </c>
      <c r="F129" s="1" t="s">
        <v>5911</v>
      </c>
      <c r="G129" s="1" t="str">
        <f t="array" ref="G129">IF(COUNT(FIND(Keywords!$E$3:$E$5,I129)),"실족추락","")</f>
        <v/>
      </c>
      <c r="H129" s="1"/>
      <c r="I129" t="s">
        <v>6065</v>
      </c>
      <c r="J129" t="s">
        <v>13813</v>
      </c>
      <c r="K129" t="s">
        <v>14003</v>
      </c>
      <c r="L129" t="s">
        <v>14138</v>
      </c>
      <c r="M129" t="s">
        <v>14538</v>
      </c>
      <c r="N129" t="s">
        <v>15607</v>
      </c>
      <c r="O129" t="s">
        <v>14538</v>
      </c>
    </row>
    <row r="130" spans="1:15">
      <c r="A130" t="s">
        <v>14</v>
      </c>
      <c r="B130" t="s">
        <v>38</v>
      </c>
      <c r="C130" t="s">
        <v>240</v>
      </c>
      <c r="D130" t="s">
        <v>5911</v>
      </c>
      <c r="E130" t="s">
        <v>5914</v>
      </c>
      <c r="F130" s="1" t="s">
        <v>5911</v>
      </c>
      <c r="G130" s="1" t="str">
        <f t="array" ref="G130">IF(COUNT(FIND(Keywords!$E$3:$E$5,I130)),"실족추락","")</f>
        <v>실족추락</v>
      </c>
      <c r="H130" s="1"/>
      <c r="I130" t="s">
        <v>6066</v>
      </c>
      <c r="J130" t="s">
        <v>13817</v>
      </c>
      <c r="K130" t="s">
        <v>14179</v>
      </c>
      <c r="L130" t="s">
        <v>14339</v>
      </c>
      <c r="M130" t="s">
        <v>14538</v>
      </c>
      <c r="N130" t="s">
        <v>14513</v>
      </c>
      <c r="O130" t="s">
        <v>14538</v>
      </c>
    </row>
    <row r="131" spans="1:15">
      <c r="A131" t="s">
        <v>14</v>
      </c>
      <c r="B131" t="s">
        <v>38</v>
      </c>
      <c r="C131" t="s">
        <v>241</v>
      </c>
      <c r="D131" t="s">
        <v>5911</v>
      </c>
      <c r="E131" t="s">
        <v>5914</v>
      </c>
      <c r="F131" s="1" t="s">
        <v>5911</v>
      </c>
      <c r="G131" s="1" t="str">
        <f t="array" ref="G131">IF(COUNT(FIND(Keywords!$E$3:$E$5,I131)),"실족추락","")</f>
        <v/>
      </c>
      <c r="H131" s="1"/>
      <c r="I131" t="s">
        <v>6067</v>
      </c>
      <c r="J131" t="s">
        <v>13818</v>
      </c>
      <c r="K131" t="s">
        <v>14180</v>
      </c>
      <c r="L131" t="s">
        <v>14492</v>
      </c>
      <c r="M131" t="s">
        <v>14538</v>
      </c>
      <c r="N131" t="s">
        <v>15607</v>
      </c>
      <c r="O131" t="s">
        <v>14538</v>
      </c>
    </row>
    <row r="132" spans="1:15">
      <c r="A132" t="s">
        <v>14</v>
      </c>
      <c r="B132" t="s">
        <v>38</v>
      </c>
      <c r="C132" t="s">
        <v>242</v>
      </c>
      <c r="D132" t="s">
        <v>5911</v>
      </c>
      <c r="E132" t="s">
        <v>5914</v>
      </c>
      <c r="F132" s="1" t="s">
        <v>5911</v>
      </c>
      <c r="G132" s="1" t="str">
        <f t="array" ref="G132">IF(COUNT(FIND(Keywords!$E$3:$E$5,I132)),"실족추락","")</f>
        <v/>
      </c>
      <c r="H132" s="1"/>
      <c r="I132" t="s">
        <v>6068</v>
      </c>
      <c r="J132" t="s">
        <v>13798</v>
      </c>
      <c r="K132" t="s">
        <v>14181</v>
      </c>
      <c r="L132" t="s">
        <v>14686</v>
      </c>
      <c r="M132" t="s">
        <v>14538</v>
      </c>
      <c r="N132" t="s">
        <v>15270</v>
      </c>
      <c r="O132" t="s">
        <v>14538</v>
      </c>
    </row>
    <row r="133" spans="1:15">
      <c r="A133" t="s">
        <v>14</v>
      </c>
      <c r="B133" t="s">
        <v>38</v>
      </c>
      <c r="C133" t="s">
        <v>243</v>
      </c>
      <c r="D133" t="s">
        <v>5911</v>
      </c>
      <c r="E133" t="s">
        <v>5914</v>
      </c>
      <c r="F133" s="1" t="s">
        <v>5911</v>
      </c>
      <c r="G133" s="1" t="str">
        <f t="array" ref="G133">IF(COUNT(FIND(Keywords!$E$3:$E$5,I133)),"실족추락","")</f>
        <v>실족추락</v>
      </c>
      <c r="H133" s="1"/>
      <c r="I133" t="s">
        <v>6069</v>
      </c>
      <c r="J133" t="s">
        <v>13819</v>
      </c>
      <c r="K133" t="s">
        <v>14182</v>
      </c>
      <c r="L133" t="s">
        <v>14740</v>
      </c>
      <c r="M133" t="s">
        <v>14538</v>
      </c>
      <c r="N133" t="s">
        <v>15238</v>
      </c>
      <c r="O133" t="s">
        <v>14538</v>
      </c>
    </row>
    <row r="134" spans="1:15">
      <c r="A134" t="s">
        <v>14</v>
      </c>
      <c r="B134" t="s">
        <v>38</v>
      </c>
      <c r="C134" t="s">
        <v>244</v>
      </c>
      <c r="D134" t="s">
        <v>5911</v>
      </c>
      <c r="E134" t="s">
        <v>5914</v>
      </c>
      <c r="F134" s="1" t="s">
        <v>5911</v>
      </c>
      <c r="G134" s="1" t="str">
        <f t="array" ref="G134">IF(COUNT(FIND(Keywords!$E$3:$E$5,I134)),"실족추락","")</f>
        <v/>
      </c>
      <c r="H134" s="1"/>
      <c r="I134" t="s">
        <v>6070</v>
      </c>
      <c r="J134" t="s">
        <v>13793</v>
      </c>
      <c r="K134" t="s">
        <v>14183</v>
      </c>
      <c r="L134" t="s">
        <v>14330</v>
      </c>
      <c r="M134" t="s">
        <v>14538</v>
      </c>
      <c r="N134" t="s">
        <v>15318</v>
      </c>
      <c r="O134" t="s">
        <v>14538</v>
      </c>
    </row>
    <row r="135" spans="1:15">
      <c r="A135" t="s">
        <v>14</v>
      </c>
      <c r="B135" t="s">
        <v>38</v>
      </c>
      <c r="C135" t="s">
        <v>245</v>
      </c>
      <c r="D135" t="s">
        <v>5911</v>
      </c>
      <c r="E135" t="s">
        <v>5914</v>
      </c>
      <c r="F135" s="1" t="s">
        <v>5911</v>
      </c>
      <c r="G135" s="1" t="str">
        <f t="array" ref="G135">IF(COUNT(FIND(Keywords!$E$3:$E$5,I135)),"실족추락","")</f>
        <v/>
      </c>
      <c r="H135" s="1"/>
      <c r="I135" t="s">
        <v>6071</v>
      </c>
      <c r="J135" t="s">
        <v>13795</v>
      </c>
      <c r="K135" t="s">
        <v>14178</v>
      </c>
      <c r="L135" t="s">
        <v>14935</v>
      </c>
      <c r="M135" t="s">
        <v>14538</v>
      </c>
      <c r="N135" t="s">
        <v>14512</v>
      </c>
      <c r="O135" t="s">
        <v>14538</v>
      </c>
    </row>
    <row r="136" spans="1:15">
      <c r="A136" t="s">
        <v>14</v>
      </c>
      <c r="B136" t="s">
        <v>38</v>
      </c>
      <c r="C136" t="s">
        <v>246</v>
      </c>
      <c r="D136" t="s">
        <v>5911</v>
      </c>
      <c r="E136" t="s">
        <v>5914</v>
      </c>
      <c r="F136" s="1" t="s">
        <v>5911</v>
      </c>
      <c r="G136" s="1" t="str">
        <f t="array" ref="G136">IF(COUNT(FIND(Keywords!$E$3:$E$5,I136)),"실족추락","")</f>
        <v/>
      </c>
      <c r="H136" s="1"/>
      <c r="I136" t="s">
        <v>6072</v>
      </c>
      <c r="J136" t="s">
        <v>13802</v>
      </c>
      <c r="K136" t="s">
        <v>14184</v>
      </c>
      <c r="L136" t="s">
        <v>15496</v>
      </c>
      <c r="M136" t="s">
        <v>14538</v>
      </c>
      <c r="N136" t="s">
        <v>15037</v>
      </c>
      <c r="O136" t="s">
        <v>14538</v>
      </c>
    </row>
    <row r="137" spans="1:15">
      <c r="A137" t="s">
        <v>14</v>
      </c>
      <c r="B137" t="s">
        <v>38</v>
      </c>
      <c r="C137" t="s">
        <v>247</v>
      </c>
      <c r="D137" t="s">
        <v>5911</v>
      </c>
      <c r="E137" t="s">
        <v>5914</v>
      </c>
      <c r="F137" s="1" t="s">
        <v>5911</v>
      </c>
      <c r="G137" s="1" t="str">
        <f t="array" ref="G137">IF(COUNT(FIND(Keywords!$E$3:$E$5,I137)),"실족추락","")</f>
        <v/>
      </c>
      <c r="H137" s="1"/>
      <c r="I137" t="s">
        <v>6073</v>
      </c>
      <c r="J137" t="s">
        <v>13820</v>
      </c>
      <c r="K137" t="s">
        <v>14178</v>
      </c>
      <c r="L137" t="s">
        <v>14463</v>
      </c>
      <c r="M137" t="s">
        <v>14538</v>
      </c>
      <c r="N137" t="s">
        <v>14518</v>
      </c>
      <c r="O137" t="s">
        <v>14538</v>
      </c>
    </row>
    <row r="138" spans="1:15">
      <c r="A138" t="s">
        <v>14</v>
      </c>
      <c r="B138" t="s">
        <v>38</v>
      </c>
      <c r="C138" t="s">
        <v>248</v>
      </c>
      <c r="D138" t="s">
        <v>16113</v>
      </c>
      <c r="E138" t="s">
        <v>5914</v>
      </c>
      <c r="F138" s="1" t="str">
        <f t="array" ref="F138">IF(COUNT(FIND(Keywords!$C$3:$C$41,I138)),"일반조난","")</f>
        <v/>
      </c>
      <c r="G138" s="1" t="str">
        <f t="array" ref="G138">IF(COUNT(FIND(Keywords!$E$3:$E$5,I138)),"실족추락","")</f>
        <v/>
      </c>
      <c r="H138" s="1" t="str">
        <f t="array" ref="H138">IF(COUNT(FIND(Keywords!$B$3:$B$12,I138)),"개인질환","")</f>
        <v/>
      </c>
      <c r="I138" t="s">
        <v>6074</v>
      </c>
      <c r="J138" t="s">
        <v>13821</v>
      </c>
      <c r="K138" t="s">
        <v>14185</v>
      </c>
      <c r="L138" t="s">
        <v>15316</v>
      </c>
      <c r="M138" t="s">
        <v>14538</v>
      </c>
      <c r="N138" t="s">
        <v>14294</v>
      </c>
      <c r="O138" t="s">
        <v>14538</v>
      </c>
    </row>
    <row r="139" spans="1:15">
      <c r="A139" t="s">
        <v>14</v>
      </c>
      <c r="B139" t="s">
        <v>38</v>
      </c>
      <c r="C139" t="s">
        <v>249</v>
      </c>
      <c r="D139" t="s">
        <v>5911</v>
      </c>
      <c r="E139" t="s">
        <v>5914</v>
      </c>
      <c r="F139" s="1" t="s">
        <v>5911</v>
      </c>
      <c r="G139" s="1" t="str">
        <f t="array" ref="G139">IF(COUNT(FIND(Keywords!$E$3:$E$5,I139)),"실족추락","")</f>
        <v/>
      </c>
      <c r="H139" s="1"/>
      <c r="I139" t="s">
        <v>6075</v>
      </c>
      <c r="J139" t="s">
        <v>13822</v>
      </c>
      <c r="K139" t="s">
        <v>14186</v>
      </c>
      <c r="L139" t="s">
        <v>14486</v>
      </c>
      <c r="M139" t="s">
        <v>14538</v>
      </c>
      <c r="N139" t="s">
        <v>14162</v>
      </c>
      <c r="O139" t="s">
        <v>14538</v>
      </c>
    </row>
    <row r="140" spans="1:15">
      <c r="A140" t="s">
        <v>14</v>
      </c>
      <c r="B140" t="s">
        <v>38</v>
      </c>
      <c r="C140" t="s">
        <v>250</v>
      </c>
      <c r="D140" t="s">
        <v>16113</v>
      </c>
      <c r="E140" t="s">
        <v>5914</v>
      </c>
      <c r="F140" s="1" t="str">
        <f t="array" ref="F140">IF(COUNT(FIND(Keywords!$C$3:$C$41,I140)),"일반조난","")</f>
        <v/>
      </c>
      <c r="G140" s="1" t="str">
        <f t="array" ref="G140">IF(COUNT(FIND(Keywords!$E$3:$E$5,I140)),"실족추락","")</f>
        <v/>
      </c>
      <c r="H140" s="1" t="str">
        <f t="array" ref="H140">IF(COUNT(FIND(Keywords!$B$3:$B$12,I140)),"개인질환","")</f>
        <v/>
      </c>
      <c r="I140" t="s">
        <v>6076</v>
      </c>
      <c r="J140" t="s">
        <v>13799</v>
      </c>
      <c r="K140" t="s">
        <v>13905</v>
      </c>
      <c r="L140" t="s">
        <v>14537</v>
      </c>
      <c r="M140" t="s">
        <v>14538</v>
      </c>
      <c r="N140" t="s">
        <v>14313</v>
      </c>
      <c r="O140" t="s">
        <v>14538</v>
      </c>
    </row>
    <row r="141" spans="1:15">
      <c r="A141" t="s">
        <v>14</v>
      </c>
      <c r="B141" t="s">
        <v>38</v>
      </c>
      <c r="C141" t="s">
        <v>251</v>
      </c>
      <c r="D141" t="s">
        <v>5911</v>
      </c>
      <c r="E141" t="s">
        <v>5914</v>
      </c>
      <c r="F141" s="1" t="s">
        <v>5911</v>
      </c>
      <c r="G141" s="1" t="str">
        <f t="array" ref="G141">IF(COUNT(FIND(Keywords!$E$3:$E$5,I141)),"실족추락","")</f>
        <v/>
      </c>
      <c r="H141" s="1"/>
      <c r="I141" t="s">
        <v>6077</v>
      </c>
      <c r="J141" t="s">
        <v>13823</v>
      </c>
      <c r="K141" t="s">
        <v>14187</v>
      </c>
      <c r="L141" t="s">
        <v>14776</v>
      </c>
      <c r="M141" t="s">
        <v>14538</v>
      </c>
      <c r="N141" t="s">
        <v>14997</v>
      </c>
      <c r="O141" t="s">
        <v>14538</v>
      </c>
    </row>
    <row r="142" spans="1:15">
      <c r="A142" t="s">
        <v>14</v>
      </c>
      <c r="B142" t="s">
        <v>38</v>
      </c>
      <c r="C142" t="s">
        <v>252</v>
      </c>
      <c r="D142" t="s">
        <v>5911</v>
      </c>
      <c r="E142" t="s">
        <v>5914</v>
      </c>
      <c r="F142" s="1" t="s">
        <v>5911</v>
      </c>
      <c r="G142" s="1" t="str">
        <f t="array" ref="G142">IF(COUNT(FIND(Keywords!$E$3:$E$5,I142)),"실족추락","")</f>
        <v/>
      </c>
      <c r="H142" s="1"/>
      <c r="I142" t="s">
        <v>6078</v>
      </c>
      <c r="J142" t="s">
        <v>13824</v>
      </c>
      <c r="K142" t="s">
        <v>14188</v>
      </c>
      <c r="L142" t="s">
        <v>14764</v>
      </c>
      <c r="M142" t="s">
        <v>14538</v>
      </c>
      <c r="N142" t="s">
        <v>14298</v>
      </c>
      <c r="O142" t="s">
        <v>14538</v>
      </c>
    </row>
    <row r="143" spans="1:15">
      <c r="A143" t="s">
        <v>14</v>
      </c>
      <c r="B143" t="s">
        <v>38</v>
      </c>
      <c r="C143" t="s">
        <v>253</v>
      </c>
      <c r="D143" t="s">
        <v>5911</v>
      </c>
      <c r="E143" t="s">
        <v>5914</v>
      </c>
      <c r="F143" s="1" t="s">
        <v>5911</v>
      </c>
      <c r="G143" s="1" t="str">
        <f t="array" ref="G143">IF(COUNT(FIND(Keywords!$E$3:$E$5,I143)),"실족추락","")</f>
        <v/>
      </c>
      <c r="H143" s="1"/>
      <c r="I143" t="s">
        <v>6079</v>
      </c>
      <c r="J143" t="s">
        <v>13811</v>
      </c>
      <c r="K143" t="s">
        <v>14189</v>
      </c>
      <c r="L143" t="s">
        <v>14936</v>
      </c>
      <c r="M143" t="s">
        <v>14538</v>
      </c>
      <c r="N143" t="s">
        <v>15175</v>
      </c>
      <c r="O143" t="s">
        <v>14538</v>
      </c>
    </row>
    <row r="144" spans="1:15">
      <c r="A144" t="s">
        <v>14</v>
      </c>
      <c r="B144" t="s">
        <v>38</v>
      </c>
      <c r="C144" t="s">
        <v>254</v>
      </c>
      <c r="D144" t="s">
        <v>5911</v>
      </c>
      <c r="E144" t="s">
        <v>5914</v>
      </c>
      <c r="F144" s="1" t="s">
        <v>5911</v>
      </c>
      <c r="G144" s="1" t="str">
        <f t="array" ref="G144">IF(COUNT(FIND(Keywords!$E$3:$E$5,I144)),"실족추락","")</f>
        <v/>
      </c>
      <c r="H144" s="1"/>
      <c r="I144" t="s">
        <v>6080</v>
      </c>
      <c r="J144" t="s">
        <v>13814</v>
      </c>
      <c r="K144" t="s">
        <v>13797</v>
      </c>
      <c r="L144" t="s">
        <v>14493</v>
      </c>
      <c r="M144" t="s">
        <v>14538</v>
      </c>
      <c r="N144" t="s">
        <v>15608</v>
      </c>
      <c r="O144" t="s">
        <v>14538</v>
      </c>
    </row>
    <row r="145" spans="1:15">
      <c r="A145" t="s">
        <v>14</v>
      </c>
      <c r="B145" t="s">
        <v>38</v>
      </c>
      <c r="C145" t="s">
        <v>254</v>
      </c>
      <c r="D145" t="s">
        <v>5911</v>
      </c>
      <c r="E145" t="s">
        <v>5914</v>
      </c>
      <c r="F145" s="1" t="s">
        <v>5911</v>
      </c>
      <c r="G145" s="1" t="str">
        <f t="array" ref="G145">IF(COUNT(FIND(Keywords!$E$3:$E$5,I145)),"실족추락","")</f>
        <v/>
      </c>
      <c r="H145" s="1"/>
      <c r="I145" t="s">
        <v>6081</v>
      </c>
      <c r="J145" t="s">
        <v>13814</v>
      </c>
      <c r="K145" t="s">
        <v>13797</v>
      </c>
      <c r="L145" t="s">
        <v>14493</v>
      </c>
      <c r="M145" t="s">
        <v>14538</v>
      </c>
      <c r="N145" t="s">
        <v>15608</v>
      </c>
      <c r="O145" t="s">
        <v>14538</v>
      </c>
    </row>
    <row r="146" spans="1:15">
      <c r="A146" t="s">
        <v>14</v>
      </c>
      <c r="B146" t="s">
        <v>38</v>
      </c>
      <c r="C146" t="s">
        <v>255</v>
      </c>
      <c r="D146" t="s">
        <v>5911</v>
      </c>
      <c r="E146" t="s">
        <v>5914</v>
      </c>
      <c r="F146" s="1" t="s">
        <v>5911</v>
      </c>
      <c r="G146" s="1" t="str">
        <f t="array" ref="G146">IF(COUNT(FIND(Keywords!$E$3:$E$5,I146)),"실족추락","")</f>
        <v/>
      </c>
      <c r="H146" s="1"/>
      <c r="I146" t="s">
        <v>6082</v>
      </c>
      <c r="J146" t="s">
        <v>13768</v>
      </c>
      <c r="K146" t="s">
        <v>14190</v>
      </c>
      <c r="L146" t="s">
        <v>14943</v>
      </c>
      <c r="M146" t="s">
        <v>14538</v>
      </c>
      <c r="N146" t="s">
        <v>15246</v>
      </c>
      <c r="O146" t="s">
        <v>14538</v>
      </c>
    </row>
    <row r="147" spans="1:15">
      <c r="A147" t="s">
        <v>14</v>
      </c>
      <c r="B147" t="s">
        <v>38</v>
      </c>
      <c r="C147" t="s">
        <v>255</v>
      </c>
      <c r="D147" t="s">
        <v>16113</v>
      </c>
      <c r="E147" t="s">
        <v>5914</v>
      </c>
      <c r="F147" s="1" t="str">
        <f t="array" ref="F147">IF(COUNT(FIND(Keywords!$C$3:$C$41,I147)),"일반조난","")</f>
        <v/>
      </c>
      <c r="G147" s="1" t="str">
        <f t="array" ref="G147">IF(COUNT(FIND(Keywords!$E$3:$E$5,I147)),"실족추락","")</f>
        <v/>
      </c>
      <c r="H147" s="1" t="str">
        <f t="array" ref="H147">IF(COUNT(FIND(Keywords!$B$3:$B$12,I147)),"개인질환","")</f>
        <v/>
      </c>
      <c r="I147" t="s">
        <v>6083</v>
      </c>
      <c r="J147" t="s">
        <v>13768</v>
      </c>
      <c r="K147" t="s">
        <v>14190</v>
      </c>
      <c r="L147" t="s">
        <v>14943</v>
      </c>
      <c r="M147" t="s">
        <v>14538</v>
      </c>
      <c r="N147" t="s">
        <v>15246</v>
      </c>
      <c r="O147" t="s">
        <v>14538</v>
      </c>
    </row>
    <row r="148" spans="1:15">
      <c r="A148" t="s">
        <v>14</v>
      </c>
      <c r="B148" t="s">
        <v>38</v>
      </c>
      <c r="C148" t="s">
        <v>256</v>
      </c>
      <c r="D148" t="s">
        <v>5911</v>
      </c>
      <c r="E148" t="s">
        <v>5914</v>
      </c>
      <c r="F148" s="1" t="s">
        <v>5911</v>
      </c>
      <c r="G148" s="1" t="str">
        <f t="array" ref="G148">IF(COUNT(FIND(Keywords!$E$3:$E$5,I148)),"실족추락","")</f>
        <v/>
      </c>
      <c r="H148" s="1"/>
      <c r="I148" t="s">
        <v>6084</v>
      </c>
      <c r="J148" t="s">
        <v>13825</v>
      </c>
      <c r="K148" t="s">
        <v>14191</v>
      </c>
      <c r="L148" t="s">
        <v>14987</v>
      </c>
      <c r="M148" t="s">
        <v>14538</v>
      </c>
      <c r="N148" t="s">
        <v>15225</v>
      </c>
      <c r="O148" t="s">
        <v>14538</v>
      </c>
    </row>
    <row r="149" spans="1:15">
      <c r="A149" t="s">
        <v>14</v>
      </c>
      <c r="B149" t="s">
        <v>38</v>
      </c>
      <c r="C149" t="s">
        <v>257</v>
      </c>
      <c r="D149" t="s">
        <v>16113</v>
      </c>
      <c r="E149" t="s">
        <v>5914</v>
      </c>
      <c r="F149" s="1" t="str">
        <f t="array" ref="F149">IF(COUNT(FIND(Keywords!$C$3:$C$41,I149)),"일반조난","")</f>
        <v/>
      </c>
      <c r="G149" s="1" t="str">
        <f t="array" ref="G149">IF(COUNT(FIND(Keywords!$E$3:$E$5,I149)),"실족추락","")</f>
        <v/>
      </c>
      <c r="H149" s="1" t="str">
        <f t="array" ref="H149">IF(COUNT(FIND(Keywords!$B$3:$B$12,I149)),"개인질환","")</f>
        <v/>
      </c>
      <c r="I149" t="s">
        <v>6085</v>
      </c>
      <c r="J149" t="s">
        <v>13734</v>
      </c>
      <c r="K149" t="s">
        <v>14192</v>
      </c>
      <c r="L149" t="s">
        <v>14080</v>
      </c>
      <c r="M149" t="s">
        <v>14538</v>
      </c>
      <c r="N149" t="s">
        <v>15180</v>
      </c>
      <c r="O149" t="s">
        <v>14538</v>
      </c>
    </row>
    <row r="150" spans="1:15">
      <c r="A150" t="s">
        <v>14</v>
      </c>
      <c r="B150" t="s">
        <v>38</v>
      </c>
      <c r="C150" t="s">
        <v>258</v>
      </c>
      <c r="D150" t="s">
        <v>5911</v>
      </c>
      <c r="E150" t="s">
        <v>5914</v>
      </c>
      <c r="F150" s="1" t="s">
        <v>5911</v>
      </c>
      <c r="G150" s="1" t="str">
        <f t="array" ref="G150">IF(COUNT(FIND(Keywords!$E$3:$E$5,I150)),"실족추락","")</f>
        <v/>
      </c>
      <c r="H150" s="1"/>
      <c r="I150" t="s">
        <v>6086</v>
      </c>
      <c r="J150" t="s">
        <v>13730</v>
      </c>
      <c r="K150" t="s">
        <v>14193</v>
      </c>
      <c r="L150" t="s">
        <v>14492</v>
      </c>
      <c r="M150" t="s">
        <v>14538</v>
      </c>
      <c r="N150" t="s">
        <v>14526</v>
      </c>
      <c r="O150" t="s">
        <v>14538</v>
      </c>
    </row>
    <row r="151" spans="1:15">
      <c r="A151" t="s">
        <v>14</v>
      </c>
      <c r="B151" t="s">
        <v>38</v>
      </c>
      <c r="C151" t="s">
        <v>259</v>
      </c>
      <c r="D151" t="s">
        <v>16113</v>
      </c>
      <c r="E151" t="s">
        <v>5914</v>
      </c>
      <c r="F151" s="1" t="str">
        <f t="array" ref="F151">IF(COUNT(FIND(Keywords!$C$3:$C$41,I151)),"일반조난","")</f>
        <v/>
      </c>
      <c r="G151" s="1" t="str">
        <f t="array" ref="G151">IF(COUNT(FIND(Keywords!$E$3:$E$5,I151)),"실족추락","")</f>
        <v/>
      </c>
      <c r="H151" s="1" t="str">
        <f t="array" ref="H151">IF(COUNT(FIND(Keywords!$B$3:$B$12,I151)),"개인질환","")</f>
        <v/>
      </c>
      <c r="I151" t="s">
        <v>6087</v>
      </c>
      <c r="J151" t="s">
        <v>13826</v>
      </c>
      <c r="K151" t="s">
        <v>14194</v>
      </c>
      <c r="L151" t="s">
        <v>14689</v>
      </c>
      <c r="M151" t="s">
        <v>14538</v>
      </c>
      <c r="N151" t="s">
        <v>14841</v>
      </c>
      <c r="O151" t="s">
        <v>14538</v>
      </c>
    </row>
    <row r="152" spans="1:15">
      <c r="A152" t="s">
        <v>14</v>
      </c>
      <c r="B152" t="s">
        <v>38</v>
      </c>
      <c r="C152" t="s">
        <v>260</v>
      </c>
      <c r="D152" t="s">
        <v>5911</v>
      </c>
      <c r="E152" t="s">
        <v>5914</v>
      </c>
      <c r="F152" s="1" t="s">
        <v>5911</v>
      </c>
      <c r="G152" s="1" t="str">
        <f t="array" ref="G152">IF(COUNT(FIND(Keywords!$E$3:$E$5,I152)),"실족추락","")</f>
        <v/>
      </c>
      <c r="H152" s="1"/>
      <c r="I152" t="s">
        <v>6088</v>
      </c>
      <c r="J152" t="s">
        <v>13746</v>
      </c>
      <c r="K152" t="s">
        <v>13755</v>
      </c>
      <c r="L152" t="s">
        <v>15285</v>
      </c>
      <c r="M152" t="s">
        <v>14538</v>
      </c>
      <c r="N152" t="s">
        <v>14305</v>
      </c>
      <c r="O152" t="s">
        <v>14538</v>
      </c>
    </row>
    <row r="153" spans="1:15">
      <c r="A153" t="s">
        <v>14</v>
      </c>
      <c r="B153" t="s">
        <v>38</v>
      </c>
      <c r="C153" t="s">
        <v>261</v>
      </c>
      <c r="D153" t="s">
        <v>5911</v>
      </c>
      <c r="E153" t="s">
        <v>5914</v>
      </c>
      <c r="F153" s="1" t="s">
        <v>5911</v>
      </c>
      <c r="G153" s="1" t="str">
        <f t="array" ref="G153">IF(COUNT(FIND(Keywords!$E$3:$E$5,I153)),"실족추락","")</f>
        <v/>
      </c>
      <c r="H153" s="1"/>
      <c r="I153" t="s">
        <v>6089</v>
      </c>
      <c r="J153" t="s">
        <v>13810</v>
      </c>
      <c r="K153" t="s">
        <v>14195</v>
      </c>
      <c r="L153" t="s">
        <v>14740</v>
      </c>
      <c r="M153" t="s">
        <v>14538</v>
      </c>
      <c r="N153" t="s">
        <v>14313</v>
      </c>
      <c r="O153" t="s">
        <v>14538</v>
      </c>
    </row>
    <row r="154" spans="1:15">
      <c r="A154" t="s">
        <v>14</v>
      </c>
      <c r="B154" t="s">
        <v>38</v>
      </c>
      <c r="C154" t="s">
        <v>262</v>
      </c>
      <c r="D154" t="s">
        <v>5911</v>
      </c>
      <c r="E154" t="s">
        <v>5914</v>
      </c>
      <c r="F154" s="1" t="s">
        <v>5911</v>
      </c>
      <c r="G154" s="1" t="str">
        <f t="array" ref="G154">IF(COUNT(FIND(Keywords!$E$3:$E$5,I154)),"실족추락","")</f>
        <v>실족추락</v>
      </c>
      <c r="H154" s="1"/>
      <c r="I154" t="s">
        <v>6090</v>
      </c>
      <c r="J154" t="s">
        <v>13816</v>
      </c>
      <c r="K154" t="s">
        <v>14196</v>
      </c>
      <c r="L154" t="s">
        <v>15316</v>
      </c>
      <c r="M154" t="s">
        <v>14538</v>
      </c>
      <c r="N154" t="s">
        <v>14759</v>
      </c>
      <c r="O154" t="s">
        <v>14538</v>
      </c>
    </row>
    <row r="155" spans="1:15">
      <c r="A155" t="s">
        <v>14</v>
      </c>
      <c r="B155" t="s">
        <v>38</v>
      </c>
      <c r="C155" t="s">
        <v>263</v>
      </c>
      <c r="D155" t="s">
        <v>16113</v>
      </c>
      <c r="E155" t="s">
        <v>5914</v>
      </c>
      <c r="F155" s="1" t="str">
        <f t="array" ref="F155">IF(COUNT(FIND(Keywords!$C$3:$C$41,I155)),"일반조난","")</f>
        <v/>
      </c>
      <c r="G155" s="1" t="str">
        <f t="array" ref="G155">IF(COUNT(FIND(Keywords!$E$3:$E$5,I155)),"실족추락","")</f>
        <v/>
      </c>
      <c r="H155" s="1" t="str">
        <f t="array" ref="H155">IF(COUNT(FIND(Keywords!$B$3:$B$12,I155)),"개인질환","")</f>
        <v/>
      </c>
      <c r="I155" t="s">
        <v>6091</v>
      </c>
      <c r="J155" t="s">
        <v>13827</v>
      </c>
      <c r="K155" t="s">
        <v>14197</v>
      </c>
      <c r="L155" t="s">
        <v>14995</v>
      </c>
      <c r="M155" t="s">
        <v>14538</v>
      </c>
      <c r="N155" t="s">
        <v>14173</v>
      </c>
      <c r="O155" t="s">
        <v>14538</v>
      </c>
    </row>
    <row r="156" spans="1:15">
      <c r="A156" t="s">
        <v>14</v>
      </c>
      <c r="B156" t="s">
        <v>38</v>
      </c>
      <c r="C156" t="s">
        <v>264</v>
      </c>
      <c r="D156" t="s">
        <v>16113</v>
      </c>
      <c r="E156" t="s">
        <v>5914</v>
      </c>
      <c r="F156" s="1" t="str">
        <f t="array" ref="F156">IF(COUNT(FIND(Keywords!$C$3:$C$41,I156)),"일반조난","")</f>
        <v/>
      </c>
      <c r="G156" s="1" t="str">
        <f t="array" ref="G156">IF(COUNT(FIND(Keywords!$E$3:$E$5,I156)),"실족추락","")</f>
        <v/>
      </c>
      <c r="H156" s="1" t="str">
        <f t="array" ref="H156">IF(COUNT(FIND(Keywords!$B$3:$B$12,I156)),"개인질환","")</f>
        <v/>
      </c>
      <c r="I156" t="s">
        <v>6092</v>
      </c>
      <c r="J156" t="s">
        <v>13828</v>
      </c>
      <c r="K156" t="s">
        <v>13993</v>
      </c>
      <c r="L156" t="s">
        <v>14072</v>
      </c>
      <c r="M156" t="s">
        <v>14538</v>
      </c>
      <c r="N156" t="s">
        <v>15086</v>
      </c>
      <c r="O156" t="s">
        <v>14538</v>
      </c>
    </row>
    <row r="157" spans="1:15">
      <c r="A157" t="s">
        <v>14</v>
      </c>
      <c r="B157" t="s">
        <v>38</v>
      </c>
      <c r="C157" t="s">
        <v>265</v>
      </c>
      <c r="D157" t="s">
        <v>16113</v>
      </c>
      <c r="E157" t="s">
        <v>5914</v>
      </c>
      <c r="F157" s="1" t="str">
        <f t="array" ref="F157">IF(COUNT(FIND(Keywords!$C$3:$C$41,I157)),"일반조난","")</f>
        <v/>
      </c>
      <c r="G157" s="1" t="str">
        <f t="array" ref="G157">IF(COUNT(FIND(Keywords!$E$3:$E$5,I157)),"실족추락","")</f>
        <v/>
      </c>
      <c r="H157" s="1" t="str">
        <f t="array" ref="H157">IF(COUNT(FIND(Keywords!$B$3:$B$12,I157)),"개인질환","")</f>
        <v/>
      </c>
      <c r="I157" t="s">
        <v>6093</v>
      </c>
      <c r="J157" t="s">
        <v>13829</v>
      </c>
      <c r="K157" t="s">
        <v>13905</v>
      </c>
      <c r="L157" t="s">
        <v>14766</v>
      </c>
      <c r="M157" t="s">
        <v>14538</v>
      </c>
      <c r="N157" t="s">
        <v>14743</v>
      </c>
      <c r="O157" t="s">
        <v>14538</v>
      </c>
    </row>
    <row r="158" spans="1:15">
      <c r="A158" t="s">
        <v>14</v>
      </c>
      <c r="B158" t="s">
        <v>38</v>
      </c>
      <c r="C158" t="s">
        <v>266</v>
      </c>
      <c r="D158" t="s">
        <v>5911</v>
      </c>
      <c r="E158" t="s">
        <v>5914</v>
      </c>
      <c r="F158" s="1" t="s">
        <v>5911</v>
      </c>
      <c r="G158" s="1" t="str">
        <f t="array" ref="G158">IF(COUNT(FIND(Keywords!$E$3:$E$5,I158)),"실족추락","")</f>
        <v/>
      </c>
      <c r="H158" s="1"/>
      <c r="I158" t="s">
        <v>6094</v>
      </c>
      <c r="J158" t="s">
        <v>13830</v>
      </c>
      <c r="K158" t="s">
        <v>14198</v>
      </c>
      <c r="L158" t="s">
        <v>14517</v>
      </c>
      <c r="M158" t="s">
        <v>14538</v>
      </c>
      <c r="N158" t="s">
        <v>15033</v>
      </c>
      <c r="O158" t="s">
        <v>14538</v>
      </c>
    </row>
    <row r="159" spans="1:15">
      <c r="A159" t="s">
        <v>14</v>
      </c>
      <c r="B159" t="s">
        <v>38</v>
      </c>
      <c r="C159" t="s">
        <v>267</v>
      </c>
      <c r="D159" t="s">
        <v>5911</v>
      </c>
      <c r="E159" t="s">
        <v>5914</v>
      </c>
      <c r="F159" s="1" t="s">
        <v>5911</v>
      </c>
      <c r="G159" s="1" t="str">
        <f t="array" ref="G159">IF(COUNT(FIND(Keywords!$E$3:$E$5,I159)),"실족추락","")</f>
        <v/>
      </c>
      <c r="H159" s="1"/>
      <c r="I159" t="s">
        <v>6095</v>
      </c>
      <c r="J159" t="s">
        <v>13831</v>
      </c>
      <c r="K159" t="s">
        <v>14199</v>
      </c>
      <c r="L159" t="s">
        <v>14980</v>
      </c>
      <c r="M159" t="s">
        <v>14538</v>
      </c>
      <c r="N159" t="s">
        <v>15010</v>
      </c>
      <c r="O159" t="s">
        <v>14538</v>
      </c>
    </row>
    <row r="160" spans="1:15">
      <c r="A160" t="s">
        <v>14</v>
      </c>
      <c r="B160" t="s">
        <v>38</v>
      </c>
      <c r="C160" t="s">
        <v>268</v>
      </c>
      <c r="D160" t="s">
        <v>5911</v>
      </c>
      <c r="E160" t="s">
        <v>5914</v>
      </c>
      <c r="F160" s="1" t="s">
        <v>5911</v>
      </c>
      <c r="G160" s="1" t="str">
        <f t="array" ref="G160">IF(COUNT(FIND(Keywords!$E$3:$E$5,I160)),"실족추락","")</f>
        <v/>
      </c>
      <c r="H160" s="1"/>
      <c r="I160" t="s">
        <v>6096</v>
      </c>
      <c r="J160" t="s">
        <v>13832</v>
      </c>
      <c r="K160" t="s">
        <v>14200</v>
      </c>
      <c r="L160" t="s">
        <v>14935</v>
      </c>
      <c r="M160" t="s">
        <v>14538</v>
      </c>
      <c r="N160" t="s">
        <v>14744</v>
      </c>
      <c r="O160" t="s">
        <v>14538</v>
      </c>
    </row>
    <row r="161" spans="1:15">
      <c r="A161" t="s">
        <v>14</v>
      </c>
      <c r="B161" t="s">
        <v>38</v>
      </c>
      <c r="C161" t="s">
        <v>269</v>
      </c>
      <c r="D161" t="s">
        <v>5911</v>
      </c>
      <c r="E161" t="s">
        <v>5914</v>
      </c>
      <c r="F161" s="1" t="s">
        <v>5911</v>
      </c>
      <c r="G161" s="1" t="str">
        <f t="array" ref="G161">IF(COUNT(FIND(Keywords!$E$3:$E$5,I161)),"실족추락","")</f>
        <v/>
      </c>
      <c r="H161" s="1"/>
      <c r="I161" t="s">
        <v>6097</v>
      </c>
      <c r="J161" t="s">
        <v>13739</v>
      </c>
      <c r="K161" t="s">
        <v>14201</v>
      </c>
      <c r="L161" t="s">
        <v>14687</v>
      </c>
      <c r="M161" t="s">
        <v>14538</v>
      </c>
      <c r="N161" t="s">
        <v>14989</v>
      </c>
      <c r="O161" t="s">
        <v>14538</v>
      </c>
    </row>
    <row r="162" spans="1:15">
      <c r="A162" t="s">
        <v>14</v>
      </c>
      <c r="B162" t="s">
        <v>38</v>
      </c>
      <c r="C162" t="s">
        <v>270</v>
      </c>
      <c r="D162" t="s">
        <v>16113</v>
      </c>
      <c r="E162" t="s">
        <v>5914</v>
      </c>
      <c r="F162" s="1" t="str">
        <f t="array" ref="F162">IF(COUNT(FIND(Keywords!$C$3:$C$41,I162)),"일반조난","")</f>
        <v/>
      </c>
      <c r="G162" s="1" t="str">
        <f t="array" ref="G162">IF(COUNT(FIND(Keywords!$E$3:$E$5,I162)),"실족추락","")</f>
        <v/>
      </c>
      <c r="H162" s="1" t="str">
        <f t="array" ref="H162">IF(COUNT(FIND(Keywords!$B$3:$B$12,I162)),"개인질환","")</f>
        <v/>
      </c>
      <c r="I162" t="s">
        <v>6098</v>
      </c>
      <c r="J162" t="s">
        <v>13833</v>
      </c>
      <c r="K162" t="s">
        <v>14202</v>
      </c>
      <c r="L162" t="s">
        <v>15078</v>
      </c>
      <c r="M162" t="s">
        <v>14538</v>
      </c>
      <c r="N162" t="s">
        <v>15048</v>
      </c>
      <c r="O162" t="s">
        <v>14538</v>
      </c>
    </row>
    <row r="163" spans="1:15">
      <c r="A163" t="s">
        <v>14</v>
      </c>
      <c r="B163" t="s">
        <v>38</v>
      </c>
      <c r="C163" t="s">
        <v>271</v>
      </c>
      <c r="D163" t="s">
        <v>5911</v>
      </c>
      <c r="E163" t="s">
        <v>5914</v>
      </c>
      <c r="F163" s="1" t="s">
        <v>5911</v>
      </c>
      <c r="G163" s="1" t="str">
        <f t="array" ref="G163">IF(COUNT(FIND(Keywords!$E$3:$E$5,I163)),"실족추락","")</f>
        <v/>
      </c>
      <c r="H163" s="1"/>
      <c r="I163" t="s">
        <v>6099</v>
      </c>
      <c r="J163" t="s">
        <v>13742</v>
      </c>
      <c r="K163" t="s">
        <v>14203</v>
      </c>
      <c r="L163" t="s">
        <v>14071</v>
      </c>
      <c r="M163" t="s">
        <v>14538</v>
      </c>
      <c r="N163" t="s">
        <v>14620</v>
      </c>
      <c r="O163" t="s">
        <v>14538</v>
      </c>
    </row>
    <row r="164" spans="1:15">
      <c r="A164" t="s">
        <v>14</v>
      </c>
      <c r="B164" t="s">
        <v>38</v>
      </c>
      <c r="C164" t="s">
        <v>272</v>
      </c>
      <c r="D164" t="s">
        <v>5911</v>
      </c>
      <c r="E164" t="s">
        <v>5914</v>
      </c>
      <c r="F164" s="1" t="s">
        <v>5911</v>
      </c>
      <c r="G164" s="1" t="str">
        <f t="array" ref="G164">IF(COUNT(FIND(Keywords!$E$3:$E$5,I164)),"실족추락","")</f>
        <v/>
      </c>
      <c r="H164" s="1"/>
      <c r="I164" t="s">
        <v>6100</v>
      </c>
      <c r="J164" t="s">
        <v>13834</v>
      </c>
      <c r="K164" t="s">
        <v>14204</v>
      </c>
      <c r="L164" t="s">
        <v>14975</v>
      </c>
      <c r="M164" t="s">
        <v>14538</v>
      </c>
      <c r="N164" t="s">
        <v>14307</v>
      </c>
      <c r="O164" t="s">
        <v>14538</v>
      </c>
    </row>
    <row r="165" spans="1:15">
      <c r="A165" t="s">
        <v>14</v>
      </c>
      <c r="B165" t="s">
        <v>38</v>
      </c>
      <c r="C165" t="s">
        <v>273</v>
      </c>
      <c r="D165" t="s">
        <v>5911</v>
      </c>
      <c r="E165" t="s">
        <v>5914</v>
      </c>
      <c r="F165" s="1" t="s">
        <v>5911</v>
      </c>
      <c r="G165" s="1" t="str">
        <f t="array" ref="G165">IF(COUNT(FIND(Keywords!$E$3:$E$5,I165)),"실족추락","")</f>
        <v/>
      </c>
      <c r="H165" s="1"/>
      <c r="I165" t="s">
        <v>6101</v>
      </c>
      <c r="J165" t="s">
        <v>13835</v>
      </c>
      <c r="K165" t="s">
        <v>14205</v>
      </c>
      <c r="L165" t="s">
        <v>14509</v>
      </c>
      <c r="M165" t="s">
        <v>14538</v>
      </c>
      <c r="N165" t="s">
        <v>14385</v>
      </c>
      <c r="O165" t="s">
        <v>14538</v>
      </c>
    </row>
    <row r="166" spans="1:15">
      <c r="A166" t="s">
        <v>14</v>
      </c>
      <c r="B166" t="s">
        <v>38</v>
      </c>
      <c r="C166" t="s">
        <v>274</v>
      </c>
      <c r="D166" t="s">
        <v>5911</v>
      </c>
      <c r="E166" t="s">
        <v>5914</v>
      </c>
      <c r="F166" s="1" t="s">
        <v>5911</v>
      </c>
      <c r="G166" s="1" t="str">
        <f t="array" ref="G166">IF(COUNT(FIND(Keywords!$E$3:$E$5,I166)),"실족추락","")</f>
        <v/>
      </c>
      <c r="H166" s="1"/>
      <c r="I166" t="s">
        <v>6102</v>
      </c>
      <c r="J166" t="s">
        <v>13754</v>
      </c>
      <c r="K166" t="s">
        <v>14206</v>
      </c>
      <c r="L166" t="s">
        <v>14099</v>
      </c>
      <c r="M166" t="s">
        <v>14538</v>
      </c>
      <c r="N166" t="s">
        <v>13787</v>
      </c>
      <c r="O166" t="s">
        <v>14538</v>
      </c>
    </row>
    <row r="167" spans="1:15">
      <c r="A167" t="s">
        <v>14</v>
      </c>
      <c r="B167" t="s">
        <v>38</v>
      </c>
      <c r="C167" t="s">
        <v>275</v>
      </c>
      <c r="D167" t="s">
        <v>5911</v>
      </c>
      <c r="E167" t="s">
        <v>5914</v>
      </c>
      <c r="F167" s="1" t="s">
        <v>5911</v>
      </c>
      <c r="G167" s="1" t="str">
        <f t="array" ref="G167">IF(COUNT(FIND(Keywords!$E$3:$E$5,I167)),"실족추락","")</f>
        <v>실족추락</v>
      </c>
      <c r="H167" s="1"/>
      <c r="I167" t="s">
        <v>6103</v>
      </c>
      <c r="J167" t="s">
        <v>13836</v>
      </c>
      <c r="K167" t="s">
        <v>14207</v>
      </c>
      <c r="L167" t="s">
        <v>15393</v>
      </c>
      <c r="M167" t="s">
        <v>14538</v>
      </c>
      <c r="N167" t="s">
        <v>15109</v>
      </c>
      <c r="O167" t="s">
        <v>14538</v>
      </c>
    </row>
    <row r="168" spans="1:15">
      <c r="A168" t="s">
        <v>14</v>
      </c>
      <c r="B168" t="s">
        <v>38</v>
      </c>
      <c r="C168" t="s">
        <v>275</v>
      </c>
      <c r="D168" t="s">
        <v>5911</v>
      </c>
      <c r="E168" t="s">
        <v>5914</v>
      </c>
      <c r="F168" s="1" t="s">
        <v>5911</v>
      </c>
      <c r="G168" s="1" t="str">
        <f t="array" ref="G168">IF(COUNT(FIND(Keywords!$E$3:$E$5,I168)),"실족추락","")</f>
        <v>실족추락</v>
      </c>
      <c r="H168" s="1"/>
      <c r="I168" t="s">
        <v>6104</v>
      </c>
      <c r="J168" t="s">
        <v>13836</v>
      </c>
      <c r="K168" t="s">
        <v>14207</v>
      </c>
      <c r="L168" t="s">
        <v>15393</v>
      </c>
      <c r="M168" t="s">
        <v>14538</v>
      </c>
      <c r="N168" t="s">
        <v>15109</v>
      </c>
      <c r="O168" t="s">
        <v>14538</v>
      </c>
    </row>
    <row r="169" spans="1:15">
      <c r="A169" t="s">
        <v>14</v>
      </c>
      <c r="B169" t="s">
        <v>38</v>
      </c>
      <c r="C169" t="s">
        <v>276</v>
      </c>
      <c r="D169" t="s">
        <v>5911</v>
      </c>
      <c r="E169" t="s">
        <v>5914</v>
      </c>
      <c r="F169" s="1" t="s">
        <v>5911</v>
      </c>
      <c r="G169" s="1" t="str">
        <f t="array" ref="G169">IF(COUNT(FIND(Keywords!$E$3:$E$5,I169)),"실족추락","")</f>
        <v/>
      </c>
      <c r="H169" s="1"/>
      <c r="I169" t="s">
        <v>6105</v>
      </c>
      <c r="J169" t="s">
        <v>13837</v>
      </c>
      <c r="K169" t="s">
        <v>14208</v>
      </c>
      <c r="L169" t="s">
        <v>14776</v>
      </c>
      <c r="M169" t="s">
        <v>14538</v>
      </c>
      <c r="N169" t="s">
        <v>14271</v>
      </c>
      <c r="O169" t="s">
        <v>14538</v>
      </c>
    </row>
    <row r="170" spans="1:15">
      <c r="A170" t="s">
        <v>14</v>
      </c>
      <c r="B170" t="s">
        <v>38</v>
      </c>
      <c r="C170" t="s">
        <v>277</v>
      </c>
      <c r="D170" t="s">
        <v>5911</v>
      </c>
      <c r="E170" t="s">
        <v>5914</v>
      </c>
      <c r="F170" s="1" t="s">
        <v>5911</v>
      </c>
      <c r="G170" s="1" t="str">
        <f t="array" ref="G170">IF(COUNT(FIND(Keywords!$E$3:$E$5,I170)),"실족추락","")</f>
        <v/>
      </c>
      <c r="H170" s="1"/>
      <c r="I170" t="s">
        <v>6106</v>
      </c>
      <c r="J170" t="s">
        <v>13807</v>
      </c>
      <c r="K170" t="s">
        <v>14198</v>
      </c>
      <c r="L170" t="s">
        <v>14116</v>
      </c>
      <c r="M170" t="s">
        <v>14457</v>
      </c>
      <c r="N170" t="s">
        <v>14287</v>
      </c>
      <c r="O170" t="s">
        <v>14538</v>
      </c>
    </row>
    <row r="171" spans="1:15">
      <c r="A171" t="s">
        <v>14</v>
      </c>
      <c r="B171" t="s">
        <v>38</v>
      </c>
      <c r="C171" t="s">
        <v>278</v>
      </c>
      <c r="D171" t="s">
        <v>5911</v>
      </c>
      <c r="E171" t="s">
        <v>5914</v>
      </c>
      <c r="F171" s="1" t="s">
        <v>5911</v>
      </c>
      <c r="G171" s="1" t="str">
        <f t="array" ref="G171">IF(COUNT(FIND(Keywords!$E$3:$E$5,I171)),"실족추락","")</f>
        <v/>
      </c>
      <c r="H171" s="1"/>
      <c r="I171" t="s">
        <v>6107</v>
      </c>
      <c r="J171" t="s">
        <v>13837</v>
      </c>
      <c r="K171" t="s">
        <v>14209</v>
      </c>
      <c r="L171" t="s">
        <v>14892</v>
      </c>
      <c r="M171" t="s">
        <v>14538</v>
      </c>
      <c r="N171" t="s">
        <v>14182</v>
      </c>
      <c r="O171" t="s">
        <v>14538</v>
      </c>
    </row>
    <row r="172" spans="1:15">
      <c r="A172" t="s">
        <v>14</v>
      </c>
      <c r="B172" t="s">
        <v>38</v>
      </c>
      <c r="C172" t="s">
        <v>279</v>
      </c>
      <c r="D172" t="s">
        <v>5911</v>
      </c>
      <c r="E172" t="s">
        <v>5914</v>
      </c>
      <c r="F172" s="1" t="s">
        <v>5911</v>
      </c>
      <c r="G172" s="1" t="str">
        <f t="array" ref="G172">IF(COUNT(FIND(Keywords!$E$3:$E$5,I172)),"실족추락","")</f>
        <v/>
      </c>
      <c r="H172" s="1"/>
      <c r="I172" t="s">
        <v>6108</v>
      </c>
      <c r="J172" t="s">
        <v>13838</v>
      </c>
      <c r="K172" t="s">
        <v>14210</v>
      </c>
      <c r="L172" t="s">
        <v>15552</v>
      </c>
      <c r="M172" t="s">
        <v>14538</v>
      </c>
      <c r="N172" t="s">
        <v>14948</v>
      </c>
      <c r="O172" t="s">
        <v>14538</v>
      </c>
    </row>
    <row r="173" spans="1:15">
      <c r="A173" t="s">
        <v>14</v>
      </c>
      <c r="B173" t="s">
        <v>38</v>
      </c>
      <c r="C173" t="s">
        <v>280</v>
      </c>
      <c r="D173" t="s">
        <v>5911</v>
      </c>
      <c r="E173" t="s">
        <v>5914</v>
      </c>
      <c r="F173" s="1" t="s">
        <v>5911</v>
      </c>
      <c r="G173" s="1" t="str">
        <f t="array" ref="G173">IF(COUNT(FIND(Keywords!$E$3:$E$5,I173)),"실족추락","")</f>
        <v/>
      </c>
      <c r="H173" s="1"/>
      <c r="I173" t="s">
        <v>6109</v>
      </c>
      <c r="J173" t="s">
        <v>13839</v>
      </c>
      <c r="K173" t="s">
        <v>13792</v>
      </c>
      <c r="L173" t="s">
        <v>14892</v>
      </c>
      <c r="M173" t="s">
        <v>14538</v>
      </c>
      <c r="N173" t="s">
        <v>14267</v>
      </c>
      <c r="O173" t="s">
        <v>14538</v>
      </c>
    </row>
    <row r="174" spans="1:15">
      <c r="A174" t="s">
        <v>14</v>
      </c>
      <c r="B174" t="s">
        <v>38</v>
      </c>
      <c r="C174" t="s">
        <v>281</v>
      </c>
      <c r="D174" t="s">
        <v>5911</v>
      </c>
      <c r="E174" t="s">
        <v>5914</v>
      </c>
      <c r="F174" s="1" t="s">
        <v>5911</v>
      </c>
      <c r="G174" s="1" t="str">
        <f t="array" ref="G174">IF(COUNT(FIND(Keywords!$E$3:$E$5,I174)),"실족추락","")</f>
        <v/>
      </c>
      <c r="H174" s="1"/>
      <c r="I174" t="s">
        <v>6110</v>
      </c>
      <c r="J174" t="s">
        <v>13840</v>
      </c>
      <c r="K174" t="s">
        <v>13769</v>
      </c>
      <c r="L174" t="s">
        <v>14936</v>
      </c>
      <c r="M174" t="s">
        <v>14538</v>
      </c>
      <c r="N174" t="s">
        <v>15133</v>
      </c>
      <c r="O174" t="s">
        <v>14538</v>
      </c>
    </row>
    <row r="175" spans="1:15">
      <c r="A175" t="s">
        <v>14</v>
      </c>
      <c r="B175" t="s">
        <v>38</v>
      </c>
      <c r="C175" t="s">
        <v>282</v>
      </c>
      <c r="D175" t="s">
        <v>16113</v>
      </c>
      <c r="E175" t="s">
        <v>5914</v>
      </c>
      <c r="F175" s="1" t="str">
        <f t="array" ref="F175">IF(COUNT(FIND(Keywords!$C$3:$C$41,I175)),"일반조난","")</f>
        <v/>
      </c>
      <c r="G175" s="1" t="str">
        <f t="array" ref="G175">IF(COUNT(FIND(Keywords!$E$3:$E$5,I175)),"실족추락","")</f>
        <v/>
      </c>
      <c r="H175" s="1" t="str">
        <f t="array" ref="H175">IF(COUNT(FIND(Keywords!$B$3:$B$12,I175)),"개인질환","")</f>
        <v/>
      </c>
      <c r="I175" t="s">
        <v>6111</v>
      </c>
      <c r="J175" t="s">
        <v>13841</v>
      </c>
      <c r="K175" t="s">
        <v>14211</v>
      </c>
      <c r="L175" t="s">
        <v>14492</v>
      </c>
      <c r="M175" t="s">
        <v>14538</v>
      </c>
      <c r="N175" t="s">
        <v>15314</v>
      </c>
      <c r="O175" t="s">
        <v>14538</v>
      </c>
    </row>
    <row r="176" spans="1:15">
      <c r="A176" t="s">
        <v>14</v>
      </c>
      <c r="B176" t="s">
        <v>38</v>
      </c>
      <c r="C176" t="s">
        <v>283</v>
      </c>
      <c r="D176" t="s">
        <v>5911</v>
      </c>
      <c r="E176" t="s">
        <v>5914</v>
      </c>
      <c r="F176" s="1" t="s">
        <v>5911</v>
      </c>
      <c r="G176" s="1" t="str">
        <f t="array" ref="G176">IF(COUNT(FIND(Keywords!$E$3:$E$5,I176)),"실족추락","")</f>
        <v/>
      </c>
      <c r="H176" s="1"/>
      <c r="I176" t="s">
        <v>6112</v>
      </c>
      <c r="J176" t="s">
        <v>13764</v>
      </c>
      <c r="K176" t="s">
        <v>14212</v>
      </c>
      <c r="L176" t="s">
        <v>14324</v>
      </c>
      <c r="M176" t="s">
        <v>14538</v>
      </c>
      <c r="N176" t="s">
        <v>15189</v>
      </c>
      <c r="O176" t="s">
        <v>14538</v>
      </c>
    </row>
    <row r="177" spans="1:15">
      <c r="A177" t="s">
        <v>14</v>
      </c>
      <c r="B177" t="s">
        <v>38</v>
      </c>
      <c r="C177" t="s">
        <v>284</v>
      </c>
      <c r="D177" t="s">
        <v>5911</v>
      </c>
      <c r="E177" t="s">
        <v>5914</v>
      </c>
      <c r="F177" s="1" t="s">
        <v>5911</v>
      </c>
      <c r="G177" s="1" t="str">
        <f t="array" ref="G177">IF(COUNT(FIND(Keywords!$E$3:$E$5,I177)),"실족추락","")</f>
        <v>실족추락</v>
      </c>
      <c r="H177" s="1"/>
      <c r="I177" t="s">
        <v>6113</v>
      </c>
      <c r="J177" t="s">
        <v>13730</v>
      </c>
      <c r="K177" t="s">
        <v>14196</v>
      </c>
      <c r="L177" t="s">
        <v>14995</v>
      </c>
      <c r="M177" t="s">
        <v>14538</v>
      </c>
      <c r="N177" t="s">
        <v>14811</v>
      </c>
      <c r="O177" t="s">
        <v>14538</v>
      </c>
    </row>
    <row r="178" spans="1:15">
      <c r="A178" t="s">
        <v>14</v>
      </c>
      <c r="B178" t="s">
        <v>38</v>
      </c>
      <c r="C178" t="s">
        <v>285</v>
      </c>
      <c r="D178" t="s">
        <v>5911</v>
      </c>
      <c r="E178" t="s">
        <v>5914</v>
      </c>
      <c r="F178" s="1" t="s">
        <v>5911</v>
      </c>
      <c r="G178" s="1" t="str">
        <f t="array" ref="G178">IF(COUNT(FIND(Keywords!$E$3:$E$5,I178)),"실족추락","")</f>
        <v>실족추락</v>
      </c>
      <c r="H178" s="1"/>
      <c r="I178" t="s">
        <v>6114</v>
      </c>
      <c r="J178" t="s">
        <v>13842</v>
      </c>
      <c r="K178" t="s">
        <v>14213</v>
      </c>
      <c r="L178" t="s">
        <v>14339</v>
      </c>
      <c r="M178" t="s">
        <v>14538</v>
      </c>
      <c r="N178" t="s">
        <v>14825</v>
      </c>
      <c r="O178" t="s">
        <v>14538</v>
      </c>
    </row>
    <row r="179" spans="1:15">
      <c r="A179" t="s">
        <v>14</v>
      </c>
      <c r="B179" t="s">
        <v>38</v>
      </c>
      <c r="C179" t="s">
        <v>286</v>
      </c>
      <c r="D179" t="s">
        <v>16113</v>
      </c>
      <c r="E179" t="s">
        <v>5914</v>
      </c>
      <c r="F179" s="1" t="str">
        <f t="array" ref="F179">IF(COUNT(FIND(Keywords!$C$3:$C$41,I179)),"일반조난","")</f>
        <v/>
      </c>
      <c r="G179" s="1" t="str">
        <f t="array" ref="G179">IF(COUNT(FIND(Keywords!$E$3:$E$5,I179)),"실족추락","")</f>
        <v/>
      </c>
      <c r="H179" s="1" t="str">
        <f t="array" ref="H179">IF(COUNT(FIND(Keywords!$B$3:$B$12,I179)),"개인질환","")</f>
        <v/>
      </c>
      <c r="I179" t="s">
        <v>6115</v>
      </c>
      <c r="J179" t="s">
        <v>13843</v>
      </c>
      <c r="K179" t="s">
        <v>14175</v>
      </c>
      <c r="L179" t="s">
        <v>14686</v>
      </c>
      <c r="M179" t="s">
        <v>14538</v>
      </c>
      <c r="N179" t="s">
        <v>14404</v>
      </c>
      <c r="O179" t="s">
        <v>14538</v>
      </c>
    </row>
    <row r="180" spans="1:15">
      <c r="A180" t="s">
        <v>14</v>
      </c>
      <c r="B180" t="s">
        <v>38</v>
      </c>
      <c r="C180" t="s">
        <v>287</v>
      </c>
      <c r="D180" t="s">
        <v>16113</v>
      </c>
      <c r="E180" t="s">
        <v>5914</v>
      </c>
      <c r="F180" s="1" t="str">
        <f t="array" ref="F180">IF(COUNT(FIND(Keywords!$C$3:$C$41,I180)),"일반조난","")</f>
        <v/>
      </c>
      <c r="G180" s="1" t="str">
        <f t="array" ref="G180">IF(COUNT(FIND(Keywords!$E$3:$E$5,I180)),"실족추락","")</f>
        <v/>
      </c>
      <c r="H180" s="1" t="str">
        <f t="array" ref="H180">IF(COUNT(FIND(Keywords!$B$3:$B$12,I180)),"개인질환","")</f>
        <v/>
      </c>
      <c r="I180" t="s">
        <v>6116</v>
      </c>
      <c r="J180" t="s">
        <v>13844</v>
      </c>
      <c r="K180" t="s">
        <v>14214</v>
      </c>
      <c r="L180" t="s">
        <v>14093</v>
      </c>
      <c r="M180" t="s">
        <v>14689</v>
      </c>
      <c r="N180" t="s">
        <v>14844</v>
      </c>
      <c r="O180" t="s">
        <v>14538</v>
      </c>
    </row>
    <row r="181" spans="1:15">
      <c r="A181" t="s">
        <v>14</v>
      </c>
      <c r="B181" t="s">
        <v>38</v>
      </c>
      <c r="C181" t="s">
        <v>288</v>
      </c>
      <c r="D181" t="s">
        <v>5911</v>
      </c>
      <c r="E181" t="s">
        <v>5914</v>
      </c>
      <c r="F181" s="1" t="s">
        <v>5911</v>
      </c>
      <c r="G181" s="1" t="str">
        <f t="array" ref="G181">IF(COUNT(FIND(Keywords!$E$3:$E$5,I181)),"실족추락","")</f>
        <v/>
      </c>
      <c r="H181" s="1"/>
      <c r="I181" t="s">
        <v>6117</v>
      </c>
      <c r="J181" t="s">
        <v>13830</v>
      </c>
      <c r="K181" t="s">
        <v>14215</v>
      </c>
      <c r="L181" t="s">
        <v>14092</v>
      </c>
      <c r="M181" t="s">
        <v>14538</v>
      </c>
      <c r="N181" t="s">
        <v>14604</v>
      </c>
      <c r="O181" t="s">
        <v>14538</v>
      </c>
    </row>
    <row r="182" spans="1:15">
      <c r="A182" t="s">
        <v>14</v>
      </c>
      <c r="B182" t="s">
        <v>38</v>
      </c>
      <c r="C182" t="s">
        <v>289</v>
      </c>
      <c r="D182" t="s">
        <v>16113</v>
      </c>
      <c r="E182" t="s">
        <v>5914</v>
      </c>
      <c r="F182" s="1" t="str">
        <f t="array" ref="F182">IF(COUNT(FIND(Keywords!$C$3:$C$41,I182)),"일반조난","")</f>
        <v/>
      </c>
      <c r="G182" s="1" t="str">
        <f t="array" ref="G182">IF(COUNT(FIND(Keywords!$E$3:$E$5,I182)),"실족추락","")</f>
        <v/>
      </c>
      <c r="H182" s="1" t="str">
        <f t="array" ref="H182">IF(COUNT(FIND(Keywords!$B$3:$B$12,I182)),"개인질환","")</f>
        <v/>
      </c>
      <c r="I182" t="s">
        <v>6118</v>
      </c>
      <c r="J182" t="s">
        <v>13845</v>
      </c>
      <c r="K182" t="s">
        <v>14193</v>
      </c>
      <c r="L182" t="s">
        <v>15365</v>
      </c>
      <c r="M182" t="s">
        <v>15237</v>
      </c>
      <c r="N182" t="s">
        <v>14442</v>
      </c>
      <c r="O182" t="s">
        <v>14538</v>
      </c>
    </row>
    <row r="183" spans="1:15">
      <c r="A183" t="s">
        <v>14</v>
      </c>
      <c r="B183" t="s">
        <v>38</v>
      </c>
      <c r="C183" t="s">
        <v>290</v>
      </c>
      <c r="D183" t="s">
        <v>5911</v>
      </c>
      <c r="E183" t="s">
        <v>5914</v>
      </c>
      <c r="F183" s="1" t="s">
        <v>5911</v>
      </c>
      <c r="G183" s="1" t="str">
        <f t="array" ref="G183">IF(COUNT(FIND(Keywords!$E$3:$E$5,I183)),"실족추락","")</f>
        <v/>
      </c>
      <c r="H183" s="1"/>
      <c r="I183" t="s">
        <v>6119</v>
      </c>
      <c r="J183" t="s">
        <v>13846</v>
      </c>
      <c r="K183" t="s">
        <v>14216</v>
      </c>
      <c r="L183" t="s">
        <v>15187</v>
      </c>
      <c r="M183" t="s">
        <v>14643</v>
      </c>
      <c r="N183" t="s">
        <v>13805</v>
      </c>
      <c r="O183" t="s">
        <v>14538</v>
      </c>
    </row>
    <row r="184" spans="1:15">
      <c r="A184" t="s">
        <v>14</v>
      </c>
      <c r="B184" t="s">
        <v>38</v>
      </c>
      <c r="C184" t="s">
        <v>291</v>
      </c>
      <c r="D184" t="s">
        <v>5911</v>
      </c>
      <c r="E184" t="s">
        <v>5914</v>
      </c>
      <c r="F184" s="1" t="s">
        <v>5911</v>
      </c>
      <c r="G184" s="1" t="str">
        <f t="array" ref="G184">IF(COUNT(FIND(Keywords!$E$3:$E$5,I184)),"실족추락","")</f>
        <v>실족추락</v>
      </c>
      <c r="H184" s="1"/>
      <c r="I184" t="s">
        <v>6120</v>
      </c>
      <c r="J184" t="s">
        <v>13847</v>
      </c>
      <c r="K184" t="s">
        <v>14217</v>
      </c>
      <c r="L184" t="s">
        <v>15365</v>
      </c>
      <c r="M184" t="s">
        <v>14538</v>
      </c>
      <c r="N184" t="s">
        <v>14969</v>
      </c>
      <c r="O184" t="s">
        <v>14538</v>
      </c>
    </row>
    <row r="185" spans="1:15">
      <c r="A185" t="s">
        <v>14</v>
      </c>
      <c r="B185" t="s">
        <v>38</v>
      </c>
      <c r="C185" t="s">
        <v>292</v>
      </c>
      <c r="D185" t="s">
        <v>16113</v>
      </c>
      <c r="E185" t="s">
        <v>5914</v>
      </c>
      <c r="F185" s="1" t="str">
        <f t="array" ref="F185">IF(COUNT(FIND(Keywords!$C$3:$C$41,I185)),"일반조난","")</f>
        <v/>
      </c>
      <c r="G185" s="1" t="str">
        <f t="array" ref="G185">IF(COUNT(FIND(Keywords!$E$3:$E$5,I185)),"실족추락","")</f>
        <v/>
      </c>
      <c r="H185" s="1" t="str">
        <f t="array" ref="H185">IF(COUNT(FIND(Keywords!$B$3:$B$12,I185)),"개인질환","")</f>
        <v/>
      </c>
      <c r="I185" t="s">
        <v>6121</v>
      </c>
      <c r="J185" t="s">
        <v>13848</v>
      </c>
      <c r="K185" t="s">
        <v>14218</v>
      </c>
      <c r="L185" t="s">
        <v>14722</v>
      </c>
      <c r="M185" t="s">
        <v>14538</v>
      </c>
      <c r="N185" t="s">
        <v>14602</v>
      </c>
      <c r="O185" t="s">
        <v>14538</v>
      </c>
    </row>
    <row r="186" spans="1:15">
      <c r="A186" t="s">
        <v>14</v>
      </c>
      <c r="B186" t="s">
        <v>38</v>
      </c>
      <c r="C186" t="s">
        <v>293</v>
      </c>
      <c r="D186" t="s">
        <v>5911</v>
      </c>
      <c r="E186" t="s">
        <v>5914</v>
      </c>
      <c r="F186" s="1" t="s">
        <v>5911</v>
      </c>
      <c r="G186" s="1" t="str">
        <f t="array" ref="G186">IF(COUNT(FIND(Keywords!$E$3:$E$5,I186)),"실족추락","")</f>
        <v/>
      </c>
      <c r="H186" s="1"/>
      <c r="I186" t="s">
        <v>6122</v>
      </c>
      <c r="J186" t="s">
        <v>13849</v>
      </c>
      <c r="K186" t="s">
        <v>14219</v>
      </c>
      <c r="L186" t="s">
        <v>15139</v>
      </c>
      <c r="M186" t="s">
        <v>14538</v>
      </c>
      <c r="N186" t="s">
        <v>14397</v>
      </c>
      <c r="O186" t="s">
        <v>14538</v>
      </c>
    </row>
    <row r="187" spans="1:15">
      <c r="A187" t="s">
        <v>14</v>
      </c>
      <c r="B187" t="s">
        <v>38</v>
      </c>
      <c r="C187" t="s">
        <v>294</v>
      </c>
      <c r="D187" t="s">
        <v>16113</v>
      </c>
      <c r="E187" t="s">
        <v>5914</v>
      </c>
      <c r="F187" s="1" t="str">
        <f t="array" ref="F187">IF(COUNT(FIND(Keywords!$C$3:$C$41,I187)),"일반조난","")</f>
        <v/>
      </c>
      <c r="G187" s="1" t="str">
        <f t="array" ref="G187">IF(COUNT(FIND(Keywords!$E$3:$E$5,I187)),"실족추락","")</f>
        <v/>
      </c>
      <c r="H187" s="1" t="str">
        <f t="array" ref="H187">IF(COUNT(FIND(Keywords!$B$3:$B$12,I187)),"개인질환","")</f>
        <v/>
      </c>
      <c r="I187" t="s">
        <v>6123</v>
      </c>
      <c r="J187" t="s">
        <v>13850</v>
      </c>
      <c r="K187" t="s">
        <v>14220</v>
      </c>
      <c r="L187" t="s">
        <v>14638</v>
      </c>
      <c r="M187" t="s">
        <v>14107</v>
      </c>
      <c r="N187" t="s">
        <v>14220</v>
      </c>
      <c r="O187" t="s">
        <v>14538</v>
      </c>
    </row>
    <row r="188" spans="1:15">
      <c r="A188" t="s">
        <v>14</v>
      </c>
      <c r="B188" t="s">
        <v>38</v>
      </c>
      <c r="C188" t="s">
        <v>295</v>
      </c>
      <c r="D188" t="s">
        <v>5911</v>
      </c>
      <c r="E188" t="s">
        <v>5914</v>
      </c>
      <c r="F188" s="1" t="s">
        <v>5911</v>
      </c>
      <c r="G188" s="1" t="str">
        <f t="array" ref="G188">IF(COUNT(FIND(Keywords!$E$3:$E$5,I188)),"실족추락","")</f>
        <v/>
      </c>
      <c r="H188" s="1"/>
      <c r="I188" t="s">
        <v>6124</v>
      </c>
      <c r="J188" t="s">
        <v>13851</v>
      </c>
      <c r="K188" t="s">
        <v>14221</v>
      </c>
      <c r="L188" t="s">
        <v>14101</v>
      </c>
      <c r="M188" t="s">
        <v>14538</v>
      </c>
      <c r="N188" t="s">
        <v>14251</v>
      </c>
      <c r="O188" t="s">
        <v>14538</v>
      </c>
    </row>
    <row r="189" spans="1:15">
      <c r="A189" t="s">
        <v>14</v>
      </c>
      <c r="B189" t="s">
        <v>38</v>
      </c>
      <c r="C189" t="s">
        <v>296</v>
      </c>
      <c r="D189" t="s">
        <v>5911</v>
      </c>
      <c r="E189" t="s">
        <v>5914</v>
      </c>
      <c r="F189" s="1" t="s">
        <v>5911</v>
      </c>
      <c r="G189" s="1" t="str">
        <f t="array" ref="G189">IF(COUNT(FIND(Keywords!$E$3:$E$5,I189)),"실족추락","")</f>
        <v/>
      </c>
      <c r="H189" s="1"/>
      <c r="I189" t="s">
        <v>6125</v>
      </c>
      <c r="J189" t="s">
        <v>13852</v>
      </c>
      <c r="K189" t="s">
        <v>14222</v>
      </c>
      <c r="L189" t="s">
        <v>14486</v>
      </c>
      <c r="M189" t="s">
        <v>14538</v>
      </c>
      <c r="N189" t="s">
        <v>14786</v>
      </c>
      <c r="O189" t="s">
        <v>14538</v>
      </c>
    </row>
    <row r="190" spans="1:15">
      <c r="A190" t="s">
        <v>14</v>
      </c>
      <c r="B190" t="s">
        <v>38</v>
      </c>
      <c r="C190" t="s">
        <v>297</v>
      </c>
      <c r="D190" t="s">
        <v>5911</v>
      </c>
      <c r="E190" t="s">
        <v>5914</v>
      </c>
      <c r="F190" s="1" t="s">
        <v>5911</v>
      </c>
      <c r="G190" s="1" t="str">
        <f t="array" ref="G190">IF(COUNT(FIND(Keywords!$E$3:$E$5,I190)),"실족추락","")</f>
        <v/>
      </c>
      <c r="H190" s="1"/>
      <c r="I190" t="s">
        <v>6126</v>
      </c>
      <c r="J190" t="s">
        <v>13845</v>
      </c>
      <c r="K190" t="s">
        <v>14223</v>
      </c>
      <c r="L190" t="s">
        <v>14098</v>
      </c>
      <c r="M190" t="s">
        <v>14538</v>
      </c>
      <c r="N190" t="s">
        <v>14220</v>
      </c>
      <c r="O190" t="s">
        <v>14538</v>
      </c>
    </row>
    <row r="191" spans="1:15">
      <c r="A191" t="s">
        <v>14</v>
      </c>
      <c r="B191" t="s">
        <v>38</v>
      </c>
      <c r="C191" t="s">
        <v>298</v>
      </c>
      <c r="D191" t="s">
        <v>5911</v>
      </c>
      <c r="E191" t="s">
        <v>5914</v>
      </c>
      <c r="F191" s="1" t="s">
        <v>5911</v>
      </c>
      <c r="G191" s="1" t="str">
        <f t="array" ref="G191">IF(COUNT(FIND(Keywords!$E$3:$E$5,I191)),"실족추락","")</f>
        <v/>
      </c>
      <c r="H191" s="1"/>
      <c r="I191" t="s">
        <v>6127</v>
      </c>
      <c r="J191" t="s">
        <v>13845</v>
      </c>
      <c r="K191" t="s">
        <v>14224</v>
      </c>
      <c r="L191" t="s">
        <v>14099</v>
      </c>
      <c r="M191" t="s">
        <v>14643</v>
      </c>
      <c r="N191" t="s">
        <v>14720</v>
      </c>
      <c r="O191" t="s">
        <v>14538</v>
      </c>
    </row>
    <row r="192" spans="1:15">
      <c r="A192" t="s">
        <v>14</v>
      </c>
      <c r="B192" t="s">
        <v>38</v>
      </c>
      <c r="C192" t="s">
        <v>299</v>
      </c>
      <c r="D192" t="s">
        <v>5911</v>
      </c>
      <c r="E192" t="s">
        <v>5914</v>
      </c>
      <c r="F192" s="1" t="s">
        <v>5911</v>
      </c>
      <c r="G192" s="1" t="str">
        <f t="array" ref="G192">IF(COUNT(FIND(Keywords!$E$3:$E$5,I192)),"실족추락","")</f>
        <v/>
      </c>
      <c r="H192" s="1"/>
      <c r="I192" t="s">
        <v>6128</v>
      </c>
      <c r="J192" t="s">
        <v>13853</v>
      </c>
      <c r="K192" t="s">
        <v>14225</v>
      </c>
      <c r="L192" t="s">
        <v>15258</v>
      </c>
      <c r="M192" t="s">
        <v>14538</v>
      </c>
      <c r="N192" t="s">
        <v>14426</v>
      </c>
      <c r="O192" t="s">
        <v>14538</v>
      </c>
    </row>
    <row r="193" spans="1:15">
      <c r="A193" t="s">
        <v>14</v>
      </c>
      <c r="B193" t="s">
        <v>38</v>
      </c>
      <c r="C193" t="s">
        <v>300</v>
      </c>
      <c r="D193" t="s">
        <v>5911</v>
      </c>
      <c r="E193" t="s">
        <v>5914</v>
      </c>
      <c r="F193" s="1" t="s">
        <v>5911</v>
      </c>
      <c r="G193" s="1" t="str">
        <f t="array" ref="G193">IF(COUNT(FIND(Keywords!$E$3:$E$5,I193)),"실족추락","")</f>
        <v/>
      </c>
      <c r="H193" s="1"/>
      <c r="I193" t="s">
        <v>6129</v>
      </c>
      <c r="J193" t="s">
        <v>13854</v>
      </c>
      <c r="K193" t="s">
        <v>14226</v>
      </c>
      <c r="L193" t="s">
        <v>14878</v>
      </c>
      <c r="M193" t="s">
        <v>14169</v>
      </c>
      <c r="N193" t="s">
        <v>13783</v>
      </c>
      <c r="O193" t="s">
        <v>14538</v>
      </c>
    </row>
    <row r="194" spans="1:15">
      <c r="A194" t="s">
        <v>14</v>
      </c>
      <c r="B194" t="s">
        <v>38</v>
      </c>
      <c r="C194" t="s">
        <v>301</v>
      </c>
      <c r="D194" t="s">
        <v>5911</v>
      </c>
      <c r="E194" t="s">
        <v>5914</v>
      </c>
      <c r="F194" s="1" t="s">
        <v>5911</v>
      </c>
      <c r="G194" s="1" t="str">
        <f t="array" ref="G194">IF(COUNT(FIND(Keywords!$E$3:$E$5,I194)),"실족추락","")</f>
        <v/>
      </c>
      <c r="H194" s="1"/>
      <c r="I194" t="s">
        <v>6130</v>
      </c>
      <c r="J194" t="s">
        <v>13850</v>
      </c>
      <c r="K194" t="s">
        <v>14227</v>
      </c>
      <c r="L194" t="s">
        <v>15142</v>
      </c>
      <c r="M194" t="s">
        <v>14538</v>
      </c>
      <c r="N194" t="s">
        <v>14403</v>
      </c>
      <c r="O194" t="s">
        <v>14538</v>
      </c>
    </row>
    <row r="195" spans="1:15">
      <c r="A195" t="s">
        <v>14</v>
      </c>
      <c r="B195" t="s">
        <v>38</v>
      </c>
      <c r="C195" t="s">
        <v>302</v>
      </c>
      <c r="D195" t="s">
        <v>16113</v>
      </c>
      <c r="E195" t="s">
        <v>5914</v>
      </c>
      <c r="F195" s="1" t="str">
        <f t="array" ref="F195">IF(COUNT(FIND(Keywords!$C$3:$C$41,I195)),"일반조난","")</f>
        <v/>
      </c>
      <c r="G195" s="1" t="str">
        <f t="array" ref="G195">IF(COUNT(FIND(Keywords!$E$3:$E$5,I195)),"실족추락","")</f>
        <v/>
      </c>
      <c r="H195" s="1" t="str">
        <f t="array" ref="H195">IF(COUNT(FIND(Keywords!$B$3:$B$12,I195)),"개인질환","")</f>
        <v/>
      </c>
      <c r="I195" t="s">
        <v>6131</v>
      </c>
      <c r="J195" t="s">
        <v>13855</v>
      </c>
      <c r="K195" t="s">
        <v>14228</v>
      </c>
      <c r="L195" t="s">
        <v>14486</v>
      </c>
      <c r="M195" t="s">
        <v>14538</v>
      </c>
      <c r="N195" t="s">
        <v>14957</v>
      </c>
      <c r="O195" t="s">
        <v>14538</v>
      </c>
    </row>
    <row r="196" spans="1:15">
      <c r="A196" t="s">
        <v>14</v>
      </c>
      <c r="B196" t="s">
        <v>38</v>
      </c>
      <c r="C196" t="s">
        <v>303</v>
      </c>
      <c r="D196" t="s">
        <v>16113</v>
      </c>
      <c r="E196" t="s">
        <v>5914</v>
      </c>
      <c r="F196" s="1" t="str">
        <f t="array" ref="F196">IF(COUNT(FIND(Keywords!$C$3:$C$41,I196)),"일반조난","")</f>
        <v/>
      </c>
      <c r="G196" s="1" t="str">
        <f t="array" ref="G196">IF(COUNT(FIND(Keywords!$E$3:$E$5,I196)),"실족추락","")</f>
        <v/>
      </c>
      <c r="H196" s="1" t="str">
        <f t="array" ref="H196">IF(COUNT(FIND(Keywords!$B$3:$B$12,I196)),"개인질환","")</f>
        <v/>
      </c>
      <c r="I196" t="s">
        <v>6132</v>
      </c>
      <c r="J196" t="s">
        <v>13856</v>
      </c>
      <c r="K196" t="s">
        <v>14223</v>
      </c>
      <c r="L196" t="s">
        <v>14116</v>
      </c>
      <c r="M196" t="s">
        <v>14538</v>
      </c>
      <c r="N196" t="s">
        <v>15382</v>
      </c>
      <c r="O196" t="s">
        <v>14538</v>
      </c>
    </row>
    <row r="197" spans="1:15">
      <c r="A197" t="s">
        <v>14</v>
      </c>
      <c r="B197" t="s">
        <v>38</v>
      </c>
      <c r="C197" t="s">
        <v>304</v>
      </c>
      <c r="D197" t="s">
        <v>5911</v>
      </c>
      <c r="E197" t="s">
        <v>5914</v>
      </c>
      <c r="F197" s="1" t="s">
        <v>5911</v>
      </c>
      <c r="G197" s="1" t="str">
        <f t="array" ref="G197">IF(COUNT(FIND(Keywords!$E$3:$E$5,I197)),"실족추락","")</f>
        <v/>
      </c>
      <c r="H197" s="1"/>
      <c r="I197" t="s">
        <v>6133</v>
      </c>
      <c r="J197" t="s">
        <v>13812</v>
      </c>
      <c r="K197" t="s">
        <v>14229</v>
      </c>
      <c r="L197" t="s">
        <v>14936</v>
      </c>
      <c r="M197" t="s">
        <v>14538</v>
      </c>
      <c r="N197" t="s">
        <v>14719</v>
      </c>
      <c r="O197" t="s">
        <v>14538</v>
      </c>
    </row>
    <row r="198" spans="1:15">
      <c r="A198" t="s">
        <v>14</v>
      </c>
      <c r="B198" t="s">
        <v>38</v>
      </c>
      <c r="C198" t="s">
        <v>305</v>
      </c>
      <c r="D198" t="s">
        <v>16113</v>
      </c>
      <c r="E198" t="s">
        <v>5914</v>
      </c>
      <c r="F198" s="1" t="str">
        <f t="array" ref="F198">IF(COUNT(FIND(Keywords!$C$3:$C$41,I198)),"일반조난","")</f>
        <v/>
      </c>
      <c r="G198" s="1" t="str">
        <f t="array" ref="G198">IF(COUNT(FIND(Keywords!$E$3:$E$5,I198)),"실족추락","")</f>
        <v/>
      </c>
      <c r="H198" s="1" t="str">
        <f t="array" ref="H198">IF(COUNT(FIND(Keywords!$B$3:$B$12,I198)),"개인질환","")</f>
        <v/>
      </c>
      <c r="I198" t="s">
        <v>6134</v>
      </c>
      <c r="J198" t="s">
        <v>13857</v>
      </c>
      <c r="K198" t="s">
        <v>14225</v>
      </c>
      <c r="L198" t="s">
        <v>15124</v>
      </c>
      <c r="M198" t="s">
        <v>14538</v>
      </c>
      <c r="N198" t="s">
        <v>14186</v>
      </c>
      <c r="O198" t="s">
        <v>14538</v>
      </c>
    </row>
    <row r="199" spans="1:15">
      <c r="A199" t="s">
        <v>14</v>
      </c>
      <c r="B199" t="s">
        <v>38</v>
      </c>
      <c r="C199" t="s">
        <v>306</v>
      </c>
      <c r="D199" t="s">
        <v>5911</v>
      </c>
      <c r="E199" t="s">
        <v>5914</v>
      </c>
      <c r="F199" s="1" t="s">
        <v>5911</v>
      </c>
      <c r="G199" s="1" t="str">
        <f t="array" ref="G199">IF(COUNT(FIND(Keywords!$E$3:$E$5,I199)),"실족추락","")</f>
        <v/>
      </c>
      <c r="H199" s="1"/>
      <c r="I199" t="s">
        <v>6135</v>
      </c>
      <c r="J199" t="s">
        <v>13842</v>
      </c>
      <c r="K199" t="s">
        <v>14230</v>
      </c>
      <c r="L199" t="s">
        <v>14722</v>
      </c>
      <c r="M199" t="s">
        <v>14538</v>
      </c>
      <c r="N199" t="s">
        <v>14390</v>
      </c>
      <c r="O199" t="s">
        <v>14538</v>
      </c>
    </row>
    <row r="200" spans="1:15">
      <c r="A200" t="s">
        <v>14</v>
      </c>
      <c r="B200" t="s">
        <v>38</v>
      </c>
      <c r="C200" t="s">
        <v>307</v>
      </c>
      <c r="D200" t="s">
        <v>5911</v>
      </c>
      <c r="E200" t="s">
        <v>5914</v>
      </c>
      <c r="F200" s="1" t="s">
        <v>5911</v>
      </c>
      <c r="G200" s="1" t="str">
        <f t="array" ref="G200">IF(COUNT(FIND(Keywords!$E$3:$E$5,I200)),"실족추락","")</f>
        <v/>
      </c>
      <c r="H200" s="1"/>
      <c r="I200" t="s">
        <v>6136</v>
      </c>
      <c r="J200" t="s">
        <v>13858</v>
      </c>
      <c r="K200" t="s">
        <v>14231</v>
      </c>
      <c r="L200" t="s">
        <v>15278</v>
      </c>
      <c r="M200" t="s">
        <v>14512</v>
      </c>
      <c r="N200" t="s">
        <v>15206</v>
      </c>
      <c r="O200" t="s">
        <v>14538</v>
      </c>
    </row>
    <row r="201" spans="1:15">
      <c r="A201" t="s">
        <v>14</v>
      </c>
      <c r="B201" t="s">
        <v>38</v>
      </c>
      <c r="C201" t="s">
        <v>308</v>
      </c>
      <c r="D201" t="s">
        <v>16113</v>
      </c>
      <c r="E201" t="s">
        <v>5914</v>
      </c>
      <c r="F201" s="1" t="str">
        <f t="array" ref="F201">IF(COUNT(FIND(Keywords!$C$3:$C$41,I201)),"일반조난","")</f>
        <v/>
      </c>
      <c r="G201" s="1" t="str">
        <f t="array" ref="G201">IF(COUNT(FIND(Keywords!$E$3:$E$5,I201)),"실족추락","")</f>
        <v/>
      </c>
      <c r="H201" s="1" t="str">
        <f t="array" ref="H201">IF(COUNT(FIND(Keywords!$B$3:$B$12,I201)),"개인질환","")</f>
        <v/>
      </c>
      <c r="I201" t="s">
        <v>6137</v>
      </c>
      <c r="J201" t="s">
        <v>13859</v>
      </c>
      <c r="K201" t="s">
        <v>14232</v>
      </c>
      <c r="L201" t="s">
        <v>14512</v>
      </c>
      <c r="M201" t="s">
        <v>14538</v>
      </c>
      <c r="N201" t="s">
        <v>14732</v>
      </c>
      <c r="O201" t="s">
        <v>14538</v>
      </c>
    </row>
    <row r="202" spans="1:15">
      <c r="A202" t="s">
        <v>14</v>
      </c>
      <c r="B202" t="s">
        <v>38</v>
      </c>
      <c r="C202" t="s">
        <v>309</v>
      </c>
      <c r="D202" t="s">
        <v>5911</v>
      </c>
      <c r="E202" t="s">
        <v>5914</v>
      </c>
      <c r="F202" s="1" t="s">
        <v>5911</v>
      </c>
      <c r="G202" s="1" t="str">
        <f t="array" ref="G202">IF(COUNT(FIND(Keywords!$E$3:$E$5,I202)),"실족추락","")</f>
        <v/>
      </c>
      <c r="H202" s="1"/>
      <c r="I202" t="s">
        <v>6138</v>
      </c>
      <c r="J202" t="s">
        <v>13860</v>
      </c>
      <c r="K202" t="s">
        <v>14233</v>
      </c>
      <c r="L202" t="s">
        <v>14632</v>
      </c>
      <c r="M202" t="s">
        <v>14538</v>
      </c>
      <c r="N202" t="s">
        <v>14241</v>
      </c>
      <c r="O202" t="s">
        <v>14538</v>
      </c>
    </row>
    <row r="203" spans="1:15">
      <c r="A203" t="s">
        <v>14</v>
      </c>
      <c r="B203" t="s">
        <v>38</v>
      </c>
      <c r="C203" t="s">
        <v>310</v>
      </c>
      <c r="D203" t="s">
        <v>16113</v>
      </c>
      <c r="E203" t="s">
        <v>5914</v>
      </c>
      <c r="F203" s="1" t="str">
        <f t="array" ref="F203">IF(COUNT(FIND(Keywords!$C$3:$C$41,I203)),"일반조난","")</f>
        <v/>
      </c>
      <c r="G203" s="1" t="str">
        <f t="array" ref="G203">IF(COUNT(FIND(Keywords!$E$3:$E$5,I203)),"실족추락","")</f>
        <v/>
      </c>
      <c r="H203" s="1" t="str">
        <f t="array" ref="H203">IF(COUNT(FIND(Keywords!$B$3:$B$12,I203)),"개인질환","")</f>
        <v/>
      </c>
      <c r="I203" t="s">
        <v>6139</v>
      </c>
      <c r="J203" t="s">
        <v>13861</v>
      </c>
      <c r="K203" t="s">
        <v>14234</v>
      </c>
      <c r="L203" t="s">
        <v>14555</v>
      </c>
      <c r="M203" t="s">
        <v>14538</v>
      </c>
      <c r="N203" t="s">
        <v>14402</v>
      </c>
      <c r="O203" t="s">
        <v>14538</v>
      </c>
    </row>
    <row r="204" spans="1:15">
      <c r="A204" t="s">
        <v>14</v>
      </c>
      <c r="B204" t="s">
        <v>38</v>
      </c>
      <c r="C204" t="s">
        <v>310</v>
      </c>
      <c r="D204" t="s">
        <v>5911</v>
      </c>
      <c r="E204" t="s">
        <v>5914</v>
      </c>
      <c r="F204" s="1" t="s">
        <v>5911</v>
      </c>
      <c r="G204" s="1" t="str">
        <f t="array" ref="G204">IF(COUNT(FIND(Keywords!$E$3:$E$5,I204)),"실족추락","")</f>
        <v/>
      </c>
      <c r="H204" s="1"/>
      <c r="I204" t="s">
        <v>6140</v>
      </c>
      <c r="J204" t="s">
        <v>13861</v>
      </c>
      <c r="K204" t="s">
        <v>14234</v>
      </c>
      <c r="L204" t="s">
        <v>14555</v>
      </c>
      <c r="M204" t="s">
        <v>14538</v>
      </c>
      <c r="N204" t="s">
        <v>14402</v>
      </c>
      <c r="O204" t="s">
        <v>14538</v>
      </c>
    </row>
    <row r="205" spans="1:15">
      <c r="A205" t="s">
        <v>14</v>
      </c>
      <c r="B205" t="s">
        <v>38</v>
      </c>
      <c r="C205" t="s">
        <v>311</v>
      </c>
      <c r="D205" t="s">
        <v>5911</v>
      </c>
      <c r="E205" t="s">
        <v>5914</v>
      </c>
      <c r="F205" s="1" t="s">
        <v>5911</v>
      </c>
      <c r="G205" s="1" t="str">
        <f t="array" ref="G205">IF(COUNT(FIND(Keywords!$E$3:$E$5,I205)),"실족추락","")</f>
        <v/>
      </c>
      <c r="H205" s="1"/>
      <c r="I205" t="s">
        <v>6141</v>
      </c>
      <c r="J205" t="s">
        <v>13828</v>
      </c>
      <c r="K205" t="s">
        <v>14235</v>
      </c>
      <c r="L205" t="s">
        <v>14118</v>
      </c>
      <c r="M205" t="s">
        <v>14538</v>
      </c>
      <c r="N205" t="s">
        <v>15008</v>
      </c>
      <c r="O205" t="s">
        <v>14538</v>
      </c>
    </row>
    <row r="206" spans="1:15">
      <c r="A206" t="s">
        <v>14</v>
      </c>
      <c r="B206" t="s">
        <v>38</v>
      </c>
      <c r="C206" t="s">
        <v>311</v>
      </c>
      <c r="D206" t="s">
        <v>16113</v>
      </c>
      <c r="E206" t="s">
        <v>5914</v>
      </c>
      <c r="F206" s="1" t="str">
        <f t="array" ref="F206">IF(COUNT(FIND(Keywords!$C$3:$C$41,I206)),"일반조난","")</f>
        <v/>
      </c>
      <c r="G206" s="1" t="str">
        <f t="array" ref="G206">IF(COUNT(FIND(Keywords!$E$3:$E$5,I206)),"실족추락","")</f>
        <v/>
      </c>
      <c r="H206" s="1" t="str">
        <f t="array" ref="H206">IF(COUNT(FIND(Keywords!$B$3:$B$12,I206)),"개인질환","")</f>
        <v/>
      </c>
      <c r="I206" t="s">
        <v>6142</v>
      </c>
      <c r="J206" t="s">
        <v>13828</v>
      </c>
      <c r="K206" t="s">
        <v>14235</v>
      </c>
      <c r="L206" t="s">
        <v>14118</v>
      </c>
      <c r="M206" t="s">
        <v>14538</v>
      </c>
      <c r="N206" t="s">
        <v>15008</v>
      </c>
      <c r="O206" t="s">
        <v>14538</v>
      </c>
    </row>
    <row r="207" spans="1:15">
      <c r="A207" t="s">
        <v>14</v>
      </c>
      <c r="B207" t="s">
        <v>38</v>
      </c>
      <c r="C207" t="s">
        <v>312</v>
      </c>
      <c r="D207" t="s">
        <v>5911</v>
      </c>
      <c r="E207" t="s">
        <v>5914</v>
      </c>
      <c r="F207" s="1" t="s">
        <v>5911</v>
      </c>
      <c r="G207" s="1" t="str">
        <f t="array" ref="G207">IF(COUNT(FIND(Keywords!$E$3:$E$5,I207)),"실족추락","")</f>
        <v/>
      </c>
      <c r="H207" s="1"/>
      <c r="I207" t="s">
        <v>6143</v>
      </c>
      <c r="J207" t="s">
        <v>13852</v>
      </c>
      <c r="K207" t="s">
        <v>14236</v>
      </c>
      <c r="L207" t="s">
        <v>14500</v>
      </c>
      <c r="M207" t="s">
        <v>14538</v>
      </c>
      <c r="N207" t="s">
        <v>14252</v>
      </c>
      <c r="O207" t="s">
        <v>14538</v>
      </c>
    </row>
    <row r="208" spans="1:15">
      <c r="A208" t="s">
        <v>14</v>
      </c>
      <c r="B208" t="s">
        <v>38</v>
      </c>
      <c r="C208" t="s">
        <v>313</v>
      </c>
      <c r="D208" t="s">
        <v>5911</v>
      </c>
      <c r="E208" t="s">
        <v>5914</v>
      </c>
      <c r="F208" s="1" t="s">
        <v>5911</v>
      </c>
      <c r="G208" s="1" t="str">
        <f t="array" ref="G208">IF(COUNT(FIND(Keywords!$E$3:$E$5,I208)),"실족추락","")</f>
        <v/>
      </c>
      <c r="H208" s="1"/>
      <c r="I208" t="s">
        <v>6144</v>
      </c>
      <c r="J208" t="s">
        <v>13793</v>
      </c>
      <c r="K208" t="s">
        <v>14191</v>
      </c>
      <c r="L208" t="s">
        <v>14100</v>
      </c>
      <c r="M208" t="s">
        <v>14538</v>
      </c>
      <c r="N208" t="s">
        <v>14769</v>
      </c>
      <c r="O208" t="s">
        <v>14538</v>
      </c>
    </row>
    <row r="209" spans="1:15">
      <c r="A209" t="s">
        <v>14</v>
      </c>
      <c r="B209" t="s">
        <v>38</v>
      </c>
      <c r="C209" t="s">
        <v>314</v>
      </c>
      <c r="D209" t="s">
        <v>5911</v>
      </c>
      <c r="E209" t="s">
        <v>5914</v>
      </c>
      <c r="F209" s="1" t="s">
        <v>5911</v>
      </c>
      <c r="G209" s="1" t="str">
        <f t="array" ref="G209">IF(COUNT(FIND(Keywords!$E$3:$E$5,I209)),"실족추락","")</f>
        <v/>
      </c>
      <c r="H209" s="1"/>
      <c r="I209" t="s">
        <v>6145</v>
      </c>
      <c r="J209" t="s">
        <v>13862</v>
      </c>
      <c r="K209" t="s">
        <v>14211</v>
      </c>
      <c r="L209" t="s">
        <v>14533</v>
      </c>
      <c r="M209" t="s">
        <v>14538</v>
      </c>
      <c r="N209" t="s">
        <v>14577</v>
      </c>
      <c r="O209" t="s">
        <v>14538</v>
      </c>
    </row>
    <row r="210" spans="1:15">
      <c r="A210" t="s">
        <v>14</v>
      </c>
      <c r="B210" t="s">
        <v>38</v>
      </c>
      <c r="C210" t="s">
        <v>315</v>
      </c>
      <c r="D210" t="s">
        <v>5911</v>
      </c>
      <c r="E210" t="s">
        <v>5914</v>
      </c>
      <c r="F210" s="1" t="s">
        <v>5911</v>
      </c>
      <c r="G210" s="1" t="str">
        <f t="array" ref="G210">IF(COUNT(FIND(Keywords!$E$3:$E$5,I210)),"실족추락","")</f>
        <v/>
      </c>
      <c r="H210" s="1"/>
      <c r="I210" t="s">
        <v>6146</v>
      </c>
      <c r="J210" t="s">
        <v>13736</v>
      </c>
      <c r="K210" t="s">
        <v>14237</v>
      </c>
      <c r="L210" t="s">
        <v>14324</v>
      </c>
      <c r="M210" t="s">
        <v>14538</v>
      </c>
      <c r="N210" t="s">
        <v>14269</v>
      </c>
      <c r="O210" t="s">
        <v>14538</v>
      </c>
    </row>
    <row r="211" spans="1:15">
      <c r="A211" t="s">
        <v>14</v>
      </c>
      <c r="B211" t="s">
        <v>38</v>
      </c>
      <c r="C211" t="s">
        <v>316</v>
      </c>
      <c r="D211" t="s">
        <v>5911</v>
      </c>
      <c r="E211" t="s">
        <v>5914</v>
      </c>
      <c r="F211" s="1" t="s">
        <v>5911</v>
      </c>
      <c r="G211" s="1" t="str">
        <f t="array" ref="G211">IF(COUNT(FIND(Keywords!$E$3:$E$5,I211)),"실족추락","")</f>
        <v>실족추락</v>
      </c>
      <c r="H211" s="1"/>
      <c r="I211" t="s">
        <v>6147</v>
      </c>
      <c r="J211" t="s">
        <v>13736</v>
      </c>
      <c r="K211" t="s">
        <v>14238</v>
      </c>
      <c r="L211" t="s">
        <v>10279</v>
      </c>
      <c r="M211" t="s">
        <v>14538</v>
      </c>
      <c r="N211" t="s">
        <v>15112</v>
      </c>
      <c r="O211" t="s">
        <v>14538</v>
      </c>
    </row>
    <row r="212" spans="1:15">
      <c r="A212" t="s">
        <v>14</v>
      </c>
      <c r="B212" t="s">
        <v>38</v>
      </c>
      <c r="C212" t="s">
        <v>317</v>
      </c>
      <c r="D212" t="s">
        <v>16113</v>
      </c>
      <c r="E212" t="s">
        <v>5914</v>
      </c>
      <c r="F212" s="1" t="str">
        <f t="array" ref="F212">IF(COUNT(FIND(Keywords!$C$3:$C$41,I212)),"일반조난","")</f>
        <v/>
      </c>
      <c r="G212" s="1" t="str">
        <f t="array" ref="G212">IF(COUNT(FIND(Keywords!$E$3:$E$5,I212)),"실족추락","")</f>
        <v/>
      </c>
      <c r="H212" s="1" t="str">
        <f t="array" ref="H212">IF(COUNT(FIND(Keywords!$B$3:$B$12,I212)),"개인질환","")</f>
        <v/>
      </c>
      <c r="I212" t="s">
        <v>6148</v>
      </c>
      <c r="J212" t="s">
        <v>13863</v>
      </c>
      <c r="K212" t="s">
        <v>14239</v>
      </c>
      <c r="L212" t="s">
        <v>14339</v>
      </c>
      <c r="M212" t="s">
        <v>14538</v>
      </c>
      <c r="N212" t="s">
        <v>14006</v>
      </c>
      <c r="O212" t="s">
        <v>14538</v>
      </c>
    </row>
    <row r="213" spans="1:15">
      <c r="A213" t="s">
        <v>14</v>
      </c>
      <c r="B213" t="s">
        <v>38</v>
      </c>
      <c r="C213" t="s">
        <v>318</v>
      </c>
      <c r="D213" t="s">
        <v>5909</v>
      </c>
      <c r="E213" t="s">
        <v>5914</v>
      </c>
      <c r="F213" s="1" t="str">
        <f t="array" ref="F213">IF(COUNT(FIND(Keywords!$C$3:$C$41,I213)),"일반조난","")</f>
        <v/>
      </c>
      <c r="G213" s="1" t="str">
        <f t="array" ref="G213">IF(COUNT(FIND(Keywords!$E$3:$E$5,I213)),"실족추락","")</f>
        <v>실족추락</v>
      </c>
      <c r="H213" s="1" t="str">
        <f t="array" ref="H213">IF(COUNT(FIND(Keywords!$B$3:$B$12,I213)),"개인질환","")</f>
        <v/>
      </c>
      <c r="I213" t="s">
        <v>6149</v>
      </c>
      <c r="J213" t="s">
        <v>13864</v>
      </c>
      <c r="K213" t="s">
        <v>14240</v>
      </c>
      <c r="L213" t="s">
        <v>14533</v>
      </c>
      <c r="M213" t="s">
        <v>14538</v>
      </c>
      <c r="N213" t="s">
        <v>14769</v>
      </c>
      <c r="O213" t="s">
        <v>14538</v>
      </c>
    </row>
    <row r="214" spans="1:15">
      <c r="A214" t="s">
        <v>14</v>
      </c>
      <c r="B214" t="s">
        <v>38</v>
      </c>
      <c r="C214" t="s">
        <v>319</v>
      </c>
      <c r="D214" t="s">
        <v>5911</v>
      </c>
      <c r="E214" t="s">
        <v>5914</v>
      </c>
      <c r="F214" s="1" t="s">
        <v>5911</v>
      </c>
      <c r="G214" s="1" t="str">
        <f t="array" ref="G214">IF(COUNT(FIND(Keywords!$E$3:$E$5,I214)),"실족추락","")</f>
        <v/>
      </c>
      <c r="H214" s="1"/>
      <c r="I214" t="s">
        <v>6150</v>
      </c>
      <c r="J214" t="s">
        <v>13865</v>
      </c>
      <c r="K214" t="s">
        <v>13766</v>
      </c>
      <c r="L214" t="s">
        <v>14935</v>
      </c>
      <c r="M214" t="s">
        <v>14538</v>
      </c>
      <c r="N214" t="s">
        <v>14114</v>
      </c>
      <c r="O214" t="s">
        <v>14538</v>
      </c>
    </row>
    <row r="215" spans="1:15">
      <c r="A215" t="s">
        <v>14</v>
      </c>
      <c r="B215" t="s">
        <v>38</v>
      </c>
      <c r="C215" t="s">
        <v>320</v>
      </c>
      <c r="D215" t="s">
        <v>16113</v>
      </c>
      <c r="E215" t="s">
        <v>5914</v>
      </c>
      <c r="F215" s="1" t="str">
        <f t="array" ref="F215">IF(COUNT(FIND(Keywords!$C$3:$C$41,I215)),"일반조난","")</f>
        <v/>
      </c>
      <c r="G215" s="1" t="str">
        <f t="array" ref="G215">IF(COUNT(FIND(Keywords!$E$3:$E$5,I215)),"실족추락","")</f>
        <v/>
      </c>
      <c r="H215" s="1" t="str">
        <f t="array" ref="H215">IF(COUNT(FIND(Keywords!$B$3:$B$12,I215)),"개인질환","")</f>
        <v/>
      </c>
      <c r="I215" t="s">
        <v>6151</v>
      </c>
      <c r="J215" t="s">
        <v>13830</v>
      </c>
      <c r="K215" t="s">
        <v>14241</v>
      </c>
      <c r="L215" t="s">
        <v>15142</v>
      </c>
      <c r="M215" t="s">
        <v>14538</v>
      </c>
      <c r="N215" t="s">
        <v>14781</v>
      </c>
      <c r="O215" t="s">
        <v>14538</v>
      </c>
    </row>
    <row r="216" spans="1:15">
      <c r="A216" t="s">
        <v>14</v>
      </c>
      <c r="B216" t="s">
        <v>38</v>
      </c>
      <c r="C216" t="s">
        <v>321</v>
      </c>
      <c r="D216" t="s">
        <v>5911</v>
      </c>
      <c r="E216" t="s">
        <v>5914</v>
      </c>
      <c r="F216" s="1" t="s">
        <v>5911</v>
      </c>
      <c r="G216" s="1" t="str">
        <f t="array" ref="G216">IF(COUNT(FIND(Keywords!$E$3:$E$5,I216)),"실족추락","")</f>
        <v/>
      </c>
      <c r="H216" s="1"/>
      <c r="I216" t="s">
        <v>6152</v>
      </c>
      <c r="J216" t="s">
        <v>13866</v>
      </c>
      <c r="K216" t="s">
        <v>13771</v>
      </c>
      <c r="L216" t="s">
        <v>14463</v>
      </c>
      <c r="M216" t="s">
        <v>14538</v>
      </c>
      <c r="N216" t="s">
        <v>15100</v>
      </c>
      <c r="O216" t="s">
        <v>14538</v>
      </c>
    </row>
    <row r="217" spans="1:15">
      <c r="A217" t="s">
        <v>14</v>
      </c>
      <c r="B217" t="s">
        <v>38</v>
      </c>
      <c r="C217" t="s">
        <v>322</v>
      </c>
      <c r="D217" t="s">
        <v>16113</v>
      </c>
      <c r="E217" t="s">
        <v>5914</v>
      </c>
      <c r="F217" s="1" t="str">
        <f t="array" ref="F217">IF(COUNT(FIND(Keywords!$C$3:$C$41,I217)),"일반조난","")</f>
        <v/>
      </c>
      <c r="G217" s="1" t="str">
        <f t="array" ref="G217">IF(COUNT(FIND(Keywords!$E$3:$E$5,I217)),"실족추락","")</f>
        <v/>
      </c>
      <c r="H217" s="1" t="str">
        <f t="array" ref="H217">IF(COUNT(FIND(Keywords!$B$3:$B$12,I217)),"개인질환","")</f>
        <v/>
      </c>
      <c r="I217" t="s">
        <v>6153</v>
      </c>
      <c r="J217" t="s">
        <v>13862</v>
      </c>
      <c r="K217" t="s">
        <v>14242</v>
      </c>
      <c r="L217" t="s">
        <v>15285</v>
      </c>
      <c r="M217" t="s">
        <v>14538</v>
      </c>
      <c r="N217" t="s">
        <v>15227</v>
      </c>
      <c r="O217" t="s">
        <v>14538</v>
      </c>
    </row>
    <row r="218" spans="1:15">
      <c r="A218" t="s">
        <v>14</v>
      </c>
      <c r="B218" t="s">
        <v>38</v>
      </c>
      <c r="C218" t="s">
        <v>323</v>
      </c>
      <c r="D218" t="s">
        <v>16113</v>
      </c>
      <c r="E218" t="s">
        <v>5914</v>
      </c>
      <c r="F218" s="1" t="str">
        <f t="array" ref="F218">IF(COUNT(FIND(Keywords!$C$3:$C$41,I218)),"일반조난","")</f>
        <v/>
      </c>
      <c r="G218" s="1" t="str">
        <f t="array" ref="G218">IF(COUNT(FIND(Keywords!$E$3:$E$5,I218)),"실족추락","")</f>
        <v/>
      </c>
      <c r="H218" s="1" t="str">
        <f t="array" ref="H218">IF(COUNT(FIND(Keywords!$B$3:$B$12,I218)),"개인질환","")</f>
        <v/>
      </c>
      <c r="I218" t="s">
        <v>6154</v>
      </c>
      <c r="J218" t="s">
        <v>13867</v>
      </c>
      <c r="K218" t="s">
        <v>14243</v>
      </c>
      <c r="L218" t="s">
        <v>14367</v>
      </c>
      <c r="M218" t="s">
        <v>14538</v>
      </c>
      <c r="N218" t="s">
        <v>14265</v>
      </c>
      <c r="O218" t="s">
        <v>14538</v>
      </c>
    </row>
    <row r="219" spans="1:15">
      <c r="A219" t="s">
        <v>14</v>
      </c>
      <c r="B219" t="s">
        <v>38</v>
      </c>
      <c r="C219" t="s">
        <v>324</v>
      </c>
      <c r="D219" t="s">
        <v>16113</v>
      </c>
      <c r="E219" t="s">
        <v>5914</v>
      </c>
      <c r="F219" s="1" t="str">
        <f t="array" ref="F219">IF(COUNT(FIND(Keywords!$C$3:$C$41,I219)),"일반조난","")</f>
        <v/>
      </c>
      <c r="G219" s="1" t="str">
        <f t="array" ref="G219">IF(COUNT(FIND(Keywords!$E$3:$E$5,I219)),"실족추락","")</f>
        <v/>
      </c>
      <c r="H219" s="1" t="str">
        <f t="array" ref="H219">IF(COUNT(FIND(Keywords!$B$3:$B$12,I219)),"개인질환","")</f>
        <v/>
      </c>
      <c r="I219" t="s">
        <v>6155</v>
      </c>
      <c r="J219" t="s">
        <v>13827</v>
      </c>
      <c r="K219" t="s">
        <v>14175</v>
      </c>
      <c r="L219" t="s">
        <v>14686</v>
      </c>
      <c r="M219" t="s">
        <v>14538</v>
      </c>
      <c r="N219" t="s">
        <v>15023</v>
      </c>
      <c r="O219" t="s">
        <v>14538</v>
      </c>
    </row>
    <row r="220" spans="1:15">
      <c r="A220" t="s">
        <v>14</v>
      </c>
      <c r="B220" t="s">
        <v>38</v>
      </c>
      <c r="C220" t="s">
        <v>325</v>
      </c>
      <c r="D220" t="s">
        <v>16113</v>
      </c>
      <c r="E220" t="s">
        <v>5914</v>
      </c>
      <c r="F220" s="1" t="str">
        <f t="array" ref="F220">IF(COUNT(FIND(Keywords!$C$3:$C$41,I220)),"일반조난","")</f>
        <v/>
      </c>
      <c r="G220" s="1" t="str">
        <f t="array" ref="G220">IF(COUNT(FIND(Keywords!$E$3:$E$5,I220)),"실족추락","")</f>
        <v/>
      </c>
      <c r="H220" s="1" t="str">
        <f t="array" ref="H220">IF(COUNT(FIND(Keywords!$B$3:$B$12,I220)),"개인질환","")</f>
        <v/>
      </c>
      <c r="I220" t="s">
        <v>6156</v>
      </c>
      <c r="J220" t="s">
        <v>13868</v>
      </c>
      <c r="K220" t="s">
        <v>14175</v>
      </c>
      <c r="L220" t="s">
        <v>14740</v>
      </c>
      <c r="M220" t="s">
        <v>14538</v>
      </c>
      <c r="N220" t="s">
        <v>14286</v>
      </c>
      <c r="O220" t="s">
        <v>14538</v>
      </c>
    </row>
    <row r="221" spans="1:15">
      <c r="A221" t="s">
        <v>14</v>
      </c>
      <c r="B221" t="s">
        <v>38</v>
      </c>
      <c r="C221" t="s">
        <v>326</v>
      </c>
      <c r="D221" t="s">
        <v>5911</v>
      </c>
      <c r="E221" t="s">
        <v>5914</v>
      </c>
      <c r="F221" s="1" t="s">
        <v>5911</v>
      </c>
      <c r="G221" s="1" t="str">
        <f t="array" ref="G221">IF(COUNT(FIND(Keywords!$E$3:$E$5,I221)),"실족추락","")</f>
        <v/>
      </c>
      <c r="H221" s="1"/>
      <c r="I221" t="s">
        <v>6157</v>
      </c>
      <c r="J221" t="s">
        <v>13869</v>
      </c>
      <c r="K221" t="s">
        <v>14244</v>
      </c>
      <c r="L221" t="s">
        <v>14975</v>
      </c>
      <c r="M221" t="s">
        <v>14538</v>
      </c>
      <c r="N221" t="s">
        <v>15110</v>
      </c>
      <c r="O221" t="s">
        <v>14538</v>
      </c>
    </row>
    <row r="222" spans="1:15">
      <c r="A222" t="s">
        <v>14</v>
      </c>
      <c r="B222" t="s">
        <v>38</v>
      </c>
      <c r="C222" t="s">
        <v>327</v>
      </c>
      <c r="D222" t="s">
        <v>5911</v>
      </c>
      <c r="E222" t="s">
        <v>5914</v>
      </c>
      <c r="F222" s="1" t="s">
        <v>5911</v>
      </c>
      <c r="G222" s="1" t="str">
        <f t="array" ref="G222">IF(COUNT(FIND(Keywords!$E$3:$E$5,I222)),"실족추락","")</f>
        <v/>
      </c>
      <c r="H222" s="1"/>
      <c r="I222" t="s">
        <v>6158</v>
      </c>
      <c r="J222" t="s">
        <v>13870</v>
      </c>
      <c r="K222" t="s">
        <v>14245</v>
      </c>
      <c r="L222" t="s">
        <v>14072</v>
      </c>
      <c r="M222" t="s">
        <v>14538</v>
      </c>
      <c r="N222" t="s">
        <v>14780</v>
      </c>
      <c r="O222" t="s">
        <v>14538</v>
      </c>
    </row>
    <row r="223" spans="1:15">
      <c r="A223" t="s">
        <v>14</v>
      </c>
      <c r="B223" t="s">
        <v>38</v>
      </c>
      <c r="C223" t="s">
        <v>327</v>
      </c>
      <c r="D223" t="s">
        <v>5911</v>
      </c>
      <c r="E223" t="s">
        <v>5914</v>
      </c>
      <c r="F223" s="1" t="s">
        <v>5911</v>
      </c>
      <c r="G223" s="1" t="str">
        <f t="array" ref="G223">IF(COUNT(FIND(Keywords!$E$3:$E$5,I223)),"실족추락","")</f>
        <v/>
      </c>
      <c r="H223" s="1"/>
      <c r="I223" t="s">
        <v>6159</v>
      </c>
      <c r="J223" t="s">
        <v>13870</v>
      </c>
      <c r="K223" t="s">
        <v>14245</v>
      </c>
      <c r="L223" t="s">
        <v>14072</v>
      </c>
      <c r="M223" t="s">
        <v>14538</v>
      </c>
      <c r="N223" t="s">
        <v>14780</v>
      </c>
      <c r="O223" t="s">
        <v>14538</v>
      </c>
    </row>
    <row r="224" spans="1:15">
      <c r="A224" t="s">
        <v>14</v>
      </c>
      <c r="B224" t="s">
        <v>38</v>
      </c>
      <c r="C224" t="s">
        <v>328</v>
      </c>
      <c r="D224" t="s">
        <v>16113</v>
      </c>
      <c r="E224" t="s">
        <v>5914</v>
      </c>
      <c r="F224" s="1" t="str">
        <f t="array" ref="F224">IF(COUNT(FIND(Keywords!$C$3:$C$41,I224)),"일반조난","")</f>
        <v/>
      </c>
      <c r="G224" s="1" t="str">
        <f t="array" ref="G224">IF(COUNT(FIND(Keywords!$E$3:$E$5,I224)),"실족추락","")</f>
        <v/>
      </c>
      <c r="H224" s="1" t="str">
        <f t="array" ref="H224">IF(COUNT(FIND(Keywords!$B$3:$B$12,I224)),"개인질환","")</f>
        <v/>
      </c>
      <c r="I224" t="s">
        <v>6160</v>
      </c>
      <c r="J224" t="s">
        <v>13774</v>
      </c>
      <c r="K224" t="s">
        <v>14246</v>
      </c>
      <c r="L224" t="s">
        <v>15096</v>
      </c>
      <c r="M224" t="s">
        <v>14538</v>
      </c>
      <c r="N224" t="s">
        <v>15395</v>
      </c>
      <c r="O224" t="s">
        <v>14538</v>
      </c>
    </row>
    <row r="225" spans="1:15">
      <c r="A225" t="s">
        <v>14</v>
      </c>
      <c r="B225" t="s">
        <v>38</v>
      </c>
      <c r="C225" t="s">
        <v>329</v>
      </c>
      <c r="D225" t="s">
        <v>5911</v>
      </c>
      <c r="E225" t="s">
        <v>5914</v>
      </c>
      <c r="F225" s="1" t="s">
        <v>5911</v>
      </c>
      <c r="G225" s="1" t="str">
        <f t="array" ref="G225">IF(COUNT(FIND(Keywords!$E$3:$E$5,I225)),"실족추락","")</f>
        <v/>
      </c>
      <c r="H225" s="1"/>
      <c r="I225" t="s">
        <v>6161</v>
      </c>
      <c r="J225" t="s">
        <v>13740</v>
      </c>
      <c r="K225" t="s">
        <v>14247</v>
      </c>
      <c r="L225" t="s">
        <v>14098</v>
      </c>
      <c r="M225" t="s">
        <v>14538</v>
      </c>
      <c r="N225" t="s">
        <v>14164</v>
      </c>
      <c r="O225" t="s">
        <v>14538</v>
      </c>
    </row>
    <row r="226" spans="1:15">
      <c r="A226" t="s">
        <v>14</v>
      </c>
      <c r="B226" t="s">
        <v>38</v>
      </c>
      <c r="C226" t="s">
        <v>330</v>
      </c>
      <c r="D226" t="s">
        <v>5911</v>
      </c>
      <c r="E226" t="s">
        <v>5914</v>
      </c>
      <c r="F226" s="1" t="s">
        <v>5911</v>
      </c>
      <c r="G226" s="1" t="str">
        <f t="array" ref="G226">IF(COUNT(FIND(Keywords!$E$3:$E$5,I226)),"실족추락","")</f>
        <v/>
      </c>
      <c r="H226" s="1"/>
      <c r="I226" t="s">
        <v>6162</v>
      </c>
      <c r="J226" t="s">
        <v>13745</v>
      </c>
      <c r="K226" t="s">
        <v>14248</v>
      </c>
      <c r="L226" t="s">
        <v>14722</v>
      </c>
      <c r="M226" t="s">
        <v>14538</v>
      </c>
      <c r="N226" t="s">
        <v>14160</v>
      </c>
      <c r="O226" t="s">
        <v>14538</v>
      </c>
    </row>
    <row r="227" spans="1:15">
      <c r="A227" t="s">
        <v>14</v>
      </c>
      <c r="B227" t="s">
        <v>38</v>
      </c>
      <c r="C227" t="s">
        <v>331</v>
      </c>
      <c r="D227" t="s">
        <v>16113</v>
      </c>
      <c r="E227" t="s">
        <v>5914</v>
      </c>
      <c r="F227" s="1" t="str">
        <f t="array" ref="F227">IF(COUNT(FIND(Keywords!$C$3:$C$41,I227)),"일반조난","")</f>
        <v/>
      </c>
      <c r="G227" s="1" t="str">
        <f t="array" ref="G227">IF(COUNT(FIND(Keywords!$E$3:$E$5,I227)),"실족추락","")</f>
        <v/>
      </c>
      <c r="H227" s="1" t="str">
        <f t="array" ref="H227">IF(COUNT(FIND(Keywords!$B$3:$B$12,I227)),"개인질환","")</f>
        <v/>
      </c>
      <c r="I227" t="s">
        <v>6163</v>
      </c>
      <c r="J227" t="s">
        <v>13798</v>
      </c>
      <c r="K227" t="s">
        <v>14249</v>
      </c>
      <c r="L227" t="s">
        <v>14463</v>
      </c>
      <c r="M227" t="s">
        <v>14538</v>
      </c>
      <c r="N227" t="s">
        <v>15349</v>
      </c>
      <c r="O227" t="s">
        <v>14538</v>
      </c>
    </row>
    <row r="228" spans="1:15">
      <c r="A228" t="s">
        <v>14</v>
      </c>
      <c r="B228" t="s">
        <v>38</v>
      </c>
      <c r="C228" t="s">
        <v>332</v>
      </c>
      <c r="D228" t="s">
        <v>16113</v>
      </c>
      <c r="E228" t="s">
        <v>5914</v>
      </c>
      <c r="F228" s="1" t="str">
        <f t="array" ref="F228">IF(COUNT(FIND(Keywords!$C$3:$C$41,I228)),"일반조난","")</f>
        <v/>
      </c>
      <c r="G228" s="1" t="str">
        <f t="array" ref="G228">IF(COUNT(FIND(Keywords!$E$3:$E$5,I228)),"실족추락","")</f>
        <v/>
      </c>
      <c r="H228" s="1" t="str">
        <f t="array" ref="H228">IF(COUNT(FIND(Keywords!$B$3:$B$12,I228)),"개인질환","")</f>
        <v/>
      </c>
      <c r="I228" t="s">
        <v>6164</v>
      </c>
      <c r="J228" t="s">
        <v>13729</v>
      </c>
      <c r="K228" t="s">
        <v>14250</v>
      </c>
      <c r="L228" t="s">
        <v>15496</v>
      </c>
      <c r="M228" t="s">
        <v>14538</v>
      </c>
      <c r="N228" t="s">
        <v>15327</v>
      </c>
      <c r="O228" t="s">
        <v>14538</v>
      </c>
    </row>
    <row r="229" spans="1:15">
      <c r="A229" t="s">
        <v>14</v>
      </c>
      <c r="B229" t="s">
        <v>38</v>
      </c>
      <c r="C229" t="s">
        <v>333</v>
      </c>
      <c r="D229" t="s">
        <v>16113</v>
      </c>
      <c r="E229" t="s">
        <v>5914</v>
      </c>
      <c r="F229" s="1" t="str">
        <f t="array" ref="F229">IF(COUNT(FIND(Keywords!$C$3:$C$41,I229)),"일반조난","")</f>
        <v/>
      </c>
      <c r="G229" s="1" t="str">
        <f t="array" ref="G229">IF(COUNT(FIND(Keywords!$E$3:$E$5,I229)),"실족추락","")</f>
        <v/>
      </c>
      <c r="H229" s="1" t="str">
        <f t="array" ref="H229">IF(COUNT(FIND(Keywords!$B$3:$B$12,I229)),"개인질환","")</f>
        <v/>
      </c>
      <c r="I229" t="s">
        <v>6165</v>
      </c>
      <c r="J229" t="s">
        <v>13871</v>
      </c>
      <c r="K229" t="s">
        <v>14112</v>
      </c>
      <c r="L229" t="s">
        <v>14346</v>
      </c>
      <c r="M229" t="s">
        <v>14538</v>
      </c>
      <c r="N229" t="s">
        <v>15069</v>
      </c>
      <c r="O229" t="s">
        <v>14538</v>
      </c>
    </row>
    <row r="230" spans="1:15">
      <c r="A230" t="s">
        <v>14</v>
      </c>
      <c r="B230" t="s">
        <v>38</v>
      </c>
      <c r="C230" t="s">
        <v>334</v>
      </c>
      <c r="D230" t="s">
        <v>5911</v>
      </c>
      <c r="E230" t="s">
        <v>5914</v>
      </c>
      <c r="F230" s="1" t="s">
        <v>5911</v>
      </c>
      <c r="G230" s="1" t="str">
        <f t="array" ref="G230">IF(COUNT(FIND(Keywords!$E$3:$E$5,I230)),"실족추락","")</f>
        <v/>
      </c>
      <c r="H230" s="1"/>
      <c r="I230" t="s">
        <v>6166</v>
      </c>
      <c r="J230" t="s">
        <v>13754</v>
      </c>
      <c r="K230" t="s">
        <v>14251</v>
      </c>
      <c r="L230" t="s">
        <v>14463</v>
      </c>
      <c r="M230" t="s">
        <v>14538</v>
      </c>
      <c r="N230" t="s">
        <v>14379</v>
      </c>
      <c r="O230" t="s">
        <v>14538</v>
      </c>
    </row>
    <row r="231" spans="1:15">
      <c r="A231" t="s">
        <v>14</v>
      </c>
      <c r="B231" t="s">
        <v>38</v>
      </c>
      <c r="C231" t="s">
        <v>334</v>
      </c>
      <c r="D231" t="s">
        <v>5911</v>
      </c>
      <c r="E231" t="s">
        <v>5914</v>
      </c>
      <c r="F231" s="1" t="s">
        <v>5911</v>
      </c>
      <c r="G231" s="1" t="str">
        <f t="array" ref="G231">IF(COUNT(FIND(Keywords!$E$3:$E$5,I231)),"실족추락","")</f>
        <v/>
      </c>
      <c r="H231" s="1"/>
      <c r="I231" t="s">
        <v>6167</v>
      </c>
      <c r="J231" t="s">
        <v>13754</v>
      </c>
      <c r="K231" t="s">
        <v>14251</v>
      </c>
      <c r="L231" t="s">
        <v>14463</v>
      </c>
      <c r="M231" t="s">
        <v>14538</v>
      </c>
      <c r="N231" t="s">
        <v>14379</v>
      </c>
      <c r="O231" t="s">
        <v>14538</v>
      </c>
    </row>
    <row r="232" spans="1:15">
      <c r="A232" t="s">
        <v>14</v>
      </c>
      <c r="B232" t="s">
        <v>38</v>
      </c>
      <c r="C232" t="s">
        <v>335</v>
      </c>
      <c r="D232" t="s">
        <v>16113</v>
      </c>
      <c r="E232" t="s">
        <v>5914</v>
      </c>
      <c r="F232" s="1" t="str">
        <f t="array" ref="F232">IF(COUNT(FIND(Keywords!$C$3:$C$41,I232)),"일반조난","")</f>
        <v/>
      </c>
      <c r="G232" s="1" t="str">
        <f t="array" ref="G232">IF(COUNT(FIND(Keywords!$E$3:$E$5,I232)),"실족추락","")</f>
        <v/>
      </c>
      <c r="H232" s="1" t="str">
        <f t="array" ref="H232">IF(COUNT(FIND(Keywords!$B$3:$B$12,I232)),"개인질환","")</f>
        <v/>
      </c>
      <c r="I232" t="s">
        <v>6168</v>
      </c>
      <c r="J232" t="s">
        <v>13872</v>
      </c>
      <c r="K232" t="s">
        <v>14252</v>
      </c>
      <c r="L232" t="s">
        <v>14486</v>
      </c>
      <c r="M232" t="s">
        <v>14538</v>
      </c>
      <c r="N232" t="s">
        <v>14569</v>
      </c>
      <c r="O232" t="s">
        <v>14538</v>
      </c>
    </row>
    <row r="233" spans="1:15">
      <c r="A233" t="s">
        <v>14</v>
      </c>
      <c r="B233" t="s">
        <v>38</v>
      </c>
      <c r="C233" t="s">
        <v>336</v>
      </c>
      <c r="D233" t="s">
        <v>16113</v>
      </c>
      <c r="E233" t="s">
        <v>5914</v>
      </c>
      <c r="F233" s="1" t="str">
        <f t="array" ref="F233">IF(COUNT(FIND(Keywords!$C$3:$C$41,I233)),"일반조난","")</f>
        <v/>
      </c>
      <c r="G233" s="1" t="str">
        <f t="array" ref="G233">IF(COUNT(FIND(Keywords!$E$3:$E$5,I233)),"실족추락","")</f>
        <v/>
      </c>
      <c r="H233" s="1" t="str">
        <f t="array" ref="H233">IF(COUNT(FIND(Keywords!$B$3:$B$12,I233)),"개인질환","")</f>
        <v/>
      </c>
      <c r="I233" t="s">
        <v>6169</v>
      </c>
      <c r="J233" t="s">
        <v>13870</v>
      </c>
      <c r="K233" t="s">
        <v>14226</v>
      </c>
      <c r="L233" t="s">
        <v>14891</v>
      </c>
      <c r="M233" t="s">
        <v>14538</v>
      </c>
      <c r="N233" t="s">
        <v>14379</v>
      </c>
      <c r="O233" t="s">
        <v>14538</v>
      </c>
    </row>
    <row r="234" spans="1:15">
      <c r="A234" t="s">
        <v>14</v>
      </c>
      <c r="B234" t="s">
        <v>38</v>
      </c>
      <c r="C234" t="s">
        <v>337</v>
      </c>
      <c r="D234" t="s">
        <v>5911</v>
      </c>
      <c r="E234" t="s">
        <v>5914</v>
      </c>
      <c r="F234" s="1" t="s">
        <v>5911</v>
      </c>
      <c r="G234" s="1" t="str">
        <f t="array" ref="G234">IF(COUNT(FIND(Keywords!$E$3:$E$5,I234)),"실족추락","")</f>
        <v/>
      </c>
      <c r="H234" s="1"/>
      <c r="I234" t="s">
        <v>6170</v>
      </c>
      <c r="J234" t="s">
        <v>13873</v>
      </c>
      <c r="K234" t="s">
        <v>14253</v>
      </c>
      <c r="L234" t="s">
        <v>14492</v>
      </c>
      <c r="M234" t="s">
        <v>14538</v>
      </c>
      <c r="N234" t="s">
        <v>15083</v>
      </c>
      <c r="O234" t="s">
        <v>14538</v>
      </c>
    </row>
    <row r="235" spans="1:15">
      <c r="A235" t="s">
        <v>14</v>
      </c>
      <c r="B235" t="s">
        <v>38</v>
      </c>
      <c r="C235" t="s">
        <v>337</v>
      </c>
      <c r="D235" t="s">
        <v>16113</v>
      </c>
      <c r="E235" t="s">
        <v>5914</v>
      </c>
      <c r="F235" s="1" t="str">
        <f t="array" ref="F235">IF(COUNT(FIND(Keywords!$C$3:$C$41,I235)),"일반조난","")</f>
        <v/>
      </c>
      <c r="G235" s="1" t="str">
        <f t="array" ref="G235">IF(COUNT(FIND(Keywords!$E$3:$E$5,I235)),"실족추락","")</f>
        <v/>
      </c>
      <c r="H235" s="1" t="str">
        <f t="array" ref="H235">IF(COUNT(FIND(Keywords!$B$3:$B$12,I235)),"개인질환","")</f>
        <v/>
      </c>
      <c r="I235" t="s">
        <v>6171</v>
      </c>
      <c r="J235" t="s">
        <v>13873</v>
      </c>
      <c r="K235" t="s">
        <v>14253</v>
      </c>
      <c r="L235" t="s">
        <v>14492</v>
      </c>
      <c r="M235" t="s">
        <v>14538</v>
      </c>
      <c r="N235" t="s">
        <v>15083</v>
      </c>
      <c r="O235" t="s">
        <v>14538</v>
      </c>
    </row>
    <row r="236" spans="1:15">
      <c r="A236" t="s">
        <v>14</v>
      </c>
      <c r="B236" t="s">
        <v>38</v>
      </c>
      <c r="C236" t="s">
        <v>338</v>
      </c>
      <c r="D236" t="s">
        <v>5911</v>
      </c>
      <c r="E236" t="s">
        <v>5914</v>
      </c>
      <c r="F236" s="1" t="s">
        <v>5911</v>
      </c>
      <c r="G236" s="1" t="str">
        <f t="array" ref="G236">IF(COUNT(FIND(Keywords!$E$3:$E$5,I236)),"실족추락","")</f>
        <v/>
      </c>
      <c r="H236" s="1"/>
      <c r="I236" t="s">
        <v>6172</v>
      </c>
      <c r="J236" t="s">
        <v>13874</v>
      </c>
      <c r="K236" t="s">
        <v>14254</v>
      </c>
      <c r="L236" t="s">
        <v>15124</v>
      </c>
      <c r="M236" t="s">
        <v>14538</v>
      </c>
      <c r="N236" t="s">
        <v>14044</v>
      </c>
      <c r="O236" t="s">
        <v>14538</v>
      </c>
    </row>
    <row r="237" spans="1:15">
      <c r="A237" t="s">
        <v>14</v>
      </c>
      <c r="B237" t="s">
        <v>38</v>
      </c>
      <c r="C237" t="s">
        <v>339</v>
      </c>
      <c r="D237" t="s">
        <v>16113</v>
      </c>
      <c r="E237" t="s">
        <v>5914</v>
      </c>
      <c r="F237" s="1" t="str">
        <f t="array" ref="F237">IF(COUNT(FIND(Keywords!$C$3:$C$41,I237)),"일반조난","")</f>
        <v/>
      </c>
      <c r="G237" s="1" t="str">
        <f t="array" ref="G237">IF(COUNT(FIND(Keywords!$E$3:$E$5,I237)),"실족추락","")</f>
        <v/>
      </c>
      <c r="H237" s="1" t="str">
        <f t="array" ref="H237">IF(COUNT(FIND(Keywords!$B$3:$B$12,I237)),"개인질환","")</f>
        <v/>
      </c>
      <c r="I237" t="s">
        <v>6173</v>
      </c>
      <c r="J237" t="s">
        <v>13851</v>
      </c>
      <c r="K237" t="s">
        <v>13759</v>
      </c>
      <c r="L237" t="s">
        <v>14074</v>
      </c>
      <c r="M237" t="s">
        <v>14538</v>
      </c>
      <c r="N237" t="s">
        <v>15368</v>
      </c>
      <c r="O237" t="s">
        <v>14538</v>
      </c>
    </row>
    <row r="238" spans="1:15">
      <c r="A238" t="s">
        <v>14</v>
      </c>
      <c r="B238" t="s">
        <v>38</v>
      </c>
      <c r="C238" t="s">
        <v>339</v>
      </c>
      <c r="D238" t="s">
        <v>5911</v>
      </c>
      <c r="E238" t="s">
        <v>5914</v>
      </c>
      <c r="F238" s="1" t="s">
        <v>5911</v>
      </c>
      <c r="G238" s="1" t="str">
        <f t="array" ref="G238">IF(COUNT(FIND(Keywords!$E$3:$E$5,I238)),"실족추락","")</f>
        <v/>
      </c>
      <c r="H238" s="1"/>
      <c r="I238" t="s">
        <v>6174</v>
      </c>
      <c r="J238" t="s">
        <v>13851</v>
      </c>
      <c r="K238" t="s">
        <v>13759</v>
      </c>
      <c r="L238" t="s">
        <v>14074</v>
      </c>
      <c r="M238" t="s">
        <v>14538</v>
      </c>
      <c r="N238" t="s">
        <v>15368</v>
      </c>
      <c r="O238" t="s">
        <v>14538</v>
      </c>
    </row>
    <row r="239" spans="1:15">
      <c r="A239" t="s">
        <v>14</v>
      </c>
      <c r="B239" t="s">
        <v>38</v>
      </c>
      <c r="C239" t="s">
        <v>340</v>
      </c>
      <c r="D239" t="s">
        <v>5911</v>
      </c>
      <c r="E239" t="s">
        <v>5914</v>
      </c>
      <c r="F239" s="1" t="s">
        <v>5911</v>
      </c>
      <c r="G239" s="1" t="str">
        <f t="array" ref="G239">IF(COUNT(FIND(Keywords!$E$3:$E$5,I239)),"실족추락","")</f>
        <v/>
      </c>
      <c r="H239" s="1"/>
      <c r="I239" t="s">
        <v>6175</v>
      </c>
      <c r="J239" t="s">
        <v>13831</v>
      </c>
      <c r="K239" t="s">
        <v>14255</v>
      </c>
      <c r="L239" t="s">
        <v>15258</v>
      </c>
      <c r="M239" t="s">
        <v>14538</v>
      </c>
      <c r="N239" t="s">
        <v>14265</v>
      </c>
      <c r="O239" t="s">
        <v>14538</v>
      </c>
    </row>
    <row r="240" spans="1:15">
      <c r="A240" t="s">
        <v>14</v>
      </c>
      <c r="B240" t="s">
        <v>38</v>
      </c>
      <c r="C240" t="s">
        <v>341</v>
      </c>
      <c r="D240" t="s">
        <v>16113</v>
      </c>
      <c r="E240" t="s">
        <v>5914</v>
      </c>
      <c r="F240" s="1" t="str">
        <f t="array" ref="F240">IF(COUNT(FIND(Keywords!$C$3:$C$41,I240)),"일반조난","")</f>
        <v/>
      </c>
      <c r="G240" s="1" t="str">
        <f t="array" ref="G240">IF(COUNT(FIND(Keywords!$E$3:$E$5,I240)),"실족추락","")</f>
        <v/>
      </c>
      <c r="H240" s="1" t="str">
        <f t="array" ref="H240">IF(COUNT(FIND(Keywords!$B$3:$B$12,I240)),"개인질환","")</f>
        <v/>
      </c>
      <c r="I240" t="s">
        <v>6176</v>
      </c>
      <c r="J240" t="s">
        <v>13875</v>
      </c>
      <c r="K240" t="s">
        <v>14201</v>
      </c>
      <c r="L240" t="s">
        <v>14134</v>
      </c>
      <c r="M240" t="s">
        <v>14538</v>
      </c>
      <c r="N240" t="s">
        <v>14163</v>
      </c>
      <c r="O240" t="s">
        <v>14538</v>
      </c>
    </row>
    <row r="241" spans="1:15">
      <c r="A241" t="s">
        <v>14</v>
      </c>
      <c r="B241" t="s">
        <v>38</v>
      </c>
      <c r="C241" t="s">
        <v>342</v>
      </c>
      <c r="D241" t="s">
        <v>5911</v>
      </c>
      <c r="E241" t="s">
        <v>5914</v>
      </c>
      <c r="F241" s="1" t="s">
        <v>5911</v>
      </c>
      <c r="G241" s="1" t="str">
        <f t="array" ref="G241">IF(COUNT(FIND(Keywords!$E$3:$E$5,I241)),"실족추락","")</f>
        <v/>
      </c>
      <c r="H241" s="1"/>
      <c r="I241" t="s">
        <v>6177</v>
      </c>
      <c r="J241" t="s">
        <v>13876</v>
      </c>
      <c r="K241" t="s">
        <v>14256</v>
      </c>
      <c r="L241" t="s">
        <v>14364</v>
      </c>
      <c r="M241" t="s">
        <v>14538</v>
      </c>
      <c r="N241" t="s">
        <v>14735</v>
      </c>
      <c r="O241" t="s">
        <v>14538</v>
      </c>
    </row>
    <row r="242" spans="1:15">
      <c r="A242" t="s">
        <v>14</v>
      </c>
      <c r="B242" t="s">
        <v>38</v>
      </c>
      <c r="C242" t="s">
        <v>341</v>
      </c>
      <c r="D242" t="s">
        <v>16113</v>
      </c>
      <c r="E242" t="s">
        <v>5914</v>
      </c>
      <c r="F242" s="1" t="str">
        <f t="array" ref="F242">IF(COUNT(FIND(Keywords!$C$3:$C$41,I242)),"일반조난","")</f>
        <v/>
      </c>
      <c r="G242" s="1" t="str">
        <f t="array" ref="G242">IF(COUNT(FIND(Keywords!$E$3:$E$5,I242)),"실족추락","")</f>
        <v/>
      </c>
      <c r="H242" s="1" t="str">
        <f t="array" ref="H242">IF(COUNT(FIND(Keywords!$B$3:$B$12,I242)),"개인질환","")</f>
        <v/>
      </c>
      <c r="I242" t="s">
        <v>6178</v>
      </c>
      <c r="J242" t="s">
        <v>13875</v>
      </c>
      <c r="K242" t="s">
        <v>14201</v>
      </c>
      <c r="L242" t="s">
        <v>14134</v>
      </c>
      <c r="M242" t="s">
        <v>14538</v>
      </c>
      <c r="N242" t="s">
        <v>14163</v>
      </c>
      <c r="O242" t="s">
        <v>14538</v>
      </c>
    </row>
    <row r="243" spans="1:15">
      <c r="A243" t="s">
        <v>14</v>
      </c>
      <c r="B243" t="s">
        <v>38</v>
      </c>
      <c r="C243" t="s">
        <v>343</v>
      </c>
      <c r="D243" t="s">
        <v>5911</v>
      </c>
      <c r="E243" t="s">
        <v>5914</v>
      </c>
      <c r="F243" s="1" t="s">
        <v>5911</v>
      </c>
      <c r="G243" s="1" t="str">
        <f t="array" ref="G243">IF(COUNT(FIND(Keywords!$E$3:$E$5,I243)),"실족추락","")</f>
        <v/>
      </c>
      <c r="H243" s="1"/>
      <c r="I243" t="s">
        <v>6179</v>
      </c>
      <c r="J243" t="s">
        <v>13857</v>
      </c>
      <c r="K243" t="s">
        <v>14257</v>
      </c>
      <c r="L243" t="s">
        <v>15552</v>
      </c>
      <c r="M243" t="s">
        <v>14538</v>
      </c>
      <c r="N243" t="s">
        <v>15451</v>
      </c>
      <c r="O243" t="s">
        <v>14538</v>
      </c>
    </row>
    <row r="244" spans="1:15">
      <c r="A244" t="s">
        <v>14</v>
      </c>
      <c r="B244" t="s">
        <v>38</v>
      </c>
      <c r="C244" t="s">
        <v>344</v>
      </c>
      <c r="D244" t="s">
        <v>5911</v>
      </c>
      <c r="E244" t="s">
        <v>5914</v>
      </c>
      <c r="F244" s="1" t="s">
        <v>5911</v>
      </c>
      <c r="G244" s="1" t="str">
        <f t="array" ref="G244">IF(COUNT(FIND(Keywords!$E$3:$E$5,I244)),"실족추락","")</f>
        <v/>
      </c>
      <c r="H244" s="1"/>
      <c r="I244" t="s">
        <v>6180</v>
      </c>
      <c r="J244" t="s">
        <v>13729</v>
      </c>
      <c r="K244" t="s">
        <v>14189</v>
      </c>
      <c r="L244" t="s">
        <v>15316</v>
      </c>
      <c r="M244" t="s">
        <v>14538</v>
      </c>
      <c r="N244" t="s">
        <v>14694</v>
      </c>
      <c r="O244" t="s">
        <v>14538</v>
      </c>
    </row>
    <row r="245" spans="1:15">
      <c r="A245" t="s">
        <v>14</v>
      </c>
      <c r="B245" t="s">
        <v>38</v>
      </c>
      <c r="C245" t="s">
        <v>345</v>
      </c>
      <c r="D245" t="s">
        <v>5911</v>
      </c>
      <c r="E245" t="s">
        <v>5914</v>
      </c>
      <c r="F245" s="1" t="s">
        <v>5911</v>
      </c>
      <c r="G245" s="1" t="str">
        <f t="array" ref="G245">IF(COUNT(FIND(Keywords!$E$3:$E$5,I245)),"실족추락","")</f>
        <v/>
      </c>
      <c r="H245" s="1"/>
      <c r="I245" t="s">
        <v>6181</v>
      </c>
      <c r="J245" t="s">
        <v>13867</v>
      </c>
      <c r="K245" t="s">
        <v>14255</v>
      </c>
      <c r="L245" t="s">
        <v>14493</v>
      </c>
      <c r="M245" t="s">
        <v>14538</v>
      </c>
      <c r="N245" t="s">
        <v>14051</v>
      </c>
      <c r="O245" t="s">
        <v>14538</v>
      </c>
    </row>
    <row r="246" spans="1:15">
      <c r="A246" t="s">
        <v>14</v>
      </c>
      <c r="B246" t="s">
        <v>38</v>
      </c>
      <c r="C246" t="s">
        <v>346</v>
      </c>
      <c r="D246" t="s">
        <v>16113</v>
      </c>
      <c r="E246" t="s">
        <v>5914</v>
      </c>
      <c r="F246" s="1" t="str">
        <f t="array" ref="F246">IF(COUNT(FIND(Keywords!$C$3:$C$41,I246)),"일반조난","")</f>
        <v/>
      </c>
      <c r="G246" s="1" t="str">
        <f t="array" ref="G246">IF(COUNT(FIND(Keywords!$E$3:$E$5,I246)),"실족추락","")</f>
        <v/>
      </c>
      <c r="H246" s="1" t="str">
        <f t="array" ref="H246">IF(COUNT(FIND(Keywords!$B$3:$B$12,I246)),"개인질환","")</f>
        <v/>
      </c>
      <c r="I246" t="s">
        <v>6182</v>
      </c>
      <c r="J246" t="s">
        <v>13799</v>
      </c>
      <c r="K246" t="s">
        <v>14258</v>
      </c>
      <c r="L246" t="s">
        <v>14486</v>
      </c>
      <c r="M246" t="s">
        <v>14538</v>
      </c>
      <c r="N246" t="s">
        <v>14018</v>
      </c>
      <c r="O246" t="s">
        <v>14538</v>
      </c>
    </row>
    <row r="247" spans="1:15">
      <c r="A247" t="s">
        <v>14</v>
      </c>
      <c r="B247" t="s">
        <v>38</v>
      </c>
      <c r="C247" t="s">
        <v>347</v>
      </c>
      <c r="D247" t="s">
        <v>16113</v>
      </c>
      <c r="E247" t="s">
        <v>5914</v>
      </c>
      <c r="F247" s="1" t="str">
        <f t="array" ref="F247">IF(COUNT(FIND(Keywords!$C$3:$C$41,I247)),"일반조난","")</f>
        <v/>
      </c>
      <c r="G247" s="1" t="str">
        <f t="array" ref="G247">IF(COUNT(FIND(Keywords!$E$3:$E$5,I247)),"실족추락","")</f>
        <v/>
      </c>
      <c r="H247" s="1" t="str">
        <f t="array" ref="H247">IF(COUNT(FIND(Keywords!$B$3:$B$12,I247)),"개인질환","")</f>
        <v/>
      </c>
      <c r="I247" t="s">
        <v>6183</v>
      </c>
      <c r="J247" t="s">
        <v>13877</v>
      </c>
      <c r="K247" t="s">
        <v>14259</v>
      </c>
      <c r="L247" t="s">
        <v>14689</v>
      </c>
      <c r="M247" t="s">
        <v>14538</v>
      </c>
      <c r="N247" t="s">
        <v>14806</v>
      </c>
      <c r="O247" t="s">
        <v>14538</v>
      </c>
    </row>
    <row r="248" spans="1:15">
      <c r="A248" t="s">
        <v>14</v>
      </c>
      <c r="B248" t="s">
        <v>38</v>
      </c>
      <c r="C248" t="s">
        <v>348</v>
      </c>
      <c r="D248" t="s">
        <v>16113</v>
      </c>
      <c r="E248" t="s">
        <v>5914</v>
      </c>
      <c r="F248" s="1" t="str">
        <f t="array" ref="F248">IF(COUNT(FIND(Keywords!$C$3:$C$41,I248)),"일반조난","")</f>
        <v/>
      </c>
      <c r="G248" s="1" t="str">
        <f t="array" ref="G248">IF(COUNT(FIND(Keywords!$E$3:$E$5,I248)),"실족추락","")</f>
        <v/>
      </c>
      <c r="H248" s="1" t="str">
        <f t="array" ref="H248">IF(COUNT(FIND(Keywords!$B$3:$B$12,I248)),"개인질환","")</f>
        <v/>
      </c>
      <c r="I248" t="s">
        <v>6184</v>
      </c>
      <c r="J248" t="s">
        <v>13735</v>
      </c>
      <c r="K248" t="s">
        <v>14260</v>
      </c>
      <c r="L248" t="s">
        <v>14106</v>
      </c>
      <c r="M248" t="s">
        <v>14538</v>
      </c>
      <c r="N248" t="s">
        <v>14303</v>
      </c>
      <c r="O248" t="s">
        <v>14538</v>
      </c>
    </row>
    <row r="249" spans="1:15">
      <c r="A249" t="s">
        <v>14</v>
      </c>
      <c r="B249" t="s">
        <v>38</v>
      </c>
      <c r="C249" t="s">
        <v>349</v>
      </c>
      <c r="D249" t="s">
        <v>5911</v>
      </c>
      <c r="E249" t="s">
        <v>5914</v>
      </c>
      <c r="F249" s="1" t="s">
        <v>5911</v>
      </c>
      <c r="G249" s="1" t="str">
        <f t="array" ref="G249">IF(COUNT(FIND(Keywords!$E$3:$E$5,I249)),"실족추락","")</f>
        <v/>
      </c>
      <c r="H249" s="1"/>
      <c r="I249" t="s">
        <v>6185</v>
      </c>
      <c r="J249" t="s">
        <v>13830</v>
      </c>
      <c r="K249" t="s">
        <v>14261</v>
      </c>
      <c r="L249" t="s">
        <v>14324</v>
      </c>
      <c r="M249" t="s">
        <v>14538</v>
      </c>
      <c r="N249" t="s">
        <v>14968</v>
      </c>
      <c r="O249" t="s">
        <v>14538</v>
      </c>
    </row>
    <row r="250" spans="1:15">
      <c r="A250" t="s">
        <v>14</v>
      </c>
      <c r="B250" t="s">
        <v>38</v>
      </c>
      <c r="C250" t="s">
        <v>350</v>
      </c>
      <c r="D250" t="s">
        <v>5911</v>
      </c>
      <c r="E250" t="s">
        <v>5914</v>
      </c>
      <c r="F250" s="1" t="s">
        <v>5911</v>
      </c>
      <c r="G250" s="1" t="str">
        <f t="array" ref="G250">IF(COUNT(FIND(Keywords!$E$3:$E$5,I250)),"실족추락","")</f>
        <v/>
      </c>
      <c r="H250" s="1"/>
      <c r="I250" t="s">
        <v>6186</v>
      </c>
      <c r="J250" t="s">
        <v>13857</v>
      </c>
      <c r="K250" t="s">
        <v>14262</v>
      </c>
      <c r="L250" t="s">
        <v>14486</v>
      </c>
      <c r="M250" t="s">
        <v>14538</v>
      </c>
      <c r="N250" t="s">
        <v>14287</v>
      </c>
      <c r="O250" t="s">
        <v>14538</v>
      </c>
    </row>
    <row r="251" spans="1:15">
      <c r="A251" t="s">
        <v>14</v>
      </c>
      <c r="B251" t="s">
        <v>38</v>
      </c>
      <c r="C251" t="s">
        <v>351</v>
      </c>
      <c r="D251" t="s">
        <v>5911</v>
      </c>
      <c r="E251" t="s">
        <v>5914</v>
      </c>
      <c r="F251" s="1" t="s">
        <v>5911</v>
      </c>
      <c r="G251" s="1" t="str">
        <f t="array" ref="G251">IF(COUNT(FIND(Keywords!$E$3:$E$5,I251)),"실족추락","")</f>
        <v/>
      </c>
      <c r="H251" s="1"/>
      <c r="I251" t="s">
        <v>6187</v>
      </c>
      <c r="J251" t="s">
        <v>13878</v>
      </c>
      <c r="K251" t="s">
        <v>14199</v>
      </c>
      <c r="L251" t="s">
        <v>14944</v>
      </c>
      <c r="M251" t="s">
        <v>14538</v>
      </c>
      <c r="N251" t="s">
        <v>14617</v>
      </c>
      <c r="O251" t="s">
        <v>14538</v>
      </c>
    </row>
    <row r="252" spans="1:15">
      <c r="A252" t="s">
        <v>14</v>
      </c>
      <c r="B252" t="s">
        <v>38</v>
      </c>
      <c r="C252" t="s">
        <v>352</v>
      </c>
      <c r="D252" t="s">
        <v>5911</v>
      </c>
      <c r="E252" t="s">
        <v>5914</v>
      </c>
      <c r="F252" s="1" t="s">
        <v>5911</v>
      </c>
      <c r="G252" s="1" t="str">
        <f t="array" ref="G252">IF(COUNT(FIND(Keywords!$E$3:$E$5,I252)),"실족추락","")</f>
        <v/>
      </c>
      <c r="H252" s="1"/>
      <c r="I252" t="s">
        <v>6188</v>
      </c>
      <c r="J252" t="s">
        <v>13837</v>
      </c>
      <c r="K252" t="s">
        <v>14263</v>
      </c>
      <c r="L252" t="s">
        <v>14646</v>
      </c>
      <c r="M252" t="s">
        <v>14538</v>
      </c>
      <c r="N252" t="s">
        <v>14620</v>
      </c>
      <c r="O252" t="s">
        <v>14538</v>
      </c>
    </row>
    <row r="253" spans="1:15">
      <c r="A253" t="s">
        <v>14</v>
      </c>
      <c r="B253" t="s">
        <v>38</v>
      </c>
      <c r="C253" t="s">
        <v>353</v>
      </c>
      <c r="D253" t="s">
        <v>5911</v>
      </c>
      <c r="E253" t="s">
        <v>5914</v>
      </c>
      <c r="F253" s="1" t="s">
        <v>5911</v>
      </c>
      <c r="G253" s="1" t="str">
        <f t="array" ref="G253">IF(COUNT(FIND(Keywords!$E$3:$E$5,I253)),"실족추락","")</f>
        <v/>
      </c>
      <c r="H253" s="1"/>
      <c r="I253" t="s">
        <v>6189</v>
      </c>
      <c r="J253" t="s">
        <v>13857</v>
      </c>
      <c r="K253" t="s">
        <v>14261</v>
      </c>
      <c r="L253" t="s">
        <v>14776</v>
      </c>
      <c r="M253" t="s">
        <v>14538</v>
      </c>
      <c r="N253" t="s">
        <v>14307</v>
      </c>
      <c r="O253" t="s">
        <v>14538</v>
      </c>
    </row>
    <row r="254" spans="1:15">
      <c r="A254" t="s">
        <v>14</v>
      </c>
      <c r="B254" t="s">
        <v>38</v>
      </c>
      <c r="C254" t="s">
        <v>354</v>
      </c>
      <c r="D254" t="s">
        <v>16113</v>
      </c>
      <c r="E254" t="s">
        <v>5914</v>
      </c>
      <c r="F254" s="1" t="str">
        <f t="array" ref="F254">IF(COUNT(FIND(Keywords!$C$3:$C$41,I254)),"일반조난","")</f>
        <v/>
      </c>
      <c r="G254" s="1" t="str">
        <f t="array" ref="G254">IF(COUNT(FIND(Keywords!$E$3:$E$5,I254)),"실족추락","")</f>
        <v/>
      </c>
      <c r="H254" s="1" t="str">
        <f t="array" ref="H254">IF(COUNT(FIND(Keywords!$B$3:$B$12,I254)),"개인질환","")</f>
        <v/>
      </c>
      <c r="I254" t="s">
        <v>6190</v>
      </c>
      <c r="J254" t="s">
        <v>13879</v>
      </c>
      <c r="K254" t="s">
        <v>14264</v>
      </c>
      <c r="L254" t="s">
        <v>14324</v>
      </c>
      <c r="M254" t="s">
        <v>14538</v>
      </c>
      <c r="N254" t="s">
        <v>14267</v>
      </c>
      <c r="O254" t="s">
        <v>14538</v>
      </c>
    </row>
    <row r="255" spans="1:15">
      <c r="A255" t="s">
        <v>14</v>
      </c>
      <c r="B255" t="s">
        <v>38</v>
      </c>
      <c r="C255" t="s">
        <v>355</v>
      </c>
      <c r="D255" t="s">
        <v>5911</v>
      </c>
      <c r="E255" t="s">
        <v>5914</v>
      </c>
      <c r="F255" s="1" t="s">
        <v>5911</v>
      </c>
      <c r="G255" s="1" t="str">
        <f t="array" ref="G255">IF(COUNT(FIND(Keywords!$E$3:$E$5,I255)),"실족추락","")</f>
        <v/>
      </c>
      <c r="H255" s="1"/>
      <c r="I255" t="s">
        <v>6191</v>
      </c>
      <c r="J255" t="s">
        <v>13880</v>
      </c>
      <c r="K255" t="s">
        <v>13750</v>
      </c>
      <c r="L255" t="s">
        <v>14774</v>
      </c>
      <c r="M255" t="s">
        <v>14538</v>
      </c>
      <c r="N255" t="s">
        <v>15126</v>
      </c>
      <c r="O255" t="s">
        <v>14538</v>
      </c>
    </row>
    <row r="256" spans="1:15">
      <c r="A256" t="s">
        <v>14</v>
      </c>
      <c r="B256" t="s">
        <v>38</v>
      </c>
      <c r="C256" t="s">
        <v>356</v>
      </c>
      <c r="D256" t="s">
        <v>5911</v>
      </c>
      <c r="E256" t="s">
        <v>5914</v>
      </c>
      <c r="F256" s="1" t="s">
        <v>5911</v>
      </c>
      <c r="G256" s="1" t="str">
        <f t="array" ref="G256">IF(COUNT(FIND(Keywords!$E$3:$E$5,I256)),"실족추락","")</f>
        <v/>
      </c>
      <c r="H256" s="1"/>
      <c r="I256" t="s">
        <v>6192</v>
      </c>
      <c r="J256" t="s">
        <v>13877</v>
      </c>
      <c r="K256" t="s">
        <v>14207</v>
      </c>
      <c r="L256" t="s">
        <v>15163</v>
      </c>
      <c r="M256" t="s">
        <v>14538</v>
      </c>
      <c r="N256" t="s">
        <v>14949</v>
      </c>
      <c r="O256" t="s">
        <v>14538</v>
      </c>
    </row>
    <row r="257" spans="1:15">
      <c r="A257" t="s">
        <v>14</v>
      </c>
      <c r="B257" t="s">
        <v>38</v>
      </c>
      <c r="C257" t="s">
        <v>357</v>
      </c>
      <c r="D257" t="s">
        <v>5911</v>
      </c>
      <c r="E257" t="s">
        <v>5914</v>
      </c>
      <c r="F257" s="1" t="s">
        <v>5911</v>
      </c>
      <c r="G257" s="1" t="str">
        <f t="array" ref="G257">IF(COUNT(FIND(Keywords!$E$3:$E$5,I257)),"실족추락","")</f>
        <v/>
      </c>
      <c r="H257" s="1"/>
      <c r="I257" t="s">
        <v>6193</v>
      </c>
      <c r="J257" t="s">
        <v>13763</v>
      </c>
      <c r="K257" t="s">
        <v>14257</v>
      </c>
      <c r="L257" t="s">
        <v>15044</v>
      </c>
      <c r="M257" t="s">
        <v>14538</v>
      </c>
      <c r="N257" t="s">
        <v>14804</v>
      </c>
      <c r="O257" t="s">
        <v>14538</v>
      </c>
    </row>
    <row r="258" spans="1:15">
      <c r="A258" t="s">
        <v>14</v>
      </c>
      <c r="B258" t="s">
        <v>38</v>
      </c>
      <c r="C258" t="s">
        <v>358</v>
      </c>
      <c r="D258" t="s">
        <v>16113</v>
      </c>
      <c r="E258" t="s">
        <v>5914</v>
      </c>
      <c r="F258" s="1" t="str">
        <f t="array" ref="F258">IF(COUNT(FIND(Keywords!$C$3:$C$41,I258)),"일반조난","")</f>
        <v/>
      </c>
      <c r="G258" s="1" t="str">
        <f t="array" ref="G258">IF(COUNT(FIND(Keywords!$E$3:$E$5,I258)),"실족추락","")</f>
        <v/>
      </c>
      <c r="H258" s="1" t="str">
        <f t="array" ref="H258">IF(COUNT(FIND(Keywords!$B$3:$B$12,I258)),"개인질환","")</f>
        <v/>
      </c>
      <c r="I258" t="s">
        <v>6194</v>
      </c>
      <c r="J258" t="s">
        <v>13785</v>
      </c>
      <c r="K258" t="s">
        <v>14176</v>
      </c>
      <c r="L258" t="s">
        <v>14346</v>
      </c>
      <c r="M258" t="s">
        <v>14538</v>
      </c>
      <c r="N258" t="s">
        <v>14118</v>
      </c>
      <c r="O258" t="s">
        <v>14538</v>
      </c>
    </row>
    <row r="259" spans="1:15">
      <c r="A259" t="s">
        <v>14</v>
      </c>
      <c r="B259" t="s">
        <v>38</v>
      </c>
      <c r="C259" t="s">
        <v>359</v>
      </c>
      <c r="D259" t="s">
        <v>5911</v>
      </c>
      <c r="E259" t="s">
        <v>5914</v>
      </c>
      <c r="F259" s="1" t="s">
        <v>5911</v>
      </c>
      <c r="G259" s="1" t="str">
        <f t="array" ref="G259">IF(COUNT(FIND(Keywords!$E$3:$E$5,I259)),"실족추락","")</f>
        <v/>
      </c>
      <c r="H259" s="1"/>
      <c r="I259" t="s">
        <v>6195</v>
      </c>
      <c r="J259" t="s">
        <v>13853</v>
      </c>
      <c r="K259" t="s">
        <v>14265</v>
      </c>
      <c r="L259" t="s">
        <v>14486</v>
      </c>
      <c r="M259" t="s">
        <v>14538</v>
      </c>
      <c r="N259" t="s">
        <v>15166</v>
      </c>
      <c r="O259" t="s">
        <v>14538</v>
      </c>
    </row>
    <row r="260" spans="1:15">
      <c r="A260" t="s">
        <v>14</v>
      </c>
      <c r="B260" t="s">
        <v>38</v>
      </c>
      <c r="C260" t="s">
        <v>360</v>
      </c>
      <c r="D260" t="s">
        <v>16113</v>
      </c>
      <c r="E260" t="s">
        <v>5914</v>
      </c>
      <c r="F260" s="1" t="str">
        <f t="array" ref="F260">IF(COUNT(FIND(Keywords!$C$3:$C$41,I260)),"일반조난","")</f>
        <v/>
      </c>
      <c r="G260" s="1" t="str">
        <f t="array" ref="G260">IF(COUNT(FIND(Keywords!$E$3:$E$5,I260)),"실족추락","")</f>
        <v/>
      </c>
      <c r="H260" s="1" t="str">
        <f t="array" ref="H260">IF(COUNT(FIND(Keywords!$B$3:$B$12,I260)),"개인질환","")</f>
        <v/>
      </c>
      <c r="I260" t="s">
        <v>6196</v>
      </c>
      <c r="J260" t="s">
        <v>13871</v>
      </c>
      <c r="K260" t="s">
        <v>14266</v>
      </c>
      <c r="L260" t="s">
        <v>14492</v>
      </c>
      <c r="M260" t="s">
        <v>14538</v>
      </c>
      <c r="N260" t="s">
        <v>15323</v>
      </c>
      <c r="O260" t="s">
        <v>14538</v>
      </c>
    </row>
    <row r="261" spans="1:15">
      <c r="A261" t="s">
        <v>14</v>
      </c>
      <c r="B261" t="s">
        <v>38</v>
      </c>
      <c r="C261" t="s">
        <v>361</v>
      </c>
      <c r="D261" t="s">
        <v>5911</v>
      </c>
      <c r="E261" t="s">
        <v>5914</v>
      </c>
      <c r="F261" s="1" t="s">
        <v>5911</v>
      </c>
      <c r="G261" s="1" t="str">
        <f t="array" ref="G261">IF(COUNT(FIND(Keywords!$E$3:$E$5,I261)),"실족추락","")</f>
        <v/>
      </c>
      <c r="H261" s="1"/>
      <c r="I261" t="s">
        <v>6197</v>
      </c>
      <c r="J261" t="s">
        <v>13881</v>
      </c>
      <c r="K261" t="s">
        <v>14171</v>
      </c>
      <c r="L261" t="s">
        <v>14324</v>
      </c>
      <c r="M261" t="s">
        <v>14538</v>
      </c>
      <c r="N261" t="s">
        <v>15318</v>
      </c>
      <c r="O261" t="s">
        <v>14538</v>
      </c>
    </row>
    <row r="262" spans="1:15">
      <c r="A262" t="s">
        <v>14</v>
      </c>
      <c r="B262" t="s">
        <v>38</v>
      </c>
      <c r="C262" t="s">
        <v>362</v>
      </c>
      <c r="D262" t="s">
        <v>5911</v>
      </c>
      <c r="E262" t="s">
        <v>5914</v>
      </c>
      <c r="F262" s="1" t="s">
        <v>5911</v>
      </c>
      <c r="G262" s="1" t="str">
        <f t="array" ref="G262">IF(COUNT(FIND(Keywords!$E$3:$E$5,I262)),"실족추락","")</f>
        <v/>
      </c>
      <c r="H262" s="1"/>
      <c r="I262" t="s">
        <v>6198</v>
      </c>
      <c r="J262" t="s">
        <v>13882</v>
      </c>
      <c r="K262" t="s">
        <v>14267</v>
      </c>
      <c r="L262" t="s">
        <v>14975</v>
      </c>
      <c r="M262" t="s">
        <v>14538</v>
      </c>
      <c r="N262" t="s">
        <v>14574</v>
      </c>
      <c r="O262" t="s">
        <v>14538</v>
      </c>
    </row>
    <row r="263" spans="1:15">
      <c r="A263" t="s">
        <v>14</v>
      </c>
      <c r="B263" t="s">
        <v>38</v>
      </c>
      <c r="C263" t="s">
        <v>363</v>
      </c>
      <c r="D263" t="s">
        <v>5911</v>
      </c>
      <c r="E263" t="s">
        <v>5914</v>
      </c>
      <c r="F263" s="1" t="s">
        <v>5911</v>
      </c>
      <c r="G263" s="1" t="str">
        <f t="array" ref="G263">IF(COUNT(FIND(Keywords!$E$3:$E$5,I263)),"실족추락","")</f>
        <v/>
      </c>
      <c r="H263" s="1"/>
      <c r="I263" t="s">
        <v>6199</v>
      </c>
      <c r="J263" t="s">
        <v>13883</v>
      </c>
      <c r="K263" t="s">
        <v>14268</v>
      </c>
      <c r="L263" t="s">
        <v>14463</v>
      </c>
      <c r="M263" t="s">
        <v>14538</v>
      </c>
      <c r="N263" t="s">
        <v>14867</v>
      </c>
      <c r="O263" t="s">
        <v>14538</v>
      </c>
    </row>
    <row r="264" spans="1:15">
      <c r="A264" t="s">
        <v>14</v>
      </c>
      <c r="B264" t="s">
        <v>38</v>
      </c>
      <c r="C264" t="s">
        <v>364</v>
      </c>
      <c r="D264" t="s">
        <v>5911</v>
      </c>
      <c r="E264" t="s">
        <v>5914</v>
      </c>
      <c r="F264" s="1" t="s">
        <v>5911</v>
      </c>
      <c r="G264" s="1" t="str">
        <f t="array" ref="G264">IF(COUNT(FIND(Keywords!$E$3:$E$5,I264)),"실족추락","")</f>
        <v/>
      </c>
      <c r="H264" s="1"/>
      <c r="I264" t="s">
        <v>6200</v>
      </c>
      <c r="J264" t="s">
        <v>13884</v>
      </c>
      <c r="K264" t="s">
        <v>14269</v>
      </c>
      <c r="L264" t="s">
        <v>14098</v>
      </c>
      <c r="M264" t="s">
        <v>14538</v>
      </c>
      <c r="N264" t="s">
        <v>15372</v>
      </c>
      <c r="O264" t="s">
        <v>14538</v>
      </c>
    </row>
    <row r="265" spans="1:15">
      <c r="A265" t="s">
        <v>14</v>
      </c>
      <c r="B265" t="s">
        <v>38</v>
      </c>
      <c r="C265" t="s">
        <v>365</v>
      </c>
      <c r="D265" t="s">
        <v>5911</v>
      </c>
      <c r="E265" t="s">
        <v>5914</v>
      </c>
      <c r="F265" s="1" t="s">
        <v>5911</v>
      </c>
      <c r="G265" s="1" t="str">
        <f t="array" ref="G265">IF(COUNT(FIND(Keywords!$E$3:$E$5,I265)),"실족추락","")</f>
        <v/>
      </c>
      <c r="H265" s="1"/>
      <c r="I265" t="s">
        <v>6201</v>
      </c>
      <c r="J265" t="s">
        <v>13870</v>
      </c>
      <c r="K265" t="s">
        <v>14270</v>
      </c>
      <c r="L265" t="s">
        <v>14774</v>
      </c>
      <c r="M265" t="s">
        <v>14538</v>
      </c>
      <c r="N265" t="s">
        <v>14789</v>
      </c>
      <c r="O265" t="s">
        <v>14538</v>
      </c>
    </row>
    <row r="266" spans="1:15">
      <c r="A266" t="s">
        <v>14</v>
      </c>
      <c r="B266" t="s">
        <v>38</v>
      </c>
      <c r="C266" t="s">
        <v>366</v>
      </c>
      <c r="D266" t="s">
        <v>16113</v>
      </c>
      <c r="E266" t="s">
        <v>5914</v>
      </c>
      <c r="F266" s="1" t="str">
        <f t="array" ref="F266">IF(COUNT(FIND(Keywords!$C$3:$C$41,I266)),"일반조난","")</f>
        <v/>
      </c>
      <c r="G266" s="1" t="str">
        <f t="array" ref="G266">IF(COUNT(FIND(Keywords!$E$3:$E$5,I266)),"실족추락","")</f>
        <v/>
      </c>
      <c r="H266" s="1" t="str">
        <f t="array" ref="H266">IF(COUNT(FIND(Keywords!$B$3:$B$12,I266)),"개인질환","")</f>
        <v/>
      </c>
      <c r="I266" t="s">
        <v>6202</v>
      </c>
      <c r="J266" t="s">
        <v>13838</v>
      </c>
      <c r="K266" t="s">
        <v>14147</v>
      </c>
      <c r="L266" t="s">
        <v>14548</v>
      </c>
      <c r="M266" t="s">
        <v>14538</v>
      </c>
      <c r="N266" t="s">
        <v>14941</v>
      </c>
      <c r="O266" t="s">
        <v>14538</v>
      </c>
    </row>
    <row r="267" spans="1:15">
      <c r="A267" t="s">
        <v>14</v>
      </c>
      <c r="B267" t="s">
        <v>38</v>
      </c>
      <c r="C267" t="s">
        <v>367</v>
      </c>
      <c r="D267" t="s">
        <v>5911</v>
      </c>
      <c r="E267" t="s">
        <v>5914</v>
      </c>
      <c r="F267" s="1" t="s">
        <v>5911</v>
      </c>
      <c r="G267" s="1" t="str">
        <f t="array" ref="G267">IF(COUNT(FIND(Keywords!$E$3:$E$5,I267)),"실족추락","")</f>
        <v/>
      </c>
      <c r="H267" s="1"/>
      <c r="I267" t="s">
        <v>6203</v>
      </c>
      <c r="J267" t="s">
        <v>13885</v>
      </c>
      <c r="K267" t="s">
        <v>14271</v>
      </c>
      <c r="L267" t="s">
        <v>14080</v>
      </c>
      <c r="M267" t="s">
        <v>14538</v>
      </c>
      <c r="N267" t="s">
        <v>14532</v>
      </c>
      <c r="O267" t="s">
        <v>14538</v>
      </c>
    </row>
    <row r="268" spans="1:15">
      <c r="A268" t="s">
        <v>14</v>
      </c>
      <c r="B268" t="s">
        <v>38</v>
      </c>
      <c r="C268" t="s">
        <v>368</v>
      </c>
      <c r="D268" t="s">
        <v>5911</v>
      </c>
      <c r="E268" t="s">
        <v>5914</v>
      </c>
      <c r="F268" s="1" t="s">
        <v>5911</v>
      </c>
      <c r="G268" s="1" t="str">
        <f t="array" ref="G268">IF(COUNT(FIND(Keywords!$E$3:$E$5,I268)),"실족추락","")</f>
        <v/>
      </c>
      <c r="H268" s="1"/>
      <c r="I268" t="s">
        <v>6204</v>
      </c>
      <c r="J268" t="s">
        <v>13886</v>
      </c>
      <c r="K268" t="s">
        <v>14272</v>
      </c>
      <c r="L268" t="s">
        <v>15496</v>
      </c>
      <c r="M268" t="s">
        <v>14538</v>
      </c>
      <c r="N268" t="s">
        <v>14772</v>
      </c>
      <c r="O268" t="s">
        <v>14538</v>
      </c>
    </row>
    <row r="269" spans="1:15">
      <c r="A269" t="s">
        <v>14</v>
      </c>
      <c r="B269" t="s">
        <v>38</v>
      </c>
      <c r="C269" t="s">
        <v>369</v>
      </c>
      <c r="D269" t="s">
        <v>5911</v>
      </c>
      <c r="E269" t="s">
        <v>5914</v>
      </c>
      <c r="F269" s="1" t="s">
        <v>5911</v>
      </c>
      <c r="G269" s="1" t="str">
        <f t="array" ref="G269">IF(COUNT(FIND(Keywords!$E$3:$E$5,I269)),"실족추락","")</f>
        <v/>
      </c>
      <c r="H269" s="1"/>
      <c r="I269" t="s">
        <v>6205</v>
      </c>
      <c r="J269" t="s">
        <v>13885</v>
      </c>
      <c r="K269" t="s">
        <v>14273</v>
      </c>
      <c r="L269" t="s">
        <v>14544</v>
      </c>
      <c r="M269" t="s">
        <v>14538</v>
      </c>
      <c r="N269" t="s">
        <v>15609</v>
      </c>
      <c r="O269" t="s">
        <v>14538</v>
      </c>
    </row>
    <row r="270" spans="1:15">
      <c r="A270" t="s">
        <v>14</v>
      </c>
      <c r="B270" t="s">
        <v>38</v>
      </c>
      <c r="C270" t="s">
        <v>370</v>
      </c>
      <c r="D270" t="s">
        <v>5911</v>
      </c>
      <c r="E270" t="s">
        <v>5914</v>
      </c>
      <c r="F270" s="1" t="s">
        <v>5911</v>
      </c>
      <c r="G270" s="1" t="str">
        <f t="array" ref="G270">IF(COUNT(FIND(Keywords!$E$3:$E$5,I270)),"실족추락","")</f>
        <v/>
      </c>
      <c r="H270" s="1"/>
      <c r="I270" t="s">
        <v>6206</v>
      </c>
      <c r="J270" t="s">
        <v>13887</v>
      </c>
      <c r="K270" t="s">
        <v>14113</v>
      </c>
      <c r="L270" t="s">
        <v>14822</v>
      </c>
      <c r="M270" t="s">
        <v>14538</v>
      </c>
      <c r="N270" t="s">
        <v>14667</v>
      </c>
      <c r="O270" t="s">
        <v>14538</v>
      </c>
    </row>
    <row r="271" spans="1:15">
      <c r="A271" t="s">
        <v>14</v>
      </c>
      <c r="B271" t="s">
        <v>38</v>
      </c>
      <c r="C271" t="s">
        <v>371</v>
      </c>
      <c r="D271" t="s">
        <v>5911</v>
      </c>
      <c r="E271" t="s">
        <v>5914</v>
      </c>
      <c r="F271" s="1" t="s">
        <v>5911</v>
      </c>
      <c r="G271" s="1" t="str">
        <f t="array" ref="G271">IF(COUNT(FIND(Keywords!$E$3:$E$5,I271)),"실족추락","")</f>
        <v/>
      </c>
      <c r="H271" s="1"/>
      <c r="I271" t="s">
        <v>6207</v>
      </c>
      <c r="J271" t="s">
        <v>13862</v>
      </c>
      <c r="K271" t="s">
        <v>14274</v>
      </c>
      <c r="L271" t="s">
        <v>14353</v>
      </c>
      <c r="M271" t="s">
        <v>14538</v>
      </c>
      <c r="N271" t="s">
        <v>14448</v>
      </c>
      <c r="O271" t="s">
        <v>14538</v>
      </c>
    </row>
    <row r="272" spans="1:15">
      <c r="A272" t="s">
        <v>14</v>
      </c>
      <c r="B272" t="s">
        <v>38</v>
      </c>
      <c r="C272" t="s">
        <v>372</v>
      </c>
      <c r="D272" t="s">
        <v>5911</v>
      </c>
      <c r="E272" t="s">
        <v>5914</v>
      </c>
      <c r="F272" s="1" t="s">
        <v>5911</v>
      </c>
      <c r="G272" s="1" t="str">
        <f t="array" ref="G272">IF(COUNT(FIND(Keywords!$E$3:$E$5,I272)),"실족추락","")</f>
        <v/>
      </c>
      <c r="H272" s="1"/>
      <c r="I272" t="s">
        <v>6208</v>
      </c>
      <c r="J272" t="s">
        <v>13816</v>
      </c>
      <c r="K272" t="s">
        <v>14220</v>
      </c>
      <c r="L272" t="s">
        <v>15554</v>
      </c>
      <c r="M272" t="s">
        <v>14538</v>
      </c>
      <c r="N272" t="s">
        <v>15416</v>
      </c>
      <c r="O272" t="s">
        <v>14538</v>
      </c>
    </row>
    <row r="273" spans="1:15">
      <c r="A273" t="s">
        <v>14</v>
      </c>
      <c r="B273" t="s">
        <v>38</v>
      </c>
      <c r="C273" t="s">
        <v>373</v>
      </c>
      <c r="D273" t="s">
        <v>16113</v>
      </c>
      <c r="E273" t="s">
        <v>5914</v>
      </c>
      <c r="F273" s="1" t="str">
        <f t="array" ref="F273">IF(COUNT(FIND(Keywords!$C$3:$C$41,I273)),"일반조난","")</f>
        <v/>
      </c>
      <c r="G273" s="1" t="str">
        <f t="array" ref="G273">IF(COUNT(FIND(Keywords!$E$3:$E$5,I273)),"실족추락","")</f>
        <v/>
      </c>
      <c r="H273" s="1" t="str">
        <f t="array" ref="H273">IF(COUNT(FIND(Keywords!$B$3:$B$12,I273)),"개인질환","")</f>
        <v/>
      </c>
      <c r="I273" t="s">
        <v>6209</v>
      </c>
      <c r="J273" t="s">
        <v>13803</v>
      </c>
      <c r="K273" t="s">
        <v>14275</v>
      </c>
      <c r="L273" t="s">
        <v>15132</v>
      </c>
      <c r="M273" t="s">
        <v>14538</v>
      </c>
      <c r="N273" t="s">
        <v>14927</v>
      </c>
      <c r="O273" t="s">
        <v>14538</v>
      </c>
    </row>
    <row r="274" spans="1:15">
      <c r="A274" t="s">
        <v>14</v>
      </c>
      <c r="B274" t="s">
        <v>38</v>
      </c>
      <c r="C274" t="s">
        <v>374</v>
      </c>
      <c r="D274" t="s">
        <v>5911</v>
      </c>
      <c r="E274" t="s">
        <v>5914</v>
      </c>
      <c r="F274" s="1" t="s">
        <v>5911</v>
      </c>
      <c r="G274" s="1" t="str">
        <f t="array" ref="G274">IF(COUNT(FIND(Keywords!$E$3:$E$5,I274)),"실족추락","")</f>
        <v/>
      </c>
      <c r="H274" s="1"/>
      <c r="I274" t="s">
        <v>6210</v>
      </c>
      <c r="J274" t="s">
        <v>13739</v>
      </c>
      <c r="K274" t="s">
        <v>14276</v>
      </c>
      <c r="L274" t="s">
        <v>15163</v>
      </c>
      <c r="M274" t="s">
        <v>14538</v>
      </c>
      <c r="N274" t="s">
        <v>14316</v>
      </c>
      <c r="O274" t="s">
        <v>14538</v>
      </c>
    </row>
    <row r="275" spans="1:15">
      <c r="A275" t="s">
        <v>14</v>
      </c>
      <c r="B275" t="s">
        <v>38</v>
      </c>
      <c r="C275" t="s">
        <v>375</v>
      </c>
      <c r="D275" t="s">
        <v>16113</v>
      </c>
      <c r="E275" t="s">
        <v>5914</v>
      </c>
      <c r="F275" s="1" t="str">
        <f t="array" ref="F275">IF(COUNT(FIND(Keywords!$C$3:$C$41,I275)),"일반조난","")</f>
        <v/>
      </c>
      <c r="G275" s="1" t="str">
        <f t="array" ref="G275">IF(COUNT(FIND(Keywords!$E$3:$E$5,I275)),"실족추락","")</f>
        <v/>
      </c>
      <c r="H275" s="1" t="str">
        <f t="array" ref="H275">IF(COUNT(FIND(Keywords!$B$3:$B$12,I275)),"개인질환","")</f>
        <v/>
      </c>
      <c r="I275" t="s">
        <v>6211</v>
      </c>
      <c r="J275" t="s">
        <v>13803</v>
      </c>
      <c r="K275" t="s">
        <v>13796</v>
      </c>
      <c r="L275" t="s">
        <v>14988</v>
      </c>
      <c r="M275" t="s">
        <v>14538</v>
      </c>
      <c r="N275" t="s">
        <v>14316</v>
      </c>
      <c r="O275" t="s">
        <v>14538</v>
      </c>
    </row>
    <row r="276" spans="1:15">
      <c r="A276" t="s">
        <v>14</v>
      </c>
      <c r="B276" t="s">
        <v>38</v>
      </c>
      <c r="C276" t="s">
        <v>376</v>
      </c>
      <c r="D276" t="s">
        <v>5911</v>
      </c>
      <c r="E276" t="s">
        <v>5914</v>
      </c>
      <c r="F276" s="1" t="s">
        <v>5911</v>
      </c>
      <c r="G276" s="1" t="str">
        <f t="array" ref="G276">IF(COUNT(FIND(Keywords!$E$3:$E$5,I276)),"실족추락","")</f>
        <v/>
      </c>
      <c r="H276" s="1"/>
      <c r="I276" t="s">
        <v>6212</v>
      </c>
      <c r="J276" t="s">
        <v>13888</v>
      </c>
      <c r="K276" t="s">
        <v>14207</v>
      </c>
      <c r="L276" t="s">
        <v>14117</v>
      </c>
      <c r="M276" t="s">
        <v>14538</v>
      </c>
      <c r="N276" t="s">
        <v>15336</v>
      </c>
      <c r="O276" t="s">
        <v>14538</v>
      </c>
    </row>
    <row r="277" spans="1:15">
      <c r="A277" t="s">
        <v>14</v>
      </c>
      <c r="B277" t="s">
        <v>38</v>
      </c>
      <c r="C277" t="s">
        <v>377</v>
      </c>
      <c r="D277" t="s">
        <v>5911</v>
      </c>
      <c r="E277" t="s">
        <v>5914</v>
      </c>
      <c r="F277" s="1" t="s">
        <v>5911</v>
      </c>
      <c r="G277" s="1" t="str">
        <f t="array" ref="G277">IF(COUNT(FIND(Keywords!$E$3:$E$5,I277)),"실족추락","")</f>
        <v/>
      </c>
      <c r="H277" s="1"/>
      <c r="I277" t="s">
        <v>6213</v>
      </c>
      <c r="J277" t="s">
        <v>13731</v>
      </c>
      <c r="K277" t="s">
        <v>14186</v>
      </c>
      <c r="L277" t="s">
        <v>14486</v>
      </c>
      <c r="M277" t="s">
        <v>14538</v>
      </c>
      <c r="N277" t="s">
        <v>15503</v>
      </c>
      <c r="O277" t="s">
        <v>14538</v>
      </c>
    </row>
    <row r="278" spans="1:15">
      <c r="A278" t="s">
        <v>14</v>
      </c>
      <c r="B278" t="s">
        <v>38</v>
      </c>
      <c r="C278" t="s">
        <v>378</v>
      </c>
      <c r="D278" t="s">
        <v>5911</v>
      </c>
      <c r="E278" t="s">
        <v>5914</v>
      </c>
      <c r="F278" s="1" t="s">
        <v>5911</v>
      </c>
      <c r="G278" s="1" t="str">
        <f t="array" ref="G278">IF(COUNT(FIND(Keywords!$E$3:$E$5,I278)),"실족추락","")</f>
        <v/>
      </c>
      <c r="H278" s="1"/>
      <c r="I278" t="s">
        <v>6214</v>
      </c>
      <c r="J278" t="s">
        <v>13762</v>
      </c>
      <c r="K278" t="s">
        <v>14277</v>
      </c>
      <c r="L278" t="s">
        <v>14995</v>
      </c>
      <c r="M278" t="s">
        <v>14538</v>
      </c>
      <c r="N278" t="s">
        <v>14833</v>
      </c>
      <c r="O278" t="s">
        <v>14538</v>
      </c>
    </row>
    <row r="279" spans="1:15">
      <c r="A279" t="s">
        <v>14</v>
      </c>
      <c r="B279" t="s">
        <v>38</v>
      </c>
      <c r="C279" t="s">
        <v>379</v>
      </c>
      <c r="D279" t="s">
        <v>5911</v>
      </c>
      <c r="E279" t="s">
        <v>5914</v>
      </c>
      <c r="F279" s="1" t="s">
        <v>5911</v>
      </c>
      <c r="G279" s="1" t="str">
        <f t="array" ref="G279">IF(COUNT(FIND(Keywords!$E$3:$E$5,I279)),"실족추락","")</f>
        <v/>
      </c>
      <c r="H279" s="1"/>
      <c r="I279" t="s">
        <v>6215</v>
      </c>
      <c r="J279" t="s">
        <v>13889</v>
      </c>
      <c r="K279" t="s">
        <v>14278</v>
      </c>
      <c r="L279" t="s">
        <v>15044</v>
      </c>
      <c r="M279" t="s">
        <v>14538</v>
      </c>
      <c r="N279" t="s">
        <v>15609</v>
      </c>
      <c r="O279" t="s">
        <v>14538</v>
      </c>
    </row>
    <row r="280" spans="1:15">
      <c r="A280" t="s">
        <v>14</v>
      </c>
      <c r="B280" t="s">
        <v>38</v>
      </c>
      <c r="C280" t="s">
        <v>380</v>
      </c>
      <c r="D280" t="s">
        <v>5911</v>
      </c>
      <c r="E280" t="s">
        <v>5914</v>
      </c>
      <c r="F280" s="1" t="s">
        <v>5911</v>
      </c>
      <c r="G280" s="1" t="str">
        <f t="array" ref="G280">IF(COUNT(FIND(Keywords!$E$3:$E$5,I280)),"실족추락","")</f>
        <v/>
      </c>
      <c r="H280" s="1"/>
      <c r="I280" t="s">
        <v>6216</v>
      </c>
      <c r="J280" t="s">
        <v>13890</v>
      </c>
      <c r="K280" t="s">
        <v>14279</v>
      </c>
      <c r="L280" t="s">
        <v>14512</v>
      </c>
      <c r="M280" t="s">
        <v>14538</v>
      </c>
      <c r="N280" t="s">
        <v>14632</v>
      </c>
      <c r="O280" t="s">
        <v>14538</v>
      </c>
    </row>
    <row r="281" spans="1:15">
      <c r="A281" t="s">
        <v>14</v>
      </c>
      <c r="B281" t="s">
        <v>38</v>
      </c>
      <c r="C281" t="s">
        <v>381</v>
      </c>
      <c r="D281" t="s">
        <v>5911</v>
      </c>
      <c r="E281" t="s">
        <v>5914</v>
      </c>
      <c r="F281" s="1" t="s">
        <v>5911</v>
      </c>
      <c r="G281" s="1" t="str">
        <f t="array" ref="G281">IF(COUNT(FIND(Keywords!$E$3:$E$5,I281)),"실족추락","")</f>
        <v/>
      </c>
      <c r="H281" s="1"/>
      <c r="I281" t="s">
        <v>6217</v>
      </c>
      <c r="J281" t="s">
        <v>13852</v>
      </c>
      <c r="K281" t="s">
        <v>14153</v>
      </c>
      <c r="L281" t="s">
        <v>14075</v>
      </c>
      <c r="M281" t="s">
        <v>14538</v>
      </c>
      <c r="N281" t="s">
        <v>14141</v>
      </c>
      <c r="O281" t="s">
        <v>14538</v>
      </c>
    </row>
    <row r="282" spans="1:15">
      <c r="A282" t="s">
        <v>14</v>
      </c>
      <c r="B282" t="s">
        <v>38</v>
      </c>
      <c r="C282" t="s">
        <v>382</v>
      </c>
      <c r="D282" t="s">
        <v>5911</v>
      </c>
      <c r="E282" t="s">
        <v>5914</v>
      </c>
      <c r="F282" s="1" t="s">
        <v>5911</v>
      </c>
      <c r="G282" s="1" t="str">
        <f t="array" ref="G282">IF(COUNT(FIND(Keywords!$E$3:$E$5,I282)),"실족추락","")</f>
        <v/>
      </c>
      <c r="H282" s="1"/>
      <c r="I282" t="s">
        <v>6218</v>
      </c>
      <c r="J282" t="s">
        <v>13891</v>
      </c>
      <c r="K282" t="s">
        <v>14280</v>
      </c>
      <c r="L282" t="s">
        <v>14324</v>
      </c>
      <c r="M282" t="s">
        <v>14538</v>
      </c>
      <c r="N282" t="s">
        <v>15323</v>
      </c>
      <c r="O282" t="s">
        <v>14538</v>
      </c>
    </row>
    <row r="283" spans="1:15">
      <c r="A283" t="s">
        <v>14</v>
      </c>
      <c r="B283" t="s">
        <v>38</v>
      </c>
      <c r="C283" t="s">
        <v>383</v>
      </c>
      <c r="D283" t="s">
        <v>5911</v>
      </c>
      <c r="E283" t="s">
        <v>5914</v>
      </c>
      <c r="F283" s="1" t="s">
        <v>5911</v>
      </c>
      <c r="G283" s="1" t="str">
        <f t="array" ref="G283">IF(COUNT(FIND(Keywords!$E$3:$E$5,I283)),"실족추락","")</f>
        <v/>
      </c>
      <c r="H283" s="1"/>
      <c r="I283" t="s">
        <v>6219</v>
      </c>
      <c r="J283" t="s">
        <v>13892</v>
      </c>
      <c r="K283" t="s">
        <v>14281</v>
      </c>
      <c r="L283" t="s">
        <v>14891</v>
      </c>
      <c r="M283" t="s">
        <v>14538</v>
      </c>
      <c r="N283" t="s">
        <v>14480</v>
      </c>
      <c r="O283" t="s">
        <v>14538</v>
      </c>
    </row>
    <row r="284" spans="1:15">
      <c r="A284" t="s">
        <v>14</v>
      </c>
      <c r="B284" t="s">
        <v>38</v>
      </c>
      <c r="C284" t="s">
        <v>384</v>
      </c>
      <c r="D284" t="s">
        <v>5911</v>
      </c>
      <c r="E284" t="s">
        <v>5914</v>
      </c>
      <c r="F284" s="1" t="s">
        <v>5911</v>
      </c>
      <c r="G284" s="1" t="str">
        <f t="array" ref="G284">IF(COUNT(FIND(Keywords!$E$3:$E$5,I284)),"실족추락","")</f>
        <v/>
      </c>
      <c r="H284" s="1"/>
      <c r="I284" t="s">
        <v>6220</v>
      </c>
      <c r="J284" t="s">
        <v>13893</v>
      </c>
      <c r="K284" t="s">
        <v>14270</v>
      </c>
      <c r="L284" t="s">
        <v>15553</v>
      </c>
      <c r="M284" t="s">
        <v>14538</v>
      </c>
      <c r="N284" t="s">
        <v>15317</v>
      </c>
      <c r="O284" t="s">
        <v>14538</v>
      </c>
    </row>
    <row r="285" spans="1:15">
      <c r="A285" t="s">
        <v>14</v>
      </c>
      <c r="B285" t="s">
        <v>38</v>
      </c>
      <c r="C285" t="s">
        <v>385</v>
      </c>
      <c r="D285" t="s">
        <v>5911</v>
      </c>
      <c r="E285" t="s">
        <v>5914</v>
      </c>
      <c r="F285" s="1" t="s">
        <v>5911</v>
      </c>
      <c r="G285" s="1" t="str">
        <f t="array" ref="G285">IF(COUNT(FIND(Keywords!$E$3:$E$5,I285)),"실족추락","")</f>
        <v/>
      </c>
      <c r="H285" s="1"/>
      <c r="I285" t="s">
        <v>6221</v>
      </c>
      <c r="J285" t="s">
        <v>13841</v>
      </c>
      <c r="K285" t="s">
        <v>14282</v>
      </c>
      <c r="L285" t="s">
        <v>14944</v>
      </c>
      <c r="M285" t="s">
        <v>14538</v>
      </c>
      <c r="N285" t="s">
        <v>14481</v>
      </c>
      <c r="O285" t="s">
        <v>14538</v>
      </c>
    </row>
    <row r="286" spans="1:15">
      <c r="A286" t="s">
        <v>14</v>
      </c>
      <c r="B286" t="s">
        <v>38</v>
      </c>
      <c r="C286" t="s">
        <v>386</v>
      </c>
      <c r="D286" t="s">
        <v>5911</v>
      </c>
      <c r="E286" t="s">
        <v>5914</v>
      </c>
      <c r="F286" s="1" t="s">
        <v>5911</v>
      </c>
      <c r="G286" s="1" t="str">
        <f t="array" ref="G286">IF(COUNT(FIND(Keywords!$E$3:$E$5,I286)),"실족추락","")</f>
        <v/>
      </c>
      <c r="H286" s="1"/>
      <c r="I286" t="s">
        <v>6222</v>
      </c>
      <c r="J286" t="s">
        <v>13847</v>
      </c>
      <c r="K286" t="s">
        <v>14283</v>
      </c>
      <c r="L286" t="s">
        <v>14116</v>
      </c>
      <c r="M286" t="s">
        <v>14538</v>
      </c>
      <c r="N286" t="s">
        <v>14120</v>
      </c>
      <c r="O286" t="s">
        <v>14538</v>
      </c>
    </row>
    <row r="287" spans="1:15">
      <c r="A287" t="s">
        <v>14</v>
      </c>
      <c r="B287" t="s">
        <v>38</v>
      </c>
      <c r="C287" t="s">
        <v>387</v>
      </c>
      <c r="D287" t="s">
        <v>5911</v>
      </c>
      <c r="E287" t="s">
        <v>5914</v>
      </c>
      <c r="F287" s="1" t="s">
        <v>5911</v>
      </c>
      <c r="G287" s="1" t="str">
        <f t="array" ref="G287">IF(COUNT(FIND(Keywords!$E$3:$E$5,I287)),"실족추락","")</f>
        <v/>
      </c>
      <c r="H287" s="1"/>
      <c r="I287" t="s">
        <v>6223</v>
      </c>
      <c r="J287" t="s">
        <v>13870</v>
      </c>
      <c r="K287" t="s">
        <v>14284</v>
      </c>
      <c r="L287" t="s">
        <v>14642</v>
      </c>
      <c r="M287" t="s">
        <v>14538</v>
      </c>
      <c r="N287" t="s">
        <v>15484</v>
      </c>
      <c r="O287" t="s">
        <v>14538</v>
      </c>
    </row>
    <row r="288" spans="1:15">
      <c r="A288" t="s">
        <v>14</v>
      </c>
      <c r="B288" t="s">
        <v>38</v>
      </c>
      <c r="C288" t="s">
        <v>388</v>
      </c>
      <c r="D288" t="s">
        <v>5911</v>
      </c>
      <c r="E288" t="s">
        <v>5914</v>
      </c>
      <c r="F288" s="1" t="s">
        <v>5911</v>
      </c>
      <c r="G288" s="1" t="str">
        <f t="array" ref="G288">IF(COUNT(FIND(Keywords!$E$3:$E$5,I288)),"실족추락","")</f>
        <v/>
      </c>
      <c r="H288" s="1"/>
      <c r="I288" t="s">
        <v>6224</v>
      </c>
      <c r="J288" t="s">
        <v>13853</v>
      </c>
      <c r="K288" t="s">
        <v>14285</v>
      </c>
      <c r="L288" t="s">
        <v>14894</v>
      </c>
      <c r="M288" t="s">
        <v>14538</v>
      </c>
      <c r="N288" t="s">
        <v>14360</v>
      </c>
      <c r="O288" t="s">
        <v>14538</v>
      </c>
    </row>
    <row r="289" spans="1:15">
      <c r="A289" t="s">
        <v>14</v>
      </c>
      <c r="B289" t="s">
        <v>38</v>
      </c>
      <c r="C289" t="s">
        <v>389</v>
      </c>
      <c r="D289" t="s">
        <v>5911</v>
      </c>
      <c r="E289" t="s">
        <v>5914</v>
      </c>
      <c r="F289" s="1" t="s">
        <v>5911</v>
      </c>
      <c r="G289" s="1" t="str">
        <f t="array" ref="G289">IF(COUNT(FIND(Keywords!$E$3:$E$5,I289)),"실족추락","")</f>
        <v>실족추락</v>
      </c>
      <c r="H289" s="1"/>
      <c r="I289" t="s">
        <v>6225</v>
      </c>
      <c r="J289" t="s">
        <v>13894</v>
      </c>
      <c r="K289" t="s">
        <v>14286</v>
      </c>
      <c r="L289" t="s">
        <v>15078</v>
      </c>
      <c r="M289" t="s">
        <v>14538</v>
      </c>
      <c r="N289" t="s">
        <v>14478</v>
      </c>
      <c r="O289" t="s">
        <v>14538</v>
      </c>
    </row>
    <row r="290" spans="1:15">
      <c r="A290" t="s">
        <v>14</v>
      </c>
      <c r="B290" t="s">
        <v>38</v>
      </c>
      <c r="C290" t="s">
        <v>390</v>
      </c>
      <c r="D290" t="s">
        <v>5911</v>
      </c>
      <c r="E290" t="s">
        <v>5914</v>
      </c>
      <c r="F290" s="1" t="s">
        <v>5911</v>
      </c>
      <c r="G290" s="1" t="str">
        <f t="array" ref="G290">IF(COUNT(FIND(Keywords!$E$3:$E$5,I290)),"실족추락","")</f>
        <v/>
      </c>
      <c r="H290" s="1"/>
      <c r="I290" t="s">
        <v>6226</v>
      </c>
      <c r="J290" t="s">
        <v>13770</v>
      </c>
      <c r="K290" t="s">
        <v>14044</v>
      </c>
      <c r="L290" t="s">
        <v>14486</v>
      </c>
      <c r="M290" t="s">
        <v>14538</v>
      </c>
      <c r="N290" t="s">
        <v>15054</v>
      </c>
      <c r="O290" t="s">
        <v>14538</v>
      </c>
    </row>
    <row r="291" spans="1:15">
      <c r="A291" t="s">
        <v>14</v>
      </c>
      <c r="B291" t="s">
        <v>38</v>
      </c>
      <c r="C291" t="s">
        <v>391</v>
      </c>
      <c r="D291" t="s">
        <v>5911</v>
      </c>
      <c r="E291" t="s">
        <v>5914</v>
      </c>
      <c r="F291" s="1" t="s">
        <v>5911</v>
      </c>
      <c r="G291" s="1" t="str">
        <f t="array" ref="G291">IF(COUNT(FIND(Keywords!$E$3:$E$5,I291)),"실족추락","")</f>
        <v/>
      </c>
      <c r="H291" s="1"/>
      <c r="I291" t="s">
        <v>6227</v>
      </c>
      <c r="J291" t="s">
        <v>13838</v>
      </c>
      <c r="K291" t="s">
        <v>14287</v>
      </c>
      <c r="L291" t="s">
        <v>10279</v>
      </c>
      <c r="M291" t="s">
        <v>14538</v>
      </c>
      <c r="N291" t="s">
        <v>14986</v>
      </c>
      <c r="O291" t="s">
        <v>14538</v>
      </c>
    </row>
    <row r="292" spans="1:15">
      <c r="A292" t="s">
        <v>14</v>
      </c>
      <c r="B292" t="s">
        <v>38</v>
      </c>
      <c r="C292" t="s">
        <v>392</v>
      </c>
      <c r="D292" t="s">
        <v>5911</v>
      </c>
      <c r="E292" t="s">
        <v>5914</v>
      </c>
      <c r="F292" s="1" t="s">
        <v>5911</v>
      </c>
      <c r="G292" s="1" t="str">
        <f t="array" ref="G292">IF(COUNT(FIND(Keywords!$E$3:$E$5,I292)),"실족추락","")</f>
        <v/>
      </c>
      <c r="H292" s="1"/>
      <c r="I292" t="s">
        <v>6228</v>
      </c>
      <c r="J292" t="s">
        <v>13838</v>
      </c>
      <c r="K292" t="s">
        <v>14288</v>
      </c>
      <c r="L292" t="s">
        <v>14936</v>
      </c>
      <c r="M292" t="s">
        <v>14538</v>
      </c>
      <c r="N292" t="s">
        <v>14155</v>
      </c>
      <c r="O292" t="s">
        <v>14538</v>
      </c>
    </row>
    <row r="293" spans="1:15">
      <c r="A293" t="s">
        <v>14</v>
      </c>
      <c r="B293" t="s">
        <v>38</v>
      </c>
      <c r="C293" t="s">
        <v>391</v>
      </c>
      <c r="D293" t="s">
        <v>5911</v>
      </c>
      <c r="E293" t="s">
        <v>5914</v>
      </c>
      <c r="F293" s="1" t="s">
        <v>5911</v>
      </c>
      <c r="G293" s="1" t="str">
        <f t="array" ref="G293">IF(COUNT(FIND(Keywords!$E$3:$E$5,I293)),"실족추락","")</f>
        <v/>
      </c>
      <c r="H293" s="1"/>
      <c r="I293" t="s">
        <v>6229</v>
      </c>
      <c r="J293" t="s">
        <v>13838</v>
      </c>
      <c r="K293" t="s">
        <v>14287</v>
      </c>
      <c r="L293" t="s">
        <v>10279</v>
      </c>
      <c r="M293" t="s">
        <v>14538</v>
      </c>
      <c r="N293" t="s">
        <v>14986</v>
      </c>
      <c r="O293" t="s">
        <v>14538</v>
      </c>
    </row>
    <row r="294" spans="1:15">
      <c r="A294" t="s">
        <v>14</v>
      </c>
      <c r="B294" t="s">
        <v>38</v>
      </c>
      <c r="C294" t="s">
        <v>393</v>
      </c>
      <c r="D294" t="s">
        <v>5911</v>
      </c>
      <c r="E294" t="s">
        <v>5914</v>
      </c>
      <c r="F294" s="1" t="s">
        <v>5911</v>
      </c>
      <c r="G294" s="1" t="str">
        <f t="array" ref="G294">IF(COUNT(FIND(Keywords!$E$3:$E$5,I294)),"실족추락","")</f>
        <v/>
      </c>
      <c r="H294" s="1"/>
      <c r="I294" t="s">
        <v>6230</v>
      </c>
      <c r="J294" t="s">
        <v>13740</v>
      </c>
      <c r="K294" t="s">
        <v>14289</v>
      </c>
      <c r="L294" t="s">
        <v>14492</v>
      </c>
      <c r="M294" t="s">
        <v>14538</v>
      </c>
      <c r="N294" t="s">
        <v>14667</v>
      </c>
      <c r="O294" t="s">
        <v>14538</v>
      </c>
    </row>
    <row r="295" spans="1:15">
      <c r="A295" t="s">
        <v>14</v>
      </c>
      <c r="B295" t="s">
        <v>38</v>
      </c>
      <c r="C295" t="s">
        <v>394</v>
      </c>
      <c r="D295" t="s">
        <v>5911</v>
      </c>
      <c r="E295" t="s">
        <v>5914</v>
      </c>
      <c r="F295" s="1" t="s">
        <v>5911</v>
      </c>
      <c r="G295" s="1" t="str">
        <f t="array" ref="G295">IF(COUNT(FIND(Keywords!$E$3:$E$5,I295)),"실족추락","")</f>
        <v/>
      </c>
      <c r="H295" s="1"/>
      <c r="I295" t="s">
        <v>6231</v>
      </c>
      <c r="J295" t="s">
        <v>13846</v>
      </c>
      <c r="K295" t="s">
        <v>14290</v>
      </c>
      <c r="L295" t="s">
        <v>14512</v>
      </c>
      <c r="M295" t="s">
        <v>14538</v>
      </c>
      <c r="N295" t="s">
        <v>15451</v>
      </c>
      <c r="O295" t="s">
        <v>14538</v>
      </c>
    </row>
    <row r="296" spans="1:15">
      <c r="A296" t="s">
        <v>14</v>
      </c>
      <c r="B296" t="s">
        <v>38</v>
      </c>
      <c r="C296" t="s">
        <v>395</v>
      </c>
      <c r="D296" t="s">
        <v>5909</v>
      </c>
      <c r="E296" t="s">
        <v>5914</v>
      </c>
      <c r="F296" s="1" t="str">
        <f t="array" ref="F296">IF(COUNT(FIND(Keywords!$C$3:$C$41,I296)),"일반조난","")</f>
        <v/>
      </c>
      <c r="G296" s="1" t="str">
        <f t="array" ref="G296">IF(COUNT(FIND(Keywords!$E$3:$E$5,I296)),"실족추락","")</f>
        <v>실족추락</v>
      </c>
      <c r="H296" s="1" t="str">
        <f t="array" ref="H296">IF(COUNT(FIND(Keywords!$B$3:$B$12,I296)),"개인질환","")</f>
        <v/>
      </c>
      <c r="I296" t="s">
        <v>6232</v>
      </c>
      <c r="J296" t="s">
        <v>13863</v>
      </c>
      <c r="K296" t="s">
        <v>13801</v>
      </c>
      <c r="L296" t="s">
        <v>15167</v>
      </c>
      <c r="M296" t="s">
        <v>14538</v>
      </c>
      <c r="N296" t="s">
        <v>14362</v>
      </c>
      <c r="O296" t="s">
        <v>14538</v>
      </c>
    </row>
    <row r="297" spans="1:15">
      <c r="A297" t="s">
        <v>14</v>
      </c>
      <c r="B297" t="s">
        <v>38</v>
      </c>
      <c r="C297" t="s">
        <v>396</v>
      </c>
      <c r="D297" t="s">
        <v>5911</v>
      </c>
      <c r="E297" t="s">
        <v>5914</v>
      </c>
      <c r="F297" s="1" t="s">
        <v>5911</v>
      </c>
      <c r="G297" s="1" t="str">
        <f t="array" ref="G297">IF(COUNT(FIND(Keywords!$E$3:$E$5,I297)),"실족추락","")</f>
        <v/>
      </c>
      <c r="H297" s="1"/>
      <c r="I297" t="s">
        <v>6233</v>
      </c>
      <c r="J297" t="s">
        <v>13746</v>
      </c>
      <c r="K297" t="s">
        <v>14291</v>
      </c>
      <c r="L297" t="s">
        <v>15153</v>
      </c>
      <c r="M297" t="s">
        <v>14538</v>
      </c>
      <c r="N297" t="s">
        <v>14749</v>
      </c>
      <c r="O297" t="s">
        <v>14538</v>
      </c>
    </row>
    <row r="298" spans="1:15">
      <c r="A298" t="s">
        <v>14</v>
      </c>
      <c r="B298" t="s">
        <v>38</v>
      </c>
      <c r="C298" t="s">
        <v>397</v>
      </c>
      <c r="D298" t="s">
        <v>5911</v>
      </c>
      <c r="E298" t="s">
        <v>5914</v>
      </c>
      <c r="F298" s="1" t="s">
        <v>5911</v>
      </c>
      <c r="G298" s="1" t="str">
        <f t="array" ref="G298">IF(COUNT(FIND(Keywords!$E$3:$E$5,I298)),"실족추락","")</f>
        <v/>
      </c>
      <c r="H298" s="1"/>
      <c r="I298" t="s">
        <v>6234</v>
      </c>
      <c r="J298" t="s">
        <v>13895</v>
      </c>
      <c r="K298" t="s">
        <v>14292</v>
      </c>
      <c r="L298" t="s">
        <v>15096</v>
      </c>
      <c r="M298" t="s">
        <v>14538</v>
      </c>
      <c r="N298" t="s">
        <v>14628</v>
      </c>
      <c r="O298" t="s">
        <v>14538</v>
      </c>
    </row>
    <row r="299" spans="1:15">
      <c r="A299" t="s">
        <v>14</v>
      </c>
      <c r="B299" t="s">
        <v>38</v>
      </c>
      <c r="C299" t="s">
        <v>398</v>
      </c>
      <c r="D299" t="s">
        <v>5911</v>
      </c>
      <c r="E299" t="s">
        <v>5914</v>
      </c>
      <c r="F299" s="1" t="s">
        <v>5911</v>
      </c>
      <c r="G299" s="1" t="str">
        <f t="array" ref="G299">IF(COUNT(FIND(Keywords!$E$3:$E$5,I299)),"실족추락","")</f>
        <v/>
      </c>
      <c r="H299" s="1"/>
      <c r="I299" t="s">
        <v>6220</v>
      </c>
      <c r="J299" t="s">
        <v>13752</v>
      </c>
      <c r="K299" t="s">
        <v>14293</v>
      </c>
      <c r="L299" t="s">
        <v>14099</v>
      </c>
      <c r="M299" t="s">
        <v>14538</v>
      </c>
      <c r="N299" t="s">
        <v>14089</v>
      </c>
      <c r="O299" t="s">
        <v>14538</v>
      </c>
    </row>
    <row r="300" spans="1:15">
      <c r="A300" t="s">
        <v>14</v>
      </c>
      <c r="B300" t="s">
        <v>38</v>
      </c>
      <c r="C300" t="s">
        <v>399</v>
      </c>
      <c r="D300" t="s">
        <v>16113</v>
      </c>
      <c r="E300" t="s">
        <v>5914</v>
      </c>
      <c r="F300" s="1" t="str">
        <f t="array" ref="F300">IF(COUNT(FIND(Keywords!$C$3:$C$41,I300)),"일반조난","")</f>
        <v/>
      </c>
      <c r="G300" s="1" t="str">
        <f t="array" ref="G300">IF(COUNT(FIND(Keywords!$E$3:$E$5,I300)),"실족추락","")</f>
        <v/>
      </c>
      <c r="H300" s="1" t="str">
        <f t="array" ref="H300">IF(COUNT(FIND(Keywords!$B$3:$B$12,I300)),"개인질환","")</f>
        <v/>
      </c>
      <c r="I300" t="s">
        <v>6235</v>
      </c>
      <c r="J300" t="s">
        <v>13896</v>
      </c>
      <c r="K300" t="s">
        <v>14294</v>
      </c>
      <c r="L300" t="s">
        <v>14556</v>
      </c>
      <c r="M300" t="s">
        <v>14538</v>
      </c>
      <c r="N300" t="s">
        <v>14104</v>
      </c>
      <c r="O300" t="s">
        <v>14538</v>
      </c>
    </row>
    <row r="301" spans="1:15">
      <c r="A301" t="s">
        <v>14</v>
      </c>
      <c r="B301" t="s">
        <v>38</v>
      </c>
      <c r="C301" t="s">
        <v>399</v>
      </c>
      <c r="D301" t="s">
        <v>5911</v>
      </c>
      <c r="E301" t="s">
        <v>5914</v>
      </c>
      <c r="F301" s="1" t="s">
        <v>5911</v>
      </c>
      <c r="G301" s="1" t="str">
        <f t="array" ref="G301">IF(COUNT(FIND(Keywords!$E$3:$E$5,I301)),"실족추락","")</f>
        <v/>
      </c>
      <c r="H301" s="1"/>
      <c r="I301" t="s">
        <v>6236</v>
      </c>
      <c r="J301" t="s">
        <v>13896</v>
      </c>
      <c r="K301" t="s">
        <v>14294</v>
      </c>
      <c r="L301" t="s">
        <v>14556</v>
      </c>
      <c r="M301" t="s">
        <v>14538</v>
      </c>
      <c r="N301" t="s">
        <v>14104</v>
      </c>
      <c r="O301" t="s">
        <v>14538</v>
      </c>
    </row>
    <row r="302" spans="1:15">
      <c r="A302" t="s">
        <v>14</v>
      </c>
      <c r="B302" t="s">
        <v>38</v>
      </c>
      <c r="C302" t="s">
        <v>400</v>
      </c>
      <c r="D302" t="s">
        <v>5911</v>
      </c>
      <c r="E302" t="s">
        <v>5914</v>
      </c>
      <c r="F302" s="1" t="s">
        <v>5911</v>
      </c>
      <c r="G302" s="1" t="str">
        <f t="array" ref="G302">IF(COUNT(FIND(Keywords!$E$3:$E$5,I302)),"실족추락","")</f>
        <v/>
      </c>
      <c r="H302" s="1"/>
      <c r="I302" t="s">
        <v>6237</v>
      </c>
      <c r="J302" t="s">
        <v>13813</v>
      </c>
      <c r="K302" t="s">
        <v>14295</v>
      </c>
      <c r="L302" t="s">
        <v>15036</v>
      </c>
      <c r="M302" t="s">
        <v>14538</v>
      </c>
      <c r="N302" t="s">
        <v>14081</v>
      </c>
      <c r="O302" t="s">
        <v>14538</v>
      </c>
    </row>
    <row r="303" spans="1:15">
      <c r="A303" t="s">
        <v>14</v>
      </c>
      <c r="B303" t="s">
        <v>38</v>
      </c>
      <c r="C303" t="s">
        <v>401</v>
      </c>
      <c r="D303" t="s">
        <v>5911</v>
      </c>
      <c r="E303" t="s">
        <v>5914</v>
      </c>
      <c r="F303" s="1" t="s">
        <v>5911</v>
      </c>
      <c r="G303" s="1" t="str">
        <f t="array" ref="G303">IF(COUNT(FIND(Keywords!$E$3:$E$5,I303)),"실족추락","")</f>
        <v/>
      </c>
      <c r="H303" s="1"/>
      <c r="I303" t="s">
        <v>6238</v>
      </c>
      <c r="J303" t="s">
        <v>13897</v>
      </c>
      <c r="K303" t="s">
        <v>14296</v>
      </c>
      <c r="L303" t="s">
        <v>15153</v>
      </c>
      <c r="M303" t="s">
        <v>14538</v>
      </c>
      <c r="N303" t="s">
        <v>14537</v>
      </c>
      <c r="O303" t="s">
        <v>14538</v>
      </c>
    </row>
    <row r="304" spans="1:15">
      <c r="A304" t="s">
        <v>14</v>
      </c>
      <c r="B304" t="s">
        <v>38</v>
      </c>
      <c r="C304" t="s">
        <v>402</v>
      </c>
      <c r="D304" t="s">
        <v>5912</v>
      </c>
      <c r="E304" t="s">
        <v>5914</v>
      </c>
      <c r="F304" s="1" t="str">
        <f t="array" ref="F304">IF(COUNT(FIND(Keywords!$C$3:$C$41,I304)),"일반조난","")</f>
        <v/>
      </c>
      <c r="G304" s="1" t="str">
        <f t="array" ref="G304">IF(COUNT(FIND(Keywords!$E$3:$E$5,I304)),"실족추락","")</f>
        <v/>
      </c>
      <c r="H304" s="1" t="str">
        <f t="array" ref="H304">IF(COUNT(FIND(Keywords!$B$3:$B$12,I304)),"개인질환","")</f>
        <v>개인질환</v>
      </c>
      <c r="I304" t="s">
        <v>6239</v>
      </c>
      <c r="J304" t="s">
        <v>13811</v>
      </c>
      <c r="K304" t="s">
        <v>14297</v>
      </c>
      <c r="L304" t="s">
        <v>15393</v>
      </c>
      <c r="M304" t="s">
        <v>14538</v>
      </c>
      <c r="N304" t="s">
        <v>14932</v>
      </c>
      <c r="O304" t="s">
        <v>14538</v>
      </c>
    </row>
    <row r="305" spans="1:15">
      <c r="A305" t="s">
        <v>14</v>
      </c>
      <c r="B305" t="s">
        <v>38</v>
      </c>
      <c r="C305" t="s">
        <v>403</v>
      </c>
      <c r="D305" t="s">
        <v>5911</v>
      </c>
      <c r="E305" t="s">
        <v>5914</v>
      </c>
      <c r="F305" s="1" t="s">
        <v>5911</v>
      </c>
      <c r="G305" s="1" t="str">
        <f t="array" ref="G305">IF(COUNT(FIND(Keywords!$E$3:$E$5,I305)),"실족추락","")</f>
        <v/>
      </c>
      <c r="H305" s="1"/>
      <c r="I305" t="s">
        <v>6240</v>
      </c>
      <c r="J305" t="s">
        <v>13886</v>
      </c>
      <c r="K305" t="s">
        <v>14298</v>
      </c>
      <c r="L305" t="s">
        <v>15278</v>
      </c>
      <c r="M305" t="s">
        <v>14538</v>
      </c>
      <c r="N305" t="s">
        <v>15452</v>
      </c>
      <c r="O305" t="s">
        <v>14538</v>
      </c>
    </row>
    <row r="306" spans="1:15">
      <c r="A306" t="s">
        <v>14</v>
      </c>
      <c r="B306" t="s">
        <v>38</v>
      </c>
      <c r="C306" t="s">
        <v>402</v>
      </c>
      <c r="D306" t="s">
        <v>5911</v>
      </c>
      <c r="E306" t="s">
        <v>5914</v>
      </c>
      <c r="F306" s="1" t="s">
        <v>5911</v>
      </c>
      <c r="G306" s="1" t="str">
        <f t="array" ref="G306">IF(COUNT(FIND(Keywords!$E$3:$E$5,I306)),"실족추락","")</f>
        <v/>
      </c>
      <c r="H306" s="1"/>
      <c r="I306" t="s">
        <v>6241</v>
      </c>
      <c r="J306" t="s">
        <v>13811</v>
      </c>
      <c r="K306" t="s">
        <v>14297</v>
      </c>
      <c r="L306" t="s">
        <v>15393</v>
      </c>
      <c r="M306" t="s">
        <v>14538</v>
      </c>
      <c r="N306" t="s">
        <v>14932</v>
      </c>
      <c r="O306" t="s">
        <v>14538</v>
      </c>
    </row>
    <row r="307" spans="1:15">
      <c r="A307" t="s">
        <v>14</v>
      </c>
      <c r="B307" t="s">
        <v>38</v>
      </c>
      <c r="C307" t="s">
        <v>404</v>
      </c>
      <c r="D307" t="s">
        <v>5911</v>
      </c>
      <c r="E307" t="s">
        <v>5914</v>
      </c>
      <c r="F307" s="1" t="s">
        <v>5911</v>
      </c>
      <c r="G307" s="1" t="str">
        <f t="array" ref="G307">IF(COUNT(FIND(Keywords!$E$3:$E$5,I307)),"실족추락","")</f>
        <v/>
      </c>
      <c r="H307" s="1"/>
      <c r="I307" t="s">
        <v>6242</v>
      </c>
      <c r="J307" t="s">
        <v>13892</v>
      </c>
      <c r="K307" t="s">
        <v>13958</v>
      </c>
      <c r="L307" t="s">
        <v>14632</v>
      </c>
      <c r="M307" t="s">
        <v>14538</v>
      </c>
      <c r="N307" t="s">
        <v>15095</v>
      </c>
      <c r="O307" t="s">
        <v>14538</v>
      </c>
    </row>
    <row r="308" spans="1:15">
      <c r="A308" t="s">
        <v>14</v>
      </c>
      <c r="B308" t="s">
        <v>38</v>
      </c>
      <c r="C308" t="s">
        <v>405</v>
      </c>
      <c r="D308" t="s">
        <v>16113</v>
      </c>
      <c r="E308" t="s">
        <v>5914</v>
      </c>
      <c r="F308" s="1" t="str">
        <f t="array" ref="F308">IF(COUNT(FIND(Keywords!$C$3:$C$41,I308)),"일반조난","")</f>
        <v/>
      </c>
      <c r="G308" s="1" t="str">
        <f t="array" ref="G308">IF(COUNT(FIND(Keywords!$E$3:$E$5,I308)),"실족추락","")</f>
        <v/>
      </c>
      <c r="H308" s="1" t="str">
        <f t="array" ref="H308">IF(COUNT(FIND(Keywords!$B$3:$B$12,I308)),"개인질환","")</f>
        <v/>
      </c>
      <c r="I308" t="s">
        <v>6243</v>
      </c>
      <c r="J308" t="s">
        <v>13827</v>
      </c>
      <c r="K308" t="s">
        <v>14299</v>
      </c>
      <c r="L308" t="s">
        <v>14512</v>
      </c>
      <c r="M308" t="s">
        <v>14538</v>
      </c>
      <c r="N308" t="s">
        <v>14686</v>
      </c>
      <c r="O308" t="s">
        <v>14538</v>
      </c>
    </row>
    <row r="309" spans="1:15">
      <c r="A309" t="s">
        <v>14</v>
      </c>
      <c r="B309" t="s">
        <v>38</v>
      </c>
      <c r="C309" t="s">
        <v>406</v>
      </c>
      <c r="D309" t="s">
        <v>16113</v>
      </c>
      <c r="E309" t="s">
        <v>5914</v>
      </c>
      <c r="F309" s="1" t="str">
        <f t="array" ref="F309">IF(COUNT(FIND(Keywords!$C$3:$C$41,I309)),"일반조난","")</f>
        <v/>
      </c>
      <c r="G309" s="1" t="str">
        <f t="array" ref="G309">IF(COUNT(FIND(Keywords!$E$3:$E$5,I309)),"실족추락","")</f>
        <v/>
      </c>
      <c r="H309" s="1" t="str">
        <f t="array" ref="H309">IF(COUNT(FIND(Keywords!$B$3:$B$12,I309)),"개인질환","")</f>
        <v/>
      </c>
      <c r="I309" t="s">
        <v>6243</v>
      </c>
      <c r="J309" t="s">
        <v>13832</v>
      </c>
      <c r="K309" t="s">
        <v>14300</v>
      </c>
      <c r="L309" t="s">
        <v>14100</v>
      </c>
      <c r="M309" t="s">
        <v>14538</v>
      </c>
      <c r="N309" t="s">
        <v>14493</v>
      </c>
      <c r="O309" t="s">
        <v>14538</v>
      </c>
    </row>
    <row r="310" spans="1:15">
      <c r="A310" t="s">
        <v>14</v>
      </c>
      <c r="B310" t="s">
        <v>38</v>
      </c>
      <c r="C310" t="s">
        <v>407</v>
      </c>
      <c r="D310" t="s">
        <v>5911</v>
      </c>
      <c r="E310" t="s">
        <v>5914</v>
      </c>
      <c r="F310" s="1" t="s">
        <v>5911</v>
      </c>
      <c r="G310" s="1" t="str">
        <f t="array" ref="G310">IF(COUNT(FIND(Keywords!$E$3:$E$5,I310)),"실족추락","")</f>
        <v/>
      </c>
      <c r="H310" s="1"/>
      <c r="I310" t="s">
        <v>6244</v>
      </c>
      <c r="J310" t="s">
        <v>13885</v>
      </c>
      <c r="K310" t="s">
        <v>14301</v>
      </c>
      <c r="L310" t="s">
        <v>14935</v>
      </c>
      <c r="M310" t="s">
        <v>14538</v>
      </c>
      <c r="N310" t="s">
        <v>14501</v>
      </c>
      <c r="O310" t="s">
        <v>14538</v>
      </c>
    </row>
    <row r="311" spans="1:15">
      <c r="A311" t="s">
        <v>14</v>
      </c>
      <c r="B311" t="s">
        <v>38</v>
      </c>
      <c r="C311" t="s">
        <v>408</v>
      </c>
      <c r="D311" t="s">
        <v>5911</v>
      </c>
      <c r="E311" t="s">
        <v>5914</v>
      </c>
      <c r="F311" s="1" t="s">
        <v>5911</v>
      </c>
      <c r="G311" s="1" t="str">
        <f t="array" ref="G311">IF(COUNT(FIND(Keywords!$E$3:$E$5,I311)),"실족추락","")</f>
        <v/>
      </c>
      <c r="H311" s="1"/>
      <c r="I311" t="s">
        <v>6245</v>
      </c>
      <c r="J311" t="s">
        <v>13820</v>
      </c>
      <c r="K311" t="s">
        <v>14302</v>
      </c>
      <c r="L311" t="s">
        <v>14975</v>
      </c>
      <c r="M311" t="s">
        <v>14538</v>
      </c>
      <c r="N311" t="s">
        <v>14100</v>
      </c>
      <c r="O311" t="s">
        <v>14538</v>
      </c>
    </row>
    <row r="312" spans="1:15">
      <c r="A312" t="s">
        <v>14</v>
      </c>
      <c r="B312" t="s">
        <v>38</v>
      </c>
      <c r="C312" t="s">
        <v>409</v>
      </c>
      <c r="D312" t="s">
        <v>5911</v>
      </c>
      <c r="E312" t="s">
        <v>5914</v>
      </c>
      <c r="F312" s="1" t="s">
        <v>5911</v>
      </c>
      <c r="G312" s="1" t="str">
        <f t="array" ref="G312">IF(COUNT(FIND(Keywords!$E$3:$E$5,I312)),"실족추락","")</f>
        <v/>
      </c>
      <c r="H312" s="1"/>
      <c r="I312" t="s">
        <v>6246</v>
      </c>
      <c r="J312" t="s">
        <v>13898</v>
      </c>
      <c r="K312" t="s">
        <v>14303</v>
      </c>
      <c r="L312" t="s">
        <v>14517</v>
      </c>
      <c r="M312" t="s">
        <v>14538</v>
      </c>
      <c r="N312" t="s">
        <v>14637</v>
      </c>
      <c r="O312" t="s">
        <v>14538</v>
      </c>
    </row>
    <row r="313" spans="1:15">
      <c r="A313" t="s">
        <v>14</v>
      </c>
      <c r="B313" t="s">
        <v>38</v>
      </c>
      <c r="C313" t="s">
        <v>409</v>
      </c>
      <c r="D313" t="s">
        <v>5911</v>
      </c>
      <c r="E313" t="s">
        <v>5914</v>
      </c>
      <c r="F313" s="1" t="s">
        <v>5911</v>
      </c>
      <c r="G313" s="1" t="str">
        <f t="array" ref="G313">IF(COUNT(FIND(Keywords!$E$3:$E$5,I313)),"실족추락","")</f>
        <v/>
      </c>
      <c r="H313" s="1"/>
      <c r="I313" t="s">
        <v>6247</v>
      </c>
      <c r="J313" t="s">
        <v>13898</v>
      </c>
      <c r="K313" t="s">
        <v>14303</v>
      </c>
      <c r="L313" t="s">
        <v>14517</v>
      </c>
      <c r="M313" t="s">
        <v>14538</v>
      </c>
      <c r="N313" t="s">
        <v>14637</v>
      </c>
      <c r="O313" t="s">
        <v>14538</v>
      </c>
    </row>
    <row r="314" spans="1:15">
      <c r="A314" t="s">
        <v>14</v>
      </c>
      <c r="B314" t="s">
        <v>38</v>
      </c>
      <c r="C314" t="s">
        <v>410</v>
      </c>
      <c r="D314" t="s">
        <v>5911</v>
      </c>
      <c r="E314" t="s">
        <v>5914</v>
      </c>
      <c r="F314" s="1" t="s">
        <v>5911</v>
      </c>
      <c r="G314" s="1" t="str">
        <f t="array" ref="G314">IF(COUNT(FIND(Keywords!$E$3:$E$5,I314)),"실족추락","")</f>
        <v/>
      </c>
      <c r="H314" s="1"/>
      <c r="I314" t="s">
        <v>6248</v>
      </c>
      <c r="J314" t="s">
        <v>13765</v>
      </c>
      <c r="K314" t="s">
        <v>14304</v>
      </c>
      <c r="L314" t="s">
        <v>14688</v>
      </c>
      <c r="M314" t="s">
        <v>14538</v>
      </c>
      <c r="N314" t="s">
        <v>14319</v>
      </c>
      <c r="O314" t="s">
        <v>14538</v>
      </c>
    </row>
    <row r="315" spans="1:15">
      <c r="A315" t="s">
        <v>14</v>
      </c>
      <c r="B315" t="s">
        <v>38</v>
      </c>
      <c r="C315" t="s">
        <v>411</v>
      </c>
      <c r="D315" t="s">
        <v>5911</v>
      </c>
      <c r="E315" t="s">
        <v>5914</v>
      </c>
      <c r="F315" s="1" t="s">
        <v>5911</v>
      </c>
      <c r="G315" s="1" t="str">
        <f t="array" ref="G315">IF(COUNT(FIND(Keywords!$E$3:$E$5,I315)),"실족추락","")</f>
        <v/>
      </c>
      <c r="H315" s="1"/>
      <c r="I315" t="s">
        <v>6249</v>
      </c>
      <c r="J315" t="s">
        <v>13889</v>
      </c>
      <c r="K315" t="s">
        <v>14167</v>
      </c>
      <c r="L315" t="s">
        <v>14688</v>
      </c>
      <c r="M315" t="s">
        <v>14538</v>
      </c>
      <c r="N315" t="s">
        <v>14351</v>
      </c>
      <c r="O315" t="s">
        <v>14538</v>
      </c>
    </row>
    <row r="316" spans="1:15">
      <c r="A316" t="s">
        <v>14</v>
      </c>
      <c r="B316" t="s">
        <v>38</v>
      </c>
      <c r="C316" t="s">
        <v>412</v>
      </c>
      <c r="D316" t="s">
        <v>5911</v>
      </c>
      <c r="E316" t="s">
        <v>5914</v>
      </c>
      <c r="F316" s="1" t="s">
        <v>5911</v>
      </c>
      <c r="G316" s="1" t="str">
        <f t="array" ref="G316">IF(COUNT(FIND(Keywords!$E$3:$E$5,I316)),"실족추락","")</f>
        <v/>
      </c>
      <c r="H316" s="1"/>
      <c r="I316" t="s">
        <v>6250</v>
      </c>
      <c r="J316" t="s">
        <v>13891</v>
      </c>
      <c r="K316" t="s">
        <v>14305</v>
      </c>
      <c r="L316" t="s">
        <v>14980</v>
      </c>
      <c r="M316" t="s">
        <v>14538</v>
      </c>
      <c r="N316" t="s">
        <v>15607</v>
      </c>
      <c r="O316" t="s">
        <v>14538</v>
      </c>
    </row>
    <row r="317" spans="1:15">
      <c r="A317" t="s">
        <v>14</v>
      </c>
      <c r="B317" t="s">
        <v>38</v>
      </c>
      <c r="C317" t="s">
        <v>413</v>
      </c>
      <c r="D317" t="s">
        <v>5911</v>
      </c>
      <c r="E317" t="s">
        <v>5914</v>
      </c>
      <c r="F317" s="1" t="s">
        <v>5911</v>
      </c>
      <c r="G317" s="1" t="str">
        <f t="array" ref="G317">IF(COUNT(FIND(Keywords!$E$3:$E$5,I317)),"실족추락","")</f>
        <v/>
      </c>
      <c r="H317" s="1"/>
      <c r="I317" t="s">
        <v>6251</v>
      </c>
      <c r="J317" t="s">
        <v>13899</v>
      </c>
      <c r="K317" t="s">
        <v>14306</v>
      </c>
      <c r="L317" t="s">
        <v>10279</v>
      </c>
      <c r="M317" t="s">
        <v>14538</v>
      </c>
      <c r="N317" t="s">
        <v>14511</v>
      </c>
      <c r="O317" t="s">
        <v>14538</v>
      </c>
    </row>
    <row r="318" spans="1:15">
      <c r="A318" t="s">
        <v>14</v>
      </c>
      <c r="B318" t="s">
        <v>38</v>
      </c>
      <c r="C318" t="s">
        <v>414</v>
      </c>
      <c r="D318" t="s">
        <v>5912</v>
      </c>
      <c r="E318" t="s">
        <v>5914</v>
      </c>
      <c r="F318" s="1" t="str">
        <f t="array" ref="F318">IF(COUNT(FIND(Keywords!$C$3:$C$41,I318)),"일반조난","")</f>
        <v/>
      </c>
      <c r="G318" s="1" t="str">
        <f t="array" ref="G318">IF(COUNT(FIND(Keywords!$E$3:$E$5,I318)),"실족추락","")</f>
        <v/>
      </c>
      <c r="H318" s="1" t="str">
        <f t="array" ref="H318">IF(COUNT(FIND(Keywords!$B$3:$B$12,I318)),"개인질환","")</f>
        <v>개인질환</v>
      </c>
      <c r="I318" t="s">
        <v>6252</v>
      </c>
      <c r="J318" t="s">
        <v>13818</v>
      </c>
      <c r="K318" t="s">
        <v>14307</v>
      </c>
      <c r="L318" t="s">
        <v>14537</v>
      </c>
      <c r="M318" t="s">
        <v>14538</v>
      </c>
      <c r="N318" t="s">
        <v>14690</v>
      </c>
      <c r="O318" t="s">
        <v>14538</v>
      </c>
    </row>
    <row r="319" spans="1:15">
      <c r="A319" t="s">
        <v>14</v>
      </c>
      <c r="B319" t="s">
        <v>38</v>
      </c>
      <c r="C319" t="s">
        <v>415</v>
      </c>
      <c r="D319" t="s">
        <v>16113</v>
      </c>
      <c r="E319" t="s">
        <v>5914</v>
      </c>
      <c r="F319" s="1" t="str">
        <f t="array" ref="F319">IF(COUNT(FIND(Keywords!$C$3:$C$41,I319)),"일반조난","")</f>
        <v/>
      </c>
      <c r="G319" s="1" t="str">
        <f t="array" ref="G319">IF(COUNT(FIND(Keywords!$E$3:$E$5,I319)),"실족추락","")</f>
        <v/>
      </c>
      <c r="H319" s="1" t="str">
        <f t="array" ref="H319">IF(COUNT(FIND(Keywords!$B$3:$B$12,I319)),"개인질환","")</f>
        <v/>
      </c>
      <c r="I319" t="s">
        <v>6253</v>
      </c>
      <c r="J319" t="s">
        <v>13900</v>
      </c>
      <c r="K319" t="s">
        <v>14308</v>
      </c>
      <c r="L319" t="s">
        <v>14106</v>
      </c>
      <c r="M319" t="s">
        <v>14538</v>
      </c>
      <c r="N319" t="s">
        <v>14554</v>
      </c>
      <c r="O319" t="s">
        <v>14538</v>
      </c>
    </row>
    <row r="320" spans="1:15">
      <c r="A320" t="s">
        <v>14</v>
      </c>
      <c r="B320" t="s">
        <v>38</v>
      </c>
      <c r="C320" t="s">
        <v>416</v>
      </c>
      <c r="D320" t="s">
        <v>5911</v>
      </c>
      <c r="E320" t="s">
        <v>5914</v>
      </c>
      <c r="F320" s="1" t="s">
        <v>5911</v>
      </c>
      <c r="G320" s="1" t="str">
        <f t="array" ref="G320">IF(COUNT(FIND(Keywords!$E$3:$E$5,I320)),"실족추락","")</f>
        <v/>
      </c>
      <c r="H320" s="1"/>
      <c r="I320" t="s">
        <v>6254</v>
      </c>
      <c r="J320" t="s">
        <v>13857</v>
      </c>
      <c r="K320" t="s">
        <v>14309</v>
      </c>
      <c r="L320" t="s">
        <v>14324</v>
      </c>
      <c r="M320" t="s">
        <v>14538</v>
      </c>
      <c r="N320" t="s">
        <v>15607</v>
      </c>
      <c r="O320" t="s">
        <v>14538</v>
      </c>
    </row>
    <row r="321" spans="1:15">
      <c r="A321" t="s">
        <v>14</v>
      </c>
      <c r="B321" t="s">
        <v>38</v>
      </c>
      <c r="C321" t="s">
        <v>417</v>
      </c>
      <c r="D321" t="s">
        <v>5911</v>
      </c>
      <c r="E321" t="s">
        <v>5914</v>
      </c>
      <c r="F321" s="1" t="s">
        <v>5911</v>
      </c>
      <c r="G321" s="1" t="str">
        <f t="array" ref="G321">IF(COUNT(FIND(Keywords!$E$3:$E$5,I321)),"실족추락","")</f>
        <v/>
      </c>
      <c r="H321" s="1"/>
      <c r="I321" t="s">
        <v>6255</v>
      </c>
      <c r="J321" t="s">
        <v>13901</v>
      </c>
      <c r="K321" t="s">
        <v>14310</v>
      </c>
      <c r="L321" t="s">
        <v>14339</v>
      </c>
      <c r="M321" t="s">
        <v>14538</v>
      </c>
      <c r="N321" t="s">
        <v>15450</v>
      </c>
      <c r="O321" t="s">
        <v>14538</v>
      </c>
    </row>
    <row r="322" spans="1:15">
      <c r="A322" t="s">
        <v>14</v>
      </c>
      <c r="B322" t="s">
        <v>38</v>
      </c>
      <c r="C322" t="s">
        <v>418</v>
      </c>
      <c r="D322" t="s">
        <v>5911</v>
      </c>
      <c r="E322" t="s">
        <v>5914</v>
      </c>
      <c r="F322" s="1" t="s">
        <v>5911</v>
      </c>
      <c r="G322" s="1" t="str">
        <f t="array" ref="G322">IF(COUNT(FIND(Keywords!$E$3:$E$5,I322)),"실족추락","")</f>
        <v/>
      </c>
      <c r="H322" s="1"/>
      <c r="I322" t="s">
        <v>6256</v>
      </c>
      <c r="J322" t="s">
        <v>13742</v>
      </c>
      <c r="K322" t="s">
        <v>14311</v>
      </c>
      <c r="L322" t="s">
        <v>14987</v>
      </c>
      <c r="M322" t="s">
        <v>14538</v>
      </c>
      <c r="N322" t="s">
        <v>14664</v>
      </c>
      <c r="O322" t="s">
        <v>14538</v>
      </c>
    </row>
    <row r="323" spans="1:15">
      <c r="A323" t="s">
        <v>14</v>
      </c>
      <c r="B323" t="s">
        <v>38</v>
      </c>
      <c r="C323" t="s">
        <v>419</v>
      </c>
      <c r="D323" t="s">
        <v>16113</v>
      </c>
      <c r="E323" t="s">
        <v>5914</v>
      </c>
      <c r="F323" s="1" t="str">
        <f t="array" ref="F323">IF(COUNT(FIND(Keywords!$C$3:$C$41,I323)),"일반조난","")</f>
        <v/>
      </c>
      <c r="G323" s="1" t="str">
        <f t="array" ref="G323">IF(COUNT(FIND(Keywords!$E$3:$E$5,I323)),"실족추락","")</f>
        <v/>
      </c>
      <c r="H323" s="1" t="str">
        <f t="array" ref="H323">IF(COUNT(FIND(Keywords!$B$3:$B$12,I323)),"개인질환","")</f>
        <v/>
      </c>
      <c r="I323" t="s">
        <v>6257</v>
      </c>
      <c r="J323" t="s">
        <v>13902</v>
      </c>
      <c r="K323" t="s">
        <v>14312</v>
      </c>
      <c r="L323" t="s">
        <v>14987</v>
      </c>
      <c r="M323" t="s">
        <v>14538</v>
      </c>
      <c r="N323" t="s">
        <v>14652</v>
      </c>
      <c r="O323" t="s">
        <v>14538</v>
      </c>
    </row>
    <row r="324" spans="1:15">
      <c r="A324" t="s">
        <v>14</v>
      </c>
      <c r="B324" t="s">
        <v>38</v>
      </c>
      <c r="C324" t="s">
        <v>419</v>
      </c>
      <c r="D324" t="s">
        <v>5911</v>
      </c>
      <c r="E324" t="s">
        <v>5914</v>
      </c>
      <c r="F324" s="1" t="s">
        <v>5911</v>
      </c>
      <c r="G324" s="1" t="str">
        <f t="array" ref="G324">IF(COUNT(FIND(Keywords!$E$3:$E$5,I324)),"실족추락","")</f>
        <v/>
      </c>
      <c r="H324" s="1"/>
      <c r="I324" t="s">
        <v>6258</v>
      </c>
      <c r="J324" t="s">
        <v>13902</v>
      </c>
      <c r="K324" t="s">
        <v>14312</v>
      </c>
      <c r="L324" t="s">
        <v>14987</v>
      </c>
      <c r="M324" t="s">
        <v>14538</v>
      </c>
      <c r="N324" t="s">
        <v>14652</v>
      </c>
      <c r="O324" t="s">
        <v>14538</v>
      </c>
    </row>
    <row r="325" spans="1:15">
      <c r="A325" t="s">
        <v>14</v>
      </c>
      <c r="B325" t="s">
        <v>38</v>
      </c>
      <c r="C325" t="s">
        <v>419</v>
      </c>
      <c r="D325" t="s">
        <v>5911</v>
      </c>
      <c r="E325" t="s">
        <v>5914</v>
      </c>
      <c r="F325" s="1" t="s">
        <v>5911</v>
      </c>
      <c r="G325" s="1" t="str">
        <f t="array" ref="G325">IF(COUNT(FIND(Keywords!$E$3:$E$5,I325)),"실족추락","")</f>
        <v/>
      </c>
      <c r="H325" s="1"/>
      <c r="I325" t="s">
        <v>6259</v>
      </c>
      <c r="J325" t="s">
        <v>13902</v>
      </c>
      <c r="K325" t="s">
        <v>14312</v>
      </c>
      <c r="L325" t="s">
        <v>14987</v>
      </c>
      <c r="M325" t="s">
        <v>14538</v>
      </c>
      <c r="N325" t="s">
        <v>14652</v>
      </c>
      <c r="O325" t="s">
        <v>14538</v>
      </c>
    </row>
    <row r="326" spans="1:15">
      <c r="A326" t="s">
        <v>14</v>
      </c>
      <c r="B326" t="s">
        <v>38</v>
      </c>
      <c r="C326" t="s">
        <v>420</v>
      </c>
      <c r="D326" t="s">
        <v>5911</v>
      </c>
      <c r="E326" t="s">
        <v>5914</v>
      </c>
      <c r="F326" s="1" t="s">
        <v>5911</v>
      </c>
      <c r="G326" s="1" t="str">
        <f t="array" ref="G326">IF(COUNT(FIND(Keywords!$E$3:$E$5,I326)),"실족추락","")</f>
        <v/>
      </c>
      <c r="H326" s="1"/>
      <c r="I326" t="s">
        <v>6260</v>
      </c>
      <c r="J326" t="s">
        <v>13746</v>
      </c>
      <c r="K326" t="s">
        <v>14313</v>
      </c>
      <c r="L326" t="s">
        <v>14099</v>
      </c>
      <c r="M326" t="s">
        <v>14538</v>
      </c>
      <c r="N326" t="s">
        <v>14492</v>
      </c>
      <c r="O326" t="s">
        <v>14538</v>
      </c>
    </row>
    <row r="327" spans="1:15">
      <c r="A327" t="s">
        <v>14</v>
      </c>
      <c r="B327" t="s">
        <v>38</v>
      </c>
      <c r="C327" t="s">
        <v>421</v>
      </c>
      <c r="D327" t="s">
        <v>5911</v>
      </c>
      <c r="E327" t="s">
        <v>5914</v>
      </c>
      <c r="F327" s="1" t="s">
        <v>5911</v>
      </c>
      <c r="G327" s="1" t="str">
        <f t="array" ref="G327">IF(COUNT(FIND(Keywords!$E$3:$E$5,I327)),"실족추락","")</f>
        <v/>
      </c>
      <c r="H327" s="1"/>
      <c r="I327" t="s">
        <v>6261</v>
      </c>
      <c r="J327" t="s">
        <v>13896</v>
      </c>
      <c r="K327" t="s">
        <v>14314</v>
      </c>
      <c r="L327" t="s">
        <v>14072</v>
      </c>
      <c r="M327" t="s">
        <v>14538</v>
      </c>
      <c r="N327" t="s">
        <v>15045</v>
      </c>
      <c r="O327" t="s">
        <v>14538</v>
      </c>
    </row>
    <row r="328" spans="1:15">
      <c r="A328" t="s">
        <v>14</v>
      </c>
      <c r="B328" t="s">
        <v>38</v>
      </c>
      <c r="C328" t="s">
        <v>421</v>
      </c>
      <c r="D328" t="s">
        <v>5911</v>
      </c>
      <c r="E328" t="s">
        <v>5914</v>
      </c>
      <c r="F328" s="1" t="s">
        <v>5911</v>
      </c>
      <c r="G328" s="1" t="str">
        <f t="array" ref="G328">IF(COUNT(FIND(Keywords!$E$3:$E$5,I328)),"실족추락","")</f>
        <v/>
      </c>
      <c r="H328" s="1"/>
      <c r="I328" t="s">
        <v>6262</v>
      </c>
      <c r="J328" t="s">
        <v>13896</v>
      </c>
      <c r="K328" t="s">
        <v>14314</v>
      </c>
      <c r="L328" t="s">
        <v>14072</v>
      </c>
      <c r="M328" t="s">
        <v>14538</v>
      </c>
      <c r="N328" t="s">
        <v>15045</v>
      </c>
      <c r="O328" t="s">
        <v>14538</v>
      </c>
    </row>
    <row r="329" spans="1:15">
      <c r="A329" t="s">
        <v>14</v>
      </c>
      <c r="B329" t="s">
        <v>38</v>
      </c>
      <c r="C329" t="s">
        <v>422</v>
      </c>
      <c r="D329" t="s">
        <v>5911</v>
      </c>
      <c r="E329" t="s">
        <v>5914</v>
      </c>
      <c r="F329" s="1" t="s">
        <v>5911</v>
      </c>
      <c r="G329" s="1" t="str">
        <f t="array" ref="G329">IF(COUNT(FIND(Keywords!$E$3:$E$5,I329)),"실족추락","")</f>
        <v/>
      </c>
      <c r="H329" s="1"/>
      <c r="I329" t="s">
        <v>6263</v>
      </c>
      <c r="J329" t="s">
        <v>13903</v>
      </c>
      <c r="K329" t="s">
        <v>14315</v>
      </c>
      <c r="L329" t="s">
        <v>14367</v>
      </c>
      <c r="M329" t="s">
        <v>14538</v>
      </c>
      <c r="N329" t="s">
        <v>14116</v>
      </c>
      <c r="O329" t="s">
        <v>14538</v>
      </c>
    </row>
    <row r="330" spans="1:15">
      <c r="A330" t="s">
        <v>14</v>
      </c>
      <c r="B330" t="s">
        <v>38</v>
      </c>
      <c r="C330" t="s">
        <v>423</v>
      </c>
      <c r="D330" t="s">
        <v>16113</v>
      </c>
      <c r="E330" t="s">
        <v>5914</v>
      </c>
      <c r="F330" s="1" t="str">
        <f t="array" ref="F330">IF(COUNT(FIND(Keywords!$C$3:$C$41,I330)),"일반조난","")</f>
        <v/>
      </c>
      <c r="G330" s="1" t="str">
        <f t="array" ref="G330">IF(COUNT(FIND(Keywords!$E$3:$E$5,I330)),"실족추락","")</f>
        <v/>
      </c>
      <c r="H330" s="1" t="str">
        <f t="array" ref="H330">IF(COUNT(FIND(Keywords!$B$3:$B$12,I330)),"개인질환","")</f>
        <v/>
      </c>
      <c r="I330" t="s">
        <v>6264</v>
      </c>
      <c r="J330" t="s">
        <v>13822</v>
      </c>
      <c r="K330" t="s">
        <v>14316</v>
      </c>
      <c r="L330" t="s">
        <v>15139</v>
      </c>
      <c r="M330" t="s">
        <v>14538</v>
      </c>
      <c r="N330" t="s">
        <v>15278</v>
      </c>
      <c r="O330" t="s">
        <v>14538</v>
      </c>
    </row>
    <row r="331" spans="1:15">
      <c r="A331" t="s">
        <v>14</v>
      </c>
      <c r="B331" t="s">
        <v>38</v>
      </c>
      <c r="C331" t="s">
        <v>422</v>
      </c>
      <c r="D331" t="s">
        <v>5911</v>
      </c>
      <c r="E331" t="s">
        <v>5914</v>
      </c>
      <c r="F331" s="1" t="s">
        <v>5911</v>
      </c>
      <c r="G331" s="1" t="str">
        <f t="array" ref="G331">IF(COUNT(FIND(Keywords!$E$3:$E$5,I331)),"실족추락","")</f>
        <v/>
      </c>
      <c r="H331" s="1"/>
      <c r="I331" t="s">
        <v>6265</v>
      </c>
      <c r="J331" t="s">
        <v>13903</v>
      </c>
      <c r="K331" t="s">
        <v>14315</v>
      </c>
      <c r="L331" t="s">
        <v>14367</v>
      </c>
      <c r="M331" t="s">
        <v>14538</v>
      </c>
      <c r="N331" t="s">
        <v>14116</v>
      </c>
      <c r="O331" t="s">
        <v>14538</v>
      </c>
    </row>
    <row r="332" spans="1:15">
      <c r="A332" t="s">
        <v>14</v>
      </c>
      <c r="B332" t="s">
        <v>38</v>
      </c>
      <c r="C332" t="s">
        <v>424</v>
      </c>
      <c r="D332" t="s">
        <v>5911</v>
      </c>
      <c r="E332" t="s">
        <v>5914</v>
      </c>
      <c r="F332" s="1" t="s">
        <v>5911</v>
      </c>
      <c r="G332" s="1" t="str">
        <f t="array" ref="G332">IF(COUNT(FIND(Keywords!$E$3:$E$5,I332)),"실족추락","")</f>
        <v/>
      </c>
      <c r="H332" s="1"/>
      <c r="I332" t="s">
        <v>6266</v>
      </c>
      <c r="J332" t="s">
        <v>13789</v>
      </c>
      <c r="K332" t="s">
        <v>14317</v>
      </c>
      <c r="L332" t="s">
        <v>14638</v>
      </c>
      <c r="M332" t="s">
        <v>14538</v>
      </c>
      <c r="N332" t="s">
        <v>15610</v>
      </c>
      <c r="O332" t="s">
        <v>14538</v>
      </c>
    </row>
    <row r="333" spans="1:15">
      <c r="A333" t="s">
        <v>14</v>
      </c>
      <c r="B333" t="s">
        <v>38</v>
      </c>
      <c r="C333" t="s">
        <v>425</v>
      </c>
      <c r="D333" t="s">
        <v>5911</v>
      </c>
      <c r="E333" t="s">
        <v>5914</v>
      </c>
      <c r="F333" s="1" t="s">
        <v>5911</v>
      </c>
      <c r="G333" s="1" t="str">
        <f t="array" ref="G333">IF(COUNT(FIND(Keywords!$E$3:$E$5,I333)),"실족추락","")</f>
        <v/>
      </c>
      <c r="H333" s="1"/>
      <c r="I333" t="s">
        <v>6267</v>
      </c>
      <c r="J333" t="s">
        <v>13885</v>
      </c>
      <c r="K333" t="s">
        <v>14317</v>
      </c>
      <c r="L333" t="s">
        <v>14638</v>
      </c>
      <c r="M333" t="s">
        <v>14538</v>
      </c>
      <c r="N333" t="s">
        <v>15560</v>
      </c>
      <c r="O333" t="s">
        <v>14538</v>
      </c>
    </row>
    <row r="334" spans="1:15">
      <c r="A334" t="s">
        <v>14</v>
      </c>
      <c r="B334" t="s">
        <v>38</v>
      </c>
      <c r="C334" t="s">
        <v>426</v>
      </c>
      <c r="D334" t="s">
        <v>5911</v>
      </c>
      <c r="E334" t="s">
        <v>5914</v>
      </c>
      <c r="F334" s="1" t="s">
        <v>5911</v>
      </c>
      <c r="G334" s="1" t="str">
        <f t="array" ref="G334">IF(COUNT(FIND(Keywords!$E$3:$E$5,I334)),"실족추락","")</f>
        <v/>
      </c>
      <c r="H334" s="1"/>
      <c r="I334" t="s">
        <v>6268</v>
      </c>
      <c r="J334" t="s">
        <v>13890</v>
      </c>
      <c r="K334" t="s">
        <v>14318</v>
      </c>
      <c r="L334" t="s">
        <v>14341</v>
      </c>
      <c r="M334" t="s">
        <v>14538</v>
      </c>
      <c r="N334" t="s">
        <v>15566</v>
      </c>
      <c r="O334" t="s">
        <v>14538</v>
      </c>
    </row>
    <row r="335" spans="1:15">
      <c r="A335" t="s">
        <v>14</v>
      </c>
      <c r="B335" t="s">
        <v>38</v>
      </c>
      <c r="C335" t="s">
        <v>427</v>
      </c>
      <c r="D335" t="s">
        <v>5911</v>
      </c>
      <c r="E335" t="s">
        <v>5914</v>
      </c>
      <c r="F335" s="1" t="s">
        <v>5911</v>
      </c>
      <c r="G335" s="1" t="str">
        <f t="array" ref="G335">IF(COUNT(FIND(Keywords!$E$3:$E$5,I335)),"실족추락","")</f>
        <v/>
      </c>
      <c r="H335" s="1"/>
      <c r="I335" t="s">
        <v>6269</v>
      </c>
      <c r="J335" t="s">
        <v>13779</v>
      </c>
      <c r="K335" t="s">
        <v>14319</v>
      </c>
      <c r="L335" t="s">
        <v>14500</v>
      </c>
      <c r="M335" t="s">
        <v>14538</v>
      </c>
      <c r="N335" t="s">
        <v>15611</v>
      </c>
      <c r="O335" t="s">
        <v>14538</v>
      </c>
    </row>
    <row r="336" spans="1:15">
      <c r="A336" t="s">
        <v>14</v>
      </c>
      <c r="B336" t="s">
        <v>38</v>
      </c>
      <c r="C336" t="s">
        <v>428</v>
      </c>
      <c r="D336" t="s">
        <v>5911</v>
      </c>
      <c r="E336" t="s">
        <v>5914</v>
      </c>
      <c r="F336" s="1" t="s">
        <v>5911</v>
      </c>
      <c r="G336" s="1" t="str">
        <f t="array" ref="G336">IF(COUNT(FIND(Keywords!$E$3:$E$5,I336)),"실족추락","")</f>
        <v/>
      </c>
      <c r="H336" s="1"/>
      <c r="I336" t="s">
        <v>6270</v>
      </c>
      <c r="J336" t="s">
        <v>13778</v>
      </c>
      <c r="K336" t="s">
        <v>14320</v>
      </c>
      <c r="L336" t="s">
        <v>14555</v>
      </c>
      <c r="M336" t="s">
        <v>14538</v>
      </c>
      <c r="N336" t="s">
        <v>15560</v>
      </c>
      <c r="O336" t="s">
        <v>14538</v>
      </c>
    </row>
    <row r="337" spans="1:15">
      <c r="A337" t="s">
        <v>14</v>
      </c>
      <c r="B337" t="s">
        <v>38</v>
      </c>
      <c r="C337" t="s">
        <v>429</v>
      </c>
      <c r="D337" t="s">
        <v>5911</v>
      </c>
      <c r="E337" t="s">
        <v>5914</v>
      </c>
      <c r="F337" s="1" t="s">
        <v>5911</v>
      </c>
      <c r="G337" s="1" t="str">
        <f t="array" ref="G337">IF(COUNT(FIND(Keywords!$E$3:$E$5,I337)),"실족추락","")</f>
        <v/>
      </c>
      <c r="H337" s="1"/>
      <c r="I337" t="s">
        <v>6271</v>
      </c>
      <c r="J337" t="s">
        <v>13904</v>
      </c>
      <c r="K337" t="s">
        <v>14321</v>
      </c>
      <c r="L337" t="s">
        <v>15285</v>
      </c>
      <c r="M337" t="s">
        <v>14538</v>
      </c>
      <c r="N337" t="s">
        <v>15602</v>
      </c>
      <c r="O337" t="s">
        <v>14538</v>
      </c>
    </row>
    <row r="338" spans="1:15">
      <c r="A338" t="s">
        <v>14</v>
      </c>
      <c r="B338" t="s">
        <v>38</v>
      </c>
      <c r="C338" t="s">
        <v>430</v>
      </c>
      <c r="D338" t="s">
        <v>5911</v>
      </c>
      <c r="E338" t="s">
        <v>5914</v>
      </c>
      <c r="F338" s="1" t="s">
        <v>5911</v>
      </c>
      <c r="G338" s="1" t="str">
        <f t="array" ref="G338">IF(COUNT(FIND(Keywords!$E$3:$E$5,I338)),"실족추락","")</f>
        <v/>
      </c>
      <c r="H338" s="1"/>
      <c r="I338" t="s">
        <v>6272</v>
      </c>
      <c r="J338" t="s">
        <v>13905</v>
      </c>
      <c r="K338" t="s">
        <v>14322</v>
      </c>
      <c r="L338" t="s">
        <v>14107</v>
      </c>
      <c r="M338" t="s">
        <v>14538</v>
      </c>
      <c r="N338" t="s">
        <v>14674</v>
      </c>
      <c r="O338" t="s">
        <v>14538</v>
      </c>
    </row>
    <row r="339" spans="1:15">
      <c r="A339" t="s">
        <v>14</v>
      </c>
      <c r="B339" t="s">
        <v>38</v>
      </c>
      <c r="C339" t="s">
        <v>431</v>
      </c>
      <c r="D339" t="s">
        <v>5911</v>
      </c>
      <c r="E339" t="s">
        <v>5914</v>
      </c>
      <c r="F339" s="1" t="s">
        <v>5911</v>
      </c>
      <c r="G339" s="1" t="str">
        <f t="array" ref="G339">IF(COUNT(FIND(Keywords!$E$3:$E$5,I339)),"실족추락","")</f>
        <v/>
      </c>
      <c r="H339" s="1"/>
      <c r="I339" t="s">
        <v>6273</v>
      </c>
      <c r="J339" t="s">
        <v>13880</v>
      </c>
      <c r="K339" t="s">
        <v>14323</v>
      </c>
      <c r="L339" t="s">
        <v>14686</v>
      </c>
      <c r="M339" t="s">
        <v>14538</v>
      </c>
      <c r="N339" t="s">
        <v>14975</v>
      </c>
      <c r="O339" t="s">
        <v>14538</v>
      </c>
    </row>
    <row r="340" spans="1:15">
      <c r="A340" t="s">
        <v>14</v>
      </c>
      <c r="B340" t="s">
        <v>38</v>
      </c>
      <c r="C340" t="s">
        <v>431</v>
      </c>
      <c r="D340" t="s">
        <v>16113</v>
      </c>
      <c r="E340" t="s">
        <v>5914</v>
      </c>
      <c r="F340" s="1" t="str">
        <f t="array" ref="F340">IF(COUNT(FIND(Keywords!$C$3:$C$41,I340)),"일반조난","")</f>
        <v/>
      </c>
      <c r="G340" s="1" t="str">
        <f t="array" ref="G340">IF(COUNT(FIND(Keywords!$E$3:$E$5,I340)),"실족추락","")</f>
        <v/>
      </c>
      <c r="H340" s="1" t="str">
        <f t="array" ref="H340">IF(COUNT(FIND(Keywords!$B$3:$B$12,I340)),"개인질환","")</f>
        <v/>
      </c>
      <c r="I340" t="s">
        <v>6274</v>
      </c>
      <c r="J340" t="s">
        <v>13880</v>
      </c>
      <c r="K340" t="s">
        <v>14323</v>
      </c>
      <c r="L340" t="s">
        <v>14686</v>
      </c>
      <c r="M340" t="s">
        <v>14538</v>
      </c>
      <c r="N340" t="s">
        <v>14975</v>
      </c>
      <c r="O340" t="s">
        <v>14538</v>
      </c>
    </row>
    <row r="341" spans="1:15">
      <c r="A341" t="s">
        <v>14</v>
      </c>
      <c r="B341" t="s">
        <v>38</v>
      </c>
      <c r="C341" t="s">
        <v>432</v>
      </c>
      <c r="D341" t="s">
        <v>16113</v>
      </c>
      <c r="E341" t="s">
        <v>5914</v>
      </c>
      <c r="F341" s="1" t="str">
        <f t="array" ref="F341">IF(COUNT(FIND(Keywords!$C$3:$C$41,I341)),"일반조난","")</f>
        <v/>
      </c>
      <c r="G341" s="1" t="str">
        <f t="array" ref="G341">IF(COUNT(FIND(Keywords!$E$3:$E$5,I341)),"실족추락","")</f>
        <v/>
      </c>
      <c r="H341" s="1" t="str">
        <f t="array" ref="H341">IF(COUNT(FIND(Keywords!$B$3:$B$12,I341)),"개인질환","")</f>
        <v/>
      </c>
      <c r="I341" t="s">
        <v>6275</v>
      </c>
      <c r="J341" t="s">
        <v>13868</v>
      </c>
      <c r="K341" t="s">
        <v>14324</v>
      </c>
      <c r="L341" t="s">
        <v>14549</v>
      </c>
      <c r="M341" t="s">
        <v>14538</v>
      </c>
      <c r="N341" t="s">
        <v>15612</v>
      </c>
      <c r="O341" t="s">
        <v>14538</v>
      </c>
    </row>
    <row r="342" spans="1:15">
      <c r="A342" t="s">
        <v>14</v>
      </c>
      <c r="B342" t="s">
        <v>38</v>
      </c>
      <c r="C342" t="s">
        <v>433</v>
      </c>
      <c r="D342" t="s">
        <v>5911</v>
      </c>
      <c r="E342" t="s">
        <v>5914</v>
      </c>
      <c r="F342" s="1" t="s">
        <v>5911</v>
      </c>
      <c r="G342" s="1" t="str">
        <f t="array" ref="G342">IF(COUNT(FIND(Keywords!$E$3:$E$5,I342)),"실족추락","")</f>
        <v/>
      </c>
      <c r="H342" s="1"/>
      <c r="I342" t="s">
        <v>6276</v>
      </c>
      <c r="J342" t="s">
        <v>13763</v>
      </c>
      <c r="K342" t="s">
        <v>14325</v>
      </c>
      <c r="L342" t="s">
        <v>14080</v>
      </c>
      <c r="M342" t="s">
        <v>14538</v>
      </c>
      <c r="N342" t="s">
        <v>14681</v>
      </c>
      <c r="O342" t="s">
        <v>14538</v>
      </c>
    </row>
    <row r="343" spans="1:15">
      <c r="A343" t="s">
        <v>14</v>
      </c>
      <c r="B343" t="s">
        <v>38</v>
      </c>
      <c r="C343" t="s">
        <v>434</v>
      </c>
      <c r="D343" t="s">
        <v>5911</v>
      </c>
      <c r="E343" t="s">
        <v>5914</v>
      </c>
      <c r="F343" s="1" t="s">
        <v>5911</v>
      </c>
      <c r="G343" s="1" t="str">
        <f t="array" ref="G343">IF(COUNT(FIND(Keywords!$E$3:$E$5,I343)),"실족추락","")</f>
        <v/>
      </c>
      <c r="H343" s="1"/>
      <c r="I343" t="s">
        <v>6277</v>
      </c>
      <c r="J343" t="s">
        <v>13743</v>
      </c>
      <c r="K343" t="s">
        <v>14326</v>
      </c>
      <c r="L343" t="s">
        <v>14722</v>
      </c>
      <c r="M343" t="s">
        <v>14538</v>
      </c>
      <c r="N343" t="s">
        <v>15521</v>
      </c>
      <c r="O343" t="s">
        <v>14538</v>
      </c>
    </row>
    <row r="344" spans="1:15">
      <c r="A344" t="s">
        <v>14</v>
      </c>
      <c r="B344" t="s">
        <v>38</v>
      </c>
      <c r="C344" t="s">
        <v>435</v>
      </c>
      <c r="D344" t="s">
        <v>5911</v>
      </c>
      <c r="E344" t="s">
        <v>5914</v>
      </c>
      <c r="F344" s="1" t="s">
        <v>5911</v>
      </c>
      <c r="G344" s="1" t="str">
        <f t="array" ref="G344">IF(COUNT(FIND(Keywords!$E$3:$E$5,I344)),"실족추락","")</f>
        <v/>
      </c>
      <c r="H344" s="1"/>
      <c r="I344" t="s">
        <v>6278</v>
      </c>
      <c r="J344" t="s">
        <v>13821</v>
      </c>
      <c r="K344" t="s">
        <v>14327</v>
      </c>
      <c r="L344" t="s">
        <v>14074</v>
      </c>
      <c r="M344" t="s">
        <v>14538</v>
      </c>
      <c r="N344" t="s">
        <v>15194</v>
      </c>
      <c r="O344" t="s">
        <v>14538</v>
      </c>
    </row>
    <row r="345" spans="1:15">
      <c r="A345" t="s">
        <v>14</v>
      </c>
      <c r="B345" t="s">
        <v>38</v>
      </c>
      <c r="C345" t="s">
        <v>436</v>
      </c>
      <c r="D345" t="s">
        <v>5911</v>
      </c>
      <c r="E345" t="s">
        <v>5914</v>
      </c>
      <c r="F345" s="1" t="s">
        <v>5911</v>
      </c>
      <c r="G345" s="1" t="str">
        <f t="array" ref="G345">IF(COUNT(FIND(Keywords!$E$3:$E$5,I345)),"실족추락","")</f>
        <v/>
      </c>
      <c r="H345" s="1"/>
      <c r="I345" t="s">
        <v>6279</v>
      </c>
      <c r="J345" t="s">
        <v>13906</v>
      </c>
      <c r="K345" t="s">
        <v>14328</v>
      </c>
      <c r="L345" t="s">
        <v>14367</v>
      </c>
      <c r="M345" t="s">
        <v>14538</v>
      </c>
      <c r="N345" t="s">
        <v>15167</v>
      </c>
      <c r="O345" t="s">
        <v>14538</v>
      </c>
    </row>
    <row r="346" spans="1:15">
      <c r="A346" t="s">
        <v>14</v>
      </c>
      <c r="B346" t="s">
        <v>38</v>
      </c>
      <c r="C346" t="s">
        <v>437</v>
      </c>
      <c r="D346" t="s">
        <v>5911</v>
      </c>
      <c r="E346" t="s">
        <v>5914</v>
      </c>
      <c r="F346" s="1" t="s">
        <v>5911</v>
      </c>
      <c r="G346" s="1" t="str">
        <f t="array" ref="G346">IF(COUNT(FIND(Keywords!$E$3:$E$5,I346)),"실족추락","")</f>
        <v/>
      </c>
      <c r="H346" s="1"/>
      <c r="I346" t="s">
        <v>6280</v>
      </c>
      <c r="J346" t="s">
        <v>13907</v>
      </c>
      <c r="K346" t="s">
        <v>14329</v>
      </c>
      <c r="L346" t="s">
        <v>14080</v>
      </c>
      <c r="M346" t="s">
        <v>14538</v>
      </c>
      <c r="N346" t="s">
        <v>15613</v>
      </c>
      <c r="O346" t="s">
        <v>15277</v>
      </c>
    </row>
    <row r="347" spans="1:15">
      <c r="A347" t="s">
        <v>14</v>
      </c>
      <c r="B347" t="s">
        <v>38</v>
      </c>
      <c r="C347" t="s">
        <v>438</v>
      </c>
      <c r="D347" t="s">
        <v>5911</v>
      </c>
      <c r="E347" t="s">
        <v>5914</v>
      </c>
      <c r="F347" s="1" t="s">
        <v>5911</v>
      </c>
      <c r="G347" s="1" t="str">
        <f t="array" ref="G347">IF(COUNT(FIND(Keywords!$E$3:$E$5,I347)),"실족추락","")</f>
        <v/>
      </c>
      <c r="H347" s="1"/>
      <c r="I347" t="s">
        <v>6281</v>
      </c>
      <c r="J347" t="s">
        <v>13827</v>
      </c>
      <c r="K347" t="s">
        <v>14330</v>
      </c>
      <c r="L347" t="s">
        <v>14463</v>
      </c>
      <c r="M347" t="s">
        <v>14538</v>
      </c>
      <c r="N347" t="s">
        <v>14765</v>
      </c>
      <c r="O347" t="s">
        <v>14538</v>
      </c>
    </row>
    <row r="348" spans="1:15">
      <c r="A348" t="s">
        <v>14</v>
      </c>
      <c r="B348" t="s">
        <v>38</v>
      </c>
      <c r="C348" t="s">
        <v>439</v>
      </c>
      <c r="D348" t="s">
        <v>5911</v>
      </c>
      <c r="E348" t="s">
        <v>5914</v>
      </c>
      <c r="F348" s="1" t="s">
        <v>5911</v>
      </c>
      <c r="G348" s="1" t="str">
        <f t="array" ref="G348">IF(COUNT(FIND(Keywords!$E$3:$E$5,I348)),"실족추락","")</f>
        <v/>
      </c>
      <c r="H348" s="1"/>
      <c r="I348" t="s">
        <v>6282</v>
      </c>
      <c r="J348" t="s">
        <v>13798</v>
      </c>
      <c r="K348" t="s">
        <v>14331</v>
      </c>
      <c r="L348" t="s">
        <v>14902</v>
      </c>
      <c r="M348" t="s">
        <v>14538</v>
      </c>
      <c r="N348" t="s">
        <v>15614</v>
      </c>
      <c r="O348" t="s">
        <v>14071</v>
      </c>
    </row>
    <row r="349" spans="1:15">
      <c r="A349" t="s">
        <v>14</v>
      </c>
      <c r="B349" t="s">
        <v>38</v>
      </c>
      <c r="C349" t="s">
        <v>440</v>
      </c>
      <c r="D349" t="s">
        <v>5911</v>
      </c>
      <c r="E349" t="s">
        <v>5914</v>
      </c>
      <c r="F349" s="1" t="s">
        <v>5911</v>
      </c>
      <c r="G349" s="1" t="str">
        <f t="array" ref="G349">IF(COUNT(FIND(Keywords!$E$3:$E$5,I349)),"실족추락","")</f>
        <v/>
      </c>
      <c r="H349" s="1"/>
      <c r="I349" t="s">
        <v>6283</v>
      </c>
      <c r="J349" t="s">
        <v>13762</v>
      </c>
      <c r="K349" t="s">
        <v>14332</v>
      </c>
      <c r="L349" t="s">
        <v>14517</v>
      </c>
      <c r="M349" t="s">
        <v>14538</v>
      </c>
      <c r="N349" t="s">
        <v>15615</v>
      </c>
      <c r="O349" t="s">
        <v>14538</v>
      </c>
    </row>
    <row r="350" spans="1:15">
      <c r="A350" t="s">
        <v>14</v>
      </c>
      <c r="B350" t="s">
        <v>38</v>
      </c>
      <c r="C350" t="s">
        <v>441</v>
      </c>
      <c r="D350" t="s">
        <v>5911</v>
      </c>
      <c r="E350" t="s">
        <v>5914</v>
      </c>
      <c r="F350" s="1" t="s">
        <v>5911</v>
      </c>
      <c r="G350" s="1" t="str">
        <f t="array" ref="G350">IF(COUNT(FIND(Keywords!$E$3:$E$5,I350)),"실족추락","")</f>
        <v/>
      </c>
      <c r="H350" s="1"/>
      <c r="I350" t="s">
        <v>6284</v>
      </c>
      <c r="J350" t="s">
        <v>13781</v>
      </c>
      <c r="K350" t="s">
        <v>14333</v>
      </c>
      <c r="L350" t="s">
        <v>14648</v>
      </c>
      <c r="M350" t="s">
        <v>14538</v>
      </c>
      <c r="N350" t="s">
        <v>15616</v>
      </c>
      <c r="O350" t="s">
        <v>14538</v>
      </c>
    </row>
    <row r="351" spans="1:15">
      <c r="A351" t="s">
        <v>14</v>
      </c>
      <c r="B351" t="s">
        <v>38</v>
      </c>
      <c r="C351" t="s">
        <v>442</v>
      </c>
      <c r="D351" t="s">
        <v>5911</v>
      </c>
      <c r="E351" t="s">
        <v>5914</v>
      </c>
      <c r="F351" s="1" t="s">
        <v>5911</v>
      </c>
      <c r="G351" s="1" t="str">
        <f t="array" ref="G351">IF(COUNT(FIND(Keywords!$E$3:$E$5,I351)),"실족추락","")</f>
        <v>실족추락</v>
      </c>
      <c r="H351" s="1"/>
      <c r="I351" t="s">
        <v>6285</v>
      </c>
      <c r="J351" t="s">
        <v>13774</v>
      </c>
      <c r="K351" t="s">
        <v>14334</v>
      </c>
      <c r="L351" t="s">
        <v>15393</v>
      </c>
      <c r="M351" t="s">
        <v>14538</v>
      </c>
      <c r="N351" t="s">
        <v>15617</v>
      </c>
      <c r="O351" t="s">
        <v>14499</v>
      </c>
    </row>
    <row r="352" spans="1:15">
      <c r="A352" t="s">
        <v>14</v>
      </c>
      <c r="B352" t="s">
        <v>38</v>
      </c>
      <c r="C352" t="s">
        <v>443</v>
      </c>
      <c r="D352" t="s">
        <v>5911</v>
      </c>
      <c r="E352" t="s">
        <v>5914</v>
      </c>
      <c r="F352" s="1" t="s">
        <v>5911</v>
      </c>
      <c r="G352" s="1" t="str">
        <f t="array" ref="G352">IF(COUNT(FIND(Keywords!$E$3:$E$5,I352)),"실족추락","")</f>
        <v/>
      </c>
      <c r="H352" s="1"/>
      <c r="I352" t="s">
        <v>6286</v>
      </c>
      <c r="J352" t="s">
        <v>13836</v>
      </c>
      <c r="K352" t="s">
        <v>14335</v>
      </c>
      <c r="L352" t="s">
        <v>14093</v>
      </c>
      <c r="M352" t="s">
        <v>14538</v>
      </c>
      <c r="N352" t="s">
        <v>15259</v>
      </c>
      <c r="O352" t="s">
        <v>14538</v>
      </c>
    </row>
    <row r="353" spans="1:15">
      <c r="A353" t="s">
        <v>14</v>
      </c>
      <c r="B353" t="s">
        <v>38</v>
      </c>
      <c r="C353" t="s">
        <v>444</v>
      </c>
      <c r="D353" t="s">
        <v>5911</v>
      </c>
      <c r="E353" t="s">
        <v>5914</v>
      </c>
      <c r="F353" s="1" t="s">
        <v>5911</v>
      </c>
      <c r="G353" s="1" t="str">
        <f t="array" ref="G353">IF(COUNT(FIND(Keywords!$E$3:$E$5,I353)),"실족추락","")</f>
        <v/>
      </c>
      <c r="H353" s="1"/>
      <c r="I353" t="s">
        <v>6287</v>
      </c>
      <c r="J353" t="s">
        <v>13837</v>
      </c>
      <c r="K353" t="s">
        <v>14336</v>
      </c>
      <c r="L353" t="s">
        <v>15453</v>
      </c>
      <c r="M353" t="s">
        <v>14538</v>
      </c>
      <c r="N353" t="s">
        <v>14348</v>
      </c>
      <c r="O353" t="s">
        <v>14538</v>
      </c>
    </row>
    <row r="354" spans="1:15">
      <c r="A354" t="s">
        <v>14</v>
      </c>
      <c r="B354" t="s">
        <v>38</v>
      </c>
      <c r="C354" t="s">
        <v>445</v>
      </c>
      <c r="D354" t="s">
        <v>5911</v>
      </c>
      <c r="E354" t="s">
        <v>5914</v>
      </c>
      <c r="F354" s="1" t="s">
        <v>5911</v>
      </c>
      <c r="G354" s="1" t="str">
        <f t="array" ref="G354">IF(COUNT(FIND(Keywords!$E$3:$E$5,I354)),"실족추락","")</f>
        <v/>
      </c>
      <c r="H354" s="1"/>
      <c r="I354" t="s">
        <v>6288</v>
      </c>
      <c r="J354" t="s">
        <v>13756</v>
      </c>
      <c r="K354" t="s">
        <v>14337</v>
      </c>
      <c r="L354" t="s">
        <v>14813</v>
      </c>
      <c r="M354" t="s">
        <v>14538</v>
      </c>
      <c r="N354" t="s">
        <v>15598</v>
      </c>
      <c r="O354" t="s">
        <v>14538</v>
      </c>
    </row>
    <row r="355" spans="1:15">
      <c r="A355" t="s">
        <v>14</v>
      </c>
      <c r="B355" t="s">
        <v>38</v>
      </c>
      <c r="C355" t="s">
        <v>446</v>
      </c>
      <c r="D355" t="s">
        <v>5911</v>
      </c>
      <c r="E355" t="s">
        <v>5914</v>
      </c>
      <c r="F355" s="1" t="s">
        <v>5911</v>
      </c>
      <c r="G355" s="1" t="str">
        <f t="array" ref="G355">IF(COUNT(FIND(Keywords!$E$3:$E$5,I355)),"실족추락","")</f>
        <v/>
      </c>
      <c r="H355" s="1"/>
      <c r="I355" t="s">
        <v>6289</v>
      </c>
      <c r="J355" t="s">
        <v>13770</v>
      </c>
      <c r="K355" t="s">
        <v>14338</v>
      </c>
      <c r="L355" t="s">
        <v>14936</v>
      </c>
      <c r="M355" t="s">
        <v>14538</v>
      </c>
      <c r="N355" t="s">
        <v>14077</v>
      </c>
      <c r="O355" t="s">
        <v>14538</v>
      </c>
    </row>
    <row r="356" spans="1:15">
      <c r="A356" t="s">
        <v>14</v>
      </c>
      <c r="B356" t="s">
        <v>38</v>
      </c>
      <c r="C356" t="s">
        <v>447</v>
      </c>
      <c r="D356" t="s">
        <v>16113</v>
      </c>
      <c r="E356" t="s">
        <v>5914</v>
      </c>
      <c r="F356" s="1" t="str">
        <f t="array" ref="F356">IF(COUNT(FIND(Keywords!$C$3:$C$41,I356)),"일반조난","")</f>
        <v/>
      </c>
      <c r="G356" s="1" t="str">
        <f t="array" ref="G356">IF(COUNT(FIND(Keywords!$E$3:$E$5,I356)),"실족추락","")</f>
        <v/>
      </c>
      <c r="H356" s="1" t="str">
        <f t="array" ref="H356">IF(COUNT(FIND(Keywords!$B$3:$B$12,I356)),"개인질환","")</f>
        <v/>
      </c>
      <c r="I356" t="s">
        <v>6290</v>
      </c>
      <c r="J356" t="s">
        <v>13908</v>
      </c>
      <c r="K356" t="s">
        <v>14339</v>
      </c>
      <c r="L356" t="s">
        <v>14935</v>
      </c>
      <c r="M356" t="s">
        <v>14538</v>
      </c>
      <c r="N356" t="s">
        <v>15618</v>
      </c>
      <c r="O356" t="s">
        <v>14538</v>
      </c>
    </row>
    <row r="357" spans="1:15">
      <c r="A357" t="s">
        <v>14</v>
      </c>
      <c r="B357" t="s">
        <v>38</v>
      </c>
      <c r="C357" t="s">
        <v>448</v>
      </c>
      <c r="D357" t="s">
        <v>5911</v>
      </c>
      <c r="E357" t="s">
        <v>5914</v>
      </c>
      <c r="F357" s="1" t="s">
        <v>5911</v>
      </c>
      <c r="G357" s="1" t="str">
        <f t="array" ref="G357">IF(COUNT(FIND(Keywords!$E$3:$E$5,I357)),"실족추락","")</f>
        <v/>
      </c>
      <c r="H357" s="1"/>
      <c r="I357" t="s">
        <v>6291</v>
      </c>
      <c r="J357" t="s">
        <v>13757</v>
      </c>
      <c r="K357" t="s">
        <v>14340</v>
      </c>
      <c r="L357" t="s">
        <v>14687</v>
      </c>
      <c r="M357" t="s">
        <v>14538</v>
      </c>
      <c r="N357" t="s">
        <v>15568</v>
      </c>
      <c r="O357" t="s">
        <v>14538</v>
      </c>
    </row>
    <row r="358" spans="1:15">
      <c r="A358" t="s">
        <v>14</v>
      </c>
      <c r="B358" t="s">
        <v>38</v>
      </c>
      <c r="C358" t="s">
        <v>448</v>
      </c>
      <c r="D358" t="s">
        <v>5911</v>
      </c>
      <c r="E358" t="s">
        <v>5914</v>
      </c>
      <c r="F358" s="1" t="s">
        <v>5911</v>
      </c>
      <c r="G358" s="1" t="str">
        <f t="array" ref="G358">IF(COUNT(FIND(Keywords!$E$3:$E$5,I358)),"실족추락","")</f>
        <v/>
      </c>
      <c r="H358" s="1"/>
      <c r="I358" t="s">
        <v>6292</v>
      </c>
      <c r="J358" t="s">
        <v>13757</v>
      </c>
      <c r="K358" t="s">
        <v>14340</v>
      </c>
      <c r="L358" t="s">
        <v>14687</v>
      </c>
      <c r="M358" t="s">
        <v>14538</v>
      </c>
      <c r="N358" t="s">
        <v>15568</v>
      </c>
      <c r="O358" t="s">
        <v>14538</v>
      </c>
    </row>
    <row r="359" spans="1:15">
      <c r="A359" t="s">
        <v>14</v>
      </c>
      <c r="B359" t="s">
        <v>38</v>
      </c>
      <c r="C359" t="s">
        <v>449</v>
      </c>
      <c r="D359" t="s">
        <v>5911</v>
      </c>
      <c r="E359" t="s">
        <v>5914</v>
      </c>
      <c r="F359" s="1" t="s">
        <v>5911</v>
      </c>
      <c r="G359" s="1" t="str">
        <f t="array" ref="G359">IF(COUNT(FIND(Keywords!$E$3:$E$5,I359)),"실족추락","")</f>
        <v/>
      </c>
      <c r="H359" s="1"/>
      <c r="I359" t="s">
        <v>6293</v>
      </c>
      <c r="J359" t="s">
        <v>13819</v>
      </c>
      <c r="K359" t="s">
        <v>14341</v>
      </c>
      <c r="L359" t="s">
        <v>14107</v>
      </c>
      <c r="M359" t="s">
        <v>14538</v>
      </c>
      <c r="N359" t="s">
        <v>14483</v>
      </c>
      <c r="O359" t="s">
        <v>14538</v>
      </c>
    </row>
    <row r="360" spans="1:15">
      <c r="A360" t="s">
        <v>14</v>
      </c>
      <c r="B360" t="s">
        <v>38</v>
      </c>
      <c r="C360" t="s">
        <v>450</v>
      </c>
      <c r="D360" t="s">
        <v>5911</v>
      </c>
      <c r="E360" t="s">
        <v>5914</v>
      </c>
      <c r="F360" s="1" t="s">
        <v>5911</v>
      </c>
      <c r="G360" s="1" t="str">
        <f t="array" ref="G360">IF(COUNT(FIND(Keywords!$E$3:$E$5,I360)),"실족추락","")</f>
        <v/>
      </c>
      <c r="H360" s="1"/>
      <c r="I360" t="s">
        <v>6294</v>
      </c>
      <c r="J360" t="s">
        <v>13755</v>
      </c>
      <c r="K360" t="s">
        <v>14342</v>
      </c>
      <c r="L360" t="s">
        <v>15139</v>
      </c>
      <c r="M360" t="s">
        <v>14538</v>
      </c>
      <c r="N360" t="s">
        <v>15619</v>
      </c>
      <c r="O360" t="s">
        <v>14538</v>
      </c>
    </row>
    <row r="361" spans="1:15">
      <c r="A361" t="s">
        <v>14</v>
      </c>
      <c r="B361" t="s">
        <v>38</v>
      </c>
      <c r="C361" t="s">
        <v>451</v>
      </c>
      <c r="D361" t="s">
        <v>5911</v>
      </c>
      <c r="E361" t="s">
        <v>5914</v>
      </c>
      <c r="F361" s="1" t="s">
        <v>5911</v>
      </c>
      <c r="G361" s="1" t="str">
        <f t="array" ref="G361">IF(COUNT(FIND(Keywords!$E$3:$E$5,I361)),"실족추락","")</f>
        <v/>
      </c>
      <c r="H361" s="1"/>
      <c r="I361" t="s">
        <v>6295</v>
      </c>
      <c r="J361" t="s">
        <v>13782</v>
      </c>
      <c r="K361" t="s">
        <v>14343</v>
      </c>
      <c r="L361" t="s">
        <v>14375</v>
      </c>
      <c r="M361" t="s">
        <v>14538</v>
      </c>
      <c r="N361" t="s">
        <v>15620</v>
      </c>
      <c r="O361" t="s">
        <v>14538</v>
      </c>
    </row>
    <row r="362" spans="1:15">
      <c r="A362" t="s">
        <v>14</v>
      </c>
      <c r="B362" t="s">
        <v>38</v>
      </c>
      <c r="C362" t="s">
        <v>452</v>
      </c>
      <c r="D362" t="s">
        <v>5911</v>
      </c>
      <c r="E362" t="s">
        <v>5914</v>
      </c>
      <c r="F362" s="1" t="s">
        <v>5911</v>
      </c>
      <c r="G362" s="1" t="str">
        <f t="array" ref="G362">IF(COUNT(FIND(Keywords!$E$3:$E$5,I362)),"실족추락","")</f>
        <v/>
      </c>
      <c r="H362" s="1"/>
      <c r="I362" t="s">
        <v>6296</v>
      </c>
      <c r="J362" t="s">
        <v>13909</v>
      </c>
      <c r="K362" t="s">
        <v>14338</v>
      </c>
      <c r="L362" t="s">
        <v>15208</v>
      </c>
      <c r="M362" t="s">
        <v>14538</v>
      </c>
      <c r="N362" t="s">
        <v>15621</v>
      </c>
      <c r="O362" t="s">
        <v>14538</v>
      </c>
    </row>
    <row r="363" spans="1:15">
      <c r="A363" t="s">
        <v>14</v>
      </c>
      <c r="B363" t="s">
        <v>38</v>
      </c>
      <c r="C363" t="s">
        <v>453</v>
      </c>
      <c r="D363" t="s">
        <v>5911</v>
      </c>
      <c r="E363" t="s">
        <v>5914</v>
      </c>
      <c r="F363" s="1" t="s">
        <v>5911</v>
      </c>
      <c r="G363" s="1" t="str">
        <f t="array" ref="G363">IF(COUNT(FIND(Keywords!$E$3:$E$5,I363)),"실족추락","")</f>
        <v/>
      </c>
      <c r="H363" s="1"/>
      <c r="I363" t="s">
        <v>6297</v>
      </c>
      <c r="J363" t="s">
        <v>13788</v>
      </c>
      <c r="K363" t="s">
        <v>14344</v>
      </c>
      <c r="L363" t="s">
        <v>14550</v>
      </c>
      <c r="M363" t="s">
        <v>14538</v>
      </c>
      <c r="N363" t="s">
        <v>15622</v>
      </c>
      <c r="O363" t="s">
        <v>14538</v>
      </c>
    </row>
    <row r="364" spans="1:15">
      <c r="A364" t="s">
        <v>14</v>
      </c>
      <c r="B364" t="s">
        <v>38</v>
      </c>
      <c r="C364" t="s">
        <v>454</v>
      </c>
      <c r="D364" t="s">
        <v>5911</v>
      </c>
      <c r="E364" t="s">
        <v>5914</v>
      </c>
      <c r="F364" s="1" t="s">
        <v>5911</v>
      </c>
      <c r="G364" s="1" t="str">
        <f t="array" ref="G364">IF(COUNT(FIND(Keywords!$E$3:$E$5,I364)),"실족추락","")</f>
        <v/>
      </c>
      <c r="H364" s="1"/>
      <c r="I364" t="s">
        <v>6298</v>
      </c>
      <c r="J364" t="s">
        <v>13756</v>
      </c>
      <c r="K364" t="s">
        <v>14345</v>
      </c>
      <c r="L364" t="s">
        <v>15277</v>
      </c>
      <c r="M364" t="s">
        <v>14538</v>
      </c>
      <c r="N364" t="s">
        <v>15623</v>
      </c>
      <c r="O364" t="s">
        <v>14538</v>
      </c>
    </row>
    <row r="365" spans="1:15">
      <c r="A365" t="s">
        <v>14</v>
      </c>
      <c r="B365" t="s">
        <v>38</v>
      </c>
      <c r="C365" t="s">
        <v>455</v>
      </c>
      <c r="D365" t="s">
        <v>16113</v>
      </c>
      <c r="E365" t="s">
        <v>5914</v>
      </c>
      <c r="F365" s="1" t="str">
        <f t="array" ref="F365">IF(COUNT(FIND(Keywords!$C$3:$C$41,I365)),"일반조난","")</f>
        <v/>
      </c>
      <c r="G365" s="1" t="str">
        <f t="array" ref="G365">IF(COUNT(FIND(Keywords!$E$3:$E$5,I365)),"실족추락","")</f>
        <v/>
      </c>
      <c r="H365" s="1" t="str">
        <f t="array" ref="H365">IF(COUNT(FIND(Keywords!$B$3:$B$12,I365)),"개인질환","")</f>
        <v/>
      </c>
      <c r="I365" t="s">
        <v>6299</v>
      </c>
      <c r="J365" t="s">
        <v>13815</v>
      </c>
      <c r="K365" t="s">
        <v>14346</v>
      </c>
      <c r="L365" t="s">
        <v>14555</v>
      </c>
      <c r="M365" t="s">
        <v>14538</v>
      </c>
      <c r="N365" t="s">
        <v>14680</v>
      </c>
      <c r="O365" t="s">
        <v>14538</v>
      </c>
    </row>
    <row r="366" spans="1:15">
      <c r="A366" t="s">
        <v>14</v>
      </c>
      <c r="B366" t="s">
        <v>38</v>
      </c>
      <c r="C366" t="s">
        <v>456</v>
      </c>
      <c r="D366" t="s">
        <v>5911</v>
      </c>
      <c r="E366" t="s">
        <v>5914</v>
      </c>
      <c r="F366" s="1" t="s">
        <v>5911</v>
      </c>
      <c r="G366" s="1" t="str">
        <f t="array" ref="G366">IF(COUNT(FIND(Keywords!$E$3:$E$5,I366)),"실족추락","")</f>
        <v/>
      </c>
      <c r="H366" s="1"/>
      <c r="I366" t="s">
        <v>6300</v>
      </c>
      <c r="J366" t="s">
        <v>13750</v>
      </c>
      <c r="K366" t="s">
        <v>14347</v>
      </c>
      <c r="L366" t="s">
        <v>15263</v>
      </c>
      <c r="M366" t="s">
        <v>14538</v>
      </c>
      <c r="N366" t="s">
        <v>15624</v>
      </c>
      <c r="O366" t="s">
        <v>14538</v>
      </c>
    </row>
    <row r="367" spans="1:15">
      <c r="A367" t="s">
        <v>14</v>
      </c>
      <c r="B367" t="s">
        <v>38</v>
      </c>
      <c r="C367" t="s">
        <v>457</v>
      </c>
      <c r="D367" t="s">
        <v>5911</v>
      </c>
      <c r="E367" t="s">
        <v>5914</v>
      </c>
      <c r="F367" s="1" t="s">
        <v>5911</v>
      </c>
      <c r="G367" s="1" t="str">
        <f t="array" ref="G367">IF(COUNT(FIND(Keywords!$E$3:$E$5,I367)),"실족추락","")</f>
        <v/>
      </c>
      <c r="H367" s="1"/>
      <c r="I367" t="s">
        <v>6301</v>
      </c>
      <c r="J367" t="s">
        <v>13807</v>
      </c>
      <c r="K367" t="s">
        <v>14348</v>
      </c>
      <c r="L367" t="s">
        <v>14339</v>
      </c>
      <c r="M367" t="s">
        <v>14538</v>
      </c>
      <c r="N367" t="s">
        <v>15625</v>
      </c>
      <c r="O367" t="s">
        <v>15204</v>
      </c>
    </row>
    <row r="368" spans="1:15">
      <c r="A368" t="s">
        <v>14</v>
      </c>
      <c r="B368" t="s">
        <v>38</v>
      </c>
      <c r="C368" t="s">
        <v>458</v>
      </c>
      <c r="D368" t="s">
        <v>5911</v>
      </c>
      <c r="E368" t="s">
        <v>5914</v>
      </c>
      <c r="F368" s="1" t="s">
        <v>5911</v>
      </c>
      <c r="G368" s="1" t="str">
        <f t="array" ref="G368">IF(COUNT(FIND(Keywords!$E$3:$E$5,I368)),"실족추락","")</f>
        <v/>
      </c>
      <c r="H368" s="1"/>
      <c r="I368" t="s">
        <v>6302</v>
      </c>
      <c r="J368" t="s">
        <v>13910</v>
      </c>
      <c r="K368" t="s">
        <v>14349</v>
      </c>
      <c r="L368" t="s">
        <v>14457</v>
      </c>
      <c r="M368" t="s">
        <v>14538</v>
      </c>
      <c r="N368" t="s">
        <v>14331</v>
      </c>
      <c r="O368" t="s">
        <v>15263</v>
      </c>
    </row>
    <row r="369" spans="1:15">
      <c r="A369" t="s">
        <v>14</v>
      </c>
      <c r="B369" t="s">
        <v>38</v>
      </c>
      <c r="C369" t="s">
        <v>459</v>
      </c>
      <c r="D369" t="s">
        <v>5911</v>
      </c>
      <c r="E369" t="s">
        <v>5914</v>
      </c>
      <c r="F369" s="1" t="s">
        <v>5911</v>
      </c>
      <c r="G369" s="1" t="str">
        <f t="array" ref="G369">IF(COUNT(FIND(Keywords!$E$3:$E$5,I369)),"실족추락","")</f>
        <v/>
      </c>
      <c r="H369" s="1"/>
      <c r="I369" t="s">
        <v>6303</v>
      </c>
      <c r="J369" t="s">
        <v>13826</v>
      </c>
      <c r="K369" t="s">
        <v>14335</v>
      </c>
      <c r="L369" t="s">
        <v>15139</v>
      </c>
      <c r="M369" t="s">
        <v>14538</v>
      </c>
      <c r="N369" t="s">
        <v>15626</v>
      </c>
      <c r="O369" t="s">
        <v>15552</v>
      </c>
    </row>
    <row r="370" spans="1:15">
      <c r="A370" t="s">
        <v>14</v>
      </c>
      <c r="B370" t="s">
        <v>38</v>
      </c>
      <c r="C370" t="s">
        <v>460</v>
      </c>
      <c r="D370" t="s">
        <v>5911</v>
      </c>
      <c r="E370" t="s">
        <v>5914</v>
      </c>
      <c r="F370" s="1" t="s">
        <v>5911</v>
      </c>
      <c r="G370" s="1" t="str">
        <f t="array" ref="G370">IF(COUNT(FIND(Keywords!$E$3:$E$5,I370)),"실족추락","")</f>
        <v/>
      </c>
      <c r="H370" s="1"/>
      <c r="I370" t="s">
        <v>6304</v>
      </c>
      <c r="J370" t="s">
        <v>13778</v>
      </c>
      <c r="K370" t="s">
        <v>14350</v>
      </c>
      <c r="L370" t="s">
        <v>14517</v>
      </c>
      <c r="M370" t="s">
        <v>14538</v>
      </c>
      <c r="N370" t="s">
        <v>14799</v>
      </c>
      <c r="O370" t="s">
        <v>14538</v>
      </c>
    </row>
    <row r="371" spans="1:15">
      <c r="A371" t="s">
        <v>14</v>
      </c>
      <c r="B371" t="s">
        <v>38</v>
      </c>
      <c r="C371" t="s">
        <v>461</v>
      </c>
      <c r="D371" t="s">
        <v>5911</v>
      </c>
      <c r="E371" t="s">
        <v>5914</v>
      </c>
      <c r="F371" s="1" t="s">
        <v>5911</v>
      </c>
      <c r="G371" s="1" t="str">
        <f t="array" ref="G371">IF(COUNT(FIND(Keywords!$E$3:$E$5,I371)),"실족추락","")</f>
        <v/>
      </c>
      <c r="H371" s="1"/>
      <c r="I371" t="s">
        <v>6305</v>
      </c>
      <c r="J371" t="s">
        <v>13892</v>
      </c>
      <c r="K371" t="s">
        <v>14351</v>
      </c>
      <c r="L371" t="s">
        <v>15553</v>
      </c>
      <c r="M371" t="s">
        <v>14538</v>
      </c>
      <c r="N371" t="s">
        <v>15561</v>
      </c>
      <c r="O371" t="s">
        <v>14538</v>
      </c>
    </row>
    <row r="372" spans="1:15">
      <c r="A372" t="s">
        <v>14</v>
      </c>
      <c r="B372" t="s">
        <v>38</v>
      </c>
      <c r="C372" t="s">
        <v>462</v>
      </c>
      <c r="D372" t="s">
        <v>5911</v>
      </c>
      <c r="E372" t="s">
        <v>5914</v>
      </c>
      <c r="F372" s="1" t="s">
        <v>5911</v>
      </c>
      <c r="G372" s="1" t="str">
        <f t="array" ref="G372">IF(COUNT(FIND(Keywords!$E$3:$E$5,I372)),"실족추락","")</f>
        <v/>
      </c>
      <c r="H372" s="1"/>
      <c r="I372" t="s">
        <v>6306</v>
      </c>
      <c r="J372" t="s">
        <v>13810</v>
      </c>
      <c r="K372" t="s">
        <v>14352</v>
      </c>
      <c r="L372" t="s">
        <v>15096</v>
      </c>
      <c r="M372" t="s">
        <v>14538</v>
      </c>
      <c r="N372" t="s">
        <v>15560</v>
      </c>
      <c r="O372" t="s">
        <v>14538</v>
      </c>
    </row>
    <row r="373" spans="1:15">
      <c r="A373" t="s">
        <v>14</v>
      </c>
      <c r="B373" t="s">
        <v>38</v>
      </c>
      <c r="C373" t="s">
        <v>463</v>
      </c>
      <c r="D373" t="s">
        <v>5911</v>
      </c>
      <c r="E373" t="s">
        <v>5914</v>
      </c>
      <c r="F373" s="1" t="s">
        <v>5911</v>
      </c>
      <c r="G373" s="1" t="str">
        <f t="array" ref="G373">IF(COUNT(FIND(Keywords!$E$3:$E$5,I373)),"실족추락","")</f>
        <v/>
      </c>
      <c r="H373" s="1"/>
      <c r="I373" t="s">
        <v>6307</v>
      </c>
      <c r="J373" t="s">
        <v>13822</v>
      </c>
      <c r="K373" t="s">
        <v>14073</v>
      </c>
      <c r="L373" t="s">
        <v>14637</v>
      </c>
      <c r="M373" t="s">
        <v>14538</v>
      </c>
      <c r="N373" t="s">
        <v>15627</v>
      </c>
      <c r="O373" t="s">
        <v>14538</v>
      </c>
    </row>
    <row r="374" spans="1:15">
      <c r="A374" t="s">
        <v>14</v>
      </c>
      <c r="B374" t="s">
        <v>38</v>
      </c>
      <c r="C374" t="s">
        <v>464</v>
      </c>
      <c r="D374" t="s">
        <v>5911</v>
      </c>
      <c r="E374" t="s">
        <v>5914</v>
      </c>
      <c r="F374" s="1" t="s">
        <v>5911</v>
      </c>
      <c r="G374" s="1" t="str">
        <f t="array" ref="G374">IF(COUNT(FIND(Keywords!$E$3:$E$5,I374)),"실족추락","")</f>
        <v/>
      </c>
      <c r="H374" s="1"/>
      <c r="I374" t="s">
        <v>6308</v>
      </c>
      <c r="J374" t="s">
        <v>13811</v>
      </c>
      <c r="K374" t="s">
        <v>14353</v>
      </c>
      <c r="L374" t="s">
        <v>14367</v>
      </c>
      <c r="M374" t="s">
        <v>14538</v>
      </c>
      <c r="N374" t="s">
        <v>15362</v>
      </c>
      <c r="O374" t="s">
        <v>14538</v>
      </c>
    </row>
    <row r="375" spans="1:15">
      <c r="A375" t="s">
        <v>14</v>
      </c>
      <c r="B375" t="s">
        <v>38</v>
      </c>
      <c r="C375" t="s">
        <v>465</v>
      </c>
      <c r="D375" t="s">
        <v>5911</v>
      </c>
      <c r="E375" t="s">
        <v>5914</v>
      </c>
      <c r="F375" s="1" t="s">
        <v>5911</v>
      </c>
      <c r="G375" s="1" t="str">
        <f t="array" ref="G375">IF(COUNT(FIND(Keywords!$E$3:$E$5,I375)),"실족추락","")</f>
        <v/>
      </c>
      <c r="H375" s="1"/>
      <c r="I375" t="s">
        <v>6309</v>
      </c>
      <c r="J375" t="s">
        <v>13809</v>
      </c>
      <c r="K375" t="s">
        <v>14354</v>
      </c>
      <c r="L375" t="s">
        <v>14935</v>
      </c>
      <c r="M375" t="s">
        <v>14538</v>
      </c>
      <c r="N375" t="s">
        <v>15628</v>
      </c>
      <c r="O375" t="s">
        <v>14538</v>
      </c>
    </row>
    <row r="376" spans="1:15">
      <c r="A376" t="s">
        <v>14</v>
      </c>
      <c r="B376" t="s">
        <v>38</v>
      </c>
      <c r="C376" t="s">
        <v>465</v>
      </c>
      <c r="D376" t="s">
        <v>5911</v>
      </c>
      <c r="E376" t="s">
        <v>5914</v>
      </c>
      <c r="F376" s="1" t="s">
        <v>5911</v>
      </c>
      <c r="G376" s="1" t="str">
        <f t="array" ref="G376">IF(COUNT(FIND(Keywords!$E$3:$E$5,I376)),"실족추락","")</f>
        <v/>
      </c>
      <c r="H376" s="1"/>
      <c r="I376" t="s">
        <v>6310</v>
      </c>
      <c r="J376" t="s">
        <v>13809</v>
      </c>
      <c r="K376" t="s">
        <v>14354</v>
      </c>
      <c r="L376" t="s">
        <v>14935</v>
      </c>
      <c r="M376" t="s">
        <v>14538</v>
      </c>
      <c r="N376" t="s">
        <v>15628</v>
      </c>
      <c r="O376" t="s">
        <v>14538</v>
      </c>
    </row>
    <row r="377" spans="1:15">
      <c r="A377" t="s">
        <v>14</v>
      </c>
      <c r="B377" t="s">
        <v>38</v>
      </c>
      <c r="C377" t="s">
        <v>466</v>
      </c>
      <c r="D377" t="s">
        <v>5911</v>
      </c>
      <c r="E377" t="s">
        <v>5914</v>
      </c>
      <c r="F377" s="1" t="s">
        <v>5911</v>
      </c>
      <c r="G377" s="1" t="str">
        <f t="array" ref="G377">IF(COUNT(FIND(Keywords!$E$3:$E$5,I377)),"실족추락","")</f>
        <v/>
      </c>
      <c r="H377" s="1"/>
      <c r="I377" t="s">
        <v>6311</v>
      </c>
      <c r="J377" t="s">
        <v>13892</v>
      </c>
      <c r="K377" t="s">
        <v>14355</v>
      </c>
      <c r="L377" t="s">
        <v>14339</v>
      </c>
      <c r="M377" t="s">
        <v>14538</v>
      </c>
      <c r="N377" t="s">
        <v>15629</v>
      </c>
      <c r="O377" t="s">
        <v>14538</v>
      </c>
    </row>
    <row r="378" spans="1:15">
      <c r="A378" t="s">
        <v>14</v>
      </c>
      <c r="B378" t="s">
        <v>38</v>
      </c>
      <c r="C378" t="s">
        <v>467</v>
      </c>
      <c r="D378" t="s">
        <v>5911</v>
      </c>
      <c r="E378" t="s">
        <v>5914</v>
      </c>
      <c r="F378" s="1" t="s">
        <v>5911</v>
      </c>
      <c r="G378" s="1" t="str">
        <f t="array" ref="G378">IF(COUNT(FIND(Keywords!$E$3:$E$5,I378)),"실족추락","")</f>
        <v/>
      </c>
      <c r="H378" s="1"/>
      <c r="I378" t="s">
        <v>6312</v>
      </c>
      <c r="J378" t="s">
        <v>13809</v>
      </c>
      <c r="K378" t="s">
        <v>14125</v>
      </c>
      <c r="L378" t="s">
        <v>14936</v>
      </c>
      <c r="M378" t="s">
        <v>14538</v>
      </c>
      <c r="N378" t="s">
        <v>15630</v>
      </c>
      <c r="O378" t="s">
        <v>14538</v>
      </c>
    </row>
    <row r="379" spans="1:15">
      <c r="A379" t="s">
        <v>14</v>
      </c>
      <c r="B379" t="s">
        <v>38</v>
      </c>
      <c r="C379" t="s">
        <v>468</v>
      </c>
      <c r="D379" t="s">
        <v>5911</v>
      </c>
      <c r="E379" t="s">
        <v>5914</v>
      </c>
      <c r="F379" s="1" t="s">
        <v>5911</v>
      </c>
      <c r="G379" s="1" t="str">
        <f t="array" ref="G379">IF(COUNT(FIND(Keywords!$E$3:$E$5,I379)),"실족추락","")</f>
        <v/>
      </c>
      <c r="H379" s="1"/>
      <c r="I379" t="s">
        <v>6313</v>
      </c>
      <c r="J379" t="s">
        <v>13785</v>
      </c>
      <c r="K379" t="s">
        <v>14320</v>
      </c>
      <c r="L379" t="s">
        <v>15068</v>
      </c>
      <c r="M379" t="s">
        <v>14538</v>
      </c>
      <c r="N379" t="s">
        <v>15050</v>
      </c>
      <c r="O379" t="s">
        <v>14538</v>
      </c>
    </row>
    <row r="380" spans="1:15">
      <c r="A380" t="s">
        <v>14</v>
      </c>
      <c r="B380" t="s">
        <v>38</v>
      </c>
      <c r="C380" t="s">
        <v>469</v>
      </c>
      <c r="D380" t="s">
        <v>5911</v>
      </c>
      <c r="E380" t="s">
        <v>5914</v>
      </c>
      <c r="F380" s="1" t="s">
        <v>5911</v>
      </c>
      <c r="G380" s="1" t="str">
        <f t="array" ref="G380">IF(COUNT(FIND(Keywords!$E$3:$E$5,I380)),"실족추락","")</f>
        <v/>
      </c>
      <c r="H380" s="1"/>
      <c r="I380" t="s">
        <v>6314</v>
      </c>
      <c r="J380" t="s">
        <v>13911</v>
      </c>
      <c r="K380" t="s">
        <v>14356</v>
      </c>
      <c r="L380" t="s">
        <v>15078</v>
      </c>
      <c r="M380" t="s">
        <v>14538</v>
      </c>
      <c r="N380" t="s">
        <v>15164</v>
      </c>
      <c r="O380" t="s">
        <v>14538</v>
      </c>
    </row>
    <row r="381" spans="1:15">
      <c r="A381" t="s">
        <v>14</v>
      </c>
      <c r="B381" t="s">
        <v>38</v>
      </c>
      <c r="C381" t="s">
        <v>470</v>
      </c>
      <c r="D381" t="s">
        <v>5911</v>
      </c>
      <c r="E381" t="s">
        <v>5914</v>
      </c>
      <c r="F381" s="1" t="s">
        <v>5911</v>
      </c>
      <c r="G381" s="1" t="str">
        <f t="array" ref="G381">IF(COUNT(FIND(Keywords!$E$3:$E$5,I381)),"실족추락","")</f>
        <v/>
      </c>
      <c r="H381" s="1"/>
      <c r="I381" t="s">
        <v>6315</v>
      </c>
      <c r="J381" t="s">
        <v>13862</v>
      </c>
      <c r="K381" t="s">
        <v>14357</v>
      </c>
      <c r="L381" t="s">
        <v>14722</v>
      </c>
      <c r="M381" t="s">
        <v>14538</v>
      </c>
      <c r="N381" t="s">
        <v>14340</v>
      </c>
      <c r="O381" t="s">
        <v>14538</v>
      </c>
    </row>
    <row r="382" spans="1:15">
      <c r="A382" t="s">
        <v>14</v>
      </c>
      <c r="B382" t="s">
        <v>38</v>
      </c>
      <c r="C382" t="s">
        <v>471</v>
      </c>
      <c r="D382" t="s">
        <v>5911</v>
      </c>
      <c r="E382" t="s">
        <v>5914</v>
      </c>
      <c r="F382" s="1" t="s">
        <v>5911</v>
      </c>
      <c r="G382" s="1" t="str">
        <f t="array" ref="G382">IF(COUNT(FIND(Keywords!$E$3:$E$5,I382)),"실족추락","")</f>
        <v/>
      </c>
      <c r="H382" s="1"/>
      <c r="I382" t="s">
        <v>6316</v>
      </c>
      <c r="J382" t="s">
        <v>13781</v>
      </c>
      <c r="K382" t="s">
        <v>14358</v>
      </c>
      <c r="L382" t="s">
        <v>14802</v>
      </c>
      <c r="M382" t="s">
        <v>14538</v>
      </c>
      <c r="N382" t="s">
        <v>14529</v>
      </c>
      <c r="O382" t="s">
        <v>14538</v>
      </c>
    </row>
    <row r="383" spans="1:15">
      <c r="A383" t="s">
        <v>14</v>
      </c>
      <c r="B383" t="s">
        <v>38</v>
      </c>
      <c r="C383" t="s">
        <v>472</v>
      </c>
      <c r="D383" t="s">
        <v>5911</v>
      </c>
      <c r="E383" t="s">
        <v>5914</v>
      </c>
      <c r="F383" s="1" t="s">
        <v>5911</v>
      </c>
      <c r="G383" s="1" t="str">
        <f t="array" ref="G383">IF(COUNT(FIND(Keywords!$E$3:$E$5,I383)),"실족추락","")</f>
        <v/>
      </c>
      <c r="H383" s="1"/>
      <c r="I383" t="s">
        <v>6317</v>
      </c>
      <c r="J383" t="s">
        <v>13827</v>
      </c>
      <c r="K383" t="s">
        <v>14359</v>
      </c>
      <c r="L383" t="s">
        <v>15142</v>
      </c>
      <c r="M383" t="s">
        <v>14538</v>
      </c>
      <c r="N383" t="s">
        <v>14836</v>
      </c>
      <c r="O383" t="s">
        <v>14538</v>
      </c>
    </row>
    <row r="384" spans="1:15">
      <c r="A384" t="s">
        <v>14</v>
      </c>
      <c r="B384" t="s">
        <v>38</v>
      </c>
      <c r="C384" t="s">
        <v>473</v>
      </c>
      <c r="D384" t="s">
        <v>5911</v>
      </c>
      <c r="E384" t="s">
        <v>5914</v>
      </c>
      <c r="F384" s="1" t="s">
        <v>5911</v>
      </c>
      <c r="G384" s="1" t="str">
        <f t="array" ref="G384">IF(COUNT(FIND(Keywords!$E$3:$E$5,I384)),"실족추락","")</f>
        <v/>
      </c>
      <c r="H384" s="1"/>
      <c r="I384" t="s">
        <v>6318</v>
      </c>
      <c r="J384" t="s">
        <v>13763</v>
      </c>
      <c r="K384" t="s">
        <v>14360</v>
      </c>
      <c r="L384" t="s">
        <v>14686</v>
      </c>
      <c r="M384" t="s">
        <v>14538</v>
      </c>
      <c r="N384" t="s">
        <v>14677</v>
      </c>
      <c r="O384" t="s">
        <v>14538</v>
      </c>
    </row>
    <row r="385" spans="1:15">
      <c r="A385" t="s">
        <v>14</v>
      </c>
      <c r="B385" t="s">
        <v>38</v>
      </c>
      <c r="C385" t="s">
        <v>474</v>
      </c>
      <c r="D385" t="s">
        <v>5911</v>
      </c>
      <c r="E385" t="s">
        <v>5914</v>
      </c>
      <c r="F385" s="1" t="s">
        <v>5911</v>
      </c>
      <c r="G385" s="1" t="str">
        <f t="array" ref="G385">IF(COUNT(FIND(Keywords!$E$3:$E$5,I385)),"실족추락","")</f>
        <v>실족추락</v>
      </c>
      <c r="H385" s="1"/>
      <c r="I385" t="s">
        <v>6319</v>
      </c>
      <c r="J385" t="s">
        <v>13772</v>
      </c>
      <c r="K385" t="s">
        <v>14361</v>
      </c>
      <c r="L385" t="s">
        <v>15329</v>
      </c>
      <c r="M385" t="s">
        <v>14538</v>
      </c>
      <c r="N385" t="s">
        <v>15620</v>
      </c>
      <c r="O385" t="s">
        <v>14538</v>
      </c>
    </row>
    <row r="386" spans="1:15">
      <c r="A386" t="s">
        <v>14</v>
      </c>
      <c r="B386" t="s">
        <v>38</v>
      </c>
      <c r="C386" t="s">
        <v>475</v>
      </c>
      <c r="D386" t="s">
        <v>5911</v>
      </c>
      <c r="E386" t="s">
        <v>5914</v>
      </c>
      <c r="F386" s="1" t="s">
        <v>5911</v>
      </c>
      <c r="G386" s="1" t="str">
        <f t="array" ref="G386">IF(COUNT(FIND(Keywords!$E$3:$E$5,I386)),"실족추락","")</f>
        <v>실족추락</v>
      </c>
      <c r="H386" s="1"/>
      <c r="I386" t="s">
        <v>6320</v>
      </c>
      <c r="J386" t="s">
        <v>13792</v>
      </c>
      <c r="K386" t="s">
        <v>14362</v>
      </c>
      <c r="L386" t="s">
        <v>14897</v>
      </c>
      <c r="M386" t="s">
        <v>14538</v>
      </c>
      <c r="N386" t="s">
        <v>15631</v>
      </c>
      <c r="O386" t="s">
        <v>14538</v>
      </c>
    </row>
    <row r="387" spans="1:15">
      <c r="A387" t="s">
        <v>14</v>
      </c>
      <c r="B387" t="s">
        <v>38</v>
      </c>
      <c r="C387" t="s">
        <v>476</v>
      </c>
      <c r="D387" t="s">
        <v>5911</v>
      </c>
      <c r="E387" t="s">
        <v>5914</v>
      </c>
      <c r="F387" s="1" t="s">
        <v>5911</v>
      </c>
      <c r="G387" s="1" t="str">
        <f t="array" ref="G387">IF(COUNT(FIND(Keywords!$E$3:$E$5,I387)),"실족추락","")</f>
        <v/>
      </c>
      <c r="H387" s="1"/>
      <c r="I387" t="s">
        <v>6321</v>
      </c>
      <c r="J387" t="s">
        <v>13796</v>
      </c>
      <c r="K387" t="s">
        <v>14363</v>
      </c>
      <c r="L387" t="s">
        <v>14822</v>
      </c>
      <c r="M387" t="s">
        <v>14538</v>
      </c>
      <c r="N387" t="s">
        <v>15631</v>
      </c>
      <c r="O387" t="s">
        <v>14538</v>
      </c>
    </row>
    <row r="388" spans="1:15">
      <c r="A388" t="s">
        <v>14</v>
      </c>
      <c r="B388" t="s">
        <v>38</v>
      </c>
      <c r="C388" t="s">
        <v>477</v>
      </c>
      <c r="D388" t="s">
        <v>5911</v>
      </c>
      <c r="E388" t="s">
        <v>5914</v>
      </c>
      <c r="F388" s="1" t="s">
        <v>5911</v>
      </c>
      <c r="G388" s="1" t="str">
        <f t="array" ref="G388">IF(COUNT(FIND(Keywords!$E$3:$E$5,I388)),"실족추락","")</f>
        <v/>
      </c>
      <c r="H388" s="1"/>
      <c r="I388" t="s">
        <v>6322</v>
      </c>
      <c r="J388" t="s">
        <v>13795</v>
      </c>
      <c r="K388" t="s">
        <v>14323</v>
      </c>
      <c r="L388" t="s">
        <v>14092</v>
      </c>
      <c r="M388" t="s">
        <v>14538</v>
      </c>
      <c r="N388" t="s">
        <v>15632</v>
      </c>
      <c r="O388" t="s">
        <v>14538</v>
      </c>
    </row>
    <row r="389" spans="1:15">
      <c r="A389" t="s">
        <v>14</v>
      </c>
      <c r="B389" t="s">
        <v>38</v>
      </c>
      <c r="C389" t="s">
        <v>478</v>
      </c>
      <c r="D389" t="s">
        <v>5911</v>
      </c>
      <c r="E389" t="s">
        <v>5914</v>
      </c>
      <c r="F389" s="1" t="s">
        <v>5911</v>
      </c>
      <c r="G389" s="1" t="str">
        <f t="array" ref="G389">IF(COUNT(FIND(Keywords!$E$3:$E$5,I389)),"실족추락","")</f>
        <v/>
      </c>
      <c r="H389" s="1"/>
      <c r="I389" t="s">
        <v>6323</v>
      </c>
      <c r="J389" t="s">
        <v>13753</v>
      </c>
      <c r="K389" t="s">
        <v>14364</v>
      </c>
      <c r="L389" t="s">
        <v>14512</v>
      </c>
      <c r="M389" t="s">
        <v>14538</v>
      </c>
      <c r="N389" t="s">
        <v>15633</v>
      </c>
      <c r="O389" t="s">
        <v>14538</v>
      </c>
    </row>
    <row r="390" spans="1:15">
      <c r="A390" t="s">
        <v>14</v>
      </c>
      <c r="B390" t="s">
        <v>38</v>
      </c>
      <c r="C390" t="s">
        <v>479</v>
      </c>
      <c r="D390" t="s">
        <v>5911</v>
      </c>
      <c r="E390" t="s">
        <v>5914</v>
      </c>
      <c r="F390" s="1" t="s">
        <v>5911</v>
      </c>
      <c r="G390" s="1" t="str">
        <f t="array" ref="G390">IF(COUNT(FIND(Keywords!$E$3:$E$5,I390)),"실족추락","")</f>
        <v/>
      </c>
      <c r="H390" s="1"/>
      <c r="I390" t="s">
        <v>6324</v>
      </c>
      <c r="J390" t="s">
        <v>13821</v>
      </c>
      <c r="K390" t="s">
        <v>14365</v>
      </c>
      <c r="L390" t="s">
        <v>15019</v>
      </c>
      <c r="M390" t="s">
        <v>14538</v>
      </c>
      <c r="N390" t="s">
        <v>15305</v>
      </c>
      <c r="O390" t="s">
        <v>14538</v>
      </c>
    </row>
    <row r="391" spans="1:15">
      <c r="A391" t="s">
        <v>14</v>
      </c>
      <c r="B391" t="s">
        <v>38</v>
      </c>
      <c r="C391" t="s">
        <v>480</v>
      </c>
      <c r="D391" t="s">
        <v>5911</v>
      </c>
      <c r="E391" t="s">
        <v>5914</v>
      </c>
      <c r="F391" s="1" t="s">
        <v>5911</v>
      </c>
      <c r="G391" s="1" t="str">
        <f t="array" ref="G391">IF(COUNT(FIND(Keywords!$E$3:$E$5,I391)),"실족추락","")</f>
        <v/>
      </c>
      <c r="H391" s="1"/>
      <c r="I391" t="s">
        <v>6325</v>
      </c>
      <c r="J391" t="s">
        <v>13912</v>
      </c>
      <c r="K391" t="s">
        <v>14366</v>
      </c>
      <c r="L391" t="s">
        <v>15366</v>
      </c>
      <c r="M391" t="s">
        <v>14538</v>
      </c>
      <c r="N391" t="s">
        <v>14455</v>
      </c>
      <c r="O391" t="s">
        <v>14538</v>
      </c>
    </row>
    <row r="392" spans="1:15">
      <c r="A392" t="s">
        <v>14</v>
      </c>
      <c r="B392" t="s">
        <v>38</v>
      </c>
      <c r="C392" t="s">
        <v>481</v>
      </c>
      <c r="D392" t="s">
        <v>5911</v>
      </c>
      <c r="E392" t="s">
        <v>5914</v>
      </c>
      <c r="F392" s="1" t="s">
        <v>5911</v>
      </c>
      <c r="G392" s="1" t="str">
        <f t="array" ref="G392">IF(COUNT(FIND(Keywords!$E$3:$E$5,I392)),"실족추락","")</f>
        <v/>
      </c>
      <c r="H392" s="1"/>
      <c r="I392" t="s">
        <v>6326</v>
      </c>
      <c r="J392" t="s">
        <v>13738</v>
      </c>
      <c r="K392" t="s">
        <v>14367</v>
      </c>
      <c r="L392" t="s">
        <v>14532</v>
      </c>
      <c r="M392" t="s">
        <v>14538</v>
      </c>
      <c r="N392" t="s">
        <v>15634</v>
      </c>
      <c r="O392" t="s">
        <v>14538</v>
      </c>
    </row>
    <row r="393" spans="1:15">
      <c r="A393" t="s">
        <v>14</v>
      </c>
      <c r="B393" t="s">
        <v>38</v>
      </c>
      <c r="C393" t="s">
        <v>482</v>
      </c>
      <c r="D393" t="s">
        <v>5911</v>
      </c>
      <c r="E393" t="s">
        <v>5914</v>
      </c>
      <c r="F393" s="1" t="s">
        <v>5911</v>
      </c>
      <c r="G393" s="1" t="str">
        <f t="array" ref="G393">IF(COUNT(FIND(Keywords!$E$3:$E$5,I393)),"실족추락","")</f>
        <v/>
      </c>
      <c r="H393" s="1"/>
      <c r="I393" t="s">
        <v>6327</v>
      </c>
      <c r="J393" t="s">
        <v>13891</v>
      </c>
      <c r="K393" t="s">
        <v>14368</v>
      </c>
      <c r="L393" t="s">
        <v>14075</v>
      </c>
      <c r="M393" t="s">
        <v>14538</v>
      </c>
      <c r="N393" t="s">
        <v>14861</v>
      </c>
      <c r="O393" t="s">
        <v>14538</v>
      </c>
    </row>
    <row r="394" spans="1:15">
      <c r="A394" t="s">
        <v>14</v>
      </c>
      <c r="B394" t="s">
        <v>38</v>
      </c>
      <c r="C394" t="s">
        <v>483</v>
      </c>
      <c r="D394" t="s">
        <v>5911</v>
      </c>
      <c r="E394" t="s">
        <v>5914</v>
      </c>
      <c r="F394" s="1" t="s">
        <v>5911</v>
      </c>
      <c r="G394" s="1" t="str">
        <f t="array" ref="G394">IF(COUNT(FIND(Keywords!$E$3:$E$5,I394)),"실족추락","")</f>
        <v/>
      </c>
      <c r="H394" s="1"/>
      <c r="I394" t="s">
        <v>6328</v>
      </c>
      <c r="J394" t="s">
        <v>13832</v>
      </c>
      <c r="K394" t="s">
        <v>14369</v>
      </c>
      <c r="L394" t="s">
        <v>14686</v>
      </c>
      <c r="M394" t="s">
        <v>14538</v>
      </c>
      <c r="N394" t="s">
        <v>15257</v>
      </c>
      <c r="O394" t="s">
        <v>14538</v>
      </c>
    </row>
    <row r="395" spans="1:15">
      <c r="A395" t="s">
        <v>14</v>
      </c>
      <c r="B395" t="s">
        <v>38</v>
      </c>
      <c r="C395" t="s">
        <v>484</v>
      </c>
      <c r="D395" t="s">
        <v>5911</v>
      </c>
      <c r="E395" t="s">
        <v>5914</v>
      </c>
      <c r="F395" s="1" t="s">
        <v>5911</v>
      </c>
      <c r="G395" s="1" t="str">
        <f t="array" ref="G395">IF(COUNT(FIND(Keywords!$E$3:$E$5,I395)),"실족추락","")</f>
        <v/>
      </c>
      <c r="H395" s="1"/>
      <c r="I395" t="s">
        <v>6329</v>
      </c>
      <c r="J395" t="s">
        <v>13765</v>
      </c>
      <c r="K395" t="s">
        <v>14370</v>
      </c>
      <c r="L395" t="s">
        <v>14943</v>
      </c>
      <c r="M395" t="s">
        <v>14538</v>
      </c>
      <c r="N395" t="s">
        <v>15548</v>
      </c>
      <c r="O395" t="s">
        <v>14538</v>
      </c>
    </row>
    <row r="396" spans="1:15">
      <c r="A396" t="s">
        <v>14</v>
      </c>
      <c r="B396" t="s">
        <v>38</v>
      </c>
      <c r="C396" t="s">
        <v>485</v>
      </c>
      <c r="D396" t="s">
        <v>5911</v>
      </c>
      <c r="E396" t="s">
        <v>5914</v>
      </c>
      <c r="F396" s="1" t="s">
        <v>5911</v>
      </c>
      <c r="G396" s="1" t="str">
        <f t="array" ref="G396">IF(COUNT(FIND(Keywords!$E$3:$E$5,I396)),"실족추락","")</f>
        <v/>
      </c>
      <c r="H396" s="1"/>
      <c r="I396" t="s">
        <v>6330</v>
      </c>
      <c r="J396" t="s">
        <v>13863</v>
      </c>
      <c r="K396" t="s">
        <v>14371</v>
      </c>
      <c r="L396" t="s">
        <v>14822</v>
      </c>
      <c r="M396" t="s">
        <v>14538</v>
      </c>
      <c r="N396" t="s">
        <v>15454</v>
      </c>
      <c r="O396" t="s">
        <v>14538</v>
      </c>
    </row>
    <row r="397" spans="1:15">
      <c r="A397" t="s">
        <v>14</v>
      </c>
      <c r="B397" t="s">
        <v>38</v>
      </c>
      <c r="C397" t="s">
        <v>486</v>
      </c>
      <c r="D397" t="s">
        <v>5911</v>
      </c>
      <c r="E397" t="s">
        <v>5914</v>
      </c>
      <c r="F397" s="1" t="s">
        <v>5911</v>
      </c>
      <c r="G397" s="1" t="str">
        <f t="array" ref="G397">IF(COUNT(FIND(Keywords!$E$3:$E$5,I397)),"실족추락","")</f>
        <v/>
      </c>
      <c r="H397" s="1"/>
      <c r="I397" t="s">
        <v>6331</v>
      </c>
      <c r="J397" t="s">
        <v>13782</v>
      </c>
      <c r="K397" t="s">
        <v>14293</v>
      </c>
      <c r="L397" t="s">
        <v>14637</v>
      </c>
      <c r="M397" t="s">
        <v>14538</v>
      </c>
      <c r="N397" t="s">
        <v>14776</v>
      </c>
      <c r="O397" t="s">
        <v>14538</v>
      </c>
    </row>
    <row r="398" spans="1:15">
      <c r="A398" t="s">
        <v>14</v>
      </c>
      <c r="B398" t="s">
        <v>38</v>
      </c>
      <c r="C398" t="s">
        <v>487</v>
      </c>
      <c r="D398" t="s">
        <v>5911</v>
      </c>
      <c r="E398" t="s">
        <v>5914</v>
      </c>
      <c r="F398" s="1" t="s">
        <v>5911</v>
      </c>
      <c r="G398" s="1" t="str">
        <f t="array" ref="G398">IF(COUNT(FIND(Keywords!$E$3:$E$5,I398)),"실족추락","")</f>
        <v/>
      </c>
      <c r="H398" s="1"/>
      <c r="I398" t="s">
        <v>6332</v>
      </c>
      <c r="J398" t="s">
        <v>13869</v>
      </c>
      <c r="K398" t="s">
        <v>14372</v>
      </c>
      <c r="L398" t="s">
        <v>15278</v>
      </c>
      <c r="M398" t="s">
        <v>14538</v>
      </c>
      <c r="N398" t="s">
        <v>14367</v>
      </c>
      <c r="O398" t="s">
        <v>14538</v>
      </c>
    </row>
    <row r="399" spans="1:15">
      <c r="A399" t="s">
        <v>14</v>
      </c>
      <c r="B399" t="s">
        <v>38</v>
      </c>
      <c r="C399" t="s">
        <v>488</v>
      </c>
      <c r="D399" t="s">
        <v>5911</v>
      </c>
      <c r="E399" t="s">
        <v>5914</v>
      </c>
      <c r="F399" s="1" t="s">
        <v>5911</v>
      </c>
      <c r="G399" s="1" t="str">
        <f t="array" ref="G399">IF(COUNT(FIND(Keywords!$E$3:$E$5,I399)),"실족추락","")</f>
        <v/>
      </c>
      <c r="H399" s="1"/>
      <c r="I399" t="s">
        <v>6333</v>
      </c>
      <c r="J399" t="s">
        <v>13913</v>
      </c>
      <c r="K399" t="s">
        <v>14150</v>
      </c>
      <c r="L399" t="s">
        <v>15316</v>
      </c>
      <c r="M399" t="s">
        <v>14538</v>
      </c>
      <c r="N399" t="s">
        <v>14314</v>
      </c>
      <c r="O399" t="s">
        <v>14538</v>
      </c>
    </row>
    <row r="400" spans="1:15">
      <c r="A400" t="s">
        <v>14</v>
      </c>
      <c r="B400" t="s">
        <v>38</v>
      </c>
      <c r="C400" t="s">
        <v>489</v>
      </c>
      <c r="D400" t="s">
        <v>5911</v>
      </c>
      <c r="E400" t="s">
        <v>5914</v>
      </c>
      <c r="F400" s="1" t="s">
        <v>5911</v>
      </c>
      <c r="G400" s="1" t="str">
        <f t="array" ref="G400">IF(COUNT(FIND(Keywords!$E$3:$E$5,I400)),"실족추락","")</f>
        <v/>
      </c>
      <c r="H400" s="1"/>
      <c r="I400" t="s">
        <v>6334</v>
      </c>
      <c r="J400" t="s">
        <v>13798</v>
      </c>
      <c r="K400" t="s">
        <v>14304</v>
      </c>
      <c r="L400" t="s">
        <v>14493</v>
      </c>
      <c r="M400" t="s">
        <v>14538</v>
      </c>
      <c r="N400" t="s">
        <v>15171</v>
      </c>
      <c r="O400" t="s">
        <v>14538</v>
      </c>
    </row>
    <row r="401" spans="1:15">
      <c r="A401" t="s">
        <v>14</v>
      </c>
      <c r="B401" t="s">
        <v>38</v>
      </c>
      <c r="C401" t="s">
        <v>490</v>
      </c>
      <c r="D401" t="s">
        <v>5911</v>
      </c>
      <c r="E401" t="s">
        <v>5914</v>
      </c>
      <c r="F401" s="1" t="s">
        <v>5911</v>
      </c>
      <c r="G401" s="1" t="str">
        <f t="array" ref="G401">IF(COUNT(FIND(Keywords!$E$3:$E$5,I401)),"실족추락","")</f>
        <v/>
      </c>
      <c r="H401" s="1"/>
      <c r="I401" t="s">
        <v>6335</v>
      </c>
      <c r="J401" t="s">
        <v>13771</v>
      </c>
      <c r="K401" t="s">
        <v>14373</v>
      </c>
      <c r="L401" t="s">
        <v>14073</v>
      </c>
      <c r="M401" t="s">
        <v>14538</v>
      </c>
      <c r="N401" t="s">
        <v>14852</v>
      </c>
      <c r="O401" t="s">
        <v>14538</v>
      </c>
    </row>
    <row r="402" spans="1:15">
      <c r="A402" t="s">
        <v>14</v>
      </c>
      <c r="B402" t="s">
        <v>38</v>
      </c>
      <c r="C402" t="s">
        <v>491</v>
      </c>
      <c r="D402" t="s">
        <v>16113</v>
      </c>
      <c r="E402" t="s">
        <v>5914</v>
      </c>
      <c r="F402" s="1" t="str">
        <f t="array" ref="F402">IF(COUNT(FIND(Keywords!$C$3:$C$41,I402)),"일반조난","")</f>
        <v/>
      </c>
      <c r="G402" s="1" t="str">
        <f t="array" ref="G402">IF(COUNT(FIND(Keywords!$E$3:$E$5,I402)),"실족추락","")</f>
        <v/>
      </c>
      <c r="H402" s="1" t="str">
        <f t="array" ref="H402">IF(COUNT(FIND(Keywords!$B$3:$B$12,I402)),"개인질환","")</f>
        <v/>
      </c>
      <c r="I402" t="s">
        <v>6336</v>
      </c>
      <c r="J402" t="s">
        <v>13914</v>
      </c>
      <c r="K402" t="s">
        <v>14374</v>
      </c>
      <c r="L402" t="s">
        <v>15554</v>
      </c>
      <c r="M402" t="s">
        <v>14538</v>
      </c>
      <c r="N402" t="s">
        <v>15464</v>
      </c>
      <c r="O402" t="s">
        <v>14538</v>
      </c>
    </row>
    <row r="403" spans="1:15">
      <c r="A403" t="s">
        <v>14</v>
      </c>
      <c r="B403" t="s">
        <v>38</v>
      </c>
      <c r="C403" t="s">
        <v>492</v>
      </c>
      <c r="D403" t="s">
        <v>5911</v>
      </c>
      <c r="E403" t="s">
        <v>5914</v>
      </c>
      <c r="F403" s="1" t="s">
        <v>5911</v>
      </c>
      <c r="G403" s="1" t="str">
        <f t="array" ref="G403">IF(COUNT(FIND(Keywords!$E$3:$E$5,I403)),"실족추락","")</f>
        <v/>
      </c>
      <c r="H403" s="1"/>
      <c r="I403" t="s">
        <v>6337</v>
      </c>
      <c r="J403" t="s">
        <v>13886</v>
      </c>
      <c r="K403" t="s">
        <v>14136</v>
      </c>
      <c r="L403" t="s">
        <v>14099</v>
      </c>
      <c r="M403" t="s">
        <v>14538</v>
      </c>
      <c r="N403" t="s">
        <v>14546</v>
      </c>
      <c r="O403" t="s">
        <v>14538</v>
      </c>
    </row>
    <row r="404" spans="1:15">
      <c r="A404" t="s">
        <v>14</v>
      </c>
      <c r="B404" t="s">
        <v>38</v>
      </c>
      <c r="C404" t="s">
        <v>493</v>
      </c>
      <c r="D404" t="s">
        <v>5911</v>
      </c>
      <c r="E404" t="s">
        <v>5914</v>
      </c>
      <c r="F404" s="1" t="s">
        <v>5911</v>
      </c>
      <c r="G404" s="1" t="str">
        <f t="array" ref="G404">IF(COUNT(FIND(Keywords!$E$3:$E$5,I404)),"실족추락","")</f>
        <v>실족추락</v>
      </c>
      <c r="H404" s="1"/>
      <c r="I404" t="s">
        <v>6338</v>
      </c>
      <c r="J404" t="s">
        <v>13836</v>
      </c>
      <c r="K404" t="s">
        <v>14375</v>
      </c>
      <c r="L404" t="s">
        <v>14550</v>
      </c>
      <c r="M404" t="s">
        <v>15237</v>
      </c>
      <c r="N404" t="s">
        <v>14106</v>
      </c>
      <c r="O404" t="s">
        <v>14538</v>
      </c>
    </row>
    <row r="405" spans="1:15">
      <c r="A405" t="s">
        <v>14</v>
      </c>
      <c r="B405" t="s">
        <v>38</v>
      </c>
      <c r="C405" t="s">
        <v>494</v>
      </c>
      <c r="D405" t="s">
        <v>5911</v>
      </c>
      <c r="E405" t="s">
        <v>5914</v>
      </c>
      <c r="F405" s="1" t="s">
        <v>5911</v>
      </c>
      <c r="G405" s="1" t="str">
        <f t="array" ref="G405">IF(COUNT(FIND(Keywords!$E$3:$E$5,I405)),"실족추락","")</f>
        <v/>
      </c>
      <c r="H405" s="1"/>
      <c r="I405" t="s">
        <v>6339</v>
      </c>
      <c r="J405" t="s">
        <v>13784</v>
      </c>
      <c r="K405" t="s">
        <v>14376</v>
      </c>
      <c r="L405" t="s">
        <v>14647</v>
      </c>
      <c r="M405" t="s">
        <v>14538</v>
      </c>
      <c r="N405" t="s">
        <v>14882</v>
      </c>
      <c r="O405" t="s">
        <v>14538</v>
      </c>
    </row>
    <row r="406" spans="1:15">
      <c r="A406" t="s">
        <v>14</v>
      </c>
      <c r="B406" t="s">
        <v>38</v>
      </c>
      <c r="C406" t="s">
        <v>495</v>
      </c>
      <c r="D406" t="s">
        <v>16113</v>
      </c>
      <c r="E406" t="s">
        <v>5914</v>
      </c>
      <c r="F406" s="1" t="str">
        <f t="array" ref="F406">IF(COUNT(FIND(Keywords!$C$3:$C$41,I406)),"일반조난","")</f>
        <v/>
      </c>
      <c r="G406" s="1" t="str">
        <f t="array" ref="G406">IF(COUNT(FIND(Keywords!$E$3:$E$5,I406)),"실족추락","")</f>
        <v/>
      </c>
      <c r="H406" s="1" t="str">
        <f t="array" ref="H406">IF(COUNT(FIND(Keywords!$B$3:$B$12,I406)),"개인질환","")</f>
        <v/>
      </c>
      <c r="I406" t="s">
        <v>6340</v>
      </c>
      <c r="J406" t="s">
        <v>13819</v>
      </c>
      <c r="K406" t="s">
        <v>14377</v>
      </c>
      <c r="L406" t="s">
        <v>15364</v>
      </c>
      <c r="M406" t="s">
        <v>14538</v>
      </c>
      <c r="N406" t="s">
        <v>15291</v>
      </c>
      <c r="O406" t="s">
        <v>14538</v>
      </c>
    </row>
    <row r="407" spans="1:15">
      <c r="A407" t="s">
        <v>14</v>
      </c>
      <c r="B407" t="s">
        <v>38</v>
      </c>
      <c r="C407" t="s">
        <v>496</v>
      </c>
      <c r="D407" t="s">
        <v>16113</v>
      </c>
      <c r="E407" t="s">
        <v>5914</v>
      </c>
      <c r="F407" s="1" t="str">
        <f t="array" ref="F407">IF(COUNT(FIND(Keywords!$C$3:$C$41,I407)),"일반조난","")</f>
        <v/>
      </c>
      <c r="G407" s="1" t="str">
        <f t="array" ref="G407">IF(COUNT(FIND(Keywords!$E$3:$E$5,I407)),"실족추락","")</f>
        <v/>
      </c>
      <c r="H407" s="1" t="str">
        <f t="array" ref="H407">IF(COUNT(FIND(Keywords!$B$3:$B$12,I407)),"개인질환","")</f>
        <v/>
      </c>
      <c r="I407" t="s">
        <v>6341</v>
      </c>
      <c r="J407" t="s">
        <v>13834</v>
      </c>
      <c r="K407" t="s">
        <v>14378</v>
      </c>
      <c r="L407" t="s">
        <v>14367</v>
      </c>
      <c r="M407" t="s">
        <v>14538</v>
      </c>
      <c r="N407" t="s">
        <v>15279</v>
      </c>
      <c r="O407" t="s">
        <v>14538</v>
      </c>
    </row>
    <row r="408" spans="1:15">
      <c r="A408" t="s">
        <v>14</v>
      </c>
      <c r="B408" t="s">
        <v>38</v>
      </c>
      <c r="C408" t="s">
        <v>497</v>
      </c>
      <c r="D408" t="s">
        <v>5911</v>
      </c>
      <c r="E408" t="s">
        <v>5914</v>
      </c>
      <c r="F408" s="1" t="s">
        <v>5911</v>
      </c>
      <c r="G408" s="1" t="str">
        <f t="array" ref="G408">IF(COUNT(FIND(Keywords!$E$3:$E$5,I408)),"실족추락","")</f>
        <v/>
      </c>
      <c r="H408" s="1"/>
      <c r="I408" t="s">
        <v>6342</v>
      </c>
      <c r="J408" t="s">
        <v>13818</v>
      </c>
      <c r="K408" t="s">
        <v>13800</v>
      </c>
      <c r="L408" t="s">
        <v>14642</v>
      </c>
      <c r="M408" t="s">
        <v>14538</v>
      </c>
      <c r="N408" t="s">
        <v>15212</v>
      </c>
      <c r="O408" t="s">
        <v>14538</v>
      </c>
    </row>
    <row r="409" spans="1:15">
      <c r="A409" t="s">
        <v>14</v>
      </c>
      <c r="B409" t="s">
        <v>38</v>
      </c>
      <c r="C409" t="s">
        <v>497</v>
      </c>
      <c r="D409" t="s">
        <v>16113</v>
      </c>
      <c r="E409" t="s">
        <v>5914</v>
      </c>
      <c r="F409" s="1" t="str">
        <f t="array" ref="F409">IF(COUNT(FIND(Keywords!$C$3:$C$41,I409)),"일반조난","")</f>
        <v/>
      </c>
      <c r="G409" s="1" t="str">
        <f t="array" ref="G409">IF(COUNT(FIND(Keywords!$E$3:$E$5,I409)),"실족추락","")</f>
        <v/>
      </c>
      <c r="H409" s="1" t="str">
        <f t="array" ref="H409">IF(COUNT(FIND(Keywords!$B$3:$B$12,I409)),"개인질환","")</f>
        <v/>
      </c>
      <c r="I409" t="s">
        <v>6343</v>
      </c>
      <c r="J409" t="s">
        <v>13818</v>
      </c>
      <c r="K409" t="s">
        <v>13800</v>
      </c>
      <c r="L409" t="s">
        <v>14642</v>
      </c>
      <c r="M409" t="s">
        <v>14538</v>
      </c>
      <c r="N409" t="s">
        <v>15212</v>
      </c>
      <c r="O409" t="s">
        <v>14538</v>
      </c>
    </row>
    <row r="410" spans="1:15">
      <c r="A410" t="s">
        <v>14</v>
      </c>
      <c r="B410" t="s">
        <v>38</v>
      </c>
      <c r="C410" t="s">
        <v>498</v>
      </c>
      <c r="D410" t="s">
        <v>5911</v>
      </c>
      <c r="E410" t="s">
        <v>5914</v>
      </c>
      <c r="F410" s="1" t="s">
        <v>5911</v>
      </c>
      <c r="G410" s="1" t="str">
        <f t="array" ref="G410">IF(COUNT(FIND(Keywords!$E$3:$E$5,I410)),"실족추락","")</f>
        <v/>
      </c>
      <c r="H410" s="1"/>
      <c r="I410" t="s">
        <v>6344</v>
      </c>
      <c r="J410" t="s">
        <v>13781</v>
      </c>
      <c r="K410" t="s">
        <v>14114</v>
      </c>
      <c r="L410" t="s">
        <v>14517</v>
      </c>
      <c r="M410" t="s">
        <v>14538</v>
      </c>
      <c r="N410" t="s">
        <v>14155</v>
      </c>
      <c r="O410" t="s">
        <v>14538</v>
      </c>
    </row>
    <row r="411" spans="1:15">
      <c r="A411" t="s">
        <v>14</v>
      </c>
      <c r="B411" t="s">
        <v>38</v>
      </c>
      <c r="C411" t="s">
        <v>499</v>
      </c>
      <c r="D411" t="s">
        <v>5911</v>
      </c>
      <c r="E411" t="s">
        <v>5914</v>
      </c>
      <c r="F411" s="1" t="s">
        <v>5911</v>
      </c>
      <c r="G411" s="1" t="str">
        <f t="array" ref="G411">IF(COUNT(FIND(Keywords!$E$3:$E$5,I411)),"실족추락","")</f>
        <v>실족추락</v>
      </c>
      <c r="H411" s="1"/>
      <c r="I411" t="s">
        <v>6345</v>
      </c>
      <c r="J411" t="s">
        <v>13730</v>
      </c>
      <c r="K411" t="s">
        <v>14379</v>
      </c>
      <c r="L411" t="s">
        <v>15453</v>
      </c>
      <c r="M411" t="s">
        <v>14538</v>
      </c>
      <c r="N411" t="s">
        <v>14326</v>
      </c>
      <c r="O411" t="s">
        <v>14538</v>
      </c>
    </row>
    <row r="412" spans="1:15">
      <c r="A412" t="s">
        <v>14</v>
      </c>
      <c r="B412" t="s">
        <v>38</v>
      </c>
      <c r="C412" t="s">
        <v>499</v>
      </c>
      <c r="D412" t="s">
        <v>16113</v>
      </c>
      <c r="E412" t="s">
        <v>5914</v>
      </c>
      <c r="F412" s="1" t="str">
        <f t="array" ref="F412">IF(COUNT(FIND(Keywords!$C$3:$C$41,I412)),"일반조난","")</f>
        <v/>
      </c>
      <c r="G412" s="1" t="str">
        <f t="array" ref="G412">IF(COUNT(FIND(Keywords!$E$3:$E$5,I412)),"실족추락","")</f>
        <v/>
      </c>
      <c r="H412" s="1" t="str">
        <f t="array" ref="H412">IF(COUNT(FIND(Keywords!$B$3:$B$12,I412)),"개인질환","")</f>
        <v/>
      </c>
      <c r="I412" t="s">
        <v>6346</v>
      </c>
      <c r="J412" t="s">
        <v>13730</v>
      </c>
      <c r="K412" t="s">
        <v>14379</v>
      </c>
      <c r="L412" t="s">
        <v>15453</v>
      </c>
      <c r="M412" t="s">
        <v>14538</v>
      </c>
      <c r="N412" t="s">
        <v>14326</v>
      </c>
      <c r="O412" t="s">
        <v>14538</v>
      </c>
    </row>
    <row r="413" spans="1:15">
      <c r="A413" t="s">
        <v>14</v>
      </c>
      <c r="B413" t="s">
        <v>38</v>
      </c>
      <c r="C413" t="s">
        <v>500</v>
      </c>
      <c r="D413" t="s">
        <v>5911</v>
      </c>
      <c r="E413" t="s">
        <v>5914</v>
      </c>
      <c r="F413" s="1" t="s">
        <v>5911</v>
      </c>
      <c r="G413" s="1" t="str">
        <f t="array" ref="G413">IF(COUNT(FIND(Keywords!$E$3:$E$5,I413)),"실족추락","")</f>
        <v/>
      </c>
      <c r="H413" s="1"/>
      <c r="I413" t="s">
        <v>6347</v>
      </c>
      <c r="J413" t="s">
        <v>13729</v>
      </c>
      <c r="K413" t="s">
        <v>14306</v>
      </c>
      <c r="L413" t="s">
        <v>14641</v>
      </c>
      <c r="M413" t="s">
        <v>14538</v>
      </c>
      <c r="N413" t="s">
        <v>14100</v>
      </c>
      <c r="O413" t="s">
        <v>14538</v>
      </c>
    </row>
    <row r="414" spans="1:15">
      <c r="A414" t="s">
        <v>14</v>
      </c>
      <c r="B414" t="s">
        <v>38</v>
      </c>
      <c r="C414" t="s">
        <v>501</v>
      </c>
      <c r="D414" t="s">
        <v>5911</v>
      </c>
      <c r="E414" t="s">
        <v>5914</v>
      </c>
      <c r="F414" s="1" t="s">
        <v>5911</v>
      </c>
      <c r="G414" s="1" t="str">
        <f t="array" ref="G414">IF(COUNT(FIND(Keywords!$E$3:$E$5,I414)),"실족추락","")</f>
        <v/>
      </c>
      <c r="H414" s="1"/>
      <c r="I414" t="s">
        <v>6348</v>
      </c>
      <c r="J414" t="s">
        <v>13907</v>
      </c>
      <c r="K414" t="s">
        <v>14380</v>
      </c>
      <c r="L414" t="s">
        <v>14101</v>
      </c>
      <c r="M414" t="s">
        <v>14538</v>
      </c>
      <c r="N414" t="s">
        <v>14117</v>
      </c>
      <c r="O414" t="s">
        <v>14538</v>
      </c>
    </row>
    <row r="415" spans="1:15">
      <c r="A415" t="s">
        <v>14</v>
      </c>
      <c r="B415" t="s">
        <v>38</v>
      </c>
      <c r="C415" t="s">
        <v>502</v>
      </c>
      <c r="D415" t="s">
        <v>5911</v>
      </c>
      <c r="E415" t="s">
        <v>5914</v>
      </c>
      <c r="F415" s="1" t="s">
        <v>5911</v>
      </c>
      <c r="G415" s="1" t="str">
        <f t="array" ref="G415">IF(COUNT(FIND(Keywords!$E$3:$E$5,I415)),"실족추락","")</f>
        <v/>
      </c>
      <c r="H415" s="1"/>
      <c r="I415" t="s">
        <v>6349</v>
      </c>
      <c r="J415" t="s">
        <v>13890</v>
      </c>
      <c r="K415" t="s">
        <v>13790</v>
      </c>
      <c r="L415" t="s">
        <v>14641</v>
      </c>
      <c r="M415" t="s">
        <v>14538</v>
      </c>
      <c r="N415" t="s">
        <v>15019</v>
      </c>
      <c r="O415" t="s">
        <v>14538</v>
      </c>
    </row>
    <row r="416" spans="1:15">
      <c r="A416" t="s">
        <v>14</v>
      </c>
      <c r="B416" t="s">
        <v>38</v>
      </c>
      <c r="C416" t="s">
        <v>503</v>
      </c>
      <c r="D416" t="s">
        <v>5911</v>
      </c>
      <c r="E416" t="s">
        <v>5914</v>
      </c>
      <c r="F416" s="1" t="s">
        <v>5911</v>
      </c>
      <c r="G416" s="1" t="str">
        <f t="array" ref="G416">IF(COUNT(FIND(Keywords!$E$3:$E$5,I416)),"실족추락","")</f>
        <v/>
      </c>
      <c r="H416" s="1"/>
      <c r="I416" t="s">
        <v>6350</v>
      </c>
      <c r="J416" t="s">
        <v>13915</v>
      </c>
      <c r="K416" t="s">
        <v>14381</v>
      </c>
      <c r="L416" t="s">
        <v>14512</v>
      </c>
      <c r="M416" t="s">
        <v>14643</v>
      </c>
      <c r="N416" t="s">
        <v>13988</v>
      </c>
      <c r="O416" t="s">
        <v>14538</v>
      </c>
    </row>
    <row r="417" spans="1:15">
      <c r="A417" t="s">
        <v>14</v>
      </c>
      <c r="B417" t="s">
        <v>38</v>
      </c>
      <c r="C417" t="s">
        <v>504</v>
      </c>
      <c r="D417" t="s">
        <v>5911</v>
      </c>
      <c r="E417" t="s">
        <v>5914</v>
      </c>
      <c r="F417" s="1" t="s">
        <v>5911</v>
      </c>
      <c r="G417" s="1" t="str">
        <f t="array" ref="G417">IF(COUNT(FIND(Keywords!$E$3:$E$5,I417)),"실족추락","")</f>
        <v/>
      </c>
      <c r="H417" s="1"/>
      <c r="I417" t="s">
        <v>6351</v>
      </c>
      <c r="J417" t="s">
        <v>13855</v>
      </c>
      <c r="K417" t="s">
        <v>14382</v>
      </c>
      <c r="L417" t="s">
        <v>15036</v>
      </c>
      <c r="M417" t="s">
        <v>14538</v>
      </c>
      <c r="N417" t="s">
        <v>14479</v>
      </c>
      <c r="O417" t="s">
        <v>14538</v>
      </c>
    </row>
    <row r="418" spans="1:15">
      <c r="A418" t="s">
        <v>14</v>
      </c>
      <c r="B418" t="s">
        <v>38</v>
      </c>
      <c r="C418" t="s">
        <v>505</v>
      </c>
      <c r="D418" t="s">
        <v>5911</v>
      </c>
      <c r="E418" t="s">
        <v>5914</v>
      </c>
      <c r="F418" s="1" t="s">
        <v>5911</v>
      </c>
      <c r="G418" s="1" t="str">
        <f t="array" ref="G418">IF(COUNT(FIND(Keywords!$E$3:$E$5,I418)),"실족추락","")</f>
        <v/>
      </c>
      <c r="H418" s="1"/>
      <c r="I418" t="s">
        <v>6352</v>
      </c>
      <c r="J418" t="s">
        <v>13739</v>
      </c>
      <c r="K418" t="s">
        <v>14383</v>
      </c>
      <c r="L418" t="s">
        <v>14072</v>
      </c>
      <c r="M418" t="s">
        <v>14538</v>
      </c>
      <c r="N418" t="s">
        <v>14481</v>
      </c>
      <c r="O418" t="s">
        <v>14538</v>
      </c>
    </row>
    <row r="419" spans="1:15">
      <c r="A419" t="s">
        <v>14</v>
      </c>
      <c r="B419" t="s">
        <v>38</v>
      </c>
      <c r="C419" t="s">
        <v>506</v>
      </c>
      <c r="D419" t="s">
        <v>5911</v>
      </c>
      <c r="E419" t="s">
        <v>5914</v>
      </c>
      <c r="F419" s="1" t="s">
        <v>5911</v>
      </c>
      <c r="G419" s="1" t="str">
        <f t="array" ref="G419">IF(COUNT(FIND(Keywords!$E$3:$E$5,I419)),"실족추락","")</f>
        <v/>
      </c>
      <c r="H419" s="1"/>
      <c r="I419" t="s">
        <v>6353</v>
      </c>
      <c r="J419" t="s">
        <v>13735</v>
      </c>
      <c r="K419" t="s">
        <v>14384</v>
      </c>
      <c r="L419" t="s">
        <v>14817</v>
      </c>
      <c r="M419" t="s">
        <v>14538</v>
      </c>
      <c r="N419" t="s">
        <v>14670</v>
      </c>
      <c r="O419" t="s">
        <v>14538</v>
      </c>
    </row>
    <row r="420" spans="1:15">
      <c r="A420" t="s">
        <v>14</v>
      </c>
      <c r="B420" t="s">
        <v>38</v>
      </c>
      <c r="C420" t="s">
        <v>507</v>
      </c>
      <c r="D420" t="s">
        <v>16113</v>
      </c>
      <c r="E420" t="s">
        <v>5914</v>
      </c>
      <c r="F420" s="1" t="str">
        <f t="array" ref="F420">IF(COUNT(FIND(Keywords!$C$3:$C$41,I420)),"일반조난","")</f>
        <v/>
      </c>
      <c r="G420" s="1" t="str">
        <f t="array" ref="G420">IF(COUNT(FIND(Keywords!$E$3:$E$5,I420)),"실족추락","")</f>
        <v/>
      </c>
      <c r="H420" s="1" t="str">
        <f t="array" ref="H420">IF(COUNT(FIND(Keywords!$B$3:$B$12,I420)),"개인질환","")</f>
        <v/>
      </c>
      <c r="I420" t="s">
        <v>6354</v>
      </c>
      <c r="J420" t="s">
        <v>13916</v>
      </c>
      <c r="K420" t="s">
        <v>14385</v>
      </c>
      <c r="L420" t="s">
        <v>14092</v>
      </c>
      <c r="M420" t="s">
        <v>14538</v>
      </c>
      <c r="N420" t="s">
        <v>14655</v>
      </c>
      <c r="O420" t="s">
        <v>14538</v>
      </c>
    </row>
    <row r="421" spans="1:15">
      <c r="A421" t="s">
        <v>14</v>
      </c>
      <c r="B421" t="s">
        <v>38</v>
      </c>
      <c r="C421" t="s">
        <v>508</v>
      </c>
      <c r="D421" t="s">
        <v>5911</v>
      </c>
      <c r="E421" t="s">
        <v>5914</v>
      </c>
      <c r="F421" s="1" t="s">
        <v>5911</v>
      </c>
      <c r="G421" s="1" t="str">
        <f t="array" ref="G421">IF(COUNT(FIND(Keywords!$E$3:$E$5,I421)),"실족추락","")</f>
        <v/>
      </c>
      <c r="H421" s="1"/>
      <c r="I421" t="s">
        <v>6355</v>
      </c>
      <c r="J421" t="s">
        <v>13885</v>
      </c>
      <c r="K421" t="s">
        <v>14183</v>
      </c>
      <c r="L421" t="s">
        <v>14648</v>
      </c>
      <c r="M421" t="s">
        <v>14538</v>
      </c>
      <c r="N421" t="s">
        <v>14073</v>
      </c>
      <c r="O421" t="s">
        <v>14538</v>
      </c>
    </row>
    <row r="422" spans="1:15">
      <c r="A422" t="s">
        <v>14</v>
      </c>
      <c r="B422" t="s">
        <v>38</v>
      </c>
      <c r="C422" t="s">
        <v>509</v>
      </c>
      <c r="D422" t="s">
        <v>16113</v>
      </c>
      <c r="E422" t="s">
        <v>5914</v>
      </c>
      <c r="F422" s="1" t="str">
        <f t="array" ref="F422">IF(COUNT(FIND(Keywords!$C$3:$C$41,I422)),"일반조난","")</f>
        <v/>
      </c>
      <c r="G422" s="1" t="str">
        <f t="array" ref="G422">IF(COUNT(FIND(Keywords!$E$3:$E$5,I422)),"실족추락","")</f>
        <v/>
      </c>
      <c r="H422" s="1" t="str">
        <f t="array" ref="H422">IF(COUNT(FIND(Keywords!$B$3:$B$12,I422)),"개인질환","")</f>
        <v/>
      </c>
      <c r="I422" t="s">
        <v>6356</v>
      </c>
      <c r="J422" t="s">
        <v>13914</v>
      </c>
      <c r="K422" t="s">
        <v>14386</v>
      </c>
      <c r="L422" t="s">
        <v>14822</v>
      </c>
      <c r="M422" t="s">
        <v>14538</v>
      </c>
      <c r="N422" t="s">
        <v>15132</v>
      </c>
      <c r="O422" t="s">
        <v>14538</v>
      </c>
    </row>
    <row r="423" spans="1:15">
      <c r="A423" t="s">
        <v>14</v>
      </c>
      <c r="B423" t="s">
        <v>38</v>
      </c>
      <c r="C423" t="s">
        <v>510</v>
      </c>
      <c r="D423" t="s">
        <v>5911</v>
      </c>
      <c r="E423" t="s">
        <v>5914</v>
      </c>
      <c r="F423" s="1" t="s">
        <v>5911</v>
      </c>
      <c r="G423" s="1" t="str">
        <f t="array" ref="G423">IF(COUNT(FIND(Keywords!$E$3:$E$5,I423)),"실족추락","")</f>
        <v/>
      </c>
      <c r="H423" s="1"/>
      <c r="I423" t="s">
        <v>6357</v>
      </c>
      <c r="J423" t="s">
        <v>13879</v>
      </c>
      <c r="K423" t="s">
        <v>14387</v>
      </c>
      <c r="L423" t="s">
        <v>14645</v>
      </c>
      <c r="M423" t="s">
        <v>14538</v>
      </c>
      <c r="N423" t="s">
        <v>14492</v>
      </c>
      <c r="O423" t="s">
        <v>14538</v>
      </c>
    </row>
    <row r="424" spans="1:15">
      <c r="A424" t="s">
        <v>14</v>
      </c>
      <c r="B424" t="s">
        <v>38</v>
      </c>
      <c r="C424" t="s">
        <v>511</v>
      </c>
      <c r="D424" t="s">
        <v>5911</v>
      </c>
      <c r="E424" t="s">
        <v>5914</v>
      </c>
      <c r="F424" s="1" t="s">
        <v>5911</v>
      </c>
      <c r="G424" s="1" t="str">
        <f t="array" ref="G424">IF(COUNT(FIND(Keywords!$E$3:$E$5,I424)),"실족추락","")</f>
        <v/>
      </c>
      <c r="H424" s="1"/>
      <c r="I424" t="s">
        <v>6358</v>
      </c>
      <c r="J424" t="s">
        <v>13775</v>
      </c>
      <c r="K424" t="s">
        <v>14388</v>
      </c>
      <c r="L424" t="s">
        <v>14515</v>
      </c>
      <c r="M424" t="s">
        <v>14538</v>
      </c>
      <c r="N424" t="s">
        <v>14095</v>
      </c>
      <c r="O424" t="s">
        <v>14538</v>
      </c>
    </row>
    <row r="425" spans="1:15">
      <c r="A425" t="s">
        <v>14</v>
      </c>
      <c r="B425" t="s">
        <v>38</v>
      </c>
      <c r="C425" t="s">
        <v>512</v>
      </c>
      <c r="D425" t="s">
        <v>5911</v>
      </c>
      <c r="E425" t="s">
        <v>5914</v>
      </c>
      <c r="F425" s="1" t="s">
        <v>5911</v>
      </c>
      <c r="G425" s="1" t="str">
        <f t="array" ref="G425">IF(COUNT(FIND(Keywords!$E$3:$E$5,I425)),"실족추락","")</f>
        <v/>
      </c>
      <c r="H425" s="1"/>
      <c r="I425" t="s">
        <v>6359</v>
      </c>
      <c r="J425" t="s">
        <v>13909</v>
      </c>
      <c r="K425" t="s">
        <v>14389</v>
      </c>
      <c r="L425" t="s">
        <v>15405</v>
      </c>
      <c r="M425" t="s">
        <v>14538</v>
      </c>
      <c r="N425" t="s">
        <v>15635</v>
      </c>
      <c r="O425" t="s">
        <v>14538</v>
      </c>
    </row>
    <row r="426" spans="1:15">
      <c r="A426" t="s">
        <v>14</v>
      </c>
      <c r="B426" t="s">
        <v>38</v>
      </c>
      <c r="C426" t="s">
        <v>513</v>
      </c>
      <c r="D426" t="s">
        <v>5911</v>
      </c>
      <c r="E426" t="s">
        <v>5914</v>
      </c>
      <c r="F426" s="1" t="s">
        <v>5911</v>
      </c>
      <c r="G426" s="1" t="str">
        <f t="array" ref="G426">IF(COUNT(FIND(Keywords!$E$3:$E$5,I426)),"실족추락","")</f>
        <v/>
      </c>
      <c r="H426" s="1"/>
      <c r="I426" t="s">
        <v>6360</v>
      </c>
      <c r="J426" t="s">
        <v>13917</v>
      </c>
      <c r="K426" t="s">
        <v>14183</v>
      </c>
      <c r="L426" t="s">
        <v>14092</v>
      </c>
      <c r="M426" t="s">
        <v>14538</v>
      </c>
      <c r="N426" t="s">
        <v>15331</v>
      </c>
      <c r="O426" t="s">
        <v>14538</v>
      </c>
    </row>
    <row r="427" spans="1:15">
      <c r="A427" t="s">
        <v>14</v>
      </c>
      <c r="B427" t="s">
        <v>38</v>
      </c>
      <c r="C427" t="s">
        <v>513</v>
      </c>
      <c r="D427" t="s">
        <v>5911</v>
      </c>
      <c r="E427" t="s">
        <v>5914</v>
      </c>
      <c r="F427" s="1" t="s">
        <v>5911</v>
      </c>
      <c r="G427" s="1" t="str">
        <f t="array" ref="G427">IF(COUNT(FIND(Keywords!$E$3:$E$5,I427)),"실족추락","")</f>
        <v/>
      </c>
      <c r="H427" s="1"/>
      <c r="I427" t="s">
        <v>6361</v>
      </c>
      <c r="J427" t="s">
        <v>13917</v>
      </c>
      <c r="K427" t="s">
        <v>14183</v>
      </c>
      <c r="L427" t="s">
        <v>14092</v>
      </c>
      <c r="M427" t="s">
        <v>14538</v>
      </c>
      <c r="N427" t="s">
        <v>15331</v>
      </c>
      <c r="O427" t="s">
        <v>14538</v>
      </c>
    </row>
    <row r="428" spans="1:15">
      <c r="A428" t="s">
        <v>14</v>
      </c>
      <c r="B428" t="s">
        <v>38</v>
      </c>
      <c r="C428" t="s">
        <v>514</v>
      </c>
      <c r="D428" t="s">
        <v>16113</v>
      </c>
      <c r="E428" t="s">
        <v>5914</v>
      </c>
      <c r="F428" s="1" t="str">
        <f t="array" ref="F428">IF(COUNT(FIND(Keywords!$C$3:$C$41,I428)),"일반조난","")</f>
        <v/>
      </c>
      <c r="G428" s="1" t="str">
        <f t="array" ref="G428">IF(COUNT(FIND(Keywords!$E$3:$E$5,I428)),"실족추락","")</f>
        <v/>
      </c>
      <c r="H428" s="1" t="str">
        <f t="array" ref="H428">IF(COUNT(FIND(Keywords!$B$3:$B$12,I428)),"개인질환","")</f>
        <v/>
      </c>
      <c r="I428" t="s">
        <v>6362</v>
      </c>
      <c r="J428" t="s">
        <v>13907</v>
      </c>
      <c r="K428" t="s">
        <v>14265</v>
      </c>
      <c r="L428" t="s">
        <v>14353</v>
      </c>
      <c r="M428" t="s">
        <v>14538</v>
      </c>
      <c r="N428" t="s">
        <v>15167</v>
      </c>
      <c r="O428" t="s">
        <v>14538</v>
      </c>
    </row>
    <row r="429" spans="1:15">
      <c r="A429" t="s">
        <v>14</v>
      </c>
      <c r="B429" t="s">
        <v>38</v>
      </c>
      <c r="C429" t="s">
        <v>515</v>
      </c>
      <c r="D429" t="s">
        <v>5911</v>
      </c>
      <c r="E429" t="s">
        <v>5914</v>
      </c>
      <c r="F429" s="1" t="s">
        <v>5911</v>
      </c>
      <c r="G429" s="1" t="str">
        <f t="array" ref="G429">IF(COUNT(FIND(Keywords!$E$3:$E$5,I429)),"실족추락","")</f>
        <v/>
      </c>
      <c r="H429" s="1"/>
      <c r="I429" t="s">
        <v>6363</v>
      </c>
      <c r="J429" t="s">
        <v>13918</v>
      </c>
      <c r="K429" t="s">
        <v>13800</v>
      </c>
      <c r="L429" t="s">
        <v>14330</v>
      </c>
      <c r="M429" t="s">
        <v>14538</v>
      </c>
      <c r="N429" t="s">
        <v>14365</v>
      </c>
      <c r="O429" t="s">
        <v>14538</v>
      </c>
    </row>
    <row r="430" spans="1:15">
      <c r="A430" t="s">
        <v>14</v>
      </c>
      <c r="B430" t="s">
        <v>38</v>
      </c>
      <c r="C430" t="s">
        <v>516</v>
      </c>
      <c r="D430" t="s">
        <v>5911</v>
      </c>
      <c r="E430" t="s">
        <v>5914</v>
      </c>
      <c r="F430" s="1" t="s">
        <v>5911</v>
      </c>
      <c r="G430" s="1" t="str">
        <f t="array" ref="G430">IF(COUNT(FIND(Keywords!$E$3:$E$5,I430)),"실족추락","")</f>
        <v/>
      </c>
      <c r="H430" s="1"/>
      <c r="I430" t="s">
        <v>6364</v>
      </c>
      <c r="J430" t="s">
        <v>13797</v>
      </c>
      <c r="K430" t="s">
        <v>14190</v>
      </c>
      <c r="L430" t="s">
        <v>15153</v>
      </c>
      <c r="M430" t="s">
        <v>14538</v>
      </c>
      <c r="N430" t="s">
        <v>15204</v>
      </c>
      <c r="O430" t="s">
        <v>14538</v>
      </c>
    </row>
    <row r="431" spans="1:15">
      <c r="A431" t="s">
        <v>14</v>
      </c>
      <c r="B431" t="s">
        <v>38</v>
      </c>
      <c r="C431" t="s">
        <v>517</v>
      </c>
      <c r="D431" t="s">
        <v>5911</v>
      </c>
      <c r="E431" t="s">
        <v>5914</v>
      </c>
      <c r="F431" s="1" t="s">
        <v>5911</v>
      </c>
      <c r="G431" s="1" t="str">
        <f t="array" ref="G431">IF(COUNT(FIND(Keywords!$E$3:$E$5,I431)),"실족추락","")</f>
        <v/>
      </c>
      <c r="H431" s="1"/>
      <c r="I431" t="s">
        <v>6365</v>
      </c>
      <c r="J431" t="s">
        <v>13729</v>
      </c>
      <c r="K431" t="s">
        <v>14390</v>
      </c>
      <c r="L431" t="s">
        <v>14943</v>
      </c>
      <c r="M431" t="s">
        <v>14538</v>
      </c>
      <c r="N431" t="s">
        <v>15422</v>
      </c>
      <c r="O431" t="s">
        <v>14538</v>
      </c>
    </row>
    <row r="432" spans="1:15">
      <c r="A432" t="s">
        <v>14</v>
      </c>
      <c r="B432" t="s">
        <v>38</v>
      </c>
      <c r="C432" t="s">
        <v>518</v>
      </c>
      <c r="D432" t="s">
        <v>5911</v>
      </c>
      <c r="E432" t="s">
        <v>5914</v>
      </c>
      <c r="F432" s="1" t="s">
        <v>5911</v>
      </c>
      <c r="G432" s="1" t="str">
        <f t="array" ref="G432">IF(COUNT(FIND(Keywords!$E$3:$E$5,I432)),"실족추락","")</f>
        <v/>
      </c>
      <c r="H432" s="1"/>
      <c r="I432" t="s">
        <v>6366</v>
      </c>
      <c r="J432" t="s">
        <v>13782</v>
      </c>
      <c r="K432" t="s">
        <v>13917</v>
      </c>
      <c r="L432" t="s">
        <v>15078</v>
      </c>
      <c r="M432" t="s">
        <v>14538</v>
      </c>
      <c r="N432" t="s">
        <v>14789</v>
      </c>
      <c r="O432" t="s">
        <v>14538</v>
      </c>
    </row>
    <row r="433" spans="1:15">
      <c r="A433" t="s">
        <v>14</v>
      </c>
      <c r="B433" t="s">
        <v>38</v>
      </c>
      <c r="C433" t="s">
        <v>519</v>
      </c>
      <c r="D433" t="s">
        <v>5911</v>
      </c>
      <c r="E433" t="s">
        <v>5914</v>
      </c>
      <c r="F433" s="1" t="s">
        <v>5911</v>
      </c>
      <c r="G433" s="1" t="str">
        <f t="array" ref="G433">IF(COUNT(FIND(Keywords!$E$3:$E$5,I433)),"실족추락","")</f>
        <v/>
      </c>
      <c r="H433" s="1"/>
      <c r="I433" t="s">
        <v>6367</v>
      </c>
      <c r="J433" t="s">
        <v>13823</v>
      </c>
      <c r="K433" t="s">
        <v>14391</v>
      </c>
      <c r="L433" t="s">
        <v>14367</v>
      </c>
      <c r="M433" t="s">
        <v>14538</v>
      </c>
      <c r="N433" t="s">
        <v>15203</v>
      </c>
      <c r="O433" t="s">
        <v>14538</v>
      </c>
    </row>
    <row r="434" spans="1:15">
      <c r="A434" t="s">
        <v>14</v>
      </c>
      <c r="B434" t="s">
        <v>38</v>
      </c>
      <c r="C434" t="s">
        <v>519</v>
      </c>
      <c r="D434" t="s">
        <v>5911</v>
      </c>
      <c r="E434" t="s">
        <v>5914</v>
      </c>
      <c r="F434" s="1" t="s">
        <v>5911</v>
      </c>
      <c r="G434" s="1" t="str">
        <f t="array" ref="G434">IF(COUNT(FIND(Keywords!$E$3:$E$5,I434)),"실족추락","")</f>
        <v/>
      </c>
      <c r="H434" s="1"/>
      <c r="I434" t="s">
        <v>6368</v>
      </c>
      <c r="J434" t="s">
        <v>13823</v>
      </c>
      <c r="K434" t="s">
        <v>14391</v>
      </c>
      <c r="L434" t="s">
        <v>14367</v>
      </c>
      <c r="M434" t="s">
        <v>14538</v>
      </c>
      <c r="N434" t="s">
        <v>15203</v>
      </c>
      <c r="O434" t="s">
        <v>14538</v>
      </c>
    </row>
    <row r="435" spans="1:15">
      <c r="A435" t="s">
        <v>14</v>
      </c>
      <c r="B435" t="s">
        <v>38</v>
      </c>
      <c r="C435" t="s">
        <v>520</v>
      </c>
      <c r="D435" t="s">
        <v>5911</v>
      </c>
      <c r="E435" t="s">
        <v>5914</v>
      </c>
      <c r="F435" s="1" t="s">
        <v>5911</v>
      </c>
      <c r="G435" s="1" t="str">
        <f t="array" ref="G435">IF(COUNT(FIND(Keywords!$E$3:$E$5,I435)),"실족추락","")</f>
        <v/>
      </c>
      <c r="H435" s="1"/>
      <c r="I435" t="s">
        <v>6369</v>
      </c>
      <c r="J435" t="s">
        <v>13789</v>
      </c>
      <c r="K435" t="s">
        <v>14392</v>
      </c>
      <c r="L435" t="s">
        <v>14980</v>
      </c>
      <c r="M435" t="s">
        <v>14538</v>
      </c>
      <c r="N435" t="s">
        <v>14727</v>
      </c>
      <c r="O435" t="s">
        <v>14538</v>
      </c>
    </row>
    <row r="436" spans="1:15">
      <c r="A436" t="s">
        <v>14</v>
      </c>
      <c r="B436" t="s">
        <v>38</v>
      </c>
      <c r="C436" t="s">
        <v>521</v>
      </c>
      <c r="D436" t="s">
        <v>5911</v>
      </c>
      <c r="E436" t="s">
        <v>5914</v>
      </c>
      <c r="F436" s="1" t="s">
        <v>5911</v>
      </c>
      <c r="G436" s="1" t="str">
        <f t="array" ref="G436">IF(COUNT(FIND(Keywords!$E$3:$E$5,I436)),"실족추락","")</f>
        <v/>
      </c>
      <c r="H436" s="1"/>
      <c r="I436" t="s">
        <v>6370</v>
      </c>
      <c r="J436" t="s">
        <v>13876</v>
      </c>
      <c r="K436" t="s">
        <v>14393</v>
      </c>
      <c r="L436" t="s">
        <v>14642</v>
      </c>
      <c r="M436" t="s">
        <v>14538</v>
      </c>
      <c r="N436" t="s">
        <v>15228</v>
      </c>
      <c r="O436" t="s">
        <v>14538</v>
      </c>
    </row>
    <row r="437" spans="1:15">
      <c r="A437" t="s">
        <v>14</v>
      </c>
      <c r="B437" t="s">
        <v>38</v>
      </c>
      <c r="C437" t="s">
        <v>521</v>
      </c>
      <c r="D437" t="s">
        <v>5911</v>
      </c>
      <c r="E437" t="s">
        <v>5914</v>
      </c>
      <c r="F437" s="1" t="s">
        <v>5911</v>
      </c>
      <c r="G437" s="1" t="str">
        <f t="array" ref="G437">IF(COUNT(FIND(Keywords!$E$3:$E$5,I437)),"실족추락","")</f>
        <v/>
      </c>
      <c r="H437" s="1"/>
      <c r="I437" t="s">
        <v>6371</v>
      </c>
      <c r="J437" t="s">
        <v>13876</v>
      </c>
      <c r="K437" t="s">
        <v>14393</v>
      </c>
      <c r="L437" t="s">
        <v>14642</v>
      </c>
      <c r="M437" t="s">
        <v>14538</v>
      </c>
      <c r="N437" t="s">
        <v>15228</v>
      </c>
      <c r="O437" t="s">
        <v>14538</v>
      </c>
    </row>
    <row r="438" spans="1:15">
      <c r="A438" t="s">
        <v>14</v>
      </c>
      <c r="B438" t="s">
        <v>38</v>
      </c>
      <c r="C438" t="s">
        <v>522</v>
      </c>
      <c r="D438" t="s">
        <v>5911</v>
      </c>
      <c r="E438" t="s">
        <v>5914</v>
      </c>
      <c r="F438" s="1" t="s">
        <v>5911</v>
      </c>
      <c r="G438" s="1" t="str">
        <f t="array" ref="G438">IF(COUNT(FIND(Keywords!$E$3:$E$5,I438)),"실족추락","")</f>
        <v/>
      </c>
      <c r="H438" s="1"/>
      <c r="I438" t="s">
        <v>6372</v>
      </c>
      <c r="J438" t="s">
        <v>13863</v>
      </c>
      <c r="K438" t="s">
        <v>14394</v>
      </c>
      <c r="L438" t="s">
        <v>14722</v>
      </c>
      <c r="M438" t="s">
        <v>14538</v>
      </c>
      <c r="N438" t="s">
        <v>15300</v>
      </c>
      <c r="O438" t="s">
        <v>14538</v>
      </c>
    </row>
    <row r="439" spans="1:15">
      <c r="A439" t="s">
        <v>14</v>
      </c>
      <c r="B439" t="s">
        <v>38</v>
      </c>
      <c r="C439" t="s">
        <v>523</v>
      </c>
      <c r="D439" t="s">
        <v>5911</v>
      </c>
      <c r="E439" t="s">
        <v>5914</v>
      </c>
      <c r="F439" s="1" t="s">
        <v>5911</v>
      </c>
      <c r="G439" s="1" t="str">
        <f t="array" ref="G439">IF(COUNT(FIND(Keywords!$E$3:$E$5,I439)),"실족추락","")</f>
        <v/>
      </c>
      <c r="H439" s="1"/>
      <c r="I439" t="s">
        <v>6373</v>
      </c>
      <c r="J439" t="s">
        <v>13877</v>
      </c>
      <c r="K439" t="s">
        <v>14395</v>
      </c>
      <c r="L439" t="s">
        <v>10279</v>
      </c>
      <c r="M439" t="s">
        <v>14538</v>
      </c>
      <c r="N439" t="s">
        <v>14377</v>
      </c>
      <c r="O439" t="s">
        <v>14538</v>
      </c>
    </row>
    <row r="440" spans="1:15">
      <c r="A440" t="s">
        <v>14</v>
      </c>
      <c r="B440" t="s">
        <v>38</v>
      </c>
      <c r="C440" t="s">
        <v>524</v>
      </c>
      <c r="D440" t="s">
        <v>5911</v>
      </c>
      <c r="E440" t="s">
        <v>5914</v>
      </c>
      <c r="F440" s="1" t="s">
        <v>5911</v>
      </c>
      <c r="G440" s="1" t="str">
        <f t="array" ref="G440">IF(COUNT(FIND(Keywords!$E$3:$E$5,I440)),"실족추락","")</f>
        <v/>
      </c>
      <c r="H440" s="1"/>
      <c r="I440" t="s">
        <v>6374</v>
      </c>
      <c r="J440" t="s">
        <v>13903</v>
      </c>
      <c r="K440" t="s">
        <v>13749</v>
      </c>
      <c r="L440" t="s">
        <v>14936</v>
      </c>
      <c r="M440" t="s">
        <v>14538</v>
      </c>
      <c r="N440" t="s">
        <v>14903</v>
      </c>
      <c r="O440" t="s">
        <v>14538</v>
      </c>
    </row>
    <row r="441" spans="1:15">
      <c r="A441" t="s">
        <v>14</v>
      </c>
      <c r="B441" t="s">
        <v>38</v>
      </c>
      <c r="C441" t="s">
        <v>525</v>
      </c>
      <c r="D441" t="s">
        <v>16113</v>
      </c>
      <c r="E441" t="s">
        <v>5914</v>
      </c>
      <c r="F441" s="1" t="str">
        <f t="array" ref="F441">IF(COUNT(FIND(Keywords!$C$3:$C$41,I441)),"일반조난","")</f>
        <v/>
      </c>
      <c r="G441" s="1" t="str">
        <f t="array" ref="G441">IF(COUNT(FIND(Keywords!$E$3:$E$5,I441)),"실족추락","")</f>
        <v/>
      </c>
      <c r="H441" s="1" t="str">
        <f t="array" ref="H441">IF(COUNT(FIND(Keywords!$B$3:$B$12,I441)),"개인질환","")</f>
        <v/>
      </c>
      <c r="I441" t="s">
        <v>6375</v>
      </c>
      <c r="J441" t="s">
        <v>13831</v>
      </c>
      <c r="K441" t="s">
        <v>13759</v>
      </c>
      <c r="L441" t="s">
        <v>14892</v>
      </c>
      <c r="M441" t="s">
        <v>14538</v>
      </c>
      <c r="N441" t="s">
        <v>14760</v>
      </c>
      <c r="O441" t="s">
        <v>14538</v>
      </c>
    </row>
    <row r="442" spans="1:15">
      <c r="A442" t="s">
        <v>14</v>
      </c>
      <c r="B442" t="s">
        <v>38</v>
      </c>
      <c r="C442" t="s">
        <v>526</v>
      </c>
      <c r="D442" t="s">
        <v>5911</v>
      </c>
      <c r="E442" t="s">
        <v>5914</v>
      </c>
      <c r="F442" s="1" t="s">
        <v>5911</v>
      </c>
      <c r="G442" s="1" t="str">
        <f t="array" ref="G442">IF(COUNT(FIND(Keywords!$E$3:$E$5,I442)),"실족추락","")</f>
        <v/>
      </c>
      <c r="H442" s="1"/>
      <c r="I442" t="s">
        <v>6376</v>
      </c>
      <c r="J442" t="s">
        <v>13919</v>
      </c>
      <c r="K442" t="s">
        <v>14396</v>
      </c>
      <c r="L442" t="s">
        <v>14549</v>
      </c>
      <c r="M442" t="s">
        <v>14538</v>
      </c>
      <c r="N442" t="s">
        <v>14143</v>
      </c>
      <c r="O442" t="s">
        <v>14538</v>
      </c>
    </row>
    <row r="443" spans="1:15">
      <c r="A443" t="s">
        <v>14</v>
      </c>
      <c r="B443" t="s">
        <v>38</v>
      </c>
      <c r="C443" t="s">
        <v>527</v>
      </c>
      <c r="D443" t="s">
        <v>16113</v>
      </c>
      <c r="E443" t="s">
        <v>5914</v>
      </c>
      <c r="F443" s="1" t="str">
        <f t="array" ref="F443">IF(COUNT(FIND(Keywords!$C$3:$C$41,I443)),"일반조난","")</f>
        <v/>
      </c>
      <c r="G443" s="1" t="str">
        <f t="array" ref="G443">IF(COUNT(FIND(Keywords!$E$3:$E$5,I443)),"실족추락","")</f>
        <v/>
      </c>
      <c r="H443" s="1" t="str">
        <f t="array" ref="H443">IF(COUNT(FIND(Keywords!$B$3:$B$12,I443)),"개인질환","")</f>
        <v/>
      </c>
      <c r="I443" t="s">
        <v>6377</v>
      </c>
      <c r="J443" t="s">
        <v>13828</v>
      </c>
      <c r="K443" t="s">
        <v>14397</v>
      </c>
      <c r="L443" t="s">
        <v>14817</v>
      </c>
      <c r="M443" t="s">
        <v>14643</v>
      </c>
      <c r="N443" t="s">
        <v>15180</v>
      </c>
      <c r="O443" t="s">
        <v>14538</v>
      </c>
    </row>
    <row r="444" spans="1:15">
      <c r="A444" t="s">
        <v>14</v>
      </c>
      <c r="B444" t="s">
        <v>38</v>
      </c>
      <c r="C444" t="s">
        <v>528</v>
      </c>
      <c r="D444" t="s">
        <v>5911</v>
      </c>
      <c r="E444" t="s">
        <v>5914</v>
      </c>
      <c r="F444" s="1" t="s">
        <v>5911</v>
      </c>
      <c r="G444" s="1" t="str">
        <f t="array" ref="G444">IF(COUNT(FIND(Keywords!$E$3:$E$5,I444)),"실족추락","")</f>
        <v/>
      </c>
      <c r="H444" s="1"/>
      <c r="I444" t="s">
        <v>6378</v>
      </c>
      <c r="J444" t="s">
        <v>13761</v>
      </c>
      <c r="K444" t="s">
        <v>14398</v>
      </c>
      <c r="L444" t="s">
        <v>15553</v>
      </c>
      <c r="M444" t="s">
        <v>14538</v>
      </c>
      <c r="N444" t="s">
        <v>14171</v>
      </c>
      <c r="O444" t="s">
        <v>14538</v>
      </c>
    </row>
    <row r="445" spans="1:15">
      <c r="A445" t="s">
        <v>14</v>
      </c>
      <c r="B445" t="s">
        <v>38</v>
      </c>
      <c r="C445" t="s">
        <v>529</v>
      </c>
      <c r="D445" t="s">
        <v>5911</v>
      </c>
      <c r="E445" t="s">
        <v>5914</v>
      </c>
      <c r="F445" s="1" t="s">
        <v>5911</v>
      </c>
      <c r="G445" s="1" t="str">
        <f t="array" ref="G445">IF(COUNT(FIND(Keywords!$E$3:$E$5,I445)),"실족추락","")</f>
        <v/>
      </c>
      <c r="H445" s="1"/>
      <c r="I445" t="s">
        <v>6379</v>
      </c>
      <c r="J445" t="s">
        <v>13867</v>
      </c>
      <c r="K445" t="s">
        <v>14399</v>
      </c>
      <c r="L445" t="s">
        <v>15124</v>
      </c>
      <c r="M445" t="s">
        <v>14538</v>
      </c>
      <c r="N445" t="s">
        <v>15133</v>
      </c>
      <c r="O445" t="s">
        <v>14538</v>
      </c>
    </row>
    <row r="446" spans="1:15">
      <c r="A446" t="s">
        <v>14</v>
      </c>
      <c r="B446" t="s">
        <v>38</v>
      </c>
      <c r="C446" t="s">
        <v>529</v>
      </c>
      <c r="D446" t="s">
        <v>5911</v>
      </c>
      <c r="E446" t="s">
        <v>5914</v>
      </c>
      <c r="F446" s="1" t="s">
        <v>5911</v>
      </c>
      <c r="G446" s="1" t="str">
        <f t="array" ref="G446">IF(COUNT(FIND(Keywords!$E$3:$E$5,I446)),"실족추락","")</f>
        <v/>
      </c>
      <c r="H446" s="1"/>
      <c r="I446" t="s">
        <v>6380</v>
      </c>
      <c r="J446" t="s">
        <v>13867</v>
      </c>
      <c r="K446" t="s">
        <v>14399</v>
      </c>
      <c r="L446" t="s">
        <v>15124</v>
      </c>
      <c r="M446" t="s">
        <v>14538</v>
      </c>
      <c r="N446" t="s">
        <v>15133</v>
      </c>
      <c r="O446" t="s">
        <v>14538</v>
      </c>
    </row>
    <row r="447" spans="1:15">
      <c r="A447" t="s">
        <v>14</v>
      </c>
      <c r="B447" t="s">
        <v>38</v>
      </c>
      <c r="C447" t="s">
        <v>530</v>
      </c>
      <c r="D447" t="s">
        <v>5911</v>
      </c>
      <c r="E447" t="s">
        <v>5914</v>
      </c>
      <c r="F447" s="1" t="s">
        <v>5911</v>
      </c>
      <c r="G447" s="1" t="str">
        <f t="array" ref="G447">IF(COUNT(FIND(Keywords!$E$3:$E$5,I447)),"실족추락","")</f>
        <v/>
      </c>
      <c r="H447" s="1"/>
      <c r="I447" t="s">
        <v>6381</v>
      </c>
      <c r="J447" t="s">
        <v>13920</v>
      </c>
      <c r="K447" t="s">
        <v>14400</v>
      </c>
      <c r="L447" t="s">
        <v>14494</v>
      </c>
      <c r="M447" t="s">
        <v>14538</v>
      </c>
      <c r="N447" t="s">
        <v>14158</v>
      </c>
      <c r="O447" t="s">
        <v>14538</v>
      </c>
    </row>
    <row r="448" spans="1:15">
      <c r="A448" t="s">
        <v>14</v>
      </c>
      <c r="B448" t="s">
        <v>38</v>
      </c>
      <c r="C448" t="s">
        <v>531</v>
      </c>
      <c r="D448" t="s">
        <v>5911</v>
      </c>
      <c r="E448" t="s">
        <v>5914</v>
      </c>
      <c r="F448" s="1" t="s">
        <v>5911</v>
      </c>
      <c r="G448" s="1" t="str">
        <f t="array" ref="G448">IF(COUNT(FIND(Keywords!$E$3:$E$5,I448)),"실족추락","")</f>
        <v/>
      </c>
      <c r="H448" s="1"/>
      <c r="I448" t="s">
        <v>6382</v>
      </c>
      <c r="J448" t="s">
        <v>13774</v>
      </c>
      <c r="K448" t="s">
        <v>14204</v>
      </c>
      <c r="L448" t="s">
        <v>14324</v>
      </c>
      <c r="M448" t="s">
        <v>14538</v>
      </c>
      <c r="N448" t="s">
        <v>14714</v>
      </c>
      <c r="O448" t="s">
        <v>14538</v>
      </c>
    </row>
    <row r="449" spans="1:15">
      <c r="A449" t="s">
        <v>14</v>
      </c>
      <c r="B449" t="s">
        <v>38</v>
      </c>
      <c r="C449" t="s">
        <v>531</v>
      </c>
      <c r="D449" t="s">
        <v>16113</v>
      </c>
      <c r="E449" t="s">
        <v>5914</v>
      </c>
      <c r="F449" s="1" t="str">
        <f t="array" ref="F449">IF(COUNT(FIND(Keywords!$C$3:$C$41,I449)),"일반조난","")</f>
        <v/>
      </c>
      <c r="G449" s="1" t="str">
        <f t="array" ref="G449">IF(COUNT(FIND(Keywords!$E$3:$E$5,I449)),"실족추락","")</f>
        <v/>
      </c>
      <c r="H449" s="1" t="str">
        <f t="array" ref="H449">IF(COUNT(FIND(Keywords!$B$3:$B$12,I449)),"개인질환","")</f>
        <v/>
      </c>
      <c r="I449" t="s">
        <v>6383</v>
      </c>
      <c r="J449" t="s">
        <v>13774</v>
      </c>
      <c r="K449" t="s">
        <v>14204</v>
      </c>
      <c r="L449" t="s">
        <v>14324</v>
      </c>
      <c r="M449" t="s">
        <v>14538</v>
      </c>
      <c r="N449" t="s">
        <v>14714</v>
      </c>
      <c r="O449" t="s">
        <v>14538</v>
      </c>
    </row>
    <row r="450" spans="1:15">
      <c r="A450" t="s">
        <v>14</v>
      </c>
      <c r="B450" t="s">
        <v>38</v>
      </c>
      <c r="C450" t="s">
        <v>532</v>
      </c>
      <c r="D450" t="s">
        <v>5911</v>
      </c>
      <c r="E450" t="s">
        <v>5914</v>
      </c>
      <c r="F450" s="1" t="s">
        <v>5911</v>
      </c>
      <c r="G450" s="1" t="str">
        <f t="array" ref="G450">IF(COUNT(FIND(Keywords!$E$3:$E$5,I450)),"실족추락","")</f>
        <v/>
      </c>
      <c r="H450" s="1"/>
      <c r="I450" t="s">
        <v>6384</v>
      </c>
      <c r="J450" t="s">
        <v>13739</v>
      </c>
      <c r="K450" t="s">
        <v>14401</v>
      </c>
      <c r="L450" t="s">
        <v>14632</v>
      </c>
      <c r="M450" t="s">
        <v>14538</v>
      </c>
      <c r="N450" t="s">
        <v>14827</v>
      </c>
      <c r="O450" t="s">
        <v>14538</v>
      </c>
    </row>
    <row r="451" spans="1:15">
      <c r="A451" t="s">
        <v>14</v>
      </c>
      <c r="B451" t="s">
        <v>38</v>
      </c>
      <c r="C451" t="s">
        <v>533</v>
      </c>
      <c r="D451" t="s">
        <v>5911</v>
      </c>
      <c r="E451" t="s">
        <v>5914</v>
      </c>
      <c r="F451" s="1" t="s">
        <v>5911</v>
      </c>
      <c r="G451" s="1" t="str">
        <f t="array" ref="G451">IF(COUNT(FIND(Keywords!$E$3:$E$5,I451)),"실족추락","")</f>
        <v/>
      </c>
      <c r="H451" s="1"/>
      <c r="I451" t="s">
        <v>6385</v>
      </c>
      <c r="J451" t="s">
        <v>13872</v>
      </c>
      <c r="K451" t="s">
        <v>14402</v>
      </c>
      <c r="L451" t="s">
        <v>14512</v>
      </c>
      <c r="M451" t="s">
        <v>14538</v>
      </c>
      <c r="N451" t="s">
        <v>14743</v>
      </c>
      <c r="O451" t="s">
        <v>14538</v>
      </c>
    </row>
    <row r="452" spans="1:15">
      <c r="A452" t="s">
        <v>14</v>
      </c>
      <c r="B452" t="s">
        <v>38</v>
      </c>
      <c r="C452" t="s">
        <v>534</v>
      </c>
      <c r="D452" t="s">
        <v>16113</v>
      </c>
      <c r="E452" t="s">
        <v>5914</v>
      </c>
      <c r="F452" s="1" t="str">
        <f t="array" ref="F452">IF(COUNT(FIND(Keywords!$C$3:$C$41,I452)),"일반조난","")</f>
        <v/>
      </c>
      <c r="G452" s="1" t="str">
        <f t="array" ref="G452">IF(COUNT(FIND(Keywords!$E$3:$E$5,I452)),"실족추락","")</f>
        <v/>
      </c>
      <c r="H452" s="1" t="str">
        <f t="array" ref="H452">IF(COUNT(FIND(Keywords!$B$3:$B$12,I452)),"개인질환","")</f>
        <v/>
      </c>
      <c r="I452" t="s">
        <v>6386</v>
      </c>
      <c r="J452" t="s">
        <v>13899</v>
      </c>
      <c r="K452" t="s">
        <v>14036</v>
      </c>
      <c r="L452" t="s">
        <v>14494</v>
      </c>
      <c r="M452" t="s">
        <v>14538</v>
      </c>
      <c r="N452" t="s">
        <v>14312</v>
      </c>
      <c r="O452" t="s">
        <v>14538</v>
      </c>
    </row>
    <row r="453" spans="1:15">
      <c r="A453" t="s">
        <v>14</v>
      </c>
      <c r="B453" t="s">
        <v>38</v>
      </c>
      <c r="C453" t="s">
        <v>535</v>
      </c>
      <c r="D453" t="s">
        <v>5911</v>
      </c>
      <c r="E453" t="s">
        <v>5914</v>
      </c>
      <c r="F453" s="1" t="s">
        <v>5911</v>
      </c>
      <c r="G453" s="1" t="str">
        <f t="array" ref="G453">IF(COUNT(FIND(Keywords!$E$3:$E$5,I453)),"실족추락","")</f>
        <v/>
      </c>
      <c r="H453" s="1"/>
      <c r="I453" t="s">
        <v>6387</v>
      </c>
      <c r="J453" t="s">
        <v>13921</v>
      </c>
      <c r="K453" t="s">
        <v>14276</v>
      </c>
      <c r="L453" t="s">
        <v>14493</v>
      </c>
      <c r="M453" t="s">
        <v>14538</v>
      </c>
      <c r="N453" t="s">
        <v>14280</v>
      </c>
      <c r="O453" t="s">
        <v>14538</v>
      </c>
    </row>
    <row r="454" spans="1:15">
      <c r="A454" t="s">
        <v>14</v>
      </c>
      <c r="B454" t="s">
        <v>38</v>
      </c>
      <c r="C454" t="s">
        <v>535</v>
      </c>
      <c r="D454" t="s">
        <v>5911</v>
      </c>
      <c r="E454" t="s">
        <v>5914</v>
      </c>
      <c r="F454" s="1" t="s">
        <v>5911</v>
      </c>
      <c r="G454" s="1" t="str">
        <f t="array" ref="G454">IF(COUNT(FIND(Keywords!$E$3:$E$5,I454)),"실족추락","")</f>
        <v/>
      </c>
      <c r="H454" s="1"/>
      <c r="I454" t="s">
        <v>6388</v>
      </c>
      <c r="J454" t="s">
        <v>13921</v>
      </c>
      <c r="K454" t="s">
        <v>14276</v>
      </c>
      <c r="L454" t="s">
        <v>14493</v>
      </c>
      <c r="M454" t="s">
        <v>14538</v>
      </c>
      <c r="N454" t="s">
        <v>14280</v>
      </c>
      <c r="O454" t="s">
        <v>14538</v>
      </c>
    </row>
    <row r="455" spans="1:15">
      <c r="A455" t="s">
        <v>14</v>
      </c>
      <c r="B455" t="s">
        <v>38</v>
      </c>
      <c r="C455" t="s">
        <v>536</v>
      </c>
      <c r="D455" t="s">
        <v>5911</v>
      </c>
      <c r="E455" t="s">
        <v>5914</v>
      </c>
      <c r="F455" s="1" t="s">
        <v>5911</v>
      </c>
      <c r="G455" s="1" t="str">
        <f t="array" ref="G455">IF(COUNT(FIND(Keywords!$E$3:$E$5,I455)),"실족추락","")</f>
        <v/>
      </c>
      <c r="H455" s="1"/>
      <c r="I455" t="s">
        <v>6389</v>
      </c>
      <c r="J455" t="s">
        <v>13922</v>
      </c>
      <c r="K455" t="s">
        <v>14273</v>
      </c>
      <c r="L455" t="s">
        <v>14802</v>
      </c>
      <c r="M455" t="s">
        <v>15237</v>
      </c>
      <c r="N455" t="s">
        <v>14967</v>
      </c>
      <c r="O455" t="s">
        <v>14538</v>
      </c>
    </row>
    <row r="456" spans="1:15">
      <c r="A456" t="s">
        <v>14</v>
      </c>
      <c r="B456" t="s">
        <v>38</v>
      </c>
      <c r="C456" t="s">
        <v>537</v>
      </c>
      <c r="D456" t="s">
        <v>5911</v>
      </c>
      <c r="E456" t="s">
        <v>5914</v>
      </c>
      <c r="F456" s="1" t="s">
        <v>5911</v>
      </c>
      <c r="G456" s="1" t="str">
        <f t="array" ref="G456">IF(COUNT(FIND(Keywords!$E$3:$E$5,I456)),"실족추락","")</f>
        <v/>
      </c>
      <c r="H456" s="1"/>
      <c r="I456" t="s">
        <v>6390</v>
      </c>
      <c r="J456" t="s">
        <v>13836</v>
      </c>
      <c r="K456" t="s">
        <v>14256</v>
      </c>
      <c r="L456" t="s">
        <v>14642</v>
      </c>
      <c r="M456" t="s">
        <v>14538</v>
      </c>
      <c r="N456" t="s">
        <v>14044</v>
      </c>
      <c r="O456" t="s">
        <v>14538</v>
      </c>
    </row>
    <row r="457" spans="1:15">
      <c r="A457" t="s">
        <v>14</v>
      </c>
      <c r="B457" t="s">
        <v>38</v>
      </c>
      <c r="C457" t="s">
        <v>538</v>
      </c>
      <c r="D457" t="s">
        <v>5911</v>
      </c>
      <c r="E457" t="s">
        <v>5914</v>
      </c>
      <c r="F457" s="1" t="s">
        <v>5911</v>
      </c>
      <c r="G457" s="1" t="str">
        <f t="array" ref="G457">IF(COUNT(FIND(Keywords!$E$3:$E$5,I457)),"실족추락","")</f>
        <v/>
      </c>
      <c r="H457" s="1"/>
      <c r="I457" t="s">
        <v>6391</v>
      </c>
      <c r="J457" t="s">
        <v>13923</v>
      </c>
      <c r="K457" t="s">
        <v>13792</v>
      </c>
      <c r="L457" t="s">
        <v>15258</v>
      </c>
      <c r="M457" t="s">
        <v>14538</v>
      </c>
      <c r="N457" t="s">
        <v>14386</v>
      </c>
      <c r="O457" t="s">
        <v>14538</v>
      </c>
    </row>
    <row r="458" spans="1:15">
      <c r="A458" t="s">
        <v>14</v>
      </c>
      <c r="B458" t="s">
        <v>38</v>
      </c>
      <c r="C458" t="s">
        <v>539</v>
      </c>
      <c r="D458" t="s">
        <v>5911</v>
      </c>
      <c r="E458" t="s">
        <v>5914</v>
      </c>
      <c r="F458" s="1" t="s">
        <v>5911</v>
      </c>
      <c r="G458" s="1" t="str">
        <f t="array" ref="G458">IF(COUNT(FIND(Keywords!$E$3:$E$5,I458)),"실족추락","")</f>
        <v/>
      </c>
      <c r="H458" s="1"/>
      <c r="I458" t="s">
        <v>6392</v>
      </c>
      <c r="J458" t="s">
        <v>13894</v>
      </c>
      <c r="K458" t="s">
        <v>14247</v>
      </c>
      <c r="L458" t="s">
        <v>14764</v>
      </c>
      <c r="M458" t="s">
        <v>14538</v>
      </c>
      <c r="N458" t="s">
        <v>14114</v>
      </c>
      <c r="O458" t="s">
        <v>14538</v>
      </c>
    </row>
    <row r="459" spans="1:15">
      <c r="A459" t="s">
        <v>14</v>
      </c>
      <c r="B459" t="s">
        <v>38</v>
      </c>
      <c r="C459" t="s">
        <v>540</v>
      </c>
      <c r="D459" t="s">
        <v>5911</v>
      </c>
      <c r="E459" t="s">
        <v>5914</v>
      </c>
      <c r="F459" s="1" t="s">
        <v>5911</v>
      </c>
      <c r="G459" s="1" t="str">
        <f t="array" ref="G459">IF(COUNT(FIND(Keywords!$E$3:$E$5,I459)),"실족추락","")</f>
        <v/>
      </c>
      <c r="H459" s="1"/>
      <c r="I459" t="s">
        <v>6393</v>
      </c>
      <c r="J459" t="s">
        <v>13864</v>
      </c>
      <c r="K459" t="s">
        <v>14403</v>
      </c>
      <c r="L459" t="s">
        <v>15124</v>
      </c>
      <c r="M459" t="s">
        <v>14538</v>
      </c>
      <c r="N459" t="s">
        <v>15023</v>
      </c>
      <c r="O459" t="s">
        <v>14538</v>
      </c>
    </row>
    <row r="460" spans="1:15">
      <c r="A460" t="s">
        <v>14</v>
      </c>
      <c r="B460" t="s">
        <v>38</v>
      </c>
      <c r="C460" t="s">
        <v>541</v>
      </c>
      <c r="D460" t="s">
        <v>5911</v>
      </c>
      <c r="E460" t="s">
        <v>5914</v>
      </c>
      <c r="F460" s="1" t="s">
        <v>5911</v>
      </c>
      <c r="G460" s="1" t="str">
        <f t="array" ref="G460">IF(COUNT(FIND(Keywords!$E$3:$E$5,I460)),"실족추락","")</f>
        <v/>
      </c>
      <c r="H460" s="1"/>
      <c r="I460" t="s">
        <v>6394</v>
      </c>
      <c r="J460" t="s">
        <v>13739</v>
      </c>
      <c r="K460" t="s">
        <v>14190</v>
      </c>
      <c r="L460" t="s">
        <v>15393</v>
      </c>
      <c r="M460" t="s">
        <v>14538</v>
      </c>
      <c r="N460" t="s">
        <v>14728</v>
      </c>
      <c r="O460" t="s">
        <v>14538</v>
      </c>
    </row>
    <row r="461" spans="1:15">
      <c r="A461" t="s">
        <v>14</v>
      </c>
      <c r="B461" t="s">
        <v>38</v>
      </c>
      <c r="C461" t="s">
        <v>542</v>
      </c>
      <c r="D461" t="s">
        <v>5911</v>
      </c>
      <c r="E461" t="s">
        <v>5914</v>
      </c>
      <c r="F461" s="1" t="s">
        <v>5911</v>
      </c>
      <c r="G461" s="1" t="str">
        <f t="array" ref="G461">IF(COUNT(FIND(Keywords!$E$3:$E$5,I461)),"실족추락","")</f>
        <v/>
      </c>
      <c r="H461" s="1"/>
      <c r="I461" t="s">
        <v>6395</v>
      </c>
      <c r="J461" t="s">
        <v>13858</v>
      </c>
      <c r="K461" t="s">
        <v>14404</v>
      </c>
      <c r="L461" t="s">
        <v>15153</v>
      </c>
      <c r="M461" t="s">
        <v>14538</v>
      </c>
      <c r="N461" t="s">
        <v>14827</v>
      </c>
      <c r="O461" t="s">
        <v>14538</v>
      </c>
    </row>
    <row r="462" spans="1:15">
      <c r="A462" t="s">
        <v>14</v>
      </c>
      <c r="B462" t="s">
        <v>38</v>
      </c>
      <c r="C462" t="s">
        <v>543</v>
      </c>
      <c r="D462" t="s">
        <v>5911</v>
      </c>
      <c r="E462" t="s">
        <v>5914</v>
      </c>
      <c r="F462" s="1" t="s">
        <v>5911</v>
      </c>
      <c r="G462" s="1" t="str">
        <f t="array" ref="G462">IF(COUNT(FIND(Keywords!$E$3:$E$5,I462)),"실족추락","")</f>
        <v/>
      </c>
      <c r="H462" s="1"/>
      <c r="I462" t="s">
        <v>6396</v>
      </c>
      <c r="J462" t="s">
        <v>13830</v>
      </c>
      <c r="K462" t="s">
        <v>14405</v>
      </c>
      <c r="L462" t="s">
        <v>14776</v>
      </c>
      <c r="M462" t="s">
        <v>14538</v>
      </c>
      <c r="N462" t="s">
        <v>15023</v>
      </c>
      <c r="O462" t="s">
        <v>14538</v>
      </c>
    </row>
    <row r="463" spans="1:15">
      <c r="A463" t="s">
        <v>14</v>
      </c>
      <c r="B463" t="s">
        <v>38</v>
      </c>
      <c r="C463" t="s">
        <v>544</v>
      </c>
      <c r="D463" t="s">
        <v>5911</v>
      </c>
      <c r="E463" t="s">
        <v>5914</v>
      </c>
      <c r="F463" s="1" t="s">
        <v>5911</v>
      </c>
      <c r="G463" s="1" t="str">
        <f t="array" ref="G463">IF(COUNT(FIND(Keywords!$E$3:$E$5,I463)),"실족추락","")</f>
        <v/>
      </c>
      <c r="H463" s="1"/>
      <c r="I463" t="s">
        <v>6397</v>
      </c>
      <c r="J463" t="s">
        <v>13739</v>
      </c>
      <c r="K463" t="s">
        <v>14175</v>
      </c>
      <c r="L463" t="s">
        <v>14099</v>
      </c>
      <c r="M463" t="s">
        <v>14538</v>
      </c>
      <c r="N463" t="s">
        <v>14306</v>
      </c>
      <c r="O463" t="s">
        <v>14538</v>
      </c>
    </row>
    <row r="464" spans="1:15">
      <c r="A464" t="s">
        <v>14</v>
      </c>
      <c r="B464" t="s">
        <v>38</v>
      </c>
      <c r="C464" t="s">
        <v>545</v>
      </c>
      <c r="D464" t="s">
        <v>5911</v>
      </c>
      <c r="E464" t="s">
        <v>5914</v>
      </c>
      <c r="F464" s="1" t="s">
        <v>5911</v>
      </c>
      <c r="G464" s="1" t="str">
        <f t="array" ref="G464">IF(COUNT(FIND(Keywords!$E$3:$E$5,I464)),"실족추락","")</f>
        <v/>
      </c>
      <c r="H464" s="1"/>
      <c r="I464" t="s">
        <v>6398</v>
      </c>
      <c r="J464" t="s">
        <v>13877</v>
      </c>
      <c r="K464" t="s">
        <v>14406</v>
      </c>
      <c r="L464" t="s">
        <v>14802</v>
      </c>
      <c r="M464" t="s">
        <v>14538</v>
      </c>
      <c r="N464" t="s">
        <v>15314</v>
      </c>
      <c r="O464" t="s">
        <v>14538</v>
      </c>
    </row>
    <row r="465" spans="1:15">
      <c r="A465" t="s">
        <v>14</v>
      </c>
      <c r="B465" t="s">
        <v>38</v>
      </c>
      <c r="C465" t="s">
        <v>546</v>
      </c>
      <c r="D465" t="s">
        <v>5911</v>
      </c>
      <c r="E465" t="s">
        <v>5914</v>
      </c>
      <c r="F465" s="1" t="s">
        <v>5911</v>
      </c>
      <c r="G465" s="1" t="str">
        <f t="array" ref="G465">IF(COUNT(FIND(Keywords!$E$3:$E$5,I465)),"실족추락","")</f>
        <v/>
      </c>
      <c r="H465" s="1"/>
      <c r="I465" t="s">
        <v>6399</v>
      </c>
      <c r="J465" t="s">
        <v>13848</v>
      </c>
      <c r="K465" t="s">
        <v>14174</v>
      </c>
      <c r="L465" t="s">
        <v>14544</v>
      </c>
      <c r="M465" t="s">
        <v>14538</v>
      </c>
      <c r="N465" t="s">
        <v>14859</v>
      </c>
      <c r="O465" t="s">
        <v>14538</v>
      </c>
    </row>
    <row r="466" spans="1:15">
      <c r="A466" t="s">
        <v>14</v>
      </c>
      <c r="B466" t="s">
        <v>38</v>
      </c>
      <c r="C466" t="s">
        <v>547</v>
      </c>
      <c r="D466" t="s">
        <v>5911</v>
      </c>
      <c r="E466" t="s">
        <v>5914</v>
      </c>
      <c r="F466" s="1" t="s">
        <v>5911</v>
      </c>
      <c r="G466" s="1" t="str">
        <f t="array" ref="G466">IF(COUNT(FIND(Keywords!$E$3:$E$5,I466)),"실족추락","")</f>
        <v/>
      </c>
      <c r="H466" s="1"/>
      <c r="I466" t="s">
        <v>6400</v>
      </c>
      <c r="J466" t="s">
        <v>13924</v>
      </c>
      <c r="K466" t="s">
        <v>14185</v>
      </c>
      <c r="L466" t="s">
        <v>14642</v>
      </c>
      <c r="M466" t="s">
        <v>14538</v>
      </c>
      <c r="N466" t="s">
        <v>14834</v>
      </c>
      <c r="O466" t="s">
        <v>14538</v>
      </c>
    </row>
    <row r="467" spans="1:15">
      <c r="A467" t="s">
        <v>14</v>
      </c>
      <c r="B467" t="s">
        <v>38</v>
      </c>
      <c r="C467" t="s">
        <v>548</v>
      </c>
      <c r="D467" t="s">
        <v>5911</v>
      </c>
      <c r="E467" t="s">
        <v>5914</v>
      </c>
      <c r="F467" s="1" t="s">
        <v>5911</v>
      </c>
      <c r="G467" s="1" t="str">
        <f t="array" ref="G467">IF(COUNT(FIND(Keywords!$E$3:$E$5,I467)),"실족추락","")</f>
        <v/>
      </c>
      <c r="H467" s="1"/>
      <c r="I467" t="s">
        <v>6401</v>
      </c>
      <c r="J467" t="s">
        <v>13891</v>
      </c>
      <c r="K467" t="s">
        <v>13750</v>
      </c>
      <c r="L467" t="s">
        <v>14935</v>
      </c>
      <c r="M467" t="s">
        <v>14538</v>
      </c>
      <c r="N467" t="s">
        <v>13801</v>
      </c>
      <c r="O467" t="s">
        <v>14538</v>
      </c>
    </row>
    <row r="468" spans="1:15">
      <c r="A468" t="s">
        <v>14</v>
      </c>
      <c r="B468" t="s">
        <v>38</v>
      </c>
      <c r="C468" t="s">
        <v>549</v>
      </c>
      <c r="D468" t="s">
        <v>5911</v>
      </c>
      <c r="E468" t="s">
        <v>5914</v>
      </c>
      <c r="F468" s="1" t="s">
        <v>5911</v>
      </c>
      <c r="G468" s="1" t="str">
        <f t="array" ref="G468">IF(COUNT(FIND(Keywords!$E$3:$E$5,I468)),"실족추락","")</f>
        <v/>
      </c>
      <c r="H468" s="1"/>
      <c r="I468" t="s">
        <v>6402</v>
      </c>
      <c r="J468" t="s">
        <v>13851</v>
      </c>
      <c r="K468" t="s">
        <v>14407</v>
      </c>
      <c r="L468" t="s">
        <v>14486</v>
      </c>
      <c r="M468" t="s">
        <v>14538</v>
      </c>
      <c r="N468" t="s">
        <v>15266</v>
      </c>
      <c r="O468" t="s">
        <v>14538</v>
      </c>
    </row>
    <row r="469" spans="1:15">
      <c r="A469" t="s">
        <v>14</v>
      </c>
      <c r="B469" t="s">
        <v>38</v>
      </c>
      <c r="C469" t="s">
        <v>550</v>
      </c>
      <c r="D469" t="s">
        <v>5911</v>
      </c>
      <c r="E469" t="s">
        <v>5914</v>
      </c>
      <c r="F469" s="1" t="s">
        <v>5911</v>
      </c>
      <c r="G469" s="1" t="str">
        <f t="array" ref="G469">IF(COUNT(FIND(Keywords!$E$3:$E$5,I469)),"실족추락","")</f>
        <v/>
      </c>
      <c r="H469" s="1"/>
      <c r="I469" t="s">
        <v>6403</v>
      </c>
      <c r="J469" t="s">
        <v>13781</v>
      </c>
      <c r="K469" t="s">
        <v>14197</v>
      </c>
      <c r="L469" t="s">
        <v>14072</v>
      </c>
      <c r="M469" t="s">
        <v>14538</v>
      </c>
      <c r="N469" t="s">
        <v>13791</v>
      </c>
      <c r="O469" t="s">
        <v>14538</v>
      </c>
    </row>
    <row r="470" spans="1:15">
      <c r="A470" t="s">
        <v>14</v>
      </c>
      <c r="B470" t="s">
        <v>38</v>
      </c>
      <c r="C470" t="s">
        <v>551</v>
      </c>
      <c r="D470" t="s">
        <v>5911</v>
      </c>
      <c r="E470" t="s">
        <v>5914</v>
      </c>
      <c r="F470" s="1" t="s">
        <v>5911</v>
      </c>
      <c r="G470" s="1" t="str">
        <f t="array" ref="G470">IF(COUNT(FIND(Keywords!$E$3:$E$5,I470)),"실족추락","")</f>
        <v/>
      </c>
      <c r="H470" s="1"/>
      <c r="I470" t="s">
        <v>6404</v>
      </c>
      <c r="J470" t="s">
        <v>13832</v>
      </c>
      <c r="K470" t="s">
        <v>13797</v>
      </c>
      <c r="L470" t="s">
        <v>14106</v>
      </c>
      <c r="M470" t="s">
        <v>14538</v>
      </c>
      <c r="N470" t="s">
        <v>14169</v>
      </c>
      <c r="O470" t="s">
        <v>14538</v>
      </c>
    </row>
    <row r="471" spans="1:15">
      <c r="A471" t="s">
        <v>14</v>
      </c>
      <c r="B471" t="s">
        <v>38</v>
      </c>
      <c r="C471" t="s">
        <v>552</v>
      </c>
      <c r="D471" t="s">
        <v>16113</v>
      </c>
      <c r="E471" t="s">
        <v>5914</v>
      </c>
      <c r="F471" s="1" t="str">
        <f t="array" ref="F471">IF(COUNT(FIND(Keywords!$C$3:$C$41,I471)),"일반조난","")</f>
        <v/>
      </c>
      <c r="G471" s="1" t="str">
        <f t="array" ref="G471">IF(COUNT(FIND(Keywords!$E$3:$E$5,I471)),"실족추락","")</f>
        <v/>
      </c>
      <c r="H471" s="1" t="str">
        <f t="array" ref="H471">IF(COUNT(FIND(Keywords!$B$3:$B$12,I471)),"개인질환","")</f>
        <v/>
      </c>
      <c r="I471" t="s">
        <v>6405</v>
      </c>
      <c r="J471" t="s">
        <v>13891</v>
      </c>
      <c r="K471" t="s">
        <v>14185</v>
      </c>
      <c r="L471" t="s">
        <v>14995</v>
      </c>
      <c r="M471" t="s">
        <v>14538</v>
      </c>
      <c r="N471" t="s">
        <v>14057</v>
      </c>
      <c r="O471" t="s">
        <v>14538</v>
      </c>
    </row>
    <row r="472" spans="1:15">
      <c r="A472" t="s">
        <v>14</v>
      </c>
      <c r="B472" t="s">
        <v>38</v>
      </c>
      <c r="C472" t="s">
        <v>553</v>
      </c>
      <c r="D472" t="s">
        <v>5911</v>
      </c>
      <c r="E472" t="s">
        <v>5914</v>
      </c>
      <c r="F472" s="1" t="s">
        <v>5911</v>
      </c>
      <c r="G472" s="1" t="str">
        <f t="array" ref="G472">IF(COUNT(FIND(Keywords!$E$3:$E$5,I472)),"실족추락","")</f>
        <v>실족추락</v>
      </c>
      <c r="H472" s="1"/>
      <c r="I472" t="s">
        <v>6406</v>
      </c>
      <c r="J472" t="s">
        <v>13781</v>
      </c>
      <c r="K472" t="s">
        <v>14408</v>
      </c>
      <c r="L472" t="s">
        <v>15552</v>
      </c>
      <c r="M472" t="s">
        <v>14538</v>
      </c>
      <c r="N472" t="s">
        <v>14755</v>
      </c>
      <c r="O472" t="s">
        <v>14538</v>
      </c>
    </row>
    <row r="473" spans="1:15">
      <c r="A473" t="s">
        <v>14</v>
      </c>
      <c r="B473" t="s">
        <v>38</v>
      </c>
      <c r="C473" t="s">
        <v>554</v>
      </c>
      <c r="D473" t="s">
        <v>5911</v>
      </c>
      <c r="E473" t="s">
        <v>5914</v>
      </c>
      <c r="F473" s="1" t="s">
        <v>5911</v>
      </c>
      <c r="G473" s="1" t="str">
        <f t="array" ref="G473">IF(COUNT(FIND(Keywords!$E$3:$E$5,I473)),"실족추락","")</f>
        <v/>
      </c>
      <c r="H473" s="1"/>
      <c r="I473" t="s">
        <v>6407</v>
      </c>
      <c r="J473" t="s">
        <v>13829</v>
      </c>
      <c r="K473" t="s">
        <v>14409</v>
      </c>
      <c r="L473" t="s">
        <v>15167</v>
      </c>
      <c r="M473" t="s">
        <v>14538</v>
      </c>
      <c r="N473" t="s">
        <v>14269</v>
      </c>
      <c r="O473" t="s">
        <v>14538</v>
      </c>
    </row>
    <row r="474" spans="1:15">
      <c r="A474" t="s">
        <v>14</v>
      </c>
      <c r="B474" t="s">
        <v>38</v>
      </c>
      <c r="C474" t="s">
        <v>555</v>
      </c>
      <c r="D474" t="s">
        <v>5911</v>
      </c>
      <c r="E474" t="s">
        <v>5914</v>
      </c>
      <c r="F474" s="1" t="s">
        <v>5911</v>
      </c>
      <c r="G474" s="1" t="str">
        <f t="array" ref="G474">IF(COUNT(FIND(Keywords!$E$3:$E$5,I474)),"실족추락","")</f>
        <v/>
      </c>
      <c r="H474" s="1"/>
      <c r="I474" t="s">
        <v>6408</v>
      </c>
      <c r="J474" t="s">
        <v>13803</v>
      </c>
      <c r="K474" t="s">
        <v>13772</v>
      </c>
      <c r="L474" t="s">
        <v>15167</v>
      </c>
      <c r="M474" t="s">
        <v>14538</v>
      </c>
      <c r="N474" t="s">
        <v>13992</v>
      </c>
      <c r="O474" t="s">
        <v>14538</v>
      </c>
    </row>
    <row r="475" spans="1:15">
      <c r="A475" t="s">
        <v>14</v>
      </c>
      <c r="B475" t="s">
        <v>38</v>
      </c>
      <c r="C475" t="s">
        <v>556</v>
      </c>
      <c r="D475" t="s">
        <v>5911</v>
      </c>
      <c r="E475" t="s">
        <v>5914</v>
      </c>
      <c r="F475" s="1" t="s">
        <v>5911</v>
      </c>
      <c r="G475" s="1" t="str">
        <f t="array" ref="G475">IF(COUNT(FIND(Keywords!$E$3:$E$5,I475)),"실족추락","")</f>
        <v/>
      </c>
      <c r="H475" s="1"/>
      <c r="I475" t="s">
        <v>6409</v>
      </c>
      <c r="J475" t="s">
        <v>13872</v>
      </c>
      <c r="K475" t="s">
        <v>14410</v>
      </c>
      <c r="L475" t="s">
        <v>14944</v>
      </c>
      <c r="M475" t="s">
        <v>14538</v>
      </c>
      <c r="N475" t="s">
        <v>14906</v>
      </c>
      <c r="O475" t="s">
        <v>14538</v>
      </c>
    </row>
    <row r="476" spans="1:15">
      <c r="A476" t="s">
        <v>14</v>
      </c>
      <c r="B476" t="s">
        <v>38</v>
      </c>
      <c r="C476" t="s">
        <v>557</v>
      </c>
      <c r="D476" t="s">
        <v>5911</v>
      </c>
      <c r="E476" t="s">
        <v>5914</v>
      </c>
      <c r="F476" s="1" t="s">
        <v>5911</v>
      </c>
      <c r="G476" s="1" t="str">
        <f t="array" ref="G476">IF(COUNT(FIND(Keywords!$E$3:$E$5,I476)),"실족추락","")</f>
        <v/>
      </c>
      <c r="H476" s="1"/>
      <c r="I476" t="s">
        <v>6410</v>
      </c>
      <c r="J476" t="s">
        <v>13871</v>
      </c>
      <c r="K476" t="s">
        <v>14411</v>
      </c>
      <c r="L476" t="s">
        <v>14346</v>
      </c>
      <c r="M476" t="s">
        <v>14538</v>
      </c>
      <c r="N476" t="s">
        <v>13776</v>
      </c>
      <c r="O476" t="s">
        <v>14538</v>
      </c>
    </row>
    <row r="477" spans="1:15">
      <c r="A477" t="s">
        <v>14</v>
      </c>
      <c r="B477" t="s">
        <v>38</v>
      </c>
      <c r="C477" t="s">
        <v>558</v>
      </c>
      <c r="D477" t="s">
        <v>16113</v>
      </c>
      <c r="E477" t="s">
        <v>5914</v>
      </c>
      <c r="F477" s="1" t="str">
        <f t="array" ref="F477">IF(COUNT(FIND(Keywords!$C$3:$C$41,I477)),"일반조난","")</f>
        <v/>
      </c>
      <c r="G477" s="1" t="str">
        <f t="array" ref="G477">IF(COUNT(FIND(Keywords!$E$3:$E$5,I477)),"실족추락","")</f>
        <v/>
      </c>
      <c r="H477" s="1" t="str">
        <f t="array" ref="H477">IF(COUNT(FIND(Keywords!$B$3:$B$12,I477)),"개인질환","")</f>
        <v/>
      </c>
      <c r="I477" t="s">
        <v>6411</v>
      </c>
      <c r="J477" t="s">
        <v>13925</v>
      </c>
      <c r="K477" t="s">
        <v>14243</v>
      </c>
      <c r="L477" t="s">
        <v>14324</v>
      </c>
      <c r="M477" t="s">
        <v>14538</v>
      </c>
      <c r="N477" t="s">
        <v>13771</v>
      </c>
      <c r="O477" t="s">
        <v>14538</v>
      </c>
    </row>
    <row r="478" spans="1:15">
      <c r="A478" t="s">
        <v>14</v>
      </c>
      <c r="B478" t="s">
        <v>38</v>
      </c>
      <c r="C478" t="s">
        <v>559</v>
      </c>
      <c r="D478" t="s">
        <v>16113</v>
      </c>
      <c r="E478" t="s">
        <v>5914</v>
      </c>
      <c r="F478" s="1" t="str">
        <f t="array" ref="F478">IF(COUNT(FIND(Keywords!$C$3:$C$41,I478)),"일반조난","")</f>
        <v/>
      </c>
      <c r="G478" s="1" t="str">
        <f t="array" ref="G478">IF(COUNT(FIND(Keywords!$E$3:$E$5,I478)),"실족추락","")</f>
        <v/>
      </c>
      <c r="H478" s="1" t="str">
        <f t="array" ref="H478">IF(COUNT(FIND(Keywords!$B$3:$B$12,I478)),"개인질환","")</f>
        <v/>
      </c>
      <c r="I478" t="s">
        <v>6412</v>
      </c>
      <c r="J478" t="s">
        <v>13862</v>
      </c>
      <c r="K478" t="s">
        <v>13779</v>
      </c>
      <c r="L478" t="s">
        <v>14080</v>
      </c>
      <c r="M478" t="s">
        <v>14538</v>
      </c>
      <c r="N478" t="s">
        <v>14758</v>
      </c>
      <c r="O478" t="s">
        <v>14538</v>
      </c>
    </row>
    <row r="479" spans="1:15">
      <c r="A479" t="s">
        <v>14</v>
      </c>
      <c r="B479" t="s">
        <v>38</v>
      </c>
      <c r="C479" t="s">
        <v>560</v>
      </c>
      <c r="D479" t="s">
        <v>5911</v>
      </c>
      <c r="E479" t="s">
        <v>5914</v>
      </c>
      <c r="F479" s="1" t="s">
        <v>5911</v>
      </c>
      <c r="G479" s="1" t="str">
        <f t="array" ref="G479">IF(COUNT(FIND(Keywords!$E$3:$E$5,I479)),"실족추락","")</f>
        <v/>
      </c>
      <c r="H479" s="1"/>
      <c r="I479" t="s">
        <v>6413</v>
      </c>
      <c r="J479" t="s">
        <v>13782</v>
      </c>
      <c r="K479" t="s">
        <v>14412</v>
      </c>
      <c r="L479" t="s">
        <v>14092</v>
      </c>
      <c r="M479" t="s">
        <v>14538</v>
      </c>
      <c r="N479" t="s">
        <v>14619</v>
      </c>
      <c r="O479" t="s">
        <v>14538</v>
      </c>
    </row>
    <row r="480" spans="1:15">
      <c r="A480" t="s">
        <v>14</v>
      </c>
      <c r="B480" t="s">
        <v>38</v>
      </c>
      <c r="C480" t="s">
        <v>561</v>
      </c>
      <c r="D480" t="s">
        <v>5911</v>
      </c>
      <c r="E480" t="s">
        <v>5914</v>
      </c>
      <c r="F480" s="1" t="s">
        <v>5911</v>
      </c>
      <c r="G480" s="1" t="str">
        <f t="array" ref="G480">IF(COUNT(FIND(Keywords!$E$3:$E$5,I480)),"실족추락","")</f>
        <v/>
      </c>
      <c r="H480" s="1"/>
      <c r="I480" t="s">
        <v>6414</v>
      </c>
      <c r="J480" t="s">
        <v>13808</v>
      </c>
      <c r="K480" t="s">
        <v>13823</v>
      </c>
      <c r="L480" t="s">
        <v>14134</v>
      </c>
      <c r="M480" t="s">
        <v>14538</v>
      </c>
      <c r="N480" t="s">
        <v>14274</v>
      </c>
      <c r="O480" t="s">
        <v>14538</v>
      </c>
    </row>
    <row r="481" spans="1:15">
      <c r="A481" t="s">
        <v>14</v>
      </c>
      <c r="B481" t="s">
        <v>38</v>
      </c>
      <c r="C481" t="s">
        <v>562</v>
      </c>
      <c r="D481" t="s">
        <v>5911</v>
      </c>
      <c r="E481" t="s">
        <v>5914</v>
      </c>
      <c r="F481" s="1" t="s">
        <v>5911</v>
      </c>
      <c r="G481" s="1" t="str">
        <f t="array" ref="G481">IF(COUNT(FIND(Keywords!$E$3:$E$5,I481)),"실족추락","")</f>
        <v/>
      </c>
      <c r="H481" s="1"/>
      <c r="I481" t="s">
        <v>6415</v>
      </c>
      <c r="J481" t="s">
        <v>13839</v>
      </c>
      <c r="K481" t="s">
        <v>14413</v>
      </c>
      <c r="L481" t="s">
        <v>14354</v>
      </c>
      <c r="M481" t="s">
        <v>14538</v>
      </c>
      <c r="N481" t="s">
        <v>15152</v>
      </c>
      <c r="O481" t="s">
        <v>14538</v>
      </c>
    </row>
    <row r="482" spans="1:15">
      <c r="A482" t="s">
        <v>14</v>
      </c>
      <c r="B482" t="s">
        <v>38</v>
      </c>
      <c r="C482" t="s">
        <v>563</v>
      </c>
      <c r="D482" t="s">
        <v>5911</v>
      </c>
      <c r="E482" t="s">
        <v>5914</v>
      </c>
      <c r="F482" s="1" t="s">
        <v>5911</v>
      </c>
      <c r="G482" s="1" t="str">
        <f t="array" ref="G482">IF(COUNT(FIND(Keywords!$E$3:$E$5,I482)),"실족추락","")</f>
        <v/>
      </c>
      <c r="H482" s="1"/>
      <c r="I482" t="s">
        <v>6416</v>
      </c>
      <c r="J482" t="s">
        <v>13926</v>
      </c>
      <c r="K482" t="s">
        <v>14414</v>
      </c>
      <c r="L482" t="s">
        <v>14367</v>
      </c>
      <c r="M482" t="s">
        <v>14538</v>
      </c>
      <c r="N482" t="s">
        <v>14397</v>
      </c>
      <c r="O482" t="s">
        <v>14538</v>
      </c>
    </row>
    <row r="483" spans="1:15">
      <c r="A483" t="s">
        <v>14</v>
      </c>
      <c r="B483" t="s">
        <v>38</v>
      </c>
      <c r="C483" t="s">
        <v>564</v>
      </c>
      <c r="D483" t="s">
        <v>5911</v>
      </c>
      <c r="E483" t="s">
        <v>5914</v>
      </c>
      <c r="F483" s="1" t="s">
        <v>5911</v>
      </c>
      <c r="G483" s="1" t="str">
        <f t="array" ref="G483">IF(COUNT(FIND(Keywords!$E$3:$E$5,I483)),"실족추락","")</f>
        <v/>
      </c>
      <c r="H483" s="1"/>
      <c r="I483" t="s">
        <v>6417</v>
      </c>
      <c r="J483" t="s">
        <v>13927</v>
      </c>
      <c r="K483" t="s">
        <v>14405</v>
      </c>
      <c r="L483" t="s">
        <v>14106</v>
      </c>
      <c r="M483" t="s">
        <v>14538</v>
      </c>
      <c r="N483" t="s">
        <v>14976</v>
      </c>
      <c r="O483" t="s">
        <v>14538</v>
      </c>
    </row>
    <row r="484" spans="1:15">
      <c r="A484" t="s">
        <v>14</v>
      </c>
      <c r="B484" t="s">
        <v>38</v>
      </c>
      <c r="C484" t="s">
        <v>565</v>
      </c>
      <c r="D484" t="s">
        <v>5911</v>
      </c>
      <c r="E484" t="s">
        <v>5914</v>
      </c>
      <c r="F484" s="1" t="s">
        <v>5911</v>
      </c>
      <c r="G484" s="1" t="str">
        <f t="array" ref="G484">IF(COUNT(FIND(Keywords!$E$3:$E$5,I484)),"실족추락","")</f>
        <v/>
      </c>
      <c r="H484" s="1"/>
      <c r="I484" t="s">
        <v>6418</v>
      </c>
      <c r="J484" t="s">
        <v>13928</v>
      </c>
      <c r="K484" t="s">
        <v>14415</v>
      </c>
      <c r="L484" t="s">
        <v>14995</v>
      </c>
      <c r="M484" t="s">
        <v>14538</v>
      </c>
      <c r="N484" t="s">
        <v>15412</v>
      </c>
      <c r="O484" t="s">
        <v>14538</v>
      </c>
    </row>
    <row r="485" spans="1:15">
      <c r="A485" t="s">
        <v>14</v>
      </c>
      <c r="B485" t="s">
        <v>38</v>
      </c>
      <c r="C485" t="s">
        <v>566</v>
      </c>
      <c r="D485" t="s">
        <v>5911</v>
      </c>
      <c r="E485" t="s">
        <v>5914</v>
      </c>
      <c r="F485" s="1" t="s">
        <v>5911</v>
      </c>
      <c r="G485" s="1" t="str">
        <f t="array" ref="G485">IF(COUNT(FIND(Keywords!$E$3:$E$5,I485)),"실족추락","")</f>
        <v/>
      </c>
      <c r="H485" s="1"/>
      <c r="I485" t="s">
        <v>6419</v>
      </c>
      <c r="J485" t="s">
        <v>13808</v>
      </c>
      <c r="K485" t="s">
        <v>14416</v>
      </c>
      <c r="L485" t="s">
        <v>14072</v>
      </c>
      <c r="M485" t="s">
        <v>14538</v>
      </c>
      <c r="N485" t="s">
        <v>14035</v>
      </c>
      <c r="O485" t="s">
        <v>14538</v>
      </c>
    </row>
    <row r="486" spans="1:15">
      <c r="A486" t="s">
        <v>14</v>
      </c>
      <c r="B486" t="s">
        <v>38</v>
      </c>
      <c r="C486" t="s">
        <v>567</v>
      </c>
      <c r="D486" t="s">
        <v>5911</v>
      </c>
      <c r="E486" t="s">
        <v>5914</v>
      </c>
      <c r="F486" s="1" t="s">
        <v>5911</v>
      </c>
      <c r="G486" s="1" t="str">
        <f t="array" ref="G486">IF(COUNT(FIND(Keywords!$E$3:$E$5,I486)),"실족추락","")</f>
        <v/>
      </c>
      <c r="H486" s="1"/>
      <c r="I486" t="s">
        <v>6420</v>
      </c>
      <c r="J486" t="s">
        <v>13915</v>
      </c>
      <c r="K486" t="s">
        <v>14417</v>
      </c>
      <c r="L486" t="s">
        <v>14100</v>
      </c>
      <c r="M486" t="s">
        <v>14538</v>
      </c>
      <c r="N486" t="s">
        <v>14579</v>
      </c>
      <c r="O486" t="s">
        <v>14538</v>
      </c>
    </row>
    <row r="487" spans="1:15">
      <c r="A487" t="s">
        <v>14</v>
      </c>
      <c r="B487" t="s">
        <v>38</v>
      </c>
      <c r="C487" t="s">
        <v>568</v>
      </c>
      <c r="D487" t="s">
        <v>16113</v>
      </c>
      <c r="E487" t="s">
        <v>5914</v>
      </c>
      <c r="F487" s="1" t="str">
        <f t="array" ref="F487">IF(COUNT(FIND(Keywords!$C$3:$C$41,I487)),"일반조난","")</f>
        <v/>
      </c>
      <c r="G487" s="1" t="str">
        <f t="array" ref="G487">IF(COUNT(FIND(Keywords!$E$3:$E$5,I487)),"실족추락","")</f>
        <v/>
      </c>
      <c r="H487" s="1" t="str">
        <f t="array" ref="H487">IF(COUNT(FIND(Keywords!$B$3:$B$12,I487)),"개인질환","")</f>
        <v/>
      </c>
      <c r="I487" t="s">
        <v>6421</v>
      </c>
      <c r="J487" t="s">
        <v>13851</v>
      </c>
      <c r="K487" t="s">
        <v>13991</v>
      </c>
      <c r="L487" t="s">
        <v>14980</v>
      </c>
      <c r="M487" t="s">
        <v>14538</v>
      </c>
      <c r="N487" t="s">
        <v>14291</v>
      </c>
      <c r="O487" t="s">
        <v>14538</v>
      </c>
    </row>
    <row r="488" spans="1:15">
      <c r="A488" t="s">
        <v>14</v>
      </c>
      <c r="B488" t="s">
        <v>38</v>
      </c>
      <c r="C488" t="s">
        <v>569</v>
      </c>
      <c r="D488" t="s">
        <v>5911</v>
      </c>
      <c r="E488" t="s">
        <v>5914</v>
      </c>
      <c r="F488" s="1" t="s">
        <v>5911</v>
      </c>
      <c r="G488" s="1" t="str">
        <f t="array" ref="G488">IF(COUNT(FIND(Keywords!$E$3:$E$5,I488)),"실족추락","")</f>
        <v/>
      </c>
      <c r="H488" s="1"/>
      <c r="I488" t="s">
        <v>6422</v>
      </c>
      <c r="J488" t="s">
        <v>13906</v>
      </c>
      <c r="K488" t="s">
        <v>14418</v>
      </c>
      <c r="L488" t="s">
        <v>14987</v>
      </c>
      <c r="M488" t="s">
        <v>14538</v>
      </c>
      <c r="N488" t="s">
        <v>14202</v>
      </c>
      <c r="O488" t="s">
        <v>14538</v>
      </c>
    </row>
    <row r="489" spans="1:15">
      <c r="A489" t="s">
        <v>14</v>
      </c>
      <c r="B489" t="s">
        <v>38</v>
      </c>
      <c r="C489" t="s">
        <v>570</v>
      </c>
      <c r="D489" t="s">
        <v>5911</v>
      </c>
      <c r="E489" t="s">
        <v>5914</v>
      </c>
      <c r="F489" s="1" t="s">
        <v>5911</v>
      </c>
      <c r="G489" s="1" t="str">
        <f t="array" ref="G489">IF(COUNT(FIND(Keywords!$E$3:$E$5,I489)),"실족추락","")</f>
        <v/>
      </c>
      <c r="H489" s="1"/>
      <c r="I489" t="s">
        <v>6423</v>
      </c>
      <c r="J489" t="s">
        <v>13929</v>
      </c>
      <c r="K489" t="s">
        <v>14419</v>
      </c>
      <c r="L489" t="s">
        <v>14632</v>
      </c>
      <c r="M489" t="s">
        <v>14775</v>
      </c>
      <c r="N489" t="s">
        <v>14180</v>
      </c>
      <c r="O489" t="s">
        <v>14538</v>
      </c>
    </row>
    <row r="490" spans="1:15">
      <c r="A490" t="s">
        <v>14</v>
      </c>
      <c r="B490" t="s">
        <v>38</v>
      </c>
      <c r="C490" t="s">
        <v>571</v>
      </c>
      <c r="D490" t="s">
        <v>5911</v>
      </c>
      <c r="E490" t="s">
        <v>5914</v>
      </c>
      <c r="F490" s="1" t="s">
        <v>5911</v>
      </c>
      <c r="G490" s="1" t="str">
        <f t="array" ref="G490">IF(COUNT(FIND(Keywords!$E$3:$E$5,I490)),"실족추락","")</f>
        <v/>
      </c>
      <c r="H490" s="1"/>
      <c r="I490" t="s">
        <v>6424</v>
      </c>
      <c r="J490" t="s">
        <v>13855</v>
      </c>
      <c r="K490" t="s">
        <v>13993</v>
      </c>
      <c r="L490" t="s">
        <v>14106</v>
      </c>
      <c r="M490" t="s">
        <v>14538</v>
      </c>
      <c r="N490" t="s">
        <v>15152</v>
      </c>
      <c r="O490" t="s">
        <v>14538</v>
      </c>
    </row>
    <row r="491" spans="1:15">
      <c r="A491" t="s">
        <v>14</v>
      </c>
      <c r="B491" t="s">
        <v>38</v>
      </c>
      <c r="C491" t="s">
        <v>572</v>
      </c>
      <c r="D491" t="s">
        <v>5911</v>
      </c>
      <c r="E491" t="s">
        <v>5914</v>
      </c>
      <c r="F491" s="1" t="s">
        <v>5911</v>
      </c>
      <c r="G491" s="1" t="str">
        <f t="array" ref="G491">IF(COUNT(FIND(Keywords!$E$3:$E$5,I491)),"실족추락","")</f>
        <v/>
      </c>
      <c r="H491" s="1"/>
      <c r="I491" t="s">
        <v>6425</v>
      </c>
      <c r="J491" t="s">
        <v>13930</v>
      </c>
      <c r="K491" t="s">
        <v>14420</v>
      </c>
      <c r="L491" t="s">
        <v>14802</v>
      </c>
      <c r="M491" t="s">
        <v>14538</v>
      </c>
      <c r="N491" t="s">
        <v>14610</v>
      </c>
      <c r="O491" t="s">
        <v>14538</v>
      </c>
    </row>
    <row r="492" spans="1:15">
      <c r="A492" t="s">
        <v>14</v>
      </c>
      <c r="B492" t="s">
        <v>38</v>
      </c>
      <c r="C492" t="s">
        <v>573</v>
      </c>
      <c r="D492" t="s">
        <v>5911</v>
      </c>
      <c r="E492" t="s">
        <v>5914</v>
      </c>
      <c r="F492" s="1" t="s">
        <v>5911</v>
      </c>
      <c r="G492" s="1" t="str">
        <f t="array" ref="G492">IF(COUNT(FIND(Keywords!$E$3:$E$5,I492)),"실족추락","")</f>
        <v/>
      </c>
      <c r="H492" s="1"/>
      <c r="I492" t="s">
        <v>6426</v>
      </c>
      <c r="J492" t="s">
        <v>13848</v>
      </c>
      <c r="K492" t="s">
        <v>14421</v>
      </c>
      <c r="L492" t="s">
        <v>14712</v>
      </c>
      <c r="M492" t="s">
        <v>14538</v>
      </c>
      <c r="N492" t="s">
        <v>14579</v>
      </c>
      <c r="O492" t="s">
        <v>14538</v>
      </c>
    </row>
    <row r="493" spans="1:15">
      <c r="A493" t="s">
        <v>14</v>
      </c>
      <c r="B493" t="s">
        <v>38</v>
      </c>
      <c r="C493" t="s">
        <v>574</v>
      </c>
      <c r="D493" t="s">
        <v>5911</v>
      </c>
      <c r="E493" t="s">
        <v>5914</v>
      </c>
      <c r="F493" s="1" t="s">
        <v>5911</v>
      </c>
      <c r="G493" s="1" t="str">
        <f t="array" ref="G493">IF(COUNT(FIND(Keywords!$E$3:$E$5,I493)),"실족추락","")</f>
        <v/>
      </c>
      <c r="H493" s="1"/>
      <c r="I493" t="s">
        <v>6427</v>
      </c>
      <c r="J493" t="s">
        <v>13931</v>
      </c>
      <c r="K493" t="s">
        <v>14252</v>
      </c>
      <c r="L493" t="s">
        <v>15139</v>
      </c>
      <c r="M493" t="s">
        <v>14643</v>
      </c>
      <c r="N493" t="s">
        <v>14577</v>
      </c>
      <c r="O493" t="s">
        <v>14538</v>
      </c>
    </row>
    <row r="494" spans="1:15">
      <c r="A494" t="s">
        <v>14</v>
      </c>
      <c r="B494" t="s">
        <v>38</v>
      </c>
      <c r="C494" t="s">
        <v>575</v>
      </c>
      <c r="D494" t="s">
        <v>5911</v>
      </c>
      <c r="E494" t="s">
        <v>5914</v>
      </c>
      <c r="F494" s="1" t="s">
        <v>5911</v>
      </c>
      <c r="G494" s="1" t="str">
        <f t="array" ref="G494">IF(COUNT(FIND(Keywords!$E$3:$E$5,I494)),"실족추락","")</f>
        <v/>
      </c>
      <c r="H494" s="1"/>
      <c r="I494" t="s">
        <v>6428</v>
      </c>
      <c r="J494" t="s">
        <v>13932</v>
      </c>
      <c r="K494" t="s">
        <v>14392</v>
      </c>
      <c r="L494" t="s">
        <v>14080</v>
      </c>
      <c r="M494" t="s">
        <v>14538</v>
      </c>
      <c r="N494" t="s">
        <v>14805</v>
      </c>
      <c r="O494" t="s">
        <v>14538</v>
      </c>
    </row>
    <row r="495" spans="1:15">
      <c r="A495" t="s">
        <v>14</v>
      </c>
      <c r="B495" t="s">
        <v>38</v>
      </c>
      <c r="C495" t="s">
        <v>576</v>
      </c>
      <c r="D495" t="s">
        <v>5911</v>
      </c>
      <c r="E495" t="s">
        <v>5914</v>
      </c>
      <c r="F495" s="1" t="s">
        <v>5911</v>
      </c>
      <c r="G495" s="1" t="str">
        <f t="array" ref="G495">IF(COUNT(FIND(Keywords!$E$3:$E$5,I495)),"실족추락","")</f>
        <v/>
      </c>
      <c r="H495" s="1"/>
      <c r="I495" t="s">
        <v>6429</v>
      </c>
      <c r="J495" t="s">
        <v>13858</v>
      </c>
      <c r="K495" t="s">
        <v>14233</v>
      </c>
      <c r="L495" t="s">
        <v>14486</v>
      </c>
      <c r="M495" t="s">
        <v>14538</v>
      </c>
      <c r="N495" t="s">
        <v>13748</v>
      </c>
      <c r="O495" t="s">
        <v>14538</v>
      </c>
    </row>
    <row r="496" spans="1:15">
      <c r="A496" t="s">
        <v>14</v>
      </c>
      <c r="B496" t="s">
        <v>38</v>
      </c>
      <c r="C496" t="s">
        <v>577</v>
      </c>
      <c r="D496" t="s">
        <v>5911</v>
      </c>
      <c r="E496" t="s">
        <v>5914</v>
      </c>
      <c r="F496" s="1" t="s">
        <v>5911</v>
      </c>
      <c r="G496" s="1" t="str">
        <f t="array" ref="G496">IF(COUNT(FIND(Keywords!$E$3:$E$5,I496)),"실족추락","")</f>
        <v/>
      </c>
      <c r="H496" s="1"/>
      <c r="I496" t="s">
        <v>6430</v>
      </c>
      <c r="J496" t="s">
        <v>13830</v>
      </c>
      <c r="K496" t="s">
        <v>14422</v>
      </c>
      <c r="L496" t="s">
        <v>14641</v>
      </c>
      <c r="M496" t="s">
        <v>14538</v>
      </c>
      <c r="N496" t="s">
        <v>14252</v>
      </c>
      <c r="O496" t="s">
        <v>14538</v>
      </c>
    </row>
    <row r="497" spans="1:15">
      <c r="A497" t="s">
        <v>14</v>
      </c>
      <c r="B497" t="s">
        <v>38</v>
      </c>
      <c r="C497" t="s">
        <v>578</v>
      </c>
      <c r="D497" t="s">
        <v>5911</v>
      </c>
      <c r="E497" t="s">
        <v>5914</v>
      </c>
      <c r="F497" s="1" t="s">
        <v>5911</v>
      </c>
      <c r="G497" s="1" t="str">
        <f t="array" ref="G497">IF(COUNT(FIND(Keywords!$E$3:$E$5,I497)),"실족추락","")</f>
        <v/>
      </c>
      <c r="H497" s="1"/>
      <c r="I497" t="s">
        <v>6431</v>
      </c>
      <c r="J497" t="s">
        <v>13851</v>
      </c>
      <c r="K497" t="s">
        <v>14399</v>
      </c>
      <c r="L497" t="s">
        <v>14517</v>
      </c>
      <c r="M497" t="s">
        <v>14538</v>
      </c>
      <c r="N497" t="s">
        <v>14990</v>
      </c>
      <c r="O497" t="s">
        <v>14538</v>
      </c>
    </row>
    <row r="498" spans="1:15">
      <c r="A498" t="s">
        <v>14</v>
      </c>
      <c r="B498" t="s">
        <v>38</v>
      </c>
      <c r="C498" t="s">
        <v>579</v>
      </c>
      <c r="D498" t="s">
        <v>5911</v>
      </c>
      <c r="E498" t="s">
        <v>5914</v>
      </c>
      <c r="F498" s="1" t="s">
        <v>5911</v>
      </c>
      <c r="G498" s="1" t="str">
        <f t="array" ref="G498">IF(COUNT(FIND(Keywords!$E$3:$E$5,I498)),"실족추락","")</f>
        <v/>
      </c>
      <c r="H498" s="1"/>
      <c r="I498" t="s">
        <v>6432</v>
      </c>
      <c r="J498" t="s">
        <v>13911</v>
      </c>
      <c r="K498" t="s">
        <v>14423</v>
      </c>
      <c r="L498" t="s">
        <v>14346</v>
      </c>
      <c r="M498" t="s">
        <v>14538</v>
      </c>
      <c r="N498" t="s">
        <v>13771</v>
      </c>
      <c r="O498" t="s">
        <v>14538</v>
      </c>
    </row>
    <row r="499" spans="1:15">
      <c r="A499" t="s">
        <v>14</v>
      </c>
      <c r="B499" t="s">
        <v>38</v>
      </c>
      <c r="C499" t="s">
        <v>580</v>
      </c>
      <c r="D499" t="s">
        <v>5911</v>
      </c>
      <c r="E499" t="s">
        <v>5914</v>
      </c>
      <c r="F499" s="1" t="s">
        <v>5911</v>
      </c>
      <c r="G499" s="1" t="str">
        <f t="array" ref="G499">IF(COUNT(FIND(Keywords!$E$3:$E$5,I499)),"실족추락","")</f>
        <v/>
      </c>
      <c r="H499" s="1"/>
      <c r="I499" t="s">
        <v>6433</v>
      </c>
      <c r="J499" t="s">
        <v>13933</v>
      </c>
      <c r="K499" t="s">
        <v>14411</v>
      </c>
      <c r="L499" t="s">
        <v>14932</v>
      </c>
      <c r="M499" t="s">
        <v>14538</v>
      </c>
      <c r="N499" t="s">
        <v>14257</v>
      </c>
      <c r="O499" t="s">
        <v>14538</v>
      </c>
    </row>
    <row r="500" spans="1:15">
      <c r="A500" t="s">
        <v>14</v>
      </c>
      <c r="B500" t="s">
        <v>38</v>
      </c>
      <c r="C500" t="s">
        <v>581</v>
      </c>
      <c r="D500" t="s">
        <v>5911</v>
      </c>
      <c r="E500" t="s">
        <v>5914</v>
      </c>
      <c r="F500" s="1" t="s">
        <v>5911</v>
      </c>
      <c r="G500" s="1" t="str">
        <f t="array" ref="G500">IF(COUNT(FIND(Keywords!$E$3:$E$5,I500)),"실족추락","")</f>
        <v/>
      </c>
      <c r="H500" s="1"/>
      <c r="I500" t="s">
        <v>6434</v>
      </c>
      <c r="J500" t="s">
        <v>13730</v>
      </c>
      <c r="K500" t="s">
        <v>14424</v>
      </c>
      <c r="L500" t="s">
        <v>14544</v>
      </c>
      <c r="M500" t="s">
        <v>14538</v>
      </c>
      <c r="N500" t="s">
        <v>14017</v>
      </c>
      <c r="O500" t="s">
        <v>14538</v>
      </c>
    </row>
    <row r="501" spans="1:15">
      <c r="A501" t="s">
        <v>14</v>
      </c>
      <c r="B501" t="s">
        <v>38</v>
      </c>
      <c r="C501" t="s">
        <v>582</v>
      </c>
      <c r="D501" t="s">
        <v>5911</v>
      </c>
      <c r="E501" t="s">
        <v>5914</v>
      </c>
      <c r="F501" s="1" t="s">
        <v>5911</v>
      </c>
      <c r="G501" s="1" t="str">
        <f t="array" ref="G501">IF(COUNT(FIND(Keywords!$E$3:$E$5,I501)),"실족추락","")</f>
        <v/>
      </c>
      <c r="H501" s="1"/>
      <c r="I501" t="s">
        <v>6435</v>
      </c>
      <c r="J501" t="s">
        <v>13798</v>
      </c>
      <c r="K501" t="s">
        <v>14425</v>
      </c>
      <c r="L501" t="s">
        <v>15553</v>
      </c>
      <c r="M501" t="s">
        <v>14538</v>
      </c>
      <c r="N501" t="s">
        <v>14006</v>
      </c>
      <c r="O501" t="s">
        <v>14538</v>
      </c>
    </row>
    <row r="502" spans="1:15">
      <c r="A502" t="s">
        <v>14</v>
      </c>
      <c r="B502" t="s">
        <v>38</v>
      </c>
      <c r="C502" t="s">
        <v>583</v>
      </c>
      <c r="D502" t="s">
        <v>5911</v>
      </c>
      <c r="E502" t="s">
        <v>5914</v>
      </c>
      <c r="F502" s="1" t="s">
        <v>5911</v>
      </c>
      <c r="G502" s="1" t="str">
        <f t="array" ref="G502">IF(COUNT(FIND(Keywords!$E$3:$E$5,I502)),"실족추락","")</f>
        <v/>
      </c>
      <c r="H502" s="1"/>
      <c r="I502" t="s">
        <v>6436</v>
      </c>
      <c r="J502" t="s">
        <v>13853</v>
      </c>
      <c r="K502" t="s">
        <v>14249</v>
      </c>
      <c r="L502" t="s">
        <v>15078</v>
      </c>
      <c r="M502" t="s">
        <v>14538</v>
      </c>
      <c r="N502" t="s">
        <v>14760</v>
      </c>
      <c r="O502" t="s">
        <v>14538</v>
      </c>
    </row>
    <row r="503" spans="1:15">
      <c r="A503" t="s">
        <v>14</v>
      </c>
      <c r="B503" t="s">
        <v>38</v>
      </c>
      <c r="C503" t="s">
        <v>584</v>
      </c>
      <c r="D503" t="s">
        <v>5911</v>
      </c>
      <c r="E503" t="s">
        <v>5914</v>
      </c>
      <c r="F503" s="1" t="s">
        <v>5911</v>
      </c>
      <c r="G503" s="1" t="str">
        <f t="array" ref="G503">IF(COUNT(FIND(Keywords!$E$3:$E$5,I503)),"실족추락","")</f>
        <v/>
      </c>
      <c r="H503" s="1"/>
      <c r="I503" t="s">
        <v>6437</v>
      </c>
      <c r="J503" t="s">
        <v>13878</v>
      </c>
      <c r="K503" t="s">
        <v>14220</v>
      </c>
      <c r="L503" t="s">
        <v>14106</v>
      </c>
      <c r="M503" t="s">
        <v>14538</v>
      </c>
      <c r="N503" t="s">
        <v>14989</v>
      </c>
      <c r="O503" t="s">
        <v>14538</v>
      </c>
    </row>
    <row r="504" spans="1:15">
      <c r="A504" t="s">
        <v>14</v>
      </c>
      <c r="B504" t="s">
        <v>38</v>
      </c>
      <c r="C504" t="s">
        <v>585</v>
      </c>
      <c r="D504" t="s">
        <v>5911</v>
      </c>
      <c r="E504" t="s">
        <v>5914</v>
      </c>
      <c r="F504" s="1" t="s">
        <v>5911</v>
      </c>
      <c r="G504" s="1" t="str">
        <f t="array" ref="G504">IF(COUNT(FIND(Keywords!$E$3:$E$5,I504)),"실족추락","")</f>
        <v>실족추락</v>
      </c>
      <c r="H504" s="1"/>
      <c r="I504" t="s">
        <v>6438</v>
      </c>
      <c r="J504" t="s">
        <v>13834</v>
      </c>
      <c r="K504" t="s">
        <v>14426</v>
      </c>
      <c r="L504" t="s">
        <v>14106</v>
      </c>
      <c r="M504" t="s">
        <v>14538</v>
      </c>
      <c r="N504" t="s">
        <v>14114</v>
      </c>
      <c r="O504" t="s">
        <v>14538</v>
      </c>
    </row>
    <row r="505" spans="1:15">
      <c r="A505" t="s">
        <v>14</v>
      </c>
      <c r="B505" t="s">
        <v>38</v>
      </c>
      <c r="C505" t="s">
        <v>586</v>
      </c>
      <c r="D505" t="s">
        <v>5911</v>
      </c>
      <c r="E505" t="s">
        <v>5914</v>
      </c>
      <c r="F505" s="1" t="s">
        <v>5911</v>
      </c>
      <c r="G505" s="1" t="str">
        <f t="array" ref="G505">IF(COUNT(FIND(Keywords!$E$3:$E$5,I505)),"실족추락","")</f>
        <v/>
      </c>
      <c r="H505" s="1"/>
      <c r="I505" t="s">
        <v>6439</v>
      </c>
      <c r="J505" t="s">
        <v>13828</v>
      </c>
      <c r="K505" t="s">
        <v>14203</v>
      </c>
      <c r="L505" t="s">
        <v>14932</v>
      </c>
      <c r="M505" t="s">
        <v>14538</v>
      </c>
      <c r="N505" t="s">
        <v>14034</v>
      </c>
      <c r="O505" t="s">
        <v>14538</v>
      </c>
    </row>
    <row r="506" spans="1:15">
      <c r="A506" t="s">
        <v>14</v>
      </c>
      <c r="B506" t="s">
        <v>38</v>
      </c>
      <c r="C506" t="s">
        <v>587</v>
      </c>
      <c r="D506" t="s">
        <v>5911</v>
      </c>
      <c r="E506" t="s">
        <v>5914</v>
      </c>
      <c r="F506" s="1" t="s">
        <v>5911</v>
      </c>
      <c r="G506" s="1" t="str">
        <f t="array" ref="G506">IF(COUNT(FIND(Keywords!$E$3:$E$5,I506)),"실족추락","")</f>
        <v/>
      </c>
      <c r="H506" s="1"/>
      <c r="I506" t="s">
        <v>6440</v>
      </c>
      <c r="J506" t="s">
        <v>13911</v>
      </c>
      <c r="K506" t="s">
        <v>13991</v>
      </c>
      <c r="L506" t="s">
        <v>15496</v>
      </c>
      <c r="M506" t="s">
        <v>14538</v>
      </c>
      <c r="N506" t="s">
        <v>14856</v>
      </c>
      <c r="O506" t="s">
        <v>14538</v>
      </c>
    </row>
    <row r="507" spans="1:15">
      <c r="A507" t="s">
        <v>14</v>
      </c>
      <c r="B507" t="s">
        <v>38</v>
      </c>
      <c r="C507" t="s">
        <v>588</v>
      </c>
      <c r="D507" t="s">
        <v>5911</v>
      </c>
      <c r="E507" t="s">
        <v>5914</v>
      </c>
      <c r="F507" s="1" t="s">
        <v>5911</v>
      </c>
      <c r="G507" s="1" t="str">
        <f t="array" ref="G507">IF(COUNT(FIND(Keywords!$E$3:$E$5,I507)),"실족추락","")</f>
        <v/>
      </c>
      <c r="H507" s="1"/>
      <c r="I507" t="s">
        <v>6441</v>
      </c>
      <c r="J507" t="s">
        <v>13826</v>
      </c>
      <c r="K507" t="s">
        <v>14196</v>
      </c>
      <c r="L507" t="s">
        <v>14689</v>
      </c>
      <c r="M507" t="s">
        <v>14538</v>
      </c>
      <c r="N507" t="s">
        <v>13999</v>
      </c>
      <c r="O507" t="s">
        <v>14538</v>
      </c>
    </row>
    <row r="508" spans="1:15">
      <c r="A508" t="s">
        <v>14</v>
      </c>
      <c r="B508" t="s">
        <v>38</v>
      </c>
      <c r="C508" t="s">
        <v>589</v>
      </c>
      <c r="D508" t="s">
        <v>16113</v>
      </c>
      <c r="E508" t="s">
        <v>5914</v>
      </c>
      <c r="F508" s="1" t="str">
        <f t="array" ref="F508">IF(COUNT(FIND(Keywords!$C$3:$C$41,I508)),"일반조난","")</f>
        <v/>
      </c>
      <c r="G508" s="1" t="str">
        <f t="array" ref="G508">IF(COUNT(FIND(Keywords!$E$3:$E$5,I508)),"실족추락","")</f>
        <v/>
      </c>
      <c r="H508" s="1" t="str">
        <f t="array" ref="H508">IF(COUNT(FIND(Keywords!$B$3:$B$12,I508)),"개인질환","")</f>
        <v/>
      </c>
      <c r="I508" t="s">
        <v>6442</v>
      </c>
      <c r="J508" t="s">
        <v>13736</v>
      </c>
      <c r="K508" t="s">
        <v>14199</v>
      </c>
      <c r="L508" t="s">
        <v>14101</v>
      </c>
      <c r="M508" t="s">
        <v>14538</v>
      </c>
      <c r="N508" t="s">
        <v>14058</v>
      </c>
      <c r="O508" t="s">
        <v>14538</v>
      </c>
    </row>
    <row r="509" spans="1:15">
      <c r="A509" t="s">
        <v>14</v>
      </c>
      <c r="B509" t="s">
        <v>38</v>
      </c>
      <c r="C509" t="s">
        <v>590</v>
      </c>
      <c r="D509" t="s">
        <v>16113</v>
      </c>
      <c r="E509" t="s">
        <v>5914</v>
      </c>
      <c r="F509" s="1" t="str">
        <f t="array" ref="F509">IF(COUNT(FIND(Keywords!$C$3:$C$41,I509)),"일반조난","")</f>
        <v/>
      </c>
      <c r="G509" s="1" t="str">
        <f t="array" ref="G509">IF(COUNT(FIND(Keywords!$E$3:$E$5,I509)),"실족추락","")</f>
        <v/>
      </c>
      <c r="H509" s="1" t="str">
        <f t="array" ref="H509">IF(COUNT(FIND(Keywords!$B$3:$B$12,I509)),"개인질환","")</f>
        <v/>
      </c>
      <c r="I509" t="s">
        <v>6443</v>
      </c>
      <c r="J509" t="s">
        <v>13822</v>
      </c>
      <c r="K509" t="s">
        <v>14391</v>
      </c>
      <c r="L509" t="s">
        <v>15167</v>
      </c>
      <c r="M509" t="s">
        <v>14538</v>
      </c>
      <c r="N509" t="s">
        <v>14110</v>
      </c>
      <c r="O509" t="s">
        <v>14538</v>
      </c>
    </row>
    <row r="510" spans="1:15">
      <c r="A510" t="s">
        <v>14</v>
      </c>
      <c r="B510" t="s">
        <v>38</v>
      </c>
      <c r="C510" t="s">
        <v>591</v>
      </c>
      <c r="D510" t="s">
        <v>16113</v>
      </c>
      <c r="E510" t="s">
        <v>5914</v>
      </c>
      <c r="F510" s="1" t="str">
        <f t="array" ref="F510">IF(COUNT(FIND(Keywords!$C$3:$C$41,I510)),"일반조난","")</f>
        <v/>
      </c>
      <c r="G510" s="1" t="str">
        <f t="array" ref="G510">IF(COUNT(FIND(Keywords!$E$3:$E$5,I510)),"실족추락","")</f>
        <v/>
      </c>
      <c r="H510" s="1" t="str">
        <f t="array" ref="H510">IF(COUNT(FIND(Keywords!$B$3:$B$12,I510)),"개인질환","")</f>
        <v/>
      </c>
      <c r="I510" t="s">
        <v>6444</v>
      </c>
      <c r="J510" t="s">
        <v>13782</v>
      </c>
      <c r="K510" t="s">
        <v>14427</v>
      </c>
      <c r="L510" t="s">
        <v>14544</v>
      </c>
      <c r="M510" t="s">
        <v>14538</v>
      </c>
      <c r="N510" t="s">
        <v>14110</v>
      </c>
      <c r="O510" t="s">
        <v>14538</v>
      </c>
    </row>
    <row r="511" spans="1:15">
      <c r="A511" t="s">
        <v>14</v>
      </c>
      <c r="B511" t="s">
        <v>38</v>
      </c>
      <c r="C511" t="s">
        <v>592</v>
      </c>
      <c r="D511" t="s">
        <v>5911</v>
      </c>
      <c r="E511" t="s">
        <v>5914</v>
      </c>
      <c r="F511" s="1" t="s">
        <v>5911</v>
      </c>
      <c r="G511" s="1" t="str">
        <f t="array" ref="G511">IF(COUNT(FIND(Keywords!$E$3:$E$5,I511)),"실족추락","")</f>
        <v/>
      </c>
      <c r="H511" s="1"/>
      <c r="I511" t="s">
        <v>6445</v>
      </c>
      <c r="J511" t="s">
        <v>13745</v>
      </c>
      <c r="K511" t="s">
        <v>14405</v>
      </c>
      <c r="L511" t="s">
        <v>14642</v>
      </c>
      <c r="M511" t="s">
        <v>14538</v>
      </c>
      <c r="N511" t="s">
        <v>15290</v>
      </c>
      <c r="O511" t="s">
        <v>14538</v>
      </c>
    </row>
    <row r="512" spans="1:15">
      <c r="A512" t="s">
        <v>14</v>
      </c>
      <c r="B512" t="s">
        <v>38</v>
      </c>
      <c r="C512" t="s">
        <v>593</v>
      </c>
      <c r="D512" t="s">
        <v>5911</v>
      </c>
      <c r="E512" t="s">
        <v>5914</v>
      </c>
      <c r="F512" s="1" t="s">
        <v>5911</v>
      </c>
      <c r="G512" s="1" t="str">
        <f t="array" ref="G512">IF(COUNT(FIND(Keywords!$E$3:$E$5,I512)),"실족추락","")</f>
        <v/>
      </c>
      <c r="H512" s="1"/>
      <c r="I512" t="s">
        <v>6446</v>
      </c>
      <c r="J512" t="s">
        <v>13870</v>
      </c>
      <c r="K512" t="s">
        <v>14391</v>
      </c>
      <c r="L512" t="s">
        <v>15316</v>
      </c>
      <c r="M512" t="s">
        <v>14538</v>
      </c>
      <c r="N512" t="s">
        <v>15072</v>
      </c>
      <c r="O512" t="s">
        <v>14538</v>
      </c>
    </row>
    <row r="513" spans="1:15">
      <c r="A513" t="s">
        <v>14</v>
      </c>
      <c r="B513" t="s">
        <v>38</v>
      </c>
      <c r="C513" t="s">
        <v>594</v>
      </c>
      <c r="D513" t="s">
        <v>5911</v>
      </c>
      <c r="E513" t="s">
        <v>5914</v>
      </c>
      <c r="F513" s="1" t="s">
        <v>5911</v>
      </c>
      <c r="G513" s="1" t="str">
        <f t="array" ref="G513">IF(COUNT(FIND(Keywords!$E$3:$E$5,I513)),"실족추락","")</f>
        <v>실족추락</v>
      </c>
      <c r="H513" s="1"/>
      <c r="I513" t="s">
        <v>6447</v>
      </c>
      <c r="J513" t="s">
        <v>13934</v>
      </c>
      <c r="K513" t="s">
        <v>14428</v>
      </c>
      <c r="L513" t="s">
        <v>14486</v>
      </c>
      <c r="M513" t="s">
        <v>14538</v>
      </c>
      <c r="N513" t="s">
        <v>14903</v>
      </c>
      <c r="O513" t="s">
        <v>14538</v>
      </c>
    </row>
    <row r="514" spans="1:15">
      <c r="A514" t="s">
        <v>14</v>
      </c>
      <c r="B514" t="s">
        <v>38</v>
      </c>
      <c r="C514" t="s">
        <v>595</v>
      </c>
      <c r="D514" t="s">
        <v>5911</v>
      </c>
      <c r="E514" t="s">
        <v>5914</v>
      </c>
      <c r="F514" s="1" t="s">
        <v>5911</v>
      </c>
      <c r="G514" s="1" t="str">
        <f t="array" ref="G514">IF(COUNT(FIND(Keywords!$E$3:$E$5,I514)),"실족추락","")</f>
        <v/>
      </c>
      <c r="H514" s="1"/>
      <c r="I514" t="s">
        <v>6448</v>
      </c>
      <c r="J514" t="s">
        <v>13865</v>
      </c>
      <c r="K514" t="s">
        <v>14242</v>
      </c>
      <c r="L514" t="s">
        <v>14324</v>
      </c>
      <c r="M514" t="s">
        <v>14538</v>
      </c>
      <c r="N514" t="s">
        <v>15069</v>
      </c>
      <c r="O514" t="s">
        <v>14538</v>
      </c>
    </row>
    <row r="515" spans="1:15">
      <c r="A515" t="s">
        <v>14</v>
      </c>
      <c r="B515" t="s">
        <v>38</v>
      </c>
      <c r="C515" t="s">
        <v>596</v>
      </c>
      <c r="D515" t="s">
        <v>5911</v>
      </c>
      <c r="E515" t="s">
        <v>5914</v>
      </c>
      <c r="F515" s="1" t="s">
        <v>5911</v>
      </c>
      <c r="G515" s="1" t="str">
        <f t="array" ref="G515">IF(COUNT(FIND(Keywords!$E$3:$E$5,I515)),"실족추락","")</f>
        <v/>
      </c>
      <c r="H515" s="1"/>
      <c r="I515" t="s">
        <v>6449</v>
      </c>
      <c r="J515" t="s">
        <v>13745</v>
      </c>
      <c r="K515" t="s">
        <v>14429</v>
      </c>
      <c r="L515" t="s">
        <v>15153</v>
      </c>
      <c r="M515" t="s">
        <v>14538</v>
      </c>
      <c r="N515" t="s">
        <v>14301</v>
      </c>
      <c r="O515" t="s">
        <v>14538</v>
      </c>
    </row>
    <row r="516" spans="1:15">
      <c r="A516" t="s">
        <v>14</v>
      </c>
      <c r="B516" t="s">
        <v>38</v>
      </c>
      <c r="C516" t="s">
        <v>597</v>
      </c>
      <c r="D516" t="s">
        <v>5911</v>
      </c>
      <c r="E516" t="s">
        <v>5914</v>
      </c>
      <c r="F516" s="1" t="s">
        <v>5911</v>
      </c>
      <c r="G516" s="1" t="str">
        <f t="array" ref="G516">IF(COUNT(FIND(Keywords!$E$3:$E$5,I516)),"실족추락","")</f>
        <v/>
      </c>
      <c r="H516" s="1"/>
      <c r="I516" t="s">
        <v>6450</v>
      </c>
      <c r="J516" t="s">
        <v>13910</v>
      </c>
      <c r="K516" t="s">
        <v>14430</v>
      </c>
      <c r="L516" t="s">
        <v>15139</v>
      </c>
      <c r="M516" t="s">
        <v>14538</v>
      </c>
      <c r="N516" t="s">
        <v>14383</v>
      </c>
      <c r="O516" t="s">
        <v>14538</v>
      </c>
    </row>
    <row r="517" spans="1:15">
      <c r="A517" t="s">
        <v>14</v>
      </c>
      <c r="B517" t="s">
        <v>38</v>
      </c>
      <c r="C517" t="s">
        <v>598</v>
      </c>
      <c r="D517" t="s">
        <v>5911</v>
      </c>
      <c r="E517" t="s">
        <v>5914</v>
      </c>
      <c r="F517" s="1" t="s">
        <v>5911</v>
      </c>
      <c r="G517" s="1" t="str">
        <f t="array" ref="G517">IF(COUNT(FIND(Keywords!$E$3:$E$5,I517)),"실족추락","")</f>
        <v/>
      </c>
      <c r="H517" s="1"/>
      <c r="I517" t="s">
        <v>6451</v>
      </c>
      <c r="J517" t="s">
        <v>13935</v>
      </c>
      <c r="K517" t="s">
        <v>14431</v>
      </c>
      <c r="L517" t="s">
        <v>14072</v>
      </c>
      <c r="M517" t="s">
        <v>14538</v>
      </c>
      <c r="N517" t="s">
        <v>14557</v>
      </c>
      <c r="O517" t="s">
        <v>14538</v>
      </c>
    </row>
    <row r="518" spans="1:15">
      <c r="A518" t="s">
        <v>14</v>
      </c>
      <c r="B518" t="s">
        <v>38</v>
      </c>
      <c r="C518" t="s">
        <v>599</v>
      </c>
      <c r="D518" t="s">
        <v>5911</v>
      </c>
      <c r="E518" t="s">
        <v>5914</v>
      </c>
      <c r="F518" s="1" t="s">
        <v>5911</v>
      </c>
      <c r="G518" s="1" t="str">
        <f t="array" ref="G518">IF(COUNT(FIND(Keywords!$E$3:$E$5,I518)),"실족추락","")</f>
        <v/>
      </c>
      <c r="H518" s="1"/>
      <c r="I518" t="s">
        <v>6452</v>
      </c>
      <c r="J518" t="s">
        <v>13821</v>
      </c>
      <c r="K518" t="s">
        <v>14432</v>
      </c>
      <c r="L518" t="s">
        <v>14529</v>
      </c>
      <c r="M518" t="s">
        <v>14538</v>
      </c>
      <c r="N518" t="s">
        <v>14660</v>
      </c>
      <c r="O518" t="s">
        <v>14538</v>
      </c>
    </row>
    <row r="519" spans="1:15">
      <c r="A519" t="s">
        <v>14</v>
      </c>
      <c r="B519" t="s">
        <v>38</v>
      </c>
      <c r="C519" t="s">
        <v>600</v>
      </c>
      <c r="D519" t="s">
        <v>5911</v>
      </c>
      <c r="E519" t="s">
        <v>5914</v>
      </c>
      <c r="F519" s="1" t="s">
        <v>5911</v>
      </c>
      <c r="G519" s="1" t="str">
        <f t="array" ref="G519">IF(COUNT(FIND(Keywords!$E$3:$E$5,I519)),"실족추락","")</f>
        <v/>
      </c>
      <c r="H519" s="1"/>
      <c r="I519" t="s">
        <v>6453</v>
      </c>
      <c r="J519" t="s">
        <v>13936</v>
      </c>
      <c r="K519" t="s">
        <v>14227</v>
      </c>
      <c r="L519" t="s">
        <v>14492</v>
      </c>
      <c r="M519" t="s">
        <v>14538</v>
      </c>
      <c r="N519" t="s">
        <v>14136</v>
      </c>
      <c r="O519" t="s">
        <v>14538</v>
      </c>
    </row>
    <row r="520" spans="1:15">
      <c r="A520" t="s">
        <v>14</v>
      </c>
      <c r="B520" t="s">
        <v>38</v>
      </c>
      <c r="C520" t="s">
        <v>601</v>
      </c>
      <c r="D520" t="s">
        <v>5911</v>
      </c>
      <c r="E520" t="s">
        <v>5914</v>
      </c>
      <c r="F520" s="1" t="s">
        <v>5911</v>
      </c>
      <c r="G520" s="1" t="str">
        <f t="array" ref="G520">IF(COUNT(FIND(Keywords!$E$3:$E$5,I520)),"실족추락","")</f>
        <v>실족추락</v>
      </c>
      <c r="H520" s="1"/>
      <c r="I520" t="s">
        <v>6454</v>
      </c>
      <c r="J520" t="s">
        <v>13895</v>
      </c>
      <c r="K520" t="s">
        <v>14433</v>
      </c>
      <c r="L520" t="s">
        <v>14501</v>
      </c>
      <c r="M520" t="s">
        <v>14538</v>
      </c>
      <c r="N520" t="s">
        <v>15180</v>
      </c>
      <c r="O520" t="s">
        <v>14538</v>
      </c>
    </row>
    <row r="521" spans="1:15">
      <c r="A521" t="s">
        <v>14</v>
      </c>
      <c r="B521" t="s">
        <v>38</v>
      </c>
      <c r="C521" t="s">
        <v>602</v>
      </c>
      <c r="D521" t="s">
        <v>5911</v>
      </c>
      <c r="E521" t="s">
        <v>5914</v>
      </c>
      <c r="F521" s="1" t="s">
        <v>5911</v>
      </c>
      <c r="G521" s="1" t="str">
        <f t="array" ref="G521">IF(COUNT(FIND(Keywords!$E$3:$E$5,I521)),"실족추락","")</f>
        <v/>
      </c>
      <c r="H521" s="1"/>
      <c r="I521" t="s">
        <v>6455</v>
      </c>
      <c r="J521" t="s">
        <v>13733</v>
      </c>
      <c r="K521" t="s">
        <v>13748</v>
      </c>
      <c r="L521" t="s">
        <v>14543</v>
      </c>
      <c r="M521" t="s">
        <v>14538</v>
      </c>
      <c r="N521" t="s">
        <v>14693</v>
      </c>
      <c r="O521" t="s">
        <v>14538</v>
      </c>
    </row>
    <row r="522" spans="1:15">
      <c r="A522" t="s">
        <v>14</v>
      </c>
      <c r="B522" t="s">
        <v>38</v>
      </c>
      <c r="C522" t="s">
        <v>603</v>
      </c>
      <c r="D522" t="s">
        <v>5911</v>
      </c>
      <c r="E522" t="s">
        <v>5914</v>
      </c>
      <c r="F522" s="1" t="s">
        <v>5911</v>
      </c>
      <c r="G522" s="1" t="str">
        <f t="array" ref="G522">IF(COUNT(FIND(Keywords!$E$3:$E$5,I522)),"실족추락","")</f>
        <v/>
      </c>
      <c r="H522" s="1"/>
      <c r="I522" t="s">
        <v>6456</v>
      </c>
      <c r="J522" t="s">
        <v>13937</v>
      </c>
      <c r="K522" t="s">
        <v>14434</v>
      </c>
      <c r="L522" t="s">
        <v>14987</v>
      </c>
      <c r="M522" t="s">
        <v>14538</v>
      </c>
      <c r="N522" t="s">
        <v>14293</v>
      </c>
      <c r="O522" t="s">
        <v>14538</v>
      </c>
    </row>
    <row r="523" spans="1:15">
      <c r="A523" t="s">
        <v>14</v>
      </c>
      <c r="B523" t="s">
        <v>38</v>
      </c>
      <c r="C523" t="s">
        <v>604</v>
      </c>
      <c r="D523" t="s">
        <v>5911</v>
      </c>
      <c r="E523" t="s">
        <v>5914</v>
      </c>
      <c r="F523" s="1" t="s">
        <v>5911</v>
      </c>
      <c r="G523" s="1" t="str">
        <f t="array" ref="G523">IF(COUNT(FIND(Keywords!$E$3:$E$5,I523)),"실족추락","")</f>
        <v/>
      </c>
      <c r="H523" s="1"/>
      <c r="I523" t="s">
        <v>6457</v>
      </c>
      <c r="J523" t="s">
        <v>13916</v>
      </c>
      <c r="K523" t="s">
        <v>14250</v>
      </c>
      <c r="L523" t="s">
        <v>15552</v>
      </c>
      <c r="M523" t="s">
        <v>14538</v>
      </c>
      <c r="N523" t="s">
        <v>14146</v>
      </c>
      <c r="O523" t="s">
        <v>14538</v>
      </c>
    </row>
    <row r="524" spans="1:15">
      <c r="A524" t="s">
        <v>14</v>
      </c>
      <c r="B524" t="s">
        <v>38</v>
      </c>
      <c r="C524" t="s">
        <v>605</v>
      </c>
      <c r="D524" t="s">
        <v>5911</v>
      </c>
      <c r="E524" t="s">
        <v>5914</v>
      </c>
      <c r="F524" s="1" t="s">
        <v>5911</v>
      </c>
      <c r="G524" s="1" t="str">
        <f t="array" ref="G524">IF(COUNT(FIND(Keywords!$E$3:$E$5,I524)),"실족추락","")</f>
        <v/>
      </c>
      <c r="H524" s="1"/>
      <c r="I524" t="s">
        <v>6458</v>
      </c>
      <c r="J524" t="s">
        <v>13743</v>
      </c>
      <c r="K524" t="s">
        <v>14435</v>
      </c>
      <c r="L524" t="s">
        <v>14106</v>
      </c>
      <c r="M524" t="s">
        <v>14538</v>
      </c>
      <c r="N524" t="s">
        <v>15373</v>
      </c>
      <c r="O524" t="s">
        <v>14538</v>
      </c>
    </row>
    <row r="525" spans="1:15">
      <c r="A525" t="s">
        <v>14</v>
      </c>
      <c r="B525" t="s">
        <v>38</v>
      </c>
      <c r="C525" t="s">
        <v>606</v>
      </c>
      <c r="D525" t="s">
        <v>5911</v>
      </c>
      <c r="E525" t="s">
        <v>5914</v>
      </c>
      <c r="F525" s="1" t="s">
        <v>5911</v>
      </c>
      <c r="G525" s="1" t="str">
        <f t="array" ref="G525">IF(COUNT(FIND(Keywords!$E$3:$E$5,I525)),"실족추락","")</f>
        <v/>
      </c>
      <c r="H525" s="1"/>
      <c r="I525" t="s">
        <v>6459</v>
      </c>
      <c r="J525" t="s">
        <v>13848</v>
      </c>
      <c r="K525" t="s">
        <v>13776</v>
      </c>
      <c r="L525" t="s">
        <v>14098</v>
      </c>
      <c r="M525" t="s">
        <v>14538</v>
      </c>
      <c r="N525" t="s">
        <v>14743</v>
      </c>
      <c r="O525" t="s">
        <v>14538</v>
      </c>
    </row>
    <row r="526" spans="1:15">
      <c r="A526" t="s">
        <v>14</v>
      </c>
      <c r="B526" t="s">
        <v>38</v>
      </c>
      <c r="C526" t="s">
        <v>606</v>
      </c>
      <c r="D526" t="s">
        <v>5911</v>
      </c>
      <c r="E526" t="s">
        <v>5914</v>
      </c>
      <c r="F526" s="1" t="s">
        <v>5911</v>
      </c>
      <c r="G526" s="1" t="str">
        <f t="array" ref="G526">IF(COUNT(FIND(Keywords!$E$3:$E$5,I526)),"실족추락","")</f>
        <v/>
      </c>
      <c r="H526" s="1"/>
      <c r="I526" t="s">
        <v>6460</v>
      </c>
      <c r="J526" t="s">
        <v>13848</v>
      </c>
      <c r="K526" t="s">
        <v>13776</v>
      </c>
      <c r="L526" t="s">
        <v>14098</v>
      </c>
      <c r="M526" t="s">
        <v>14538</v>
      </c>
      <c r="N526" t="s">
        <v>14743</v>
      </c>
      <c r="O526" t="s">
        <v>14538</v>
      </c>
    </row>
    <row r="527" spans="1:15">
      <c r="A527" t="s">
        <v>14</v>
      </c>
      <c r="B527" t="s">
        <v>38</v>
      </c>
      <c r="C527" t="s">
        <v>607</v>
      </c>
      <c r="D527" t="s">
        <v>5911</v>
      </c>
      <c r="E527" t="s">
        <v>5914</v>
      </c>
      <c r="F527" s="1" t="s">
        <v>5911</v>
      </c>
      <c r="G527" s="1" t="str">
        <f t="array" ref="G527">IF(COUNT(FIND(Keywords!$E$3:$E$5,I527)),"실족추락","")</f>
        <v/>
      </c>
      <c r="H527" s="1"/>
      <c r="I527" t="s">
        <v>6461</v>
      </c>
      <c r="J527" t="s">
        <v>13861</v>
      </c>
      <c r="K527" t="s">
        <v>14436</v>
      </c>
      <c r="L527" t="s">
        <v>15081</v>
      </c>
      <c r="M527" t="s">
        <v>14538</v>
      </c>
      <c r="N527" t="s">
        <v>15091</v>
      </c>
      <c r="O527" t="s">
        <v>14538</v>
      </c>
    </row>
    <row r="528" spans="1:15">
      <c r="A528" t="s">
        <v>14</v>
      </c>
      <c r="B528" t="s">
        <v>38</v>
      </c>
      <c r="C528" t="s">
        <v>607</v>
      </c>
      <c r="D528" t="s">
        <v>5911</v>
      </c>
      <c r="E528" t="s">
        <v>5914</v>
      </c>
      <c r="F528" s="1" t="s">
        <v>5911</v>
      </c>
      <c r="G528" s="1" t="str">
        <f t="array" ref="G528">IF(COUNT(FIND(Keywords!$E$3:$E$5,I528)),"실족추락","")</f>
        <v/>
      </c>
      <c r="H528" s="1"/>
      <c r="I528" t="s">
        <v>6462</v>
      </c>
      <c r="J528" t="s">
        <v>13861</v>
      </c>
      <c r="K528" t="s">
        <v>14436</v>
      </c>
      <c r="L528" t="s">
        <v>15081</v>
      </c>
      <c r="M528" t="s">
        <v>14538</v>
      </c>
      <c r="N528" t="s">
        <v>15091</v>
      </c>
      <c r="O528" t="s">
        <v>14538</v>
      </c>
    </row>
    <row r="529" spans="1:15">
      <c r="A529" t="s">
        <v>14</v>
      </c>
      <c r="B529" t="s">
        <v>38</v>
      </c>
      <c r="C529" t="s">
        <v>608</v>
      </c>
      <c r="D529" t="s">
        <v>16113</v>
      </c>
      <c r="E529" t="s">
        <v>5914</v>
      </c>
      <c r="F529" s="1" t="str">
        <f t="array" ref="F529">IF(COUNT(FIND(Keywords!$C$3:$C$41,I529)),"일반조난","")</f>
        <v/>
      </c>
      <c r="G529" s="1" t="str">
        <f t="array" ref="G529">IF(COUNT(FIND(Keywords!$E$3:$E$5,I529)),"실족추락","")</f>
        <v/>
      </c>
      <c r="H529" s="1" t="str">
        <f t="array" ref="H529">IF(COUNT(FIND(Keywords!$B$3:$B$12,I529)),"개인질환","")</f>
        <v/>
      </c>
      <c r="I529" t="s">
        <v>6463</v>
      </c>
      <c r="J529" t="s">
        <v>13832</v>
      </c>
      <c r="K529" t="s">
        <v>14437</v>
      </c>
      <c r="L529" t="s">
        <v>14935</v>
      </c>
      <c r="M529" t="s">
        <v>14538</v>
      </c>
      <c r="N529" t="s">
        <v>14018</v>
      </c>
      <c r="O529" t="s">
        <v>14538</v>
      </c>
    </row>
    <row r="530" spans="1:15">
      <c r="A530" t="s">
        <v>14</v>
      </c>
      <c r="B530" t="s">
        <v>38</v>
      </c>
      <c r="C530" t="s">
        <v>609</v>
      </c>
      <c r="D530" t="s">
        <v>5911</v>
      </c>
      <c r="E530" t="s">
        <v>5914</v>
      </c>
      <c r="F530" s="1" t="s">
        <v>5911</v>
      </c>
      <c r="G530" s="1" t="str">
        <f t="array" ref="G530">IF(COUNT(FIND(Keywords!$E$3:$E$5,I530)),"실족추락","")</f>
        <v/>
      </c>
      <c r="H530" s="1"/>
      <c r="I530" t="s">
        <v>6464</v>
      </c>
      <c r="J530" t="s">
        <v>13938</v>
      </c>
      <c r="K530" t="s">
        <v>14006</v>
      </c>
      <c r="L530" t="s">
        <v>14072</v>
      </c>
      <c r="M530" t="s">
        <v>14538</v>
      </c>
      <c r="N530" t="s">
        <v>15166</v>
      </c>
      <c r="O530" t="s">
        <v>14538</v>
      </c>
    </row>
    <row r="531" spans="1:15">
      <c r="A531" t="s">
        <v>14</v>
      </c>
      <c r="B531" t="s">
        <v>38</v>
      </c>
      <c r="C531" t="s">
        <v>609</v>
      </c>
      <c r="D531" t="s">
        <v>5911</v>
      </c>
      <c r="E531" t="s">
        <v>5914</v>
      </c>
      <c r="F531" s="1" t="s">
        <v>5911</v>
      </c>
      <c r="G531" s="1" t="str">
        <f t="array" ref="G531">IF(COUNT(FIND(Keywords!$E$3:$E$5,I531)),"실족추락","")</f>
        <v/>
      </c>
      <c r="H531" s="1"/>
      <c r="I531" t="s">
        <v>6465</v>
      </c>
      <c r="J531" t="s">
        <v>13938</v>
      </c>
      <c r="K531" t="s">
        <v>14006</v>
      </c>
      <c r="L531" t="s">
        <v>14072</v>
      </c>
      <c r="M531" t="s">
        <v>14538</v>
      </c>
      <c r="N531" t="s">
        <v>15166</v>
      </c>
      <c r="O531" t="s">
        <v>14538</v>
      </c>
    </row>
    <row r="532" spans="1:15">
      <c r="A532" t="s">
        <v>14</v>
      </c>
      <c r="B532" t="s">
        <v>38</v>
      </c>
      <c r="C532" t="s">
        <v>610</v>
      </c>
      <c r="D532" t="s">
        <v>5911</v>
      </c>
      <c r="E532" t="s">
        <v>5914</v>
      </c>
      <c r="F532" s="1" t="s">
        <v>5911</v>
      </c>
      <c r="G532" s="1" t="str">
        <f t="array" ref="G532">IF(COUNT(FIND(Keywords!$E$3:$E$5,I532)),"실족추락","")</f>
        <v/>
      </c>
      <c r="H532" s="1"/>
      <c r="I532" t="s">
        <v>6466</v>
      </c>
      <c r="J532" t="s">
        <v>13939</v>
      </c>
      <c r="K532" t="s">
        <v>14438</v>
      </c>
      <c r="L532" t="s">
        <v>14134</v>
      </c>
      <c r="M532" t="s">
        <v>14538</v>
      </c>
      <c r="N532" t="s">
        <v>15270</v>
      </c>
      <c r="O532" t="s">
        <v>14538</v>
      </c>
    </row>
    <row r="533" spans="1:15">
      <c r="A533" t="s">
        <v>14</v>
      </c>
      <c r="B533" t="s">
        <v>38</v>
      </c>
      <c r="C533" t="s">
        <v>611</v>
      </c>
      <c r="D533" t="s">
        <v>5911</v>
      </c>
      <c r="E533" t="s">
        <v>5914</v>
      </c>
      <c r="F533" s="1" t="s">
        <v>5911</v>
      </c>
      <c r="G533" s="1" t="str">
        <f t="array" ref="G533">IF(COUNT(FIND(Keywords!$E$3:$E$5,I533)),"실족추락","")</f>
        <v/>
      </c>
      <c r="H533" s="1"/>
      <c r="I533" t="s">
        <v>6467</v>
      </c>
      <c r="J533" t="s">
        <v>13831</v>
      </c>
      <c r="K533" t="s">
        <v>14439</v>
      </c>
      <c r="L533" t="s">
        <v>14687</v>
      </c>
      <c r="M533" t="s">
        <v>14538</v>
      </c>
      <c r="N533" t="s">
        <v>15046</v>
      </c>
      <c r="O533" t="s">
        <v>14538</v>
      </c>
    </row>
    <row r="534" spans="1:15">
      <c r="A534" t="s">
        <v>14</v>
      </c>
      <c r="B534" t="s">
        <v>38</v>
      </c>
      <c r="C534" t="s">
        <v>612</v>
      </c>
      <c r="D534" t="s">
        <v>5911</v>
      </c>
      <c r="E534" t="s">
        <v>5914</v>
      </c>
      <c r="F534" s="1" t="s">
        <v>5911</v>
      </c>
      <c r="G534" s="1" t="str">
        <f t="array" ref="G534">IF(COUNT(FIND(Keywords!$E$3:$E$5,I534)),"실족추락","")</f>
        <v/>
      </c>
      <c r="H534" s="1"/>
      <c r="I534" t="s">
        <v>6468</v>
      </c>
      <c r="J534" t="s">
        <v>13746</v>
      </c>
      <c r="K534" t="s">
        <v>14398</v>
      </c>
      <c r="L534" t="s">
        <v>14645</v>
      </c>
      <c r="M534" t="s">
        <v>14538</v>
      </c>
      <c r="N534" t="s">
        <v>15264</v>
      </c>
      <c r="O534" t="s">
        <v>14538</v>
      </c>
    </row>
    <row r="535" spans="1:15">
      <c r="A535" t="s">
        <v>14</v>
      </c>
      <c r="B535" t="s">
        <v>38</v>
      </c>
      <c r="C535" t="s">
        <v>613</v>
      </c>
      <c r="D535" t="s">
        <v>5911</v>
      </c>
      <c r="E535" t="s">
        <v>5914</v>
      </c>
      <c r="F535" s="1" t="s">
        <v>5911</v>
      </c>
      <c r="G535" s="1" t="str">
        <f t="array" ref="G535">IF(COUNT(FIND(Keywords!$E$3:$E$5,I535)),"실족추락","")</f>
        <v/>
      </c>
      <c r="H535" s="1"/>
      <c r="I535" t="s">
        <v>6469</v>
      </c>
      <c r="J535" t="s">
        <v>13735</v>
      </c>
      <c r="K535" t="s">
        <v>14440</v>
      </c>
      <c r="L535" t="s">
        <v>14138</v>
      </c>
      <c r="M535" t="s">
        <v>14538</v>
      </c>
      <c r="N535" t="s">
        <v>14725</v>
      </c>
      <c r="O535" t="s">
        <v>14538</v>
      </c>
    </row>
    <row r="536" spans="1:15">
      <c r="A536" t="s">
        <v>14</v>
      </c>
      <c r="B536" t="s">
        <v>38</v>
      </c>
      <c r="C536" t="s">
        <v>614</v>
      </c>
      <c r="D536" t="s">
        <v>5911</v>
      </c>
      <c r="E536" t="s">
        <v>5914</v>
      </c>
      <c r="F536" s="1" t="s">
        <v>5911</v>
      </c>
      <c r="G536" s="1" t="str">
        <f t="array" ref="G536">IF(COUNT(FIND(Keywords!$E$3:$E$5,I536)),"실족추락","")</f>
        <v/>
      </c>
      <c r="H536" s="1"/>
      <c r="I536" t="s">
        <v>6470</v>
      </c>
      <c r="J536" t="s">
        <v>13818</v>
      </c>
      <c r="K536" t="s">
        <v>14273</v>
      </c>
      <c r="L536" t="s">
        <v>14776</v>
      </c>
      <c r="M536" t="s">
        <v>14538</v>
      </c>
      <c r="N536" t="s">
        <v>14154</v>
      </c>
      <c r="O536" t="s">
        <v>14538</v>
      </c>
    </row>
    <row r="537" spans="1:15">
      <c r="A537" t="s">
        <v>14</v>
      </c>
      <c r="B537" t="s">
        <v>38</v>
      </c>
      <c r="C537" t="s">
        <v>614</v>
      </c>
      <c r="D537" t="s">
        <v>5911</v>
      </c>
      <c r="E537" t="s">
        <v>5914</v>
      </c>
      <c r="F537" s="1" t="s">
        <v>5911</v>
      </c>
      <c r="G537" s="1" t="str">
        <f t="array" ref="G537">IF(COUNT(FIND(Keywords!$E$3:$E$5,I537)),"실족추락","")</f>
        <v/>
      </c>
      <c r="H537" s="1"/>
      <c r="I537" t="s">
        <v>6471</v>
      </c>
      <c r="J537" t="s">
        <v>13818</v>
      </c>
      <c r="K537" t="s">
        <v>14273</v>
      </c>
      <c r="L537" t="s">
        <v>14776</v>
      </c>
      <c r="M537" t="s">
        <v>14538</v>
      </c>
      <c r="N537" t="s">
        <v>14154</v>
      </c>
      <c r="O537" t="s">
        <v>14538</v>
      </c>
    </row>
    <row r="538" spans="1:15">
      <c r="A538" t="s">
        <v>14</v>
      </c>
      <c r="B538" t="s">
        <v>38</v>
      </c>
      <c r="C538" t="s">
        <v>615</v>
      </c>
      <c r="D538" t="s">
        <v>16113</v>
      </c>
      <c r="E538" t="s">
        <v>5914</v>
      </c>
      <c r="F538" s="1" t="str">
        <f t="array" ref="F538">IF(COUNT(FIND(Keywords!$C$3:$C$41,I538)),"일반조난","")</f>
        <v/>
      </c>
      <c r="G538" s="1" t="str">
        <f t="array" ref="G538">IF(COUNT(FIND(Keywords!$E$3:$E$5,I538)),"실족추락","")</f>
        <v/>
      </c>
      <c r="H538" s="1" t="str">
        <f t="array" ref="H538">IF(COUNT(FIND(Keywords!$B$3:$B$12,I538)),"개인질환","")</f>
        <v/>
      </c>
      <c r="I538" t="s">
        <v>6472</v>
      </c>
      <c r="J538" t="s">
        <v>13813</v>
      </c>
      <c r="K538" t="s">
        <v>14404</v>
      </c>
      <c r="L538" t="s">
        <v>14686</v>
      </c>
      <c r="M538" t="s">
        <v>14538</v>
      </c>
      <c r="N538" t="s">
        <v>15384</v>
      </c>
      <c r="O538" t="s">
        <v>14538</v>
      </c>
    </row>
    <row r="539" spans="1:15">
      <c r="A539" t="s">
        <v>14</v>
      </c>
      <c r="B539" t="s">
        <v>38</v>
      </c>
      <c r="C539" t="s">
        <v>616</v>
      </c>
      <c r="D539" t="s">
        <v>5911</v>
      </c>
      <c r="E539" t="s">
        <v>5914</v>
      </c>
      <c r="F539" s="1" t="s">
        <v>5911</v>
      </c>
      <c r="G539" s="1" t="str">
        <f t="array" ref="G539">IF(COUNT(FIND(Keywords!$E$3:$E$5,I539)),"실족추락","")</f>
        <v/>
      </c>
      <c r="H539" s="1"/>
      <c r="I539" t="s">
        <v>6473</v>
      </c>
      <c r="J539" t="s">
        <v>13815</v>
      </c>
      <c r="K539" t="s">
        <v>14441</v>
      </c>
      <c r="L539" t="s">
        <v>14935</v>
      </c>
      <c r="M539" t="s">
        <v>14538</v>
      </c>
      <c r="N539" t="s">
        <v>14557</v>
      </c>
      <c r="O539" t="s">
        <v>14538</v>
      </c>
    </row>
    <row r="540" spans="1:15">
      <c r="A540" t="s">
        <v>14</v>
      </c>
      <c r="B540" t="s">
        <v>38</v>
      </c>
      <c r="C540" t="s">
        <v>617</v>
      </c>
      <c r="D540" t="s">
        <v>5911</v>
      </c>
      <c r="E540" t="s">
        <v>5914</v>
      </c>
      <c r="F540" s="1" t="s">
        <v>5911</v>
      </c>
      <c r="G540" s="1" t="str">
        <f t="array" ref="G540">IF(COUNT(FIND(Keywords!$E$3:$E$5,I540)),"실족추락","")</f>
        <v/>
      </c>
      <c r="H540" s="1"/>
      <c r="I540" t="s">
        <v>6474</v>
      </c>
      <c r="J540" t="s">
        <v>13869</v>
      </c>
      <c r="K540" t="s">
        <v>14185</v>
      </c>
      <c r="L540" t="s">
        <v>14774</v>
      </c>
      <c r="M540" t="s">
        <v>14538</v>
      </c>
      <c r="N540" t="s">
        <v>14927</v>
      </c>
      <c r="O540" t="s">
        <v>14538</v>
      </c>
    </row>
    <row r="541" spans="1:15">
      <c r="A541" t="s">
        <v>14</v>
      </c>
      <c r="B541" t="s">
        <v>38</v>
      </c>
      <c r="C541" t="s">
        <v>618</v>
      </c>
      <c r="D541" t="s">
        <v>5911</v>
      </c>
      <c r="E541" t="s">
        <v>5914</v>
      </c>
      <c r="F541" s="1" t="s">
        <v>5911</v>
      </c>
      <c r="G541" s="1" t="str">
        <f t="array" ref="G541">IF(COUNT(FIND(Keywords!$E$3:$E$5,I541)),"실족추락","")</f>
        <v/>
      </c>
      <c r="H541" s="1"/>
      <c r="I541" t="s">
        <v>6475</v>
      </c>
      <c r="J541" t="s">
        <v>13740</v>
      </c>
      <c r="K541" t="s">
        <v>14395</v>
      </c>
      <c r="L541" t="s">
        <v>15496</v>
      </c>
      <c r="M541" t="s">
        <v>14538</v>
      </c>
      <c r="N541" t="s">
        <v>15322</v>
      </c>
      <c r="O541" t="s">
        <v>14538</v>
      </c>
    </row>
    <row r="542" spans="1:15">
      <c r="A542" t="s">
        <v>14</v>
      </c>
      <c r="B542" t="s">
        <v>38</v>
      </c>
      <c r="C542" t="s">
        <v>619</v>
      </c>
      <c r="D542" t="s">
        <v>5911</v>
      </c>
      <c r="E542" t="s">
        <v>5914</v>
      </c>
      <c r="F542" s="1" t="s">
        <v>5911</v>
      </c>
      <c r="G542" s="1" t="str">
        <f t="array" ref="G542">IF(COUNT(FIND(Keywords!$E$3:$E$5,I542)),"실족추락","")</f>
        <v/>
      </c>
      <c r="H542" s="1"/>
      <c r="I542" t="s">
        <v>6476</v>
      </c>
      <c r="J542" t="s">
        <v>13940</v>
      </c>
      <c r="K542" t="s">
        <v>13780</v>
      </c>
      <c r="L542" t="s">
        <v>15329</v>
      </c>
      <c r="M542" t="s">
        <v>14538</v>
      </c>
      <c r="N542" t="s">
        <v>14127</v>
      </c>
      <c r="O542" t="s">
        <v>14538</v>
      </c>
    </row>
    <row r="543" spans="1:15">
      <c r="A543" t="s">
        <v>14</v>
      </c>
      <c r="B543" t="s">
        <v>38</v>
      </c>
      <c r="C543" t="s">
        <v>620</v>
      </c>
      <c r="D543" t="s">
        <v>5911</v>
      </c>
      <c r="E543" t="s">
        <v>5914</v>
      </c>
      <c r="F543" s="1" t="s">
        <v>5911</v>
      </c>
      <c r="G543" s="1" t="str">
        <f t="array" ref="G543">IF(COUNT(FIND(Keywords!$E$3:$E$5,I543)),"실족추락","")</f>
        <v/>
      </c>
      <c r="H543" s="1"/>
      <c r="I543" t="s">
        <v>6477</v>
      </c>
      <c r="J543" t="s">
        <v>13813</v>
      </c>
      <c r="K543" t="s">
        <v>14442</v>
      </c>
      <c r="L543" t="s">
        <v>14894</v>
      </c>
      <c r="M543" t="s">
        <v>14538</v>
      </c>
      <c r="N543" t="s">
        <v>14513</v>
      </c>
      <c r="O543" t="s">
        <v>14538</v>
      </c>
    </row>
    <row r="544" spans="1:15">
      <c r="A544" t="s">
        <v>14</v>
      </c>
      <c r="B544" t="s">
        <v>38</v>
      </c>
      <c r="C544" t="s">
        <v>621</v>
      </c>
      <c r="D544" t="s">
        <v>5911</v>
      </c>
      <c r="E544" t="s">
        <v>5914</v>
      </c>
      <c r="F544" s="1" t="s">
        <v>5911</v>
      </c>
      <c r="G544" s="1" t="str">
        <f t="array" ref="G544">IF(COUNT(FIND(Keywords!$E$3:$E$5,I544)),"실족추락","")</f>
        <v/>
      </c>
      <c r="H544" s="1"/>
      <c r="I544" t="s">
        <v>6478</v>
      </c>
      <c r="J544" t="s">
        <v>13896</v>
      </c>
      <c r="K544" t="s">
        <v>14006</v>
      </c>
      <c r="L544" t="s">
        <v>15167</v>
      </c>
      <c r="M544" t="s">
        <v>14538</v>
      </c>
      <c r="N544" t="s">
        <v>14075</v>
      </c>
      <c r="O544" t="s">
        <v>14538</v>
      </c>
    </row>
    <row r="545" spans="1:15">
      <c r="A545" t="s">
        <v>14</v>
      </c>
      <c r="B545" t="s">
        <v>38</v>
      </c>
      <c r="C545" t="s">
        <v>622</v>
      </c>
      <c r="D545" t="s">
        <v>5911</v>
      </c>
      <c r="E545" t="s">
        <v>5914</v>
      </c>
      <c r="F545" s="1" t="s">
        <v>5911</v>
      </c>
      <c r="G545" s="1" t="str">
        <f t="array" ref="G545">IF(COUNT(FIND(Keywords!$E$3:$E$5,I545)),"실족추락","")</f>
        <v/>
      </c>
      <c r="H545" s="1"/>
      <c r="I545" t="s">
        <v>6479</v>
      </c>
      <c r="J545" t="s">
        <v>13841</v>
      </c>
      <c r="K545" t="s">
        <v>14443</v>
      </c>
      <c r="L545" t="s">
        <v>14346</v>
      </c>
      <c r="M545" t="s">
        <v>14538</v>
      </c>
      <c r="N545" t="s">
        <v>14655</v>
      </c>
      <c r="O545" t="s">
        <v>14538</v>
      </c>
    </row>
    <row r="546" spans="1:15">
      <c r="A546" t="s">
        <v>14</v>
      </c>
      <c r="B546" t="s">
        <v>38</v>
      </c>
      <c r="C546" t="s">
        <v>623</v>
      </c>
      <c r="D546" t="s">
        <v>5911</v>
      </c>
      <c r="E546" t="s">
        <v>5914</v>
      </c>
      <c r="F546" s="1" t="s">
        <v>5911</v>
      </c>
      <c r="G546" s="1" t="str">
        <f t="array" ref="G546">IF(COUNT(FIND(Keywords!$E$3:$E$5,I546)),"실족추락","")</f>
        <v/>
      </c>
      <c r="H546" s="1"/>
      <c r="I546" t="s">
        <v>6480</v>
      </c>
      <c r="J546" t="s">
        <v>13863</v>
      </c>
      <c r="K546" t="s">
        <v>14444</v>
      </c>
      <c r="L546" t="s">
        <v>14932</v>
      </c>
      <c r="M546" t="s">
        <v>14538</v>
      </c>
      <c r="N546" t="s">
        <v>14361</v>
      </c>
      <c r="O546" t="s">
        <v>14538</v>
      </c>
    </row>
    <row r="547" spans="1:15">
      <c r="A547" t="s">
        <v>14</v>
      </c>
      <c r="B547" t="s">
        <v>38</v>
      </c>
      <c r="C547" t="s">
        <v>624</v>
      </c>
      <c r="D547" t="s">
        <v>5911</v>
      </c>
      <c r="E547" t="s">
        <v>5914</v>
      </c>
      <c r="F547" s="1" t="s">
        <v>5911</v>
      </c>
      <c r="G547" s="1" t="str">
        <f t="array" ref="G547">IF(COUNT(FIND(Keywords!$E$3:$E$5,I547)),"실족추락","")</f>
        <v/>
      </c>
      <c r="H547" s="1"/>
      <c r="I547" t="s">
        <v>6481</v>
      </c>
      <c r="J547" t="s">
        <v>13912</v>
      </c>
      <c r="K547" t="s">
        <v>13787</v>
      </c>
      <c r="L547" t="s">
        <v>15153</v>
      </c>
      <c r="M547" t="s">
        <v>14538</v>
      </c>
      <c r="N547" t="s">
        <v>15219</v>
      </c>
      <c r="O547" t="s">
        <v>14538</v>
      </c>
    </row>
    <row r="548" spans="1:15">
      <c r="A548" t="s">
        <v>14</v>
      </c>
      <c r="B548" t="s">
        <v>38</v>
      </c>
      <c r="C548" t="s">
        <v>625</v>
      </c>
      <c r="D548" t="s">
        <v>5911</v>
      </c>
      <c r="E548" t="s">
        <v>5914</v>
      </c>
      <c r="F548" s="1" t="s">
        <v>5911</v>
      </c>
      <c r="G548" s="1" t="str">
        <f t="array" ref="G548">IF(COUNT(FIND(Keywords!$E$3:$E$5,I548)),"실족추락","")</f>
        <v/>
      </c>
      <c r="H548" s="1"/>
      <c r="I548" t="s">
        <v>6482</v>
      </c>
      <c r="J548" t="s">
        <v>13941</v>
      </c>
      <c r="K548" t="s">
        <v>14443</v>
      </c>
      <c r="L548" t="s">
        <v>15096</v>
      </c>
      <c r="M548" t="s">
        <v>14538</v>
      </c>
      <c r="N548" t="s">
        <v>14372</v>
      </c>
      <c r="O548" t="s">
        <v>14538</v>
      </c>
    </row>
    <row r="549" spans="1:15">
      <c r="A549" t="s">
        <v>14</v>
      </c>
      <c r="B549" t="s">
        <v>38</v>
      </c>
      <c r="C549" t="s">
        <v>626</v>
      </c>
      <c r="D549" t="s">
        <v>5911</v>
      </c>
      <c r="E549" t="s">
        <v>5914</v>
      </c>
      <c r="F549" s="1" t="s">
        <v>5911</v>
      </c>
      <c r="G549" s="1" t="str">
        <f t="array" ref="G549">IF(COUNT(FIND(Keywords!$E$3:$E$5,I549)),"실족추락","")</f>
        <v/>
      </c>
      <c r="H549" s="1"/>
      <c r="I549" t="s">
        <v>6483</v>
      </c>
      <c r="J549" t="s">
        <v>13878</v>
      </c>
      <c r="K549" t="s">
        <v>14269</v>
      </c>
      <c r="L549" t="s">
        <v>15552</v>
      </c>
      <c r="M549" t="s">
        <v>14538</v>
      </c>
      <c r="N549" t="s">
        <v>14771</v>
      </c>
      <c r="O549" t="s">
        <v>14538</v>
      </c>
    </row>
    <row r="550" spans="1:15">
      <c r="A550" t="s">
        <v>14</v>
      </c>
      <c r="B550" t="s">
        <v>38</v>
      </c>
      <c r="C550" t="s">
        <v>627</v>
      </c>
      <c r="D550" t="s">
        <v>5911</v>
      </c>
      <c r="E550" t="s">
        <v>5914</v>
      </c>
      <c r="F550" s="1" t="s">
        <v>5911</v>
      </c>
      <c r="G550" s="1" t="str">
        <f t="array" ref="G550">IF(COUNT(FIND(Keywords!$E$3:$E$5,I550)),"실족추락","")</f>
        <v/>
      </c>
      <c r="H550" s="1"/>
      <c r="I550" t="s">
        <v>6484</v>
      </c>
      <c r="J550" t="s">
        <v>13942</v>
      </c>
      <c r="K550" t="s">
        <v>14445</v>
      </c>
      <c r="L550" t="s">
        <v>14552</v>
      </c>
      <c r="M550" t="s">
        <v>14538</v>
      </c>
      <c r="N550" t="s">
        <v>15018</v>
      </c>
      <c r="O550" t="s">
        <v>14538</v>
      </c>
    </row>
    <row r="551" spans="1:15">
      <c r="A551" t="s">
        <v>14</v>
      </c>
      <c r="B551" t="s">
        <v>38</v>
      </c>
      <c r="C551" t="s">
        <v>628</v>
      </c>
      <c r="D551" t="s">
        <v>5911</v>
      </c>
      <c r="E551" t="s">
        <v>5914</v>
      </c>
      <c r="F551" s="1" t="s">
        <v>5911</v>
      </c>
      <c r="G551" s="1" t="str">
        <f t="array" ref="G551">IF(COUNT(FIND(Keywords!$E$3:$E$5,I551)),"실족추락","")</f>
        <v/>
      </c>
      <c r="H551" s="1"/>
      <c r="I551" t="s">
        <v>6485</v>
      </c>
      <c r="J551" t="s">
        <v>13861</v>
      </c>
      <c r="K551" t="s">
        <v>14173</v>
      </c>
      <c r="L551" t="s">
        <v>14822</v>
      </c>
      <c r="M551" t="s">
        <v>14538</v>
      </c>
      <c r="N551" t="s">
        <v>15288</v>
      </c>
      <c r="O551" t="s">
        <v>14538</v>
      </c>
    </row>
    <row r="552" spans="1:15">
      <c r="A552" t="s">
        <v>14</v>
      </c>
      <c r="B552" t="s">
        <v>38</v>
      </c>
      <c r="C552" t="s">
        <v>628</v>
      </c>
      <c r="D552" t="s">
        <v>5911</v>
      </c>
      <c r="E552" t="s">
        <v>5914</v>
      </c>
      <c r="F552" s="1" t="s">
        <v>5911</v>
      </c>
      <c r="G552" s="1" t="str">
        <f t="array" ref="G552">IF(COUNT(FIND(Keywords!$E$3:$E$5,I552)),"실족추락","")</f>
        <v/>
      </c>
      <c r="H552" s="1"/>
      <c r="I552" t="s">
        <v>6486</v>
      </c>
      <c r="J552" t="s">
        <v>13861</v>
      </c>
      <c r="K552" t="s">
        <v>14173</v>
      </c>
      <c r="L552" t="s">
        <v>14822</v>
      </c>
      <c r="M552" t="s">
        <v>14538</v>
      </c>
      <c r="N552" t="s">
        <v>15288</v>
      </c>
      <c r="O552" t="s">
        <v>14538</v>
      </c>
    </row>
    <row r="553" spans="1:15">
      <c r="A553" t="s">
        <v>14</v>
      </c>
      <c r="B553" t="s">
        <v>38</v>
      </c>
      <c r="C553" t="s">
        <v>629</v>
      </c>
      <c r="D553" t="s">
        <v>5911</v>
      </c>
      <c r="E553" t="s">
        <v>5914</v>
      </c>
      <c r="F553" s="1" t="s">
        <v>5911</v>
      </c>
      <c r="G553" s="1" t="str">
        <f t="array" ref="G553">IF(COUNT(FIND(Keywords!$E$3:$E$5,I553)),"실족추락","")</f>
        <v/>
      </c>
      <c r="H553" s="1"/>
      <c r="I553" t="s">
        <v>6487</v>
      </c>
      <c r="J553" t="s">
        <v>13752</v>
      </c>
      <c r="K553" t="s">
        <v>14143</v>
      </c>
      <c r="L553" t="s">
        <v>14932</v>
      </c>
      <c r="M553" t="s">
        <v>14538</v>
      </c>
      <c r="N553" t="s">
        <v>14641</v>
      </c>
      <c r="O553" t="s">
        <v>14538</v>
      </c>
    </row>
    <row r="554" spans="1:15">
      <c r="A554" t="s">
        <v>14</v>
      </c>
      <c r="B554" t="s">
        <v>38</v>
      </c>
      <c r="C554" t="s">
        <v>630</v>
      </c>
      <c r="D554" t="s">
        <v>5911</v>
      </c>
      <c r="E554" t="s">
        <v>5914</v>
      </c>
      <c r="F554" s="1" t="s">
        <v>5911</v>
      </c>
      <c r="G554" s="1" t="str">
        <f t="array" ref="G554">IF(COUNT(FIND(Keywords!$E$3:$E$5,I554)),"실족추락","")</f>
        <v/>
      </c>
      <c r="H554" s="1"/>
      <c r="I554" t="s">
        <v>6488</v>
      </c>
      <c r="J554" t="s">
        <v>13778</v>
      </c>
      <c r="K554" t="s">
        <v>14446</v>
      </c>
      <c r="L554" t="s">
        <v>14080</v>
      </c>
      <c r="M554" t="s">
        <v>14538</v>
      </c>
      <c r="N554" t="s">
        <v>14879</v>
      </c>
      <c r="O554" t="s">
        <v>14538</v>
      </c>
    </row>
    <row r="555" spans="1:15">
      <c r="A555" t="s">
        <v>14</v>
      </c>
      <c r="B555" t="s">
        <v>38</v>
      </c>
      <c r="C555" t="s">
        <v>631</v>
      </c>
      <c r="D555" t="s">
        <v>5911</v>
      </c>
      <c r="E555" t="s">
        <v>5914</v>
      </c>
      <c r="F555" s="1" t="s">
        <v>5911</v>
      </c>
      <c r="G555" s="1" t="str">
        <f t="array" ref="G555">IF(COUNT(FIND(Keywords!$E$3:$E$5,I555)),"실족추락","")</f>
        <v/>
      </c>
      <c r="H555" s="1"/>
      <c r="I555" t="s">
        <v>6489</v>
      </c>
      <c r="J555" t="s">
        <v>13757</v>
      </c>
      <c r="K555" t="s">
        <v>14447</v>
      </c>
      <c r="L555" t="s">
        <v>14098</v>
      </c>
      <c r="M555" t="s">
        <v>14538</v>
      </c>
      <c r="N555" t="s">
        <v>15439</v>
      </c>
      <c r="O555" t="s">
        <v>14538</v>
      </c>
    </row>
    <row r="556" spans="1:15">
      <c r="A556" t="s">
        <v>14</v>
      </c>
      <c r="B556" t="s">
        <v>38</v>
      </c>
      <c r="C556" t="s">
        <v>632</v>
      </c>
      <c r="D556" t="s">
        <v>5911</v>
      </c>
      <c r="E556" t="s">
        <v>5914</v>
      </c>
      <c r="F556" s="1" t="s">
        <v>5911</v>
      </c>
      <c r="G556" s="1" t="str">
        <f t="array" ref="G556">IF(COUNT(FIND(Keywords!$E$3:$E$5,I556)),"실족추락","")</f>
        <v/>
      </c>
      <c r="H556" s="1"/>
      <c r="I556" t="s">
        <v>6490</v>
      </c>
      <c r="J556" t="s">
        <v>13905</v>
      </c>
      <c r="K556" t="s">
        <v>14323</v>
      </c>
      <c r="L556" t="s">
        <v>14340</v>
      </c>
      <c r="M556" t="s">
        <v>14538</v>
      </c>
      <c r="N556" t="s">
        <v>15636</v>
      </c>
      <c r="O556" t="s">
        <v>14538</v>
      </c>
    </row>
    <row r="557" spans="1:15">
      <c r="A557" t="s">
        <v>14</v>
      </c>
      <c r="B557" t="s">
        <v>38</v>
      </c>
      <c r="C557" t="s">
        <v>633</v>
      </c>
      <c r="D557" t="s">
        <v>5911</v>
      </c>
      <c r="E557" t="s">
        <v>5914</v>
      </c>
      <c r="F557" s="1" t="s">
        <v>5911</v>
      </c>
      <c r="G557" s="1" t="str">
        <f t="array" ref="G557">IF(COUNT(FIND(Keywords!$E$3:$E$5,I557)),"실족추락","")</f>
        <v/>
      </c>
      <c r="H557" s="1"/>
      <c r="I557" t="s">
        <v>6491</v>
      </c>
      <c r="J557" t="s">
        <v>13825</v>
      </c>
      <c r="K557" t="s">
        <v>14448</v>
      </c>
      <c r="L557" t="s">
        <v>14537</v>
      </c>
      <c r="M557" t="s">
        <v>14538</v>
      </c>
      <c r="N557" t="s">
        <v>15512</v>
      </c>
      <c r="O557" t="s">
        <v>14538</v>
      </c>
    </row>
    <row r="558" spans="1:15">
      <c r="A558" t="s">
        <v>14</v>
      </c>
      <c r="B558" t="s">
        <v>38</v>
      </c>
      <c r="C558" t="s">
        <v>634</v>
      </c>
      <c r="D558" t="s">
        <v>5911</v>
      </c>
      <c r="E558" t="s">
        <v>5914</v>
      </c>
      <c r="F558" s="1" t="s">
        <v>5911</v>
      </c>
      <c r="G558" s="1" t="str">
        <f t="array" ref="G558">IF(COUNT(FIND(Keywords!$E$3:$E$5,I558)),"실족추락","")</f>
        <v/>
      </c>
      <c r="H558" s="1"/>
      <c r="I558" t="s">
        <v>6492</v>
      </c>
      <c r="J558" t="s">
        <v>13817</v>
      </c>
      <c r="K558" t="s">
        <v>14449</v>
      </c>
      <c r="L558" t="s">
        <v>14346</v>
      </c>
      <c r="M558" t="s">
        <v>14538</v>
      </c>
      <c r="N558" t="s">
        <v>14544</v>
      </c>
      <c r="O558" t="s">
        <v>14538</v>
      </c>
    </row>
    <row r="559" spans="1:15">
      <c r="A559" t="s">
        <v>14</v>
      </c>
      <c r="B559" t="s">
        <v>38</v>
      </c>
      <c r="C559" t="s">
        <v>635</v>
      </c>
      <c r="D559" t="s">
        <v>5911</v>
      </c>
      <c r="E559" t="s">
        <v>5914</v>
      </c>
      <c r="F559" s="1" t="s">
        <v>5911</v>
      </c>
      <c r="G559" s="1" t="str">
        <f t="array" ref="G559">IF(COUNT(FIND(Keywords!$E$3:$E$5,I559)),"실족추락","")</f>
        <v/>
      </c>
      <c r="H559" s="1"/>
      <c r="I559" t="s">
        <v>6493</v>
      </c>
      <c r="J559" t="s">
        <v>13916</v>
      </c>
      <c r="K559" t="s">
        <v>14450</v>
      </c>
      <c r="L559" t="s">
        <v>15553</v>
      </c>
      <c r="M559" t="s">
        <v>14538</v>
      </c>
      <c r="N559" t="s">
        <v>14501</v>
      </c>
      <c r="O559" t="s">
        <v>14538</v>
      </c>
    </row>
    <row r="560" spans="1:15">
      <c r="A560" t="s">
        <v>14</v>
      </c>
      <c r="B560" t="s">
        <v>38</v>
      </c>
      <c r="C560" t="s">
        <v>636</v>
      </c>
      <c r="D560" t="s">
        <v>5911</v>
      </c>
      <c r="E560" t="s">
        <v>5914</v>
      </c>
      <c r="F560" s="1" t="s">
        <v>5911</v>
      </c>
      <c r="G560" s="1" t="str">
        <f t="array" ref="G560">IF(COUNT(FIND(Keywords!$E$3:$E$5,I560)),"실족추락","")</f>
        <v/>
      </c>
      <c r="H560" s="1"/>
      <c r="I560" t="s">
        <v>6494</v>
      </c>
      <c r="J560" t="s">
        <v>13943</v>
      </c>
      <c r="K560" t="s">
        <v>14451</v>
      </c>
      <c r="L560" t="s">
        <v>14330</v>
      </c>
      <c r="M560" t="s">
        <v>14538</v>
      </c>
      <c r="N560" t="s">
        <v>15294</v>
      </c>
      <c r="O560" t="s">
        <v>14538</v>
      </c>
    </row>
    <row r="561" spans="1:15">
      <c r="A561" t="s">
        <v>14</v>
      </c>
      <c r="B561" t="s">
        <v>38</v>
      </c>
      <c r="C561" t="s">
        <v>637</v>
      </c>
      <c r="D561" t="s">
        <v>5911</v>
      </c>
      <c r="E561" t="s">
        <v>5914</v>
      </c>
      <c r="F561" s="1" t="s">
        <v>5911</v>
      </c>
      <c r="G561" s="1" t="str">
        <f t="array" ref="G561">IF(COUNT(FIND(Keywords!$E$3:$E$5,I561)),"실족추락","")</f>
        <v/>
      </c>
      <c r="H561" s="1"/>
      <c r="I561" t="s">
        <v>6495</v>
      </c>
      <c r="J561" t="s">
        <v>13944</v>
      </c>
      <c r="K561" t="s">
        <v>14140</v>
      </c>
      <c r="L561" t="s">
        <v>15552</v>
      </c>
      <c r="M561" t="s">
        <v>14538</v>
      </c>
      <c r="N561" t="s">
        <v>14374</v>
      </c>
      <c r="O561" t="s">
        <v>14538</v>
      </c>
    </row>
    <row r="562" spans="1:15">
      <c r="A562" t="s">
        <v>14</v>
      </c>
      <c r="B562" t="s">
        <v>38</v>
      </c>
      <c r="C562" t="s">
        <v>637</v>
      </c>
      <c r="D562" t="s">
        <v>5911</v>
      </c>
      <c r="E562" t="s">
        <v>5914</v>
      </c>
      <c r="F562" s="1" t="s">
        <v>5911</v>
      </c>
      <c r="G562" s="1" t="str">
        <f t="array" ref="G562">IF(COUNT(FIND(Keywords!$E$3:$E$5,I562)),"실족추락","")</f>
        <v/>
      </c>
      <c r="H562" s="1"/>
      <c r="I562" t="s">
        <v>6496</v>
      </c>
      <c r="J562" t="s">
        <v>13944</v>
      </c>
      <c r="K562" t="s">
        <v>14140</v>
      </c>
      <c r="L562" t="s">
        <v>15552</v>
      </c>
      <c r="M562" t="s">
        <v>14538</v>
      </c>
      <c r="N562" t="s">
        <v>14374</v>
      </c>
      <c r="O562" t="s">
        <v>14538</v>
      </c>
    </row>
    <row r="563" spans="1:15">
      <c r="A563" t="s">
        <v>14</v>
      </c>
      <c r="B563" t="s">
        <v>38</v>
      </c>
      <c r="C563" t="s">
        <v>638</v>
      </c>
      <c r="D563" t="s">
        <v>5911</v>
      </c>
      <c r="E563" t="s">
        <v>5914</v>
      </c>
      <c r="F563" s="1" t="s">
        <v>5911</v>
      </c>
      <c r="G563" s="1" t="str">
        <f t="array" ref="G563">IF(COUNT(FIND(Keywords!$E$3:$E$5,I563)),"실족추락","")</f>
        <v/>
      </c>
      <c r="H563" s="1"/>
      <c r="I563" t="s">
        <v>6497</v>
      </c>
      <c r="J563" t="s">
        <v>13876</v>
      </c>
      <c r="K563" t="s">
        <v>14452</v>
      </c>
      <c r="L563" t="s">
        <v>15068</v>
      </c>
      <c r="M563" t="s">
        <v>14538</v>
      </c>
      <c r="N563" t="s">
        <v>15637</v>
      </c>
      <c r="O563" t="s">
        <v>14538</v>
      </c>
    </row>
    <row r="564" spans="1:15">
      <c r="A564" t="s">
        <v>14</v>
      </c>
      <c r="B564" t="s">
        <v>38</v>
      </c>
      <c r="C564" t="s">
        <v>639</v>
      </c>
      <c r="D564" t="s">
        <v>16113</v>
      </c>
      <c r="E564" t="s">
        <v>5914</v>
      </c>
      <c r="F564" s="1" t="str">
        <f t="array" ref="F564">IF(COUNT(FIND(Keywords!$C$3:$C$41,I564)),"일반조난","")</f>
        <v/>
      </c>
      <c r="G564" s="1" t="str">
        <f t="array" ref="G564">IF(COUNT(FIND(Keywords!$E$3:$E$5,I564)),"실족추락","")</f>
        <v/>
      </c>
      <c r="H564" s="1" t="str">
        <f t="array" ref="H564">IF(COUNT(FIND(Keywords!$B$3:$B$12,I564)),"개인질환","")</f>
        <v/>
      </c>
      <c r="I564" t="s">
        <v>6498</v>
      </c>
      <c r="J564" t="s">
        <v>13868</v>
      </c>
      <c r="K564" t="s">
        <v>14453</v>
      </c>
      <c r="L564" t="s">
        <v>14822</v>
      </c>
      <c r="M564" t="s">
        <v>14538</v>
      </c>
      <c r="N564" t="s">
        <v>15583</v>
      </c>
      <c r="O564" t="s">
        <v>14538</v>
      </c>
    </row>
    <row r="565" spans="1:15">
      <c r="A565" t="s">
        <v>14</v>
      </c>
      <c r="B565" t="s">
        <v>38</v>
      </c>
      <c r="C565" t="s">
        <v>640</v>
      </c>
      <c r="D565" t="s">
        <v>5911</v>
      </c>
      <c r="E565" t="s">
        <v>5914</v>
      </c>
      <c r="F565" s="1" t="s">
        <v>5911</v>
      </c>
      <c r="G565" s="1" t="str">
        <f t="array" ref="G565">IF(COUNT(FIND(Keywords!$E$3:$E$5,I565)),"실족추락","")</f>
        <v/>
      </c>
      <c r="H565" s="1"/>
      <c r="I565" t="s">
        <v>6499</v>
      </c>
      <c r="J565" t="s">
        <v>13861</v>
      </c>
      <c r="K565" t="s">
        <v>14454</v>
      </c>
      <c r="L565" t="s">
        <v>14646</v>
      </c>
      <c r="M565" t="s">
        <v>14538</v>
      </c>
      <c r="N565" t="s">
        <v>15638</v>
      </c>
      <c r="O565" t="s">
        <v>14538</v>
      </c>
    </row>
    <row r="566" spans="1:15">
      <c r="A566" t="s">
        <v>14</v>
      </c>
      <c r="B566" t="s">
        <v>38</v>
      </c>
      <c r="C566" t="s">
        <v>641</v>
      </c>
      <c r="D566" t="s">
        <v>5911</v>
      </c>
      <c r="E566" t="s">
        <v>5914</v>
      </c>
      <c r="F566" s="1" t="s">
        <v>5911</v>
      </c>
      <c r="G566" s="1" t="str">
        <f t="array" ref="G566">IF(COUNT(FIND(Keywords!$E$3:$E$5,I566)),"실족추락","")</f>
        <v/>
      </c>
      <c r="H566" s="1"/>
      <c r="I566" t="s">
        <v>6500</v>
      </c>
      <c r="J566" t="s">
        <v>13892</v>
      </c>
      <c r="K566" t="s">
        <v>14455</v>
      </c>
      <c r="L566" t="s">
        <v>15187</v>
      </c>
      <c r="M566" t="s">
        <v>14538</v>
      </c>
      <c r="N566" t="s">
        <v>15639</v>
      </c>
      <c r="O566" t="s">
        <v>14802</v>
      </c>
    </row>
    <row r="567" spans="1:15">
      <c r="A567" t="s">
        <v>14</v>
      </c>
      <c r="B567" t="s">
        <v>38</v>
      </c>
      <c r="C567" t="s">
        <v>642</v>
      </c>
      <c r="D567" t="s">
        <v>5911</v>
      </c>
      <c r="E567" t="s">
        <v>5914</v>
      </c>
      <c r="F567" s="1" t="s">
        <v>5911</v>
      </c>
      <c r="G567" s="1" t="str">
        <f t="array" ref="G567">IF(COUNT(FIND(Keywords!$E$3:$E$5,I567)),"실족추락","")</f>
        <v/>
      </c>
      <c r="H567" s="1"/>
      <c r="I567" t="s">
        <v>6501</v>
      </c>
      <c r="J567" t="s">
        <v>13872</v>
      </c>
      <c r="K567" t="s">
        <v>14456</v>
      </c>
      <c r="L567" t="s">
        <v>14367</v>
      </c>
      <c r="M567" t="s">
        <v>14538</v>
      </c>
      <c r="N567" t="s">
        <v>15610</v>
      </c>
      <c r="O567" t="s">
        <v>14538</v>
      </c>
    </row>
    <row r="568" spans="1:15">
      <c r="A568" t="s">
        <v>14</v>
      </c>
      <c r="B568" t="s">
        <v>38</v>
      </c>
      <c r="C568" t="s">
        <v>643</v>
      </c>
      <c r="D568" t="s">
        <v>5911</v>
      </c>
      <c r="E568" t="s">
        <v>5914</v>
      </c>
      <c r="F568" s="1" t="s">
        <v>5911</v>
      </c>
      <c r="G568" s="1" t="str">
        <f t="array" ref="G568">IF(COUNT(FIND(Keywords!$E$3:$E$5,I568)),"실족추락","")</f>
        <v/>
      </c>
      <c r="H568" s="1"/>
      <c r="I568" t="s">
        <v>6502</v>
      </c>
      <c r="J568" t="s">
        <v>13923</v>
      </c>
      <c r="K568" t="s">
        <v>14457</v>
      </c>
      <c r="L568" t="s">
        <v>14544</v>
      </c>
      <c r="M568" t="s">
        <v>14538</v>
      </c>
      <c r="N568" t="s">
        <v>15116</v>
      </c>
      <c r="O568" t="s">
        <v>14538</v>
      </c>
    </row>
    <row r="569" spans="1:15">
      <c r="A569" t="s">
        <v>14</v>
      </c>
      <c r="B569" t="s">
        <v>38</v>
      </c>
      <c r="C569" t="s">
        <v>644</v>
      </c>
      <c r="D569" t="s">
        <v>5911</v>
      </c>
      <c r="E569" t="s">
        <v>5914</v>
      </c>
      <c r="F569" s="1" t="s">
        <v>5911</v>
      </c>
      <c r="G569" s="1" t="str">
        <f t="array" ref="G569">IF(COUNT(FIND(Keywords!$E$3:$E$5,I569)),"실족추락","")</f>
        <v/>
      </c>
      <c r="H569" s="1"/>
      <c r="I569" t="s">
        <v>6503</v>
      </c>
      <c r="J569" t="s">
        <v>13871</v>
      </c>
      <c r="K569" t="s">
        <v>14456</v>
      </c>
      <c r="L569" t="s">
        <v>15552</v>
      </c>
      <c r="M569" t="s">
        <v>14538</v>
      </c>
      <c r="N569" t="s">
        <v>15045</v>
      </c>
      <c r="O569" t="s">
        <v>14538</v>
      </c>
    </row>
    <row r="570" spans="1:15">
      <c r="A570" t="s">
        <v>14</v>
      </c>
      <c r="B570" t="s">
        <v>38</v>
      </c>
      <c r="C570" t="s">
        <v>645</v>
      </c>
      <c r="D570" t="s">
        <v>16113</v>
      </c>
      <c r="E570" t="s">
        <v>5914</v>
      </c>
      <c r="F570" s="1" t="str">
        <f t="array" ref="F570">IF(COUNT(FIND(Keywords!$C$3:$C$41,I570)),"일반조난","")</f>
        <v/>
      </c>
      <c r="G570" s="1" t="str">
        <f t="array" ref="G570">IF(COUNT(FIND(Keywords!$E$3:$E$5,I570)),"실족추락","")</f>
        <v/>
      </c>
      <c r="H570" s="1" t="str">
        <f t="array" ref="H570">IF(COUNT(FIND(Keywords!$B$3:$B$12,I570)),"개인질환","")</f>
        <v/>
      </c>
      <c r="I570" t="s">
        <v>6504</v>
      </c>
      <c r="J570" t="s">
        <v>13765</v>
      </c>
      <c r="K570" t="s">
        <v>14458</v>
      </c>
      <c r="L570" t="s">
        <v>15057</v>
      </c>
      <c r="M570" t="s">
        <v>14538</v>
      </c>
      <c r="N570" t="s">
        <v>15640</v>
      </c>
      <c r="O570" t="s">
        <v>14775</v>
      </c>
    </row>
    <row r="571" spans="1:15">
      <c r="A571" t="s">
        <v>14</v>
      </c>
      <c r="B571" t="s">
        <v>38</v>
      </c>
      <c r="C571" t="s">
        <v>646</v>
      </c>
      <c r="D571" t="s">
        <v>5911</v>
      </c>
      <c r="E571" t="s">
        <v>5914</v>
      </c>
      <c r="F571" s="1" t="s">
        <v>5911</v>
      </c>
      <c r="G571" s="1" t="str">
        <f t="array" ref="G571">IF(COUNT(FIND(Keywords!$E$3:$E$5,I571)),"실족추락","")</f>
        <v/>
      </c>
      <c r="H571" s="1"/>
      <c r="I571" t="s">
        <v>6505</v>
      </c>
      <c r="J571" t="s">
        <v>13898</v>
      </c>
      <c r="K571" t="s">
        <v>14459</v>
      </c>
      <c r="L571" t="s">
        <v>15057</v>
      </c>
      <c r="M571" t="s">
        <v>14538</v>
      </c>
      <c r="N571" t="s">
        <v>15641</v>
      </c>
      <c r="O571" t="s">
        <v>14538</v>
      </c>
    </row>
    <row r="572" spans="1:15">
      <c r="A572" t="s">
        <v>14</v>
      </c>
      <c r="B572" t="s">
        <v>38</v>
      </c>
      <c r="C572" t="s">
        <v>647</v>
      </c>
      <c r="D572" t="s">
        <v>5911</v>
      </c>
      <c r="E572" t="s">
        <v>5914</v>
      </c>
      <c r="F572" s="1" t="s">
        <v>5911</v>
      </c>
      <c r="G572" s="1" t="str">
        <f t="array" ref="G572">IF(COUNT(FIND(Keywords!$E$3:$E$5,I572)),"실족추락","")</f>
        <v/>
      </c>
      <c r="H572" s="1"/>
      <c r="I572" t="s">
        <v>6506</v>
      </c>
      <c r="J572" t="s">
        <v>13851</v>
      </c>
      <c r="K572" t="s">
        <v>14460</v>
      </c>
      <c r="L572" t="s">
        <v>14517</v>
      </c>
      <c r="M572" t="s">
        <v>14538</v>
      </c>
      <c r="N572" t="s">
        <v>15281</v>
      </c>
      <c r="O572" t="s">
        <v>14538</v>
      </c>
    </row>
    <row r="573" spans="1:15">
      <c r="A573" t="s">
        <v>14</v>
      </c>
      <c r="B573" t="s">
        <v>38</v>
      </c>
      <c r="C573" t="s">
        <v>648</v>
      </c>
      <c r="D573" t="s">
        <v>5911</v>
      </c>
      <c r="E573" t="s">
        <v>5914</v>
      </c>
      <c r="F573" s="1" t="s">
        <v>5911</v>
      </c>
      <c r="G573" s="1" t="str">
        <f t="array" ref="G573">IF(COUNT(FIND(Keywords!$E$3:$E$5,I573)),"실족추락","")</f>
        <v/>
      </c>
      <c r="H573" s="1"/>
      <c r="I573" t="s">
        <v>6507</v>
      </c>
      <c r="J573" t="s">
        <v>13816</v>
      </c>
      <c r="K573" t="s">
        <v>14461</v>
      </c>
      <c r="L573" t="s">
        <v>14934</v>
      </c>
      <c r="M573" t="s">
        <v>14538</v>
      </c>
      <c r="N573" t="s">
        <v>15642</v>
      </c>
      <c r="O573" t="s">
        <v>14538</v>
      </c>
    </row>
    <row r="574" spans="1:15">
      <c r="A574" t="s">
        <v>14</v>
      </c>
      <c r="B574" t="s">
        <v>38</v>
      </c>
      <c r="C574" t="s">
        <v>649</v>
      </c>
      <c r="D574" t="s">
        <v>5911</v>
      </c>
      <c r="E574" t="s">
        <v>5914</v>
      </c>
      <c r="F574" s="1" t="s">
        <v>5911</v>
      </c>
      <c r="G574" s="1" t="str">
        <f t="array" ref="G574">IF(COUNT(FIND(Keywords!$E$3:$E$5,I574)),"실족추락","")</f>
        <v/>
      </c>
      <c r="H574" s="1"/>
      <c r="I574" t="s">
        <v>6508</v>
      </c>
      <c r="J574" t="s">
        <v>13875</v>
      </c>
      <c r="K574" t="s">
        <v>14462</v>
      </c>
      <c r="L574" t="s">
        <v>15393</v>
      </c>
      <c r="M574" t="s">
        <v>14538</v>
      </c>
      <c r="N574" t="s">
        <v>15643</v>
      </c>
      <c r="O574" t="s">
        <v>14538</v>
      </c>
    </row>
    <row r="575" spans="1:15">
      <c r="A575" t="s">
        <v>14</v>
      </c>
      <c r="B575" t="s">
        <v>38</v>
      </c>
      <c r="C575" t="s">
        <v>650</v>
      </c>
      <c r="D575" t="s">
        <v>5911</v>
      </c>
      <c r="E575" t="s">
        <v>5914</v>
      </c>
      <c r="F575" s="1" t="s">
        <v>5911</v>
      </c>
      <c r="G575" s="1" t="str">
        <f t="array" ref="G575">IF(COUNT(FIND(Keywords!$E$3:$E$5,I575)),"실족추락","")</f>
        <v/>
      </c>
      <c r="H575" s="1"/>
      <c r="I575" t="s">
        <v>6509</v>
      </c>
      <c r="J575" t="s">
        <v>13782</v>
      </c>
      <c r="K575" t="s">
        <v>14456</v>
      </c>
      <c r="L575" t="s">
        <v>15096</v>
      </c>
      <c r="M575" t="s">
        <v>14538</v>
      </c>
      <c r="N575" t="s">
        <v>15602</v>
      </c>
      <c r="O575" t="s">
        <v>14538</v>
      </c>
    </row>
    <row r="576" spans="1:15">
      <c r="A576" t="s">
        <v>14</v>
      </c>
      <c r="B576" t="s">
        <v>38</v>
      </c>
      <c r="C576" t="s">
        <v>651</v>
      </c>
      <c r="D576" t="s">
        <v>5911</v>
      </c>
      <c r="E576" t="s">
        <v>5914</v>
      </c>
      <c r="F576" s="1" t="s">
        <v>5911</v>
      </c>
      <c r="G576" s="1" t="str">
        <f t="array" ref="G576">IF(COUNT(FIND(Keywords!$E$3:$E$5,I576)),"실족추락","")</f>
        <v/>
      </c>
      <c r="H576" s="1"/>
      <c r="I576" t="s">
        <v>6510</v>
      </c>
      <c r="J576" t="s">
        <v>13914</v>
      </c>
      <c r="K576" t="s">
        <v>14463</v>
      </c>
      <c r="L576" t="s">
        <v>15258</v>
      </c>
      <c r="M576" t="s">
        <v>14538</v>
      </c>
      <c r="N576" t="s">
        <v>15644</v>
      </c>
      <c r="O576" t="s">
        <v>14538</v>
      </c>
    </row>
    <row r="577" spans="1:15">
      <c r="A577" t="s">
        <v>14</v>
      </c>
      <c r="B577" t="s">
        <v>38</v>
      </c>
      <c r="C577" t="s">
        <v>652</v>
      </c>
      <c r="D577" t="s">
        <v>5911</v>
      </c>
      <c r="E577" t="s">
        <v>5914</v>
      </c>
      <c r="F577" s="1" t="s">
        <v>5911</v>
      </c>
      <c r="G577" s="1" t="str">
        <f t="array" ref="G577">IF(COUNT(FIND(Keywords!$E$3:$E$5,I577)),"실족추락","")</f>
        <v/>
      </c>
      <c r="H577" s="1"/>
      <c r="I577" t="s">
        <v>6511</v>
      </c>
      <c r="J577" t="s">
        <v>13762</v>
      </c>
      <c r="K577" t="s">
        <v>14464</v>
      </c>
      <c r="L577" t="s">
        <v>15393</v>
      </c>
      <c r="M577" t="s">
        <v>14538</v>
      </c>
      <c r="N577" t="s">
        <v>15597</v>
      </c>
      <c r="O577" t="s">
        <v>14538</v>
      </c>
    </row>
    <row r="578" spans="1:15">
      <c r="A578" t="s">
        <v>14</v>
      </c>
      <c r="B578" t="s">
        <v>38</v>
      </c>
      <c r="C578" t="s">
        <v>652</v>
      </c>
      <c r="D578" t="s">
        <v>5911</v>
      </c>
      <c r="E578" t="s">
        <v>5914</v>
      </c>
      <c r="F578" s="1" t="s">
        <v>5911</v>
      </c>
      <c r="G578" s="1" t="str">
        <f t="array" ref="G578">IF(COUNT(FIND(Keywords!$E$3:$E$5,I578)),"실족추락","")</f>
        <v/>
      </c>
      <c r="H578" s="1"/>
      <c r="I578" t="s">
        <v>6512</v>
      </c>
      <c r="J578" t="s">
        <v>13762</v>
      </c>
      <c r="K578" t="s">
        <v>14464</v>
      </c>
      <c r="L578" t="s">
        <v>15393</v>
      </c>
      <c r="M578" t="s">
        <v>14538</v>
      </c>
      <c r="N578" t="s">
        <v>15597</v>
      </c>
      <c r="O578" t="s">
        <v>14538</v>
      </c>
    </row>
    <row r="579" spans="1:15">
      <c r="A579" t="s">
        <v>14</v>
      </c>
      <c r="B579" t="s">
        <v>38</v>
      </c>
      <c r="C579" t="s">
        <v>653</v>
      </c>
      <c r="D579" t="s">
        <v>5911</v>
      </c>
      <c r="E579" t="s">
        <v>5914</v>
      </c>
      <c r="F579" s="1" t="s">
        <v>5911</v>
      </c>
      <c r="G579" s="1" t="str">
        <f t="array" ref="G579">IF(COUNT(FIND(Keywords!$E$3:$E$5,I579)),"실족추락","")</f>
        <v/>
      </c>
      <c r="H579" s="1"/>
      <c r="I579" t="s">
        <v>6513</v>
      </c>
      <c r="J579" t="s">
        <v>13863</v>
      </c>
      <c r="K579" t="s">
        <v>14465</v>
      </c>
      <c r="L579" t="s">
        <v>14118</v>
      </c>
      <c r="M579" t="s">
        <v>14538</v>
      </c>
      <c r="N579" t="s">
        <v>15645</v>
      </c>
      <c r="O579" t="s">
        <v>14538</v>
      </c>
    </row>
    <row r="580" spans="1:15">
      <c r="A580" t="s">
        <v>14</v>
      </c>
      <c r="B580" t="s">
        <v>38</v>
      </c>
      <c r="C580" t="s">
        <v>654</v>
      </c>
      <c r="D580" t="s">
        <v>5911</v>
      </c>
      <c r="E580" t="s">
        <v>5914</v>
      </c>
      <c r="F580" s="1" t="s">
        <v>5911</v>
      </c>
      <c r="G580" s="1" t="str">
        <f t="array" ref="G580">IF(COUNT(FIND(Keywords!$E$3:$E$5,I580)),"실족추락","")</f>
        <v/>
      </c>
      <c r="H580" s="1"/>
      <c r="I580" t="s">
        <v>6514</v>
      </c>
      <c r="J580" t="s">
        <v>13920</v>
      </c>
      <c r="K580" t="s">
        <v>14466</v>
      </c>
      <c r="L580" t="s">
        <v>14118</v>
      </c>
      <c r="M580" t="s">
        <v>14538</v>
      </c>
      <c r="N580" t="s">
        <v>14076</v>
      </c>
      <c r="O580" t="s">
        <v>14538</v>
      </c>
    </row>
    <row r="581" spans="1:15">
      <c r="A581" t="s">
        <v>14</v>
      </c>
      <c r="B581" t="s">
        <v>38</v>
      </c>
      <c r="C581" t="s">
        <v>655</v>
      </c>
      <c r="D581" t="s">
        <v>16113</v>
      </c>
      <c r="E581" t="s">
        <v>5914</v>
      </c>
      <c r="F581" s="1" t="str">
        <f t="array" ref="F581">IF(COUNT(FIND(Keywords!$C$3:$C$41,I581)),"일반조난","")</f>
        <v/>
      </c>
      <c r="G581" s="1" t="str">
        <f t="array" ref="G581">IF(COUNT(FIND(Keywords!$E$3:$E$5,I581)),"실족추락","")</f>
        <v/>
      </c>
      <c r="H581" s="1" t="str">
        <f t="array" ref="H581">IF(COUNT(FIND(Keywords!$B$3:$B$12,I581)),"개인질환","")</f>
        <v/>
      </c>
      <c r="I581" t="s">
        <v>6515</v>
      </c>
      <c r="J581" t="s">
        <v>13818</v>
      </c>
      <c r="K581" t="s">
        <v>14467</v>
      </c>
      <c r="L581" t="s">
        <v>15453</v>
      </c>
      <c r="M581" t="s">
        <v>14538</v>
      </c>
      <c r="N581" t="s">
        <v>15646</v>
      </c>
      <c r="O581" t="s">
        <v>14538</v>
      </c>
    </row>
    <row r="582" spans="1:15">
      <c r="A582" t="s">
        <v>14</v>
      </c>
      <c r="B582" t="s">
        <v>38</v>
      </c>
      <c r="C582" t="s">
        <v>656</v>
      </c>
      <c r="D582" t="s">
        <v>5911</v>
      </c>
      <c r="E582" t="s">
        <v>5914</v>
      </c>
      <c r="F582" s="1" t="s">
        <v>5911</v>
      </c>
      <c r="G582" s="1" t="str">
        <f t="array" ref="G582">IF(COUNT(FIND(Keywords!$E$3:$E$5,I582)),"실족추락","")</f>
        <v/>
      </c>
      <c r="H582" s="1"/>
      <c r="I582" t="s">
        <v>6516</v>
      </c>
      <c r="J582" t="s">
        <v>13778</v>
      </c>
      <c r="K582" t="s">
        <v>14468</v>
      </c>
      <c r="L582" t="s">
        <v>15278</v>
      </c>
      <c r="M582" t="s">
        <v>14538</v>
      </c>
      <c r="N582" t="s">
        <v>15647</v>
      </c>
      <c r="O582" t="s">
        <v>14538</v>
      </c>
    </row>
    <row r="583" spans="1:15">
      <c r="A583" t="s">
        <v>15</v>
      </c>
      <c r="B583" t="s">
        <v>39</v>
      </c>
      <c r="C583" t="s">
        <v>657</v>
      </c>
      <c r="D583" t="s">
        <v>5909</v>
      </c>
      <c r="E583" t="s">
        <v>5915</v>
      </c>
      <c r="F583" s="1"/>
      <c r="G583" s="1" t="str">
        <f t="array" ref="G583">IF(COUNT(FIND(Keywords!$E$3:$E$5,I583)),"실족추락","")</f>
        <v>실족추락</v>
      </c>
      <c r="H583" s="1"/>
      <c r="I583" t="s">
        <v>6517</v>
      </c>
      <c r="J583" t="s">
        <v>13806</v>
      </c>
      <c r="K583" t="s">
        <v>14390</v>
      </c>
      <c r="L583" t="s">
        <v>15078</v>
      </c>
      <c r="M583" t="s">
        <v>14538</v>
      </c>
      <c r="N583" t="s">
        <v>15224</v>
      </c>
      <c r="O583" t="s">
        <v>14538</v>
      </c>
    </row>
    <row r="584" spans="1:15">
      <c r="A584" t="s">
        <v>16</v>
      </c>
      <c r="B584" t="s">
        <v>40</v>
      </c>
      <c r="C584" t="s">
        <v>658</v>
      </c>
      <c r="D584" t="s">
        <v>5909</v>
      </c>
      <c r="E584" t="s">
        <v>5914</v>
      </c>
      <c r="F584" s="1"/>
      <c r="G584" s="1" t="str">
        <f t="array" ref="G584">IF(COUNT(FIND(Keywords!$E$3:$E$5,I584)),"실족추락","")</f>
        <v/>
      </c>
      <c r="H584" s="1"/>
      <c r="I584" t="s">
        <v>6518</v>
      </c>
      <c r="J584" t="s">
        <v>13817</v>
      </c>
      <c r="K584" t="s">
        <v>14279</v>
      </c>
      <c r="L584" t="s">
        <v>14802</v>
      </c>
      <c r="M584" t="s">
        <v>14538</v>
      </c>
      <c r="N584" t="s">
        <v>14136</v>
      </c>
      <c r="O584" t="s">
        <v>14538</v>
      </c>
    </row>
    <row r="585" spans="1:15">
      <c r="A585" t="s">
        <v>16</v>
      </c>
      <c r="B585" t="s">
        <v>40</v>
      </c>
      <c r="C585" t="s">
        <v>659</v>
      </c>
      <c r="D585" t="s">
        <v>5909</v>
      </c>
      <c r="E585" t="s">
        <v>5914</v>
      </c>
      <c r="F585" s="1"/>
      <c r="G585" s="1" t="str">
        <f t="array" ref="G585">IF(COUNT(FIND(Keywords!$E$3:$E$5,I585)),"실족추락","")</f>
        <v/>
      </c>
      <c r="H585" s="1"/>
      <c r="I585" t="s">
        <v>6519</v>
      </c>
      <c r="J585" t="s">
        <v>13929</v>
      </c>
      <c r="K585" t="s">
        <v>14469</v>
      </c>
      <c r="L585" t="s">
        <v>10279</v>
      </c>
      <c r="M585" t="s">
        <v>14538</v>
      </c>
      <c r="N585" t="s">
        <v>15238</v>
      </c>
      <c r="O585" t="s">
        <v>14538</v>
      </c>
    </row>
    <row r="586" spans="1:15">
      <c r="A586" t="s">
        <v>16</v>
      </c>
      <c r="B586" t="s">
        <v>40</v>
      </c>
      <c r="C586" t="s">
        <v>660</v>
      </c>
      <c r="D586" t="s">
        <v>5910</v>
      </c>
      <c r="E586" t="s">
        <v>5914</v>
      </c>
      <c r="F586" s="1"/>
      <c r="G586" s="1" t="str">
        <f t="array" ref="G586">IF(COUNT(FIND(Keywords!$E$3:$E$5,I586)),"실족추락","")</f>
        <v/>
      </c>
      <c r="H586" s="1"/>
      <c r="I586" t="s">
        <v>6520</v>
      </c>
      <c r="J586" t="s">
        <v>13867</v>
      </c>
      <c r="K586" t="s">
        <v>14470</v>
      </c>
      <c r="L586" t="s">
        <v>14632</v>
      </c>
      <c r="M586" t="s">
        <v>14538</v>
      </c>
      <c r="N586" t="s">
        <v>14121</v>
      </c>
      <c r="O586" t="s">
        <v>14538</v>
      </c>
    </row>
    <row r="587" spans="1:15">
      <c r="A587" t="s">
        <v>16</v>
      </c>
      <c r="B587" t="s">
        <v>40</v>
      </c>
      <c r="C587" t="s">
        <v>626</v>
      </c>
      <c r="D587" t="s">
        <v>5911</v>
      </c>
      <c r="E587" t="s">
        <v>5914</v>
      </c>
      <c r="F587" s="1"/>
      <c r="G587" s="1" t="str">
        <f t="array" ref="G587">IF(COUNT(FIND(Keywords!$E$3:$E$5,I587)),"실족추락","")</f>
        <v/>
      </c>
      <c r="H587" s="1"/>
      <c r="I587" t="s">
        <v>6521</v>
      </c>
      <c r="J587" t="s">
        <v>13878</v>
      </c>
      <c r="K587" t="s">
        <v>14269</v>
      </c>
      <c r="L587" t="s">
        <v>15552</v>
      </c>
      <c r="M587" t="s">
        <v>14538</v>
      </c>
      <c r="N587" t="s">
        <v>14771</v>
      </c>
      <c r="O587" t="s">
        <v>14538</v>
      </c>
    </row>
    <row r="588" spans="1:15">
      <c r="A588" t="s">
        <v>16</v>
      </c>
      <c r="B588" t="s">
        <v>40</v>
      </c>
      <c r="C588" t="s">
        <v>661</v>
      </c>
      <c r="D588" t="s">
        <v>5909</v>
      </c>
      <c r="E588" t="s">
        <v>5914</v>
      </c>
      <c r="F588" s="1"/>
      <c r="G588" s="1" t="str">
        <f t="array" ref="G588">IF(COUNT(FIND(Keywords!$E$3:$E$5,I588)),"실족추락","")</f>
        <v/>
      </c>
      <c r="H588" s="1"/>
      <c r="I588" t="s">
        <v>6522</v>
      </c>
      <c r="J588" t="s">
        <v>13945</v>
      </c>
      <c r="K588" t="s">
        <v>14471</v>
      </c>
      <c r="L588" t="s">
        <v>14512</v>
      </c>
      <c r="M588" t="s">
        <v>14538</v>
      </c>
      <c r="N588" t="s">
        <v>14156</v>
      </c>
      <c r="O588" t="s">
        <v>14538</v>
      </c>
    </row>
    <row r="589" spans="1:15">
      <c r="A589" t="s">
        <v>16</v>
      </c>
      <c r="B589" t="s">
        <v>40</v>
      </c>
      <c r="C589" t="s">
        <v>662</v>
      </c>
      <c r="D589" t="s">
        <v>5910</v>
      </c>
      <c r="E589" t="s">
        <v>5914</v>
      </c>
      <c r="F589" s="1"/>
      <c r="G589" s="1" t="str">
        <f t="array" ref="G589">IF(COUNT(FIND(Keywords!$E$3:$E$5,I589)),"실족추락","")</f>
        <v/>
      </c>
      <c r="H589" s="1"/>
      <c r="I589" t="s">
        <v>6523</v>
      </c>
      <c r="J589" t="s">
        <v>13946</v>
      </c>
      <c r="K589" t="s">
        <v>14472</v>
      </c>
      <c r="L589" t="s">
        <v>14687</v>
      </c>
      <c r="M589" t="s">
        <v>14538</v>
      </c>
      <c r="N589" t="s">
        <v>15395</v>
      </c>
      <c r="O589" t="s">
        <v>14538</v>
      </c>
    </row>
    <row r="590" spans="1:15">
      <c r="A590" t="s">
        <v>16</v>
      </c>
      <c r="B590" t="s">
        <v>40</v>
      </c>
      <c r="C590" t="s">
        <v>663</v>
      </c>
      <c r="D590" t="s">
        <v>5911</v>
      </c>
      <c r="E590" t="s">
        <v>5914</v>
      </c>
      <c r="F590" s="1"/>
      <c r="G590" s="1" t="str">
        <f t="array" ref="G590">IF(COUNT(FIND(Keywords!$E$3:$E$5,I590)),"실족추락","")</f>
        <v/>
      </c>
      <c r="H590" s="1"/>
      <c r="I590" t="s">
        <v>6524</v>
      </c>
      <c r="J590" t="s">
        <v>13947</v>
      </c>
      <c r="K590" t="s">
        <v>14473</v>
      </c>
      <c r="L590" t="s">
        <v>14555</v>
      </c>
      <c r="M590" t="s">
        <v>14538</v>
      </c>
      <c r="N590" t="s">
        <v>15179</v>
      </c>
      <c r="O590" t="s">
        <v>14538</v>
      </c>
    </row>
    <row r="591" spans="1:15">
      <c r="A591" t="s">
        <v>16</v>
      </c>
      <c r="B591" t="s">
        <v>40</v>
      </c>
      <c r="C591" t="s">
        <v>664</v>
      </c>
      <c r="D591" t="s">
        <v>5909</v>
      </c>
      <c r="E591" t="s">
        <v>5914</v>
      </c>
      <c r="F591" s="1"/>
      <c r="G591" s="1" t="str">
        <f t="array" ref="G591">IF(COUNT(FIND(Keywords!$E$3:$E$5,I591)),"실족추락","")</f>
        <v/>
      </c>
      <c r="H591" s="1"/>
      <c r="I591" t="s">
        <v>6525</v>
      </c>
      <c r="J591" t="s">
        <v>13911</v>
      </c>
      <c r="K591" t="s">
        <v>14474</v>
      </c>
      <c r="L591" t="s">
        <v>10279</v>
      </c>
      <c r="M591" t="s">
        <v>14538</v>
      </c>
      <c r="N591" t="s">
        <v>13988</v>
      </c>
      <c r="O591" t="s">
        <v>14538</v>
      </c>
    </row>
    <row r="592" spans="1:15">
      <c r="A592" t="s">
        <v>16</v>
      </c>
      <c r="B592" t="s">
        <v>40</v>
      </c>
      <c r="C592" t="s">
        <v>665</v>
      </c>
      <c r="D592" t="s">
        <v>5909</v>
      </c>
      <c r="E592" t="s">
        <v>5914</v>
      </c>
      <c r="F592" s="1"/>
      <c r="G592" s="1" t="str">
        <f t="array" ref="G592">IF(COUNT(FIND(Keywords!$E$3:$E$5,I592)),"실족추락","")</f>
        <v/>
      </c>
      <c r="H592" s="1"/>
      <c r="I592" t="s">
        <v>6526</v>
      </c>
      <c r="J592" t="s">
        <v>13782</v>
      </c>
      <c r="K592" t="s">
        <v>14120</v>
      </c>
      <c r="L592" t="s">
        <v>15454</v>
      </c>
      <c r="M592" t="s">
        <v>14538</v>
      </c>
      <c r="N592" t="s">
        <v>15455</v>
      </c>
      <c r="O592" t="s">
        <v>14538</v>
      </c>
    </row>
    <row r="593" spans="1:15">
      <c r="A593" t="s">
        <v>16</v>
      </c>
      <c r="B593" t="s">
        <v>40</v>
      </c>
      <c r="C593" t="s">
        <v>666</v>
      </c>
      <c r="D593" t="s">
        <v>15977</v>
      </c>
      <c r="E593" t="s">
        <v>5914</v>
      </c>
      <c r="F593" s="1"/>
      <c r="G593" s="1" t="str">
        <f t="array" ref="G593">IF(COUNT(FIND(Keywords!$E$3:$E$5,I593)),"실족추락","")</f>
        <v/>
      </c>
      <c r="H593" s="1"/>
      <c r="I593" t="s">
        <v>6527</v>
      </c>
      <c r="J593" t="s">
        <v>13892</v>
      </c>
      <c r="K593" t="s">
        <v>14475</v>
      </c>
      <c r="L593" t="s">
        <v>14460</v>
      </c>
      <c r="M593" t="s">
        <v>14538</v>
      </c>
      <c r="N593" t="s">
        <v>14342</v>
      </c>
      <c r="O593" t="s">
        <v>14538</v>
      </c>
    </row>
    <row r="594" spans="1:15">
      <c r="A594" t="s">
        <v>16</v>
      </c>
      <c r="B594" t="s">
        <v>40</v>
      </c>
      <c r="C594" t="s">
        <v>667</v>
      </c>
      <c r="D594" t="s">
        <v>15977</v>
      </c>
      <c r="E594" t="s">
        <v>5914</v>
      </c>
      <c r="F594" s="1"/>
      <c r="G594" s="1" t="str">
        <f t="array" ref="G594">IF(COUNT(FIND(Keywords!$E$3:$E$5,I594)),"실족추락","")</f>
        <v/>
      </c>
      <c r="H594" s="1"/>
      <c r="I594" t="s">
        <v>6528</v>
      </c>
      <c r="J594" t="s">
        <v>13774</v>
      </c>
      <c r="K594" t="s">
        <v>14476</v>
      </c>
      <c r="L594" t="s">
        <v>14642</v>
      </c>
      <c r="M594" t="s">
        <v>14538</v>
      </c>
      <c r="N594" t="s">
        <v>15057</v>
      </c>
      <c r="O594" t="s">
        <v>14538</v>
      </c>
    </row>
    <row r="595" spans="1:15">
      <c r="A595" t="s">
        <v>16</v>
      </c>
      <c r="B595" t="s">
        <v>40</v>
      </c>
      <c r="C595" t="s">
        <v>667</v>
      </c>
      <c r="D595" t="s">
        <v>16113</v>
      </c>
      <c r="E595" t="s">
        <v>5914</v>
      </c>
      <c r="F595" s="1" t="str">
        <f t="array" ref="F595">IF(COUNT(FIND(Keywords!$C$3:$C$41,I595)),"일반조난","")</f>
        <v/>
      </c>
      <c r="G595" s="1" t="str">
        <f t="array" ref="G595">IF(COUNT(FIND(Keywords!$E$3:$E$5,I595)),"실족추락","")</f>
        <v/>
      </c>
      <c r="H595" s="1" t="str">
        <f t="array" ref="H595">IF(COUNT(FIND(Keywords!$B$3:$B$12,I595)),"개인질환","")</f>
        <v/>
      </c>
      <c r="I595" t="s">
        <v>6529</v>
      </c>
      <c r="J595" t="s">
        <v>13774</v>
      </c>
      <c r="K595" t="s">
        <v>14476</v>
      </c>
      <c r="L595" t="s">
        <v>14642</v>
      </c>
      <c r="M595" t="s">
        <v>14538</v>
      </c>
      <c r="N595" t="s">
        <v>15057</v>
      </c>
      <c r="O595" t="s">
        <v>14538</v>
      </c>
    </row>
    <row r="596" spans="1:15">
      <c r="A596" t="s">
        <v>16</v>
      </c>
      <c r="B596" t="s">
        <v>40</v>
      </c>
      <c r="C596" t="s">
        <v>668</v>
      </c>
      <c r="D596" t="s">
        <v>5909</v>
      </c>
      <c r="E596" t="s">
        <v>5914</v>
      </c>
      <c r="F596" s="1"/>
      <c r="G596" s="1" t="str">
        <f t="array" ref="G596">IF(COUNT(FIND(Keywords!$E$3:$E$5,I596)),"실족추락","")</f>
        <v/>
      </c>
      <c r="H596" s="1"/>
      <c r="I596" t="s">
        <v>6530</v>
      </c>
      <c r="J596" t="s">
        <v>13948</v>
      </c>
      <c r="K596" t="s">
        <v>14308</v>
      </c>
      <c r="L596" t="s">
        <v>15285</v>
      </c>
      <c r="M596" t="s">
        <v>14538</v>
      </c>
      <c r="N596" t="s">
        <v>14318</v>
      </c>
      <c r="O596" t="s">
        <v>14538</v>
      </c>
    </row>
    <row r="597" spans="1:15">
      <c r="A597" t="s">
        <v>16</v>
      </c>
      <c r="B597" t="s">
        <v>40</v>
      </c>
      <c r="C597" t="s">
        <v>669</v>
      </c>
      <c r="D597" t="s">
        <v>5909</v>
      </c>
      <c r="E597" t="s">
        <v>5914</v>
      </c>
      <c r="F597" s="1"/>
      <c r="G597" s="1" t="str">
        <f t="array" ref="G597">IF(COUNT(FIND(Keywords!$E$3:$E$5,I597)),"실족추락","")</f>
        <v/>
      </c>
      <c r="H597" s="1"/>
      <c r="I597" t="s">
        <v>6531</v>
      </c>
      <c r="J597" t="s">
        <v>13740</v>
      </c>
      <c r="K597" t="s">
        <v>14477</v>
      </c>
      <c r="L597" t="s">
        <v>15499</v>
      </c>
      <c r="M597" t="s">
        <v>14538</v>
      </c>
      <c r="N597" t="s">
        <v>14089</v>
      </c>
      <c r="O597" t="s">
        <v>14538</v>
      </c>
    </row>
    <row r="598" spans="1:15">
      <c r="A598" t="s">
        <v>16</v>
      </c>
      <c r="B598" t="s">
        <v>40</v>
      </c>
      <c r="C598" t="s">
        <v>633</v>
      </c>
      <c r="D598" t="s">
        <v>15977</v>
      </c>
      <c r="E598" t="s">
        <v>5914</v>
      </c>
      <c r="F598" s="1"/>
      <c r="G598" s="1" t="str">
        <f t="array" ref="G598">IF(COUNT(FIND(Keywords!$E$3:$E$5,I598)),"실족추락","")</f>
        <v/>
      </c>
      <c r="H598" s="1"/>
      <c r="I598" t="s">
        <v>6532</v>
      </c>
      <c r="J598" t="s">
        <v>13825</v>
      </c>
      <c r="K598" t="s">
        <v>14448</v>
      </c>
      <c r="L598" t="s">
        <v>14537</v>
      </c>
      <c r="M598" t="s">
        <v>14538</v>
      </c>
      <c r="N598" t="s">
        <v>15512</v>
      </c>
      <c r="O598" t="s">
        <v>14538</v>
      </c>
    </row>
    <row r="599" spans="1:15">
      <c r="A599" t="s">
        <v>16</v>
      </c>
      <c r="B599" t="s">
        <v>40</v>
      </c>
      <c r="C599" t="s">
        <v>632</v>
      </c>
      <c r="D599" t="s">
        <v>5909</v>
      </c>
      <c r="E599" t="s">
        <v>5914</v>
      </c>
      <c r="F599" s="1"/>
      <c r="G599" s="1" t="str">
        <f t="array" ref="G599">IF(COUNT(FIND(Keywords!$E$3:$E$5,I599)),"실족추락","")</f>
        <v/>
      </c>
      <c r="H599" s="1"/>
      <c r="I599" t="s">
        <v>6533</v>
      </c>
      <c r="J599" t="s">
        <v>13905</v>
      </c>
      <c r="K599" t="s">
        <v>14323</v>
      </c>
      <c r="L599" t="s">
        <v>14340</v>
      </c>
      <c r="M599" t="s">
        <v>14538</v>
      </c>
      <c r="N599" t="s">
        <v>15636</v>
      </c>
      <c r="O599" t="s">
        <v>14538</v>
      </c>
    </row>
    <row r="600" spans="1:15">
      <c r="A600" t="s">
        <v>16</v>
      </c>
      <c r="B600" t="s">
        <v>40</v>
      </c>
      <c r="C600" t="s">
        <v>670</v>
      </c>
      <c r="D600" t="s">
        <v>5911</v>
      </c>
      <c r="E600" t="s">
        <v>5914</v>
      </c>
      <c r="F600" s="1"/>
      <c r="G600" s="1" t="str">
        <f t="array" ref="G600">IF(COUNT(FIND(Keywords!$E$3:$E$5,I600)),"실족추락","")</f>
        <v/>
      </c>
      <c r="H600" s="1"/>
      <c r="I600" t="s">
        <v>6534</v>
      </c>
      <c r="J600" t="s">
        <v>13949</v>
      </c>
      <c r="K600" t="s">
        <v>14478</v>
      </c>
      <c r="L600" t="s">
        <v>14712</v>
      </c>
      <c r="M600" t="s">
        <v>14538</v>
      </c>
      <c r="N600" t="s">
        <v>14885</v>
      </c>
      <c r="O600" t="s">
        <v>14538</v>
      </c>
    </row>
    <row r="601" spans="1:15">
      <c r="A601" t="s">
        <v>16</v>
      </c>
      <c r="B601" t="s">
        <v>40</v>
      </c>
      <c r="C601" t="s">
        <v>671</v>
      </c>
      <c r="D601" t="s">
        <v>5909</v>
      </c>
      <c r="E601" t="s">
        <v>5914</v>
      </c>
      <c r="F601" s="1"/>
      <c r="G601" s="1" t="str">
        <f t="array" ref="G601">IF(COUNT(FIND(Keywords!$E$3:$E$5,I601)),"실족추락","")</f>
        <v/>
      </c>
      <c r="H601" s="1"/>
      <c r="I601" t="s">
        <v>6535</v>
      </c>
      <c r="J601" t="s">
        <v>13916</v>
      </c>
      <c r="K601" t="s">
        <v>14479</v>
      </c>
      <c r="L601" t="s">
        <v>14486</v>
      </c>
      <c r="M601" t="s">
        <v>14538</v>
      </c>
      <c r="N601" t="s">
        <v>15017</v>
      </c>
      <c r="O601" t="s">
        <v>14538</v>
      </c>
    </row>
    <row r="602" spans="1:15">
      <c r="A602" t="s">
        <v>16</v>
      </c>
      <c r="B602" t="s">
        <v>40</v>
      </c>
      <c r="C602" t="s">
        <v>672</v>
      </c>
      <c r="D602" t="s">
        <v>15977</v>
      </c>
      <c r="E602" t="s">
        <v>5914</v>
      </c>
      <c r="F602" s="1"/>
      <c r="G602" s="1" t="str">
        <f t="array" ref="G602">IF(COUNT(FIND(Keywords!$E$3:$E$5,I602)),"실족추락","")</f>
        <v/>
      </c>
      <c r="H602" s="1"/>
      <c r="I602" t="s">
        <v>6536</v>
      </c>
      <c r="J602" t="s">
        <v>13950</v>
      </c>
      <c r="K602" t="s">
        <v>14451</v>
      </c>
      <c r="L602" t="s">
        <v>14100</v>
      </c>
      <c r="M602" t="s">
        <v>14538</v>
      </c>
      <c r="N602" t="s">
        <v>15246</v>
      </c>
      <c r="O602" t="s">
        <v>14538</v>
      </c>
    </row>
    <row r="603" spans="1:15">
      <c r="A603" t="s">
        <v>16</v>
      </c>
      <c r="B603" t="s">
        <v>40</v>
      </c>
      <c r="C603" t="s">
        <v>673</v>
      </c>
      <c r="D603" t="s">
        <v>5910</v>
      </c>
      <c r="E603" t="s">
        <v>5914</v>
      </c>
      <c r="F603" s="1"/>
      <c r="G603" s="1" t="str">
        <f t="array" ref="G603">IF(COUNT(FIND(Keywords!$E$3:$E$5,I603)),"실족추락","")</f>
        <v/>
      </c>
      <c r="H603" s="1"/>
      <c r="I603" t="s">
        <v>6537</v>
      </c>
      <c r="J603" t="s">
        <v>13951</v>
      </c>
      <c r="K603" t="s">
        <v>14480</v>
      </c>
      <c r="L603" t="s">
        <v>15496</v>
      </c>
      <c r="M603" t="s">
        <v>14538</v>
      </c>
      <c r="N603" t="s">
        <v>15484</v>
      </c>
      <c r="O603" t="s">
        <v>14538</v>
      </c>
    </row>
    <row r="604" spans="1:15">
      <c r="A604" t="s">
        <v>16</v>
      </c>
      <c r="B604" t="s">
        <v>40</v>
      </c>
      <c r="C604" t="s">
        <v>674</v>
      </c>
      <c r="D604" t="s">
        <v>16113</v>
      </c>
      <c r="E604" t="s">
        <v>5914</v>
      </c>
      <c r="F604" s="1" t="str">
        <f t="array" ref="F604">IF(COUNT(FIND(Keywords!$C$3:$C$41,I604)),"일반조난","")</f>
        <v/>
      </c>
      <c r="G604" s="1" t="str">
        <f t="array" ref="G604">IF(COUNT(FIND(Keywords!$E$3:$E$5,I604)),"실족추락","")</f>
        <v/>
      </c>
      <c r="H604" s="1" t="str">
        <f t="array" ref="H604">IF(COUNT(FIND(Keywords!$B$3:$B$12,I604)),"개인질환","")</f>
        <v/>
      </c>
      <c r="I604" t="s">
        <v>6538</v>
      </c>
      <c r="J604" t="s">
        <v>13913</v>
      </c>
      <c r="K604" t="s">
        <v>14481</v>
      </c>
      <c r="L604" t="s">
        <v>14093</v>
      </c>
      <c r="M604" t="s">
        <v>15455</v>
      </c>
      <c r="N604" t="s">
        <v>15009</v>
      </c>
      <c r="O604" t="s">
        <v>14538</v>
      </c>
    </row>
    <row r="605" spans="1:15">
      <c r="A605" t="s">
        <v>16</v>
      </c>
      <c r="B605" t="s">
        <v>40</v>
      </c>
      <c r="C605" t="s">
        <v>675</v>
      </c>
      <c r="D605" t="s">
        <v>5909</v>
      </c>
      <c r="E605" t="s">
        <v>5914</v>
      </c>
      <c r="F605" s="1"/>
      <c r="G605" s="1" t="str">
        <f t="array" ref="G605">IF(COUNT(FIND(Keywords!$E$3:$E$5,I605)),"실족추락","")</f>
        <v/>
      </c>
      <c r="H605" s="1"/>
      <c r="I605" t="s">
        <v>6539</v>
      </c>
      <c r="J605" t="s">
        <v>13912</v>
      </c>
      <c r="K605" t="s">
        <v>14482</v>
      </c>
      <c r="L605" t="s">
        <v>14501</v>
      </c>
      <c r="M605" t="s">
        <v>14538</v>
      </c>
      <c r="N605" t="s">
        <v>14893</v>
      </c>
      <c r="O605" t="s">
        <v>14538</v>
      </c>
    </row>
    <row r="606" spans="1:15">
      <c r="A606" t="s">
        <v>16</v>
      </c>
      <c r="B606" t="s">
        <v>40</v>
      </c>
      <c r="C606" t="s">
        <v>676</v>
      </c>
      <c r="D606" t="s">
        <v>5909</v>
      </c>
      <c r="E606" t="s">
        <v>5914</v>
      </c>
      <c r="F606" s="1"/>
      <c r="G606" s="1" t="str">
        <f t="array" ref="G606">IF(COUNT(FIND(Keywords!$E$3:$E$5,I606)),"실족추락","")</f>
        <v/>
      </c>
      <c r="H606" s="1"/>
      <c r="I606" t="s">
        <v>6540</v>
      </c>
      <c r="J606" t="s">
        <v>13941</v>
      </c>
      <c r="K606" t="s">
        <v>14345</v>
      </c>
      <c r="L606" t="s">
        <v>14072</v>
      </c>
      <c r="M606" t="s">
        <v>14538</v>
      </c>
      <c r="N606" t="s">
        <v>15305</v>
      </c>
      <c r="O606" t="s">
        <v>14538</v>
      </c>
    </row>
    <row r="607" spans="1:15">
      <c r="A607" t="s">
        <v>16</v>
      </c>
      <c r="B607" t="s">
        <v>40</v>
      </c>
      <c r="C607" t="s">
        <v>677</v>
      </c>
      <c r="D607" t="s">
        <v>5910</v>
      </c>
      <c r="E607" t="s">
        <v>5914</v>
      </c>
      <c r="F607" s="1"/>
      <c r="G607" s="1" t="str">
        <f t="array" ref="G607">IF(COUNT(FIND(Keywords!$E$3:$E$5,I607)),"실족추락","")</f>
        <v/>
      </c>
      <c r="H607" s="1"/>
      <c r="I607" t="s">
        <v>6541</v>
      </c>
      <c r="J607" t="s">
        <v>13813</v>
      </c>
      <c r="K607" t="s">
        <v>14483</v>
      </c>
      <c r="L607" t="s">
        <v>14943</v>
      </c>
      <c r="M607" t="s">
        <v>14538</v>
      </c>
      <c r="N607" t="s">
        <v>15648</v>
      </c>
      <c r="O607" t="s">
        <v>14538</v>
      </c>
    </row>
    <row r="608" spans="1:15">
      <c r="A608" t="s">
        <v>16</v>
      </c>
      <c r="B608" t="s">
        <v>40</v>
      </c>
      <c r="C608" t="s">
        <v>678</v>
      </c>
      <c r="D608" t="s">
        <v>5909</v>
      </c>
      <c r="E608" t="s">
        <v>5914</v>
      </c>
      <c r="F608" s="1"/>
      <c r="G608" s="1" t="str">
        <f t="array" ref="G608">IF(COUNT(FIND(Keywords!$E$3:$E$5,I608)),"실족추락","")</f>
        <v/>
      </c>
      <c r="H608" s="1"/>
      <c r="I608" t="s">
        <v>6542</v>
      </c>
      <c r="J608" t="s">
        <v>13942</v>
      </c>
      <c r="K608" t="s">
        <v>14484</v>
      </c>
      <c r="L608" t="s">
        <v>15142</v>
      </c>
      <c r="M608" t="s">
        <v>14538</v>
      </c>
      <c r="N608" t="s">
        <v>15649</v>
      </c>
      <c r="O608" t="s">
        <v>14538</v>
      </c>
    </row>
    <row r="609" spans="1:15">
      <c r="A609" t="s">
        <v>16</v>
      </c>
      <c r="B609" t="s">
        <v>40</v>
      </c>
      <c r="C609" t="s">
        <v>679</v>
      </c>
      <c r="D609" t="s">
        <v>5911</v>
      </c>
      <c r="E609" t="s">
        <v>5914</v>
      </c>
      <c r="F609" s="1" t="s">
        <v>5911</v>
      </c>
      <c r="G609" s="1" t="str">
        <f t="array" ref="G609">IF(COUNT(FIND(Keywords!$E$3:$E$5,I609)),"실족추락","")</f>
        <v/>
      </c>
      <c r="H609" s="1"/>
      <c r="I609" t="s">
        <v>6543</v>
      </c>
      <c r="J609" t="s">
        <v>13842</v>
      </c>
      <c r="K609" t="s">
        <v>14485</v>
      </c>
      <c r="L609" t="s">
        <v>15124</v>
      </c>
      <c r="M609" t="s">
        <v>14538</v>
      </c>
      <c r="N609" t="s">
        <v>15630</v>
      </c>
      <c r="O609" t="s">
        <v>10279</v>
      </c>
    </row>
    <row r="610" spans="1:15">
      <c r="A610" t="s">
        <v>16</v>
      </c>
      <c r="B610" t="s">
        <v>40</v>
      </c>
      <c r="C610" t="s">
        <v>680</v>
      </c>
      <c r="D610" t="s">
        <v>5909</v>
      </c>
      <c r="E610" t="s">
        <v>5914</v>
      </c>
      <c r="F610" s="1"/>
      <c r="G610" s="1" t="str">
        <f t="array" ref="G610">IF(COUNT(FIND(Keywords!$E$3:$E$5,I610)),"실족추락","")</f>
        <v/>
      </c>
      <c r="H610" s="1"/>
      <c r="I610" t="s">
        <v>6544</v>
      </c>
      <c r="J610" t="s">
        <v>13732</v>
      </c>
      <c r="K610" t="s">
        <v>14486</v>
      </c>
      <c r="L610" t="s">
        <v>14493</v>
      </c>
      <c r="M610" t="s">
        <v>14538</v>
      </c>
      <c r="N610" t="s">
        <v>14331</v>
      </c>
      <c r="O610" t="s">
        <v>14071</v>
      </c>
    </row>
    <row r="611" spans="1:15">
      <c r="A611" t="s">
        <v>16</v>
      </c>
      <c r="B611" t="s">
        <v>40</v>
      </c>
      <c r="C611" t="s">
        <v>681</v>
      </c>
      <c r="D611" t="s">
        <v>5911</v>
      </c>
      <c r="E611" t="s">
        <v>5914</v>
      </c>
      <c r="F611" s="1"/>
      <c r="G611" s="1" t="str">
        <f t="array" ref="G611">IF(COUNT(FIND(Keywords!$E$3:$E$5,I611)),"실족추락","")</f>
        <v/>
      </c>
      <c r="H611" s="1"/>
      <c r="I611" t="s">
        <v>6545</v>
      </c>
      <c r="J611" t="s">
        <v>13941</v>
      </c>
      <c r="K611" t="s">
        <v>14453</v>
      </c>
      <c r="L611" t="s">
        <v>15316</v>
      </c>
      <c r="M611" t="s">
        <v>14538</v>
      </c>
      <c r="N611" t="s">
        <v>15457</v>
      </c>
      <c r="O611" t="s">
        <v>14538</v>
      </c>
    </row>
    <row r="612" spans="1:15">
      <c r="A612" t="s">
        <v>16</v>
      </c>
      <c r="B612" t="s">
        <v>40</v>
      </c>
      <c r="C612" t="s">
        <v>682</v>
      </c>
      <c r="D612" t="s">
        <v>16113</v>
      </c>
      <c r="E612" t="s">
        <v>5914</v>
      </c>
      <c r="F612" s="1" t="str">
        <f t="array" ref="F612">IF(COUNT(FIND(Keywords!$C$3:$C$41,I612)),"일반조난","")</f>
        <v/>
      </c>
      <c r="G612" s="1" t="str">
        <f t="array" ref="G612">IF(COUNT(FIND(Keywords!$E$3:$E$5,I612)),"실족추락","")</f>
        <v/>
      </c>
      <c r="H612" s="1" t="str">
        <f t="array" ref="H612">IF(COUNT(FIND(Keywords!$B$3:$B$12,I612)),"개인질환","")</f>
        <v/>
      </c>
      <c r="I612" t="s">
        <v>6546</v>
      </c>
      <c r="J612" t="s">
        <v>13952</v>
      </c>
      <c r="K612" t="s">
        <v>14487</v>
      </c>
      <c r="L612" t="s">
        <v>14689</v>
      </c>
      <c r="M612" t="s">
        <v>14538</v>
      </c>
      <c r="N612" t="s">
        <v>14851</v>
      </c>
      <c r="O612" t="s">
        <v>14538</v>
      </c>
    </row>
    <row r="613" spans="1:15">
      <c r="A613" t="s">
        <v>16</v>
      </c>
      <c r="B613" t="s">
        <v>40</v>
      </c>
      <c r="C613" t="s">
        <v>682</v>
      </c>
      <c r="D613" t="s">
        <v>16113</v>
      </c>
      <c r="E613" t="s">
        <v>5914</v>
      </c>
      <c r="F613" s="1" t="str">
        <f t="array" ref="F613">IF(COUNT(FIND(Keywords!$C$3:$C$41,I613)),"일반조난","")</f>
        <v/>
      </c>
      <c r="G613" s="1" t="str">
        <f t="array" ref="G613">IF(COUNT(FIND(Keywords!$E$3:$E$5,I613)),"실족추락","")</f>
        <v/>
      </c>
      <c r="H613" s="1" t="str">
        <f t="array" ref="H613">IF(COUNT(FIND(Keywords!$B$3:$B$12,I613)),"개인질환","")</f>
        <v/>
      </c>
      <c r="I613" t="s">
        <v>6546</v>
      </c>
      <c r="J613" t="s">
        <v>13952</v>
      </c>
      <c r="K613" t="s">
        <v>14487</v>
      </c>
      <c r="L613" t="s">
        <v>14689</v>
      </c>
      <c r="M613" t="s">
        <v>14538</v>
      </c>
      <c r="N613" t="s">
        <v>14851</v>
      </c>
      <c r="O613" t="s">
        <v>14538</v>
      </c>
    </row>
    <row r="614" spans="1:15">
      <c r="A614" t="s">
        <v>16</v>
      </c>
      <c r="B614" t="s">
        <v>40</v>
      </c>
      <c r="C614" t="s">
        <v>683</v>
      </c>
      <c r="D614" t="s">
        <v>5909</v>
      </c>
      <c r="E614" t="s">
        <v>5914</v>
      </c>
      <c r="F614" s="1"/>
      <c r="G614" s="1" t="str">
        <f t="array" ref="G614">IF(COUNT(FIND(Keywords!$E$3:$E$5,I614)),"실족추락","")</f>
        <v/>
      </c>
      <c r="H614" s="1"/>
      <c r="I614" t="s">
        <v>6547</v>
      </c>
      <c r="J614" t="s">
        <v>13909</v>
      </c>
      <c r="K614" t="s">
        <v>14488</v>
      </c>
      <c r="L614" t="s">
        <v>14117</v>
      </c>
      <c r="M614" t="s">
        <v>14538</v>
      </c>
      <c r="N614" t="s">
        <v>15650</v>
      </c>
      <c r="O614" t="s">
        <v>14538</v>
      </c>
    </row>
    <row r="615" spans="1:15">
      <c r="A615" t="s">
        <v>16</v>
      </c>
      <c r="B615" t="s">
        <v>40</v>
      </c>
      <c r="C615" t="s">
        <v>684</v>
      </c>
      <c r="D615" t="s">
        <v>15977</v>
      </c>
      <c r="E615" t="s">
        <v>5914</v>
      </c>
      <c r="F615" s="1"/>
      <c r="G615" s="1" t="str">
        <f t="array" ref="G615">IF(COUNT(FIND(Keywords!$E$3:$E$5,I615)),"실족추락","")</f>
        <v/>
      </c>
      <c r="H615" s="1"/>
      <c r="I615" t="s">
        <v>6548</v>
      </c>
      <c r="J615" t="s">
        <v>13740</v>
      </c>
      <c r="K615" t="s">
        <v>14489</v>
      </c>
      <c r="L615" t="s">
        <v>14544</v>
      </c>
      <c r="M615" t="s">
        <v>14538</v>
      </c>
      <c r="N615" t="s">
        <v>15651</v>
      </c>
      <c r="O615" t="s">
        <v>14538</v>
      </c>
    </row>
    <row r="616" spans="1:15">
      <c r="A616" t="s">
        <v>16</v>
      </c>
      <c r="B616" t="s">
        <v>40</v>
      </c>
      <c r="C616" t="s">
        <v>685</v>
      </c>
      <c r="D616" t="s">
        <v>15977</v>
      </c>
      <c r="E616" t="s">
        <v>5914</v>
      </c>
      <c r="F616" s="1"/>
      <c r="G616" s="1" t="str">
        <f t="array" ref="G616">IF(COUNT(FIND(Keywords!$E$3:$E$5,I616)),"실족추락","")</f>
        <v/>
      </c>
      <c r="H616" s="1"/>
      <c r="I616" t="s">
        <v>6549</v>
      </c>
      <c r="J616" t="s">
        <v>13732</v>
      </c>
      <c r="K616" t="s">
        <v>14490</v>
      </c>
      <c r="L616" t="s">
        <v>14486</v>
      </c>
      <c r="M616" t="s">
        <v>14538</v>
      </c>
      <c r="N616" t="s">
        <v>14339</v>
      </c>
      <c r="O616" t="s">
        <v>14538</v>
      </c>
    </row>
    <row r="617" spans="1:15">
      <c r="A617" t="s">
        <v>16</v>
      </c>
      <c r="B617" t="s">
        <v>40</v>
      </c>
      <c r="C617" t="s">
        <v>686</v>
      </c>
      <c r="D617" t="s">
        <v>5909</v>
      </c>
      <c r="E617" t="s">
        <v>5914</v>
      </c>
      <c r="F617" s="1"/>
      <c r="G617" s="1" t="str">
        <f t="array" ref="G617">IF(COUNT(FIND(Keywords!$E$3:$E$5,I617)),"실족추락","")</f>
        <v/>
      </c>
      <c r="H617" s="1"/>
      <c r="I617" t="s">
        <v>6550</v>
      </c>
      <c r="J617" t="s">
        <v>13889</v>
      </c>
      <c r="K617" t="s">
        <v>14335</v>
      </c>
      <c r="L617" t="s">
        <v>14075</v>
      </c>
      <c r="M617" t="s">
        <v>14538</v>
      </c>
      <c r="N617" t="s">
        <v>14874</v>
      </c>
      <c r="O617" t="s">
        <v>14538</v>
      </c>
    </row>
    <row r="618" spans="1:15">
      <c r="A618" t="s">
        <v>16</v>
      </c>
      <c r="B618" t="s">
        <v>40</v>
      </c>
      <c r="C618" t="s">
        <v>687</v>
      </c>
      <c r="D618" t="s">
        <v>5909</v>
      </c>
      <c r="E618" t="s">
        <v>5914</v>
      </c>
      <c r="F618" s="1"/>
      <c r="G618" s="1" t="str">
        <f t="array" ref="G618">IF(COUNT(FIND(Keywords!$E$3:$E$5,I618)),"실족추락","")</f>
        <v/>
      </c>
      <c r="H618" s="1"/>
      <c r="I618" t="s">
        <v>6551</v>
      </c>
      <c r="J618" t="s">
        <v>13883</v>
      </c>
      <c r="K618" t="s">
        <v>14491</v>
      </c>
      <c r="L618" t="s">
        <v>14073</v>
      </c>
      <c r="M618" t="s">
        <v>14538</v>
      </c>
      <c r="N618" t="s">
        <v>15457</v>
      </c>
      <c r="O618" t="s">
        <v>14538</v>
      </c>
    </row>
    <row r="619" spans="1:15">
      <c r="A619" t="s">
        <v>16</v>
      </c>
      <c r="B619" t="s">
        <v>40</v>
      </c>
      <c r="C619" t="s">
        <v>688</v>
      </c>
      <c r="D619" t="s">
        <v>5909</v>
      </c>
      <c r="E619" t="s">
        <v>5914</v>
      </c>
      <c r="F619" s="1"/>
      <c r="G619" s="1" t="str">
        <f t="array" ref="G619">IF(COUNT(FIND(Keywords!$E$3:$E$5,I619)),"실족추락","")</f>
        <v/>
      </c>
      <c r="H619" s="1"/>
      <c r="I619" t="s">
        <v>6552</v>
      </c>
      <c r="J619" t="s">
        <v>13811</v>
      </c>
      <c r="K619" t="s">
        <v>14492</v>
      </c>
      <c r="L619" t="s">
        <v>14687</v>
      </c>
      <c r="M619" t="s">
        <v>14538</v>
      </c>
      <c r="N619" t="s">
        <v>15652</v>
      </c>
      <c r="O619" t="s">
        <v>14538</v>
      </c>
    </row>
    <row r="620" spans="1:15">
      <c r="A620" t="s">
        <v>16</v>
      </c>
      <c r="B620" t="s">
        <v>40</v>
      </c>
      <c r="C620" t="s">
        <v>689</v>
      </c>
      <c r="D620" t="s">
        <v>5909</v>
      </c>
      <c r="E620" t="s">
        <v>5914</v>
      </c>
      <c r="F620" s="1"/>
      <c r="G620" s="1" t="str">
        <f t="array" ref="G620">IF(COUNT(FIND(Keywords!$E$3:$E$5,I620)),"실족추락","")</f>
        <v/>
      </c>
      <c r="H620" s="1"/>
      <c r="I620" t="s">
        <v>6553</v>
      </c>
      <c r="J620" t="s">
        <v>13822</v>
      </c>
      <c r="K620" t="s">
        <v>14493</v>
      </c>
      <c r="L620" t="s">
        <v>14650</v>
      </c>
      <c r="M620" t="s">
        <v>14538</v>
      </c>
      <c r="N620" t="s">
        <v>15491</v>
      </c>
      <c r="O620" t="s">
        <v>14538</v>
      </c>
    </row>
    <row r="621" spans="1:15">
      <c r="A621" t="s">
        <v>16</v>
      </c>
      <c r="B621" t="s">
        <v>40</v>
      </c>
      <c r="C621" t="s">
        <v>690</v>
      </c>
      <c r="D621" t="s">
        <v>5909</v>
      </c>
      <c r="E621" t="s">
        <v>5914</v>
      </c>
      <c r="F621" s="1"/>
      <c r="G621" s="1" t="str">
        <f t="array" ref="G621">IF(COUNT(FIND(Keywords!$E$3:$E$5,I621)),"실족추락","")</f>
        <v/>
      </c>
      <c r="H621" s="1"/>
      <c r="I621" t="s">
        <v>6554</v>
      </c>
      <c r="J621" t="s">
        <v>13743</v>
      </c>
      <c r="K621" t="s">
        <v>14494</v>
      </c>
      <c r="L621" t="s">
        <v>14512</v>
      </c>
      <c r="M621" t="s">
        <v>14538</v>
      </c>
      <c r="N621" t="s">
        <v>14488</v>
      </c>
      <c r="O621" t="s">
        <v>14538</v>
      </c>
    </row>
    <row r="622" spans="1:15">
      <c r="A622" t="s">
        <v>16</v>
      </c>
      <c r="B622" t="s">
        <v>40</v>
      </c>
      <c r="C622" t="s">
        <v>691</v>
      </c>
      <c r="D622" t="s">
        <v>15977</v>
      </c>
      <c r="E622" t="s">
        <v>5914</v>
      </c>
      <c r="F622" s="1"/>
      <c r="G622" s="1" t="str">
        <f t="array" ref="G622">IF(COUNT(FIND(Keywords!$E$3:$E$5,I622)),"실족추락","")</f>
        <v/>
      </c>
      <c r="H622" s="1"/>
      <c r="I622" t="s">
        <v>6555</v>
      </c>
      <c r="J622" t="s">
        <v>13879</v>
      </c>
      <c r="K622" t="s">
        <v>14495</v>
      </c>
      <c r="L622" t="s">
        <v>14555</v>
      </c>
      <c r="M622" t="s">
        <v>14538</v>
      </c>
      <c r="N622" t="s">
        <v>15605</v>
      </c>
      <c r="O622" t="s">
        <v>14538</v>
      </c>
    </row>
    <row r="623" spans="1:15">
      <c r="A623" t="s">
        <v>16</v>
      </c>
      <c r="B623" t="s">
        <v>40</v>
      </c>
      <c r="C623" t="s">
        <v>692</v>
      </c>
      <c r="D623" t="s">
        <v>5909</v>
      </c>
      <c r="E623" t="s">
        <v>5914</v>
      </c>
      <c r="F623" s="1"/>
      <c r="G623" s="1" t="str">
        <f t="array" ref="G623">IF(COUNT(FIND(Keywords!$E$3:$E$5,I623)),"실족추락","")</f>
        <v/>
      </c>
      <c r="H623" s="1"/>
      <c r="I623" t="s">
        <v>6556</v>
      </c>
      <c r="J623" t="s">
        <v>13914</v>
      </c>
      <c r="K623" t="s">
        <v>14496</v>
      </c>
      <c r="L623" t="s">
        <v>14510</v>
      </c>
      <c r="M623" t="s">
        <v>14538</v>
      </c>
      <c r="N623" t="s">
        <v>15653</v>
      </c>
      <c r="O623" t="s">
        <v>14538</v>
      </c>
    </row>
    <row r="624" spans="1:15">
      <c r="A624" t="s">
        <v>16</v>
      </c>
      <c r="B624" t="s">
        <v>40</v>
      </c>
      <c r="C624" t="s">
        <v>693</v>
      </c>
      <c r="D624" t="s">
        <v>5911</v>
      </c>
      <c r="E624" t="s">
        <v>5914</v>
      </c>
      <c r="F624" s="1"/>
      <c r="G624" s="1" t="str">
        <f t="array" ref="G624">IF(COUNT(FIND(Keywords!$E$3:$E$5,I624)),"실족추락","")</f>
        <v/>
      </c>
      <c r="H624" s="1"/>
      <c r="I624" t="s">
        <v>6557</v>
      </c>
      <c r="J624" t="s">
        <v>13953</v>
      </c>
      <c r="K624" t="s">
        <v>14497</v>
      </c>
      <c r="L624" t="s">
        <v>14364</v>
      </c>
      <c r="M624" t="s">
        <v>14538</v>
      </c>
      <c r="N624" t="s">
        <v>14741</v>
      </c>
      <c r="O624" t="s">
        <v>14538</v>
      </c>
    </row>
    <row r="625" spans="1:15">
      <c r="A625" t="s">
        <v>16</v>
      </c>
      <c r="B625" t="s">
        <v>40</v>
      </c>
      <c r="C625" t="s">
        <v>694</v>
      </c>
      <c r="D625" t="s">
        <v>5909</v>
      </c>
      <c r="E625" t="s">
        <v>5914</v>
      </c>
      <c r="F625" s="1"/>
      <c r="G625" s="1" t="str">
        <f t="array" ref="G625">IF(COUNT(FIND(Keywords!$E$3:$E$5,I625)),"실족추락","")</f>
        <v/>
      </c>
      <c r="H625" s="1"/>
      <c r="I625" t="s">
        <v>6558</v>
      </c>
      <c r="J625" t="s">
        <v>13803</v>
      </c>
      <c r="K625" t="s">
        <v>14498</v>
      </c>
      <c r="L625" t="s">
        <v>15170</v>
      </c>
      <c r="M625" t="s">
        <v>14538</v>
      </c>
      <c r="N625" t="s">
        <v>15654</v>
      </c>
      <c r="O625" t="s">
        <v>14538</v>
      </c>
    </row>
    <row r="626" spans="1:15">
      <c r="A626" t="s">
        <v>16</v>
      </c>
      <c r="B626" t="s">
        <v>40</v>
      </c>
      <c r="C626" t="s">
        <v>695</v>
      </c>
      <c r="D626" t="s">
        <v>5909</v>
      </c>
      <c r="E626" t="s">
        <v>5914</v>
      </c>
      <c r="F626" s="1"/>
      <c r="G626" s="1" t="str">
        <f t="array" ref="G626">IF(COUNT(FIND(Keywords!$E$3:$E$5,I626)),"실족추락","")</f>
        <v/>
      </c>
      <c r="H626" s="1"/>
      <c r="I626" t="s">
        <v>6559</v>
      </c>
      <c r="J626" t="s">
        <v>13786</v>
      </c>
      <c r="K626" t="s">
        <v>14347</v>
      </c>
      <c r="L626" t="s">
        <v>14552</v>
      </c>
      <c r="M626" t="s">
        <v>14538</v>
      </c>
      <c r="N626" t="s">
        <v>15587</v>
      </c>
      <c r="O626" t="s">
        <v>14538</v>
      </c>
    </row>
    <row r="627" spans="1:15">
      <c r="A627" t="s">
        <v>16</v>
      </c>
      <c r="B627" t="s">
        <v>40</v>
      </c>
      <c r="C627" t="s">
        <v>696</v>
      </c>
      <c r="D627" t="s">
        <v>5909</v>
      </c>
      <c r="E627" t="s">
        <v>5914</v>
      </c>
      <c r="F627" s="1"/>
      <c r="G627" s="1" t="str">
        <f t="array" ref="G627">IF(COUNT(FIND(Keywords!$E$3:$E$5,I627)),"실족추락","")</f>
        <v/>
      </c>
      <c r="H627" s="1"/>
      <c r="I627" t="s">
        <v>6560</v>
      </c>
      <c r="J627" t="s">
        <v>13930</v>
      </c>
      <c r="K627" t="s">
        <v>14499</v>
      </c>
      <c r="L627" t="s">
        <v>15258</v>
      </c>
      <c r="M627" t="s">
        <v>14538</v>
      </c>
      <c r="N627" t="s">
        <v>14682</v>
      </c>
      <c r="O627" t="s">
        <v>15393</v>
      </c>
    </row>
    <row r="628" spans="1:15">
      <c r="A628" t="s">
        <v>16</v>
      </c>
      <c r="B628" t="s">
        <v>40</v>
      </c>
      <c r="C628" t="s">
        <v>697</v>
      </c>
      <c r="D628" t="s">
        <v>15977</v>
      </c>
      <c r="E628" t="s">
        <v>5914</v>
      </c>
      <c r="F628" s="1"/>
      <c r="G628" s="1" t="str">
        <f t="array" ref="G628">IF(COUNT(FIND(Keywords!$E$3:$E$5,I628)),"실족추락","")</f>
        <v/>
      </c>
      <c r="H628" s="1"/>
      <c r="I628" t="s">
        <v>6561</v>
      </c>
      <c r="J628" t="s">
        <v>13755</v>
      </c>
      <c r="K628" t="s">
        <v>14496</v>
      </c>
      <c r="L628" t="s">
        <v>15068</v>
      </c>
      <c r="M628" t="s">
        <v>14538</v>
      </c>
      <c r="N628" t="s">
        <v>15655</v>
      </c>
      <c r="O628" t="s">
        <v>14538</v>
      </c>
    </row>
    <row r="629" spans="1:15">
      <c r="A629" t="s">
        <v>16</v>
      </c>
      <c r="B629" t="s">
        <v>40</v>
      </c>
      <c r="C629" t="s">
        <v>698</v>
      </c>
      <c r="D629" t="s">
        <v>5909</v>
      </c>
      <c r="E629" t="s">
        <v>5914</v>
      </c>
      <c r="F629" s="1"/>
      <c r="G629" s="1" t="str">
        <f t="array" ref="G629">IF(COUNT(FIND(Keywords!$E$3:$E$5,I629)),"실족추락","")</f>
        <v/>
      </c>
      <c r="H629" s="1"/>
      <c r="I629" t="s">
        <v>6562</v>
      </c>
      <c r="J629" t="s">
        <v>13954</v>
      </c>
      <c r="K629" t="s">
        <v>14500</v>
      </c>
      <c r="L629" t="s">
        <v>15096</v>
      </c>
      <c r="M629" t="s">
        <v>14538</v>
      </c>
      <c r="N629" t="s">
        <v>14726</v>
      </c>
      <c r="O629" t="s">
        <v>14538</v>
      </c>
    </row>
    <row r="630" spans="1:15">
      <c r="A630" t="s">
        <v>16</v>
      </c>
      <c r="B630" t="s">
        <v>40</v>
      </c>
      <c r="C630" t="s">
        <v>699</v>
      </c>
      <c r="D630" t="s">
        <v>5909</v>
      </c>
      <c r="E630" t="s">
        <v>5914</v>
      </c>
      <c r="F630" s="1"/>
      <c r="G630" s="1" t="str">
        <f t="array" ref="G630">IF(COUNT(FIND(Keywords!$E$3:$E$5,I630)),"실족추락","")</f>
        <v/>
      </c>
      <c r="H630" s="1"/>
      <c r="I630" t="s">
        <v>6563</v>
      </c>
      <c r="J630" t="s">
        <v>13926</v>
      </c>
      <c r="K630" t="s">
        <v>14501</v>
      </c>
      <c r="L630" t="s">
        <v>15316</v>
      </c>
      <c r="M630" t="s">
        <v>14538</v>
      </c>
      <c r="N630" t="s">
        <v>14741</v>
      </c>
      <c r="O630" t="s">
        <v>14538</v>
      </c>
    </row>
    <row r="631" spans="1:15">
      <c r="A631" t="s">
        <v>16</v>
      </c>
      <c r="B631" t="s">
        <v>40</v>
      </c>
      <c r="C631" t="s">
        <v>700</v>
      </c>
      <c r="D631" t="s">
        <v>5909</v>
      </c>
      <c r="E631" t="s">
        <v>5914</v>
      </c>
      <c r="F631" s="1"/>
      <c r="G631" s="1" t="str">
        <f t="array" ref="G631">IF(COUNT(FIND(Keywords!$E$3:$E$5,I631)),"실족추락","")</f>
        <v/>
      </c>
      <c r="H631" s="1"/>
      <c r="I631" t="s">
        <v>6564</v>
      </c>
      <c r="J631" t="s">
        <v>13785</v>
      </c>
      <c r="K631" t="s">
        <v>14502</v>
      </c>
      <c r="L631" t="s">
        <v>14117</v>
      </c>
      <c r="M631" t="s">
        <v>14538</v>
      </c>
      <c r="N631" t="s">
        <v>15656</v>
      </c>
      <c r="O631" t="s">
        <v>14538</v>
      </c>
    </row>
    <row r="632" spans="1:15">
      <c r="A632" t="s">
        <v>16</v>
      </c>
      <c r="B632" t="s">
        <v>40</v>
      </c>
      <c r="C632" t="s">
        <v>701</v>
      </c>
      <c r="D632" t="s">
        <v>5911</v>
      </c>
      <c r="E632" t="s">
        <v>5914</v>
      </c>
      <c r="F632" s="1"/>
      <c r="G632" s="1" t="str">
        <f t="array" ref="G632">IF(COUNT(FIND(Keywords!$E$3:$E$5,I632)),"실족추락","")</f>
        <v/>
      </c>
      <c r="H632" s="1"/>
      <c r="I632" t="s">
        <v>6565</v>
      </c>
      <c r="J632" t="s">
        <v>13749</v>
      </c>
      <c r="K632" t="s">
        <v>14503</v>
      </c>
      <c r="L632" t="s">
        <v>14330</v>
      </c>
      <c r="M632" t="s">
        <v>14538</v>
      </c>
      <c r="N632" t="s">
        <v>15657</v>
      </c>
      <c r="O632" t="s">
        <v>14538</v>
      </c>
    </row>
    <row r="633" spans="1:15">
      <c r="A633" t="s">
        <v>16</v>
      </c>
      <c r="B633" t="s">
        <v>40</v>
      </c>
      <c r="C633" t="s">
        <v>702</v>
      </c>
      <c r="D633" t="s">
        <v>5909</v>
      </c>
      <c r="E633" t="s">
        <v>5914</v>
      </c>
      <c r="F633" s="1"/>
      <c r="G633" s="1" t="str">
        <f t="array" ref="G633">IF(COUNT(FIND(Keywords!$E$3:$E$5,I633)),"실족추락","")</f>
        <v/>
      </c>
      <c r="H633" s="1"/>
      <c r="I633" t="s">
        <v>6566</v>
      </c>
      <c r="J633" t="s">
        <v>13756</v>
      </c>
      <c r="K633" t="s">
        <v>14504</v>
      </c>
      <c r="L633" t="s">
        <v>15364</v>
      </c>
      <c r="M633" t="s">
        <v>14538</v>
      </c>
      <c r="N633" t="s">
        <v>15658</v>
      </c>
      <c r="O633" t="s">
        <v>14538</v>
      </c>
    </row>
    <row r="634" spans="1:15">
      <c r="A634" t="s">
        <v>16</v>
      </c>
      <c r="B634" t="s">
        <v>40</v>
      </c>
      <c r="C634" t="s">
        <v>703</v>
      </c>
      <c r="D634" t="s">
        <v>5909</v>
      </c>
      <c r="E634" t="s">
        <v>5914</v>
      </c>
      <c r="F634" s="1"/>
      <c r="G634" s="1" t="str">
        <f t="array" ref="G634">IF(COUNT(FIND(Keywords!$E$3:$E$5,I634)),"실족추락","")</f>
        <v/>
      </c>
      <c r="H634" s="1"/>
      <c r="I634" t="s">
        <v>6567</v>
      </c>
      <c r="J634" t="s">
        <v>13955</v>
      </c>
      <c r="K634" t="s">
        <v>14505</v>
      </c>
      <c r="L634" t="s">
        <v>14100</v>
      </c>
      <c r="M634" t="s">
        <v>14538</v>
      </c>
      <c r="N634" t="s">
        <v>15066</v>
      </c>
      <c r="O634" t="s">
        <v>14973</v>
      </c>
    </row>
    <row r="635" spans="1:15">
      <c r="A635" t="s">
        <v>16</v>
      </c>
      <c r="B635" t="s">
        <v>40</v>
      </c>
      <c r="C635" t="s">
        <v>704</v>
      </c>
      <c r="D635" t="s">
        <v>5909</v>
      </c>
      <c r="E635" t="s">
        <v>5914</v>
      </c>
      <c r="F635" s="1"/>
      <c r="G635" s="1" t="str">
        <f t="array" ref="G635">IF(COUNT(FIND(Keywords!$E$3:$E$5,I635)),"실족추락","")</f>
        <v/>
      </c>
      <c r="H635" s="1"/>
      <c r="I635" t="s">
        <v>6568</v>
      </c>
      <c r="J635" t="s">
        <v>13875</v>
      </c>
      <c r="K635" t="s">
        <v>14506</v>
      </c>
      <c r="L635" t="s">
        <v>14902</v>
      </c>
      <c r="M635" t="s">
        <v>14538</v>
      </c>
      <c r="N635" t="s">
        <v>14724</v>
      </c>
      <c r="O635" t="s">
        <v>14538</v>
      </c>
    </row>
    <row r="636" spans="1:15">
      <c r="A636" t="s">
        <v>16</v>
      </c>
      <c r="B636" t="s">
        <v>40</v>
      </c>
      <c r="C636" t="s">
        <v>705</v>
      </c>
      <c r="D636" t="s">
        <v>5909</v>
      </c>
      <c r="E636" t="s">
        <v>5914</v>
      </c>
      <c r="F636" s="1"/>
      <c r="G636" s="1" t="str">
        <f t="array" ref="G636">IF(COUNT(FIND(Keywords!$E$3:$E$5,I636)),"실족추락","")</f>
        <v/>
      </c>
      <c r="H636" s="1"/>
      <c r="I636" t="s">
        <v>6569</v>
      </c>
      <c r="J636" t="s">
        <v>13744</v>
      </c>
      <c r="K636" t="s">
        <v>14507</v>
      </c>
      <c r="L636" t="s">
        <v>14556</v>
      </c>
      <c r="M636" t="s">
        <v>14538</v>
      </c>
      <c r="N636" t="s">
        <v>15659</v>
      </c>
      <c r="O636" t="s">
        <v>14538</v>
      </c>
    </row>
    <row r="637" spans="1:15">
      <c r="A637" t="s">
        <v>16</v>
      </c>
      <c r="B637" t="s">
        <v>40</v>
      </c>
      <c r="C637" t="s">
        <v>706</v>
      </c>
      <c r="D637" t="s">
        <v>5909</v>
      </c>
      <c r="E637" t="s">
        <v>5914</v>
      </c>
      <c r="F637" s="1"/>
      <c r="G637" s="1" t="str">
        <f t="array" ref="G637">IF(COUNT(FIND(Keywords!$E$3:$E$5,I637)),"실족추락","")</f>
        <v/>
      </c>
      <c r="H637" s="1"/>
      <c r="I637" t="s">
        <v>6570</v>
      </c>
      <c r="J637" t="s">
        <v>13894</v>
      </c>
      <c r="K637" t="s">
        <v>14508</v>
      </c>
      <c r="L637" t="s">
        <v>14722</v>
      </c>
      <c r="M637" t="s">
        <v>14538</v>
      </c>
      <c r="N637" t="s">
        <v>15660</v>
      </c>
      <c r="O637" t="s">
        <v>14538</v>
      </c>
    </row>
    <row r="638" spans="1:15">
      <c r="A638" t="s">
        <v>16</v>
      </c>
      <c r="B638" t="s">
        <v>40</v>
      </c>
      <c r="C638" t="s">
        <v>707</v>
      </c>
      <c r="D638" t="s">
        <v>5909</v>
      </c>
      <c r="E638" t="s">
        <v>5914</v>
      </c>
      <c r="F638" s="1"/>
      <c r="G638" s="1" t="str">
        <f t="array" ref="G638">IF(COUNT(FIND(Keywords!$E$3:$E$5,I638)),"실족추락","")</f>
        <v/>
      </c>
      <c r="H638" s="1"/>
      <c r="I638" t="s">
        <v>6571</v>
      </c>
      <c r="J638" t="s">
        <v>13742</v>
      </c>
      <c r="K638" t="s">
        <v>14509</v>
      </c>
      <c r="L638" t="s">
        <v>14766</v>
      </c>
      <c r="M638" t="s">
        <v>14538</v>
      </c>
      <c r="N638" t="s">
        <v>14880</v>
      </c>
      <c r="O638" t="s">
        <v>14538</v>
      </c>
    </row>
    <row r="639" spans="1:15">
      <c r="A639" t="s">
        <v>16</v>
      </c>
      <c r="B639" t="s">
        <v>40</v>
      </c>
      <c r="C639" t="s">
        <v>708</v>
      </c>
      <c r="D639" t="s">
        <v>15977</v>
      </c>
      <c r="E639" t="s">
        <v>5914</v>
      </c>
      <c r="F639" s="1"/>
      <c r="G639" s="1" t="str">
        <f t="array" ref="G639">IF(COUNT(FIND(Keywords!$E$3:$E$5,I639)),"실족추락","")</f>
        <v/>
      </c>
      <c r="H639" s="1"/>
      <c r="I639" t="s">
        <v>6572</v>
      </c>
      <c r="J639" t="s">
        <v>13956</v>
      </c>
      <c r="K639" t="s">
        <v>14510</v>
      </c>
      <c r="L639" t="s">
        <v>14512</v>
      </c>
      <c r="M639" t="s">
        <v>14538</v>
      </c>
      <c r="N639" t="s">
        <v>10279</v>
      </c>
      <c r="O639" t="s">
        <v>14538</v>
      </c>
    </row>
    <row r="640" spans="1:15">
      <c r="A640" t="s">
        <v>16</v>
      </c>
      <c r="B640" t="s">
        <v>40</v>
      </c>
      <c r="C640" t="s">
        <v>709</v>
      </c>
      <c r="D640" t="s">
        <v>5909</v>
      </c>
      <c r="E640" t="s">
        <v>5914</v>
      </c>
      <c r="F640" s="1"/>
      <c r="G640" s="1" t="str">
        <f t="array" ref="G640">IF(COUNT(FIND(Keywords!$E$3:$E$5,I640)),"실족추락","")</f>
        <v/>
      </c>
      <c r="H640" s="1"/>
      <c r="I640" t="s">
        <v>6573</v>
      </c>
      <c r="J640" t="s">
        <v>13906</v>
      </c>
      <c r="K640" t="s">
        <v>14327</v>
      </c>
      <c r="L640" t="s">
        <v>14138</v>
      </c>
      <c r="M640" t="s">
        <v>14538</v>
      </c>
      <c r="N640" t="s">
        <v>15153</v>
      </c>
      <c r="O640" t="s">
        <v>14538</v>
      </c>
    </row>
    <row r="641" spans="1:15">
      <c r="A641" t="s">
        <v>16</v>
      </c>
      <c r="B641" t="s">
        <v>40</v>
      </c>
      <c r="C641" t="s">
        <v>710</v>
      </c>
      <c r="D641" t="s">
        <v>5909</v>
      </c>
      <c r="E641" t="s">
        <v>5914</v>
      </c>
      <c r="F641" s="1"/>
      <c r="G641" s="1" t="str">
        <f t="array" ref="G641">IF(COUNT(FIND(Keywords!$E$3:$E$5,I641)),"실족추락","")</f>
        <v/>
      </c>
      <c r="H641" s="1"/>
      <c r="I641" t="s">
        <v>6574</v>
      </c>
      <c r="J641" t="s">
        <v>13957</v>
      </c>
      <c r="K641" t="s">
        <v>14511</v>
      </c>
      <c r="L641" t="s">
        <v>14943</v>
      </c>
      <c r="M641" t="s">
        <v>14775</v>
      </c>
      <c r="N641" t="s">
        <v>15258</v>
      </c>
      <c r="O641" t="s">
        <v>14538</v>
      </c>
    </row>
    <row r="642" spans="1:15">
      <c r="A642" t="s">
        <v>16</v>
      </c>
      <c r="B642" t="s">
        <v>40</v>
      </c>
      <c r="C642" t="s">
        <v>711</v>
      </c>
      <c r="D642" t="s">
        <v>5909</v>
      </c>
      <c r="E642" t="s">
        <v>5914</v>
      </c>
      <c r="F642" s="1"/>
      <c r="G642" s="1" t="str">
        <f t="array" ref="G642">IF(COUNT(FIND(Keywords!$E$3:$E$5,I642)),"실족추락","")</f>
        <v/>
      </c>
      <c r="H642" s="1"/>
      <c r="I642" t="s">
        <v>6575</v>
      </c>
      <c r="J642" t="s">
        <v>13923</v>
      </c>
      <c r="K642" t="s">
        <v>14512</v>
      </c>
      <c r="L642" t="s">
        <v>14774</v>
      </c>
      <c r="M642" t="s">
        <v>14538</v>
      </c>
      <c r="N642" t="s">
        <v>14505</v>
      </c>
      <c r="O642" t="s">
        <v>14538</v>
      </c>
    </row>
    <row r="643" spans="1:15">
      <c r="A643" t="s">
        <v>16</v>
      </c>
      <c r="B643" t="s">
        <v>40</v>
      </c>
      <c r="C643" t="s">
        <v>712</v>
      </c>
      <c r="D643" t="s">
        <v>5909</v>
      </c>
      <c r="E643" t="s">
        <v>5914</v>
      </c>
      <c r="F643" s="1"/>
      <c r="G643" s="1" t="str">
        <f t="array" ref="G643">IF(COUNT(FIND(Keywords!$E$3:$E$5,I643)),"실족추락","")</f>
        <v>실족추락</v>
      </c>
      <c r="H643" s="1"/>
      <c r="I643" t="s">
        <v>6576</v>
      </c>
      <c r="J643" t="s">
        <v>13897</v>
      </c>
      <c r="K643" t="s">
        <v>14117</v>
      </c>
      <c r="L643" t="s">
        <v>14533</v>
      </c>
      <c r="M643" t="s">
        <v>14538</v>
      </c>
      <c r="N643" t="s">
        <v>15560</v>
      </c>
      <c r="O643" t="s">
        <v>14538</v>
      </c>
    </row>
    <row r="644" spans="1:15">
      <c r="A644" t="s">
        <v>16</v>
      </c>
      <c r="B644" t="s">
        <v>40</v>
      </c>
      <c r="C644" t="s">
        <v>713</v>
      </c>
      <c r="D644" t="s">
        <v>5909</v>
      </c>
      <c r="E644" t="s">
        <v>5914</v>
      </c>
      <c r="F644" s="1"/>
      <c r="G644" s="1" t="str">
        <f t="array" ref="G644">IF(COUNT(FIND(Keywords!$E$3:$E$5,I644)),"실족추락","")</f>
        <v/>
      </c>
      <c r="H644" s="1"/>
      <c r="I644" t="s">
        <v>6577</v>
      </c>
      <c r="J644" t="s">
        <v>13779</v>
      </c>
      <c r="K644" t="s">
        <v>14513</v>
      </c>
      <c r="L644" t="s">
        <v>14646</v>
      </c>
      <c r="M644" t="s">
        <v>14538</v>
      </c>
      <c r="N644" t="s">
        <v>15462</v>
      </c>
      <c r="O644" t="s">
        <v>14538</v>
      </c>
    </row>
    <row r="645" spans="1:15">
      <c r="A645" t="s">
        <v>16</v>
      </c>
      <c r="B645" t="s">
        <v>40</v>
      </c>
      <c r="C645" t="s">
        <v>714</v>
      </c>
      <c r="D645" t="s">
        <v>5909</v>
      </c>
      <c r="E645" t="s">
        <v>5914</v>
      </c>
      <c r="F645" s="1"/>
      <c r="G645" s="1" t="str">
        <f t="array" ref="G645">IF(COUNT(FIND(Keywords!$E$3:$E$5,I645)),"실족추락","")</f>
        <v/>
      </c>
      <c r="H645" s="1"/>
      <c r="I645" t="s">
        <v>6578</v>
      </c>
      <c r="J645" t="s">
        <v>13757</v>
      </c>
      <c r="K645" t="s">
        <v>14514</v>
      </c>
      <c r="L645" t="s">
        <v>15285</v>
      </c>
      <c r="M645" t="s">
        <v>14538</v>
      </c>
      <c r="N645" t="s">
        <v>15661</v>
      </c>
      <c r="O645" t="s">
        <v>14538</v>
      </c>
    </row>
    <row r="646" spans="1:15">
      <c r="A646" t="s">
        <v>16</v>
      </c>
      <c r="B646" t="s">
        <v>40</v>
      </c>
      <c r="C646" t="s">
        <v>715</v>
      </c>
      <c r="D646" t="s">
        <v>5909</v>
      </c>
      <c r="E646" t="s">
        <v>5914</v>
      </c>
      <c r="F646" s="1"/>
      <c r="G646" s="1" t="str">
        <f t="array" ref="G646">IF(COUNT(FIND(Keywords!$E$3:$E$5,I646)),"실족추락","")</f>
        <v/>
      </c>
      <c r="H646" s="1"/>
      <c r="I646" t="s">
        <v>6579</v>
      </c>
      <c r="J646" t="s">
        <v>13758</v>
      </c>
      <c r="K646" t="s">
        <v>14310</v>
      </c>
      <c r="L646" t="s">
        <v>14492</v>
      </c>
      <c r="M646" t="s">
        <v>14538</v>
      </c>
      <c r="N646" t="s">
        <v>14087</v>
      </c>
      <c r="O646" t="s">
        <v>14538</v>
      </c>
    </row>
    <row r="647" spans="1:15">
      <c r="A647" t="s">
        <v>16</v>
      </c>
      <c r="B647" t="s">
        <v>40</v>
      </c>
      <c r="C647" t="s">
        <v>716</v>
      </c>
      <c r="D647" t="s">
        <v>5909</v>
      </c>
      <c r="E647" t="s">
        <v>5914</v>
      </c>
      <c r="F647" s="1"/>
      <c r="G647" s="1" t="str">
        <f t="array" ref="G647">IF(COUNT(FIND(Keywords!$E$3:$E$5,I647)),"실족추락","")</f>
        <v>실족추락</v>
      </c>
      <c r="H647" s="1"/>
      <c r="I647" t="s">
        <v>6580</v>
      </c>
      <c r="J647" t="s">
        <v>13736</v>
      </c>
      <c r="K647" t="s">
        <v>14515</v>
      </c>
      <c r="L647" t="s">
        <v>14092</v>
      </c>
      <c r="M647" t="s">
        <v>14538</v>
      </c>
      <c r="N647" t="s">
        <v>14717</v>
      </c>
      <c r="O647" t="s">
        <v>14538</v>
      </c>
    </row>
    <row r="648" spans="1:15">
      <c r="A648" t="s">
        <v>16</v>
      </c>
      <c r="B648" t="s">
        <v>40</v>
      </c>
      <c r="C648" t="s">
        <v>717</v>
      </c>
      <c r="D648" t="s">
        <v>15977</v>
      </c>
      <c r="E648" t="s">
        <v>5914</v>
      </c>
      <c r="F648" s="1"/>
      <c r="G648" s="1" t="str">
        <f t="array" ref="G648">IF(COUNT(FIND(Keywords!$E$3:$E$5,I648)),"실족추락","")</f>
        <v/>
      </c>
      <c r="H648" s="1"/>
      <c r="I648" t="s">
        <v>6581</v>
      </c>
      <c r="J648" t="s">
        <v>13773</v>
      </c>
      <c r="K648" t="s">
        <v>14516</v>
      </c>
      <c r="L648" t="s">
        <v>15554</v>
      </c>
      <c r="M648" t="s">
        <v>14538</v>
      </c>
      <c r="N648" t="s">
        <v>15628</v>
      </c>
      <c r="O648" t="s">
        <v>14538</v>
      </c>
    </row>
    <row r="649" spans="1:15">
      <c r="A649" t="s">
        <v>16</v>
      </c>
      <c r="B649" t="s">
        <v>40</v>
      </c>
      <c r="C649" t="s">
        <v>718</v>
      </c>
      <c r="D649" t="s">
        <v>5911</v>
      </c>
      <c r="E649" t="s">
        <v>5914</v>
      </c>
      <c r="F649" s="1" t="s">
        <v>5911</v>
      </c>
      <c r="G649" s="1" t="str">
        <f t="array" ref="G649">IF(COUNT(FIND(Keywords!$E$3:$E$5,I649)),"실족추락","")</f>
        <v/>
      </c>
      <c r="H649" s="1"/>
      <c r="I649" t="s">
        <v>6582</v>
      </c>
      <c r="J649" t="s">
        <v>13935</v>
      </c>
      <c r="K649" t="s">
        <v>14517</v>
      </c>
      <c r="L649" t="s">
        <v>15078</v>
      </c>
      <c r="M649" t="s">
        <v>14538</v>
      </c>
      <c r="N649" t="s">
        <v>15662</v>
      </c>
      <c r="O649" t="s">
        <v>14538</v>
      </c>
    </row>
    <row r="650" spans="1:15">
      <c r="A650" t="s">
        <v>16</v>
      </c>
      <c r="B650" t="s">
        <v>40</v>
      </c>
      <c r="C650" t="s">
        <v>719</v>
      </c>
      <c r="D650" t="s">
        <v>5911</v>
      </c>
      <c r="E650" t="s">
        <v>5914</v>
      </c>
      <c r="F650" s="1" t="s">
        <v>5911</v>
      </c>
      <c r="G650" s="1" t="str">
        <f t="array" ref="G650">IF(COUNT(FIND(Keywords!$E$3:$E$5,I650)),"실족추락","")</f>
        <v/>
      </c>
      <c r="H650" s="1"/>
      <c r="I650" t="s">
        <v>6583</v>
      </c>
      <c r="J650" t="s">
        <v>13871</v>
      </c>
      <c r="K650" t="s">
        <v>14338</v>
      </c>
      <c r="L650" t="s">
        <v>14517</v>
      </c>
      <c r="M650" t="s">
        <v>14538</v>
      </c>
      <c r="N650" t="s">
        <v>14816</v>
      </c>
      <c r="O650" t="s">
        <v>14538</v>
      </c>
    </row>
    <row r="651" spans="1:15">
      <c r="A651" t="s">
        <v>16</v>
      </c>
      <c r="B651" t="s">
        <v>40</v>
      </c>
      <c r="C651" t="s">
        <v>720</v>
      </c>
      <c r="D651" t="s">
        <v>5909</v>
      </c>
      <c r="E651" t="s">
        <v>5914</v>
      </c>
      <c r="F651" s="1"/>
      <c r="G651" s="1" t="str">
        <f t="array" ref="G651">IF(COUNT(FIND(Keywords!$E$3:$E$5,I651)),"실족추락","")</f>
        <v/>
      </c>
      <c r="H651" s="1"/>
      <c r="I651" t="s">
        <v>6584</v>
      </c>
      <c r="J651" t="s">
        <v>13759</v>
      </c>
      <c r="K651" t="s">
        <v>14518</v>
      </c>
      <c r="L651" t="s">
        <v>14509</v>
      </c>
      <c r="M651" t="s">
        <v>14538</v>
      </c>
      <c r="N651" t="s">
        <v>15362</v>
      </c>
      <c r="O651" t="s">
        <v>14538</v>
      </c>
    </row>
    <row r="652" spans="1:15">
      <c r="A652" t="s">
        <v>16</v>
      </c>
      <c r="B652" t="s">
        <v>40</v>
      </c>
      <c r="C652" t="s">
        <v>721</v>
      </c>
      <c r="D652" t="s">
        <v>15977</v>
      </c>
      <c r="E652" t="s">
        <v>5914</v>
      </c>
      <c r="F652" s="1"/>
      <c r="G652" s="1" t="str">
        <f t="array" ref="G652">IF(COUNT(FIND(Keywords!$E$3:$E$5,I652)),"실족추락","")</f>
        <v/>
      </c>
      <c r="H652" s="1"/>
      <c r="I652" t="s">
        <v>6585</v>
      </c>
      <c r="J652" t="s">
        <v>13796</v>
      </c>
      <c r="K652" t="s">
        <v>14519</v>
      </c>
      <c r="L652" t="s">
        <v>14687</v>
      </c>
      <c r="M652" t="s">
        <v>14538</v>
      </c>
      <c r="N652" t="s">
        <v>15341</v>
      </c>
      <c r="O652" t="s">
        <v>14538</v>
      </c>
    </row>
    <row r="653" spans="1:15">
      <c r="A653" t="s">
        <v>16</v>
      </c>
      <c r="B653" t="s">
        <v>40</v>
      </c>
      <c r="C653" t="s">
        <v>722</v>
      </c>
      <c r="D653" t="s">
        <v>16113</v>
      </c>
      <c r="E653" t="s">
        <v>5914</v>
      </c>
      <c r="F653" s="1" t="str">
        <f t="array" ref="F653">IF(COUNT(FIND(Keywords!$C$3:$C$41,I653)),"일반조난","")</f>
        <v/>
      </c>
      <c r="G653" s="1" t="str">
        <f t="array" ref="G653">IF(COUNT(FIND(Keywords!$E$3:$E$5,I653)),"실족추락","")</f>
        <v/>
      </c>
      <c r="H653" s="1" t="str">
        <f t="array" ref="H653">IF(COUNT(FIND(Keywords!$B$3:$B$12,I653)),"개인질환","")</f>
        <v/>
      </c>
      <c r="I653" t="s">
        <v>6586</v>
      </c>
      <c r="J653" t="s">
        <v>13776</v>
      </c>
      <c r="K653" t="s">
        <v>14142</v>
      </c>
      <c r="L653" t="s">
        <v>14686</v>
      </c>
      <c r="M653" t="s">
        <v>14538</v>
      </c>
      <c r="N653" t="s">
        <v>15663</v>
      </c>
      <c r="O653" t="s">
        <v>14538</v>
      </c>
    </row>
    <row r="654" spans="1:15">
      <c r="A654" t="s">
        <v>16</v>
      </c>
      <c r="B654" t="s">
        <v>40</v>
      </c>
      <c r="C654" t="s">
        <v>723</v>
      </c>
      <c r="D654" t="s">
        <v>5911</v>
      </c>
      <c r="E654" t="s">
        <v>5914</v>
      </c>
      <c r="F654" s="1"/>
      <c r="G654" s="1" t="str">
        <f t="array" ref="G654">IF(COUNT(FIND(Keywords!$E$3:$E$5,I654)),"실족추락","")</f>
        <v/>
      </c>
      <c r="H654" s="1"/>
      <c r="I654" t="s">
        <v>6587</v>
      </c>
      <c r="J654" t="s">
        <v>13740</v>
      </c>
      <c r="K654" t="s">
        <v>14520</v>
      </c>
      <c r="L654" t="s">
        <v>15285</v>
      </c>
      <c r="M654" t="s">
        <v>14538</v>
      </c>
      <c r="N654" t="s">
        <v>15331</v>
      </c>
      <c r="O654" t="s">
        <v>14538</v>
      </c>
    </row>
    <row r="655" spans="1:15">
      <c r="A655" t="s">
        <v>16</v>
      </c>
      <c r="B655" t="s">
        <v>40</v>
      </c>
      <c r="C655" t="s">
        <v>724</v>
      </c>
      <c r="D655" t="s">
        <v>16113</v>
      </c>
      <c r="E655" t="s">
        <v>5914</v>
      </c>
      <c r="F655" s="1" t="str">
        <f t="array" ref="F655">IF(COUNT(FIND(Keywords!$C$3:$C$41,I655)),"일반조난","")</f>
        <v/>
      </c>
      <c r="G655" s="1" t="str">
        <f t="array" ref="G655">IF(COUNT(FIND(Keywords!$E$3:$E$5,I655)),"실족추락","")</f>
        <v/>
      </c>
      <c r="H655" s="1" t="str">
        <f t="array" ref="H655">IF(COUNT(FIND(Keywords!$B$3:$B$12,I655)),"개인질환","")</f>
        <v/>
      </c>
      <c r="I655" t="s">
        <v>6588</v>
      </c>
      <c r="J655" t="s">
        <v>13826</v>
      </c>
      <c r="K655" t="s">
        <v>14521</v>
      </c>
      <c r="L655" t="s">
        <v>15153</v>
      </c>
      <c r="M655" t="s">
        <v>14538</v>
      </c>
      <c r="N655" t="s">
        <v>14686</v>
      </c>
      <c r="O655" t="s">
        <v>14538</v>
      </c>
    </row>
    <row r="656" spans="1:15">
      <c r="A656" t="s">
        <v>16</v>
      </c>
      <c r="B656" t="s">
        <v>40</v>
      </c>
      <c r="C656" t="s">
        <v>725</v>
      </c>
      <c r="D656" t="s">
        <v>5909</v>
      </c>
      <c r="E656" t="s">
        <v>5914</v>
      </c>
      <c r="F656" s="1"/>
      <c r="G656" s="1" t="str">
        <f t="array" ref="G656">IF(COUNT(FIND(Keywords!$E$3:$E$5,I656)),"실족추락","")</f>
        <v/>
      </c>
      <c r="H656" s="1"/>
      <c r="I656" t="s">
        <v>6589</v>
      </c>
      <c r="J656" t="s">
        <v>13780</v>
      </c>
      <c r="K656" t="s">
        <v>14059</v>
      </c>
      <c r="L656" t="s">
        <v>14549</v>
      </c>
      <c r="M656" t="s">
        <v>14538</v>
      </c>
      <c r="N656" t="s">
        <v>15664</v>
      </c>
      <c r="O656" t="s">
        <v>14538</v>
      </c>
    </row>
    <row r="657" spans="1:15">
      <c r="A657" t="s">
        <v>16</v>
      </c>
      <c r="B657" t="s">
        <v>40</v>
      </c>
      <c r="C657" t="s">
        <v>726</v>
      </c>
      <c r="D657" t="s">
        <v>5909</v>
      </c>
      <c r="E657" t="s">
        <v>5914</v>
      </c>
      <c r="F657" s="1"/>
      <c r="G657" s="1" t="str">
        <f t="array" ref="G657">IF(COUNT(FIND(Keywords!$E$3:$E$5,I657)),"실족추락","")</f>
        <v/>
      </c>
      <c r="H657" s="1"/>
      <c r="I657" t="s">
        <v>6590</v>
      </c>
      <c r="J657" t="s">
        <v>13904</v>
      </c>
      <c r="K657" t="s">
        <v>14032</v>
      </c>
      <c r="L657" t="s">
        <v>14687</v>
      </c>
      <c r="M657" t="s">
        <v>14538</v>
      </c>
      <c r="N657" t="s">
        <v>14940</v>
      </c>
      <c r="O657" t="s">
        <v>14538</v>
      </c>
    </row>
    <row r="658" spans="1:15">
      <c r="A658" t="s">
        <v>16</v>
      </c>
      <c r="B658" t="s">
        <v>40</v>
      </c>
      <c r="C658" t="s">
        <v>727</v>
      </c>
      <c r="D658" t="s">
        <v>5909</v>
      </c>
      <c r="E658" t="s">
        <v>5914</v>
      </c>
      <c r="F658" s="1"/>
      <c r="G658" s="1" t="str">
        <f t="array" ref="G658">IF(COUNT(FIND(Keywords!$E$3:$E$5,I658)),"실족추락","")</f>
        <v>실족추락</v>
      </c>
      <c r="H658" s="1"/>
      <c r="I658" t="s">
        <v>6591</v>
      </c>
      <c r="J658" t="s">
        <v>13958</v>
      </c>
      <c r="K658" t="s">
        <v>14388</v>
      </c>
      <c r="L658" t="s">
        <v>15263</v>
      </c>
      <c r="M658" t="s">
        <v>14538</v>
      </c>
      <c r="N658" t="s">
        <v>15641</v>
      </c>
      <c r="O658" t="s">
        <v>14538</v>
      </c>
    </row>
    <row r="659" spans="1:15">
      <c r="A659" t="s">
        <v>16</v>
      </c>
      <c r="B659" t="s">
        <v>40</v>
      </c>
      <c r="C659" t="s">
        <v>728</v>
      </c>
      <c r="D659" t="s">
        <v>5911</v>
      </c>
      <c r="E659" t="s">
        <v>5914</v>
      </c>
      <c r="F659" s="1" t="s">
        <v>5911</v>
      </c>
      <c r="G659" s="1" t="str">
        <f t="array" ref="G659">IF(COUNT(FIND(Keywords!$E$3:$E$5,I659)),"실족추락","")</f>
        <v/>
      </c>
      <c r="H659" s="1"/>
      <c r="I659" t="s">
        <v>6592</v>
      </c>
      <c r="J659" t="s">
        <v>13758</v>
      </c>
      <c r="K659" t="s">
        <v>14522</v>
      </c>
      <c r="L659" t="s">
        <v>14330</v>
      </c>
      <c r="M659" t="s">
        <v>14538</v>
      </c>
      <c r="N659" t="s">
        <v>15665</v>
      </c>
      <c r="O659" t="s">
        <v>14538</v>
      </c>
    </row>
    <row r="660" spans="1:15">
      <c r="A660" t="s">
        <v>16</v>
      </c>
      <c r="B660" t="s">
        <v>40</v>
      </c>
      <c r="C660" t="s">
        <v>729</v>
      </c>
      <c r="D660" t="s">
        <v>5909</v>
      </c>
      <c r="E660" t="s">
        <v>5914</v>
      </c>
      <c r="F660" s="1"/>
      <c r="G660" s="1" t="str">
        <f t="array" ref="G660">IF(COUNT(FIND(Keywords!$E$3:$E$5,I660)),"실족추락","")</f>
        <v>실족추락</v>
      </c>
      <c r="H660" s="1"/>
      <c r="I660" t="s">
        <v>6593</v>
      </c>
      <c r="J660" t="s">
        <v>13959</v>
      </c>
      <c r="K660" t="s">
        <v>14523</v>
      </c>
      <c r="L660" t="s">
        <v>14074</v>
      </c>
      <c r="M660" t="s">
        <v>14538</v>
      </c>
      <c r="N660" t="s">
        <v>15666</v>
      </c>
      <c r="O660" t="s">
        <v>14538</v>
      </c>
    </row>
    <row r="661" spans="1:15">
      <c r="A661" t="s">
        <v>16</v>
      </c>
      <c r="B661" t="s">
        <v>40</v>
      </c>
      <c r="C661" t="s">
        <v>730</v>
      </c>
      <c r="D661" t="s">
        <v>5909</v>
      </c>
      <c r="E661" t="s">
        <v>5914</v>
      </c>
      <c r="F661" s="1"/>
      <c r="G661" s="1" t="str">
        <f t="array" ref="G661">IF(COUNT(FIND(Keywords!$E$3:$E$5,I661)),"실족추락","")</f>
        <v/>
      </c>
      <c r="H661" s="1"/>
      <c r="I661" t="s">
        <v>6594</v>
      </c>
      <c r="J661" t="s">
        <v>13747</v>
      </c>
      <c r="K661" t="s">
        <v>14524</v>
      </c>
      <c r="L661" t="s">
        <v>14367</v>
      </c>
      <c r="M661" t="s">
        <v>14538</v>
      </c>
      <c r="N661" t="s">
        <v>15367</v>
      </c>
      <c r="O661" t="s">
        <v>14538</v>
      </c>
    </row>
    <row r="662" spans="1:15">
      <c r="A662" t="s">
        <v>16</v>
      </c>
      <c r="B662" t="s">
        <v>40</v>
      </c>
      <c r="C662" t="s">
        <v>731</v>
      </c>
      <c r="D662" t="s">
        <v>5909</v>
      </c>
      <c r="E662" t="s">
        <v>5914</v>
      </c>
      <c r="F662" s="1"/>
      <c r="G662" s="1" t="str">
        <f t="array" ref="G662">IF(COUNT(FIND(Keywords!$E$3:$E$5,I662)),"실족추락","")</f>
        <v/>
      </c>
      <c r="H662" s="1"/>
      <c r="I662" t="s">
        <v>6595</v>
      </c>
      <c r="J662" t="s">
        <v>13765</v>
      </c>
      <c r="K662" t="s">
        <v>14147</v>
      </c>
      <c r="L662" t="s">
        <v>14492</v>
      </c>
      <c r="M662" t="s">
        <v>14538</v>
      </c>
      <c r="N662" t="s">
        <v>15262</v>
      </c>
      <c r="O662" t="s">
        <v>14538</v>
      </c>
    </row>
    <row r="663" spans="1:15">
      <c r="A663" t="s">
        <v>16</v>
      </c>
      <c r="B663" t="s">
        <v>40</v>
      </c>
      <c r="C663" t="s">
        <v>732</v>
      </c>
      <c r="D663" t="s">
        <v>15977</v>
      </c>
      <c r="E663" t="s">
        <v>5914</v>
      </c>
      <c r="F663" s="1"/>
      <c r="G663" s="1" t="str">
        <f t="array" ref="G663">IF(COUNT(FIND(Keywords!$E$3:$E$5,I663)),"실족추락","")</f>
        <v/>
      </c>
      <c r="H663" s="1"/>
      <c r="I663" t="s">
        <v>6596</v>
      </c>
      <c r="J663" t="s">
        <v>13772</v>
      </c>
      <c r="K663" t="s">
        <v>14525</v>
      </c>
      <c r="L663" t="s">
        <v>14817</v>
      </c>
      <c r="M663" t="s">
        <v>14538</v>
      </c>
      <c r="N663" t="s">
        <v>14456</v>
      </c>
      <c r="O663" t="s">
        <v>14538</v>
      </c>
    </row>
    <row r="664" spans="1:15">
      <c r="A664" t="s">
        <v>16</v>
      </c>
      <c r="B664" t="s">
        <v>40</v>
      </c>
      <c r="C664" t="s">
        <v>733</v>
      </c>
      <c r="D664" t="s">
        <v>5911</v>
      </c>
      <c r="E664" t="s">
        <v>5914</v>
      </c>
      <c r="F664" s="1" t="s">
        <v>5911</v>
      </c>
      <c r="G664" s="1" t="str">
        <f t="array" ref="G664">IF(COUNT(FIND(Keywords!$E$3:$E$5,I664)),"실족추락","")</f>
        <v/>
      </c>
      <c r="H664" s="1"/>
      <c r="I664" t="s">
        <v>6597</v>
      </c>
      <c r="J664" t="s">
        <v>13744</v>
      </c>
      <c r="K664" t="s">
        <v>14526</v>
      </c>
      <c r="L664" t="s">
        <v>14509</v>
      </c>
      <c r="M664" t="s">
        <v>14538</v>
      </c>
      <c r="N664" t="s">
        <v>14776</v>
      </c>
      <c r="O664" t="s">
        <v>14538</v>
      </c>
    </row>
    <row r="665" spans="1:15">
      <c r="A665" t="s">
        <v>16</v>
      </c>
      <c r="B665" t="s">
        <v>41</v>
      </c>
      <c r="C665" t="s">
        <v>734</v>
      </c>
      <c r="D665" t="s">
        <v>5909</v>
      </c>
      <c r="E665" t="s">
        <v>5914</v>
      </c>
      <c r="F665" s="1"/>
      <c r="G665" s="1" t="str">
        <f t="array" ref="G665">IF(COUNT(FIND(Keywords!$E$3:$E$5,I665)),"실족추락","")</f>
        <v/>
      </c>
      <c r="H665" s="1"/>
      <c r="I665" t="s">
        <v>6598</v>
      </c>
      <c r="J665" t="s">
        <v>13826</v>
      </c>
      <c r="K665" t="s">
        <v>14141</v>
      </c>
      <c r="L665" t="s">
        <v>14072</v>
      </c>
      <c r="M665" t="s">
        <v>14538</v>
      </c>
      <c r="N665" t="s">
        <v>14995</v>
      </c>
      <c r="O665" t="s">
        <v>14538</v>
      </c>
    </row>
    <row r="666" spans="1:15">
      <c r="A666" t="s">
        <v>16</v>
      </c>
      <c r="B666" t="s">
        <v>41</v>
      </c>
      <c r="C666" t="s">
        <v>735</v>
      </c>
      <c r="D666" t="s">
        <v>15977</v>
      </c>
      <c r="E666" t="s">
        <v>5914</v>
      </c>
      <c r="F666" s="1"/>
      <c r="G666" s="1" t="str">
        <f t="array" ref="G666">IF(COUNT(FIND(Keywords!$E$3:$E$5,I666)),"실족추락","")</f>
        <v/>
      </c>
      <c r="H666" s="1"/>
      <c r="I666" t="s">
        <v>6599</v>
      </c>
      <c r="J666" t="s">
        <v>13868</v>
      </c>
      <c r="K666" t="s">
        <v>14527</v>
      </c>
      <c r="L666" t="s">
        <v>14712</v>
      </c>
      <c r="M666" t="s">
        <v>14538</v>
      </c>
      <c r="N666" t="s">
        <v>14775</v>
      </c>
      <c r="O666" t="s">
        <v>14538</v>
      </c>
    </row>
    <row r="667" spans="1:15">
      <c r="A667" t="s">
        <v>16</v>
      </c>
      <c r="B667" t="s">
        <v>41</v>
      </c>
      <c r="C667" t="s">
        <v>736</v>
      </c>
      <c r="D667" t="s">
        <v>5909</v>
      </c>
      <c r="E667" t="s">
        <v>5914</v>
      </c>
      <c r="F667" s="1"/>
      <c r="G667" s="1" t="str">
        <f t="array" ref="G667">IF(COUNT(FIND(Keywords!$E$3:$E$5,I667)),"실족추락","")</f>
        <v/>
      </c>
      <c r="H667" s="1"/>
      <c r="I667" t="s">
        <v>6600</v>
      </c>
      <c r="J667" t="s">
        <v>13934</v>
      </c>
      <c r="K667" t="s">
        <v>14528</v>
      </c>
      <c r="L667" t="s">
        <v>15142</v>
      </c>
      <c r="M667" t="s">
        <v>14538</v>
      </c>
      <c r="N667" t="s">
        <v>15253</v>
      </c>
      <c r="O667" t="s">
        <v>14538</v>
      </c>
    </row>
    <row r="668" spans="1:15">
      <c r="A668" t="s">
        <v>16</v>
      </c>
      <c r="B668" t="s">
        <v>41</v>
      </c>
      <c r="C668" t="s">
        <v>737</v>
      </c>
      <c r="D668" t="s">
        <v>5909</v>
      </c>
      <c r="E668" t="s">
        <v>5914</v>
      </c>
      <c r="F668" s="1"/>
      <c r="G668" s="1" t="str">
        <f t="array" ref="G668">IF(COUNT(FIND(Keywords!$E$3:$E$5,I668)),"실족추락","")</f>
        <v/>
      </c>
      <c r="H668" s="1"/>
      <c r="I668" t="s">
        <v>6601</v>
      </c>
      <c r="J668" t="s">
        <v>13960</v>
      </c>
      <c r="K668" t="s">
        <v>14529</v>
      </c>
      <c r="L668" t="s">
        <v>15142</v>
      </c>
      <c r="M668" t="s">
        <v>15237</v>
      </c>
      <c r="N668" t="s">
        <v>14107</v>
      </c>
      <c r="O668" t="s">
        <v>14538</v>
      </c>
    </row>
    <row r="669" spans="1:15">
      <c r="A669" t="s">
        <v>16</v>
      </c>
      <c r="B669" t="s">
        <v>41</v>
      </c>
      <c r="C669" t="s">
        <v>738</v>
      </c>
      <c r="D669" t="s">
        <v>5909</v>
      </c>
      <c r="E669" t="s">
        <v>5914</v>
      </c>
      <c r="F669" s="1"/>
      <c r="G669" s="1" t="str">
        <f t="array" ref="G669">IF(COUNT(FIND(Keywords!$E$3:$E$5,I669)),"실족추락","")</f>
        <v/>
      </c>
      <c r="H669" s="1"/>
      <c r="I669" t="s">
        <v>6602</v>
      </c>
      <c r="J669" t="s">
        <v>13820</v>
      </c>
      <c r="K669" t="s">
        <v>14530</v>
      </c>
      <c r="L669" t="s">
        <v>15096</v>
      </c>
      <c r="M669" t="s">
        <v>14538</v>
      </c>
      <c r="N669" t="s">
        <v>15667</v>
      </c>
      <c r="O669" t="s">
        <v>14538</v>
      </c>
    </row>
    <row r="670" spans="1:15">
      <c r="A670" t="s">
        <v>16</v>
      </c>
      <c r="B670" t="s">
        <v>41</v>
      </c>
      <c r="C670" t="s">
        <v>739</v>
      </c>
      <c r="D670" t="s">
        <v>5909</v>
      </c>
      <c r="E670" t="s">
        <v>5914</v>
      </c>
      <c r="F670" s="1"/>
      <c r="G670" s="1" t="str">
        <f t="array" ref="G670">IF(COUNT(FIND(Keywords!$E$3:$E$5,I670)),"실족추락","")</f>
        <v/>
      </c>
      <c r="H670" s="1"/>
      <c r="I670" t="s">
        <v>6603</v>
      </c>
      <c r="J670" t="s">
        <v>13900</v>
      </c>
      <c r="K670" t="s">
        <v>14325</v>
      </c>
      <c r="L670" t="s">
        <v>15096</v>
      </c>
      <c r="M670" t="s">
        <v>14538</v>
      </c>
      <c r="N670" t="s">
        <v>14364</v>
      </c>
      <c r="O670" t="s">
        <v>14538</v>
      </c>
    </row>
    <row r="671" spans="1:15">
      <c r="A671" t="s">
        <v>16</v>
      </c>
      <c r="B671" t="s">
        <v>41</v>
      </c>
      <c r="C671" t="s">
        <v>740</v>
      </c>
      <c r="D671" t="s">
        <v>5909</v>
      </c>
      <c r="E671" t="s">
        <v>5914</v>
      </c>
      <c r="F671" s="1"/>
      <c r="G671" s="1" t="str">
        <f t="array" ref="G671">IF(COUNT(FIND(Keywords!$E$3:$E$5,I671)),"실족추락","")</f>
        <v/>
      </c>
      <c r="H671" s="1"/>
      <c r="I671" t="s">
        <v>6604</v>
      </c>
      <c r="J671" t="s">
        <v>13818</v>
      </c>
      <c r="K671" t="s">
        <v>14531</v>
      </c>
      <c r="L671" t="s">
        <v>14073</v>
      </c>
      <c r="M671" t="s">
        <v>14538</v>
      </c>
      <c r="N671" t="s">
        <v>15013</v>
      </c>
      <c r="O671" t="s">
        <v>14538</v>
      </c>
    </row>
    <row r="672" spans="1:15">
      <c r="A672" t="s">
        <v>16</v>
      </c>
      <c r="B672" t="s">
        <v>41</v>
      </c>
      <c r="C672" t="s">
        <v>741</v>
      </c>
      <c r="D672" t="s">
        <v>16113</v>
      </c>
      <c r="E672" t="s">
        <v>5914</v>
      </c>
      <c r="F672" s="1" t="str">
        <f t="array" ref="F672">IF(COUNT(FIND(Keywords!$C$3:$C$41,I672)),"일반조난","")</f>
        <v/>
      </c>
      <c r="G672" s="1" t="str">
        <f t="array" ref="G672">IF(COUNT(FIND(Keywords!$E$3:$E$5,I672)),"실족추락","")</f>
        <v/>
      </c>
      <c r="H672" s="1" t="str">
        <f t="array" ref="H672">IF(COUNT(FIND(Keywords!$B$3:$B$12,I672)),"개인질환","")</f>
        <v/>
      </c>
      <c r="I672" t="s">
        <v>6605</v>
      </c>
      <c r="J672" t="s">
        <v>13843</v>
      </c>
      <c r="K672" t="s">
        <v>14532</v>
      </c>
      <c r="L672" t="s">
        <v>14340</v>
      </c>
      <c r="M672" t="s">
        <v>14538</v>
      </c>
      <c r="N672" t="s">
        <v>14776</v>
      </c>
      <c r="O672" t="s">
        <v>14538</v>
      </c>
    </row>
    <row r="673" spans="1:15">
      <c r="A673" t="s">
        <v>16</v>
      </c>
      <c r="B673" t="s">
        <v>41</v>
      </c>
      <c r="C673" t="s">
        <v>742</v>
      </c>
      <c r="D673" t="s">
        <v>5909</v>
      </c>
      <c r="E673" t="s">
        <v>5914</v>
      </c>
      <c r="F673" s="1"/>
      <c r="G673" s="1" t="str">
        <f t="array" ref="G673">IF(COUNT(FIND(Keywords!$E$3:$E$5,I673)),"실족추락","")</f>
        <v/>
      </c>
      <c r="H673" s="1"/>
      <c r="I673" t="s">
        <v>6606</v>
      </c>
      <c r="J673" t="s">
        <v>13925</v>
      </c>
      <c r="K673" t="s">
        <v>14356</v>
      </c>
      <c r="L673" t="s">
        <v>14501</v>
      </c>
      <c r="M673" t="s">
        <v>14538</v>
      </c>
      <c r="N673" t="s">
        <v>14493</v>
      </c>
      <c r="O673" t="s">
        <v>14538</v>
      </c>
    </row>
    <row r="674" spans="1:15">
      <c r="A674" t="s">
        <v>16</v>
      </c>
      <c r="B674" t="s">
        <v>41</v>
      </c>
      <c r="C674" t="s">
        <v>743</v>
      </c>
      <c r="D674" t="s">
        <v>16113</v>
      </c>
      <c r="E674" t="s">
        <v>5914</v>
      </c>
      <c r="F674" s="1" t="str">
        <f t="array" ref="F674">IF(COUNT(FIND(Keywords!$C$3:$C$41,I674)),"일반조난","")</f>
        <v/>
      </c>
      <c r="G674" s="1" t="str">
        <f t="array" ref="G674">IF(COUNT(FIND(Keywords!$E$3:$E$5,I674)),"실족추락","")</f>
        <v/>
      </c>
      <c r="H674" s="1" t="str">
        <f t="array" ref="H674">IF(COUNT(FIND(Keywords!$B$3:$B$12,I674)),"개인질환","")</f>
        <v/>
      </c>
      <c r="I674" t="s">
        <v>6607</v>
      </c>
      <c r="J674" t="s">
        <v>13919</v>
      </c>
      <c r="K674" t="s">
        <v>14453</v>
      </c>
      <c r="L674" t="s">
        <v>14935</v>
      </c>
      <c r="M674" t="s">
        <v>14538</v>
      </c>
      <c r="N674" t="s">
        <v>14723</v>
      </c>
      <c r="O674" t="s">
        <v>14325</v>
      </c>
    </row>
    <row r="675" spans="1:15">
      <c r="A675" t="s">
        <v>16</v>
      </c>
      <c r="B675" t="s">
        <v>41</v>
      </c>
      <c r="C675" t="s">
        <v>744</v>
      </c>
      <c r="D675" t="s">
        <v>5911</v>
      </c>
      <c r="E675" t="s">
        <v>5914</v>
      </c>
      <c r="F675" s="1" t="s">
        <v>5911</v>
      </c>
      <c r="G675" s="1" t="str">
        <f t="array" ref="G675">IF(COUNT(FIND(Keywords!$E$3:$E$5,I675)),"실족추락","")</f>
        <v/>
      </c>
      <c r="H675" s="1"/>
      <c r="I675" t="s">
        <v>6608</v>
      </c>
      <c r="J675" t="s">
        <v>13895</v>
      </c>
      <c r="K675" t="s">
        <v>14533</v>
      </c>
      <c r="L675" t="s">
        <v>15153</v>
      </c>
      <c r="M675" t="s">
        <v>14538</v>
      </c>
      <c r="N675" t="s">
        <v>15075</v>
      </c>
      <c r="O675" t="s">
        <v>14538</v>
      </c>
    </row>
    <row r="676" spans="1:15">
      <c r="A676" t="s">
        <v>16</v>
      </c>
      <c r="B676" t="s">
        <v>41</v>
      </c>
      <c r="C676" t="s">
        <v>745</v>
      </c>
      <c r="D676" t="s">
        <v>16113</v>
      </c>
      <c r="E676" t="s">
        <v>5914</v>
      </c>
      <c r="F676" s="1" t="str">
        <f t="array" ref="F676">IF(COUNT(FIND(Keywords!$C$3:$C$41,I676)),"일반조난","")</f>
        <v/>
      </c>
      <c r="G676" s="1" t="str">
        <f t="array" ref="G676">IF(COUNT(FIND(Keywords!$E$3:$E$5,I676)),"실족추락","")</f>
        <v/>
      </c>
      <c r="H676" s="1" t="str">
        <f t="array" ref="H676">IF(COUNT(FIND(Keywords!$B$3:$B$12,I676)),"개인질환","")</f>
        <v/>
      </c>
      <c r="I676" t="s">
        <v>6609</v>
      </c>
      <c r="J676" t="s">
        <v>13961</v>
      </c>
      <c r="K676" t="s">
        <v>14534</v>
      </c>
      <c r="L676" t="s">
        <v>14802</v>
      </c>
      <c r="M676" t="s">
        <v>14538</v>
      </c>
      <c r="N676" t="s">
        <v>15490</v>
      </c>
      <c r="O676" t="s">
        <v>14538</v>
      </c>
    </row>
    <row r="677" spans="1:15">
      <c r="A677" t="s">
        <v>16</v>
      </c>
      <c r="B677" t="s">
        <v>41</v>
      </c>
      <c r="C677" t="s">
        <v>746</v>
      </c>
      <c r="D677" t="s">
        <v>5909</v>
      </c>
      <c r="E677" t="s">
        <v>5914</v>
      </c>
      <c r="F677" s="1"/>
      <c r="G677" s="1" t="str">
        <f t="array" ref="G677">IF(COUNT(FIND(Keywords!$E$3:$E$5,I677)),"실족추락","")</f>
        <v/>
      </c>
      <c r="H677" s="1"/>
      <c r="I677" t="s">
        <v>6610</v>
      </c>
      <c r="J677" t="s">
        <v>13782</v>
      </c>
      <c r="K677" t="s">
        <v>14483</v>
      </c>
      <c r="L677" t="s">
        <v>14802</v>
      </c>
      <c r="M677" t="s">
        <v>14538</v>
      </c>
      <c r="N677" t="s">
        <v>15339</v>
      </c>
      <c r="O677" t="s">
        <v>14456</v>
      </c>
    </row>
    <row r="678" spans="1:15">
      <c r="A678" t="s">
        <v>16</v>
      </c>
      <c r="B678" t="s">
        <v>41</v>
      </c>
      <c r="C678" t="s">
        <v>747</v>
      </c>
      <c r="D678" t="s">
        <v>15977</v>
      </c>
      <c r="E678" t="s">
        <v>5914</v>
      </c>
      <c r="F678" s="1"/>
      <c r="G678" s="1" t="str">
        <f t="array" ref="G678">IF(COUNT(FIND(Keywords!$E$3:$E$5,I678)),"실족추락","")</f>
        <v/>
      </c>
      <c r="H678" s="1"/>
      <c r="I678" t="s">
        <v>6611</v>
      </c>
      <c r="J678" t="s">
        <v>13868</v>
      </c>
      <c r="K678" t="s">
        <v>14535</v>
      </c>
      <c r="L678" t="s">
        <v>14637</v>
      </c>
      <c r="M678" t="s">
        <v>14538</v>
      </c>
      <c r="N678" t="s">
        <v>15514</v>
      </c>
      <c r="O678" t="s">
        <v>14538</v>
      </c>
    </row>
    <row r="679" spans="1:15">
      <c r="A679" t="s">
        <v>16</v>
      </c>
      <c r="B679" t="s">
        <v>41</v>
      </c>
      <c r="C679" t="s">
        <v>748</v>
      </c>
      <c r="D679" t="s">
        <v>5909</v>
      </c>
      <c r="E679" t="s">
        <v>5914</v>
      </c>
      <c r="F679" s="1"/>
      <c r="G679" s="1" t="str">
        <f t="array" ref="G679">IF(COUNT(FIND(Keywords!$E$3:$E$5,I679)),"실족추락","")</f>
        <v/>
      </c>
      <c r="H679" s="1"/>
      <c r="I679" t="s">
        <v>6612</v>
      </c>
      <c r="J679" t="s">
        <v>13954</v>
      </c>
      <c r="K679" t="s">
        <v>14337</v>
      </c>
      <c r="L679" t="s">
        <v>14988</v>
      </c>
      <c r="M679" t="s">
        <v>14538</v>
      </c>
      <c r="N679" t="s">
        <v>15513</v>
      </c>
      <c r="O679" t="s">
        <v>14538</v>
      </c>
    </row>
    <row r="680" spans="1:15">
      <c r="A680" t="s">
        <v>16</v>
      </c>
      <c r="B680" t="s">
        <v>41</v>
      </c>
      <c r="C680" t="s">
        <v>749</v>
      </c>
      <c r="D680" t="s">
        <v>5909</v>
      </c>
      <c r="E680" t="s">
        <v>5914</v>
      </c>
      <c r="F680" s="1"/>
      <c r="G680" s="1" t="str">
        <f t="array" ref="G680">IF(COUNT(FIND(Keywords!$E$3:$E$5,I680)),"실족추락","")</f>
        <v/>
      </c>
      <c r="H680" s="1"/>
      <c r="I680" t="s">
        <v>6613</v>
      </c>
      <c r="J680" t="s">
        <v>13809</v>
      </c>
      <c r="K680" t="s">
        <v>14536</v>
      </c>
      <c r="L680" t="s">
        <v>15096</v>
      </c>
      <c r="M680" t="s">
        <v>14538</v>
      </c>
      <c r="N680" t="s">
        <v>15328</v>
      </c>
      <c r="O680" t="s">
        <v>14538</v>
      </c>
    </row>
    <row r="681" spans="1:15">
      <c r="A681" t="s">
        <v>16</v>
      </c>
      <c r="B681" t="s">
        <v>41</v>
      </c>
      <c r="C681" t="s">
        <v>750</v>
      </c>
      <c r="D681" t="s">
        <v>5909</v>
      </c>
      <c r="E681" t="s">
        <v>5914</v>
      </c>
      <c r="F681" s="1"/>
      <c r="G681" s="1" t="str">
        <f t="array" ref="G681">IF(COUNT(FIND(Keywords!$E$3:$E$5,I681)),"실족추락","")</f>
        <v/>
      </c>
      <c r="H681" s="1"/>
      <c r="I681" t="s">
        <v>6614</v>
      </c>
      <c r="J681" t="s">
        <v>13729</v>
      </c>
      <c r="K681" t="s">
        <v>14537</v>
      </c>
      <c r="L681" t="s">
        <v>14463</v>
      </c>
      <c r="M681" t="s">
        <v>14538</v>
      </c>
      <c r="N681" t="s">
        <v>15668</v>
      </c>
      <c r="O681" t="s">
        <v>14538</v>
      </c>
    </row>
    <row r="682" spans="1:15">
      <c r="A682" t="s">
        <v>16</v>
      </c>
      <c r="B682" t="s">
        <v>41</v>
      </c>
      <c r="C682" t="s">
        <v>751</v>
      </c>
      <c r="D682" t="s">
        <v>5909</v>
      </c>
      <c r="E682" t="s">
        <v>5914</v>
      </c>
      <c r="F682" s="1"/>
      <c r="G682" s="1" t="str">
        <f t="array" ref="G682">IF(COUNT(FIND(Keywords!$E$3:$E$5,I682)),"실족추락","")</f>
        <v/>
      </c>
      <c r="H682" s="1"/>
      <c r="I682" t="s">
        <v>6615</v>
      </c>
      <c r="J682" t="s">
        <v>13908</v>
      </c>
      <c r="K682" t="s">
        <v>14538</v>
      </c>
      <c r="L682" t="s">
        <v>14336</v>
      </c>
      <c r="M682" t="s">
        <v>14538</v>
      </c>
      <c r="N682" t="s">
        <v>15571</v>
      </c>
      <c r="O682" t="s">
        <v>14538</v>
      </c>
    </row>
    <row r="683" spans="1:15">
      <c r="A683" t="s">
        <v>16</v>
      </c>
      <c r="B683" t="s">
        <v>41</v>
      </c>
      <c r="C683" t="s">
        <v>752</v>
      </c>
      <c r="D683" t="s">
        <v>5911</v>
      </c>
      <c r="E683" t="s">
        <v>5914</v>
      </c>
      <c r="F683" s="1"/>
      <c r="G683" s="1" t="str">
        <f t="array" ref="G683">IF(COUNT(FIND(Keywords!$E$3:$E$5,I683)),"실족추락","")</f>
        <v/>
      </c>
      <c r="H683" s="1"/>
      <c r="I683" t="s">
        <v>6616</v>
      </c>
      <c r="J683" t="s">
        <v>13805</v>
      </c>
      <c r="K683" t="s">
        <v>14539</v>
      </c>
      <c r="L683" t="s">
        <v>15096</v>
      </c>
      <c r="M683" t="s">
        <v>14538</v>
      </c>
      <c r="N683" t="s">
        <v>15669</v>
      </c>
      <c r="O683" t="s">
        <v>14538</v>
      </c>
    </row>
    <row r="684" spans="1:15">
      <c r="A684" t="s">
        <v>16</v>
      </c>
      <c r="B684" t="s">
        <v>41</v>
      </c>
      <c r="C684" t="s">
        <v>753</v>
      </c>
      <c r="D684" t="s">
        <v>5909</v>
      </c>
      <c r="E684" t="s">
        <v>5914</v>
      </c>
      <c r="F684" s="1"/>
      <c r="G684" s="1" t="str">
        <f t="array" ref="G684">IF(COUNT(FIND(Keywords!$E$3:$E$5,I684)),"실족추락","")</f>
        <v/>
      </c>
      <c r="H684" s="1"/>
      <c r="I684" t="s">
        <v>6617</v>
      </c>
      <c r="J684" t="s">
        <v>13810</v>
      </c>
      <c r="K684" t="s">
        <v>14540</v>
      </c>
      <c r="L684" t="s">
        <v>15454</v>
      </c>
      <c r="M684" t="s">
        <v>14538</v>
      </c>
      <c r="N684" t="s">
        <v>15670</v>
      </c>
      <c r="O684" t="s">
        <v>14538</v>
      </c>
    </row>
    <row r="685" spans="1:15">
      <c r="A685" t="s">
        <v>16</v>
      </c>
      <c r="B685" t="s">
        <v>41</v>
      </c>
      <c r="C685" t="s">
        <v>754</v>
      </c>
      <c r="D685" t="s">
        <v>5909</v>
      </c>
      <c r="E685" t="s">
        <v>5914</v>
      </c>
      <c r="F685" s="1"/>
      <c r="G685" s="1" t="str">
        <f t="array" ref="G685">IF(COUNT(FIND(Keywords!$E$3:$E$5,I685)),"실족추락","")</f>
        <v/>
      </c>
      <c r="H685" s="1"/>
      <c r="I685" t="s">
        <v>6618</v>
      </c>
      <c r="J685" t="s">
        <v>13866</v>
      </c>
      <c r="K685" t="s">
        <v>14541</v>
      </c>
      <c r="L685" t="s">
        <v>14892</v>
      </c>
      <c r="M685" t="s">
        <v>10279</v>
      </c>
      <c r="N685" t="s">
        <v>14535</v>
      </c>
      <c r="O685" t="s">
        <v>15291</v>
      </c>
    </row>
    <row r="686" spans="1:15">
      <c r="A686" t="s">
        <v>16</v>
      </c>
      <c r="B686" t="s">
        <v>41</v>
      </c>
      <c r="C686" t="s">
        <v>755</v>
      </c>
      <c r="D686" t="s">
        <v>5909</v>
      </c>
      <c r="E686" t="s">
        <v>5914</v>
      </c>
      <c r="F686" s="1"/>
      <c r="G686" s="1" t="str">
        <f t="array" ref="G686">IF(COUNT(FIND(Keywords!$E$3:$E$5,I686)),"실족추락","")</f>
        <v/>
      </c>
      <c r="H686" s="1"/>
      <c r="I686" t="s">
        <v>6619</v>
      </c>
      <c r="J686" t="s">
        <v>13789</v>
      </c>
      <c r="K686" t="s">
        <v>14542</v>
      </c>
      <c r="L686" t="s">
        <v>15068</v>
      </c>
      <c r="M686" t="s">
        <v>14538</v>
      </c>
      <c r="N686" t="s">
        <v>15671</v>
      </c>
      <c r="O686" t="s">
        <v>14538</v>
      </c>
    </row>
    <row r="687" spans="1:15">
      <c r="A687" t="s">
        <v>16</v>
      </c>
      <c r="B687" t="s">
        <v>41</v>
      </c>
      <c r="C687" t="s">
        <v>756</v>
      </c>
      <c r="D687" t="s">
        <v>5909</v>
      </c>
      <c r="E687" t="s">
        <v>5914</v>
      </c>
      <c r="F687" s="1"/>
      <c r="G687" s="1" t="str">
        <f t="array" ref="G687">IF(COUNT(FIND(Keywords!$E$3:$E$5,I687)),"실족추락","")</f>
        <v/>
      </c>
      <c r="H687" s="1"/>
      <c r="I687" t="s">
        <v>6620</v>
      </c>
      <c r="J687" t="s">
        <v>13962</v>
      </c>
      <c r="K687" t="s">
        <v>14366</v>
      </c>
      <c r="L687" t="s">
        <v>14138</v>
      </c>
      <c r="M687" t="s">
        <v>14538</v>
      </c>
      <c r="N687" t="s">
        <v>15569</v>
      </c>
      <c r="O687" t="s">
        <v>14538</v>
      </c>
    </row>
    <row r="688" spans="1:15">
      <c r="A688" t="s">
        <v>16</v>
      </c>
      <c r="B688" t="s">
        <v>41</v>
      </c>
      <c r="C688" t="s">
        <v>757</v>
      </c>
      <c r="D688" t="s">
        <v>5909</v>
      </c>
      <c r="E688" t="s">
        <v>5914</v>
      </c>
      <c r="F688" s="1"/>
      <c r="G688" s="1" t="str">
        <f t="array" ref="G688">IF(COUNT(FIND(Keywords!$E$3:$E$5,I688)),"실족추락","")</f>
        <v/>
      </c>
      <c r="H688" s="1"/>
      <c r="I688" t="s">
        <v>6621</v>
      </c>
      <c r="J688" t="s">
        <v>13909</v>
      </c>
      <c r="K688" t="s">
        <v>14543</v>
      </c>
      <c r="L688" t="s">
        <v>15365</v>
      </c>
      <c r="M688" t="s">
        <v>14538</v>
      </c>
      <c r="N688" t="s">
        <v>15205</v>
      </c>
      <c r="O688" t="s">
        <v>14538</v>
      </c>
    </row>
    <row r="689" spans="1:15">
      <c r="A689" t="s">
        <v>16</v>
      </c>
      <c r="B689" t="s">
        <v>41</v>
      </c>
      <c r="C689" t="s">
        <v>758</v>
      </c>
      <c r="D689" t="s">
        <v>5909</v>
      </c>
      <c r="E689" t="s">
        <v>5914</v>
      </c>
      <c r="F689" s="1"/>
      <c r="G689" s="1" t="str">
        <f t="array" ref="G689">IF(COUNT(FIND(Keywords!$E$3:$E$5,I689)),"실족추락","")</f>
        <v/>
      </c>
      <c r="H689" s="1"/>
      <c r="I689" t="s">
        <v>6622</v>
      </c>
      <c r="J689" t="s">
        <v>13963</v>
      </c>
      <c r="K689" t="s">
        <v>14544</v>
      </c>
      <c r="L689" t="s">
        <v>15142</v>
      </c>
      <c r="M689" t="s">
        <v>14538</v>
      </c>
      <c r="N689" t="s">
        <v>14529</v>
      </c>
      <c r="O689" t="s">
        <v>14538</v>
      </c>
    </row>
    <row r="690" spans="1:15">
      <c r="A690" t="s">
        <v>16</v>
      </c>
      <c r="B690" t="s">
        <v>41</v>
      </c>
      <c r="C690" t="s">
        <v>455</v>
      </c>
      <c r="D690" t="s">
        <v>5909</v>
      </c>
      <c r="E690" t="s">
        <v>5914</v>
      </c>
      <c r="F690" s="1"/>
      <c r="G690" s="1" t="str">
        <f t="array" ref="G690">IF(COUNT(FIND(Keywords!$E$3:$E$5,I690)),"실족추락","")</f>
        <v/>
      </c>
      <c r="H690" s="1"/>
      <c r="I690" t="s">
        <v>6623</v>
      </c>
      <c r="J690" t="s">
        <v>13815</v>
      </c>
      <c r="K690" t="s">
        <v>14346</v>
      </c>
      <c r="L690" t="s">
        <v>14555</v>
      </c>
      <c r="M690" t="s">
        <v>14538</v>
      </c>
      <c r="N690" t="s">
        <v>14680</v>
      </c>
      <c r="O690" t="s">
        <v>14538</v>
      </c>
    </row>
    <row r="691" spans="1:15">
      <c r="A691" t="s">
        <v>16</v>
      </c>
      <c r="B691" t="s">
        <v>41</v>
      </c>
      <c r="C691" t="s">
        <v>759</v>
      </c>
      <c r="D691" t="s">
        <v>5909</v>
      </c>
      <c r="E691" t="s">
        <v>5914</v>
      </c>
      <c r="F691" s="1"/>
      <c r="G691" s="1" t="str">
        <f t="array" ref="G691">IF(COUNT(FIND(Keywords!$E$3:$E$5,I691)),"실족추락","")</f>
        <v/>
      </c>
      <c r="H691" s="1"/>
      <c r="I691" t="s">
        <v>6624</v>
      </c>
      <c r="J691" t="s">
        <v>13750</v>
      </c>
      <c r="K691" t="s">
        <v>14326</v>
      </c>
      <c r="L691" t="s">
        <v>14766</v>
      </c>
      <c r="M691" t="s">
        <v>14538</v>
      </c>
      <c r="N691" t="s">
        <v>15672</v>
      </c>
      <c r="O691" t="s">
        <v>14538</v>
      </c>
    </row>
    <row r="692" spans="1:15">
      <c r="A692" t="s">
        <v>16</v>
      </c>
      <c r="B692" t="s">
        <v>41</v>
      </c>
      <c r="C692" t="s">
        <v>760</v>
      </c>
      <c r="D692" t="s">
        <v>15977</v>
      </c>
      <c r="E692" t="s">
        <v>5914</v>
      </c>
      <c r="F692" s="1"/>
      <c r="G692" s="1" t="str">
        <f t="array" ref="G692">IF(COUNT(FIND(Keywords!$E$3:$E$5,I692)),"실족추락","")</f>
        <v/>
      </c>
      <c r="H692" s="1"/>
      <c r="I692" t="s">
        <v>6625</v>
      </c>
      <c r="J692" t="s">
        <v>13804</v>
      </c>
      <c r="K692" t="s">
        <v>14522</v>
      </c>
      <c r="L692" t="s">
        <v>14346</v>
      </c>
      <c r="M692" t="s">
        <v>14538</v>
      </c>
      <c r="N692" t="s">
        <v>15673</v>
      </c>
      <c r="O692" t="s">
        <v>14538</v>
      </c>
    </row>
    <row r="693" spans="1:15">
      <c r="A693" t="s">
        <v>16</v>
      </c>
      <c r="B693" t="s">
        <v>41</v>
      </c>
      <c r="C693" t="s">
        <v>761</v>
      </c>
      <c r="D693" t="s">
        <v>5909</v>
      </c>
      <c r="E693" t="s">
        <v>5914</v>
      </c>
      <c r="F693" s="1"/>
      <c r="G693" s="1" t="str">
        <f t="array" ref="G693">IF(COUNT(FIND(Keywords!$E$3:$E$5,I693)),"실족추락","")</f>
        <v/>
      </c>
      <c r="H693" s="1"/>
      <c r="I693" t="s">
        <v>6626</v>
      </c>
      <c r="J693" t="s">
        <v>13833</v>
      </c>
      <c r="K693" t="s">
        <v>14545</v>
      </c>
      <c r="L693" t="s">
        <v>14878</v>
      </c>
      <c r="M693" t="s">
        <v>14643</v>
      </c>
      <c r="N693" t="s">
        <v>14367</v>
      </c>
      <c r="O693" t="s">
        <v>14538</v>
      </c>
    </row>
    <row r="694" spans="1:15">
      <c r="A694" t="s">
        <v>16</v>
      </c>
      <c r="B694" t="s">
        <v>41</v>
      </c>
      <c r="C694" t="s">
        <v>762</v>
      </c>
      <c r="D694" t="s">
        <v>5909</v>
      </c>
      <c r="E694" t="s">
        <v>5914</v>
      </c>
      <c r="F694" s="1"/>
      <c r="G694" s="1" t="str">
        <f t="array" ref="G694">IF(COUNT(FIND(Keywords!$E$3:$E$5,I694)),"실족추락","")</f>
        <v/>
      </c>
      <c r="H694" s="1"/>
      <c r="I694" t="s">
        <v>6627</v>
      </c>
      <c r="J694" t="s">
        <v>13964</v>
      </c>
      <c r="K694" t="s">
        <v>14103</v>
      </c>
      <c r="L694" t="s">
        <v>14092</v>
      </c>
      <c r="M694" t="s">
        <v>15237</v>
      </c>
      <c r="N694" t="s">
        <v>14500</v>
      </c>
      <c r="O694" t="s">
        <v>14538</v>
      </c>
    </row>
    <row r="695" spans="1:15">
      <c r="A695" t="s">
        <v>16</v>
      </c>
      <c r="B695" t="s">
        <v>41</v>
      </c>
      <c r="C695" t="s">
        <v>763</v>
      </c>
      <c r="D695" t="s">
        <v>5909</v>
      </c>
      <c r="E695" t="s">
        <v>5914</v>
      </c>
      <c r="F695" s="1"/>
      <c r="G695" s="1" t="str">
        <f t="array" ref="G695">IF(COUNT(FIND(Keywords!$E$3:$E$5,I695)),"실족추락","")</f>
        <v/>
      </c>
      <c r="H695" s="1"/>
      <c r="I695" t="s">
        <v>6628</v>
      </c>
      <c r="J695" t="s">
        <v>13818</v>
      </c>
      <c r="K695" t="s">
        <v>14546</v>
      </c>
      <c r="L695" t="s">
        <v>15009</v>
      </c>
      <c r="M695" t="s">
        <v>14538</v>
      </c>
      <c r="N695" t="s">
        <v>15585</v>
      </c>
      <c r="O695" t="s">
        <v>14538</v>
      </c>
    </row>
    <row r="696" spans="1:15">
      <c r="A696" t="s">
        <v>16</v>
      </c>
      <c r="B696" t="s">
        <v>41</v>
      </c>
      <c r="C696" t="s">
        <v>764</v>
      </c>
      <c r="D696" t="s">
        <v>5909</v>
      </c>
      <c r="E696" t="s">
        <v>5914</v>
      </c>
      <c r="F696" s="1"/>
      <c r="G696" s="1" t="str">
        <f t="array" ref="G696">IF(COUNT(FIND(Keywords!$E$3:$E$5,I696)),"실족추락","")</f>
        <v/>
      </c>
      <c r="H696" s="1"/>
      <c r="I696" t="s">
        <v>6629</v>
      </c>
      <c r="J696" t="s">
        <v>13906</v>
      </c>
      <c r="K696" t="s">
        <v>14547</v>
      </c>
      <c r="L696" t="s">
        <v>14500</v>
      </c>
      <c r="M696" t="s">
        <v>14538</v>
      </c>
      <c r="N696" t="s">
        <v>14708</v>
      </c>
      <c r="O696" t="s">
        <v>14538</v>
      </c>
    </row>
    <row r="697" spans="1:15">
      <c r="A697" t="s">
        <v>16</v>
      </c>
      <c r="B697" t="s">
        <v>41</v>
      </c>
      <c r="C697" t="s">
        <v>765</v>
      </c>
      <c r="D697" t="s">
        <v>15977</v>
      </c>
      <c r="E697" t="s">
        <v>5914</v>
      </c>
      <c r="F697" s="1"/>
      <c r="G697" s="1" t="str">
        <f t="array" ref="G697">IF(COUNT(FIND(Keywords!$E$3:$E$5,I697)),"실족추락","")</f>
        <v/>
      </c>
      <c r="H697" s="1"/>
      <c r="I697" t="s">
        <v>6630</v>
      </c>
      <c r="J697" t="s">
        <v>13830</v>
      </c>
      <c r="K697" t="s">
        <v>14115</v>
      </c>
      <c r="L697" t="s">
        <v>14339</v>
      </c>
      <c r="M697" t="s">
        <v>14538</v>
      </c>
      <c r="N697" t="s">
        <v>14885</v>
      </c>
      <c r="O697" t="s">
        <v>15365</v>
      </c>
    </row>
    <row r="698" spans="1:15">
      <c r="A698" t="s">
        <v>16</v>
      </c>
      <c r="B698" t="s">
        <v>41</v>
      </c>
      <c r="C698" t="s">
        <v>766</v>
      </c>
      <c r="D698" t="s">
        <v>15977</v>
      </c>
      <c r="E698" t="s">
        <v>5914</v>
      </c>
      <c r="F698" s="1"/>
      <c r="G698" s="1" t="str">
        <f t="array" ref="G698">IF(COUNT(FIND(Keywords!$E$3:$E$5,I698)),"실족추락","")</f>
        <v/>
      </c>
      <c r="H698" s="1"/>
      <c r="I698" t="s">
        <v>6631</v>
      </c>
      <c r="J698" t="s">
        <v>13892</v>
      </c>
      <c r="K698" t="s">
        <v>14548</v>
      </c>
      <c r="L698" t="s">
        <v>14517</v>
      </c>
      <c r="M698" t="s">
        <v>14538</v>
      </c>
      <c r="N698" t="s">
        <v>15674</v>
      </c>
      <c r="O698" t="s">
        <v>14538</v>
      </c>
    </row>
    <row r="699" spans="1:15">
      <c r="A699" t="s">
        <v>16</v>
      </c>
      <c r="B699" t="s">
        <v>41</v>
      </c>
      <c r="C699" t="s">
        <v>767</v>
      </c>
      <c r="D699" t="s">
        <v>5909</v>
      </c>
      <c r="E699" t="s">
        <v>5914</v>
      </c>
      <c r="F699" s="1"/>
      <c r="G699" s="1" t="str">
        <f t="array" ref="G699">IF(COUNT(FIND(Keywords!$E$3:$E$5,I699)),"실족추락","")</f>
        <v/>
      </c>
      <c r="H699" s="1"/>
      <c r="I699" t="s">
        <v>6632</v>
      </c>
      <c r="J699" t="s">
        <v>13834</v>
      </c>
      <c r="K699" t="s">
        <v>14549</v>
      </c>
      <c r="L699" t="s">
        <v>14367</v>
      </c>
      <c r="M699" t="s">
        <v>14538</v>
      </c>
      <c r="N699" t="s">
        <v>14483</v>
      </c>
      <c r="O699" t="s">
        <v>14538</v>
      </c>
    </row>
    <row r="700" spans="1:15">
      <c r="A700" t="s">
        <v>16</v>
      </c>
      <c r="B700" t="s">
        <v>41</v>
      </c>
      <c r="C700" t="s">
        <v>768</v>
      </c>
      <c r="D700" t="s">
        <v>5909</v>
      </c>
      <c r="E700" t="s">
        <v>5914</v>
      </c>
      <c r="F700" s="1"/>
      <c r="G700" s="1" t="str">
        <f t="array" ref="G700">IF(COUNT(FIND(Keywords!$E$3:$E$5,I700)),"실족추락","")</f>
        <v>실족추락</v>
      </c>
      <c r="H700" s="1"/>
      <c r="I700" t="s">
        <v>6633</v>
      </c>
      <c r="J700" t="s">
        <v>13949</v>
      </c>
      <c r="K700" t="s">
        <v>14550</v>
      </c>
      <c r="L700" t="s">
        <v>14936</v>
      </c>
      <c r="M700" t="s">
        <v>14538</v>
      </c>
      <c r="N700" t="s">
        <v>15566</v>
      </c>
      <c r="O700" t="s">
        <v>14538</v>
      </c>
    </row>
    <row r="701" spans="1:15">
      <c r="A701" t="s">
        <v>16</v>
      </c>
      <c r="B701" t="s">
        <v>41</v>
      </c>
      <c r="C701" t="s">
        <v>464</v>
      </c>
      <c r="D701" t="s">
        <v>5909</v>
      </c>
      <c r="E701" t="s">
        <v>5914</v>
      </c>
      <c r="F701" s="1"/>
      <c r="G701" s="1" t="str">
        <f t="array" ref="G701">IF(COUNT(FIND(Keywords!$E$3:$E$5,I701)),"실족추락","")</f>
        <v>실족추락</v>
      </c>
      <c r="H701" s="1"/>
      <c r="I701" t="s">
        <v>6634</v>
      </c>
      <c r="J701" t="s">
        <v>13811</v>
      </c>
      <c r="K701" t="s">
        <v>14353</v>
      </c>
      <c r="L701" t="s">
        <v>14367</v>
      </c>
      <c r="M701" t="s">
        <v>14538</v>
      </c>
      <c r="N701" t="s">
        <v>15362</v>
      </c>
      <c r="O701" t="s">
        <v>14538</v>
      </c>
    </row>
    <row r="702" spans="1:15">
      <c r="A702" t="s">
        <v>16</v>
      </c>
      <c r="B702" t="s">
        <v>41</v>
      </c>
      <c r="C702" t="s">
        <v>769</v>
      </c>
      <c r="D702" t="s">
        <v>5909</v>
      </c>
      <c r="E702" t="s">
        <v>5914</v>
      </c>
      <c r="F702" s="1"/>
      <c r="G702" s="1" t="str">
        <f t="array" ref="G702">IF(COUNT(FIND(Keywords!$E$3:$E$5,I702)),"실족추락","")</f>
        <v>실족추락</v>
      </c>
      <c r="H702" s="1"/>
      <c r="I702" t="s">
        <v>6635</v>
      </c>
      <c r="J702" t="s">
        <v>13965</v>
      </c>
      <c r="K702" t="s">
        <v>14515</v>
      </c>
      <c r="L702" t="s">
        <v>14712</v>
      </c>
      <c r="M702" t="s">
        <v>14538</v>
      </c>
      <c r="N702" t="s">
        <v>15026</v>
      </c>
      <c r="O702" t="s">
        <v>14538</v>
      </c>
    </row>
    <row r="703" spans="1:15">
      <c r="A703" t="s">
        <v>16</v>
      </c>
      <c r="B703" t="s">
        <v>41</v>
      </c>
      <c r="C703" t="s">
        <v>770</v>
      </c>
      <c r="D703" t="s">
        <v>5909</v>
      </c>
      <c r="E703" t="s">
        <v>5914</v>
      </c>
      <c r="F703" s="1"/>
      <c r="G703" s="1" t="str">
        <f t="array" ref="G703">IF(COUNT(FIND(Keywords!$E$3:$E$5,I703)),"실족추락","")</f>
        <v>실족추락</v>
      </c>
      <c r="H703" s="1"/>
      <c r="I703" t="s">
        <v>6636</v>
      </c>
      <c r="J703" t="s">
        <v>13962</v>
      </c>
      <c r="K703" t="s">
        <v>14551</v>
      </c>
      <c r="L703" t="s">
        <v>14687</v>
      </c>
      <c r="M703" t="s">
        <v>14538</v>
      </c>
      <c r="N703" t="s">
        <v>15675</v>
      </c>
      <c r="O703" t="s">
        <v>14538</v>
      </c>
    </row>
    <row r="704" spans="1:15">
      <c r="A704" t="s">
        <v>16</v>
      </c>
      <c r="B704" t="s">
        <v>41</v>
      </c>
      <c r="C704" t="s">
        <v>771</v>
      </c>
      <c r="D704" t="s">
        <v>5909</v>
      </c>
      <c r="E704" t="s">
        <v>5914</v>
      </c>
      <c r="F704" s="1"/>
      <c r="G704" s="1" t="str">
        <f t="array" ref="G704">IF(COUNT(FIND(Keywords!$E$3:$E$5,I704)),"실족추락","")</f>
        <v/>
      </c>
      <c r="H704" s="1"/>
      <c r="I704" t="s">
        <v>6637</v>
      </c>
      <c r="J704" t="s">
        <v>13896</v>
      </c>
      <c r="K704" t="s">
        <v>14530</v>
      </c>
      <c r="L704" t="s">
        <v>14486</v>
      </c>
      <c r="M704" t="s">
        <v>14538</v>
      </c>
      <c r="N704" t="s">
        <v>15676</v>
      </c>
      <c r="O704" t="s">
        <v>14538</v>
      </c>
    </row>
    <row r="705" spans="1:15">
      <c r="A705" t="s">
        <v>16</v>
      </c>
      <c r="B705" t="s">
        <v>41</v>
      </c>
      <c r="C705" t="s">
        <v>772</v>
      </c>
      <c r="D705" t="s">
        <v>5911</v>
      </c>
      <c r="E705" t="s">
        <v>5914</v>
      </c>
      <c r="F705" s="1"/>
      <c r="G705" s="1" t="str">
        <f t="array" ref="G705">IF(COUNT(FIND(Keywords!$E$3:$E$5,I705)),"실족추락","")</f>
        <v/>
      </c>
      <c r="H705" s="1"/>
      <c r="I705" t="s">
        <v>6638</v>
      </c>
      <c r="J705" t="s">
        <v>13732</v>
      </c>
      <c r="K705" t="s">
        <v>14552</v>
      </c>
      <c r="L705" t="s">
        <v>14648</v>
      </c>
      <c r="M705" t="s">
        <v>14538</v>
      </c>
      <c r="N705" t="s">
        <v>15168</v>
      </c>
      <c r="O705" t="s">
        <v>14538</v>
      </c>
    </row>
    <row r="706" spans="1:15">
      <c r="A706" t="s">
        <v>16</v>
      </c>
      <c r="B706" t="s">
        <v>41</v>
      </c>
      <c r="C706" t="s">
        <v>773</v>
      </c>
      <c r="D706" t="s">
        <v>5909</v>
      </c>
      <c r="E706" t="s">
        <v>5914</v>
      </c>
      <c r="F706" s="1"/>
      <c r="G706" s="1" t="str">
        <f t="array" ref="G706">IF(COUNT(FIND(Keywords!$E$3:$E$5,I706)),"실족추락","")</f>
        <v/>
      </c>
      <c r="H706" s="1"/>
      <c r="I706" t="s">
        <v>6639</v>
      </c>
      <c r="J706" t="s">
        <v>13733</v>
      </c>
      <c r="K706" t="s">
        <v>14553</v>
      </c>
      <c r="L706" t="s">
        <v>14340</v>
      </c>
      <c r="M706" t="s">
        <v>14538</v>
      </c>
      <c r="N706" t="s">
        <v>14106</v>
      </c>
      <c r="O706" t="s">
        <v>14538</v>
      </c>
    </row>
    <row r="707" spans="1:15">
      <c r="A707" t="s">
        <v>16</v>
      </c>
      <c r="B707" t="s">
        <v>41</v>
      </c>
      <c r="C707" t="s">
        <v>473</v>
      </c>
      <c r="D707" t="s">
        <v>15977</v>
      </c>
      <c r="E707" t="s">
        <v>5914</v>
      </c>
      <c r="F707" s="1"/>
      <c r="G707" s="1" t="str">
        <f t="array" ref="G707">IF(COUNT(FIND(Keywords!$E$3:$E$5,I707)),"실족추락","")</f>
        <v/>
      </c>
      <c r="H707" s="1"/>
      <c r="I707" t="s">
        <v>6640</v>
      </c>
      <c r="J707" t="s">
        <v>13763</v>
      </c>
      <c r="K707" t="s">
        <v>14360</v>
      </c>
      <c r="L707" t="s">
        <v>14686</v>
      </c>
      <c r="M707" t="s">
        <v>14538</v>
      </c>
      <c r="N707" t="s">
        <v>14677</v>
      </c>
      <c r="O707" t="s">
        <v>14538</v>
      </c>
    </row>
    <row r="708" spans="1:15">
      <c r="A708" t="s">
        <v>16</v>
      </c>
      <c r="B708" t="s">
        <v>41</v>
      </c>
      <c r="C708" t="s">
        <v>474</v>
      </c>
      <c r="D708" t="s">
        <v>5909</v>
      </c>
      <c r="E708" t="s">
        <v>5914</v>
      </c>
      <c r="F708" s="1"/>
      <c r="G708" s="1" t="str">
        <f t="array" ref="G708">IF(COUNT(FIND(Keywords!$E$3:$E$5,I708)),"실족추락","")</f>
        <v/>
      </c>
      <c r="H708" s="1"/>
      <c r="I708" t="s">
        <v>6641</v>
      </c>
      <c r="J708" t="s">
        <v>13772</v>
      </c>
      <c r="K708" t="s">
        <v>14361</v>
      </c>
      <c r="L708" t="s">
        <v>15329</v>
      </c>
      <c r="M708" t="s">
        <v>14538</v>
      </c>
      <c r="N708" t="s">
        <v>15620</v>
      </c>
      <c r="O708" t="s">
        <v>14538</v>
      </c>
    </row>
    <row r="709" spans="1:15">
      <c r="A709" t="s">
        <v>16</v>
      </c>
      <c r="B709" t="s">
        <v>41</v>
      </c>
      <c r="C709" t="s">
        <v>474</v>
      </c>
      <c r="D709" t="s">
        <v>5909</v>
      </c>
      <c r="E709" t="s">
        <v>5914</v>
      </c>
      <c r="F709" s="1"/>
      <c r="G709" s="1" t="str">
        <f t="array" ref="G709">IF(COUNT(FIND(Keywords!$E$3:$E$5,I709)),"실족추락","")</f>
        <v/>
      </c>
      <c r="H709" s="1"/>
      <c r="I709" t="s">
        <v>6642</v>
      </c>
      <c r="J709" t="s">
        <v>13772</v>
      </c>
      <c r="K709" t="s">
        <v>14361</v>
      </c>
      <c r="L709" t="s">
        <v>15329</v>
      </c>
      <c r="M709" t="s">
        <v>14538</v>
      </c>
      <c r="N709" t="s">
        <v>15620</v>
      </c>
      <c r="O709" t="s">
        <v>14538</v>
      </c>
    </row>
    <row r="710" spans="1:15">
      <c r="A710" t="s">
        <v>16</v>
      </c>
      <c r="B710" t="s">
        <v>41</v>
      </c>
      <c r="C710" t="s">
        <v>774</v>
      </c>
      <c r="D710" t="s">
        <v>5909</v>
      </c>
      <c r="E710" t="s">
        <v>5914</v>
      </c>
      <c r="F710" s="1"/>
      <c r="G710" s="1" t="str">
        <f t="array" ref="G710">IF(COUNT(FIND(Keywords!$E$3:$E$5,I710)),"실족추락","")</f>
        <v/>
      </c>
      <c r="H710" s="1"/>
      <c r="I710" t="s">
        <v>6643</v>
      </c>
      <c r="J710" t="s">
        <v>13797</v>
      </c>
      <c r="K710" t="s">
        <v>14327</v>
      </c>
      <c r="L710" t="s">
        <v>14988</v>
      </c>
      <c r="M710" t="s">
        <v>14538</v>
      </c>
      <c r="N710" t="s">
        <v>15677</v>
      </c>
      <c r="O710" t="s">
        <v>14538</v>
      </c>
    </row>
    <row r="711" spans="1:15">
      <c r="A711" t="s">
        <v>16</v>
      </c>
      <c r="B711" t="s">
        <v>41</v>
      </c>
      <c r="C711" t="s">
        <v>775</v>
      </c>
      <c r="D711" t="s">
        <v>5909</v>
      </c>
      <c r="E711" t="s">
        <v>5914</v>
      </c>
      <c r="F711" s="1"/>
      <c r="G711" s="1" t="str">
        <f t="array" ref="G711">IF(COUNT(FIND(Keywords!$E$3:$E$5,I711)),"실족추락","")</f>
        <v/>
      </c>
      <c r="H711" s="1"/>
      <c r="I711" t="s">
        <v>6644</v>
      </c>
      <c r="J711" t="s">
        <v>13806</v>
      </c>
      <c r="K711" t="s">
        <v>14554</v>
      </c>
      <c r="L711" t="s">
        <v>14802</v>
      </c>
      <c r="M711" t="s">
        <v>14538</v>
      </c>
      <c r="N711" t="s">
        <v>15678</v>
      </c>
      <c r="O711" t="s">
        <v>14538</v>
      </c>
    </row>
    <row r="712" spans="1:15">
      <c r="A712" t="s">
        <v>16</v>
      </c>
      <c r="B712" t="s">
        <v>41</v>
      </c>
      <c r="C712" t="s">
        <v>776</v>
      </c>
      <c r="D712" t="s">
        <v>5911</v>
      </c>
      <c r="E712" t="s">
        <v>5914</v>
      </c>
      <c r="F712" s="1"/>
      <c r="G712" s="1" t="str">
        <f t="array" ref="G712">IF(COUNT(FIND(Keywords!$E$3:$E$5,I712)),"실족추락","")</f>
        <v/>
      </c>
      <c r="H712" s="1"/>
      <c r="I712" t="s">
        <v>6645</v>
      </c>
      <c r="J712" t="s">
        <v>13809</v>
      </c>
      <c r="K712" t="s">
        <v>14512</v>
      </c>
      <c r="L712" t="s">
        <v>14802</v>
      </c>
      <c r="M712" t="s">
        <v>14538</v>
      </c>
      <c r="N712" t="s">
        <v>15305</v>
      </c>
      <c r="O712" t="s">
        <v>14538</v>
      </c>
    </row>
    <row r="713" spans="1:15">
      <c r="A713" t="s">
        <v>16</v>
      </c>
      <c r="B713" t="s">
        <v>41</v>
      </c>
      <c r="C713" t="s">
        <v>479</v>
      </c>
      <c r="D713" t="s">
        <v>5909</v>
      </c>
      <c r="E713" t="s">
        <v>5914</v>
      </c>
      <c r="F713" s="1"/>
      <c r="G713" s="1" t="str">
        <f t="array" ref="G713">IF(COUNT(FIND(Keywords!$E$3:$E$5,I713)),"실족추락","")</f>
        <v>실족추락</v>
      </c>
      <c r="H713" s="1"/>
      <c r="I713" t="s">
        <v>6646</v>
      </c>
      <c r="J713" t="s">
        <v>13821</v>
      </c>
      <c r="K713" t="s">
        <v>14365</v>
      </c>
      <c r="L713" t="s">
        <v>15019</v>
      </c>
      <c r="M713" t="s">
        <v>14538</v>
      </c>
      <c r="N713" t="s">
        <v>15305</v>
      </c>
      <c r="O713" t="s">
        <v>14538</v>
      </c>
    </row>
    <row r="714" spans="1:15">
      <c r="A714" t="s">
        <v>16</v>
      </c>
      <c r="B714" t="s">
        <v>41</v>
      </c>
      <c r="C714" t="s">
        <v>777</v>
      </c>
      <c r="D714" t="s">
        <v>5909</v>
      </c>
      <c r="E714" t="s">
        <v>5914</v>
      </c>
      <c r="F714" s="1"/>
      <c r="G714" s="1" t="str">
        <f t="array" ref="G714">IF(COUNT(FIND(Keywords!$E$3:$E$5,I714)),"실족추락","")</f>
        <v/>
      </c>
      <c r="H714" s="1"/>
      <c r="I714" t="s">
        <v>6647</v>
      </c>
      <c r="J714" t="s">
        <v>13788</v>
      </c>
      <c r="K714" t="s">
        <v>14555</v>
      </c>
      <c r="L714" t="s">
        <v>15456</v>
      </c>
      <c r="M714" t="s">
        <v>14538</v>
      </c>
      <c r="N714" t="s">
        <v>15631</v>
      </c>
      <c r="O714" t="s">
        <v>14538</v>
      </c>
    </row>
    <row r="715" spans="1:15">
      <c r="A715" t="s">
        <v>16</v>
      </c>
      <c r="B715" t="s">
        <v>41</v>
      </c>
      <c r="C715" t="s">
        <v>778</v>
      </c>
      <c r="D715" t="s">
        <v>5911</v>
      </c>
      <c r="E715" t="s">
        <v>5914</v>
      </c>
      <c r="F715" s="1"/>
      <c r="G715" s="1" t="str">
        <f t="array" ref="G715">IF(COUNT(FIND(Keywords!$E$3:$E$5,I715)),"실족추락","")</f>
        <v/>
      </c>
      <c r="H715" s="1"/>
      <c r="I715" t="s">
        <v>6648</v>
      </c>
      <c r="J715" t="s">
        <v>13940</v>
      </c>
      <c r="K715" t="s">
        <v>14556</v>
      </c>
      <c r="L715" t="s">
        <v>14646</v>
      </c>
      <c r="M715" t="s">
        <v>15455</v>
      </c>
      <c r="N715" t="s">
        <v>14996</v>
      </c>
      <c r="O715" t="s">
        <v>14538</v>
      </c>
    </row>
    <row r="716" spans="1:15">
      <c r="A716" t="s">
        <v>16</v>
      </c>
      <c r="B716" t="s">
        <v>41</v>
      </c>
      <c r="C716" t="s">
        <v>779</v>
      </c>
      <c r="D716" t="s">
        <v>5909</v>
      </c>
      <c r="E716" t="s">
        <v>5914</v>
      </c>
      <c r="F716" s="1"/>
      <c r="G716" s="1" t="str">
        <f t="array" ref="G716">IF(COUNT(FIND(Keywords!$E$3:$E$5,I716)),"실족추락","")</f>
        <v/>
      </c>
      <c r="H716" s="1"/>
      <c r="I716" t="s">
        <v>6649</v>
      </c>
      <c r="J716" t="s">
        <v>13730</v>
      </c>
      <c r="K716" t="s">
        <v>14557</v>
      </c>
      <c r="L716" t="s">
        <v>14897</v>
      </c>
      <c r="M716" t="s">
        <v>14538</v>
      </c>
      <c r="N716" t="s">
        <v>14936</v>
      </c>
      <c r="O716" t="s">
        <v>14538</v>
      </c>
    </row>
    <row r="717" spans="1:15">
      <c r="A717" t="s">
        <v>16</v>
      </c>
      <c r="B717" t="s">
        <v>41</v>
      </c>
      <c r="C717" t="s">
        <v>483</v>
      </c>
      <c r="D717" t="s">
        <v>5910</v>
      </c>
      <c r="E717" t="s">
        <v>5914</v>
      </c>
      <c r="F717" s="1"/>
      <c r="G717" s="1" t="str">
        <f t="array" ref="G717">IF(COUNT(FIND(Keywords!$E$3:$E$5,I717)),"실족추락","")</f>
        <v/>
      </c>
      <c r="H717" s="1"/>
      <c r="I717" t="s">
        <v>6650</v>
      </c>
      <c r="J717" t="s">
        <v>13832</v>
      </c>
      <c r="K717" t="s">
        <v>14369</v>
      </c>
      <c r="L717" t="s">
        <v>14686</v>
      </c>
      <c r="M717" t="s">
        <v>14538</v>
      </c>
      <c r="N717" t="s">
        <v>15257</v>
      </c>
      <c r="O717" t="s">
        <v>14538</v>
      </c>
    </row>
    <row r="718" spans="1:15">
      <c r="A718" t="s">
        <v>16</v>
      </c>
      <c r="B718" t="s">
        <v>41</v>
      </c>
      <c r="C718" t="s">
        <v>780</v>
      </c>
      <c r="D718" t="s">
        <v>5909</v>
      </c>
      <c r="E718" t="s">
        <v>5914</v>
      </c>
      <c r="F718" s="1"/>
      <c r="G718" s="1" t="str">
        <f t="array" ref="G718">IF(COUNT(FIND(Keywords!$E$3:$E$5,I718)),"실족추락","")</f>
        <v/>
      </c>
      <c r="H718" s="1"/>
      <c r="I718" t="s">
        <v>6651</v>
      </c>
      <c r="J718" t="s">
        <v>13736</v>
      </c>
      <c r="K718" t="s">
        <v>14147</v>
      </c>
      <c r="L718" t="s">
        <v>14509</v>
      </c>
      <c r="M718" t="s">
        <v>14538</v>
      </c>
      <c r="N718" t="s">
        <v>15257</v>
      </c>
      <c r="O718" t="s">
        <v>14538</v>
      </c>
    </row>
    <row r="719" spans="1:15">
      <c r="A719" t="s">
        <v>16</v>
      </c>
      <c r="B719" t="s">
        <v>41</v>
      </c>
      <c r="C719" t="s">
        <v>781</v>
      </c>
      <c r="D719" t="s">
        <v>16113</v>
      </c>
      <c r="E719" t="s">
        <v>5914</v>
      </c>
      <c r="F719" s="1" t="str">
        <f t="array" ref="F719">IF(COUNT(FIND(Keywords!$C$3:$C$41,I719)),"일반조난","")</f>
        <v/>
      </c>
      <c r="G719" s="1" t="str">
        <f t="array" ref="G719">IF(COUNT(FIND(Keywords!$E$3:$E$5,I719)),"실족추락","")</f>
        <v/>
      </c>
      <c r="H719" s="1" t="str">
        <f t="array" ref="H719">IF(COUNT(FIND(Keywords!$B$3:$B$12,I719)),"개인질환","")</f>
        <v/>
      </c>
      <c r="I719" t="s">
        <v>6652</v>
      </c>
      <c r="J719" t="s">
        <v>13892</v>
      </c>
      <c r="K719" t="s">
        <v>14558</v>
      </c>
      <c r="L719" t="s">
        <v>14509</v>
      </c>
      <c r="M719" t="s">
        <v>14538</v>
      </c>
      <c r="N719" t="s">
        <v>14511</v>
      </c>
      <c r="O719" t="s">
        <v>14538</v>
      </c>
    </row>
    <row r="720" spans="1:15">
      <c r="A720" t="s">
        <v>16</v>
      </c>
      <c r="B720" t="s">
        <v>41</v>
      </c>
      <c r="C720" t="s">
        <v>782</v>
      </c>
      <c r="D720" t="s">
        <v>5911</v>
      </c>
      <c r="E720" t="s">
        <v>5914</v>
      </c>
      <c r="F720" s="1" t="s">
        <v>5911</v>
      </c>
      <c r="G720" s="1" t="str">
        <f t="array" ref="G720">IF(COUNT(FIND(Keywords!$E$3:$E$5,I720)),"실족추락","")</f>
        <v/>
      </c>
      <c r="H720" s="1"/>
      <c r="I720" t="s">
        <v>6653</v>
      </c>
      <c r="J720" t="s">
        <v>13941</v>
      </c>
      <c r="K720" t="s">
        <v>14559</v>
      </c>
      <c r="L720" t="s">
        <v>14878</v>
      </c>
      <c r="M720" t="s">
        <v>14538</v>
      </c>
      <c r="N720" t="s">
        <v>14652</v>
      </c>
      <c r="O720" t="s">
        <v>14538</v>
      </c>
    </row>
    <row r="721" spans="1:15">
      <c r="A721" t="s">
        <v>16</v>
      </c>
      <c r="B721" t="s">
        <v>41</v>
      </c>
      <c r="C721" t="s">
        <v>783</v>
      </c>
      <c r="D721" t="s">
        <v>5910</v>
      </c>
      <c r="E721" t="s">
        <v>5914</v>
      </c>
      <c r="F721" s="1"/>
      <c r="G721" s="1" t="str">
        <f t="array" ref="G721">IF(COUNT(FIND(Keywords!$E$3:$E$5,I721)),"실족추락","")</f>
        <v/>
      </c>
      <c r="H721" s="1"/>
      <c r="I721" t="s">
        <v>6654</v>
      </c>
      <c r="J721" t="s">
        <v>13840</v>
      </c>
      <c r="K721" t="s">
        <v>14296</v>
      </c>
      <c r="L721" t="s">
        <v>14138</v>
      </c>
      <c r="M721" t="s">
        <v>14538</v>
      </c>
      <c r="N721" t="s">
        <v>14532</v>
      </c>
      <c r="O721" t="s">
        <v>14538</v>
      </c>
    </row>
    <row r="722" spans="1:15">
      <c r="A722" t="s">
        <v>16</v>
      </c>
      <c r="B722" t="s">
        <v>41</v>
      </c>
      <c r="C722" t="s">
        <v>784</v>
      </c>
      <c r="D722" t="s">
        <v>5909</v>
      </c>
      <c r="E722" t="s">
        <v>5914</v>
      </c>
      <c r="F722" s="1"/>
      <c r="G722" s="1" t="str">
        <f t="array" ref="G722">IF(COUNT(FIND(Keywords!$E$3:$E$5,I722)),"실족추락","")</f>
        <v/>
      </c>
      <c r="H722" s="1"/>
      <c r="I722" t="s">
        <v>6655</v>
      </c>
      <c r="J722" t="s">
        <v>13810</v>
      </c>
      <c r="K722" t="s">
        <v>14317</v>
      </c>
      <c r="L722" t="s">
        <v>14637</v>
      </c>
      <c r="M722" t="s">
        <v>14538</v>
      </c>
      <c r="N722" t="s">
        <v>15679</v>
      </c>
      <c r="O722" t="s">
        <v>14538</v>
      </c>
    </row>
    <row r="723" spans="1:15">
      <c r="A723" t="s">
        <v>16</v>
      </c>
      <c r="B723" t="s">
        <v>41</v>
      </c>
      <c r="C723" t="s">
        <v>785</v>
      </c>
      <c r="D723" t="s">
        <v>16113</v>
      </c>
      <c r="E723" t="s">
        <v>5914</v>
      </c>
      <c r="F723" s="1" t="str">
        <f t="array" ref="F723">IF(COUNT(FIND(Keywords!$C$3:$C$41,I723)),"일반조난","")</f>
        <v/>
      </c>
      <c r="G723" s="1" t="str">
        <f t="array" ref="G723">IF(COUNT(FIND(Keywords!$E$3:$E$5,I723)),"실족추락","")</f>
        <v/>
      </c>
      <c r="H723" s="1" t="str">
        <f t="array" ref="H723">IF(COUNT(FIND(Keywords!$B$3:$B$12,I723)),"개인질환","")</f>
        <v/>
      </c>
      <c r="I723" t="s">
        <v>6656</v>
      </c>
      <c r="J723" t="s">
        <v>13752</v>
      </c>
      <c r="K723" t="s">
        <v>14560</v>
      </c>
      <c r="L723" t="s">
        <v>14075</v>
      </c>
      <c r="M723" t="s">
        <v>14538</v>
      </c>
      <c r="N723" t="s">
        <v>15079</v>
      </c>
      <c r="O723" t="s">
        <v>14538</v>
      </c>
    </row>
    <row r="724" spans="1:15">
      <c r="A724" t="s">
        <v>16</v>
      </c>
      <c r="B724" t="s">
        <v>41</v>
      </c>
      <c r="C724" t="s">
        <v>786</v>
      </c>
      <c r="D724" t="s">
        <v>5909</v>
      </c>
      <c r="E724" t="s">
        <v>5914</v>
      </c>
      <c r="F724" s="1"/>
      <c r="G724" s="1" t="str">
        <f t="array" ref="G724">IF(COUNT(FIND(Keywords!$E$3:$E$5,I724)),"실족추락","")</f>
        <v/>
      </c>
      <c r="H724" s="1"/>
      <c r="I724" t="s">
        <v>6657</v>
      </c>
      <c r="J724" t="s">
        <v>13746</v>
      </c>
      <c r="K724" t="s">
        <v>14561</v>
      </c>
      <c r="L724" t="s">
        <v>14552</v>
      </c>
      <c r="M724" t="s">
        <v>14538</v>
      </c>
      <c r="N724" t="s">
        <v>14734</v>
      </c>
      <c r="O724" t="s">
        <v>14538</v>
      </c>
    </row>
    <row r="725" spans="1:15">
      <c r="A725" t="s">
        <v>16</v>
      </c>
      <c r="B725" t="s">
        <v>41</v>
      </c>
      <c r="C725" t="s">
        <v>787</v>
      </c>
      <c r="D725" t="s">
        <v>5909</v>
      </c>
      <c r="E725" t="s">
        <v>5914</v>
      </c>
      <c r="F725" s="1"/>
      <c r="G725" s="1" t="str">
        <f t="array" ref="G725">IF(COUNT(FIND(Keywords!$E$3:$E$5,I725)),"실족추락","")</f>
        <v/>
      </c>
      <c r="H725" s="1"/>
      <c r="I725" t="s">
        <v>6658</v>
      </c>
      <c r="J725" t="s">
        <v>13789</v>
      </c>
      <c r="K725" t="s">
        <v>14562</v>
      </c>
      <c r="L725" t="s">
        <v>14510</v>
      </c>
      <c r="M725" t="s">
        <v>14538</v>
      </c>
      <c r="N725" t="s">
        <v>14082</v>
      </c>
      <c r="O725" t="s">
        <v>14538</v>
      </c>
    </row>
    <row r="726" spans="1:15">
      <c r="A726" t="s">
        <v>16</v>
      </c>
      <c r="B726" t="s">
        <v>41</v>
      </c>
      <c r="C726" t="s">
        <v>788</v>
      </c>
      <c r="D726" t="s">
        <v>15977</v>
      </c>
      <c r="E726" t="s">
        <v>5914</v>
      </c>
      <c r="F726" s="1"/>
      <c r="G726" s="1" t="str">
        <f t="array" ref="G726">IF(COUNT(FIND(Keywords!$E$3:$E$5,I726)),"실족추락","")</f>
        <v/>
      </c>
      <c r="H726" s="1"/>
      <c r="I726" t="s">
        <v>6659</v>
      </c>
      <c r="J726" t="s">
        <v>13892</v>
      </c>
      <c r="K726" t="s">
        <v>14058</v>
      </c>
      <c r="L726" t="s">
        <v>14637</v>
      </c>
      <c r="M726" t="s">
        <v>14538</v>
      </c>
      <c r="N726" t="s">
        <v>15167</v>
      </c>
      <c r="O726" t="s">
        <v>14538</v>
      </c>
    </row>
    <row r="727" spans="1:15">
      <c r="A727" t="s">
        <v>16</v>
      </c>
      <c r="B727" t="s">
        <v>41</v>
      </c>
      <c r="C727" t="s">
        <v>789</v>
      </c>
      <c r="D727" t="s">
        <v>5909</v>
      </c>
      <c r="E727" t="s">
        <v>5914</v>
      </c>
      <c r="F727" s="1"/>
      <c r="G727" s="1" t="str">
        <f t="array" ref="G727">IF(COUNT(FIND(Keywords!$E$3:$E$5,I727)),"실족추락","")</f>
        <v/>
      </c>
      <c r="H727" s="1"/>
      <c r="I727" t="s">
        <v>6660</v>
      </c>
      <c r="J727" t="s">
        <v>13966</v>
      </c>
      <c r="K727" t="s">
        <v>14563</v>
      </c>
      <c r="L727" t="s">
        <v>14892</v>
      </c>
      <c r="M727" t="s">
        <v>14643</v>
      </c>
      <c r="N727" t="s">
        <v>15378</v>
      </c>
      <c r="O727" t="s">
        <v>14538</v>
      </c>
    </row>
    <row r="728" spans="1:15">
      <c r="A728" t="s">
        <v>16</v>
      </c>
      <c r="B728" t="s">
        <v>41</v>
      </c>
      <c r="C728" t="s">
        <v>790</v>
      </c>
      <c r="D728" t="s">
        <v>5909</v>
      </c>
      <c r="E728" t="s">
        <v>5914</v>
      </c>
      <c r="F728" s="1"/>
      <c r="G728" s="1" t="str">
        <f t="array" ref="G728">IF(COUNT(FIND(Keywords!$E$3:$E$5,I728)),"실족추락","")</f>
        <v/>
      </c>
      <c r="H728" s="1"/>
      <c r="I728" t="s">
        <v>6661</v>
      </c>
      <c r="J728" t="s">
        <v>13737</v>
      </c>
      <c r="K728" t="s">
        <v>14564</v>
      </c>
      <c r="L728" t="s">
        <v>14892</v>
      </c>
      <c r="M728" t="s">
        <v>14538</v>
      </c>
      <c r="N728" t="s">
        <v>14666</v>
      </c>
      <c r="O728" t="s">
        <v>14538</v>
      </c>
    </row>
    <row r="729" spans="1:15">
      <c r="A729" t="s">
        <v>16</v>
      </c>
      <c r="B729" t="s">
        <v>41</v>
      </c>
      <c r="C729" t="s">
        <v>791</v>
      </c>
      <c r="D729" t="s">
        <v>5909</v>
      </c>
      <c r="E729" t="s">
        <v>5914</v>
      </c>
      <c r="F729" s="1"/>
      <c r="G729" s="1" t="str">
        <f t="array" ref="G729">IF(COUNT(FIND(Keywords!$E$3:$E$5,I729)),"실족추락","")</f>
        <v/>
      </c>
      <c r="H729" s="1"/>
      <c r="I729" t="s">
        <v>6662</v>
      </c>
      <c r="J729" t="s">
        <v>13938</v>
      </c>
      <c r="K729" t="s">
        <v>14315</v>
      </c>
      <c r="L729" t="s">
        <v>14072</v>
      </c>
      <c r="M729" t="s">
        <v>14538</v>
      </c>
      <c r="N729" t="s">
        <v>14109</v>
      </c>
      <c r="O729" t="s">
        <v>14538</v>
      </c>
    </row>
    <row r="730" spans="1:15">
      <c r="A730" t="s">
        <v>16</v>
      </c>
      <c r="B730" t="s">
        <v>41</v>
      </c>
      <c r="C730" t="s">
        <v>792</v>
      </c>
      <c r="D730" t="s">
        <v>5909</v>
      </c>
      <c r="E730" t="s">
        <v>5914</v>
      </c>
      <c r="F730" s="1"/>
      <c r="G730" s="1" t="str">
        <f t="array" ref="G730">IF(COUNT(FIND(Keywords!$E$3:$E$5,I730)),"실족추락","")</f>
        <v/>
      </c>
      <c r="H730" s="1"/>
      <c r="I730" t="s">
        <v>6663</v>
      </c>
      <c r="J730" t="s">
        <v>13754</v>
      </c>
      <c r="K730" t="s">
        <v>14565</v>
      </c>
      <c r="L730" t="s">
        <v>15496</v>
      </c>
      <c r="M730" t="s">
        <v>14538</v>
      </c>
      <c r="N730" t="s">
        <v>15525</v>
      </c>
      <c r="O730" t="s">
        <v>14538</v>
      </c>
    </row>
    <row r="731" spans="1:15">
      <c r="A731" t="s">
        <v>16</v>
      </c>
      <c r="B731" t="s">
        <v>41</v>
      </c>
      <c r="C731" t="s">
        <v>792</v>
      </c>
      <c r="D731" t="s">
        <v>5909</v>
      </c>
      <c r="E731" t="s">
        <v>5914</v>
      </c>
      <c r="F731" s="1"/>
      <c r="G731" s="1" t="str">
        <f t="array" ref="G731">IF(COUNT(FIND(Keywords!$E$3:$E$5,I731)),"실족추락","")</f>
        <v>실족추락</v>
      </c>
      <c r="H731" s="1"/>
      <c r="I731" t="s">
        <v>6664</v>
      </c>
      <c r="J731" t="s">
        <v>13754</v>
      </c>
      <c r="K731" t="s">
        <v>14565</v>
      </c>
      <c r="L731" t="s">
        <v>15496</v>
      </c>
      <c r="M731" t="s">
        <v>14538</v>
      </c>
      <c r="N731" t="s">
        <v>15525</v>
      </c>
      <c r="O731" t="s">
        <v>14538</v>
      </c>
    </row>
    <row r="732" spans="1:15">
      <c r="A732" t="s">
        <v>16</v>
      </c>
      <c r="B732" t="s">
        <v>41</v>
      </c>
      <c r="C732" t="s">
        <v>489</v>
      </c>
      <c r="D732" t="s">
        <v>16113</v>
      </c>
      <c r="E732" t="s">
        <v>5914</v>
      </c>
      <c r="F732" s="1" t="str">
        <f t="array" ref="F732">IF(COUNT(FIND(Keywords!$C$3:$C$41,I732)),"일반조난","")</f>
        <v/>
      </c>
      <c r="G732" s="1" t="str">
        <f t="array" ref="G732">IF(COUNT(FIND(Keywords!$E$3:$E$5,I732)),"실족추락","")</f>
        <v/>
      </c>
      <c r="H732" s="1" t="str">
        <f t="array" ref="H732">IF(COUNT(FIND(Keywords!$B$3:$B$12,I732)),"개인질환","")</f>
        <v/>
      </c>
      <c r="I732" t="s">
        <v>6665</v>
      </c>
      <c r="J732" t="s">
        <v>13798</v>
      </c>
      <c r="K732" t="s">
        <v>14304</v>
      </c>
      <c r="L732" t="s">
        <v>14493</v>
      </c>
      <c r="M732" t="s">
        <v>14538</v>
      </c>
      <c r="N732" t="s">
        <v>15171</v>
      </c>
      <c r="O732" t="s">
        <v>14538</v>
      </c>
    </row>
    <row r="733" spans="1:15">
      <c r="A733" t="s">
        <v>16</v>
      </c>
      <c r="B733" t="s">
        <v>41</v>
      </c>
      <c r="C733" t="s">
        <v>793</v>
      </c>
      <c r="D733" t="s">
        <v>5909</v>
      </c>
      <c r="E733" t="s">
        <v>5914</v>
      </c>
      <c r="F733" s="1"/>
      <c r="G733" s="1" t="str">
        <f t="array" ref="G733">IF(COUNT(FIND(Keywords!$E$3:$E$5,I733)),"실족추락","")</f>
        <v>실족추락</v>
      </c>
      <c r="H733" s="1"/>
      <c r="I733" t="s">
        <v>6666</v>
      </c>
      <c r="J733" t="s">
        <v>13824</v>
      </c>
      <c r="K733" t="s">
        <v>14566</v>
      </c>
      <c r="L733" t="s">
        <v>14075</v>
      </c>
      <c r="M733" t="s">
        <v>14538</v>
      </c>
      <c r="N733" t="s">
        <v>15075</v>
      </c>
      <c r="O733" t="s">
        <v>14538</v>
      </c>
    </row>
    <row r="734" spans="1:15">
      <c r="A734" t="s">
        <v>16</v>
      </c>
      <c r="B734" t="s">
        <v>41</v>
      </c>
      <c r="C734" t="s">
        <v>494</v>
      </c>
      <c r="D734" t="s">
        <v>5909</v>
      </c>
      <c r="E734" t="s">
        <v>5914</v>
      </c>
      <c r="F734" s="1"/>
      <c r="G734" s="1" t="str">
        <f t="array" ref="G734">IF(COUNT(FIND(Keywords!$E$3:$E$5,I734)),"실족추락","")</f>
        <v/>
      </c>
      <c r="H734" s="1"/>
      <c r="I734" t="s">
        <v>6667</v>
      </c>
      <c r="J734" t="s">
        <v>13784</v>
      </c>
      <c r="K734" t="s">
        <v>14376</v>
      </c>
      <c r="L734" t="s">
        <v>14647</v>
      </c>
      <c r="M734" t="s">
        <v>14538</v>
      </c>
      <c r="N734" t="s">
        <v>14882</v>
      </c>
      <c r="O734" t="s">
        <v>14538</v>
      </c>
    </row>
    <row r="735" spans="1:15">
      <c r="A735" t="s">
        <v>16</v>
      </c>
      <c r="B735" t="s">
        <v>41</v>
      </c>
      <c r="C735" t="s">
        <v>794</v>
      </c>
      <c r="D735" t="s">
        <v>5909</v>
      </c>
      <c r="E735" t="s">
        <v>5914</v>
      </c>
      <c r="F735" s="1"/>
      <c r="G735" s="1" t="str">
        <f t="array" ref="G735">IF(COUNT(FIND(Keywords!$E$3:$E$5,I735)),"실족추락","")</f>
        <v/>
      </c>
      <c r="H735" s="1"/>
      <c r="I735" t="s">
        <v>6668</v>
      </c>
      <c r="J735" t="s">
        <v>13753</v>
      </c>
      <c r="K735" t="s">
        <v>14142</v>
      </c>
      <c r="L735" t="s">
        <v>14934</v>
      </c>
      <c r="M735" t="s">
        <v>14538</v>
      </c>
      <c r="N735" t="s">
        <v>14488</v>
      </c>
      <c r="O735" t="s">
        <v>14538</v>
      </c>
    </row>
    <row r="736" spans="1:15">
      <c r="A736" t="s">
        <v>16</v>
      </c>
      <c r="B736" t="s">
        <v>41</v>
      </c>
      <c r="C736" t="s">
        <v>795</v>
      </c>
      <c r="D736" t="s">
        <v>5909</v>
      </c>
      <c r="E736" t="s">
        <v>5914</v>
      </c>
      <c r="F736" s="1"/>
      <c r="G736" s="1" t="str">
        <f t="array" ref="G736">IF(COUNT(FIND(Keywords!$E$3:$E$5,I736)),"실족추락","")</f>
        <v/>
      </c>
      <c r="H736" s="1"/>
      <c r="I736" t="s">
        <v>6669</v>
      </c>
      <c r="J736" t="s">
        <v>13965</v>
      </c>
      <c r="K736" t="s">
        <v>14567</v>
      </c>
      <c r="L736" t="s">
        <v>14375</v>
      </c>
      <c r="M736" t="s">
        <v>14538</v>
      </c>
      <c r="N736" t="s">
        <v>15161</v>
      </c>
      <c r="O736" t="s">
        <v>14538</v>
      </c>
    </row>
    <row r="737" spans="1:15">
      <c r="A737" t="s">
        <v>16</v>
      </c>
      <c r="B737" t="s">
        <v>41</v>
      </c>
      <c r="C737" t="s">
        <v>796</v>
      </c>
      <c r="D737" t="s">
        <v>5909</v>
      </c>
      <c r="E737" t="s">
        <v>5914</v>
      </c>
      <c r="F737" s="1"/>
      <c r="G737" s="1" t="str">
        <f t="array" ref="G737">IF(COUNT(FIND(Keywords!$E$3:$E$5,I737)),"실족추락","")</f>
        <v/>
      </c>
      <c r="H737" s="1"/>
      <c r="I737" t="s">
        <v>6670</v>
      </c>
      <c r="J737" t="s">
        <v>13909</v>
      </c>
      <c r="K737" t="s">
        <v>14568</v>
      </c>
      <c r="L737" t="s">
        <v>14144</v>
      </c>
      <c r="M737" t="s">
        <v>14538</v>
      </c>
      <c r="N737" t="s">
        <v>15680</v>
      </c>
      <c r="O737" t="s">
        <v>14538</v>
      </c>
    </row>
    <row r="738" spans="1:15">
      <c r="A738" t="s">
        <v>16</v>
      </c>
      <c r="B738" t="s">
        <v>41</v>
      </c>
      <c r="C738" t="s">
        <v>797</v>
      </c>
      <c r="D738" t="s">
        <v>5909</v>
      </c>
      <c r="E738" t="s">
        <v>5914</v>
      </c>
      <c r="F738" s="1"/>
      <c r="G738" s="1" t="str">
        <f t="array" ref="G738">IF(COUNT(FIND(Keywords!$E$3:$E$5,I738)),"실족추락","")</f>
        <v/>
      </c>
      <c r="H738" s="1"/>
      <c r="I738" t="s">
        <v>6671</v>
      </c>
      <c r="J738" t="s">
        <v>13730</v>
      </c>
      <c r="K738" t="s">
        <v>14051</v>
      </c>
      <c r="L738" t="s">
        <v>15057</v>
      </c>
      <c r="M738" t="s">
        <v>14538</v>
      </c>
      <c r="N738" t="s">
        <v>14860</v>
      </c>
      <c r="O738" t="s">
        <v>14538</v>
      </c>
    </row>
    <row r="739" spans="1:15">
      <c r="A739" t="s">
        <v>16</v>
      </c>
      <c r="B739" t="s">
        <v>41</v>
      </c>
      <c r="C739" t="s">
        <v>798</v>
      </c>
      <c r="D739" t="s">
        <v>5909</v>
      </c>
      <c r="E739" t="s">
        <v>5914</v>
      </c>
      <c r="F739" s="1"/>
      <c r="G739" s="1" t="str">
        <f t="array" ref="G739">IF(COUNT(FIND(Keywords!$E$3:$E$5,I739)),"실족추락","")</f>
        <v/>
      </c>
      <c r="H739" s="1"/>
      <c r="I739" t="s">
        <v>6672</v>
      </c>
      <c r="J739" t="s">
        <v>13967</v>
      </c>
      <c r="K739" t="s">
        <v>13787</v>
      </c>
      <c r="L739" t="s">
        <v>14688</v>
      </c>
      <c r="M739" t="s">
        <v>14538</v>
      </c>
      <c r="N739" t="s">
        <v>14895</v>
      </c>
      <c r="O739" t="s">
        <v>14538</v>
      </c>
    </row>
    <row r="740" spans="1:15">
      <c r="A740" t="s">
        <v>16</v>
      </c>
      <c r="B740" t="s">
        <v>41</v>
      </c>
      <c r="C740" t="s">
        <v>496</v>
      </c>
      <c r="D740" t="s">
        <v>5909</v>
      </c>
      <c r="E740" t="s">
        <v>5914</v>
      </c>
      <c r="F740" s="1"/>
      <c r="G740" s="1" t="str">
        <f t="array" ref="G740">IF(COUNT(FIND(Keywords!$E$3:$E$5,I740)),"실족추락","")</f>
        <v/>
      </c>
      <c r="H740" s="1"/>
      <c r="I740" t="s">
        <v>6673</v>
      </c>
      <c r="J740" t="s">
        <v>13834</v>
      </c>
      <c r="K740" t="s">
        <v>14378</v>
      </c>
      <c r="L740" t="s">
        <v>14367</v>
      </c>
      <c r="M740" t="s">
        <v>14538</v>
      </c>
      <c r="N740" t="s">
        <v>15279</v>
      </c>
      <c r="O740" t="s">
        <v>14538</v>
      </c>
    </row>
    <row r="741" spans="1:15">
      <c r="A741" t="s">
        <v>16</v>
      </c>
      <c r="B741" t="s">
        <v>41</v>
      </c>
      <c r="C741" t="s">
        <v>799</v>
      </c>
      <c r="D741" t="s">
        <v>5909</v>
      </c>
      <c r="E741" t="s">
        <v>5914</v>
      </c>
      <c r="F741" s="1"/>
      <c r="G741" s="1" t="str">
        <f t="array" ref="G741">IF(COUNT(FIND(Keywords!$E$3:$E$5,I741)),"실족추락","")</f>
        <v/>
      </c>
      <c r="H741" s="1"/>
      <c r="I741" t="s">
        <v>6674</v>
      </c>
      <c r="J741" t="s">
        <v>13944</v>
      </c>
      <c r="K741" t="s">
        <v>14569</v>
      </c>
      <c r="L741" t="s">
        <v>14486</v>
      </c>
      <c r="M741" t="s">
        <v>14538</v>
      </c>
      <c r="N741" t="s">
        <v>13958</v>
      </c>
      <c r="O741" t="s">
        <v>14538</v>
      </c>
    </row>
    <row r="742" spans="1:15">
      <c r="A742" t="s">
        <v>16</v>
      </c>
      <c r="B742" t="s">
        <v>41</v>
      </c>
      <c r="C742" t="s">
        <v>499</v>
      </c>
      <c r="D742" t="s">
        <v>5909</v>
      </c>
      <c r="E742" t="s">
        <v>5914</v>
      </c>
      <c r="F742" s="1"/>
      <c r="G742" s="1" t="str">
        <f t="array" ref="G742">IF(COUNT(FIND(Keywords!$E$3:$E$5,I742)),"실족추락","")</f>
        <v/>
      </c>
      <c r="H742" s="1"/>
      <c r="I742" t="s">
        <v>6675</v>
      </c>
      <c r="J742" t="s">
        <v>13730</v>
      </c>
      <c r="K742" t="s">
        <v>14379</v>
      </c>
      <c r="L742" t="s">
        <v>15453</v>
      </c>
      <c r="M742" t="s">
        <v>14538</v>
      </c>
      <c r="N742" t="s">
        <v>14326</v>
      </c>
      <c r="O742" t="s">
        <v>14538</v>
      </c>
    </row>
    <row r="743" spans="1:15">
      <c r="A743" t="s">
        <v>16</v>
      </c>
      <c r="B743" t="s">
        <v>41</v>
      </c>
      <c r="C743" t="s">
        <v>800</v>
      </c>
      <c r="D743" t="s">
        <v>5909</v>
      </c>
      <c r="E743" t="s">
        <v>5914</v>
      </c>
      <c r="F743" s="1"/>
      <c r="G743" s="1" t="str">
        <f t="array" ref="G743">IF(COUNT(FIND(Keywords!$E$3:$E$5,I743)),"실족추락","")</f>
        <v>실족추락</v>
      </c>
      <c r="H743" s="1"/>
      <c r="I743" t="s">
        <v>6676</v>
      </c>
      <c r="J743" t="s">
        <v>13729</v>
      </c>
      <c r="K743" t="s">
        <v>14570</v>
      </c>
      <c r="L743" t="s">
        <v>14776</v>
      </c>
      <c r="M743" t="s">
        <v>14538</v>
      </c>
      <c r="N743" t="s">
        <v>14364</v>
      </c>
      <c r="O743" t="s">
        <v>14538</v>
      </c>
    </row>
    <row r="744" spans="1:15">
      <c r="A744" t="s">
        <v>16</v>
      </c>
      <c r="B744" t="s">
        <v>41</v>
      </c>
      <c r="C744" t="s">
        <v>801</v>
      </c>
      <c r="D744" t="s">
        <v>16113</v>
      </c>
      <c r="E744" t="s">
        <v>5914</v>
      </c>
      <c r="F744" s="1" t="str">
        <f t="array" ref="F744">IF(COUNT(FIND(Keywords!$C$3:$C$41,I744)),"일반조난","")</f>
        <v/>
      </c>
      <c r="G744" s="1" t="str">
        <f t="array" ref="G744">IF(COUNT(FIND(Keywords!$E$3:$E$5,I744)),"실족추락","")</f>
        <v/>
      </c>
      <c r="H744" s="1" t="str">
        <f t="array" ref="H744">IF(COUNT(FIND(Keywords!$B$3:$B$12,I744)),"개인질환","")</f>
        <v/>
      </c>
      <c r="I744" t="s">
        <v>6677</v>
      </c>
      <c r="J744" t="s">
        <v>13783</v>
      </c>
      <c r="K744" t="s">
        <v>14571</v>
      </c>
      <c r="L744" t="s">
        <v>15287</v>
      </c>
      <c r="M744" t="s">
        <v>14538</v>
      </c>
      <c r="N744" t="s">
        <v>14335</v>
      </c>
      <c r="O744" t="s">
        <v>14538</v>
      </c>
    </row>
    <row r="745" spans="1:15">
      <c r="A745" t="s">
        <v>16</v>
      </c>
      <c r="B745" t="s">
        <v>41</v>
      </c>
      <c r="C745" t="s">
        <v>802</v>
      </c>
      <c r="D745" t="s">
        <v>5909</v>
      </c>
      <c r="E745" t="s">
        <v>5914</v>
      </c>
      <c r="F745" s="1" t="str">
        <f t="array" ref="F745">IF(COUNT(FIND(Keywords!$C$3:$C$41,I745)),"일반조난","")</f>
        <v/>
      </c>
      <c r="G745" s="1" t="str">
        <f t="array" ref="G745">IF(COUNT(FIND(Keywords!$E$3:$E$5,I745)),"실족추락","")</f>
        <v>실족추락</v>
      </c>
      <c r="H745" s="1" t="str">
        <f t="array" ref="H745">IF(COUNT(FIND(Keywords!$B$3:$B$12,I745)),"개인질환","")</f>
        <v/>
      </c>
      <c r="I745" t="s">
        <v>6678</v>
      </c>
      <c r="J745" t="s">
        <v>13796</v>
      </c>
      <c r="K745" t="s">
        <v>14572</v>
      </c>
      <c r="L745" t="s">
        <v>14822</v>
      </c>
      <c r="M745" t="s">
        <v>14538</v>
      </c>
      <c r="N745" t="s">
        <v>15096</v>
      </c>
      <c r="O745" t="s">
        <v>14538</v>
      </c>
    </row>
    <row r="746" spans="1:15">
      <c r="A746" t="s">
        <v>16</v>
      </c>
      <c r="B746" t="s">
        <v>41</v>
      </c>
      <c r="C746" t="s">
        <v>803</v>
      </c>
      <c r="D746" t="s">
        <v>5909</v>
      </c>
      <c r="E746" t="s">
        <v>5914</v>
      </c>
      <c r="F746" s="1"/>
      <c r="G746" s="1" t="str">
        <f t="array" ref="G746">IF(COUNT(FIND(Keywords!$E$3:$E$5,I746)),"실족추락","")</f>
        <v/>
      </c>
      <c r="H746" s="1"/>
      <c r="I746" t="s">
        <v>6679</v>
      </c>
      <c r="J746" t="s">
        <v>13968</v>
      </c>
      <c r="K746" t="s">
        <v>14573</v>
      </c>
      <c r="L746" t="s">
        <v>15163</v>
      </c>
      <c r="M746" t="s">
        <v>14107</v>
      </c>
      <c r="N746" t="s">
        <v>15176</v>
      </c>
      <c r="O746" t="s">
        <v>14538</v>
      </c>
    </row>
    <row r="747" spans="1:15">
      <c r="A747" t="s">
        <v>16</v>
      </c>
      <c r="B747" t="s">
        <v>41</v>
      </c>
      <c r="C747" t="s">
        <v>804</v>
      </c>
      <c r="D747" t="s">
        <v>5909</v>
      </c>
      <c r="E747" t="s">
        <v>5914</v>
      </c>
      <c r="F747" s="1"/>
      <c r="G747" s="1" t="str">
        <f t="array" ref="G747">IF(COUNT(FIND(Keywords!$E$3:$E$5,I747)),"실족추락","")</f>
        <v/>
      </c>
      <c r="H747" s="1"/>
      <c r="I747" t="s">
        <v>6680</v>
      </c>
      <c r="J747" t="s">
        <v>13880</v>
      </c>
      <c r="K747" t="s">
        <v>14574</v>
      </c>
      <c r="L747" t="s">
        <v>14995</v>
      </c>
      <c r="M747" t="s">
        <v>14538</v>
      </c>
      <c r="N747" t="s">
        <v>14133</v>
      </c>
      <c r="O747" t="s">
        <v>14538</v>
      </c>
    </row>
    <row r="748" spans="1:15">
      <c r="A748" t="s">
        <v>16</v>
      </c>
      <c r="B748" t="s">
        <v>41</v>
      </c>
      <c r="C748" t="s">
        <v>805</v>
      </c>
      <c r="D748" t="s">
        <v>5909</v>
      </c>
      <c r="E748" t="s">
        <v>5914</v>
      </c>
      <c r="F748" s="1"/>
      <c r="G748" s="1" t="str">
        <f t="array" ref="G748">IF(COUNT(FIND(Keywords!$E$3:$E$5,I748)),"실족추락","")</f>
        <v/>
      </c>
      <c r="H748" s="1"/>
      <c r="I748" t="s">
        <v>6681</v>
      </c>
      <c r="J748" t="s">
        <v>13916</v>
      </c>
      <c r="K748" t="s">
        <v>14575</v>
      </c>
      <c r="L748" t="s">
        <v>14116</v>
      </c>
      <c r="M748" t="s">
        <v>14538</v>
      </c>
      <c r="N748" t="s">
        <v>15365</v>
      </c>
      <c r="O748" t="s">
        <v>14538</v>
      </c>
    </row>
    <row r="749" spans="1:15">
      <c r="A749" t="s">
        <v>16</v>
      </c>
      <c r="B749" t="s">
        <v>41</v>
      </c>
      <c r="C749" t="s">
        <v>806</v>
      </c>
      <c r="D749" t="s">
        <v>5911</v>
      </c>
      <c r="E749" t="s">
        <v>5914</v>
      </c>
      <c r="F749" s="1"/>
      <c r="G749" s="1" t="str">
        <f t="array" ref="G749">IF(COUNT(FIND(Keywords!$E$3:$E$5,I749)),"실족추락","")</f>
        <v/>
      </c>
      <c r="H749" s="1"/>
      <c r="I749" t="s">
        <v>6682</v>
      </c>
      <c r="J749" t="s">
        <v>13788</v>
      </c>
      <c r="K749" t="s">
        <v>14576</v>
      </c>
      <c r="L749" t="s">
        <v>15204</v>
      </c>
      <c r="M749" t="s">
        <v>14538</v>
      </c>
      <c r="N749" t="s">
        <v>15096</v>
      </c>
      <c r="O749" t="s">
        <v>14538</v>
      </c>
    </row>
    <row r="750" spans="1:15">
      <c r="A750" t="s">
        <v>16</v>
      </c>
      <c r="B750" t="s">
        <v>41</v>
      </c>
      <c r="C750" t="s">
        <v>807</v>
      </c>
      <c r="D750" t="s">
        <v>15977</v>
      </c>
      <c r="E750" t="s">
        <v>5914</v>
      </c>
      <c r="F750" s="1"/>
      <c r="G750" s="1" t="str">
        <f t="array" ref="G750">IF(COUNT(FIND(Keywords!$E$3:$E$5,I750)),"실족추락","")</f>
        <v/>
      </c>
      <c r="H750" s="1"/>
      <c r="I750" t="s">
        <v>6683</v>
      </c>
      <c r="J750" t="s">
        <v>13775</v>
      </c>
      <c r="K750" t="s">
        <v>14283</v>
      </c>
      <c r="L750" t="s">
        <v>14364</v>
      </c>
      <c r="M750" t="s">
        <v>14538</v>
      </c>
      <c r="N750" t="s">
        <v>14464</v>
      </c>
      <c r="O750" t="s">
        <v>14538</v>
      </c>
    </row>
    <row r="751" spans="1:15">
      <c r="A751" t="s">
        <v>16</v>
      </c>
      <c r="B751" t="s">
        <v>41</v>
      </c>
      <c r="C751" t="s">
        <v>808</v>
      </c>
      <c r="D751" t="s">
        <v>16113</v>
      </c>
      <c r="E751" t="s">
        <v>5914</v>
      </c>
      <c r="F751" s="1" t="str">
        <f t="array" ref="F751">IF(COUNT(FIND(Keywords!$C$3:$C$41,I751)),"일반조난","")</f>
        <v/>
      </c>
      <c r="G751" s="1" t="str">
        <f t="array" ref="G751">IF(COUNT(FIND(Keywords!$E$3:$E$5,I751)),"실족추락","")</f>
        <v/>
      </c>
      <c r="H751" s="1" t="str">
        <f t="array" ref="H751">IF(COUNT(FIND(Keywords!$B$3:$B$12,I751)),"개인질환","")</f>
        <v/>
      </c>
      <c r="I751" t="s">
        <v>6684</v>
      </c>
      <c r="J751" t="s">
        <v>13936</v>
      </c>
      <c r="K751" t="s">
        <v>14049</v>
      </c>
      <c r="L751" t="s">
        <v>15004</v>
      </c>
      <c r="M751" t="s">
        <v>14538</v>
      </c>
      <c r="N751" t="s">
        <v>14462</v>
      </c>
      <c r="O751" t="s">
        <v>14538</v>
      </c>
    </row>
    <row r="752" spans="1:15">
      <c r="A752" t="s">
        <v>16</v>
      </c>
      <c r="B752" t="s">
        <v>41</v>
      </c>
      <c r="C752" t="s">
        <v>809</v>
      </c>
      <c r="D752" t="s">
        <v>5909</v>
      </c>
      <c r="E752" t="s">
        <v>5914</v>
      </c>
      <c r="F752" s="1"/>
      <c r="G752" s="1" t="str">
        <f t="array" ref="G752">IF(COUNT(FIND(Keywords!$E$3:$E$5,I752)),"실족추락","")</f>
        <v/>
      </c>
      <c r="H752" s="1"/>
      <c r="I752" t="s">
        <v>6685</v>
      </c>
      <c r="J752" t="s">
        <v>13757</v>
      </c>
      <c r="K752" t="s">
        <v>14395</v>
      </c>
      <c r="L752" t="s">
        <v>15078</v>
      </c>
      <c r="M752" t="s">
        <v>14538</v>
      </c>
      <c r="N752" t="s">
        <v>14690</v>
      </c>
      <c r="O752" t="s">
        <v>14538</v>
      </c>
    </row>
    <row r="753" spans="1:15">
      <c r="A753" t="s">
        <v>16</v>
      </c>
      <c r="B753" t="s">
        <v>41</v>
      </c>
      <c r="C753" t="s">
        <v>810</v>
      </c>
      <c r="D753" t="s">
        <v>15977</v>
      </c>
      <c r="E753" t="s">
        <v>5914</v>
      </c>
      <c r="F753" s="1"/>
      <c r="G753" s="1" t="str">
        <f t="array" ref="G753">IF(COUNT(FIND(Keywords!$E$3:$E$5,I753)),"실족추락","")</f>
        <v/>
      </c>
      <c r="H753" s="1"/>
      <c r="I753" t="s">
        <v>6686</v>
      </c>
      <c r="J753" t="s">
        <v>13784</v>
      </c>
      <c r="K753" t="s">
        <v>14226</v>
      </c>
      <c r="L753" t="s">
        <v>14101</v>
      </c>
      <c r="M753" t="s">
        <v>14538</v>
      </c>
      <c r="N753" t="s">
        <v>14325</v>
      </c>
      <c r="O753" t="s">
        <v>14538</v>
      </c>
    </row>
    <row r="754" spans="1:15">
      <c r="A754" t="s">
        <v>16</v>
      </c>
      <c r="B754" t="s">
        <v>41</v>
      </c>
      <c r="C754" t="s">
        <v>811</v>
      </c>
      <c r="D754" t="s">
        <v>5909</v>
      </c>
      <c r="E754" t="s">
        <v>5914</v>
      </c>
      <c r="F754" s="1"/>
      <c r="G754" s="1" t="str">
        <f t="array" ref="G754">IF(COUNT(FIND(Keywords!$E$3:$E$5,I754)),"실족추락","")</f>
        <v/>
      </c>
      <c r="H754" s="1"/>
      <c r="I754" t="s">
        <v>6687</v>
      </c>
      <c r="J754" t="s">
        <v>13813</v>
      </c>
      <c r="K754" t="s">
        <v>13776</v>
      </c>
      <c r="L754" t="s">
        <v>14646</v>
      </c>
      <c r="M754" t="s">
        <v>14538</v>
      </c>
      <c r="N754" t="s">
        <v>14139</v>
      </c>
      <c r="O754" t="s">
        <v>14538</v>
      </c>
    </row>
    <row r="755" spans="1:15">
      <c r="A755" t="s">
        <v>16</v>
      </c>
      <c r="B755" t="s">
        <v>41</v>
      </c>
      <c r="C755" t="s">
        <v>517</v>
      </c>
      <c r="D755" t="s">
        <v>5909</v>
      </c>
      <c r="E755" t="s">
        <v>5914</v>
      </c>
      <c r="F755" s="1"/>
      <c r="G755" s="1" t="str">
        <f t="array" ref="G755">IF(COUNT(FIND(Keywords!$E$3:$E$5,I755)),"실족추락","")</f>
        <v/>
      </c>
      <c r="H755" s="1"/>
      <c r="I755" t="s">
        <v>6688</v>
      </c>
      <c r="J755" t="s">
        <v>13729</v>
      </c>
      <c r="K755" t="s">
        <v>14390</v>
      </c>
      <c r="L755" t="s">
        <v>14943</v>
      </c>
      <c r="M755" t="s">
        <v>14538</v>
      </c>
      <c r="N755" t="s">
        <v>15422</v>
      </c>
      <c r="O755" t="s">
        <v>14538</v>
      </c>
    </row>
    <row r="756" spans="1:15">
      <c r="A756" t="s">
        <v>16</v>
      </c>
      <c r="B756" t="s">
        <v>41</v>
      </c>
      <c r="C756" t="s">
        <v>812</v>
      </c>
      <c r="D756" t="s">
        <v>5909</v>
      </c>
      <c r="E756" t="s">
        <v>5914</v>
      </c>
      <c r="F756" s="1"/>
      <c r="G756" s="1" t="str">
        <f t="array" ref="G756">IF(COUNT(FIND(Keywords!$E$3:$E$5,I756)),"실족추락","")</f>
        <v/>
      </c>
      <c r="H756" s="1"/>
      <c r="I756" t="s">
        <v>6689</v>
      </c>
      <c r="J756" t="s">
        <v>13916</v>
      </c>
      <c r="K756" t="s">
        <v>14577</v>
      </c>
      <c r="L756" t="s">
        <v>14324</v>
      </c>
      <c r="M756" t="s">
        <v>14538</v>
      </c>
      <c r="N756" t="s">
        <v>14666</v>
      </c>
      <c r="O756" t="s">
        <v>14538</v>
      </c>
    </row>
    <row r="757" spans="1:15">
      <c r="A757" t="s">
        <v>16</v>
      </c>
      <c r="B757" t="s">
        <v>41</v>
      </c>
      <c r="C757" t="s">
        <v>813</v>
      </c>
      <c r="D757" t="s">
        <v>5909</v>
      </c>
      <c r="E757" t="s">
        <v>5914</v>
      </c>
      <c r="F757" s="1"/>
      <c r="G757" s="1" t="str">
        <f t="array" ref="G757">IF(COUNT(FIND(Keywords!$E$3:$E$5,I757)),"실족추락","")</f>
        <v/>
      </c>
      <c r="H757" s="1"/>
      <c r="I757" t="s">
        <v>6690</v>
      </c>
      <c r="J757" t="s">
        <v>13775</v>
      </c>
      <c r="K757" t="s">
        <v>14578</v>
      </c>
      <c r="L757" t="s">
        <v>14500</v>
      </c>
      <c r="M757" t="s">
        <v>14538</v>
      </c>
      <c r="N757" t="s">
        <v>14630</v>
      </c>
      <c r="O757" t="s">
        <v>14538</v>
      </c>
    </row>
    <row r="758" spans="1:15">
      <c r="A758" t="s">
        <v>16</v>
      </c>
      <c r="B758" t="s">
        <v>41</v>
      </c>
      <c r="C758" t="s">
        <v>814</v>
      </c>
      <c r="D758" t="s">
        <v>5909</v>
      </c>
      <c r="E758" t="s">
        <v>5914</v>
      </c>
      <c r="F758" s="1"/>
      <c r="G758" s="1" t="str">
        <f t="array" ref="G758">IF(COUNT(FIND(Keywords!$E$3:$E$5,I758)),"실족추락","")</f>
        <v/>
      </c>
      <c r="H758" s="1"/>
      <c r="I758" t="s">
        <v>6691</v>
      </c>
      <c r="J758" t="s">
        <v>13886</v>
      </c>
      <c r="K758" t="s">
        <v>14579</v>
      </c>
      <c r="L758" t="s">
        <v>14891</v>
      </c>
      <c r="M758" t="s">
        <v>14538</v>
      </c>
      <c r="N758" t="s">
        <v>14945</v>
      </c>
      <c r="O758" t="s">
        <v>14538</v>
      </c>
    </row>
    <row r="759" spans="1:15">
      <c r="A759" t="s">
        <v>16</v>
      </c>
      <c r="B759" t="s">
        <v>41</v>
      </c>
      <c r="C759" t="s">
        <v>815</v>
      </c>
      <c r="D759" t="s">
        <v>5909</v>
      </c>
      <c r="E759" t="s">
        <v>5914</v>
      </c>
      <c r="F759" s="1"/>
      <c r="G759" s="1" t="str">
        <f t="array" ref="G759">IF(COUNT(FIND(Keywords!$E$3:$E$5,I759)),"실족추락","")</f>
        <v/>
      </c>
      <c r="H759" s="1"/>
      <c r="I759" t="s">
        <v>6692</v>
      </c>
      <c r="J759" t="s">
        <v>13740</v>
      </c>
      <c r="K759" t="s">
        <v>13805</v>
      </c>
      <c r="L759" t="s">
        <v>14632</v>
      </c>
      <c r="M759" t="s">
        <v>14538</v>
      </c>
      <c r="N759" t="s">
        <v>14659</v>
      </c>
      <c r="O759" t="s">
        <v>14538</v>
      </c>
    </row>
    <row r="760" spans="1:15">
      <c r="A760" t="s">
        <v>16</v>
      </c>
      <c r="B760" t="s">
        <v>41</v>
      </c>
      <c r="C760" t="s">
        <v>816</v>
      </c>
      <c r="D760" t="s">
        <v>5911</v>
      </c>
      <c r="E760" t="s">
        <v>5914</v>
      </c>
      <c r="F760" s="1"/>
      <c r="G760" s="1" t="str">
        <f t="array" ref="G760">IF(COUNT(FIND(Keywords!$E$3:$E$5,I760)),"실족추락","")</f>
        <v/>
      </c>
      <c r="H760" s="1"/>
      <c r="I760" t="s">
        <v>6693</v>
      </c>
      <c r="J760" t="s">
        <v>13877</v>
      </c>
      <c r="K760" t="s">
        <v>14580</v>
      </c>
      <c r="L760" t="s">
        <v>14364</v>
      </c>
      <c r="M760" t="s">
        <v>14538</v>
      </c>
      <c r="N760" t="s">
        <v>14309</v>
      </c>
      <c r="O760" t="s">
        <v>14538</v>
      </c>
    </row>
    <row r="761" spans="1:15">
      <c r="A761" t="s">
        <v>16</v>
      </c>
      <c r="B761" t="s">
        <v>41</v>
      </c>
      <c r="C761" t="s">
        <v>523</v>
      </c>
      <c r="D761" t="s">
        <v>5909</v>
      </c>
      <c r="E761" t="s">
        <v>5914</v>
      </c>
      <c r="F761" s="1"/>
      <c r="G761" s="1" t="str">
        <f t="array" ref="G761">IF(COUNT(FIND(Keywords!$E$3:$E$5,I761)),"실족추락","")</f>
        <v/>
      </c>
      <c r="H761" s="1"/>
      <c r="I761" t="s">
        <v>6694</v>
      </c>
      <c r="J761" t="s">
        <v>13877</v>
      </c>
      <c r="K761" t="s">
        <v>14395</v>
      </c>
      <c r="L761" t="s">
        <v>10279</v>
      </c>
      <c r="M761" t="s">
        <v>14538</v>
      </c>
      <c r="N761" t="s">
        <v>14377</v>
      </c>
      <c r="O761" t="s">
        <v>14538</v>
      </c>
    </row>
    <row r="762" spans="1:15">
      <c r="A762" t="s">
        <v>16</v>
      </c>
      <c r="B762" t="s">
        <v>41</v>
      </c>
      <c r="C762" t="s">
        <v>817</v>
      </c>
      <c r="D762" t="s">
        <v>5909</v>
      </c>
      <c r="E762" t="s">
        <v>5914</v>
      </c>
      <c r="F762" s="1"/>
      <c r="G762" s="1" t="str">
        <f t="array" ref="G762">IF(COUNT(FIND(Keywords!$E$3:$E$5,I762)),"실족추락","")</f>
        <v/>
      </c>
      <c r="H762" s="1"/>
      <c r="I762" t="s">
        <v>6695</v>
      </c>
      <c r="J762" t="s">
        <v>13921</v>
      </c>
      <c r="K762" t="s">
        <v>14581</v>
      </c>
      <c r="L762" t="s">
        <v>15488</v>
      </c>
      <c r="M762" t="s">
        <v>14538</v>
      </c>
      <c r="N762" t="s">
        <v>14049</v>
      </c>
      <c r="O762" t="s">
        <v>14538</v>
      </c>
    </row>
    <row r="763" spans="1:15">
      <c r="A763" t="s">
        <v>16</v>
      </c>
      <c r="B763" t="s">
        <v>41</v>
      </c>
      <c r="C763" t="s">
        <v>524</v>
      </c>
      <c r="D763" t="s">
        <v>15977</v>
      </c>
      <c r="E763" t="s">
        <v>5914</v>
      </c>
      <c r="F763" s="1"/>
      <c r="G763" s="1" t="str">
        <f t="array" ref="G763">IF(COUNT(FIND(Keywords!$E$3:$E$5,I763)),"실족추락","")</f>
        <v/>
      </c>
      <c r="H763" s="1"/>
      <c r="I763" t="s">
        <v>6696</v>
      </c>
      <c r="J763" t="s">
        <v>13903</v>
      </c>
      <c r="K763" t="s">
        <v>13749</v>
      </c>
      <c r="L763" t="s">
        <v>14936</v>
      </c>
      <c r="M763" t="s">
        <v>14538</v>
      </c>
      <c r="N763" t="s">
        <v>14903</v>
      </c>
      <c r="O763" t="s">
        <v>14538</v>
      </c>
    </row>
    <row r="764" spans="1:15">
      <c r="A764" t="s">
        <v>16</v>
      </c>
      <c r="B764" t="s">
        <v>41</v>
      </c>
      <c r="C764" t="s">
        <v>818</v>
      </c>
      <c r="D764" t="s">
        <v>5909</v>
      </c>
      <c r="E764" t="s">
        <v>5914</v>
      </c>
      <c r="F764" s="1"/>
      <c r="G764" s="1" t="str">
        <f t="array" ref="G764">IF(COUNT(FIND(Keywords!$E$3:$E$5,I764)),"실족추락","")</f>
        <v/>
      </c>
      <c r="H764" s="1"/>
      <c r="I764" t="s">
        <v>6697</v>
      </c>
      <c r="J764" t="s">
        <v>13933</v>
      </c>
      <c r="K764" t="s">
        <v>14582</v>
      </c>
      <c r="L764" t="s">
        <v>14549</v>
      </c>
      <c r="M764" t="s">
        <v>14643</v>
      </c>
      <c r="N764" t="s">
        <v>13787</v>
      </c>
      <c r="O764" t="s">
        <v>14538</v>
      </c>
    </row>
    <row r="765" spans="1:15">
      <c r="A765" t="s">
        <v>16</v>
      </c>
      <c r="B765" t="s">
        <v>41</v>
      </c>
      <c r="C765" t="s">
        <v>818</v>
      </c>
      <c r="D765" t="s">
        <v>5909</v>
      </c>
      <c r="E765" t="s">
        <v>5914</v>
      </c>
      <c r="F765" s="1"/>
      <c r="G765" s="1" t="str">
        <f t="array" ref="G765">IF(COUNT(FIND(Keywords!$E$3:$E$5,I765)),"실족추락","")</f>
        <v/>
      </c>
      <c r="H765" s="1"/>
      <c r="I765" t="s">
        <v>6698</v>
      </c>
      <c r="J765" t="s">
        <v>13933</v>
      </c>
      <c r="K765" t="s">
        <v>14582</v>
      </c>
      <c r="L765" t="s">
        <v>14549</v>
      </c>
      <c r="M765" t="s">
        <v>14643</v>
      </c>
      <c r="N765" t="s">
        <v>13787</v>
      </c>
      <c r="O765" t="s">
        <v>14538</v>
      </c>
    </row>
    <row r="766" spans="1:15">
      <c r="A766" t="s">
        <v>16</v>
      </c>
      <c r="B766" t="s">
        <v>41</v>
      </c>
      <c r="C766" t="s">
        <v>819</v>
      </c>
      <c r="D766" t="s">
        <v>5911</v>
      </c>
      <c r="E766" t="s">
        <v>5914</v>
      </c>
      <c r="F766" s="1" t="s">
        <v>5911</v>
      </c>
      <c r="G766" s="1" t="str">
        <f t="array" ref="G766">IF(COUNT(FIND(Keywords!$E$3:$E$5,I766)),"실족추락","")</f>
        <v/>
      </c>
      <c r="H766" s="1"/>
      <c r="I766" t="s">
        <v>6699</v>
      </c>
      <c r="J766" t="s">
        <v>13836</v>
      </c>
      <c r="K766" t="s">
        <v>14583</v>
      </c>
      <c r="L766" t="s">
        <v>14647</v>
      </c>
      <c r="M766" t="s">
        <v>14538</v>
      </c>
      <c r="N766" t="s">
        <v>15016</v>
      </c>
      <c r="O766" t="s">
        <v>14538</v>
      </c>
    </row>
    <row r="767" spans="1:15">
      <c r="A767" t="s">
        <v>16</v>
      </c>
      <c r="B767" t="s">
        <v>41</v>
      </c>
      <c r="C767" t="s">
        <v>820</v>
      </c>
      <c r="D767" t="s">
        <v>5909</v>
      </c>
      <c r="E767" t="s">
        <v>5914</v>
      </c>
      <c r="F767" s="1"/>
      <c r="G767" s="1" t="str">
        <f t="array" ref="G767">IF(COUNT(FIND(Keywords!$E$3:$E$5,I767)),"실족추락","")</f>
        <v/>
      </c>
      <c r="H767" s="1"/>
      <c r="I767" t="s">
        <v>6700</v>
      </c>
      <c r="J767" t="s">
        <v>13878</v>
      </c>
      <c r="K767" t="s">
        <v>14393</v>
      </c>
      <c r="L767" t="s">
        <v>15142</v>
      </c>
      <c r="M767" t="s">
        <v>14538</v>
      </c>
      <c r="N767" t="s">
        <v>14143</v>
      </c>
      <c r="O767" t="s">
        <v>14538</v>
      </c>
    </row>
    <row r="768" spans="1:15">
      <c r="A768" t="s">
        <v>16</v>
      </c>
      <c r="B768" t="s">
        <v>41</v>
      </c>
      <c r="C768" t="s">
        <v>821</v>
      </c>
      <c r="D768" t="s">
        <v>5909</v>
      </c>
      <c r="E768" t="s">
        <v>5914</v>
      </c>
      <c r="F768" s="1"/>
      <c r="G768" s="1" t="str">
        <f t="array" ref="G768">IF(COUNT(FIND(Keywords!$E$3:$E$5,I768)),"실족추락","")</f>
        <v/>
      </c>
      <c r="H768" s="1"/>
      <c r="I768" t="s">
        <v>6701</v>
      </c>
      <c r="J768" t="s">
        <v>13824</v>
      </c>
      <c r="K768" t="s">
        <v>14584</v>
      </c>
      <c r="L768" t="s">
        <v>14641</v>
      </c>
      <c r="M768" t="s">
        <v>14538</v>
      </c>
      <c r="N768" t="s">
        <v>14379</v>
      </c>
      <c r="O768" t="s">
        <v>14538</v>
      </c>
    </row>
    <row r="769" spans="1:15">
      <c r="A769" t="s">
        <v>16</v>
      </c>
      <c r="B769" t="s">
        <v>41</v>
      </c>
      <c r="C769" t="s">
        <v>822</v>
      </c>
      <c r="D769" t="s">
        <v>15977</v>
      </c>
      <c r="E769" t="s">
        <v>5914</v>
      </c>
      <c r="F769" s="1"/>
      <c r="G769" s="1" t="str">
        <f t="array" ref="G769">IF(COUNT(FIND(Keywords!$E$3:$E$5,I769)),"실족추락","")</f>
        <v/>
      </c>
      <c r="H769" s="1"/>
      <c r="I769" t="s">
        <v>6702</v>
      </c>
      <c r="J769" t="s">
        <v>13897</v>
      </c>
      <c r="K769" t="s">
        <v>14585</v>
      </c>
      <c r="L769" t="s">
        <v>14642</v>
      </c>
      <c r="M769" t="s">
        <v>14538</v>
      </c>
      <c r="N769" t="s">
        <v>14286</v>
      </c>
      <c r="O769" t="s">
        <v>14538</v>
      </c>
    </row>
    <row r="770" spans="1:15">
      <c r="A770" t="s">
        <v>16</v>
      </c>
      <c r="B770" t="s">
        <v>41</v>
      </c>
      <c r="C770" t="s">
        <v>823</v>
      </c>
      <c r="D770" t="s">
        <v>15977</v>
      </c>
      <c r="E770" t="s">
        <v>5914</v>
      </c>
      <c r="F770" s="1"/>
      <c r="G770" s="1" t="str">
        <f t="array" ref="G770">IF(COUNT(FIND(Keywords!$E$3:$E$5,I770)),"실족추락","")</f>
        <v/>
      </c>
      <c r="H770" s="1"/>
      <c r="I770" t="s">
        <v>6703</v>
      </c>
      <c r="J770" t="s">
        <v>13938</v>
      </c>
      <c r="K770" t="s">
        <v>14194</v>
      </c>
      <c r="L770" t="s">
        <v>14641</v>
      </c>
      <c r="M770" t="s">
        <v>14538</v>
      </c>
      <c r="N770" t="s">
        <v>14924</v>
      </c>
      <c r="O770" t="s">
        <v>14538</v>
      </c>
    </row>
    <row r="771" spans="1:15">
      <c r="A771" t="s">
        <v>16</v>
      </c>
      <c r="B771" t="s">
        <v>41</v>
      </c>
      <c r="C771" t="s">
        <v>824</v>
      </c>
      <c r="D771" t="s">
        <v>5909</v>
      </c>
      <c r="E771" t="s">
        <v>5914</v>
      </c>
      <c r="F771" s="1"/>
      <c r="G771" s="1" t="str">
        <f t="array" ref="G771">IF(COUNT(FIND(Keywords!$E$3:$E$5,I771)),"실족추락","")</f>
        <v/>
      </c>
      <c r="H771" s="1"/>
      <c r="I771" t="s">
        <v>6704</v>
      </c>
      <c r="J771" t="s">
        <v>13926</v>
      </c>
      <c r="K771" t="s">
        <v>14586</v>
      </c>
      <c r="L771" t="s">
        <v>15239</v>
      </c>
      <c r="M771" t="s">
        <v>14538</v>
      </c>
      <c r="N771" t="s">
        <v>14472</v>
      </c>
      <c r="O771" t="s">
        <v>14538</v>
      </c>
    </row>
    <row r="772" spans="1:15">
      <c r="A772" t="s">
        <v>16</v>
      </c>
      <c r="B772" t="s">
        <v>41</v>
      </c>
      <c r="C772" t="s">
        <v>825</v>
      </c>
      <c r="D772" t="s">
        <v>15977</v>
      </c>
      <c r="E772" t="s">
        <v>5914</v>
      </c>
      <c r="F772" s="1"/>
      <c r="G772" s="1" t="str">
        <f t="array" ref="G772">IF(COUNT(FIND(Keywords!$E$3:$E$5,I772)),"실족추락","")</f>
        <v/>
      </c>
      <c r="H772" s="1"/>
      <c r="I772" t="s">
        <v>6705</v>
      </c>
      <c r="J772" t="s">
        <v>13874</v>
      </c>
      <c r="K772" t="s">
        <v>14252</v>
      </c>
      <c r="L772" t="s">
        <v>14486</v>
      </c>
      <c r="M772" t="s">
        <v>14538</v>
      </c>
      <c r="N772" t="s">
        <v>15503</v>
      </c>
      <c r="O772" t="s">
        <v>14538</v>
      </c>
    </row>
    <row r="773" spans="1:15">
      <c r="A773" t="s">
        <v>16</v>
      </c>
      <c r="B773" t="s">
        <v>41</v>
      </c>
      <c r="C773" t="s">
        <v>826</v>
      </c>
      <c r="D773" t="s">
        <v>5909</v>
      </c>
      <c r="E773" t="s">
        <v>5914</v>
      </c>
      <c r="F773" s="1"/>
      <c r="G773" s="1" t="str">
        <f t="array" ref="G773">IF(COUNT(FIND(Keywords!$E$3:$E$5,I773)),"실족추락","")</f>
        <v/>
      </c>
      <c r="H773" s="1"/>
      <c r="I773" t="s">
        <v>6706</v>
      </c>
      <c r="J773" t="s">
        <v>13828</v>
      </c>
      <c r="K773" t="s">
        <v>14184</v>
      </c>
      <c r="L773" t="s">
        <v>14822</v>
      </c>
      <c r="M773" t="s">
        <v>14538</v>
      </c>
      <c r="N773" t="s">
        <v>15072</v>
      </c>
      <c r="O773" t="s">
        <v>14538</v>
      </c>
    </row>
    <row r="774" spans="1:15">
      <c r="A774" t="s">
        <v>16</v>
      </c>
      <c r="B774" t="s">
        <v>41</v>
      </c>
      <c r="C774" t="s">
        <v>827</v>
      </c>
      <c r="D774" t="s">
        <v>16113</v>
      </c>
      <c r="E774" t="s">
        <v>5914</v>
      </c>
      <c r="F774" s="1" t="str">
        <f t="array" ref="F774">IF(COUNT(FIND(Keywords!$C$3:$C$41,I774)),"일반조난","")</f>
        <v/>
      </c>
      <c r="G774" s="1" t="str">
        <f t="array" ref="G774">IF(COUNT(FIND(Keywords!$E$3:$E$5,I774)),"실족추락","")</f>
        <v/>
      </c>
      <c r="H774" s="1" t="str">
        <f t="array" ref="H774">IF(COUNT(FIND(Keywords!$B$3:$B$12,I774)),"개인질환","")</f>
        <v/>
      </c>
      <c r="I774" t="s">
        <v>6696</v>
      </c>
      <c r="J774" t="s">
        <v>13872</v>
      </c>
      <c r="K774" t="s">
        <v>14242</v>
      </c>
      <c r="L774" t="s">
        <v>14100</v>
      </c>
      <c r="M774" t="s">
        <v>14538</v>
      </c>
      <c r="N774" t="s">
        <v>14743</v>
      </c>
      <c r="O774" t="s">
        <v>14538</v>
      </c>
    </row>
    <row r="775" spans="1:15">
      <c r="A775" t="s">
        <v>16</v>
      </c>
      <c r="B775" t="s">
        <v>41</v>
      </c>
      <c r="C775" t="s">
        <v>828</v>
      </c>
      <c r="D775" t="s">
        <v>5909</v>
      </c>
      <c r="E775" t="s">
        <v>5914</v>
      </c>
      <c r="F775" s="1"/>
      <c r="G775" s="1" t="str">
        <f t="array" ref="G775">IF(COUNT(FIND(Keywords!$E$3:$E$5,I775)),"실족추락","")</f>
        <v/>
      </c>
      <c r="H775" s="1"/>
      <c r="I775" t="s">
        <v>6707</v>
      </c>
      <c r="J775" t="s">
        <v>13870</v>
      </c>
      <c r="K775" t="s">
        <v>14406</v>
      </c>
      <c r="L775" t="s">
        <v>14509</v>
      </c>
      <c r="M775" t="s">
        <v>14538</v>
      </c>
      <c r="N775" t="s">
        <v>14998</v>
      </c>
      <c r="O775" t="s">
        <v>14538</v>
      </c>
    </row>
    <row r="776" spans="1:15">
      <c r="A776" t="s">
        <v>16</v>
      </c>
      <c r="B776" t="s">
        <v>41</v>
      </c>
      <c r="C776" t="s">
        <v>545</v>
      </c>
      <c r="D776" t="s">
        <v>5909</v>
      </c>
      <c r="E776" t="s">
        <v>5914</v>
      </c>
      <c r="F776" s="1"/>
      <c r="G776" s="1" t="str">
        <f t="array" ref="G776">IF(COUNT(FIND(Keywords!$E$3:$E$5,I776)),"실족추락","")</f>
        <v/>
      </c>
      <c r="H776" s="1"/>
      <c r="I776" t="s">
        <v>6708</v>
      </c>
      <c r="J776" t="s">
        <v>13877</v>
      </c>
      <c r="K776" t="s">
        <v>14406</v>
      </c>
      <c r="L776" t="s">
        <v>14802</v>
      </c>
      <c r="M776" t="s">
        <v>14538</v>
      </c>
      <c r="N776" t="s">
        <v>15314</v>
      </c>
      <c r="O776" t="s">
        <v>14538</v>
      </c>
    </row>
    <row r="777" spans="1:15">
      <c r="A777" t="s">
        <v>16</v>
      </c>
      <c r="B777" t="s">
        <v>41</v>
      </c>
      <c r="C777" t="s">
        <v>829</v>
      </c>
      <c r="D777" t="s">
        <v>5909</v>
      </c>
      <c r="E777" t="s">
        <v>5914</v>
      </c>
      <c r="F777" s="1"/>
      <c r="G777" s="1" t="str">
        <f t="array" ref="G777">IF(COUNT(FIND(Keywords!$E$3:$E$5,I777)),"실족추락","")</f>
        <v>실족추락</v>
      </c>
      <c r="H777" s="1"/>
      <c r="I777" t="s">
        <v>6709</v>
      </c>
      <c r="J777" t="s">
        <v>13826</v>
      </c>
      <c r="K777" t="s">
        <v>13993</v>
      </c>
      <c r="L777" t="s">
        <v>14493</v>
      </c>
      <c r="M777" t="s">
        <v>14538</v>
      </c>
      <c r="N777" t="s">
        <v>15448</v>
      </c>
      <c r="O777" t="s">
        <v>14538</v>
      </c>
    </row>
    <row r="778" spans="1:15">
      <c r="A778" t="s">
        <v>16</v>
      </c>
      <c r="B778" t="s">
        <v>41</v>
      </c>
      <c r="C778" t="s">
        <v>830</v>
      </c>
      <c r="D778" t="s">
        <v>5911</v>
      </c>
      <c r="E778" t="s">
        <v>5914</v>
      </c>
      <c r="F778" s="1"/>
      <c r="G778" s="1" t="str">
        <f t="array" ref="G778">IF(COUNT(FIND(Keywords!$E$3:$E$5,I778)),"실족추락","")</f>
        <v/>
      </c>
      <c r="H778" s="1"/>
      <c r="I778" t="s">
        <v>6710</v>
      </c>
      <c r="J778" t="s">
        <v>13969</v>
      </c>
      <c r="K778" t="s">
        <v>14275</v>
      </c>
      <c r="L778" t="s">
        <v>14486</v>
      </c>
      <c r="M778" t="s">
        <v>14538</v>
      </c>
      <c r="N778" t="s">
        <v>15251</v>
      </c>
      <c r="O778" t="s">
        <v>14538</v>
      </c>
    </row>
    <row r="779" spans="1:15">
      <c r="A779" t="s">
        <v>16</v>
      </c>
      <c r="B779" t="s">
        <v>41</v>
      </c>
      <c r="C779" t="s">
        <v>831</v>
      </c>
      <c r="D779" t="s">
        <v>5911</v>
      </c>
      <c r="E779" t="s">
        <v>5914</v>
      </c>
      <c r="F779" s="1"/>
      <c r="G779" s="1" t="str">
        <f t="array" ref="G779">IF(COUNT(FIND(Keywords!$E$3:$E$5,I779)),"실족추락","")</f>
        <v/>
      </c>
      <c r="H779" s="1"/>
      <c r="I779" t="s">
        <v>6711</v>
      </c>
      <c r="J779" t="s">
        <v>13819</v>
      </c>
      <c r="K779" t="s">
        <v>13904</v>
      </c>
      <c r="L779" t="s">
        <v>14646</v>
      </c>
      <c r="M779" t="s">
        <v>14538</v>
      </c>
      <c r="N779" t="s">
        <v>15010</v>
      </c>
      <c r="O779" t="s">
        <v>14538</v>
      </c>
    </row>
    <row r="780" spans="1:15">
      <c r="A780" t="s">
        <v>16</v>
      </c>
      <c r="B780" t="s">
        <v>41</v>
      </c>
      <c r="C780" t="s">
        <v>832</v>
      </c>
      <c r="D780" t="s">
        <v>5909</v>
      </c>
      <c r="E780" t="s">
        <v>5914</v>
      </c>
      <c r="F780" s="1"/>
      <c r="G780" s="1" t="str">
        <f t="array" ref="G780">IF(COUNT(FIND(Keywords!$E$3:$E$5,I780)),"실족추락","")</f>
        <v/>
      </c>
      <c r="H780" s="1"/>
      <c r="I780" t="s">
        <v>6712</v>
      </c>
      <c r="J780" t="s">
        <v>13930</v>
      </c>
      <c r="K780" t="s">
        <v>14587</v>
      </c>
      <c r="L780" t="s">
        <v>14688</v>
      </c>
      <c r="M780" t="s">
        <v>14538</v>
      </c>
      <c r="N780" t="s">
        <v>15034</v>
      </c>
      <c r="O780" t="s">
        <v>14538</v>
      </c>
    </row>
    <row r="781" spans="1:15">
      <c r="A781" t="s">
        <v>16</v>
      </c>
      <c r="B781" t="s">
        <v>41</v>
      </c>
      <c r="C781" t="s">
        <v>546</v>
      </c>
      <c r="D781" t="s">
        <v>5909</v>
      </c>
      <c r="E781" t="s">
        <v>5914</v>
      </c>
      <c r="F781" s="1"/>
      <c r="G781" s="1" t="str">
        <f t="array" ref="G781">IF(COUNT(FIND(Keywords!$E$3:$E$5,I781)),"실족추락","")</f>
        <v/>
      </c>
      <c r="H781" s="1"/>
      <c r="I781" t="s">
        <v>6713</v>
      </c>
      <c r="J781" t="s">
        <v>13848</v>
      </c>
      <c r="K781" t="s">
        <v>14174</v>
      </c>
      <c r="L781" t="s">
        <v>14544</v>
      </c>
      <c r="M781" t="s">
        <v>14538</v>
      </c>
      <c r="N781" t="s">
        <v>14859</v>
      </c>
      <c r="O781" t="s">
        <v>14538</v>
      </c>
    </row>
    <row r="782" spans="1:15">
      <c r="A782" t="s">
        <v>16</v>
      </c>
      <c r="B782" t="s">
        <v>41</v>
      </c>
      <c r="C782" t="s">
        <v>833</v>
      </c>
      <c r="D782" t="s">
        <v>5909</v>
      </c>
      <c r="E782" t="s">
        <v>5914</v>
      </c>
      <c r="F782" s="1"/>
      <c r="G782" s="1" t="str">
        <f t="array" ref="G782">IF(COUNT(FIND(Keywords!$E$3:$E$5,I782)),"실족추락","")</f>
        <v/>
      </c>
      <c r="H782" s="1"/>
      <c r="I782" t="s">
        <v>6714</v>
      </c>
      <c r="J782" t="s">
        <v>13953</v>
      </c>
      <c r="K782" t="s">
        <v>14588</v>
      </c>
      <c r="L782" t="s">
        <v>15239</v>
      </c>
      <c r="M782" t="s">
        <v>14538</v>
      </c>
      <c r="N782" t="s">
        <v>14272</v>
      </c>
      <c r="O782" t="s">
        <v>14538</v>
      </c>
    </row>
    <row r="783" spans="1:15">
      <c r="A783" t="s">
        <v>16</v>
      </c>
      <c r="B783" t="s">
        <v>41</v>
      </c>
      <c r="C783" t="s">
        <v>834</v>
      </c>
      <c r="D783" t="s">
        <v>16113</v>
      </c>
      <c r="E783" t="s">
        <v>5914</v>
      </c>
      <c r="F783" s="1" t="str">
        <f t="array" ref="F783">IF(COUNT(FIND(Keywords!$C$3:$C$41,I783)),"일반조난","")</f>
        <v/>
      </c>
      <c r="G783" s="1" t="str">
        <f t="array" ref="G783">IF(COUNT(FIND(Keywords!$E$3:$E$5,I783)),"실족추락","")</f>
        <v/>
      </c>
      <c r="H783" s="1" t="str">
        <f t="array" ref="H783">IF(COUNT(FIND(Keywords!$B$3:$B$12,I783)),"개인질환","")</f>
        <v/>
      </c>
      <c r="I783" t="s">
        <v>6715</v>
      </c>
      <c r="J783" t="s">
        <v>13835</v>
      </c>
      <c r="K783" t="s">
        <v>14589</v>
      </c>
      <c r="L783" t="s">
        <v>14689</v>
      </c>
      <c r="M783" t="s">
        <v>14538</v>
      </c>
      <c r="N783" t="s">
        <v>15181</v>
      </c>
      <c r="O783" t="s">
        <v>14538</v>
      </c>
    </row>
    <row r="784" spans="1:15">
      <c r="A784" t="s">
        <v>16</v>
      </c>
      <c r="B784" t="s">
        <v>41</v>
      </c>
      <c r="C784" t="s">
        <v>835</v>
      </c>
      <c r="D784" t="s">
        <v>5909</v>
      </c>
      <c r="E784" t="s">
        <v>5914</v>
      </c>
      <c r="F784" s="1"/>
      <c r="G784" s="1" t="str">
        <f t="array" ref="G784">IF(COUNT(FIND(Keywords!$E$3:$E$5,I784)),"실족추락","")</f>
        <v/>
      </c>
      <c r="H784" s="1"/>
      <c r="I784" t="s">
        <v>6716</v>
      </c>
      <c r="J784" t="s">
        <v>13763</v>
      </c>
      <c r="K784" t="s">
        <v>14200</v>
      </c>
      <c r="L784" t="s">
        <v>14687</v>
      </c>
      <c r="M784" t="s">
        <v>14538</v>
      </c>
      <c r="N784" t="s">
        <v>14626</v>
      </c>
      <c r="O784" t="s">
        <v>14538</v>
      </c>
    </row>
    <row r="785" spans="1:15">
      <c r="A785" t="s">
        <v>16</v>
      </c>
      <c r="B785" t="s">
        <v>41</v>
      </c>
      <c r="C785" t="s">
        <v>836</v>
      </c>
      <c r="D785" t="s">
        <v>5911</v>
      </c>
      <c r="E785" t="s">
        <v>5914</v>
      </c>
      <c r="F785" s="1"/>
      <c r="G785" s="1" t="str">
        <f t="array" ref="G785">IF(COUNT(FIND(Keywords!$E$3:$E$5,I785)),"실족추락","")</f>
        <v/>
      </c>
      <c r="H785" s="1"/>
      <c r="I785" t="s">
        <v>6717</v>
      </c>
      <c r="J785" t="s">
        <v>13877</v>
      </c>
      <c r="K785" t="s">
        <v>14590</v>
      </c>
      <c r="L785" t="s">
        <v>15142</v>
      </c>
      <c r="M785" t="s">
        <v>14538</v>
      </c>
      <c r="N785" t="s">
        <v>15181</v>
      </c>
      <c r="O785" t="s">
        <v>14538</v>
      </c>
    </row>
    <row r="786" spans="1:15">
      <c r="A786" t="s">
        <v>16</v>
      </c>
      <c r="B786" t="s">
        <v>41</v>
      </c>
      <c r="C786" t="s">
        <v>837</v>
      </c>
      <c r="D786" t="s">
        <v>15977</v>
      </c>
      <c r="E786" t="s">
        <v>5914</v>
      </c>
      <c r="F786" s="1"/>
      <c r="G786" s="1" t="str">
        <f t="array" ref="G786">IF(COUNT(FIND(Keywords!$E$3:$E$5,I786)),"실족추락","")</f>
        <v/>
      </c>
      <c r="H786" s="1"/>
      <c r="I786" t="s">
        <v>6718</v>
      </c>
      <c r="J786" t="s">
        <v>13939</v>
      </c>
      <c r="K786" t="s">
        <v>13936</v>
      </c>
      <c r="L786" t="s">
        <v>14641</v>
      </c>
      <c r="M786" t="s">
        <v>14538</v>
      </c>
      <c r="N786" t="s">
        <v>14781</v>
      </c>
      <c r="O786" t="s">
        <v>14538</v>
      </c>
    </row>
    <row r="787" spans="1:15">
      <c r="A787" t="s">
        <v>16</v>
      </c>
      <c r="B787" t="s">
        <v>41</v>
      </c>
      <c r="C787" t="s">
        <v>838</v>
      </c>
      <c r="D787" t="s">
        <v>5911</v>
      </c>
      <c r="E787" t="s">
        <v>5914</v>
      </c>
      <c r="F787" s="1"/>
      <c r="G787" s="1" t="str">
        <f t="array" ref="G787">IF(COUNT(FIND(Keywords!$E$3:$E$5,I787)),"실족추락","")</f>
        <v/>
      </c>
      <c r="H787" s="1"/>
      <c r="I787" t="s">
        <v>6719</v>
      </c>
      <c r="J787" t="s">
        <v>13970</v>
      </c>
      <c r="K787" t="s">
        <v>14248</v>
      </c>
      <c r="L787" t="s">
        <v>14512</v>
      </c>
      <c r="M787" t="s">
        <v>14538</v>
      </c>
      <c r="N787" t="s">
        <v>14178</v>
      </c>
      <c r="O787" t="s">
        <v>14538</v>
      </c>
    </row>
    <row r="788" spans="1:15">
      <c r="A788" t="s">
        <v>16</v>
      </c>
      <c r="B788" t="s">
        <v>41</v>
      </c>
      <c r="C788" t="s">
        <v>839</v>
      </c>
      <c r="D788" t="s">
        <v>5911</v>
      </c>
      <c r="E788" t="s">
        <v>5914</v>
      </c>
      <c r="F788" s="1"/>
      <c r="G788" s="1" t="str">
        <f t="array" ref="G788">IF(COUNT(FIND(Keywords!$E$3:$E$5,I788)),"실족추락","")</f>
        <v/>
      </c>
      <c r="H788" s="1"/>
      <c r="I788" t="s">
        <v>6720</v>
      </c>
      <c r="J788" t="s">
        <v>13873</v>
      </c>
      <c r="K788" t="s">
        <v>14410</v>
      </c>
      <c r="L788" t="s">
        <v>14642</v>
      </c>
      <c r="M788" t="s">
        <v>14538</v>
      </c>
      <c r="N788" t="s">
        <v>14171</v>
      </c>
      <c r="O788" t="s">
        <v>14538</v>
      </c>
    </row>
    <row r="789" spans="1:15">
      <c r="A789" t="s">
        <v>16</v>
      </c>
      <c r="B789" t="s">
        <v>41</v>
      </c>
      <c r="C789" t="s">
        <v>840</v>
      </c>
      <c r="D789" t="s">
        <v>5909</v>
      </c>
      <c r="E789" t="s">
        <v>5914</v>
      </c>
      <c r="F789" s="1"/>
      <c r="G789" s="1" t="str">
        <f t="array" ref="G789">IF(COUNT(FIND(Keywords!$E$3:$E$5,I789)),"실족추락","")</f>
        <v/>
      </c>
      <c r="H789" s="1"/>
      <c r="I789" t="s">
        <v>6721</v>
      </c>
      <c r="J789" t="s">
        <v>13793</v>
      </c>
      <c r="K789" t="s">
        <v>14591</v>
      </c>
      <c r="L789" t="s">
        <v>14932</v>
      </c>
      <c r="M789" t="s">
        <v>14538</v>
      </c>
      <c r="N789" t="s">
        <v>15189</v>
      </c>
      <c r="O789" t="s">
        <v>14538</v>
      </c>
    </row>
    <row r="790" spans="1:15">
      <c r="A790" t="s">
        <v>16</v>
      </c>
      <c r="B790" t="s">
        <v>41</v>
      </c>
      <c r="C790" t="s">
        <v>841</v>
      </c>
      <c r="D790" t="s">
        <v>5911</v>
      </c>
      <c r="E790" t="s">
        <v>5914</v>
      </c>
      <c r="F790" s="1"/>
      <c r="G790" s="1" t="str">
        <f t="array" ref="G790">IF(COUNT(FIND(Keywords!$E$3:$E$5,I790)),"실족추락","")</f>
        <v/>
      </c>
      <c r="H790" s="1"/>
      <c r="I790" t="s">
        <v>6722</v>
      </c>
      <c r="J790" t="s">
        <v>13924</v>
      </c>
      <c r="K790" t="s">
        <v>14429</v>
      </c>
      <c r="L790" t="s">
        <v>14080</v>
      </c>
      <c r="M790" t="s">
        <v>15237</v>
      </c>
      <c r="N790" t="s">
        <v>14703</v>
      </c>
      <c r="O790" t="s">
        <v>14538</v>
      </c>
    </row>
    <row r="791" spans="1:15">
      <c r="A791" t="s">
        <v>16</v>
      </c>
      <c r="B791" t="s">
        <v>41</v>
      </c>
      <c r="C791" t="s">
        <v>842</v>
      </c>
      <c r="D791" t="s">
        <v>5909</v>
      </c>
      <c r="E791" t="s">
        <v>5914</v>
      </c>
      <c r="F791" s="1"/>
      <c r="G791" s="1" t="str">
        <f t="array" ref="G791">IF(COUNT(FIND(Keywords!$E$3:$E$5,I791)),"실족추락","")</f>
        <v/>
      </c>
      <c r="H791" s="1"/>
      <c r="I791" t="s">
        <v>6723</v>
      </c>
      <c r="J791" t="s">
        <v>13732</v>
      </c>
      <c r="K791" t="s">
        <v>14190</v>
      </c>
      <c r="L791" t="s">
        <v>15555</v>
      </c>
      <c r="M791" t="s">
        <v>14538</v>
      </c>
      <c r="N791" t="s">
        <v>14182</v>
      </c>
      <c r="O791" t="s">
        <v>14538</v>
      </c>
    </row>
    <row r="792" spans="1:15">
      <c r="A792" t="s">
        <v>16</v>
      </c>
      <c r="B792" t="s">
        <v>41</v>
      </c>
      <c r="C792" t="s">
        <v>843</v>
      </c>
      <c r="D792" t="s">
        <v>5909</v>
      </c>
      <c r="E792" t="s">
        <v>5914</v>
      </c>
      <c r="F792" s="1"/>
      <c r="G792" s="1" t="str">
        <f t="array" ref="G792">IF(COUNT(FIND(Keywords!$E$3:$E$5,I792)),"실족추락","")</f>
        <v/>
      </c>
      <c r="H792" s="1"/>
      <c r="I792" t="s">
        <v>6724</v>
      </c>
      <c r="J792" t="s">
        <v>13879</v>
      </c>
      <c r="K792" t="s">
        <v>14592</v>
      </c>
      <c r="L792" t="s">
        <v>15096</v>
      </c>
      <c r="M792" t="s">
        <v>14538</v>
      </c>
      <c r="N792" t="s">
        <v>14433</v>
      </c>
      <c r="O792" t="s">
        <v>14538</v>
      </c>
    </row>
    <row r="793" spans="1:15">
      <c r="A793" t="s">
        <v>16</v>
      </c>
      <c r="B793" t="s">
        <v>41</v>
      </c>
      <c r="C793" t="s">
        <v>844</v>
      </c>
      <c r="D793" t="s">
        <v>5909</v>
      </c>
      <c r="E793" t="s">
        <v>5914</v>
      </c>
      <c r="F793" s="1"/>
      <c r="G793" s="1" t="str">
        <f t="array" ref="G793">IF(COUNT(FIND(Keywords!$E$3:$E$5,I793)),"실족추락","")</f>
        <v/>
      </c>
      <c r="H793" s="1"/>
      <c r="I793" t="s">
        <v>6725</v>
      </c>
      <c r="J793" t="s">
        <v>13971</v>
      </c>
      <c r="K793" t="s">
        <v>14208</v>
      </c>
      <c r="L793" t="s">
        <v>14486</v>
      </c>
      <c r="M793" t="s">
        <v>14538</v>
      </c>
      <c r="N793" t="s">
        <v>14964</v>
      </c>
      <c r="O793" t="s">
        <v>14538</v>
      </c>
    </row>
    <row r="794" spans="1:15">
      <c r="A794" t="s">
        <v>16</v>
      </c>
      <c r="B794" t="s">
        <v>41</v>
      </c>
      <c r="C794" t="s">
        <v>845</v>
      </c>
      <c r="D794" t="s">
        <v>5909</v>
      </c>
      <c r="E794" t="s">
        <v>5914</v>
      </c>
      <c r="F794" s="1"/>
      <c r="G794" s="1" t="str">
        <f t="array" ref="G794">IF(COUNT(FIND(Keywords!$E$3:$E$5,I794)),"실족추락","")</f>
        <v/>
      </c>
      <c r="H794" s="1"/>
      <c r="I794" t="s">
        <v>6726</v>
      </c>
      <c r="J794" t="s">
        <v>13947</v>
      </c>
      <c r="K794" t="s">
        <v>14253</v>
      </c>
      <c r="L794" t="s">
        <v>15554</v>
      </c>
      <c r="M794" t="s">
        <v>14538</v>
      </c>
      <c r="N794" t="s">
        <v>14786</v>
      </c>
      <c r="O794" t="s">
        <v>14538</v>
      </c>
    </row>
    <row r="795" spans="1:15">
      <c r="A795" t="s">
        <v>16</v>
      </c>
      <c r="B795" t="s">
        <v>41</v>
      </c>
      <c r="C795" t="s">
        <v>563</v>
      </c>
      <c r="D795" t="s">
        <v>5909</v>
      </c>
      <c r="E795" t="s">
        <v>5914</v>
      </c>
      <c r="F795" s="1"/>
      <c r="G795" s="1" t="str">
        <f t="array" ref="G795">IF(COUNT(FIND(Keywords!$E$3:$E$5,I795)),"실족추락","")</f>
        <v>실족추락</v>
      </c>
      <c r="H795" s="1"/>
      <c r="I795" t="s">
        <v>6727</v>
      </c>
      <c r="J795" t="s">
        <v>13926</v>
      </c>
      <c r="K795" t="s">
        <v>14414</v>
      </c>
      <c r="L795" t="s">
        <v>14367</v>
      </c>
      <c r="M795" t="s">
        <v>14538</v>
      </c>
      <c r="N795" t="s">
        <v>14397</v>
      </c>
      <c r="O795" t="s">
        <v>14538</v>
      </c>
    </row>
    <row r="796" spans="1:15">
      <c r="A796" t="s">
        <v>16</v>
      </c>
      <c r="B796" t="s">
        <v>41</v>
      </c>
      <c r="C796" t="s">
        <v>846</v>
      </c>
      <c r="D796" t="s">
        <v>5909</v>
      </c>
      <c r="E796" t="s">
        <v>5914</v>
      </c>
      <c r="F796" s="1"/>
      <c r="G796" s="1" t="str">
        <f t="array" ref="G796">IF(COUNT(FIND(Keywords!$E$3:$E$5,I796)),"실족추락","")</f>
        <v/>
      </c>
      <c r="H796" s="1"/>
      <c r="I796" t="s">
        <v>6728</v>
      </c>
      <c r="J796" t="s">
        <v>13955</v>
      </c>
      <c r="K796" t="s">
        <v>14593</v>
      </c>
      <c r="L796" t="s">
        <v>14552</v>
      </c>
      <c r="M796" t="s">
        <v>14538</v>
      </c>
      <c r="N796" t="s">
        <v>13804</v>
      </c>
      <c r="O796" t="s">
        <v>14538</v>
      </c>
    </row>
    <row r="797" spans="1:15">
      <c r="A797" t="s">
        <v>16</v>
      </c>
      <c r="B797" t="s">
        <v>41</v>
      </c>
      <c r="C797" t="s">
        <v>847</v>
      </c>
      <c r="D797" t="s">
        <v>5909</v>
      </c>
      <c r="E797" t="s">
        <v>5914</v>
      </c>
      <c r="F797" s="1"/>
      <c r="G797" s="1" t="str">
        <f t="array" ref="G797">IF(COUNT(FIND(Keywords!$E$3:$E$5,I797)),"실족추락","")</f>
        <v/>
      </c>
      <c r="H797" s="1"/>
      <c r="I797" t="s">
        <v>6729</v>
      </c>
      <c r="J797" t="s">
        <v>13851</v>
      </c>
      <c r="K797" t="s">
        <v>14594</v>
      </c>
      <c r="L797" t="s">
        <v>15293</v>
      </c>
      <c r="M797" t="s">
        <v>14538</v>
      </c>
      <c r="N797" t="s">
        <v>14809</v>
      </c>
      <c r="O797" t="s">
        <v>14538</v>
      </c>
    </row>
    <row r="798" spans="1:15">
      <c r="A798" t="s">
        <v>16</v>
      </c>
      <c r="B798" t="s">
        <v>41</v>
      </c>
      <c r="C798" t="s">
        <v>848</v>
      </c>
      <c r="D798" t="s">
        <v>5911</v>
      </c>
      <c r="E798" t="s">
        <v>5914</v>
      </c>
      <c r="F798" s="1" t="s">
        <v>5911</v>
      </c>
      <c r="G798" s="1" t="str">
        <f t="array" ref="G798">IF(COUNT(FIND(Keywords!$E$3:$E$5,I798)),"실족추락","")</f>
        <v/>
      </c>
      <c r="H798" s="1"/>
      <c r="I798" t="s">
        <v>6730</v>
      </c>
      <c r="J798" t="s">
        <v>13972</v>
      </c>
      <c r="K798" t="s">
        <v>14403</v>
      </c>
      <c r="L798" t="s">
        <v>14500</v>
      </c>
      <c r="M798" t="s">
        <v>14538</v>
      </c>
      <c r="N798" t="s">
        <v>14758</v>
      </c>
      <c r="O798" t="s">
        <v>14538</v>
      </c>
    </row>
    <row r="799" spans="1:15">
      <c r="A799" t="s">
        <v>16</v>
      </c>
      <c r="B799" t="s">
        <v>41</v>
      </c>
      <c r="C799" t="s">
        <v>849</v>
      </c>
      <c r="D799" t="s">
        <v>5911</v>
      </c>
      <c r="E799" t="s">
        <v>5914</v>
      </c>
      <c r="F799" s="1" t="s">
        <v>5911</v>
      </c>
      <c r="G799" s="1" t="str">
        <f t="array" ref="G799">IF(COUNT(FIND(Keywords!$E$3:$E$5,I799)),"실족추락","")</f>
        <v/>
      </c>
      <c r="H799" s="1"/>
      <c r="I799" t="s">
        <v>6731</v>
      </c>
      <c r="J799" t="s">
        <v>13915</v>
      </c>
      <c r="K799" t="s">
        <v>13783</v>
      </c>
      <c r="L799" t="s">
        <v>14457</v>
      </c>
      <c r="M799" t="s">
        <v>14538</v>
      </c>
      <c r="N799" t="s">
        <v>14180</v>
      </c>
      <c r="O799" t="s">
        <v>14538</v>
      </c>
    </row>
    <row r="800" spans="1:15">
      <c r="A800" t="s">
        <v>16</v>
      </c>
      <c r="B800" t="s">
        <v>41</v>
      </c>
      <c r="C800" t="s">
        <v>850</v>
      </c>
      <c r="D800" t="s">
        <v>5911</v>
      </c>
      <c r="E800" t="s">
        <v>5914</v>
      </c>
      <c r="F800" s="1" t="s">
        <v>5911</v>
      </c>
      <c r="G800" s="1" t="str">
        <f t="array" ref="G800">IF(COUNT(FIND(Keywords!$E$3:$E$5,I800)),"실족추락","")</f>
        <v>실족추락</v>
      </c>
      <c r="H800" s="1"/>
      <c r="I800" t="s">
        <v>6732</v>
      </c>
      <c r="J800" t="s">
        <v>13973</v>
      </c>
      <c r="K800" t="s">
        <v>14595</v>
      </c>
      <c r="L800" t="s">
        <v>14072</v>
      </c>
      <c r="M800" t="s">
        <v>14538</v>
      </c>
      <c r="N800" t="s">
        <v>14177</v>
      </c>
      <c r="O800" t="s">
        <v>14538</v>
      </c>
    </row>
    <row r="801" spans="1:15">
      <c r="A801" t="s">
        <v>16</v>
      </c>
      <c r="B801" t="s">
        <v>41</v>
      </c>
      <c r="C801" t="s">
        <v>851</v>
      </c>
      <c r="D801" t="s">
        <v>5911</v>
      </c>
      <c r="E801" t="s">
        <v>5914</v>
      </c>
      <c r="F801" s="1" t="s">
        <v>5911</v>
      </c>
      <c r="G801" s="1" t="str">
        <f t="array" ref="G801">IF(COUNT(FIND(Keywords!$E$3:$E$5,I801)),"실족추락","")</f>
        <v/>
      </c>
      <c r="H801" s="1"/>
      <c r="I801" t="s">
        <v>6733</v>
      </c>
      <c r="J801" t="s">
        <v>13974</v>
      </c>
      <c r="K801" t="s">
        <v>14596</v>
      </c>
      <c r="L801" t="s">
        <v>14533</v>
      </c>
      <c r="M801" t="s">
        <v>14538</v>
      </c>
      <c r="N801" t="s">
        <v>15157</v>
      </c>
      <c r="O801" t="s">
        <v>14538</v>
      </c>
    </row>
    <row r="802" spans="1:15">
      <c r="A802" t="s">
        <v>16</v>
      </c>
      <c r="B802" t="s">
        <v>41</v>
      </c>
      <c r="C802" t="s">
        <v>852</v>
      </c>
      <c r="D802" t="s">
        <v>5911</v>
      </c>
      <c r="E802" t="s">
        <v>5914</v>
      </c>
      <c r="F802" s="1" t="s">
        <v>5911</v>
      </c>
      <c r="G802" s="1" t="str">
        <f t="array" ref="G802">IF(COUNT(FIND(Keywords!$E$3:$E$5,I802)),"실족추락","")</f>
        <v/>
      </c>
      <c r="H802" s="1"/>
      <c r="I802" t="s">
        <v>6734</v>
      </c>
      <c r="J802" t="s">
        <v>13975</v>
      </c>
      <c r="K802" t="s">
        <v>13750</v>
      </c>
      <c r="L802" t="s">
        <v>14339</v>
      </c>
      <c r="M802" t="s">
        <v>14643</v>
      </c>
      <c r="N802" t="s">
        <v>14185</v>
      </c>
      <c r="O802" t="s">
        <v>14538</v>
      </c>
    </row>
    <row r="803" spans="1:15">
      <c r="A803" t="s">
        <v>16</v>
      </c>
      <c r="B803" t="s">
        <v>41</v>
      </c>
      <c r="C803" t="s">
        <v>853</v>
      </c>
      <c r="D803" t="s">
        <v>5909</v>
      </c>
      <c r="E803" t="s">
        <v>5914</v>
      </c>
      <c r="F803" s="1"/>
      <c r="G803" s="1" t="str">
        <f t="array" ref="G803">IF(COUNT(FIND(Keywords!$E$3:$E$5,I803)),"실족추락","")</f>
        <v/>
      </c>
      <c r="H803" s="1"/>
      <c r="I803" t="s">
        <v>6735</v>
      </c>
      <c r="J803" t="s">
        <v>13807</v>
      </c>
      <c r="K803" t="s">
        <v>14230</v>
      </c>
      <c r="L803" t="s">
        <v>14339</v>
      </c>
      <c r="M803" t="s">
        <v>14538</v>
      </c>
      <c r="N803" t="s">
        <v>14393</v>
      </c>
      <c r="O803" t="s">
        <v>14538</v>
      </c>
    </row>
    <row r="804" spans="1:15">
      <c r="A804" t="s">
        <v>16</v>
      </c>
      <c r="B804" t="s">
        <v>41</v>
      </c>
      <c r="C804" t="s">
        <v>854</v>
      </c>
      <c r="D804" t="s">
        <v>5911</v>
      </c>
      <c r="E804" t="s">
        <v>5914</v>
      </c>
      <c r="F804" s="1" t="s">
        <v>5911</v>
      </c>
      <c r="G804" s="1" t="str">
        <f t="array" ref="G804">IF(COUNT(FIND(Keywords!$E$3:$E$5,I804)),"실족추락","")</f>
        <v/>
      </c>
      <c r="H804" s="1"/>
      <c r="I804" t="s">
        <v>6736</v>
      </c>
      <c r="J804" t="s">
        <v>13976</v>
      </c>
      <c r="K804" t="s">
        <v>14597</v>
      </c>
      <c r="L804" t="s">
        <v>14492</v>
      </c>
      <c r="M804" t="s">
        <v>14538</v>
      </c>
      <c r="N804" t="s">
        <v>14403</v>
      </c>
      <c r="O804" t="s">
        <v>14538</v>
      </c>
    </row>
    <row r="805" spans="1:15">
      <c r="A805" t="s">
        <v>16</v>
      </c>
      <c r="B805" t="s">
        <v>41</v>
      </c>
      <c r="C805" t="s">
        <v>855</v>
      </c>
      <c r="D805" t="s">
        <v>16113</v>
      </c>
      <c r="E805" t="s">
        <v>5914</v>
      </c>
      <c r="F805" s="1" t="str">
        <f t="array" ref="F805">IF(COUNT(FIND(Keywords!$C$3:$C$41,I805)),"일반조난","")</f>
        <v/>
      </c>
      <c r="G805" s="1" t="str">
        <f t="array" ref="G805">IF(COUNT(FIND(Keywords!$E$3:$E$5,I805)),"실족추락","")</f>
        <v/>
      </c>
      <c r="H805" s="1" t="str">
        <f t="array" ref="H805">IF(COUNT(FIND(Keywords!$B$3:$B$12,I805)),"개인질환","")</f>
        <v/>
      </c>
      <c r="I805" t="s">
        <v>6737</v>
      </c>
      <c r="J805" t="s">
        <v>13910</v>
      </c>
      <c r="K805" t="s">
        <v>14585</v>
      </c>
      <c r="L805" t="s">
        <v>14688</v>
      </c>
      <c r="M805" t="s">
        <v>14538</v>
      </c>
      <c r="N805" t="s">
        <v>14604</v>
      </c>
      <c r="O805" t="s">
        <v>14538</v>
      </c>
    </row>
    <row r="806" spans="1:15">
      <c r="A806" t="s">
        <v>16</v>
      </c>
      <c r="B806" t="s">
        <v>41</v>
      </c>
      <c r="C806" t="s">
        <v>856</v>
      </c>
      <c r="D806" t="s">
        <v>5909</v>
      </c>
      <c r="E806" t="s">
        <v>5914</v>
      </c>
      <c r="F806" s="1"/>
      <c r="G806" s="1" t="str">
        <f t="array" ref="G806">IF(COUNT(FIND(Keywords!$E$3:$E$5,I806)),"실족추락","")</f>
        <v/>
      </c>
      <c r="H806" s="1"/>
      <c r="I806" t="s">
        <v>6738</v>
      </c>
      <c r="J806" t="s">
        <v>13836</v>
      </c>
      <c r="K806" t="s">
        <v>14224</v>
      </c>
      <c r="L806" t="s">
        <v>14072</v>
      </c>
      <c r="M806" t="s">
        <v>14538</v>
      </c>
      <c r="N806" t="s">
        <v>14394</v>
      </c>
      <c r="O806" t="s">
        <v>14538</v>
      </c>
    </row>
    <row r="807" spans="1:15">
      <c r="A807" t="s">
        <v>16</v>
      </c>
      <c r="B807" t="s">
        <v>41</v>
      </c>
      <c r="C807" t="s">
        <v>857</v>
      </c>
      <c r="D807" t="s">
        <v>16113</v>
      </c>
      <c r="E807" t="s">
        <v>5914</v>
      </c>
      <c r="F807" s="1" t="str">
        <f t="array" ref="F807">IF(COUNT(FIND(Keywords!$C$3:$C$41,I807)),"일반조난","")</f>
        <v/>
      </c>
      <c r="G807" s="1" t="str">
        <f t="array" ref="G807">IF(COUNT(FIND(Keywords!$E$3:$E$5,I807)),"실족추락","")</f>
        <v/>
      </c>
      <c r="H807" s="1" t="str">
        <f t="array" ref="H807">IF(COUNT(FIND(Keywords!$B$3:$B$12,I807)),"개인질환","")</f>
        <v/>
      </c>
      <c r="I807" t="s">
        <v>6739</v>
      </c>
      <c r="J807" t="s">
        <v>13955</v>
      </c>
      <c r="K807" t="s">
        <v>14430</v>
      </c>
      <c r="L807" t="s">
        <v>15329</v>
      </c>
      <c r="M807" t="s">
        <v>14538</v>
      </c>
      <c r="N807" t="s">
        <v>14443</v>
      </c>
      <c r="O807" t="s">
        <v>14538</v>
      </c>
    </row>
    <row r="808" spans="1:15">
      <c r="A808" t="s">
        <v>16</v>
      </c>
      <c r="B808" t="s">
        <v>41</v>
      </c>
      <c r="C808" t="s">
        <v>858</v>
      </c>
      <c r="D808" t="s">
        <v>5911</v>
      </c>
      <c r="E808" t="s">
        <v>5914</v>
      </c>
      <c r="F808" s="1"/>
      <c r="G808" s="1" t="str">
        <f t="array" ref="G808">IF(COUNT(FIND(Keywords!$E$3:$E$5,I808)),"실족추락","")</f>
        <v/>
      </c>
      <c r="H808" s="1"/>
      <c r="I808" t="s">
        <v>6740</v>
      </c>
      <c r="J808" t="s">
        <v>13940</v>
      </c>
      <c r="K808" t="s">
        <v>14245</v>
      </c>
      <c r="L808" t="s">
        <v>14106</v>
      </c>
      <c r="M808" t="s">
        <v>14538</v>
      </c>
      <c r="N808" t="s">
        <v>14282</v>
      </c>
      <c r="O808" t="s">
        <v>14538</v>
      </c>
    </row>
    <row r="809" spans="1:15">
      <c r="A809" t="s">
        <v>16</v>
      </c>
      <c r="B809" t="s">
        <v>41</v>
      </c>
      <c r="C809" t="s">
        <v>859</v>
      </c>
      <c r="D809" t="s">
        <v>5909</v>
      </c>
      <c r="E809" t="s">
        <v>5914</v>
      </c>
      <c r="F809" s="1"/>
      <c r="G809" s="1" t="str">
        <f t="array" ref="G809">IF(COUNT(FIND(Keywords!$E$3:$E$5,I809)),"실족추락","")</f>
        <v/>
      </c>
      <c r="H809" s="1"/>
      <c r="I809" t="s">
        <v>6741</v>
      </c>
      <c r="J809" t="s">
        <v>13851</v>
      </c>
      <c r="K809" t="s">
        <v>14598</v>
      </c>
      <c r="L809" t="s">
        <v>14106</v>
      </c>
      <c r="M809" t="s">
        <v>14538</v>
      </c>
      <c r="N809" t="s">
        <v>14282</v>
      </c>
      <c r="O809" t="s">
        <v>14538</v>
      </c>
    </row>
    <row r="810" spans="1:15">
      <c r="A810" t="s">
        <v>16</v>
      </c>
      <c r="B810" t="s">
        <v>41</v>
      </c>
      <c r="C810" t="s">
        <v>860</v>
      </c>
      <c r="D810" t="s">
        <v>5909</v>
      </c>
      <c r="E810" t="s">
        <v>5914</v>
      </c>
      <c r="F810" s="1"/>
      <c r="G810" s="1" t="str">
        <f t="array" ref="G810">IF(COUNT(FIND(Keywords!$E$3:$E$5,I810)),"실족추락","")</f>
        <v/>
      </c>
      <c r="H810" s="1"/>
      <c r="I810" t="s">
        <v>6742</v>
      </c>
      <c r="J810" t="s">
        <v>13878</v>
      </c>
      <c r="K810" t="s">
        <v>14599</v>
      </c>
      <c r="L810" t="s">
        <v>14712</v>
      </c>
      <c r="M810" t="s">
        <v>14538</v>
      </c>
      <c r="N810" t="s">
        <v>14405</v>
      </c>
      <c r="O810" t="s">
        <v>14538</v>
      </c>
    </row>
    <row r="811" spans="1:15">
      <c r="A811" t="s">
        <v>16</v>
      </c>
      <c r="B811" t="s">
        <v>41</v>
      </c>
      <c r="C811" t="s">
        <v>861</v>
      </c>
      <c r="D811" t="s">
        <v>16113</v>
      </c>
      <c r="E811" t="s">
        <v>5914</v>
      </c>
      <c r="F811" s="1" t="str">
        <f t="array" ref="F811">IF(COUNT(FIND(Keywords!$C$3:$C$41,I811)),"일반조난","")</f>
        <v/>
      </c>
      <c r="G811" s="1" t="str">
        <f t="array" ref="G811">IF(COUNT(FIND(Keywords!$E$3:$E$5,I811)),"실족추락","")</f>
        <v/>
      </c>
      <c r="H811" s="1" t="str">
        <f t="array" ref="H811">IF(COUNT(FIND(Keywords!$B$3:$B$12,I811)),"개인질환","")</f>
        <v/>
      </c>
      <c r="I811" t="s">
        <v>6743</v>
      </c>
      <c r="J811" t="s">
        <v>13977</v>
      </c>
      <c r="K811" t="s">
        <v>14416</v>
      </c>
      <c r="L811" t="s">
        <v>14071</v>
      </c>
      <c r="M811" t="s">
        <v>10279</v>
      </c>
      <c r="N811" t="s">
        <v>14767</v>
      </c>
      <c r="O811" t="s">
        <v>14538</v>
      </c>
    </row>
    <row r="812" spans="1:15">
      <c r="A812" t="s">
        <v>16</v>
      </c>
      <c r="B812" t="s">
        <v>41</v>
      </c>
      <c r="C812" t="s">
        <v>862</v>
      </c>
      <c r="D812" t="s">
        <v>16113</v>
      </c>
      <c r="E812" t="s">
        <v>5914</v>
      </c>
      <c r="F812" s="1" t="str">
        <f t="array" ref="F812">IF(COUNT(FIND(Keywords!$C$3:$C$41,I812)),"일반조난","")</f>
        <v/>
      </c>
      <c r="G812" s="1" t="str">
        <f t="array" ref="G812">IF(COUNT(FIND(Keywords!$E$3:$E$5,I812)),"실족추락","")</f>
        <v/>
      </c>
      <c r="H812" s="1" t="str">
        <f t="array" ref="H812">IF(COUNT(FIND(Keywords!$B$3:$B$12,I812)),"개인질환","")</f>
        <v/>
      </c>
      <c r="I812" t="s">
        <v>6744</v>
      </c>
      <c r="J812" t="s">
        <v>13921</v>
      </c>
      <c r="K812" t="s">
        <v>14411</v>
      </c>
      <c r="L812" t="s">
        <v>14500</v>
      </c>
      <c r="M812" t="s">
        <v>14538</v>
      </c>
      <c r="N812" t="s">
        <v>14586</v>
      </c>
      <c r="O812" t="s">
        <v>14538</v>
      </c>
    </row>
    <row r="813" spans="1:15">
      <c r="A813" t="s">
        <v>16</v>
      </c>
      <c r="B813" t="s">
        <v>41</v>
      </c>
      <c r="C813" t="s">
        <v>863</v>
      </c>
      <c r="D813" t="s">
        <v>5909</v>
      </c>
      <c r="E813" t="s">
        <v>5914</v>
      </c>
      <c r="F813" s="1"/>
      <c r="G813" s="1" t="str">
        <f t="array" ref="G813">IF(COUNT(FIND(Keywords!$E$3:$E$5,I813)),"실족추락","")</f>
        <v/>
      </c>
      <c r="H813" s="1"/>
      <c r="I813" t="s">
        <v>6745</v>
      </c>
      <c r="J813" t="s">
        <v>13859</v>
      </c>
      <c r="K813" t="s">
        <v>14600</v>
      </c>
      <c r="L813" t="s">
        <v>15499</v>
      </c>
      <c r="M813" t="s">
        <v>14538</v>
      </c>
      <c r="N813" t="s">
        <v>13760</v>
      </c>
      <c r="O813" t="s">
        <v>14538</v>
      </c>
    </row>
    <row r="814" spans="1:15">
      <c r="A814" t="s">
        <v>16</v>
      </c>
      <c r="B814" t="s">
        <v>41</v>
      </c>
      <c r="C814" t="s">
        <v>864</v>
      </c>
      <c r="D814" t="s">
        <v>5909</v>
      </c>
      <c r="E814" t="s">
        <v>5914</v>
      </c>
      <c r="F814" s="1"/>
      <c r="G814" s="1" t="str">
        <f t="array" ref="G814">IF(COUNT(FIND(Keywords!$E$3:$E$5,I814)),"실족추락","")</f>
        <v/>
      </c>
      <c r="H814" s="1"/>
      <c r="I814" t="s">
        <v>6746</v>
      </c>
      <c r="J814" t="s">
        <v>13929</v>
      </c>
      <c r="K814" t="s">
        <v>14219</v>
      </c>
      <c r="L814" t="s">
        <v>14637</v>
      </c>
      <c r="M814" t="s">
        <v>14643</v>
      </c>
      <c r="N814" t="s">
        <v>14262</v>
      </c>
      <c r="O814" t="s">
        <v>14538</v>
      </c>
    </row>
    <row r="815" spans="1:15">
      <c r="A815" t="s">
        <v>16</v>
      </c>
      <c r="B815" t="s">
        <v>41</v>
      </c>
      <c r="C815" t="s">
        <v>865</v>
      </c>
      <c r="D815" t="s">
        <v>16113</v>
      </c>
      <c r="E815" t="s">
        <v>5914</v>
      </c>
      <c r="F815" s="1" t="str">
        <f t="array" ref="F815">IF(COUNT(FIND(Keywords!$C$3:$C$41,I815)),"일반조난","")</f>
        <v/>
      </c>
      <c r="G815" s="1" t="str">
        <f t="array" ref="G815">IF(COUNT(FIND(Keywords!$E$3:$E$5,I815)),"실족추락","")</f>
        <v/>
      </c>
      <c r="H815" s="1" t="str">
        <f t="array" ref="H815">IF(COUNT(FIND(Keywords!$B$3:$B$12,I815)),"개인질환","")</f>
        <v/>
      </c>
      <c r="I815" t="s">
        <v>6747</v>
      </c>
      <c r="J815" t="s">
        <v>13978</v>
      </c>
      <c r="K815" t="s">
        <v>14408</v>
      </c>
      <c r="L815" t="s">
        <v>14486</v>
      </c>
      <c r="M815" t="s">
        <v>14538</v>
      </c>
      <c r="N815" t="s">
        <v>15353</v>
      </c>
      <c r="O815" t="s">
        <v>14538</v>
      </c>
    </row>
    <row r="816" spans="1:15">
      <c r="A816" t="s">
        <v>16</v>
      </c>
      <c r="B816" t="s">
        <v>41</v>
      </c>
      <c r="C816" t="s">
        <v>866</v>
      </c>
      <c r="D816" t="s">
        <v>5909</v>
      </c>
      <c r="E816" t="s">
        <v>5914</v>
      </c>
      <c r="F816" s="1"/>
      <c r="G816" s="1" t="str">
        <f t="array" ref="G816">IF(COUNT(FIND(Keywords!$E$3:$E$5,I816)),"실족추락","")</f>
        <v/>
      </c>
      <c r="H816" s="1"/>
      <c r="I816" t="s">
        <v>6748</v>
      </c>
      <c r="J816" t="s">
        <v>13854</v>
      </c>
      <c r="K816" t="s">
        <v>14601</v>
      </c>
      <c r="L816" t="s">
        <v>15553</v>
      </c>
      <c r="M816" t="s">
        <v>14538</v>
      </c>
      <c r="N816" t="s">
        <v>15353</v>
      </c>
      <c r="O816" t="s">
        <v>14538</v>
      </c>
    </row>
    <row r="817" spans="1:15">
      <c r="A817" t="s">
        <v>16</v>
      </c>
      <c r="B817" t="s">
        <v>41</v>
      </c>
      <c r="C817" t="s">
        <v>867</v>
      </c>
      <c r="D817" t="s">
        <v>15977</v>
      </c>
      <c r="E817" t="s">
        <v>5914</v>
      </c>
      <c r="F817" s="1"/>
      <c r="G817" s="1" t="str">
        <f t="array" ref="G817">IF(COUNT(FIND(Keywords!$E$3:$E$5,I817)),"실족추락","")</f>
        <v/>
      </c>
      <c r="H817" s="1"/>
      <c r="I817" t="s">
        <v>6749</v>
      </c>
      <c r="J817" t="s">
        <v>13963</v>
      </c>
      <c r="K817" t="s">
        <v>14602</v>
      </c>
      <c r="L817" t="s">
        <v>14509</v>
      </c>
      <c r="M817" t="s">
        <v>14538</v>
      </c>
      <c r="N817" t="s">
        <v>14403</v>
      </c>
      <c r="O817" t="s">
        <v>14538</v>
      </c>
    </row>
    <row r="818" spans="1:15">
      <c r="A818" t="s">
        <v>16</v>
      </c>
      <c r="B818" t="s">
        <v>41</v>
      </c>
      <c r="C818" t="s">
        <v>565</v>
      </c>
      <c r="D818" t="s">
        <v>5909</v>
      </c>
      <c r="E818" t="s">
        <v>5914</v>
      </c>
      <c r="F818" s="1"/>
      <c r="G818" s="1" t="str">
        <f t="array" ref="G818">IF(COUNT(FIND(Keywords!$E$3:$E$5,I818)),"실족추락","")</f>
        <v/>
      </c>
      <c r="H818" s="1"/>
      <c r="I818" t="s">
        <v>6750</v>
      </c>
      <c r="J818" t="s">
        <v>13928</v>
      </c>
      <c r="K818" t="s">
        <v>14415</v>
      </c>
      <c r="L818" t="s">
        <v>14995</v>
      </c>
      <c r="M818" t="s">
        <v>14538</v>
      </c>
      <c r="N818" t="s">
        <v>15412</v>
      </c>
      <c r="O818" t="s">
        <v>14538</v>
      </c>
    </row>
    <row r="819" spans="1:15">
      <c r="A819" t="s">
        <v>16</v>
      </c>
      <c r="B819" t="s">
        <v>41</v>
      </c>
      <c r="C819" t="s">
        <v>868</v>
      </c>
      <c r="D819" t="s">
        <v>5911</v>
      </c>
      <c r="E819" t="s">
        <v>5914</v>
      </c>
      <c r="F819" s="1"/>
      <c r="G819" s="1" t="str">
        <f t="array" ref="G819">IF(COUNT(FIND(Keywords!$E$3:$E$5,I819)),"실족추락","")</f>
        <v/>
      </c>
      <c r="H819" s="1"/>
      <c r="I819" t="s">
        <v>6751</v>
      </c>
      <c r="J819" t="s">
        <v>13979</v>
      </c>
      <c r="K819" t="s">
        <v>13792</v>
      </c>
      <c r="L819" t="s">
        <v>14650</v>
      </c>
      <c r="M819" t="s">
        <v>15285</v>
      </c>
      <c r="N819" t="s">
        <v>14769</v>
      </c>
      <c r="O819" t="s">
        <v>14538</v>
      </c>
    </row>
    <row r="820" spans="1:15">
      <c r="A820" t="s">
        <v>16</v>
      </c>
      <c r="B820" t="s">
        <v>41</v>
      </c>
      <c r="C820" t="s">
        <v>869</v>
      </c>
      <c r="D820" t="s">
        <v>5910</v>
      </c>
      <c r="E820" t="s">
        <v>5914</v>
      </c>
      <c r="F820" s="1"/>
      <c r="G820" s="1" t="str">
        <f t="array" ref="G820">IF(COUNT(FIND(Keywords!$E$3:$E$5,I820)),"실족추락","")</f>
        <v/>
      </c>
      <c r="H820" s="1"/>
      <c r="I820" t="s">
        <v>6752</v>
      </c>
      <c r="J820" t="s">
        <v>13938</v>
      </c>
      <c r="K820" t="s">
        <v>14603</v>
      </c>
      <c r="L820" t="s">
        <v>15329</v>
      </c>
      <c r="M820" t="s">
        <v>14538</v>
      </c>
      <c r="N820" t="s">
        <v>14271</v>
      </c>
      <c r="O820" t="s">
        <v>14538</v>
      </c>
    </row>
    <row r="821" spans="1:15">
      <c r="A821" t="s">
        <v>16</v>
      </c>
      <c r="B821" t="s">
        <v>41</v>
      </c>
      <c r="C821" t="s">
        <v>870</v>
      </c>
      <c r="D821" t="s">
        <v>5909</v>
      </c>
      <c r="E821" t="s">
        <v>5914</v>
      </c>
      <c r="F821" s="1"/>
      <c r="G821" s="1" t="str">
        <f t="array" ref="G821">IF(COUNT(FIND(Keywords!$E$3:$E$5,I821)),"실족추락","")</f>
        <v/>
      </c>
      <c r="H821" s="1"/>
      <c r="I821" t="s">
        <v>6753</v>
      </c>
      <c r="J821" t="s">
        <v>13853</v>
      </c>
      <c r="K821" t="s">
        <v>14604</v>
      </c>
      <c r="L821" t="s">
        <v>14645</v>
      </c>
      <c r="M821" t="s">
        <v>14538</v>
      </c>
      <c r="N821" t="s">
        <v>14179</v>
      </c>
      <c r="O821" t="s">
        <v>14538</v>
      </c>
    </row>
    <row r="822" spans="1:15">
      <c r="A822" t="s">
        <v>16</v>
      </c>
      <c r="B822" t="s">
        <v>41</v>
      </c>
      <c r="C822" t="s">
        <v>871</v>
      </c>
      <c r="D822" t="s">
        <v>16113</v>
      </c>
      <c r="E822" t="s">
        <v>5914</v>
      </c>
      <c r="F822" s="1" t="str">
        <f t="array" ref="F822">IF(COUNT(FIND(Keywords!$C$3:$C$41,I822)),"일반조난","")</f>
        <v/>
      </c>
      <c r="G822" s="1" t="str">
        <f t="array" ref="G822">IF(COUNT(FIND(Keywords!$E$3:$E$5,I822)),"실족추락","")</f>
        <v/>
      </c>
      <c r="H822" s="1" t="str">
        <f t="array" ref="H822">IF(COUNT(FIND(Keywords!$B$3:$B$12,I822)),"개인질환","")</f>
        <v/>
      </c>
      <c r="I822" t="s">
        <v>6754</v>
      </c>
      <c r="J822" t="s">
        <v>13980</v>
      </c>
      <c r="K822" t="s">
        <v>14605</v>
      </c>
      <c r="L822" t="s">
        <v>14341</v>
      </c>
      <c r="M822" t="s">
        <v>14643</v>
      </c>
      <c r="N822" t="s">
        <v>14618</v>
      </c>
      <c r="O822" t="s">
        <v>14538</v>
      </c>
    </row>
    <row r="823" spans="1:15">
      <c r="A823" t="s">
        <v>16</v>
      </c>
      <c r="B823" t="s">
        <v>41</v>
      </c>
      <c r="C823" t="s">
        <v>872</v>
      </c>
      <c r="D823" t="s">
        <v>5911</v>
      </c>
      <c r="E823" t="s">
        <v>5914</v>
      </c>
      <c r="F823" s="1"/>
      <c r="G823" s="1" t="str">
        <f t="array" ref="G823">IF(COUNT(FIND(Keywords!$E$3:$E$5,I823)),"실족추락","")</f>
        <v/>
      </c>
      <c r="H823" s="1"/>
      <c r="I823" t="s">
        <v>6755</v>
      </c>
      <c r="J823" t="s">
        <v>13737</v>
      </c>
      <c r="K823" t="s">
        <v>14606</v>
      </c>
      <c r="L823" t="s">
        <v>14509</v>
      </c>
      <c r="M823" t="s">
        <v>14775</v>
      </c>
      <c r="N823" t="s">
        <v>15266</v>
      </c>
      <c r="O823" t="s">
        <v>14538</v>
      </c>
    </row>
    <row r="824" spans="1:15">
      <c r="A824" t="s">
        <v>16</v>
      </c>
      <c r="B824" t="s">
        <v>41</v>
      </c>
      <c r="C824" t="s">
        <v>873</v>
      </c>
      <c r="D824" t="s">
        <v>5909</v>
      </c>
      <c r="E824" t="s">
        <v>5914</v>
      </c>
      <c r="F824" s="1"/>
      <c r="G824" s="1" t="str">
        <f t="array" ref="G824">IF(COUNT(FIND(Keywords!$E$3:$E$5,I824)),"실족추락","")</f>
        <v/>
      </c>
      <c r="H824" s="1"/>
      <c r="I824" t="s">
        <v>6756</v>
      </c>
      <c r="J824" t="s">
        <v>13974</v>
      </c>
      <c r="K824" t="s">
        <v>14263</v>
      </c>
      <c r="L824" t="s">
        <v>14932</v>
      </c>
      <c r="M824" t="s">
        <v>14538</v>
      </c>
      <c r="N824" t="s">
        <v>14842</v>
      </c>
      <c r="O824" t="s">
        <v>14538</v>
      </c>
    </row>
    <row r="825" spans="1:15">
      <c r="A825" t="s">
        <v>16</v>
      </c>
      <c r="B825" t="s">
        <v>41</v>
      </c>
      <c r="C825" t="s">
        <v>874</v>
      </c>
      <c r="D825" t="s">
        <v>5909</v>
      </c>
      <c r="E825" t="s">
        <v>5914</v>
      </c>
      <c r="F825" s="1"/>
      <c r="G825" s="1" t="str">
        <f t="array" ref="G825">IF(COUNT(FIND(Keywords!$E$3:$E$5,I825)),"실족추락","")</f>
        <v/>
      </c>
      <c r="H825" s="1"/>
      <c r="I825" t="s">
        <v>6757</v>
      </c>
      <c r="J825" t="s">
        <v>13981</v>
      </c>
      <c r="K825" t="s">
        <v>14607</v>
      </c>
      <c r="L825" t="s">
        <v>15488</v>
      </c>
      <c r="M825" t="s">
        <v>14538</v>
      </c>
      <c r="N825" t="s">
        <v>13776</v>
      </c>
      <c r="O825" t="s">
        <v>14538</v>
      </c>
    </row>
    <row r="826" spans="1:15">
      <c r="A826" t="s">
        <v>16</v>
      </c>
      <c r="B826" t="s">
        <v>41</v>
      </c>
      <c r="C826" t="s">
        <v>875</v>
      </c>
      <c r="D826" t="s">
        <v>15977</v>
      </c>
      <c r="E826" t="s">
        <v>5914</v>
      </c>
      <c r="F826" s="1"/>
      <c r="G826" s="1" t="str">
        <f t="array" ref="G826">IF(COUNT(FIND(Keywords!$E$3:$E$5,I826)),"실족추락","")</f>
        <v/>
      </c>
      <c r="H826" s="1"/>
      <c r="I826" t="s">
        <v>6758</v>
      </c>
      <c r="J826" t="s">
        <v>13910</v>
      </c>
      <c r="K826" t="s">
        <v>14608</v>
      </c>
      <c r="L826" t="s">
        <v>15081</v>
      </c>
      <c r="M826" t="s">
        <v>14538</v>
      </c>
      <c r="N826" t="s">
        <v>15085</v>
      </c>
      <c r="O826" t="s">
        <v>14538</v>
      </c>
    </row>
    <row r="827" spans="1:15">
      <c r="A827" t="s">
        <v>16</v>
      </c>
      <c r="B827" t="s">
        <v>41</v>
      </c>
      <c r="C827" t="s">
        <v>876</v>
      </c>
      <c r="D827" t="s">
        <v>5909</v>
      </c>
      <c r="E827" t="s">
        <v>5914</v>
      </c>
      <c r="F827" s="1"/>
      <c r="G827" s="1" t="str">
        <f t="array" ref="G827">IF(COUNT(FIND(Keywords!$E$3:$E$5,I827)),"실족추락","")</f>
        <v/>
      </c>
      <c r="H827" s="1"/>
      <c r="I827" t="s">
        <v>6759</v>
      </c>
      <c r="J827" t="s">
        <v>13781</v>
      </c>
      <c r="K827" t="s">
        <v>14609</v>
      </c>
      <c r="L827" t="s">
        <v>14740</v>
      </c>
      <c r="M827" t="s">
        <v>14538</v>
      </c>
      <c r="N827" t="s">
        <v>14275</v>
      </c>
      <c r="O827" t="s">
        <v>14538</v>
      </c>
    </row>
    <row r="828" spans="1:15">
      <c r="A828" t="s">
        <v>16</v>
      </c>
      <c r="B828" t="s">
        <v>41</v>
      </c>
      <c r="C828" t="s">
        <v>877</v>
      </c>
      <c r="D828" t="s">
        <v>5909</v>
      </c>
      <c r="E828" t="s">
        <v>5914</v>
      </c>
      <c r="F828" s="1"/>
      <c r="G828" s="1" t="str">
        <f t="array" ref="G828">IF(COUNT(FIND(Keywords!$E$3:$E$5,I828)),"실족추락","")</f>
        <v/>
      </c>
      <c r="H828" s="1"/>
      <c r="I828" t="s">
        <v>6760</v>
      </c>
      <c r="J828" t="s">
        <v>13982</v>
      </c>
      <c r="K828" t="s">
        <v>14610</v>
      </c>
      <c r="L828" t="s">
        <v>15496</v>
      </c>
      <c r="M828" t="s">
        <v>14538</v>
      </c>
      <c r="N828" t="s">
        <v>14607</v>
      </c>
      <c r="O828" t="s">
        <v>14538</v>
      </c>
    </row>
    <row r="829" spans="1:15">
      <c r="A829" t="s">
        <v>16</v>
      </c>
      <c r="B829" t="s">
        <v>41</v>
      </c>
      <c r="C829" t="s">
        <v>576</v>
      </c>
      <c r="D829" t="s">
        <v>5909</v>
      </c>
      <c r="E829" t="s">
        <v>5914</v>
      </c>
      <c r="F829" s="1"/>
      <c r="G829" s="1" t="str">
        <f t="array" ref="G829">IF(COUNT(FIND(Keywords!$E$3:$E$5,I829)),"실족추락","")</f>
        <v/>
      </c>
      <c r="H829" s="1"/>
      <c r="I829" t="s">
        <v>6761</v>
      </c>
      <c r="J829" t="s">
        <v>13858</v>
      </c>
      <c r="K829" t="s">
        <v>14233</v>
      </c>
      <c r="L829" t="s">
        <v>14486</v>
      </c>
      <c r="M829" t="s">
        <v>14538</v>
      </c>
      <c r="N829" t="s">
        <v>13748</v>
      </c>
      <c r="O829" t="s">
        <v>14538</v>
      </c>
    </row>
    <row r="830" spans="1:15">
      <c r="A830" t="s">
        <v>16</v>
      </c>
      <c r="B830" t="s">
        <v>41</v>
      </c>
      <c r="C830" t="s">
        <v>578</v>
      </c>
      <c r="D830" t="s">
        <v>5909</v>
      </c>
      <c r="E830" t="s">
        <v>5914</v>
      </c>
      <c r="F830" s="1"/>
      <c r="G830" s="1" t="str">
        <f t="array" ref="G830">IF(COUNT(FIND(Keywords!$E$3:$E$5,I830)),"실족추락","")</f>
        <v/>
      </c>
      <c r="H830" s="1"/>
      <c r="I830" t="s">
        <v>6762</v>
      </c>
      <c r="J830" t="s">
        <v>13851</v>
      </c>
      <c r="K830" t="s">
        <v>14399</v>
      </c>
      <c r="L830" t="s">
        <v>14517</v>
      </c>
      <c r="M830" t="s">
        <v>14538</v>
      </c>
      <c r="N830" t="s">
        <v>14990</v>
      </c>
      <c r="O830" t="s">
        <v>14538</v>
      </c>
    </row>
    <row r="831" spans="1:15">
      <c r="A831" t="s">
        <v>16</v>
      </c>
      <c r="B831" t="s">
        <v>41</v>
      </c>
      <c r="C831" t="s">
        <v>878</v>
      </c>
      <c r="D831" t="s">
        <v>5911</v>
      </c>
      <c r="E831" t="s">
        <v>5914</v>
      </c>
      <c r="F831" s="1" t="s">
        <v>5911</v>
      </c>
      <c r="G831" s="1" t="str">
        <f t="array" ref="G831">IF(COUNT(FIND(Keywords!$E$3:$E$5,I831)),"실족추락","")</f>
        <v/>
      </c>
      <c r="H831" s="1"/>
      <c r="I831" t="s">
        <v>6763</v>
      </c>
      <c r="J831" t="s">
        <v>13934</v>
      </c>
      <c r="K831" t="s">
        <v>14596</v>
      </c>
      <c r="L831" t="s">
        <v>15068</v>
      </c>
      <c r="M831" t="s">
        <v>14538</v>
      </c>
      <c r="N831" t="s">
        <v>14257</v>
      </c>
      <c r="O831" t="s">
        <v>14538</v>
      </c>
    </row>
    <row r="832" spans="1:15">
      <c r="A832" t="s">
        <v>16</v>
      </c>
      <c r="B832" t="s">
        <v>41</v>
      </c>
      <c r="C832" t="s">
        <v>879</v>
      </c>
      <c r="D832" t="s">
        <v>5909</v>
      </c>
      <c r="E832" t="s">
        <v>5914</v>
      </c>
      <c r="F832" s="1"/>
      <c r="G832" s="1" t="str">
        <f t="array" ref="G832">IF(COUNT(FIND(Keywords!$E$3:$E$5,I832)),"실족추락","")</f>
        <v/>
      </c>
      <c r="H832" s="1"/>
      <c r="I832" t="s">
        <v>6764</v>
      </c>
      <c r="J832" t="s">
        <v>13983</v>
      </c>
      <c r="K832" t="s">
        <v>14611</v>
      </c>
      <c r="L832" t="s">
        <v>14508</v>
      </c>
      <c r="M832" t="s">
        <v>14538</v>
      </c>
      <c r="N832" t="s">
        <v>14967</v>
      </c>
      <c r="O832" t="s">
        <v>14538</v>
      </c>
    </row>
    <row r="833" spans="1:15">
      <c r="A833" t="s">
        <v>16</v>
      </c>
      <c r="B833" t="s">
        <v>41</v>
      </c>
      <c r="C833" t="s">
        <v>880</v>
      </c>
      <c r="D833" t="s">
        <v>5911</v>
      </c>
      <c r="E833" t="s">
        <v>5914</v>
      </c>
      <c r="F833" s="1"/>
      <c r="G833" s="1" t="str">
        <f t="array" ref="G833">IF(COUNT(FIND(Keywords!$E$3:$E$5,I833)),"실족추락","")</f>
        <v/>
      </c>
      <c r="H833" s="1"/>
      <c r="I833" t="s">
        <v>6765</v>
      </c>
      <c r="J833" t="s">
        <v>13832</v>
      </c>
      <c r="K833" t="s">
        <v>14612</v>
      </c>
      <c r="L833" t="s">
        <v>14537</v>
      </c>
      <c r="M833" t="s">
        <v>14538</v>
      </c>
      <c r="N833" t="s">
        <v>15503</v>
      </c>
      <c r="O833" t="s">
        <v>14538</v>
      </c>
    </row>
    <row r="834" spans="1:15">
      <c r="A834" t="s">
        <v>16</v>
      </c>
      <c r="B834" t="s">
        <v>41</v>
      </c>
      <c r="C834" t="s">
        <v>586</v>
      </c>
      <c r="D834" t="s">
        <v>5909</v>
      </c>
      <c r="E834" t="s">
        <v>5914</v>
      </c>
      <c r="F834" s="1"/>
      <c r="G834" s="1" t="str">
        <f t="array" ref="G834">IF(COUNT(FIND(Keywords!$E$3:$E$5,I834)),"실족추락","")</f>
        <v/>
      </c>
      <c r="H834" s="1"/>
      <c r="I834" t="s">
        <v>6766</v>
      </c>
      <c r="J834" t="s">
        <v>13828</v>
      </c>
      <c r="K834" t="s">
        <v>14203</v>
      </c>
      <c r="L834" t="s">
        <v>14932</v>
      </c>
      <c r="M834" t="s">
        <v>14538</v>
      </c>
      <c r="N834" t="s">
        <v>14034</v>
      </c>
      <c r="O834" t="s">
        <v>14538</v>
      </c>
    </row>
    <row r="835" spans="1:15">
      <c r="A835" t="s">
        <v>16</v>
      </c>
      <c r="B835" t="s">
        <v>41</v>
      </c>
      <c r="C835" t="s">
        <v>881</v>
      </c>
      <c r="D835" t="s">
        <v>5911</v>
      </c>
      <c r="E835" t="s">
        <v>5914</v>
      </c>
      <c r="F835" s="1"/>
      <c r="G835" s="1" t="str">
        <f t="array" ref="G835">IF(COUNT(FIND(Keywords!$E$3:$E$5,I835)),"실족추락","")</f>
        <v/>
      </c>
      <c r="H835" s="1"/>
      <c r="I835" t="s">
        <v>6767</v>
      </c>
      <c r="J835" t="s">
        <v>13830</v>
      </c>
      <c r="K835" t="s">
        <v>14442</v>
      </c>
      <c r="L835" t="s">
        <v>15553</v>
      </c>
      <c r="M835" t="s">
        <v>14538</v>
      </c>
      <c r="N835" t="s">
        <v>14827</v>
      </c>
      <c r="O835" t="s">
        <v>14538</v>
      </c>
    </row>
    <row r="836" spans="1:15">
      <c r="A836" t="s">
        <v>16</v>
      </c>
      <c r="B836" t="s">
        <v>41</v>
      </c>
      <c r="C836" t="s">
        <v>882</v>
      </c>
      <c r="D836" t="s">
        <v>5911</v>
      </c>
      <c r="E836" t="s">
        <v>5914</v>
      </c>
      <c r="F836" s="1"/>
      <c r="G836" s="1" t="str">
        <f t="array" ref="G836">IF(COUNT(FIND(Keywords!$E$3:$E$5,I836)),"실족추락","")</f>
        <v/>
      </c>
      <c r="H836" s="1"/>
      <c r="I836" t="s">
        <v>6768</v>
      </c>
      <c r="J836" t="s">
        <v>13963</v>
      </c>
      <c r="K836" t="s">
        <v>14182</v>
      </c>
      <c r="L836" t="s">
        <v>15293</v>
      </c>
      <c r="M836" t="s">
        <v>14538</v>
      </c>
      <c r="N836" t="s">
        <v>15118</v>
      </c>
      <c r="O836" t="s">
        <v>14538</v>
      </c>
    </row>
    <row r="837" spans="1:15">
      <c r="A837" t="s">
        <v>16</v>
      </c>
      <c r="B837" t="s">
        <v>41</v>
      </c>
      <c r="C837" t="s">
        <v>883</v>
      </c>
      <c r="D837" t="s">
        <v>16113</v>
      </c>
      <c r="E837" t="s">
        <v>5914</v>
      </c>
      <c r="F837" s="1" t="str">
        <f t="array" ref="F837">IF(COUNT(FIND(Keywords!$C$3:$C$41,I837)),"일반조난","")</f>
        <v/>
      </c>
      <c r="G837" s="1" t="str">
        <f t="array" ref="G837">IF(COUNT(FIND(Keywords!$E$3:$E$5,I837)),"실족추락","")</f>
        <v/>
      </c>
      <c r="H837" s="1" t="str">
        <f t="array" ref="H837">IF(COUNT(FIND(Keywords!$B$3:$B$12,I837)),"개인질환","")</f>
        <v/>
      </c>
      <c r="I837" t="s">
        <v>6769</v>
      </c>
      <c r="J837" t="s">
        <v>13765</v>
      </c>
      <c r="K837" t="s">
        <v>14613</v>
      </c>
      <c r="L837" t="s">
        <v>14463</v>
      </c>
      <c r="M837" t="s">
        <v>14538</v>
      </c>
      <c r="N837" t="s">
        <v>15296</v>
      </c>
      <c r="O837" t="s">
        <v>14538</v>
      </c>
    </row>
    <row r="838" spans="1:15">
      <c r="A838" t="s">
        <v>16</v>
      </c>
      <c r="B838" t="s">
        <v>41</v>
      </c>
      <c r="C838" t="s">
        <v>884</v>
      </c>
      <c r="D838" t="s">
        <v>5911</v>
      </c>
      <c r="E838" t="s">
        <v>5914</v>
      </c>
      <c r="F838" s="1"/>
      <c r="G838" s="1" t="str">
        <f t="array" ref="G838">IF(COUNT(FIND(Keywords!$E$3:$E$5,I838)),"실족추락","")</f>
        <v/>
      </c>
      <c r="H838" s="1"/>
      <c r="I838" t="s">
        <v>6770</v>
      </c>
      <c r="J838" t="s">
        <v>13767</v>
      </c>
      <c r="K838" t="s">
        <v>14407</v>
      </c>
      <c r="L838" t="s">
        <v>15068</v>
      </c>
      <c r="M838" t="s">
        <v>14538</v>
      </c>
      <c r="N838" t="s">
        <v>14181</v>
      </c>
      <c r="O838" t="s">
        <v>14538</v>
      </c>
    </row>
    <row r="839" spans="1:15">
      <c r="A839" t="s">
        <v>16</v>
      </c>
      <c r="B839" t="s">
        <v>41</v>
      </c>
      <c r="C839" t="s">
        <v>885</v>
      </c>
      <c r="D839" t="s">
        <v>16113</v>
      </c>
      <c r="E839" t="s">
        <v>5914</v>
      </c>
      <c r="F839" s="1" t="str">
        <f t="array" ref="F839">IF(COUNT(FIND(Keywords!$C$3:$C$41,I839)),"일반조난","")</f>
        <v/>
      </c>
      <c r="G839" s="1" t="str">
        <f t="array" ref="G839">IF(COUNT(FIND(Keywords!$E$3:$E$5,I839)),"실족추락","")</f>
        <v/>
      </c>
      <c r="H839" s="1" t="str">
        <f t="array" ref="H839">IF(COUNT(FIND(Keywords!$B$3:$B$12,I839)),"개인질환","")</f>
        <v/>
      </c>
      <c r="I839" t="s">
        <v>6771</v>
      </c>
      <c r="J839" t="s">
        <v>13765</v>
      </c>
      <c r="K839" t="s">
        <v>14614</v>
      </c>
      <c r="L839" t="s">
        <v>14080</v>
      </c>
      <c r="M839" t="s">
        <v>14538</v>
      </c>
      <c r="N839" t="s">
        <v>14148</v>
      </c>
      <c r="O839" t="s">
        <v>14538</v>
      </c>
    </row>
    <row r="840" spans="1:15">
      <c r="A840" t="s">
        <v>16</v>
      </c>
      <c r="B840" t="s">
        <v>41</v>
      </c>
      <c r="C840" t="s">
        <v>589</v>
      </c>
      <c r="D840" t="s">
        <v>5909</v>
      </c>
      <c r="E840" t="s">
        <v>5914</v>
      </c>
      <c r="F840" s="1"/>
      <c r="G840" s="1" t="str">
        <f t="array" ref="G840">IF(COUNT(FIND(Keywords!$E$3:$E$5,I840)),"실족추락","")</f>
        <v/>
      </c>
      <c r="H840" s="1"/>
      <c r="I840" t="s">
        <v>6772</v>
      </c>
      <c r="J840" t="s">
        <v>13736</v>
      </c>
      <c r="K840" t="s">
        <v>14199</v>
      </c>
      <c r="L840" t="s">
        <v>14101</v>
      </c>
      <c r="M840" t="s">
        <v>14538</v>
      </c>
      <c r="N840" t="s">
        <v>14058</v>
      </c>
      <c r="O840" t="s">
        <v>14538</v>
      </c>
    </row>
    <row r="841" spans="1:15">
      <c r="A841" t="s">
        <v>16</v>
      </c>
      <c r="B841" t="s">
        <v>41</v>
      </c>
      <c r="C841" t="s">
        <v>591</v>
      </c>
      <c r="D841" t="s">
        <v>5909</v>
      </c>
      <c r="E841" t="s">
        <v>5914</v>
      </c>
      <c r="F841" s="1"/>
      <c r="G841" s="1" t="str">
        <f t="array" ref="G841">IF(COUNT(FIND(Keywords!$E$3:$E$5,I841)),"실족추락","")</f>
        <v/>
      </c>
      <c r="H841" s="1"/>
      <c r="I841" t="s">
        <v>6773</v>
      </c>
      <c r="J841" t="s">
        <v>13782</v>
      </c>
      <c r="K841" t="s">
        <v>14427</v>
      </c>
      <c r="L841" t="s">
        <v>14544</v>
      </c>
      <c r="M841" t="s">
        <v>14538</v>
      </c>
      <c r="N841" t="s">
        <v>14110</v>
      </c>
      <c r="O841" t="s">
        <v>14538</v>
      </c>
    </row>
    <row r="842" spans="1:15">
      <c r="A842" t="s">
        <v>16</v>
      </c>
      <c r="B842" t="s">
        <v>41</v>
      </c>
      <c r="C842" t="s">
        <v>886</v>
      </c>
      <c r="D842" t="s">
        <v>15977</v>
      </c>
      <c r="E842" t="s">
        <v>5914</v>
      </c>
      <c r="F842" s="1"/>
      <c r="G842" s="1" t="str">
        <f t="array" ref="G842">IF(COUNT(FIND(Keywords!$E$3:$E$5,I842)),"실족추락","")</f>
        <v/>
      </c>
      <c r="H842" s="1"/>
      <c r="I842" t="s">
        <v>6774</v>
      </c>
      <c r="J842" t="s">
        <v>13877</v>
      </c>
      <c r="K842" t="s">
        <v>14429</v>
      </c>
      <c r="L842" t="s">
        <v>14340</v>
      </c>
      <c r="M842" t="s">
        <v>14538</v>
      </c>
      <c r="N842" t="s">
        <v>14716</v>
      </c>
      <c r="O842" t="s">
        <v>14538</v>
      </c>
    </row>
    <row r="843" spans="1:15">
      <c r="A843" t="s">
        <v>16</v>
      </c>
      <c r="B843" t="s">
        <v>41</v>
      </c>
      <c r="C843" t="s">
        <v>887</v>
      </c>
      <c r="D843" t="s">
        <v>15977</v>
      </c>
      <c r="E843" t="s">
        <v>5914</v>
      </c>
      <c r="F843" s="1"/>
      <c r="G843" s="1" t="str">
        <f t="array" ref="G843">IF(COUNT(FIND(Keywords!$E$3:$E$5,I843)),"실족추락","")</f>
        <v/>
      </c>
      <c r="H843" s="1"/>
      <c r="I843" t="s">
        <v>6775</v>
      </c>
      <c r="J843" t="s">
        <v>13903</v>
      </c>
      <c r="K843" t="s">
        <v>14615</v>
      </c>
      <c r="L843" t="s">
        <v>14544</v>
      </c>
      <c r="M843" t="s">
        <v>14538</v>
      </c>
      <c r="N843" t="s">
        <v>15179</v>
      </c>
      <c r="O843" t="s">
        <v>14538</v>
      </c>
    </row>
    <row r="844" spans="1:15">
      <c r="A844" t="s">
        <v>16</v>
      </c>
      <c r="B844" t="s">
        <v>41</v>
      </c>
      <c r="C844" t="s">
        <v>888</v>
      </c>
      <c r="D844" t="s">
        <v>5911</v>
      </c>
      <c r="E844" t="s">
        <v>5914</v>
      </c>
      <c r="F844" s="1"/>
      <c r="G844" s="1" t="str">
        <f t="array" ref="G844">IF(COUNT(FIND(Keywords!$E$3:$E$5,I844)),"실족추락","")</f>
        <v/>
      </c>
      <c r="H844" s="1"/>
      <c r="I844" t="s">
        <v>6776</v>
      </c>
      <c r="J844" t="s">
        <v>13836</v>
      </c>
      <c r="K844" t="s">
        <v>14616</v>
      </c>
      <c r="L844" t="s">
        <v>15142</v>
      </c>
      <c r="M844" t="s">
        <v>14538</v>
      </c>
      <c r="N844" t="s">
        <v>13787</v>
      </c>
      <c r="O844" t="s">
        <v>14538</v>
      </c>
    </row>
    <row r="845" spans="1:15">
      <c r="A845" t="s">
        <v>16</v>
      </c>
      <c r="B845" t="s">
        <v>41</v>
      </c>
      <c r="C845" t="s">
        <v>889</v>
      </c>
      <c r="D845" t="s">
        <v>15977</v>
      </c>
      <c r="E845" t="s">
        <v>5914</v>
      </c>
      <c r="F845" s="1"/>
      <c r="G845" s="1" t="str">
        <f t="array" ref="G845">IF(COUNT(FIND(Keywords!$E$3:$E$5,I845)),"실족추락","")</f>
        <v/>
      </c>
      <c r="H845" s="1"/>
      <c r="I845" t="s">
        <v>6777</v>
      </c>
      <c r="J845" t="s">
        <v>13735</v>
      </c>
      <c r="K845" t="s">
        <v>14175</v>
      </c>
      <c r="L845" t="s">
        <v>14537</v>
      </c>
      <c r="M845" t="s">
        <v>14538</v>
      </c>
      <c r="N845" t="s">
        <v>14167</v>
      </c>
      <c r="O845" t="s">
        <v>14538</v>
      </c>
    </row>
    <row r="846" spans="1:15">
      <c r="A846" t="s">
        <v>16</v>
      </c>
      <c r="B846" t="s">
        <v>41</v>
      </c>
      <c r="C846" t="s">
        <v>596</v>
      </c>
      <c r="D846" t="s">
        <v>5909</v>
      </c>
      <c r="E846" t="s">
        <v>5914</v>
      </c>
      <c r="F846" s="1"/>
      <c r="G846" s="1" t="str">
        <f t="array" ref="G846">IF(COUNT(FIND(Keywords!$E$3:$E$5,I846)),"실족추락","")</f>
        <v/>
      </c>
      <c r="H846" s="1"/>
      <c r="I846" t="s">
        <v>6778</v>
      </c>
      <c r="J846" t="s">
        <v>13745</v>
      </c>
      <c r="K846" t="s">
        <v>14429</v>
      </c>
      <c r="L846" t="s">
        <v>15153</v>
      </c>
      <c r="M846" t="s">
        <v>14538</v>
      </c>
      <c r="N846" t="s">
        <v>14301</v>
      </c>
      <c r="O846" t="s">
        <v>14538</v>
      </c>
    </row>
    <row r="847" spans="1:15">
      <c r="A847" t="s">
        <v>16</v>
      </c>
      <c r="B847" t="s">
        <v>41</v>
      </c>
      <c r="C847" t="s">
        <v>890</v>
      </c>
      <c r="D847" t="s">
        <v>5909</v>
      </c>
      <c r="E847" t="s">
        <v>5914</v>
      </c>
      <c r="F847" s="1"/>
      <c r="G847" s="1" t="str">
        <f t="array" ref="G847">IF(COUNT(FIND(Keywords!$E$3:$E$5,I847)),"실족추락","")</f>
        <v/>
      </c>
      <c r="H847" s="1"/>
      <c r="I847" t="s">
        <v>6779</v>
      </c>
      <c r="J847" t="s">
        <v>13828</v>
      </c>
      <c r="K847" t="s">
        <v>14434</v>
      </c>
      <c r="L847" t="s">
        <v>14689</v>
      </c>
      <c r="M847" t="s">
        <v>14538</v>
      </c>
      <c r="N847" t="s">
        <v>14929</v>
      </c>
      <c r="O847" t="s">
        <v>14538</v>
      </c>
    </row>
    <row r="848" spans="1:15">
      <c r="A848" t="s">
        <v>16</v>
      </c>
      <c r="B848" t="s">
        <v>41</v>
      </c>
      <c r="C848" t="s">
        <v>891</v>
      </c>
      <c r="D848" t="s">
        <v>15977</v>
      </c>
      <c r="E848" t="s">
        <v>5914</v>
      </c>
      <c r="F848" s="1"/>
      <c r="G848" s="1" t="str">
        <f t="array" ref="G848">IF(COUNT(FIND(Keywords!$E$3:$E$5,I848)),"실족추락","")</f>
        <v/>
      </c>
      <c r="H848" s="1"/>
      <c r="I848" t="s">
        <v>6780</v>
      </c>
      <c r="J848" t="s">
        <v>13886</v>
      </c>
      <c r="K848" t="s">
        <v>14392</v>
      </c>
      <c r="L848" t="s">
        <v>14367</v>
      </c>
      <c r="M848" t="s">
        <v>14538</v>
      </c>
      <c r="N848" t="s">
        <v>14369</v>
      </c>
      <c r="O848" t="s">
        <v>14538</v>
      </c>
    </row>
    <row r="849" spans="1:15">
      <c r="A849" t="s">
        <v>16</v>
      </c>
      <c r="B849" t="s">
        <v>41</v>
      </c>
      <c r="C849" t="s">
        <v>892</v>
      </c>
      <c r="D849" t="s">
        <v>5909</v>
      </c>
      <c r="E849" t="s">
        <v>5914</v>
      </c>
      <c r="F849" s="1"/>
      <c r="G849" s="1" t="str">
        <f t="array" ref="G849">IF(COUNT(FIND(Keywords!$E$3:$E$5,I849)),"실족추락","")</f>
        <v/>
      </c>
      <c r="H849" s="1"/>
      <c r="I849" t="s">
        <v>6781</v>
      </c>
      <c r="J849" t="s">
        <v>13786</v>
      </c>
      <c r="K849" t="s">
        <v>14200</v>
      </c>
      <c r="L849" t="s">
        <v>15553</v>
      </c>
      <c r="M849" t="s">
        <v>14538</v>
      </c>
      <c r="N849" t="s">
        <v>14141</v>
      </c>
      <c r="O849" t="s">
        <v>14538</v>
      </c>
    </row>
    <row r="850" spans="1:15">
      <c r="A850" t="s">
        <v>16</v>
      </c>
      <c r="B850" t="s">
        <v>41</v>
      </c>
      <c r="C850" t="s">
        <v>893</v>
      </c>
      <c r="D850" t="s">
        <v>5909</v>
      </c>
      <c r="E850" t="s">
        <v>5914</v>
      </c>
      <c r="F850" s="1"/>
      <c r="G850" s="1" t="str">
        <f t="array" ref="G850">IF(COUNT(FIND(Keywords!$E$3:$E$5,I850)),"실족추락","")</f>
        <v/>
      </c>
      <c r="H850" s="1"/>
      <c r="I850" t="s">
        <v>6782</v>
      </c>
      <c r="J850" t="s">
        <v>13753</v>
      </c>
      <c r="K850" t="s">
        <v>14220</v>
      </c>
      <c r="L850" t="s">
        <v>14892</v>
      </c>
      <c r="M850" t="s">
        <v>14538</v>
      </c>
      <c r="N850" t="s">
        <v>14655</v>
      </c>
      <c r="O850" t="s">
        <v>14538</v>
      </c>
    </row>
    <row r="851" spans="1:15">
      <c r="A851" t="s">
        <v>16</v>
      </c>
      <c r="B851" t="s">
        <v>41</v>
      </c>
      <c r="C851" t="s">
        <v>602</v>
      </c>
      <c r="D851" t="s">
        <v>5909</v>
      </c>
      <c r="E851" t="s">
        <v>5914</v>
      </c>
      <c r="F851" s="1"/>
      <c r="G851" s="1" t="str">
        <f t="array" ref="G851">IF(COUNT(FIND(Keywords!$E$3:$E$5,I851)),"실족추락","")</f>
        <v/>
      </c>
      <c r="H851" s="1"/>
      <c r="I851" t="s">
        <v>6783</v>
      </c>
      <c r="J851" t="s">
        <v>13733</v>
      </c>
      <c r="K851" t="s">
        <v>13748</v>
      </c>
      <c r="L851" t="s">
        <v>14543</v>
      </c>
      <c r="M851" t="s">
        <v>14538</v>
      </c>
      <c r="N851" t="s">
        <v>14693</v>
      </c>
      <c r="O851" t="s">
        <v>14538</v>
      </c>
    </row>
    <row r="852" spans="1:15">
      <c r="A852" t="s">
        <v>16</v>
      </c>
      <c r="B852" t="s">
        <v>41</v>
      </c>
      <c r="C852" t="s">
        <v>894</v>
      </c>
      <c r="D852" t="s">
        <v>5911</v>
      </c>
      <c r="E852" t="s">
        <v>5914</v>
      </c>
      <c r="F852" s="1"/>
      <c r="G852" s="1" t="str">
        <f t="array" ref="G852">IF(COUNT(FIND(Keywords!$E$3:$E$5,I852)),"실족추락","")</f>
        <v/>
      </c>
      <c r="H852" s="1"/>
      <c r="I852" t="s">
        <v>6784</v>
      </c>
      <c r="J852" t="s">
        <v>13871</v>
      </c>
      <c r="K852" t="s">
        <v>14617</v>
      </c>
      <c r="L852" t="s">
        <v>14072</v>
      </c>
      <c r="M852" t="s">
        <v>14538</v>
      </c>
      <c r="N852" t="s">
        <v>14315</v>
      </c>
      <c r="O852" t="s">
        <v>14538</v>
      </c>
    </row>
    <row r="853" spans="1:15">
      <c r="A853" t="s">
        <v>16</v>
      </c>
      <c r="B853" t="s">
        <v>41</v>
      </c>
      <c r="C853" t="s">
        <v>894</v>
      </c>
      <c r="D853" t="s">
        <v>5911</v>
      </c>
      <c r="E853" t="s">
        <v>5914</v>
      </c>
      <c r="F853" s="1"/>
      <c r="G853" s="1" t="str">
        <f t="array" ref="G853">IF(COUNT(FIND(Keywords!$E$3:$E$5,I853)),"실족추락","")</f>
        <v/>
      </c>
      <c r="H853" s="1"/>
      <c r="I853" t="s">
        <v>6785</v>
      </c>
      <c r="J853" t="s">
        <v>13871</v>
      </c>
      <c r="K853" t="s">
        <v>14617</v>
      </c>
      <c r="L853" t="s">
        <v>14072</v>
      </c>
      <c r="M853" t="s">
        <v>14538</v>
      </c>
      <c r="N853" t="s">
        <v>14315</v>
      </c>
      <c r="O853" t="s">
        <v>14538</v>
      </c>
    </row>
    <row r="854" spans="1:15">
      <c r="A854" t="s">
        <v>16</v>
      </c>
      <c r="B854" t="s">
        <v>41</v>
      </c>
      <c r="C854" t="s">
        <v>895</v>
      </c>
      <c r="D854" t="s">
        <v>5909</v>
      </c>
      <c r="E854" t="s">
        <v>5914</v>
      </c>
      <c r="F854" s="1"/>
      <c r="G854" s="1" t="str">
        <f t="array" ref="G854">IF(COUNT(FIND(Keywords!$E$3:$E$5,I854)),"실족추락","")</f>
        <v/>
      </c>
      <c r="H854" s="1"/>
      <c r="I854" t="s">
        <v>6786</v>
      </c>
      <c r="J854" t="s">
        <v>13830</v>
      </c>
      <c r="K854" t="s">
        <v>14618</v>
      </c>
      <c r="L854" t="s">
        <v>15285</v>
      </c>
      <c r="M854" t="s">
        <v>14538</v>
      </c>
      <c r="N854" t="s">
        <v>15010</v>
      </c>
      <c r="O854" t="s">
        <v>14538</v>
      </c>
    </row>
    <row r="855" spans="1:15">
      <c r="A855" t="s">
        <v>16</v>
      </c>
      <c r="B855" t="s">
        <v>41</v>
      </c>
      <c r="C855" t="s">
        <v>606</v>
      </c>
      <c r="D855" t="s">
        <v>15977</v>
      </c>
      <c r="E855" t="s">
        <v>5914</v>
      </c>
      <c r="F855" s="1"/>
      <c r="G855" s="1" t="str">
        <f t="array" ref="G855">IF(COUNT(FIND(Keywords!$E$3:$E$5,I855)),"실족추락","")</f>
        <v/>
      </c>
      <c r="H855" s="1"/>
      <c r="I855" t="s">
        <v>6787</v>
      </c>
      <c r="J855" t="s">
        <v>13848</v>
      </c>
      <c r="K855" t="s">
        <v>13776</v>
      </c>
      <c r="L855" t="s">
        <v>14098</v>
      </c>
      <c r="M855" t="s">
        <v>14538</v>
      </c>
      <c r="N855" t="s">
        <v>14743</v>
      </c>
      <c r="O855" t="s">
        <v>14538</v>
      </c>
    </row>
    <row r="856" spans="1:15">
      <c r="A856" t="s">
        <v>16</v>
      </c>
      <c r="B856" t="s">
        <v>41</v>
      </c>
      <c r="C856" t="s">
        <v>896</v>
      </c>
      <c r="D856" t="s">
        <v>16113</v>
      </c>
      <c r="E856" t="s">
        <v>5914</v>
      </c>
      <c r="F856" s="1" t="str">
        <f t="array" ref="F856">IF(COUNT(FIND(Keywords!$C$3:$C$41,I856)),"일반조난","")</f>
        <v/>
      </c>
      <c r="G856" s="1" t="str">
        <f t="array" ref="G856">IF(COUNT(FIND(Keywords!$E$3:$E$5,I856)),"실족추락","")</f>
        <v/>
      </c>
      <c r="H856" s="1" t="str">
        <f t="array" ref="H856">IF(COUNT(FIND(Keywords!$B$3:$B$12,I856)),"개인질환","")</f>
        <v/>
      </c>
      <c r="I856" t="s">
        <v>6788</v>
      </c>
      <c r="J856" t="s">
        <v>13924</v>
      </c>
      <c r="K856" t="s">
        <v>13760</v>
      </c>
      <c r="L856" t="s">
        <v>14080</v>
      </c>
      <c r="M856" t="s">
        <v>14538</v>
      </c>
      <c r="N856" t="s">
        <v>14280</v>
      </c>
      <c r="O856" t="s">
        <v>14538</v>
      </c>
    </row>
    <row r="857" spans="1:15">
      <c r="A857" t="s">
        <v>16</v>
      </c>
      <c r="B857" t="s">
        <v>41</v>
      </c>
      <c r="C857" t="s">
        <v>897</v>
      </c>
      <c r="D857" t="s">
        <v>5909</v>
      </c>
      <c r="E857" t="s">
        <v>5914</v>
      </c>
      <c r="F857" s="1"/>
      <c r="G857" s="1" t="str">
        <f t="array" ref="G857">IF(COUNT(FIND(Keywords!$E$3:$E$5,I857)),"실족추락","")</f>
        <v/>
      </c>
      <c r="H857" s="1"/>
      <c r="I857" t="s">
        <v>6789</v>
      </c>
      <c r="J857" t="s">
        <v>13940</v>
      </c>
      <c r="K857" t="s">
        <v>14619</v>
      </c>
      <c r="L857" t="s">
        <v>14509</v>
      </c>
      <c r="M857" t="s">
        <v>14538</v>
      </c>
      <c r="N857" t="s">
        <v>14065</v>
      </c>
      <c r="O857" t="s">
        <v>14538</v>
      </c>
    </row>
    <row r="858" spans="1:15">
      <c r="A858" t="s">
        <v>16</v>
      </c>
      <c r="B858" t="s">
        <v>41</v>
      </c>
      <c r="C858" t="s">
        <v>898</v>
      </c>
      <c r="D858" t="s">
        <v>5909</v>
      </c>
      <c r="E858" t="s">
        <v>5914</v>
      </c>
      <c r="F858" s="1"/>
      <c r="G858" s="1" t="str">
        <f t="array" ref="G858">IF(COUNT(FIND(Keywords!$E$3:$E$5,I858)),"실족추락","")</f>
        <v/>
      </c>
      <c r="H858" s="1"/>
      <c r="I858" t="s">
        <v>6790</v>
      </c>
      <c r="J858" t="s">
        <v>13849</v>
      </c>
      <c r="K858" t="s">
        <v>14385</v>
      </c>
      <c r="L858" t="s">
        <v>14106</v>
      </c>
      <c r="M858" t="s">
        <v>14538</v>
      </c>
      <c r="N858" t="s">
        <v>15681</v>
      </c>
      <c r="O858" t="s">
        <v>14538</v>
      </c>
    </row>
    <row r="859" spans="1:15">
      <c r="A859" t="s">
        <v>16</v>
      </c>
      <c r="B859" t="s">
        <v>41</v>
      </c>
      <c r="C859" t="s">
        <v>899</v>
      </c>
      <c r="D859" t="s">
        <v>16113</v>
      </c>
      <c r="E859" t="s">
        <v>5914</v>
      </c>
      <c r="F859" s="1" t="str">
        <f t="array" ref="F859">IF(COUNT(FIND(Keywords!$C$3:$C$41,I859)),"일반조난","")</f>
        <v/>
      </c>
      <c r="G859" s="1" t="str">
        <f t="array" ref="G859">IF(COUNT(FIND(Keywords!$E$3:$E$5,I859)),"실족추락","")</f>
        <v/>
      </c>
      <c r="H859" s="1" t="str">
        <f t="array" ref="H859">IF(COUNT(FIND(Keywords!$B$3:$B$12,I859)),"개인질환","")</f>
        <v/>
      </c>
      <c r="I859" t="s">
        <v>6791</v>
      </c>
      <c r="J859" t="s">
        <v>13984</v>
      </c>
      <c r="K859" t="s">
        <v>14143</v>
      </c>
      <c r="L859" t="s">
        <v>15393</v>
      </c>
      <c r="M859" t="s">
        <v>14538</v>
      </c>
      <c r="N859" t="s">
        <v>15255</v>
      </c>
      <c r="O859" t="s">
        <v>14538</v>
      </c>
    </row>
    <row r="860" spans="1:15">
      <c r="A860" t="s">
        <v>16</v>
      </c>
      <c r="B860" t="s">
        <v>41</v>
      </c>
      <c r="C860" t="s">
        <v>900</v>
      </c>
      <c r="D860" t="s">
        <v>16113</v>
      </c>
      <c r="E860" t="s">
        <v>5914</v>
      </c>
      <c r="F860" s="1" t="str">
        <f t="array" ref="F860">IF(COUNT(FIND(Keywords!$C$3:$C$41,I860)),"일반조난","")</f>
        <v/>
      </c>
      <c r="G860" s="1" t="str">
        <f t="array" ref="G860">IF(COUNT(FIND(Keywords!$E$3:$E$5,I860)),"실족추락","")</f>
        <v/>
      </c>
      <c r="H860" s="1" t="str">
        <f t="array" ref="H860">IF(COUNT(FIND(Keywords!$B$3:$B$12,I860)),"개인질환","")</f>
        <v/>
      </c>
      <c r="I860" t="s">
        <v>6792</v>
      </c>
      <c r="J860" t="s">
        <v>13881</v>
      </c>
      <c r="K860" t="s">
        <v>14472</v>
      </c>
      <c r="L860" t="s">
        <v>14072</v>
      </c>
      <c r="M860" t="s">
        <v>14538</v>
      </c>
      <c r="N860" t="s">
        <v>14122</v>
      </c>
      <c r="O860" t="s">
        <v>14538</v>
      </c>
    </row>
    <row r="861" spans="1:15">
      <c r="A861" t="s">
        <v>16</v>
      </c>
      <c r="B861" t="s">
        <v>41</v>
      </c>
      <c r="C861" t="s">
        <v>614</v>
      </c>
      <c r="D861" t="s">
        <v>16113</v>
      </c>
      <c r="E861" t="s">
        <v>5914</v>
      </c>
      <c r="F861" s="1" t="str">
        <f t="array" ref="F861">IF(COUNT(FIND(Keywords!$C$3:$C$41,I861)),"일반조난","")</f>
        <v/>
      </c>
      <c r="G861" s="1" t="str">
        <f t="array" ref="G861">IF(COUNT(FIND(Keywords!$E$3:$E$5,I861)),"실족추락","")</f>
        <v/>
      </c>
      <c r="H861" s="1" t="str">
        <f t="array" ref="H861">IF(COUNT(FIND(Keywords!$B$3:$B$12,I861)),"개인질환","")</f>
        <v/>
      </c>
      <c r="I861" t="s">
        <v>6793</v>
      </c>
      <c r="J861" t="s">
        <v>13818</v>
      </c>
      <c r="K861" t="s">
        <v>14273</v>
      </c>
      <c r="L861" t="s">
        <v>14776</v>
      </c>
      <c r="M861" t="s">
        <v>14538</v>
      </c>
      <c r="N861" t="s">
        <v>14154</v>
      </c>
      <c r="O861" t="s">
        <v>14538</v>
      </c>
    </row>
    <row r="862" spans="1:15">
      <c r="A862" t="s">
        <v>16</v>
      </c>
      <c r="B862" t="s">
        <v>41</v>
      </c>
      <c r="C862" t="s">
        <v>901</v>
      </c>
      <c r="D862" t="s">
        <v>5909</v>
      </c>
      <c r="E862" t="s">
        <v>5914</v>
      </c>
      <c r="F862" s="1"/>
      <c r="G862" s="1" t="str">
        <f t="array" ref="G862">IF(COUNT(FIND(Keywords!$E$3:$E$5,I862)),"실족추락","")</f>
        <v/>
      </c>
      <c r="H862" s="1"/>
      <c r="I862" t="s">
        <v>6794</v>
      </c>
      <c r="J862" t="s">
        <v>13916</v>
      </c>
      <c r="K862" t="s">
        <v>14248</v>
      </c>
      <c r="L862" t="s">
        <v>14138</v>
      </c>
      <c r="M862" t="s">
        <v>14538</v>
      </c>
      <c r="N862" t="s">
        <v>14735</v>
      </c>
      <c r="O862" t="s">
        <v>14538</v>
      </c>
    </row>
    <row r="863" spans="1:15">
      <c r="A863" t="s">
        <v>16</v>
      </c>
      <c r="B863" t="s">
        <v>41</v>
      </c>
      <c r="C863" t="s">
        <v>902</v>
      </c>
      <c r="D863" t="s">
        <v>5911</v>
      </c>
      <c r="E863" t="s">
        <v>5914</v>
      </c>
      <c r="F863" s="1"/>
      <c r="G863" s="1" t="str">
        <f t="array" ref="G863">IF(COUNT(FIND(Keywords!$E$3:$E$5,I863)),"실족추락","")</f>
        <v/>
      </c>
      <c r="H863" s="1"/>
      <c r="I863" t="s">
        <v>6795</v>
      </c>
      <c r="J863" t="s">
        <v>13803</v>
      </c>
      <c r="K863" t="s">
        <v>14620</v>
      </c>
      <c r="L863" t="s">
        <v>14776</v>
      </c>
      <c r="M863" t="s">
        <v>14538</v>
      </c>
      <c r="N863" t="s">
        <v>15270</v>
      </c>
      <c r="O863" t="s">
        <v>14538</v>
      </c>
    </row>
    <row r="864" spans="1:15">
      <c r="A864" t="s">
        <v>16</v>
      </c>
      <c r="B864" t="s">
        <v>41</v>
      </c>
      <c r="C864" t="s">
        <v>903</v>
      </c>
      <c r="D864" t="s">
        <v>5911</v>
      </c>
      <c r="E864" t="s">
        <v>5914</v>
      </c>
      <c r="F864" s="1"/>
      <c r="G864" s="1" t="str">
        <f t="array" ref="G864">IF(COUNT(FIND(Keywords!$E$3:$E$5,I864)),"실족추락","")</f>
        <v/>
      </c>
      <c r="H864" s="1"/>
      <c r="I864" t="s">
        <v>6796</v>
      </c>
      <c r="J864" t="s">
        <v>13742</v>
      </c>
      <c r="K864" t="s">
        <v>14621</v>
      </c>
      <c r="L864" t="s">
        <v>14486</v>
      </c>
      <c r="M864" t="s">
        <v>14538</v>
      </c>
      <c r="N864" t="s">
        <v>14161</v>
      </c>
      <c r="O864" t="s">
        <v>14538</v>
      </c>
    </row>
    <row r="865" spans="1:15">
      <c r="A865" t="s">
        <v>16</v>
      </c>
      <c r="B865" t="s">
        <v>41</v>
      </c>
      <c r="C865" t="s">
        <v>904</v>
      </c>
      <c r="D865" t="s">
        <v>5911</v>
      </c>
      <c r="E865" t="s">
        <v>5914</v>
      </c>
      <c r="F865" s="1" t="s">
        <v>5911</v>
      </c>
      <c r="G865" s="1" t="str">
        <f t="array" ref="G865">IF(COUNT(FIND(Keywords!$E$3:$E$5,I865)),"실족추락","")</f>
        <v/>
      </c>
      <c r="H865" s="1"/>
      <c r="I865" t="s">
        <v>6797</v>
      </c>
      <c r="J865" t="s">
        <v>13954</v>
      </c>
      <c r="K865" t="s">
        <v>14622</v>
      </c>
      <c r="L865" t="s">
        <v>14341</v>
      </c>
      <c r="M865" t="s">
        <v>14538</v>
      </c>
      <c r="N865" t="s">
        <v>14283</v>
      </c>
      <c r="O865" t="s">
        <v>14538</v>
      </c>
    </row>
    <row r="866" spans="1:15">
      <c r="A866" t="s">
        <v>16</v>
      </c>
      <c r="B866" t="s">
        <v>41</v>
      </c>
      <c r="C866" t="s">
        <v>904</v>
      </c>
      <c r="D866" t="s">
        <v>5909</v>
      </c>
      <c r="E866" t="s">
        <v>5914</v>
      </c>
      <c r="F866" s="1"/>
      <c r="G866" s="1" t="str">
        <f t="array" ref="G866">IF(COUNT(FIND(Keywords!$E$3:$E$5,I866)),"실족추락","")</f>
        <v/>
      </c>
      <c r="H866" s="1"/>
      <c r="I866" t="s">
        <v>6797</v>
      </c>
      <c r="J866" t="s">
        <v>13954</v>
      </c>
      <c r="K866" t="s">
        <v>14622</v>
      </c>
      <c r="L866" t="s">
        <v>14341</v>
      </c>
      <c r="M866" t="s">
        <v>14538</v>
      </c>
      <c r="N866" t="s">
        <v>14283</v>
      </c>
      <c r="O866" t="s">
        <v>14538</v>
      </c>
    </row>
    <row r="867" spans="1:15">
      <c r="A867" t="s">
        <v>16</v>
      </c>
      <c r="B867" t="s">
        <v>41</v>
      </c>
      <c r="C867" t="s">
        <v>618</v>
      </c>
      <c r="D867" t="s">
        <v>5909</v>
      </c>
      <c r="E867" t="s">
        <v>5914</v>
      </c>
      <c r="F867" s="1"/>
      <c r="G867" s="1" t="str">
        <f t="array" ref="G867">IF(COUNT(FIND(Keywords!$E$3:$E$5,I867)),"실족추락","")</f>
        <v/>
      </c>
      <c r="H867" s="1"/>
      <c r="I867" t="s">
        <v>6798</v>
      </c>
      <c r="J867" t="s">
        <v>13740</v>
      </c>
      <c r="K867" t="s">
        <v>14395</v>
      </c>
      <c r="L867" t="s">
        <v>15496</v>
      </c>
      <c r="M867" t="s">
        <v>14538</v>
      </c>
      <c r="N867" t="s">
        <v>15322</v>
      </c>
      <c r="O867" t="s">
        <v>14538</v>
      </c>
    </row>
    <row r="868" spans="1:15">
      <c r="A868" t="s">
        <v>16</v>
      </c>
      <c r="B868" t="s">
        <v>41</v>
      </c>
      <c r="C868" t="s">
        <v>905</v>
      </c>
      <c r="D868" t="s">
        <v>5909</v>
      </c>
      <c r="E868" t="s">
        <v>5914</v>
      </c>
      <c r="F868" s="1"/>
      <c r="G868" s="1" t="str">
        <f t="array" ref="G868">IF(COUNT(FIND(Keywords!$E$3:$E$5,I868)),"실족추락","")</f>
        <v/>
      </c>
      <c r="H868" s="1"/>
      <c r="I868" t="s">
        <v>6799</v>
      </c>
      <c r="J868" t="s">
        <v>13908</v>
      </c>
      <c r="K868" t="s">
        <v>14248</v>
      </c>
      <c r="L868" t="s">
        <v>14330</v>
      </c>
      <c r="M868" t="s">
        <v>14538</v>
      </c>
      <c r="N868" t="s">
        <v>14560</v>
      </c>
      <c r="O868" t="s">
        <v>14538</v>
      </c>
    </row>
    <row r="869" spans="1:15">
      <c r="A869" t="s">
        <v>16</v>
      </c>
      <c r="B869" t="s">
        <v>41</v>
      </c>
      <c r="C869" t="s">
        <v>906</v>
      </c>
      <c r="D869" t="s">
        <v>5909</v>
      </c>
      <c r="E869" t="s">
        <v>5914</v>
      </c>
      <c r="F869" s="1"/>
      <c r="G869" s="1" t="str">
        <f t="array" ref="G869">IF(COUNT(FIND(Keywords!$E$3:$E$5,I869)),"실족추락","")</f>
        <v>실족추락</v>
      </c>
      <c r="H869" s="1"/>
      <c r="I869" t="s">
        <v>6800</v>
      </c>
      <c r="J869" t="s">
        <v>13908</v>
      </c>
      <c r="K869" t="s">
        <v>14623</v>
      </c>
      <c r="L869" t="s">
        <v>14340</v>
      </c>
      <c r="M869" t="s">
        <v>14538</v>
      </c>
      <c r="N869" t="s">
        <v>14648</v>
      </c>
      <c r="O869" t="s">
        <v>14538</v>
      </c>
    </row>
    <row r="870" spans="1:15">
      <c r="A870" t="s">
        <v>16</v>
      </c>
      <c r="B870" t="s">
        <v>41</v>
      </c>
      <c r="C870" t="s">
        <v>907</v>
      </c>
      <c r="D870" t="s">
        <v>5909</v>
      </c>
      <c r="E870" t="s">
        <v>5914</v>
      </c>
      <c r="F870" s="1"/>
      <c r="G870" s="1" t="str">
        <f t="array" ref="G870">IF(COUNT(FIND(Keywords!$E$3:$E$5,I870)),"실족추락","")</f>
        <v/>
      </c>
      <c r="H870" s="1"/>
      <c r="I870" t="s">
        <v>6801</v>
      </c>
      <c r="J870" t="s">
        <v>13937</v>
      </c>
      <c r="K870" t="s">
        <v>14624</v>
      </c>
      <c r="L870" t="s">
        <v>15553</v>
      </c>
      <c r="M870" t="s">
        <v>14538</v>
      </c>
      <c r="N870" t="s">
        <v>14628</v>
      </c>
      <c r="O870" t="s">
        <v>14538</v>
      </c>
    </row>
    <row r="871" spans="1:15">
      <c r="A871" t="s">
        <v>16</v>
      </c>
      <c r="B871" t="s">
        <v>41</v>
      </c>
      <c r="C871" t="s">
        <v>908</v>
      </c>
      <c r="D871" t="s">
        <v>5910</v>
      </c>
      <c r="E871" t="s">
        <v>5914</v>
      </c>
      <c r="F871" s="1"/>
      <c r="G871" s="1" t="str">
        <f t="array" ref="G871">IF(COUNT(FIND(Keywords!$E$3:$E$5,I871)),"실족추락","")</f>
        <v/>
      </c>
      <c r="H871" s="1"/>
      <c r="I871" t="s">
        <v>6802</v>
      </c>
      <c r="J871" t="s">
        <v>13852</v>
      </c>
      <c r="K871" t="s">
        <v>14625</v>
      </c>
      <c r="L871" t="s">
        <v>14689</v>
      </c>
      <c r="M871" t="s">
        <v>14538</v>
      </c>
      <c r="N871" t="s">
        <v>15422</v>
      </c>
      <c r="O871" t="s">
        <v>14538</v>
      </c>
    </row>
    <row r="872" spans="1:15">
      <c r="A872" t="s">
        <v>16</v>
      </c>
      <c r="B872" t="s">
        <v>41</v>
      </c>
      <c r="C872" t="s">
        <v>909</v>
      </c>
      <c r="D872" t="s">
        <v>5909</v>
      </c>
      <c r="E872" t="s">
        <v>5914</v>
      </c>
      <c r="F872" s="1"/>
      <c r="G872" s="1" t="str">
        <f t="array" ref="G872">IF(COUNT(FIND(Keywords!$E$3:$E$5,I872)),"실족추락","")</f>
        <v/>
      </c>
      <c r="H872" s="1"/>
      <c r="I872" t="s">
        <v>6803</v>
      </c>
      <c r="J872" t="s">
        <v>13861</v>
      </c>
      <c r="K872" t="s">
        <v>14280</v>
      </c>
      <c r="L872" t="s">
        <v>15316</v>
      </c>
      <c r="M872" t="s">
        <v>14538</v>
      </c>
      <c r="N872" t="s">
        <v>14739</v>
      </c>
      <c r="O872" t="s">
        <v>14538</v>
      </c>
    </row>
    <row r="873" spans="1:15">
      <c r="A873" t="s">
        <v>16</v>
      </c>
      <c r="B873" t="s">
        <v>41</v>
      </c>
      <c r="C873" t="s">
        <v>910</v>
      </c>
      <c r="D873" t="s">
        <v>15977</v>
      </c>
      <c r="E873" t="s">
        <v>5914</v>
      </c>
      <c r="F873" s="1"/>
      <c r="G873" s="1" t="str">
        <f t="array" ref="G873">IF(COUNT(FIND(Keywords!$E$3:$E$5,I873)),"실족추락","")</f>
        <v/>
      </c>
      <c r="H873" s="1"/>
      <c r="I873" t="s">
        <v>6804</v>
      </c>
      <c r="J873" t="s">
        <v>13913</v>
      </c>
      <c r="K873" t="s">
        <v>14113</v>
      </c>
      <c r="L873" t="s">
        <v>14802</v>
      </c>
      <c r="M873" t="s">
        <v>14538</v>
      </c>
      <c r="N873" t="s">
        <v>14297</v>
      </c>
      <c r="O873" t="s">
        <v>14538</v>
      </c>
    </row>
    <row r="874" spans="1:15">
      <c r="A874" t="s">
        <v>16</v>
      </c>
      <c r="B874" t="s">
        <v>41</v>
      </c>
      <c r="C874" t="s">
        <v>625</v>
      </c>
      <c r="D874" t="s">
        <v>15977</v>
      </c>
      <c r="E874" t="s">
        <v>5914</v>
      </c>
      <c r="F874" s="1"/>
      <c r="G874" s="1" t="str">
        <f t="array" ref="G874">IF(COUNT(FIND(Keywords!$E$3:$E$5,I874)),"실족추락","")</f>
        <v/>
      </c>
      <c r="H874" s="1"/>
      <c r="I874" t="s">
        <v>6805</v>
      </c>
      <c r="J874" t="s">
        <v>13941</v>
      </c>
      <c r="K874" t="s">
        <v>14443</v>
      </c>
      <c r="L874" t="s">
        <v>15096</v>
      </c>
      <c r="M874" t="s">
        <v>14538</v>
      </c>
      <c r="N874" t="s">
        <v>14372</v>
      </c>
      <c r="O874" t="s">
        <v>14538</v>
      </c>
    </row>
    <row r="875" spans="1:15">
      <c r="A875" t="s">
        <v>16</v>
      </c>
      <c r="B875" t="s">
        <v>41</v>
      </c>
      <c r="C875" t="s">
        <v>660</v>
      </c>
      <c r="D875" t="s">
        <v>15977</v>
      </c>
      <c r="E875" t="s">
        <v>5914</v>
      </c>
      <c r="F875" s="1"/>
      <c r="G875" s="1" t="str">
        <f t="array" ref="G875">IF(COUNT(FIND(Keywords!$E$3:$E$5,I875)),"실족추락","")</f>
        <v/>
      </c>
      <c r="H875" s="1"/>
      <c r="I875" t="s">
        <v>6806</v>
      </c>
      <c r="J875" t="s">
        <v>13867</v>
      </c>
      <c r="K875" t="s">
        <v>14470</v>
      </c>
      <c r="L875" t="s">
        <v>14632</v>
      </c>
      <c r="M875" t="s">
        <v>14538</v>
      </c>
      <c r="N875" t="s">
        <v>14121</v>
      </c>
      <c r="O875" t="s">
        <v>14538</v>
      </c>
    </row>
    <row r="876" spans="1:15">
      <c r="A876" t="s">
        <v>16</v>
      </c>
      <c r="B876" t="s">
        <v>41</v>
      </c>
      <c r="C876" t="s">
        <v>662</v>
      </c>
      <c r="D876" t="s">
        <v>5909</v>
      </c>
      <c r="E876" t="s">
        <v>5914</v>
      </c>
      <c r="F876" s="1"/>
      <c r="G876" s="1" t="str">
        <f t="array" ref="G876">IF(COUNT(FIND(Keywords!$E$3:$E$5,I876)),"실족추락","")</f>
        <v/>
      </c>
      <c r="H876" s="1"/>
      <c r="I876" t="s">
        <v>6807</v>
      </c>
      <c r="J876" t="s">
        <v>13946</v>
      </c>
      <c r="K876" t="s">
        <v>14472</v>
      </c>
      <c r="L876" t="s">
        <v>14687</v>
      </c>
      <c r="M876" t="s">
        <v>14538</v>
      </c>
      <c r="N876" t="s">
        <v>15395</v>
      </c>
      <c r="O876" t="s">
        <v>14538</v>
      </c>
    </row>
    <row r="877" spans="1:15">
      <c r="A877" t="s">
        <v>16</v>
      </c>
      <c r="B877" t="s">
        <v>41</v>
      </c>
      <c r="C877" t="s">
        <v>627</v>
      </c>
      <c r="D877" t="s">
        <v>5909</v>
      </c>
      <c r="E877" t="s">
        <v>5914</v>
      </c>
      <c r="F877" s="1"/>
      <c r="G877" s="1" t="str">
        <f t="array" ref="G877">IF(COUNT(FIND(Keywords!$E$3:$E$5,I877)),"실족추락","")</f>
        <v/>
      </c>
      <c r="H877" s="1"/>
      <c r="I877" t="s">
        <v>6808</v>
      </c>
      <c r="J877" t="s">
        <v>13942</v>
      </c>
      <c r="K877" t="s">
        <v>14445</v>
      </c>
      <c r="L877" t="s">
        <v>14552</v>
      </c>
      <c r="M877" t="s">
        <v>14538</v>
      </c>
      <c r="N877" t="s">
        <v>15018</v>
      </c>
      <c r="O877" t="s">
        <v>14538</v>
      </c>
    </row>
    <row r="878" spans="1:15">
      <c r="A878" t="s">
        <v>16</v>
      </c>
      <c r="B878" t="s">
        <v>41</v>
      </c>
      <c r="C878" t="s">
        <v>911</v>
      </c>
      <c r="D878" t="s">
        <v>5909</v>
      </c>
      <c r="E878" t="s">
        <v>5914</v>
      </c>
      <c r="F878" s="1"/>
      <c r="G878" s="1" t="str">
        <f t="array" ref="G878">IF(COUNT(FIND(Keywords!$E$3:$E$5,I878)),"실족추락","")</f>
        <v/>
      </c>
      <c r="H878" s="1"/>
      <c r="I878" t="s">
        <v>6809</v>
      </c>
      <c r="J878" t="s">
        <v>13933</v>
      </c>
      <c r="K878" t="s">
        <v>14626</v>
      </c>
      <c r="L878" t="s">
        <v>15078</v>
      </c>
      <c r="M878" t="s">
        <v>14538</v>
      </c>
      <c r="N878" t="s">
        <v>15082</v>
      </c>
      <c r="O878" t="s">
        <v>14538</v>
      </c>
    </row>
    <row r="879" spans="1:15">
      <c r="A879" t="s">
        <v>16</v>
      </c>
      <c r="B879" t="s">
        <v>41</v>
      </c>
      <c r="C879" t="s">
        <v>665</v>
      </c>
      <c r="D879" t="s">
        <v>5909</v>
      </c>
      <c r="E879" t="s">
        <v>5914</v>
      </c>
      <c r="F879" s="1"/>
      <c r="G879" s="1" t="str">
        <f t="array" ref="G879">IF(COUNT(FIND(Keywords!$E$3:$E$5,I879)),"실족추락","")</f>
        <v/>
      </c>
      <c r="H879" s="1"/>
      <c r="I879" t="s">
        <v>6810</v>
      </c>
      <c r="J879" t="s">
        <v>13782</v>
      </c>
      <c r="K879" t="s">
        <v>14120</v>
      </c>
      <c r="L879" t="s">
        <v>15454</v>
      </c>
      <c r="M879" t="s">
        <v>14538</v>
      </c>
      <c r="N879" t="s">
        <v>15455</v>
      </c>
      <c r="O879" t="s">
        <v>14538</v>
      </c>
    </row>
    <row r="880" spans="1:15">
      <c r="A880" t="s">
        <v>16</v>
      </c>
      <c r="B880" t="s">
        <v>41</v>
      </c>
      <c r="C880" t="s">
        <v>912</v>
      </c>
      <c r="D880" t="s">
        <v>16113</v>
      </c>
      <c r="E880" t="s">
        <v>5914</v>
      </c>
      <c r="F880" s="1" t="str">
        <f t="array" ref="F880">IF(COUNT(FIND(Keywords!$C$3:$C$41,I880)),"일반조난","")</f>
        <v/>
      </c>
      <c r="G880" s="1" t="str">
        <f t="array" ref="G880">IF(COUNT(FIND(Keywords!$E$3:$E$5,I880)),"실족추락","")</f>
        <v/>
      </c>
      <c r="H880" s="1" t="str">
        <f t="array" ref="H880">IF(COUNT(FIND(Keywords!$B$3:$B$12,I880)),"개인질환","")</f>
        <v/>
      </c>
      <c r="I880" t="s">
        <v>6811</v>
      </c>
      <c r="J880" t="s">
        <v>13935</v>
      </c>
      <c r="K880" t="s">
        <v>14109</v>
      </c>
      <c r="L880" t="s">
        <v>14552</v>
      </c>
      <c r="M880" t="s">
        <v>14538</v>
      </c>
      <c r="N880" t="s">
        <v>15464</v>
      </c>
      <c r="O880" t="s">
        <v>14538</v>
      </c>
    </row>
    <row r="881" spans="1:15">
      <c r="A881" t="s">
        <v>16</v>
      </c>
      <c r="B881" t="s">
        <v>41</v>
      </c>
      <c r="C881" t="s">
        <v>913</v>
      </c>
      <c r="D881" t="s">
        <v>5911</v>
      </c>
      <c r="E881" t="s">
        <v>5914</v>
      </c>
      <c r="F881" s="1"/>
      <c r="G881" s="1" t="str">
        <f t="array" ref="G881">IF(COUNT(FIND(Keywords!$E$3:$E$5,I881)),"실족추락","")</f>
        <v/>
      </c>
      <c r="H881" s="1"/>
      <c r="I881" t="s">
        <v>6812</v>
      </c>
      <c r="J881" t="s">
        <v>13740</v>
      </c>
      <c r="K881" t="s">
        <v>14627</v>
      </c>
      <c r="L881" t="s">
        <v>14116</v>
      </c>
      <c r="M881" t="s">
        <v>14538</v>
      </c>
      <c r="N881" t="s">
        <v>15114</v>
      </c>
      <c r="O881" t="s">
        <v>14538</v>
      </c>
    </row>
    <row r="882" spans="1:15">
      <c r="A882" t="s">
        <v>16</v>
      </c>
      <c r="B882" t="s">
        <v>41</v>
      </c>
      <c r="C882" t="s">
        <v>914</v>
      </c>
      <c r="D882" t="s">
        <v>5909</v>
      </c>
      <c r="E882" t="s">
        <v>5914</v>
      </c>
      <c r="F882" s="1"/>
      <c r="G882" s="1" t="str">
        <f t="array" ref="G882">IF(COUNT(FIND(Keywords!$E$3:$E$5,I882)),"실족추락","")</f>
        <v/>
      </c>
      <c r="H882" s="1"/>
      <c r="I882" t="s">
        <v>6813</v>
      </c>
      <c r="J882" t="s">
        <v>13894</v>
      </c>
      <c r="K882" t="s">
        <v>14563</v>
      </c>
      <c r="L882" t="s">
        <v>14891</v>
      </c>
      <c r="M882" t="s">
        <v>14538</v>
      </c>
      <c r="N882" t="s">
        <v>15204</v>
      </c>
      <c r="O882" t="s">
        <v>14538</v>
      </c>
    </row>
    <row r="883" spans="1:15">
      <c r="A883" t="s">
        <v>16</v>
      </c>
      <c r="B883" t="s">
        <v>41</v>
      </c>
      <c r="C883" t="s">
        <v>915</v>
      </c>
      <c r="D883" t="s">
        <v>5911</v>
      </c>
      <c r="E883" t="s">
        <v>5914</v>
      </c>
      <c r="F883" s="1"/>
      <c r="G883" s="1" t="str">
        <f t="array" ref="G883">IF(COUNT(FIND(Keywords!$E$3:$E$5,I883)),"실족추락","")</f>
        <v/>
      </c>
      <c r="H883" s="1"/>
      <c r="I883" t="s">
        <v>6814</v>
      </c>
      <c r="J883" t="s">
        <v>13892</v>
      </c>
      <c r="K883" t="s">
        <v>14573</v>
      </c>
      <c r="L883" t="s">
        <v>14944</v>
      </c>
      <c r="M883" t="s">
        <v>14538</v>
      </c>
      <c r="N883" t="s">
        <v>14543</v>
      </c>
      <c r="O883" t="s">
        <v>14538</v>
      </c>
    </row>
    <row r="884" spans="1:15">
      <c r="A884" t="s">
        <v>16</v>
      </c>
      <c r="B884" t="s">
        <v>41</v>
      </c>
      <c r="C884" t="s">
        <v>916</v>
      </c>
      <c r="D884" t="s">
        <v>5909</v>
      </c>
      <c r="E884" t="s">
        <v>5914</v>
      </c>
      <c r="F884" s="1"/>
      <c r="G884" s="1" t="str">
        <f t="array" ref="G884">IF(COUNT(FIND(Keywords!$E$3:$E$5,I884)),"실족추락","")</f>
        <v/>
      </c>
      <c r="H884" s="1"/>
      <c r="I884" t="s">
        <v>6815</v>
      </c>
      <c r="J884" t="s">
        <v>13757</v>
      </c>
      <c r="K884" t="s">
        <v>14122</v>
      </c>
      <c r="L884" t="s">
        <v>14099</v>
      </c>
      <c r="M884" t="s">
        <v>14538</v>
      </c>
      <c r="N884" t="s">
        <v>14684</v>
      </c>
      <c r="O884" t="s">
        <v>14538</v>
      </c>
    </row>
    <row r="885" spans="1:15">
      <c r="A885" t="s">
        <v>16</v>
      </c>
      <c r="B885" t="s">
        <v>41</v>
      </c>
      <c r="C885" t="s">
        <v>917</v>
      </c>
      <c r="D885" t="s">
        <v>16113</v>
      </c>
      <c r="E885" t="s">
        <v>5914</v>
      </c>
      <c r="F885" s="1" t="str">
        <f t="array" ref="F885">IF(COUNT(FIND(Keywords!$C$3:$C$41,I885)),"일반조난","")</f>
        <v/>
      </c>
      <c r="G885" s="1" t="str">
        <f t="array" ref="G885">IF(COUNT(FIND(Keywords!$E$3:$E$5,I885)),"실족추락","")</f>
        <v/>
      </c>
      <c r="H885" s="1" t="str">
        <f t="array" ref="H885">IF(COUNT(FIND(Keywords!$B$3:$B$12,I885)),"개인질환","")</f>
        <v/>
      </c>
      <c r="I885" t="s">
        <v>6816</v>
      </c>
      <c r="J885" t="s">
        <v>13933</v>
      </c>
      <c r="K885" t="s">
        <v>14628</v>
      </c>
      <c r="L885" t="s">
        <v>14822</v>
      </c>
      <c r="M885" t="s">
        <v>14538</v>
      </c>
      <c r="N885" t="s">
        <v>14514</v>
      </c>
      <c r="O885" t="s">
        <v>14538</v>
      </c>
    </row>
    <row r="886" spans="1:15">
      <c r="A886" t="s">
        <v>16</v>
      </c>
      <c r="B886" t="s">
        <v>41</v>
      </c>
      <c r="C886" t="s">
        <v>918</v>
      </c>
      <c r="D886" t="s">
        <v>5909</v>
      </c>
      <c r="E886" t="s">
        <v>5914</v>
      </c>
      <c r="F886" s="1"/>
      <c r="G886" s="1" t="str">
        <f t="array" ref="G886">IF(COUNT(FIND(Keywords!$E$3:$E$5,I886)),"실족추락","")</f>
        <v/>
      </c>
      <c r="H886" s="1"/>
      <c r="I886" t="s">
        <v>6817</v>
      </c>
      <c r="J886" t="s">
        <v>13809</v>
      </c>
      <c r="K886" t="s">
        <v>14629</v>
      </c>
      <c r="L886" t="s">
        <v>14687</v>
      </c>
      <c r="M886" t="s">
        <v>14538</v>
      </c>
      <c r="N886" t="s">
        <v>14849</v>
      </c>
      <c r="O886" t="s">
        <v>14538</v>
      </c>
    </row>
    <row r="887" spans="1:15">
      <c r="A887" t="s">
        <v>16</v>
      </c>
      <c r="B887" t="s">
        <v>41</v>
      </c>
      <c r="C887" t="s">
        <v>919</v>
      </c>
      <c r="D887" t="s">
        <v>5909</v>
      </c>
      <c r="E887" t="s">
        <v>5914</v>
      </c>
      <c r="F887" s="1"/>
      <c r="G887" s="1" t="str">
        <f t="array" ref="G887">IF(COUNT(FIND(Keywords!$E$3:$E$5,I887)),"실족추락","")</f>
        <v/>
      </c>
      <c r="H887" s="1"/>
      <c r="I887" t="s">
        <v>6818</v>
      </c>
      <c r="J887" t="s">
        <v>13985</v>
      </c>
      <c r="K887" t="s">
        <v>14630</v>
      </c>
      <c r="L887" t="s">
        <v>14500</v>
      </c>
      <c r="M887" t="s">
        <v>15455</v>
      </c>
      <c r="N887" t="s">
        <v>14482</v>
      </c>
      <c r="O887" t="s">
        <v>14538</v>
      </c>
    </row>
    <row r="888" spans="1:15">
      <c r="A888" t="s">
        <v>16</v>
      </c>
      <c r="B888" t="s">
        <v>41</v>
      </c>
      <c r="C888" t="s">
        <v>920</v>
      </c>
      <c r="D888" t="s">
        <v>15977</v>
      </c>
      <c r="E888" t="s">
        <v>5914</v>
      </c>
      <c r="F888" s="1"/>
      <c r="G888" s="1" t="str">
        <f t="array" ref="G888">IF(COUNT(FIND(Keywords!$E$3:$E$5,I888)),"실족추락","")</f>
        <v/>
      </c>
      <c r="H888" s="1"/>
      <c r="I888" t="s">
        <v>6819</v>
      </c>
      <c r="J888" t="s">
        <v>13903</v>
      </c>
      <c r="K888" t="s">
        <v>14631</v>
      </c>
      <c r="L888" t="s">
        <v>14354</v>
      </c>
      <c r="M888" t="s">
        <v>14538</v>
      </c>
      <c r="N888" t="s">
        <v>15588</v>
      </c>
      <c r="O888" t="s">
        <v>14538</v>
      </c>
    </row>
    <row r="889" spans="1:15">
      <c r="A889" t="s">
        <v>16</v>
      </c>
      <c r="B889" t="s">
        <v>41</v>
      </c>
      <c r="C889" t="s">
        <v>921</v>
      </c>
      <c r="D889" t="s">
        <v>15977</v>
      </c>
      <c r="E889" t="s">
        <v>5914</v>
      </c>
      <c r="F889" s="1"/>
      <c r="G889" s="1" t="str">
        <f t="array" ref="G889">IF(COUNT(FIND(Keywords!$E$3:$E$5,I889)),"실족추락","")</f>
        <v/>
      </c>
      <c r="H889" s="1"/>
      <c r="I889" t="s">
        <v>6820</v>
      </c>
      <c r="J889" t="s">
        <v>13752</v>
      </c>
      <c r="K889" t="s">
        <v>14343</v>
      </c>
      <c r="L889" t="s">
        <v>14689</v>
      </c>
      <c r="M889" t="s">
        <v>14538</v>
      </c>
      <c r="N889" t="s">
        <v>14086</v>
      </c>
      <c r="O889" t="s">
        <v>14538</v>
      </c>
    </row>
    <row r="890" spans="1:15">
      <c r="A890" t="s">
        <v>16</v>
      </c>
      <c r="B890" t="s">
        <v>41</v>
      </c>
      <c r="C890" t="s">
        <v>922</v>
      </c>
      <c r="D890" t="s">
        <v>5911</v>
      </c>
      <c r="E890" t="s">
        <v>5914</v>
      </c>
      <c r="F890" s="1" t="s">
        <v>5911</v>
      </c>
      <c r="G890" s="1" t="str">
        <f t="array" ref="G890">IF(COUNT(FIND(Keywords!$E$3:$E$5,I890)),"실족추락","")</f>
        <v/>
      </c>
      <c r="H890" s="1"/>
      <c r="I890" t="s">
        <v>6821</v>
      </c>
      <c r="J890" t="s">
        <v>13881</v>
      </c>
      <c r="K890" t="s">
        <v>14632</v>
      </c>
      <c r="L890" t="s">
        <v>15078</v>
      </c>
      <c r="M890" t="s">
        <v>14538</v>
      </c>
      <c r="N890" t="s">
        <v>15243</v>
      </c>
      <c r="O890" t="s">
        <v>14538</v>
      </c>
    </row>
    <row r="891" spans="1:15">
      <c r="A891" t="s">
        <v>16</v>
      </c>
      <c r="B891" t="s">
        <v>41</v>
      </c>
      <c r="C891" t="s">
        <v>923</v>
      </c>
      <c r="D891" t="s">
        <v>15977</v>
      </c>
      <c r="E891" t="s">
        <v>5914</v>
      </c>
      <c r="F891" s="1"/>
      <c r="G891" s="1" t="str">
        <f t="array" ref="G891">IF(COUNT(FIND(Keywords!$E$3:$E$5,I891)),"실족추락","")</f>
        <v/>
      </c>
      <c r="H891" s="1"/>
      <c r="I891" t="s">
        <v>6822</v>
      </c>
      <c r="J891" t="s">
        <v>13808</v>
      </c>
      <c r="K891" t="s">
        <v>14633</v>
      </c>
      <c r="L891" t="s">
        <v>15365</v>
      </c>
      <c r="M891" t="s">
        <v>14538</v>
      </c>
      <c r="N891" t="s">
        <v>15623</v>
      </c>
      <c r="O891" t="s">
        <v>14892</v>
      </c>
    </row>
    <row r="892" spans="1:15">
      <c r="A892" t="s">
        <v>16</v>
      </c>
      <c r="B892" t="s">
        <v>41</v>
      </c>
      <c r="C892" t="s">
        <v>924</v>
      </c>
      <c r="D892" t="s">
        <v>5911</v>
      </c>
      <c r="E892" t="s">
        <v>5914</v>
      </c>
      <c r="F892" s="1"/>
      <c r="G892" s="1" t="str">
        <f t="array" ref="G892">IF(COUNT(FIND(Keywords!$E$3:$E$5,I892)),"실족추락","")</f>
        <v/>
      </c>
      <c r="H892" s="1"/>
      <c r="I892" t="s">
        <v>6823</v>
      </c>
      <c r="J892" t="s">
        <v>13817</v>
      </c>
      <c r="K892" t="s">
        <v>14634</v>
      </c>
      <c r="L892" t="s">
        <v>15019</v>
      </c>
      <c r="M892" t="s">
        <v>14538</v>
      </c>
      <c r="N892" t="s">
        <v>15682</v>
      </c>
      <c r="O892" t="s">
        <v>14538</v>
      </c>
    </row>
    <row r="893" spans="1:15">
      <c r="A893" t="s">
        <v>16</v>
      </c>
      <c r="B893" t="s">
        <v>41</v>
      </c>
      <c r="C893" t="s">
        <v>677</v>
      </c>
      <c r="D893" t="s">
        <v>5909</v>
      </c>
      <c r="E893" t="s">
        <v>5914</v>
      </c>
      <c r="F893" s="1"/>
      <c r="G893" s="1" t="str">
        <f t="array" ref="G893">IF(COUNT(FIND(Keywords!$E$3:$E$5,I893)),"실족추락","")</f>
        <v/>
      </c>
      <c r="H893" s="1"/>
      <c r="I893" t="s">
        <v>6824</v>
      </c>
      <c r="J893" t="s">
        <v>13813</v>
      </c>
      <c r="K893" t="s">
        <v>14483</v>
      </c>
      <c r="L893" t="s">
        <v>14943</v>
      </c>
      <c r="M893" t="s">
        <v>14538</v>
      </c>
      <c r="N893" t="s">
        <v>15648</v>
      </c>
      <c r="O893" t="s">
        <v>14538</v>
      </c>
    </row>
    <row r="894" spans="1:15">
      <c r="A894" t="s">
        <v>16</v>
      </c>
      <c r="B894" t="s">
        <v>41</v>
      </c>
      <c r="C894" t="s">
        <v>925</v>
      </c>
      <c r="D894" t="s">
        <v>5909</v>
      </c>
      <c r="E894" t="s">
        <v>5914</v>
      </c>
      <c r="F894" s="1"/>
      <c r="G894" s="1" t="str">
        <f t="array" ref="G894">IF(COUNT(FIND(Keywords!$E$3:$E$5,I894)),"실족추락","")</f>
        <v/>
      </c>
      <c r="H894" s="1"/>
      <c r="I894" t="s">
        <v>6825</v>
      </c>
      <c r="J894" t="s">
        <v>13741</v>
      </c>
      <c r="K894" t="s">
        <v>14348</v>
      </c>
      <c r="L894" t="s">
        <v>14822</v>
      </c>
      <c r="M894" t="s">
        <v>14538</v>
      </c>
      <c r="N894" t="s">
        <v>15637</v>
      </c>
      <c r="O894" t="s">
        <v>14538</v>
      </c>
    </row>
    <row r="895" spans="1:15">
      <c r="A895" t="s">
        <v>16</v>
      </c>
      <c r="B895" t="s">
        <v>41</v>
      </c>
      <c r="C895" t="s">
        <v>926</v>
      </c>
      <c r="D895" t="s">
        <v>5909</v>
      </c>
      <c r="E895" t="s">
        <v>5914</v>
      </c>
      <c r="F895" s="1"/>
      <c r="G895" s="1" t="str">
        <f t="array" ref="G895">IF(COUNT(FIND(Keywords!$E$3:$E$5,I895)),"실족추락","")</f>
        <v/>
      </c>
      <c r="H895" s="1"/>
      <c r="I895" t="s">
        <v>6826</v>
      </c>
      <c r="J895" t="s">
        <v>13925</v>
      </c>
      <c r="K895" t="s">
        <v>14635</v>
      </c>
      <c r="L895" t="s">
        <v>15278</v>
      </c>
      <c r="M895" t="s">
        <v>15237</v>
      </c>
      <c r="N895" t="s">
        <v>15583</v>
      </c>
      <c r="O895" t="s">
        <v>14689</v>
      </c>
    </row>
    <row r="896" spans="1:15">
      <c r="A896" t="s">
        <v>16</v>
      </c>
      <c r="B896" t="s">
        <v>41</v>
      </c>
      <c r="C896" t="s">
        <v>927</v>
      </c>
      <c r="D896" t="s">
        <v>15977</v>
      </c>
      <c r="E896" t="s">
        <v>5914</v>
      </c>
      <c r="F896" s="1"/>
      <c r="G896" s="1" t="str">
        <f t="array" ref="G896">IF(COUNT(FIND(Keywords!$E$3:$E$5,I896)),"실족추락","")</f>
        <v/>
      </c>
      <c r="H896" s="1"/>
      <c r="I896" t="s">
        <v>6827</v>
      </c>
      <c r="J896" t="s">
        <v>13893</v>
      </c>
      <c r="K896" t="s">
        <v>14636</v>
      </c>
      <c r="L896" t="s">
        <v>14511</v>
      </c>
      <c r="M896" t="s">
        <v>14538</v>
      </c>
      <c r="N896" t="s">
        <v>15567</v>
      </c>
      <c r="O896" t="s">
        <v>14538</v>
      </c>
    </row>
    <row r="897" spans="1:15">
      <c r="A897" t="s">
        <v>16</v>
      </c>
      <c r="B897" t="s">
        <v>41</v>
      </c>
      <c r="C897" t="s">
        <v>928</v>
      </c>
      <c r="D897" t="s">
        <v>5909</v>
      </c>
      <c r="E897" t="s">
        <v>5914</v>
      </c>
      <c r="F897" s="1"/>
      <c r="G897" s="1" t="str">
        <f t="array" ref="G897">IF(COUNT(FIND(Keywords!$E$3:$E$5,I897)),"실족추락","")</f>
        <v/>
      </c>
      <c r="H897" s="1"/>
      <c r="I897" t="s">
        <v>6828</v>
      </c>
      <c r="J897" t="s">
        <v>13744</v>
      </c>
      <c r="K897" t="s">
        <v>14637</v>
      </c>
      <c r="L897" t="s">
        <v>14492</v>
      </c>
      <c r="M897" t="s">
        <v>14538</v>
      </c>
      <c r="N897" t="s">
        <v>15617</v>
      </c>
      <c r="O897" t="s">
        <v>14538</v>
      </c>
    </row>
    <row r="898" spans="1:15">
      <c r="A898" t="s">
        <v>16</v>
      </c>
      <c r="B898" t="s">
        <v>41</v>
      </c>
      <c r="C898" t="s">
        <v>929</v>
      </c>
      <c r="D898" t="s">
        <v>5909</v>
      </c>
      <c r="E898" t="s">
        <v>5914</v>
      </c>
      <c r="F898" s="1"/>
      <c r="G898" s="1" t="str">
        <f t="array" ref="G898">IF(COUNT(FIND(Keywords!$E$3:$E$5,I898)),"실족추락","")</f>
        <v/>
      </c>
      <c r="H898" s="1"/>
      <c r="I898" t="s">
        <v>6829</v>
      </c>
      <c r="J898" t="s">
        <v>13888</v>
      </c>
      <c r="K898" t="s">
        <v>14339</v>
      </c>
      <c r="L898" t="s">
        <v>14932</v>
      </c>
      <c r="M898" t="s">
        <v>14538</v>
      </c>
      <c r="N898" t="s">
        <v>15678</v>
      </c>
      <c r="O898" t="s">
        <v>14538</v>
      </c>
    </row>
    <row r="899" spans="1:15">
      <c r="A899" t="s">
        <v>16</v>
      </c>
      <c r="B899" t="s">
        <v>41</v>
      </c>
      <c r="C899" t="s">
        <v>930</v>
      </c>
      <c r="D899" t="s">
        <v>5911</v>
      </c>
      <c r="E899" t="s">
        <v>5914</v>
      </c>
      <c r="F899" s="1"/>
      <c r="G899" s="1" t="str">
        <f t="array" ref="G899">IF(COUNT(FIND(Keywords!$E$3:$E$5,I899)),"실족추락","")</f>
        <v/>
      </c>
      <c r="H899" s="1"/>
      <c r="I899" t="s">
        <v>6830</v>
      </c>
      <c r="J899" t="s">
        <v>13909</v>
      </c>
      <c r="K899" t="s">
        <v>14638</v>
      </c>
      <c r="L899" t="s">
        <v>14822</v>
      </c>
      <c r="M899" t="s">
        <v>14538</v>
      </c>
      <c r="N899" t="s">
        <v>15514</v>
      </c>
      <c r="O899" t="s">
        <v>14538</v>
      </c>
    </row>
    <row r="900" spans="1:15">
      <c r="A900" t="s">
        <v>16</v>
      </c>
      <c r="B900" t="s">
        <v>41</v>
      </c>
      <c r="C900" t="s">
        <v>931</v>
      </c>
      <c r="D900" t="s">
        <v>15977</v>
      </c>
      <c r="E900" t="s">
        <v>5914</v>
      </c>
      <c r="F900" s="1"/>
      <c r="G900" s="1" t="str">
        <f t="array" ref="G900">IF(COUNT(FIND(Keywords!$E$3:$E$5,I900)),"실족추락","")</f>
        <v/>
      </c>
      <c r="H900" s="1"/>
      <c r="I900" t="s">
        <v>6831</v>
      </c>
      <c r="J900" t="s">
        <v>13808</v>
      </c>
      <c r="K900" t="s">
        <v>14078</v>
      </c>
      <c r="L900" t="s">
        <v>14118</v>
      </c>
      <c r="M900" t="s">
        <v>14538</v>
      </c>
      <c r="N900" t="s">
        <v>15683</v>
      </c>
      <c r="O900" t="s">
        <v>14538</v>
      </c>
    </row>
    <row r="901" spans="1:15">
      <c r="A901" t="s">
        <v>16</v>
      </c>
      <c r="B901" t="s">
        <v>41</v>
      </c>
      <c r="C901" t="s">
        <v>683</v>
      </c>
      <c r="D901" t="s">
        <v>5909</v>
      </c>
      <c r="E901" t="s">
        <v>5914</v>
      </c>
      <c r="F901" s="1"/>
      <c r="G901" s="1" t="str">
        <f t="array" ref="G901">IF(COUNT(FIND(Keywords!$E$3:$E$5,I901)),"실족추락","")</f>
        <v/>
      </c>
      <c r="H901" s="1"/>
      <c r="I901" t="s">
        <v>6832</v>
      </c>
      <c r="J901" t="s">
        <v>13909</v>
      </c>
      <c r="K901" t="s">
        <v>14488</v>
      </c>
      <c r="L901" t="s">
        <v>14117</v>
      </c>
      <c r="M901" t="s">
        <v>14538</v>
      </c>
      <c r="N901" t="s">
        <v>15650</v>
      </c>
      <c r="O901" t="s">
        <v>14538</v>
      </c>
    </row>
    <row r="902" spans="1:15">
      <c r="A902" t="s">
        <v>16</v>
      </c>
      <c r="B902" t="s">
        <v>41</v>
      </c>
      <c r="C902" t="s">
        <v>647</v>
      </c>
      <c r="D902" t="s">
        <v>5909</v>
      </c>
      <c r="E902" t="s">
        <v>5914</v>
      </c>
      <c r="F902" s="1"/>
      <c r="G902" s="1" t="str">
        <f t="array" ref="G902">IF(COUNT(FIND(Keywords!$E$3:$E$5,I902)),"실족추락","")</f>
        <v/>
      </c>
      <c r="H902" s="1"/>
      <c r="I902" t="s">
        <v>6833</v>
      </c>
      <c r="J902" t="s">
        <v>13851</v>
      </c>
      <c r="K902" t="s">
        <v>14460</v>
      </c>
      <c r="L902" t="s">
        <v>14517</v>
      </c>
      <c r="M902" t="s">
        <v>14538</v>
      </c>
      <c r="N902" t="s">
        <v>15281</v>
      </c>
      <c r="O902" t="s">
        <v>14538</v>
      </c>
    </row>
    <row r="903" spans="1:15">
      <c r="A903" t="s">
        <v>16</v>
      </c>
      <c r="B903" t="s">
        <v>41</v>
      </c>
      <c r="C903" t="s">
        <v>932</v>
      </c>
      <c r="D903" t="s">
        <v>5909</v>
      </c>
      <c r="E903" t="s">
        <v>5914</v>
      </c>
      <c r="F903" s="1"/>
      <c r="G903" s="1" t="str">
        <f t="array" ref="G903">IF(COUNT(FIND(Keywords!$E$3:$E$5,I903)),"실족추락","")</f>
        <v/>
      </c>
      <c r="H903" s="1"/>
      <c r="I903" t="s">
        <v>6834</v>
      </c>
      <c r="J903" t="s">
        <v>13883</v>
      </c>
      <c r="K903" t="s">
        <v>14532</v>
      </c>
      <c r="L903" t="s">
        <v>15553</v>
      </c>
      <c r="M903" t="s">
        <v>14538</v>
      </c>
      <c r="N903" t="s">
        <v>14492</v>
      </c>
      <c r="O903" t="s">
        <v>14538</v>
      </c>
    </row>
    <row r="904" spans="1:15">
      <c r="A904" t="s">
        <v>16</v>
      </c>
      <c r="B904" t="s">
        <v>41</v>
      </c>
      <c r="C904" t="s">
        <v>933</v>
      </c>
      <c r="D904" t="s">
        <v>16113</v>
      </c>
      <c r="E904" t="s">
        <v>5914</v>
      </c>
      <c r="F904" s="1" t="str">
        <f t="array" ref="F904">IF(COUNT(FIND(Keywords!$C$3:$C$41,I904)),"일반조난","")</f>
        <v/>
      </c>
      <c r="G904" s="1" t="str">
        <f t="array" ref="G904">IF(COUNT(FIND(Keywords!$E$3:$E$5,I904)),"실족추락","")</f>
        <v/>
      </c>
      <c r="H904" s="1" t="str">
        <f t="array" ref="H904">IF(COUNT(FIND(Keywords!$B$3:$B$12,I904)),"개인질환","")</f>
        <v/>
      </c>
      <c r="I904" t="s">
        <v>6835</v>
      </c>
      <c r="J904" t="s">
        <v>13986</v>
      </c>
      <c r="K904" t="s">
        <v>14075</v>
      </c>
      <c r="L904" t="s">
        <v>14987</v>
      </c>
      <c r="M904" t="s">
        <v>14538</v>
      </c>
      <c r="N904" t="s">
        <v>14636</v>
      </c>
      <c r="O904" t="s">
        <v>14538</v>
      </c>
    </row>
    <row r="905" spans="1:15">
      <c r="A905" t="s">
        <v>16</v>
      </c>
      <c r="B905" t="s">
        <v>41</v>
      </c>
      <c r="C905" t="s">
        <v>648</v>
      </c>
      <c r="D905" t="s">
        <v>5909</v>
      </c>
      <c r="E905" t="s">
        <v>5914</v>
      </c>
      <c r="F905" s="1"/>
      <c r="G905" s="1" t="str">
        <f t="array" ref="G905">IF(COUNT(FIND(Keywords!$E$3:$E$5,I905)),"실족추락","")</f>
        <v/>
      </c>
      <c r="H905" s="1"/>
      <c r="I905" t="s">
        <v>6836</v>
      </c>
      <c r="J905" t="s">
        <v>13816</v>
      </c>
      <c r="K905" t="s">
        <v>14461</v>
      </c>
      <c r="L905" t="s">
        <v>14934</v>
      </c>
      <c r="M905" t="s">
        <v>14538</v>
      </c>
      <c r="N905" t="s">
        <v>15642</v>
      </c>
      <c r="O905" t="s">
        <v>14538</v>
      </c>
    </row>
    <row r="906" spans="1:15">
      <c r="A906" t="s">
        <v>16</v>
      </c>
      <c r="B906" t="s">
        <v>41</v>
      </c>
      <c r="C906" t="s">
        <v>649</v>
      </c>
      <c r="D906" t="s">
        <v>5911</v>
      </c>
      <c r="E906" t="s">
        <v>5914</v>
      </c>
      <c r="F906" s="1"/>
      <c r="G906" s="1" t="str">
        <f t="array" ref="G906">IF(COUNT(FIND(Keywords!$E$3:$E$5,I906)),"실족추락","")</f>
        <v/>
      </c>
      <c r="H906" s="1"/>
      <c r="I906" t="s">
        <v>6837</v>
      </c>
      <c r="J906" t="s">
        <v>13875</v>
      </c>
      <c r="K906" t="s">
        <v>14462</v>
      </c>
      <c r="L906" t="s">
        <v>15393</v>
      </c>
      <c r="M906" t="s">
        <v>14538</v>
      </c>
      <c r="N906" t="s">
        <v>15643</v>
      </c>
      <c r="O906" t="s">
        <v>14538</v>
      </c>
    </row>
    <row r="907" spans="1:15">
      <c r="A907" t="s">
        <v>16</v>
      </c>
      <c r="B907" t="s">
        <v>41</v>
      </c>
      <c r="C907" t="s">
        <v>934</v>
      </c>
      <c r="D907" t="s">
        <v>5909</v>
      </c>
      <c r="E907" t="s">
        <v>5914</v>
      </c>
      <c r="F907" s="1"/>
      <c r="G907" s="1" t="str">
        <f t="array" ref="G907">IF(COUNT(FIND(Keywords!$E$3:$E$5,I907)),"실족추락","")</f>
        <v>실족추락</v>
      </c>
      <c r="H907" s="1"/>
      <c r="I907" t="s">
        <v>6838</v>
      </c>
      <c r="J907" t="s">
        <v>13857</v>
      </c>
      <c r="K907" t="s">
        <v>14087</v>
      </c>
      <c r="L907" t="s">
        <v>14687</v>
      </c>
      <c r="M907" t="s">
        <v>14538</v>
      </c>
      <c r="N907" t="s">
        <v>15460</v>
      </c>
      <c r="O907" t="s">
        <v>14538</v>
      </c>
    </row>
    <row r="908" spans="1:15">
      <c r="A908" t="s">
        <v>16</v>
      </c>
      <c r="B908" t="s">
        <v>41</v>
      </c>
      <c r="C908" t="s">
        <v>650</v>
      </c>
      <c r="D908" t="s">
        <v>5909</v>
      </c>
      <c r="E908" t="s">
        <v>5914</v>
      </c>
      <c r="F908" s="1"/>
      <c r="G908" s="1" t="str">
        <f t="array" ref="G908">IF(COUNT(FIND(Keywords!$E$3:$E$5,I908)),"실족추락","")</f>
        <v/>
      </c>
      <c r="H908" s="1"/>
      <c r="I908" t="s">
        <v>6839</v>
      </c>
      <c r="J908" t="s">
        <v>13782</v>
      </c>
      <c r="K908" t="s">
        <v>14456</v>
      </c>
      <c r="L908" t="s">
        <v>15096</v>
      </c>
      <c r="M908" t="s">
        <v>14538</v>
      </c>
      <c r="N908" t="s">
        <v>15602</v>
      </c>
      <c r="O908" t="s">
        <v>14538</v>
      </c>
    </row>
    <row r="909" spans="1:15">
      <c r="A909" t="s">
        <v>16</v>
      </c>
      <c r="B909" t="s">
        <v>41</v>
      </c>
      <c r="C909" t="s">
        <v>651</v>
      </c>
      <c r="D909" t="s">
        <v>16113</v>
      </c>
      <c r="E909" t="s">
        <v>5914</v>
      </c>
      <c r="F909" s="1" t="str">
        <f t="array" ref="F909">IF(COUNT(FIND(Keywords!$C$3:$C$41,I909)),"일반조난","")</f>
        <v/>
      </c>
      <c r="G909" s="1" t="str">
        <f t="array" ref="G909">IF(COUNT(FIND(Keywords!$E$3:$E$5,I909)),"실족추락","")</f>
        <v/>
      </c>
      <c r="H909" s="1" t="str">
        <f t="array" ref="H909">IF(COUNT(FIND(Keywords!$B$3:$B$12,I909)),"개인질환","")</f>
        <v/>
      </c>
      <c r="I909" t="s">
        <v>6840</v>
      </c>
      <c r="J909" t="s">
        <v>13914</v>
      </c>
      <c r="K909" t="s">
        <v>14463</v>
      </c>
      <c r="L909" t="s">
        <v>15258</v>
      </c>
      <c r="M909" t="s">
        <v>14538</v>
      </c>
      <c r="N909" t="s">
        <v>15644</v>
      </c>
      <c r="O909" t="s">
        <v>14538</v>
      </c>
    </row>
    <row r="910" spans="1:15">
      <c r="A910" t="s">
        <v>16</v>
      </c>
      <c r="B910" t="s">
        <v>41</v>
      </c>
      <c r="C910" t="s">
        <v>652</v>
      </c>
      <c r="D910" t="s">
        <v>5909</v>
      </c>
      <c r="E910" t="s">
        <v>5914</v>
      </c>
      <c r="F910" s="1"/>
      <c r="G910" s="1" t="str">
        <f t="array" ref="G910">IF(COUNT(FIND(Keywords!$E$3:$E$5,I910)),"실족추락","")</f>
        <v/>
      </c>
      <c r="H910" s="1"/>
      <c r="I910" t="s">
        <v>6841</v>
      </c>
      <c r="J910" t="s">
        <v>13762</v>
      </c>
      <c r="K910" t="s">
        <v>14464</v>
      </c>
      <c r="L910" t="s">
        <v>15393</v>
      </c>
      <c r="M910" t="s">
        <v>14538</v>
      </c>
      <c r="N910" t="s">
        <v>15597</v>
      </c>
      <c r="O910" t="s">
        <v>14538</v>
      </c>
    </row>
    <row r="911" spans="1:15">
      <c r="A911" t="s">
        <v>16</v>
      </c>
      <c r="B911" t="s">
        <v>41</v>
      </c>
      <c r="C911" t="s">
        <v>935</v>
      </c>
      <c r="D911" t="s">
        <v>5910</v>
      </c>
      <c r="E911" t="s">
        <v>5914</v>
      </c>
      <c r="F911" s="1"/>
      <c r="G911" s="1" t="str">
        <f t="array" ref="G911">IF(COUNT(FIND(Keywords!$E$3:$E$5,I911)),"실족추락","")</f>
        <v/>
      </c>
      <c r="H911" s="1"/>
      <c r="I911" t="s">
        <v>6842</v>
      </c>
      <c r="J911" t="s">
        <v>13914</v>
      </c>
      <c r="K911" t="s">
        <v>14103</v>
      </c>
      <c r="L911" t="s">
        <v>14650</v>
      </c>
      <c r="M911" t="s">
        <v>14538</v>
      </c>
      <c r="N911" t="s">
        <v>15113</v>
      </c>
      <c r="O911" t="s">
        <v>14538</v>
      </c>
    </row>
    <row r="912" spans="1:15">
      <c r="A912" t="s">
        <v>16</v>
      </c>
      <c r="B912" t="s">
        <v>41</v>
      </c>
      <c r="C912" t="s">
        <v>936</v>
      </c>
      <c r="D912" t="s">
        <v>5909</v>
      </c>
      <c r="E912" t="s">
        <v>5914</v>
      </c>
      <c r="F912" s="1"/>
      <c r="G912" s="1" t="str">
        <f t="array" ref="G912">IF(COUNT(FIND(Keywords!$E$3:$E$5,I912)),"실족추락","")</f>
        <v/>
      </c>
      <c r="H912" s="1"/>
      <c r="I912" t="s">
        <v>6843</v>
      </c>
      <c r="J912" t="s">
        <v>13900</v>
      </c>
      <c r="K912" t="s">
        <v>14639</v>
      </c>
      <c r="L912" t="s">
        <v>15390</v>
      </c>
      <c r="M912" t="s">
        <v>14538</v>
      </c>
      <c r="N912" t="s">
        <v>14942</v>
      </c>
      <c r="O912" t="s">
        <v>14538</v>
      </c>
    </row>
    <row r="913" spans="1:15">
      <c r="A913" t="s">
        <v>16</v>
      </c>
      <c r="B913" t="s">
        <v>41</v>
      </c>
      <c r="C913" t="s">
        <v>937</v>
      </c>
      <c r="D913" t="s">
        <v>5911</v>
      </c>
      <c r="E913" t="s">
        <v>5914</v>
      </c>
      <c r="F913" s="1"/>
      <c r="G913" s="1" t="str">
        <f t="array" ref="G913">IF(COUNT(FIND(Keywords!$E$3:$E$5,I913)),"실족추락","")</f>
        <v/>
      </c>
      <c r="H913" s="1"/>
      <c r="I913" t="s">
        <v>6844</v>
      </c>
      <c r="J913" t="s">
        <v>13799</v>
      </c>
      <c r="K913" t="s">
        <v>14468</v>
      </c>
      <c r="L913" t="s">
        <v>14802</v>
      </c>
      <c r="M913" t="s">
        <v>14538</v>
      </c>
      <c r="N913" t="s">
        <v>15684</v>
      </c>
      <c r="O913" t="s">
        <v>14538</v>
      </c>
    </row>
    <row r="914" spans="1:15">
      <c r="A914" t="s">
        <v>16</v>
      </c>
      <c r="B914" t="s">
        <v>41</v>
      </c>
      <c r="C914" t="s">
        <v>938</v>
      </c>
      <c r="D914" t="s">
        <v>5909</v>
      </c>
      <c r="E914" t="s">
        <v>5914</v>
      </c>
      <c r="F914" s="1"/>
      <c r="G914" s="1" t="str">
        <f t="array" ref="G914">IF(COUNT(FIND(Keywords!$E$3:$E$5,I914)),"실족추락","")</f>
        <v/>
      </c>
      <c r="H914" s="1"/>
      <c r="I914" t="s">
        <v>6845</v>
      </c>
      <c r="J914" t="s">
        <v>13899</v>
      </c>
      <c r="K914" t="s">
        <v>14638</v>
      </c>
      <c r="L914" t="s">
        <v>14943</v>
      </c>
      <c r="M914" t="s">
        <v>14538</v>
      </c>
      <c r="N914" t="s">
        <v>15664</v>
      </c>
      <c r="O914" t="s">
        <v>14538</v>
      </c>
    </row>
    <row r="915" spans="1:15">
      <c r="A915" t="s">
        <v>16</v>
      </c>
      <c r="B915" t="s">
        <v>41</v>
      </c>
      <c r="C915" t="s">
        <v>939</v>
      </c>
      <c r="D915" t="s">
        <v>5909</v>
      </c>
      <c r="E915" t="s">
        <v>5914</v>
      </c>
      <c r="F915" s="1"/>
      <c r="G915" s="1" t="str">
        <f t="array" ref="G915">IF(COUNT(FIND(Keywords!$E$3:$E$5,I915)),"실족추락","")</f>
        <v/>
      </c>
      <c r="H915" s="1"/>
      <c r="I915" t="s">
        <v>6846</v>
      </c>
      <c r="J915" t="s">
        <v>13831</v>
      </c>
      <c r="K915" t="s">
        <v>14537</v>
      </c>
      <c r="L915" t="s">
        <v>14648</v>
      </c>
      <c r="M915" t="s">
        <v>14538</v>
      </c>
      <c r="N915" t="s">
        <v>15338</v>
      </c>
      <c r="O915" t="s">
        <v>14538</v>
      </c>
    </row>
    <row r="916" spans="1:15">
      <c r="A916" t="s">
        <v>16</v>
      </c>
      <c r="B916" t="s">
        <v>41</v>
      </c>
      <c r="C916" t="s">
        <v>940</v>
      </c>
      <c r="D916" t="s">
        <v>16113</v>
      </c>
      <c r="E916" t="s">
        <v>5914</v>
      </c>
      <c r="F916" s="1" t="str">
        <f t="array" ref="F916">IF(COUNT(FIND(Keywords!$C$3:$C$41,I916)),"일반조난","")</f>
        <v/>
      </c>
      <c r="G916" s="1" t="str">
        <f t="array" ref="G916">IF(COUNT(FIND(Keywords!$E$3:$E$5,I916)),"실족추락","")</f>
        <v/>
      </c>
      <c r="H916" s="1" t="str">
        <f t="array" ref="H916">IF(COUNT(FIND(Keywords!$B$3:$B$12,I916)),"개인질환","")</f>
        <v/>
      </c>
      <c r="I916" t="s">
        <v>6847</v>
      </c>
      <c r="J916" t="s">
        <v>13983</v>
      </c>
      <c r="K916" t="s">
        <v>14101</v>
      </c>
      <c r="L916" t="s">
        <v>14500</v>
      </c>
      <c r="M916" t="s">
        <v>14538</v>
      </c>
      <c r="N916" t="s">
        <v>15342</v>
      </c>
      <c r="O916" t="s">
        <v>14538</v>
      </c>
    </row>
    <row r="917" spans="1:15">
      <c r="A917" t="s">
        <v>16</v>
      </c>
      <c r="B917" t="s">
        <v>41</v>
      </c>
      <c r="C917" t="s">
        <v>701</v>
      </c>
      <c r="D917" t="s">
        <v>5911</v>
      </c>
      <c r="E917" t="s">
        <v>5914</v>
      </c>
      <c r="F917" s="1"/>
      <c r="G917" s="1" t="str">
        <f t="array" ref="G917">IF(COUNT(FIND(Keywords!$E$3:$E$5,I917)),"실족추락","")</f>
        <v/>
      </c>
      <c r="H917" s="1"/>
      <c r="I917" t="s">
        <v>6848</v>
      </c>
      <c r="J917" t="s">
        <v>13749</v>
      </c>
      <c r="K917" t="s">
        <v>14503</v>
      </c>
      <c r="L917" t="s">
        <v>14330</v>
      </c>
      <c r="M917" t="s">
        <v>14538</v>
      </c>
      <c r="N917" t="s">
        <v>15657</v>
      </c>
      <c r="O917" t="s">
        <v>14538</v>
      </c>
    </row>
    <row r="918" spans="1:15">
      <c r="A918" t="s">
        <v>16</v>
      </c>
      <c r="B918" t="s">
        <v>41</v>
      </c>
      <c r="C918" t="s">
        <v>941</v>
      </c>
      <c r="D918" t="s">
        <v>5911</v>
      </c>
      <c r="E918" t="s">
        <v>5914</v>
      </c>
      <c r="F918" s="1" t="s">
        <v>5911</v>
      </c>
      <c r="G918" s="1" t="str">
        <f t="array" ref="G918">IF(COUNT(FIND(Keywords!$E$3:$E$5,I918)),"실족추락","")</f>
        <v/>
      </c>
      <c r="H918" s="1"/>
      <c r="I918" t="s">
        <v>6849</v>
      </c>
      <c r="J918" t="s">
        <v>13825</v>
      </c>
      <c r="K918" t="s">
        <v>14640</v>
      </c>
      <c r="L918" t="s">
        <v>14550</v>
      </c>
      <c r="M918" t="s">
        <v>14538</v>
      </c>
      <c r="N918" t="s">
        <v>15685</v>
      </c>
      <c r="O918" t="s">
        <v>14538</v>
      </c>
    </row>
    <row r="919" spans="1:15">
      <c r="A919" t="s">
        <v>16</v>
      </c>
      <c r="B919" t="s">
        <v>41</v>
      </c>
      <c r="C919" t="s">
        <v>942</v>
      </c>
      <c r="D919" t="s">
        <v>5909</v>
      </c>
      <c r="E919" t="s">
        <v>5914</v>
      </c>
      <c r="F919" s="1"/>
      <c r="G919" s="1" t="str">
        <f t="array" ref="G919">IF(COUNT(FIND(Keywords!$E$3:$E$5,I919)),"실족추락","")</f>
        <v/>
      </c>
      <c r="H919" s="1"/>
      <c r="I919" t="s">
        <v>6850</v>
      </c>
      <c r="J919" t="s">
        <v>13913</v>
      </c>
      <c r="K919" t="s">
        <v>14641</v>
      </c>
      <c r="L919" t="s">
        <v>15390</v>
      </c>
      <c r="M919" t="s">
        <v>14538</v>
      </c>
      <c r="N919" t="s">
        <v>15686</v>
      </c>
      <c r="O919" t="s">
        <v>14538</v>
      </c>
    </row>
    <row r="920" spans="1:15">
      <c r="A920" t="s">
        <v>16</v>
      </c>
      <c r="B920" t="s">
        <v>41</v>
      </c>
      <c r="C920" t="s">
        <v>943</v>
      </c>
      <c r="D920" t="s">
        <v>15977</v>
      </c>
      <c r="E920" t="s">
        <v>5914</v>
      </c>
      <c r="F920" s="1"/>
      <c r="G920" s="1" t="str">
        <f t="array" ref="G920">IF(COUNT(FIND(Keywords!$E$3:$E$5,I920)),"실족추락","")</f>
        <v/>
      </c>
      <c r="H920" s="1"/>
      <c r="I920" t="s">
        <v>6851</v>
      </c>
      <c r="J920" t="s">
        <v>13857</v>
      </c>
      <c r="K920" t="s">
        <v>14642</v>
      </c>
      <c r="L920" t="s">
        <v>14722</v>
      </c>
      <c r="M920" t="s">
        <v>14538</v>
      </c>
      <c r="N920" t="s">
        <v>14528</v>
      </c>
      <c r="O920" t="s">
        <v>14538</v>
      </c>
    </row>
    <row r="921" spans="1:15">
      <c r="A921" t="s">
        <v>16</v>
      </c>
      <c r="B921" t="s">
        <v>41</v>
      </c>
      <c r="C921" t="s">
        <v>944</v>
      </c>
      <c r="D921" t="s">
        <v>15977</v>
      </c>
      <c r="E921" t="s">
        <v>5914</v>
      </c>
      <c r="F921" s="1"/>
      <c r="G921" s="1" t="str">
        <f t="array" ref="G921">IF(COUNT(FIND(Keywords!$E$3:$E$5,I921)),"실족추락","")</f>
        <v/>
      </c>
      <c r="H921" s="1"/>
      <c r="I921" t="s">
        <v>6852</v>
      </c>
      <c r="J921" t="s">
        <v>13817</v>
      </c>
      <c r="K921" t="s">
        <v>14527</v>
      </c>
      <c r="L921" t="s">
        <v>14650</v>
      </c>
      <c r="M921" t="s">
        <v>14538</v>
      </c>
      <c r="N921" t="s">
        <v>14861</v>
      </c>
      <c r="O921" t="s">
        <v>14538</v>
      </c>
    </row>
    <row r="922" spans="1:15">
      <c r="A922" t="s">
        <v>16</v>
      </c>
      <c r="B922" t="s">
        <v>41</v>
      </c>
      <c r="C922" t="s">
        <v>945</v>
      </c>
      <c r="D922" t="s">
        <v>5909</v>
      </c>
      <c r="E922" t="s">
        <v>5914</v>
      </c>
      <c r="F922" s="1"/>
      <c r="G922" s="1" t="str">
        <f t="array" ref="G922">IF(COUNT(FIND(Keywords!$E$3:$E$5,I922)),"실족추락","")</f>
        <v/>
      </c>
      <c r="H922" s="1"/>
      <c r="I922" t="s">
        <v>6853</v>
      </c>
      <c r="J922" t="s">
        <v>13857</v>
      </c>
      <c r="K922" t="s">
        <v>14537</v>
      </c>
      <c r="L922" t="s">
        <v>14543</v>
      </c>
      <c r="M922" t="s">
        <v>14538</v>
      </c>
      <c r="N922" t="s">
        <v>15345</v>
      </c>
      <c r="O922" t="s">
        <v>14538</v>
      </c>
    </row>
    <row r="923" spans="1:15">
      <c r="A923" t="s">
        <v>16</v>
      </c>
      <c r="B923" t="s">
        <v>41</v>
      </c>
      <c r="C923" t="s">
        <v>946</v>
      </c>
      <c r="D923" t="s">
        <v>5911</v>
      </c>
      <c r="E923" t="s">
        <v>5914</v>
      </c>
      <c r="F923" s="1"/>
      <c r="G923" s="1" t="str">
        <f t="array" ref="G923">IF(COUNT(FIND(Keywords!$E$3:$E$5,I923)),"실족추락","")</f>
        <v/>
      </c>
      <c r="H923" s="1"/>
      <c r="I923" t="s">
        <v>6854</v>
      </c>
      <c r="J923" t="s">
        <v>13826</v>
      </c>
      <c r="K923" t="s">
        <v>14509</v>
      </c>
      <c r="L923" t="s">
        <v>14987</v>
      </c>
      <c r="M923" t="s">
        <v>14538</v>
      </c>
      <c r="N923" t="s">
        <v>14455</v>
      </c>
      <c r="O923" t="s">
        <v>14538</v>
      </c>
    </row>
    <row r="924" spans="1:15">
      <c r="A924" t="s">
        <v>16</v>
      </c>
      <c r="B924" t="s">
        <v>41</v>
      </c>
      <c r="C924" t="s">
        <v>947</v>
      </c>
      <c r="D924" t="s">
        <v>5909</v>
      </c>
      <c r="E924" t="s">
        <v>5914</v>
      </c>
      <c r="F924" s="1"/>
      <c r="G924" s="1" t="str">
        <f t="array" ref="G924">IF(COUNT(FIND(Keywords!$E$3:$E$5,I924)),"실족추락","")</f>
        <v/>
      </c>
      <c r="H924" s="1"/>
      <c r="I924" t="s">
        <v>6855</v>
      </c>
      <c r="J924" t="s">
        <v>13987</v>
      </c>
      <c r="K924" t="s">
        <v>14643</v>
      </c>
      <c r="L924" t="s">
        <v>14689</v>
      </c>
      <c r="M924" t="s">
        <v>14538</v>
      </c>
      <c r="N924" t="s">
        <v>15243</v>
      </c>
      <c r="O924" t="s">
        <v>14538</v>
      </c>
    </row>
    <row r="925" spans="1:15">
      <c r="A925" t="s">
        <v>16</v>
      </c>
      <c r="B925" t="s">
        <v>41</v>
      </c>
      <c r="C925" t="s">
        <v>948</v>
      </c>
      <c r="D925" t="s">
        <v>5909</v>
      </c>
      <c r="E925" t="s">
        <v>5914</v>
      </c>
      <c r="F925" s="1"/>
      <c r="G925" s="1" t="str">
        <f t="array" ref="G925">IF(COUNT(FIND(Keywords!$E$3:$E$5,I925)),"실족추락","")</f>
        <v/>
      </c>
      <c r="H925" s="1"/>
      <c r="I925" t="s">
        <v>6856</v>
      </c>
      <c r="J925" t="s">
        <v>13818</v>
      </c>
      <c r="K925" t="s">
        <v>14374</v>
      </c>
      <c r="L925" t="s">
        <v>14486</v>
      </c>
      <c r="M925" t="s">
        <v>14538</v>
      </c>
      <c r="N925" t="s">
        <v>15660</v>
      </c>
      <c r="O925" t="s">
        <v>14538</v>
      </c>
    </row>
    <row r="926" spans="1:15">
      <c r="A926" t="s">
        <v>16</v>
      </c>
      <c r="B926" t="s">
        <v>41</v>
      </c>
      <c r="C926" t="s">
        <v>949</v>
      </c>
      <c r="D926" t="s">
        <v>5909</v>
      </c>
      <c r="E926" t="s">
        <v>5914</v>
      </c>
      <c r="F926" s="1"/>
      <c r="G926" s="1" t="str">
        <f t="array" ref="G926">IF(COUNT(FIND(Keywords!$E$3:$E$5,I926)),"실족추락","")</f>
        <v/>
      </c>
      <c r="H926" s="1"/>
      <c r="I926" t="s">
        <v>6857</v>
      </c>
      <c r="J926" t="s">
        <v>13809</v>
      </c>
      <c r="K926" t="s">
        <v>14644</v>
      </c>
      <c r="L926" t="s">
        <v>14494</v>
      </c>
      <c r="M926" t="s">
        <v>14538</v>
      </c>
      <c r="N926" t="s">
        <v>15687</v>
      </c>
      <c r="O926" t="s">
        <v>14538</v>
      </c>
    </row>
    <row r="927" spans="1:15">
      <c r="A927" t="s">
        <v>16</v>
      </c>
      <c r="B927" t="s">
        <v>41</v>
      </c>
      <c r="C927" t="s">
        <v>950</v>
      </c>
      <c r="D927" t="s">
        <v>5911</v>
      </c>
      <c r="E927" t="s">
        <v>5914</v>
      </c>
      <c r="F927" s="1"/>
      <c r="G927" s="1" t="str">
        <f t="array" ref="G927">IF(COUNT(FIND(Keywords!$E$3:$E$5,I927)),"실족추락","")</f>
        <v/>
      </c>
      <c r="H927" s="1"/>
      <c r="I927" t="s">
        <v>6858</v>
      </c>
      <c r="J927" t="s">
        <v>13742</v>
      </c>
      <c r="K927" t="s">
        <v>14638</v>
      </c>
      <c r="L927" t="s">
        <v>14892</v>
      </c>
      <c r="M927" t="s">
        <v>14538</v>
      </c>
      <c r="N927" t="s">
        <v>15114</v>
      </c>
      <c r="O927" t="s">
        <v>14538</v>
      </c>
    </row>
    <row r="928" spans="1:15">
      <c r="A928" t="s">
        <v>16</v>
      </c>
      <c r="B928" t="s">
        <v>41</v>
      </c>
      <c r="C928" t="s">
        <v>951</v>
      </c>
      <c r="D928" t="s">
        <v>5909</v>
      </c>
      <c r="E928" t="s">
        <v>5914</v>
      </c>
      <c r="F928" s="1"/>
      <c r="G928" s="1" t="str">
        <f t="array" ref="G928">IF(COUNT(FIND(Keywords!$E$3:$E$5,I928)),"실족추락","")</f>
        <v/>
      </c>
      <c r="H928" s="1"/>
      <c r="I928" t="s">
        <v>6859</v>
      </c>
      <c r="J928" t="s">
        <v>13731</v>
      </c>
      <c r="K928" t="s">
        <v>14645</v>
      </c>
      <c r="L928" t="s">
        <v>15187</v>
      </c>
      <c r="M928" t="s">
        <v>14538</v>
      </c>
      <c r="N928" t="s">
        <v>14896</v>
      </c>
      <c r="O928" t="s">
        <v>14538</v>
      </c>
    </row>
    <row r="929" spans="1:15">
      <c r="A929" t="s">
        <v>16</v>
      </c>
      <c r="B929" t="s">
        <v>41</v>
      </c>
      <c r="C929" t="s">
        <v>952</v>
      </c>
      <c r="D929" t="s">
        <v>16113</v>
      </c>
      <c r="E929" t="s">
        <v>5914</v>
      </c>
      <c r="F929" s="1" t="str">
        <f t="array" ref="F929">IF(COUNT(FIND(Keywords!$C$3:$C$41,I929)),"일반조난","")</f>
        <v/>
      </c>
      <c r="G929" s="1" t="str">
        <f t="array" ref="G929">IF(COUNT(FIND(Keywords!$E$3:$E$5,I929)),"실족추락","")</f>
        <v/>
      </c>
      <c r="H929" s="1" t="str">
        <f t="array" ref="H929">IF(COUNT(FIND(Keywords!$B$3:$B$12,I929)),"개인질환","")</f>
        <v/>
      </c>
      <c r="I929" t="s">
        <v>6860</v>
      </c>
      <c r="J929" t="s">
        <v>13881</v>
      </c>
      <c r="K929" t="s">
        <v>14345</v>
      </c>
      <c r="L929" t="s">
        <v>15554</v>
      </c>
      <c r="M929" t="s">
        <v>14538</v>
      </c>
      <c r="N929" t="s">
        <v>14850</v>
      </c>
      <c r="O929" t="s">
        <v>14538</v>
      </c>
    </row>
    <row r="930" spans="1:15">
      <c r="A930" t="s">
        <v>16</v>
      </c>
      <c r="B930" t="s">
        <v>41</v>
      </c>
      <c r="C930" t="s">
        <v>953</v>
      </c>
      <c r="D930" t="s">
        <v>5909</v>
      </c>
      <c r="E930" t="s">
        <v>5914</v>
      </c>
      <c r="F930" s="1"/>
      <c r="G930" s="1" t="str">
        <f t="array" ref="G930">IF(COUNT(FIND(Keywords!$E$3:$E$5,I930)),"실족추락","")</f>
        <v/>
      </c>
      <c r="H930" s="1"/>
      <c r="I930" t="s">
        <v>6861</v>
      </c>
      <c r="J930" t="s">
        <v>13773</v>
      </c>
      <c r="K930" t="s">
        <v>14646</v>
      </c>
      <c r="L930" t="s">
        <v>14975</v>
      </c>
      <c r="M930" t="s">
        <v>14538</v>
      </c>
      <c r="N930" t="s">
        <v>15020</v>
      </c>
      <c r="O930" t="s">
        <v>14538</v>
      </c>
    </row>
    <row r="931" spans="1:15">
      <c r="A931" t="s">
        <v>16</v>
      </c>
      <c r="B931" t="s">
        <v>41</v>
      </c>
      <c r="C931" t="s">
        <v>954</v>
      </c>
      <c r="D931" t="s">
        <v>5909</v>
      </c>
      <c r="E931" t="s">
        <v>5914</v>
      </c>
      <c r="F931" s="1"/>
      <c r="G931" s="1" t="str">
        <f t="array" ref="G931">IF(COUNT(FIND(Keywords!$E$3:$E$5,I931)),"실족추락","")</f>
        <v/>
      </c>
      <c r="H931" s="1"/>
      <c r="I931" t="s">
        <v>6862</v>
      </c>
      <c r="J931" t="s">
        <v>13813</v>
      </c>
      <c r="K931" t="s">
        <v>14647</v>
      </c>
      <c r="L931" t="s">
        <v>14740</v>
      </c>
      <c r="M931" t="s">
        <v>14538</v>
      </c>
      <c r="N931" t="s">
        <v>15490</v>
      </c>
      <c r="O931" t="s">
        <v>14538</v>
      </c>
    </row>
    <row r="932" spans="1:15">
      <c r="A932" t="s">
        <v>16</v>
      </c>
      <c r="B932" t="s">
        <v>41</v>
      </c>
      <c r="C932" t="s">
        <v>955</v>
      </c>
      <c r="D932" t="s">
        <v>5909</v>
      </c>
      <c r="E932" t="s">
        <v>5914</v>
      </c>
      <c r="F932" s="1"/>
      <c r="G932" s="1" t="str">
        <f t="array" ref="G932">IF(COUNT(FIND(Keywords!$E$3:$E$5,I932)),"실족추락","")</f>
        <v/>
      </c>
      <c r="H932" s="1"/>
      <c r="I932" t="s">
        <v>6863</v>
      </c>
      <c r="J932" t="s">
        <v>13879</v>
      </c>
      <c r="K932" t="s">
        <v>14517</v>
      </c>
      <c r="L932" t="s">
        <v>15187</v>
      </c>
      <c r="M932" t="s">
        <v>14538</v>
      </c>
      <c r="N932" t="s">
        <v>15680</v>
      </c>
      <c r="O932" t="s">
        <v>14538</v>
      </c>
    </row>
    <row r="933" spans="1:15">
      <c r="A933" t="s">
        <v>16</v>
      </c>
      <c r="B933" t="s">
        <v>41</v>
      </c>
      <c r="C933" t="s">
        <v>956</v>
      </c>
      <c r="D933" t="s">
        <v>5909</v>
      </c>
      <c r="E933" t="s">
        <v>5914</v>
      </c>
      <c r="F933" s="1"/>
      <c r="G933" s="1" t="str">
        <f t="array" ref="G933">IF(COUNT(FIND(Keywords!$E$3:$E$5,I933)),"실족추락","")</f>
        <v/>
      </c>
      <c r="H933" s="1"/>
      <c r="I933" t="s">
        <v>6864</v>
      </c>
      <c r="J933" t="s">
        <v>13763</v>
      </c>
      <c r="K933" t="s">
        <v>14648</v>
      </c>
      <c r="L933" t="s">
        <v>15556</v>
      </c>
      <c r="M933" t="s">
        <v>14538</v>
      </c>
      <c r="N933" t="s">
        <v>14708</v>
      </c>
      <c r="O933" t="s">
        <v>14538</v>
      </c>
    </row>
    <row r="934" spans="1:15">
      <c r="A934" t="s">
        <v>16</v>
      </c>
      <c r="B934" t="s">
        <v>41</v>
      </c>
      <c r="C934" t="s">
        <v>957</v>
      </c>
      <c r="D934" t="s">
        <v>5909</v>
      </c>
      <c r="E934" t="s">
        <v>5914</v>
      </c>
      <c r="F934" s="1"/>
      <c r="G934" s="1" t="str">
        <f t="array" ref="G934">IF(COUNT(FIND(Keywords!$E$3:$E$5,I934)),"실족추락","")</f>
        <v/>
      </c>
      <c r="H934" s="1"/>
      <c r="I934" t="s">
        <v>6865</v>
      </c>
      <c r="J934" t="s">
        <v>13757</v>
      </c>
      <c r="K934" t="s">
        <v>14649</v>
      </c>
      <c r="L934" t="s">
        <v>14777</v>
      </c>
      <c r="M934" t="s">
        <v>14538</v>
      </c>
      <c r="N934" t="s">
        <v>14711</v>
      </c>
      <c r="O934" t="s">
        <v>14538</v>
      </c>
    </row>
    <row r="935" spans="1:15">
      <c r="A935" t="s">
        <v>16</v>
      </c>
      <c r="B935" t="s">
        <v>41</v>
      </c>
      <c r="C935" t="s">
        <v>958</v>
      </c>
      <c r="D935" t="s">
        <v>15977</v>
      </c>
      <c r="E935" t="s">
        <v>5914</v>
      </c>
      <c r="F935" s="1"/>
      <c r="G935" s="1" t="str">
        <f t="array" ref="G935">IF(COUNT(FIND(Keywords!$E$3:$E$5,I935)),"실족추락","")</f>
        <v/>
      </c>
      <c r="H935" s="1"/>
      <c r="I935" t="s">
        <v>6866</v>
      </c>
      <c r="J935" t="s">
        <v>13740</v>
      </c>
      <c r="K935" t="s">
        <v>14650</v>
      </c>
      <c r="L935" t="s">
        <v>15488</v>
      </c>
      <c r="M935" t="s">
        <v>14538</v>
      </c>
      <c r="N935" t="s">
        <v>15676</v>
      </c>
      <c r="O935" t="s">
        <v>14538</v>
      </c>
    </row>
    <row r="936" spans="1:15">
      <c r="A936" t="s">
        <v>16</v>
      </c>
      <c r="B936" t="s">
        <v>41</v>
      </c>
      <c r="C936" t="s">
        <v>959</v>
      </c>
      <c r="D936" t="s">
        <v>16113</v>
      </c>
      <c r="E936" t="s">
        <v>5914</v>
      </c>
      <c r="F936" s="1" t="str">
        <f t="array" ref="F936">IF(COUNT(FIND(Keywords!$C$3:$C$41,I936)),"일반조난","")</f>
        <v/>
      </c>
      <c r="G936" s="1" t="str">
        <f t="array" ref="G936">IF(COUNT(FIND(Keywords!$E$3:$E$5,I936)),"실족추락","")</f>
        <v/>
      </c>
      <c r="H936" s="1" t="str">
        <f t="array" ref="H936">IF(COUNT(FIND(Keywords!$B$3:$B$12,I936)),"개인질환","")</f>
        <v/>
      </c>
      <c r="I936" t="s">
        <v>6867</v>
      </c>
      <c r="J936" t="s">
        <v>13796</v>
      </c>
      <c r="K936" t="s">
        <v>14651</v>
      </c>
      <c r="L936" t="s">
        <v>15068</v>
      </c>
      <c r="M936" t="s">
        <v>14538</v>
      </c>
      <c r="N936" t="s">
        <v>15688</v>
      </c>
      <c r="O936" t="s">
        <v>14538</v>
      </c>
    </row>
    <row r="937" spans="1:15">
      <c r="A937" t="s">
        <v>16</v>
      </c>
      <c r="B937" t="s">
        <v>41</v>
      </c>
      <c r="C937" t="s">
        <v>960</v>
      </c>
      <c r="D937" t="s">
        <v>15977</v>
      </c>
      <c r="E937" t="s">
        <v>5914</v>
      </c>
      <c r="F937" s="1"/>
      <c r="G937" s="1" t="str">
        <f t="array" ref="G937">IF(COUNT(FIND(Keywords!$E$3:$E$5,I937)),"실족추락","")</f>
        <v/>
      </c>
      <c r="H937" s="1"/>
      <c r="I937" t="s">
        <v>6868</v>
      </c>
      <c r="J937" t="s">
        <v>13896</v>
      </c>
      <c r="K937" t="s">
        <v>14652</v>
      </c>
      <c r="L937" t="s">
        <v>14689</v>
      </c>
      <c r="M937" t="s">
        <v>14538</v>
      </c>
      <c r="N937" t="s">
        <v>15172</v>
      </c>
      <c r="O937" t="s">
        <v>14538</v>
      </c>
    </row>
    <row r="938" spans="1:15">
      <c r="A938" t="s">
        <v>16</v>
      </c>
      <c r="B938" t="s">
        <v>41</v>
      </c>
      <c r="C938" t="s">
        <v>715</v>
      </c>
      <c r="D938" t="s">
        <v>5909</v>
      </c>
      <c r="E938" t="s">
        <v>5914</v>
      </c>
      <c r="F938" s="1"/>
      <c r="G938" s="1" t="str">
        <f t="array" ref="G938">IF(COUNT(FIND(Keywords!$E$3:$E$5,I938)),"실족추락","")</f>
        <v/>
      </c>
      <c r="H938" s="1"/>
      <c r="I938" t="s">
        <v>6869</v>
      </c>
      <c r="J938" t="s">
        <v>13758</v>
      </c>
      <c r="K938" t="s">
        <v>14310</v>
      </c>
      <c r="L938" t="s">
        <v>14492</v>
      </c>
      <c r="M938" t="s">
        <v>14538</v>
      </c>
      <c r="N938" t="s">
        <v>14087</v>
      </c>
      <c r="O938" t="s">
        <v>14538</v>
      </c>
    </row>
    <row r="939" spans="1:15">
      <c r="A939" t="s">
        <v>16</v>
      </c>
      <c r="B939" t="s">
        <v>41</v>
      </c>
      <c r="C939" t="s">
        <v>961</v>
      </c>
      <c r="D939" t="s">
        <v>16113</v>
      </c>
      <c r="E939" t="s">
        <v>5914</v>
      </c>
      <c r="F939" s="1" t="str">
        <f t="array" ref="F939">IF(COUNT(FIND(Keywords!$C$3:$C$41,I939)),"일반조난","")</f>
        <v/>
      </c>
      <c r="G939" s="1" t="str">
        <f t="array" ref="G939">IF(COUNT(FIND(Keywords!$E$3:$E$5,I939)),"실족추락","")</f>
        <v/>
      </c>
      <c r="H939" s="1" t="str">
        <f t="array" ref="H939">IF(COUNT(FIND(Keywords!$B$3:$B$12,I939)),"개인질환","")</f>
        <v/>
      </c>
      <c r="I939" t="s">
        <v>6870</v>
      </c>
      <c r="J939" t="s">
        <v>13802</v>
      </c>
      <c r="K939" t="s">
        <v>14653</v>
      </c>
      <c r="L939" t="s">
        <v>14116</v>
      </c>
      <c r="M939" t="s">
        <v>14538</v>
      </c>
      <c r="N939" t="s">
        <v>15689</v>
      </c>
      <c r="O939" t="s">
        <v>14538</v>
      </c>
    </row>
    <row r="940" spans="1:15">
      <c r="A940" t="s">
        <v>16</v>
      </c>
      <c r="B940" t="s">
        <v>41</v>
      </c>
      <c r="C940" t="s">
        <v>962</v>
      </c>
      <c r="D940" t="s">
        <v>5909</v>
      </c>
      <c r="E940" t="s">
        <v>5914</v>
      </c>
      <c r="F940" s="1"/>
      <c r="G940" s="1" t="str">
        <f t="array" ref="G940">IF(COUNT(FIND(Keywords!$E$3:$E$5,I940)),"실족추락","")</f>
        <v/>
      </c>
      <c r="H940" s="1"/>
      <c r="I940" t="s">
        <v>6871</v>
      </c>
      <c r="J940" t="s">
        <v>13783</v>
      </c>
      <c r="K940" t="s">
        <v>14654</v>
      </c>
      <c r="L940" t="s">
        <v>14486</v>
      </c>
      <c r="M940" t="s">
        <v>14538</v>
      </c>
      <c r="N940" t="s">
        <v>15576</v>
      </c>
      <c r="O940" t="s">
        <v>14538</v>
      </c>
    </row>
    <row r="941" spans="1:15">
      <c r="A941" t="s">
        <v>16</v>
      </c>
      <c r="B941" t="s">
        <v>41</v>
      </c>
      <c r="C941" t="s">
        <v>963</v>
      </c>
      <c r="D941" t="s">
        <v>5909</v>
      </c>
      <c r="E941" t="s">
        <v>5914</v>
      </c>
      <c r="F941" s="1"/>
      <c r="G941" s="1" t="str">
        <f t="array" ref="G941">IF(COUNT(FIND(Keywords!$E$3:$E$5,I941)),"실족추락","")</f>
        <v/>
      </c>
      <c r="H941" s="1"/>
      <c r="I941" t="s">
        <v>6872</v>
      </c>
      <c r="J941" t="s">
        <v>13790</v>
      </c>
      <c r="K941" t="s">
        <v>14655</v>
      </c>
      <c r="L941" t="s">
        <v>15554</v>
      </c>
      <c r="M941" t="s">
        <v>14538</v>
      </c>
      <c r="N941" t="s">
        <v>15690</v>
      </c>
      <c r="O941" t="s">
        <v>14538</v>
      </c>
    </row>
    <row r="942" spans="1:15">
      <c r="A942" t="s">
        <v>16</v>
      </c>
      <c r="B942" t="s">
        <v>41</v>
      </c>
      <c r="C942" t="s">
        <v>722</v>
      </c>
      <c r="D942" t="s">
        <v>5909</v>
      </c>
      <c r="E942" t="s">
        <v>5914</v>
      </c>
      <c r="F942" s="1"/>
      <c r="G942" s="1" t="str">
        <f t="array" ref="G942">IF(COUNT(FIND(Keywords!$E$3:$E$5,I942)),"실족추락","")</f>
        <v/>
      </c>
      <c r="H942" s="1"/>
      <c r="I942" t="s">
        <v>6873</v>
      </c>
      <c r="J942" t="s">
        <v>13776</v>
      </c>
      <c r="K942" t="s">
        <v>14142</v>
      </c>
      <c r="L942" t="s">
        <v>14686</v>
      </c>
      <c r="M942" t="s">
        <v>14538</v>
      </c>
      <c r="N942" t="s">
        <v>15663</v>
      </c>
      <c r="O942" t="s">
        <v>14538</v>
      </c>
    </row>
    <row r="943" spans="1:15">
      <c r="A943" t="s">
        <v>16</v>
      </c>
      <c r="B943" t="s">
        <v>41</v>
      </c>
      <c r="C943" t="s">
        <v>964</v>
      </c>
      <c r="D943" t="s">
        <v>5909</v>
      </c>
      <c r="E943" t="s">
        <v>5914</v>
      </c>
      <c r="F943" s="1"/>
      <c r="G943" s="1" t="str">
        <f t="array" ref="G943">IF(COUNT(FIND(Keywords!$E$3:$E$5,I943)),"실족추락","")</f>
        <v/>
      </c>
      <c r="H943" s="1"/>
      <c r="I943" t="s">
        <v>6874</v>
      </c>
      <c r="J943" t="s">
        <v>13905</v>
      </c>
      <c r="K943" t="s">
        <v>14565</v>
      </c>
      <c r="L943" t="s">
        <v>14075</v>
      </c>
      <c r="M943" t="s">
        <v>14538</v>
      </c>
      <c r="N943" t="s">
        <v>14879</v>
      </c>
      <c r="O943" t="s">
        <v>14538</v>
      </c>
    </row>
    <row r="944" spans="1:15">
      <c r="A944" t="s">
        <v>16</v>
      </c>
      <c r="B944" t="s">
        <v>41</v>
      </c>
      <c r="C944" t="s">
        <v>965</v>
      </c>
      <c r="D944" t="s">
        <v>16113</v>
      </c>
      <c r="E944" t="s">
        <v>5914</v>
      </c>
      <c r="F944" s="1" t="str">
        <f t="array" ref="F944">IF(COUNT(FIND(Keywords!$C$3:$C$41,I944)),"일반조난","")</f>
        <v/>
      </c>
      <c r="G944" s="1" t="str">
        <f t="array" ref="G944">IF(COUNT(FIND(Keywords!$E$3:$E$5,I944)),"실족추락","")</f>
        <v/>
      </c>
      <c r="H944" s="1" t="str">
        <f t="array" ref="H944">IF(COUNT(FIND(Keywords!$B$3:$B$12,I944)),"개인질환","")</f>
        <v/>
      </c>
      <c r="I944" t="s">
        <v>6875</v>
      </c>
      <c r="J944" t="s">
        <v>13806</v>
      </c>
      <c r="K944" t="s">
        <v>14656</v>
      </c>
      <c r="L944" t="s">
        <v>15278</v>
      </c>
      <c r="M944" t="s">
        <v>14538</v>
      </c>
      <c r="N944" t="s">
        <v>14464</v>
      </c>
      <c r="O944" t="s">
        <v>14538</v>
      </c>
    </row>
    <row r="945" spans="1:15">
      <c r="A945" t="s">
        <v>16</v>
      </c>
      <c r="B945" t="s">
        <v>41</v>
      </c>
      <c r="C945" t="s">
        <v>966</v>
      </c>
      <c r="D945" t="s">
        <v>5909</v>
      </c>
      <c r="E945" t="s">
        <v>5914</v>
      </c>
      <c r="F945" s="1"/>
      <c r="G945" s="1" t="str">
        <f t="array" ref="G945">IF(COUNT(FIND(Keywords!$E$3:$E$5,I945)),"실족추락","")</f>
        <v/>
      </c>
      <c r="H945" s="1"/>
      <c r="I945" t="s">
        <v>6876</v>
      </c>
      <c r="J945" t="s">
        <v>13988</v>
      </c>
      <c r="K945" t="s">
        <v>14657</v>
      </c>
      <c r="L945" t="s">
        <v>15485</v>
      </c>
      <c r="M945" t="s">
        <v>14538</v>
      </c>
      <c r="N945" t="s">
        <v>15563</v>
      </c>
      <c r="O945" t="s">
        <v>14538</v>
      </c>
    </row>
    <row r="946" spans="1:15">
      <c r="A946" t="s">
        <v>16</v>
      </c>
      <c r="B946" t="s">
        <v>41</v>
      </c>
      <c r="C946" t="s">
        <v>966</v>
      </c>
      <c r="D946" t="s">
        <v>5909</v>
      </c>
      <c r="E946" t="s">
        <v>5914</v>
      </c>
      <c r="F946" s="1"/>
      <c r="G946" s="1" t="str">
        <f t="array" ref="G946">IF(COUNT(FIND(Keywords!$E$3:$E$5,I946)),"실족추락","")</f>
        <v/>
      </c>
      <c r="H946" s="1"/>
      <c r="I946" t="s">
        <v>6877</v>
      </c>
      <c r="J946" t="s">
        <v>13988</v>
      </c>
      <c r="K946" t="s">
        <v>14657</v>
      </c>
      <c r="L946" t="s">
        <v>15485</v>
      </c>
      <c r="M946" t="s">
        <v>14538</v>
      </c>
      <c r="N946" t="s">
        <v>15563</v>
      </c>
      <c r="O946" t="s">
        <v>14538</v>
      </c>
    </row>
    <row r="947" spans="1:15">
      <c r="A947" t="s">
        <v>16</v>
      </c>
      <c r="B947" t="s">
        <v>41</v>
      </c>
      <c r="C947" t="s">
        <v>967</v>
      </c>
      <c r="D947" t="s">
        <v>5909</v>
      </c>
      <c r="E947" t="s">
        <v>5914</v>
      </c>
      <c r="F947" s="1"/>
      <c r="G947" s="1" t="str">
        <f t="array" ref="G947">IF(COUNT(FIND(Keywords!$E$3:$E$5,I947)),"실족추락","")</f>
        <v/>
      </c>
      <c r="H947" s="1"/>
      <c r="I947" t="s">
        <v>6878</v>
      </c>
      <c r="J947" t="s">
        <v>13783</v>
      </c>
      <c r="K947" t="s">
        <v>14658</v>
      </c>
      <c r="L947" t="s">
        <v>14764</v>
      </c>
      <c r="M947" t="s">
        <v>14538</v>
      </c>
      <c r="N947" t="s">
        <v>14795</v>
      </c>
      <c r="O947" t="s">
        <v>14538</v>
      </c>
    </row>
    <row r="948" spans="1:15">
      <c r="A948" t="s">
        <v>16</v>
      </c>
      <c r="B948" t="s">
        <v>41</v>
      </c>
      <c r="C948" t="s">
        <v>968</v>
      </c>
      <c r="D948" t="s">
        <v>16113</v>
      </c>
      <c r="E948" t="s">
        <v>5914</v>
      </c>
      <c r="F948" s="1" t="str">
        <f t="array" ref="F948">IF(COUNT(FIND(Keywords!$C$3:$C$41,I948)),"일반조난","")</f>
        <v/>
      </c>
      <c r="G948" s="1" t="str">
        <f t="array" ref="G948">IF(COUNT(FIND(Keywords!$E$3:$E$5,I948)),"실족추락","")</f>
        <v/>
      </c>
      <c r="H948" s="1" t="str">
        <f t="array" ref="H948">IF(COUNT(FIND(Keywords!$B$3:$B$12,I948)),"개인질환","")</f>
        <v/>
      </c>
      <c r="I948" t="s">
        <v>6879</v>
      </c>
      <c r="J948" t="s">
        <v>13790</v>
      </c>
      <c r="K948" t="s">
        <v>14389</v>
      </c>
      <c r="L948" t="s">
        <v>14822</v>
      </c>
      <c r="M948" t="s">
        <v>14538</v>
      </c>
      <c r="N948" t="s">
        <v>15583</v>
      </c>
      <c r="O948" t="s">
        <v>14538</v>
      </c>
    </row>
    <row r="949" spans="1:15">
      <c r="A949" t="s">
        <v>16</v>
      </c>
      <c r="B949" t="s">
        <v>41</v>
      </c>
      <c r="C949" t="s">
        <v>969</v>
      </c>
      <c r="D949" t="s">
        <v>5909</v>
      </c>
      <c r="E949" t="s">
        <v>5914</v>
      </c>
      <c r="F949" s="1"/>
      <c r="G949" s="1" t="str">
        <f t="array" ref="G949">IF(COUNT(FIND(Keywords!$E$3:$E$5,I949)),"실족추락","")</f>
        <v/>
      </c>
      <c r="H949" s="1"/>
      <c r="I949" t="s">
        <v>6880</v>
      </c>
      <c r="J949" t="s">
        <v>13934</v>
      </c>
      <c r="K949" t="s">
        <v>14659</v>
      </c>
      <c r="L949" t="s">
        <v>14740</v>
      </c>
      <c r="M949" t="s">
        <v>14538</v>
      </c>
      <c r="N949" t="s">
        <v>14317</v>
      </c>
      <c r="O949" t="s">
        <v>14538</v>
      </c>
    </row>
    <row r="950" spans="1:15">
      <c r="A950" t="s">
        <v>16</v>
      </c>
      <c r="B950" t="s">
        <v>41</v>
      </c>
      <c r="C950" t="s">
        <v>970</v>
      </c>
      <c r="D950" t="s">
        <v>5909</v>
      </c>
      <c r="E950" t="s">
        <v>5914</v>
      </c>
      <c r="F950" s="1"/>
      <c r="G950" s="1" t="str">
        <f t="array" ref="G950">IF(COUNT(FIND(Keywords!$E$3:$E$5,I950)),"실족추락","")</f>
        <v/>
      </c>
      <c r="H950" s="1"/>
      <c r="I950" t="s">
        <v>6881</v>
      </c>
      <c r="J950" t="s">
        <v>13866</v>
      </c>
      <c r="K950" t="s">
        <v>14660</v>
      </c>
      <c r="L950" t="s">
        <v>15293</v>
      </c>
      <c r="M950" t="s">
        <v>15237</v>
      </c>
      <c r="N950" t="s">
        <v>14563</v>
      </c>
      <c r="O950" t="s">
        <v>14538</v>
      </c>
    </row>
    <row r="951" spans="1:15">
      <c r="A951" t="s">
        <v>16</v>
      </c>
      <c r="B951" t="s">
        <v>41</v>
      </c>
      <c r="C951" t="s">
        <v>971</v>
      </c>
      <c r="D951" t="s">
        <v>5909</v>
      </c>
      <c r="E951" t="s">
        <v>5914</v>
      </c>
      <c r="F951" s="1"/>
      <c r="G951" s="1" t="str">
        <f t="array" ref="G951">IF(COUNT(FIND(Keywords!$E$3:$E$5,I951)),"실족추락","")</f>
        <v/>
      </c>
      <c r="H951" s="1"/>
      <c r="I951" t="s">
        <v>6882</v>
      </c>
      <c r="J951" t="s">
        <v>13826</v>
      </c>
      <c r="K951" t="s">
        <v>14661</v>
      </c>
      <c r="L951" t="s">
        <v>14492</v>
      </c>
      <c r="M951" t="s">
        <v>10279</v>
      </c>
      <c r="N951" t="s">
        <v>14536</v>
      </c>
      <c r="O951" t="s">
        <v>14538</v>
      </c>
    </row>
    <row r="952" spans="1:15">
      <c r="A952" t="s">
        <v>16</v>
      </c>
      <c r="B952" t="s">
        <v>41</v>
      </c>
      <c r="C952" t="s">
        <v>972</v>
      </c>
      <c r="D952" t="s">
        <v>5911</v>
      </c>
      <c r="E952" t="s">
        <v>5914</v>
      </c>
      <c r="F952" s="1" t="s">
        <v>5911</v>
      </c>
      <c r="G952" s="1" t="str">
        <f t="array" ref="G952">IF(COUNT(FIND(Keywords!$E$3:$E$5,I952)),"실족추락","")</f>
        <v/>
      </c>
      <c r="H952" s="1"/>
      <c r="I952" t="s">
        <v>6883</v>
      </c>
      <c r="J952" t="s">
        <v>13744</v>
      </c>
      <c r="K952" t="s">
        <v>14524</v>
      </c>
      <c r="L952" t="s">
        <v>15316</v>
      </c>
      <c r="M952" t="s">
        <v>14538</v>
      </c>
      <c r="N952" t="s">
        <v>14649</v>
      </c>
      <c r="O952" t="s">
        <v>14538</v>
      </c>
    </row>
    <row r="953" spans="1:15">
      <c r="A953" t="s">
        <v>16</v>
      </c>
      <c r="B953" t="s">
        <v>42</v>
      </c>
      <c r="C953" t="s">
        <v>973</v>
      </c>
      <c r="D953" t="s">
        <v>5909</v>
      </c>
      <c r="E953" t="s">
        <v>5914</v>
      </c>
      <c r="F953" s="1"/>
      <c r="G953" s="1" t="str">
        <f t="array" ref="G953">IF(COUNT(FIND(Keywords!$E$3:$E$5,I953)),"실족추락","")</f>
        <v>실족추락</v>
      </c>
      <c r="H953" s="1"/>
      <c r="I953" t="s">
        <v>6884</v>
      </c>
      <c r="J953" t="s">
        <v>13930</v>
      </c>
      <c r="K953" t="s">
        <v>14662</v>
      </c>
      <c r="L953" t="s">
        <v>14688</v>
      </c>
      <c r="M953" t="s">
        <v>14538</v>
      </c>
      <c r="N953" t="s">
        <v>14791</v>
      </c>
      <c r="O953" t="s">
        <v>14538</v>
      </c>
    </row>
    <row r="954" spans="1:15">
      <c r="A954" t="s">
        <v>16</v>
      </c>
      <c r="B954" t="s">
        <v>42</v>
      </c>
      <c r="C954" t="s">
        <v>910</v>
      </c>
      <c r="D954" t="s">
        <v>5909</v>
      </c>
      <c r="E954" t="s">
        <v>5914</v>
      </c>
      <c r="F954" s="1"/>
      <c r="G954" s="1" t="str">
        <f t="array" ref="G954">IF(COUNT(FIND(Keywords!$E$3:$E$5,I954)),"실족추락","")</f>
        <v/>
      </c>
      <c r="H954" s="1"/>
      <c r="I954" t="s">
        <v>6885</v>
      </c>
      <c r="J954" t="s">
        <v>13913</v>
      </c>
      <c r="K954" t="s">
        <v>14113</v>
      </c>
      <c r="L954" t="s">
        <v>14802</v>
      </c>
      <c r="M954" t="s">
        <v>14538</v>
      </c>
      <c r="N954" t="s">
        <v>14297</v>
      </c>
      <c r="O954" t="s">
        <v>14538</v>
      </c>
    </row>
    <row r="955" spans="1:15">
      <c r="A955" t="s">
        <v>16</v>
      </c>
      <c r="B955" t="s">
        <v>42</v>
      </c>
      <c r="C955" t="s">
        <v>625</v>
      </c>
      <c r="D955" t="s">
        <v>5909</v>
      </c>
      <c r="E955" t="s">
        <v>5914</v>
      </c>
      <c r="F955" s="1"/>
      <c r="G955" s="1" t="str">
        <f t="array" ref="G955">IF(COUNT(FIND(Keywords!$E$3:$E$5,I955)),"실족추락","")</f>
        <v/>
      </c>
      <c r="H955" s="1"/>
      <c r="I955" t="s">
        <v>6886</v>
      </c>
      <c r="J955" t="s">
        <v>13941</v>
      </c>
      <c r="K955" t="s">
        <v>14443</v>
      </c>
      <c r="L955" t="s">
        <v>15096</v>
      </c>
      <c r="M955" t="s">
        <v>14538</v>
      </c>
      <c r="N955" t="s">
        <v>14372</v>
      </c>
      <c r="O955" t="s">
        <v>14538</v>
      </c>
    </row>
    <row r="956" spans="1:15">
      <c r="A956" t="s">
        <v>16</v>
      </c>
      <c r="B956" t="s">
        <v>42</v>
      </c>
      <c r="C956" t="s">
        <v>974</v>
      </c>
      <c r="D956" t="s">
        <v>5911</v>
      </c>
      <c r="E956" t="s">
        <v>5914</v>
      </c>
      <c r="F956" s="1"/>
      <c r="G956" s="1" t="str">
        <f t="array" ref="G956">IF(COUNT(FIND(Keywords!$E$3:$E$5,I956)),"실족추락","")</f>
        <v/>
      </c>
      <c r="H956" s="1"/>
      <c r="I956" t="s">
        <v>6887</v>
      </c>
      <c r="J956" t="s">
        <v>13916</v>
      </c>
      <c r="K956" t="s">
        <v>14663</v>
      </c>
      <c r="L956" t="s">
        <v>14508</v>
      </c>
      <c r="M956" t="s">
        <v>14538</v>
      </c>
      <c r="N956" t="s">
        <v>14943</v>
      </c>
      <c r="O956" t="s">
        <v>14538</v>
      </c>
    </row>
    <row r="957" spans="1:15">
      <c r="A957" t="s">
        <v>16</v>
      </c>
      <c r="B957" t="s">
        <v>42</v>
      </c>
      <c r="C957" t="s">
        <v>666</v>
      </c>
      <c r="D957" t="s">
        <v>16113</v>
      </c>
      <c r="E957" t="s">
        <v>5914</v>
      </c>
      <c r="F957" s="1" t="str">
        <f t="array" ref="F957">IF(COUNT(FIND(Keywords!$C$3:$C$41,I957)),"일반조난","")</f>
        <v/>
      </c>
      <c r="G957" s="1" t="str">
        <f t="array" ref="G957">IF(COUNT(FIND(Keywords!$E$3:$E$5,I957)),"실족추락","")</f>
        <v/>
      </c>
      <c r="H957" s="1" t="str">
        <f t="array" ref="H957">IF(COUNT(FIND(Keywords!$B$3:$B$12,I957)),"개인질환","")</f>
        <v/>
      </c>
      <c r="I957" t="s">
        <v>6888</v>
      </c>
      <c r="J957" t="s">
        <v>13892</v>
      </c>
      <c r="K957" t="s">
        <v>14475</v>
      </c>
      <c r="L957" t="s">
        <v>14460</v>
      </c>
      <c r="M957" t="s">
        <v>14538</v>
      </c>
      <c r="N957" t="s">
        <v>14342</v>
      </c>
      <c r="O957" t="s">
        <v>14538</v>
      </c>
    </row>
    <row r="958" spans="1:15">
      <c r="A958" t="s">
        <v>16</v>
      </c>
      <c r="B958" t="s">
        <v>42</v>
      </c>
      <c r="C958" t="s">
        <v>975</v>
      </c>
      <c r="D958" t="s">
        <v>5911</v>
      </c>
      <c r="E958" t="s">
        <v>5914</v>
      </c>
      <c r="F958" s="1"/>
      <c r="G958" s="1" t="str">
        <f t="array" ref="G958">IF(COUNT(FIND(Keywords!$E$3:$E$5,I958)),"실족추락","")</f>
        <v/>
      </c>
      <c r="H958" s="1"/>
      <c r="I958" t="s">
        <v>6889</v>
      </c>
      <c r="J958" t="s">
        <v>13949</v>
      </c>
      <c r="K958" t="s">
        <v>14664</v>
      </c>
      <c r="L958" t="s">
        <v>14514</v>
      </c>
      <c r="M958" t="s">
        <v>14538</v>
      </c>
      <c r="N958" t="s">
        <v>15169</v>
      </c>
      <c r="O958" t="s">
        <v>14538</v>
      </c>
    </row>
    <row r="959" spans="1:15">
      <c r="A959" t="s">
        <v>16</v>
      </c>
      <c r="B959" t="s">
        <v>42</v>
      </c>
      <c r="C959" t="s">
        <v>976</v>
      </c>
      <c r="D959" t="s">
        <v>16113</v>
      </c>
      <c r="E959" t="s">
        <v>5914</v>
      </c>
      <c r="F959" s="1" t="str">
        <f t="array" ref="F959">IF(COUNT(FIND(Keywords!$C$3:$C$41,I959)),"일반조난","")</f>
        <v/>
      </c>
      <c r="G959" s="1" t="str">
        <f t="array" ref="G959">IF(COUNT(FIND(Keywords!$E$3:$E$5,I959)),"실족추락","")</f>
        <v/>
      </c>
      <c r="H959" s="1" t="str">
        <f t="array" ref="H959">IF(COUNT(FIND(Keywords!$B$3:$B$12,I959)),"개인질환","")</f>
        <v/>
      </c>
      <c r="I959" t="s">
        <v>6890</v>
      </c>
      <c r="J959" t="s">
        <v>13909</v>
      </c>
      <c r="K959" t="s">
        <v>14665</v>
      </c>
      <c r="L959" t="s">
        <v>14878</v>
      </c>
      <c r="M959" t="s">
        <v>14538</v>
      </c>
      <c r="N959" t="s">
        <v>15691</v>
      </c>
      <c r="O959" t="s">
        <v>14538</v>
      </c>
    </row>
    <row r="960" spans="1:15">
      <c r="A960" t="s">
        <v>16</v>
      </c>
      <c r="B960" t="s">
        <v>42</v>
      </c>
      <c r="C960" t="s">
        <v>977</v>
      </c>
      <c r="D960" t="s">
        <v>5911</v>
      </c>
      <c r="E960" t="s">
        <v>5914</v>
      </c>
      <c r="F960" s="1"/>
      <c r="G960" s="1" t="str">
        <f t="array" ref="G960">IF(COUNT(FIND(Keywords!$E$3:$E$5,I960)),"실족추락","")</f>
        <v/>
      </c>
      <c r="H960" s="1"/>
      <c r="I960" t="s">
        <v>6891</v>
      </c>
      <c r="J960" t="s">
        <v>13729</v>
      </c>
      <c r="K960" t="s">
        <v>14666</v>
      </c>
      <c r="L960" t="s">
        <v>14099</v>
      </c>
      <c r="M960" t="s">
        <v>14538</v>
      </c>
      <c r="N960" t="s">
        <v>14349</v>
      </c>
      <c r="O960" t="s">
        <v>14538</v>
      </c>
    </row>
    <row r="961" spans="1:15">
      <c r="A961" t="s">
        <v>16</v>
      </c>
      <c r="B961" t="s">
        <v>42</v>
      </c>
      <c r="C961" t="s">
        <v>978</v>
      </c>
      <c r="D961" t="s">
        <v>5911</v>
      </c>
      <c r="E961" t="s">
        <v>5914</v>
      </c>
      <c r="F961" s="1"/>
      <c r="G961" s="1" t="str">
        <f t="array" ref="G961">IF(COUNT(FIND(Keywords!$E$3:$E$5,I961)),"실족추락","")</f>
        <v/>
      </c>
      <c r="H961" s="1"/>
      <c r="I961" t="s">
        <v>6892</v>
      </c>
      <c r="J961" t="s">
        <v>13764</v>
      </c>
      <c r="K961" t="s">
        <v>14360</v>
      </c>
      <c r="L961" t="s">
        <v>15393</v>
      </c>
      <c r="M961" t="s">
        <v>14538</v>
      </c>
      <c r="N961" t="s">
        <v>14346</v>
      </c>
      <c r="O961" t="s">
        <v>14538</v>
      </c>
    </row>
    <row r="962" spans="1:15">
      <c r="A962" t="s">
        <v>16</v>
      </c>
      <c r="B962" t="s">
        <v>42</v>
      </c>
      <c r="C962" t="s">
        <v>979</v>
      </c>
      <c r="D962" t="s">
        <v>16113</v>
      </c>
      <c r="E962" t="s">
        <v>5914</v>
      </c>
      <c r="F962" s="1" t="str">
        <f t="array" ref="F962">IF(COUNT(FIND(Keywords!$C$3:$C$41,I962)),"일반조난","")</f>
        <v/>
      </c>
      <c r="G962" s="1" t="str">
        <f t="array" ref="G962">IF(COUNT(FIND(Keywords!$E$3:$E$5,I962)),"실족추락","")</f>
        <v/>
      </c>
      <c r="H962" s="1" t="str">
        <f t="array" ref="H962">IF(COUNT(FIND(Keywords!$B$3:$B$12,I962)),"개인질환","")</f>
        <v/>
      </c>
      <c r="I962" t="s">
        <v>6893</v>
      </c>
      <c r="J962" t="s">
        <v>13747</v>
      </c>
      <c r="K962" t="s">
        <v>14667</v>
      </c>
      <c r="L962" t="s">
        <v>14944</v>
      </c>
      <c r="M962" t="s">
        <v>14538</v>
      </c>
      <c r="N962" t="s">
        <v>14512</v>
      </c>
      <c r="O962" t="s">
        <v>14538</v>
      </c>
    </row>
    <row r="963" spans="1:15">
      <c r="A963" t="s">
        <v>16</v>
      </c>
      <c r="B963" t="s">
        <v>42</v>
      </c>
      <c r="C963" t="s">
        <v>668</v>
      </c>
      <c r="D963" t="s">
        <v>5909</v>
      </c>
      <c r="E963" t="s">
        <v>5914</v>
      </c>
      <c r="F963" s="1"/>
      <c r="G963" s="1" t="str">
        <f t="array" ref="G963">IF(COUNT(FIND(Keywords!$E$3:$E$5,I963)),"실족추락","")</f>
        <v/>
      </c>
      <c r="H963" s="1"/>
      <c r="I963" t="s">
        <v>6894</v>
      </c>
      <c r="J963" t="s">
        <v>13948</v>
      </c>
      <c r="K963" t="s">
        <v>14308</v>
      </c>
      <c r="L963" t="s">
        <v>15285</v>
      </c>
      <c r="M963" t="s">
        <v>14538</v>
      </c>
      <c r="N963" t="s">
        <v>14318</v>
      </c>
      <c r="O963" t="s">
        <v>14538</v>
      </c>
    </row>
    <row r="964" spans="1:15">
      <c r="A964" t="s">
        <v>16</v>
      </c>
      <c r="B964" t="s">
        <v>42</v>
      </c>
      <c r="C964" t="s">
        <v>980</v>
      </c>
      <c r="D964" t="s">
        <v>16113</v>
      </c>
      <c r="E964" t="s">
        <v>5914</v>
      </c>
      <c r="F964" s="1" t="str">
        <f t="array" ref="F964">IF(COUNT(FIND(Keywords!$C$3:$C$41,I964)),"일반조난","")</f>
        <v/>
      </c>
      <c r="G964" s="1" t="str">
        <f t="array" ref="G964">IF(COUNT(FIND(Keywords!$E$3:$E$5,I964)),"실족추락","")</f>
        <v/>
      </c>
      <c r="H964" s="1" t="str">
        <f t="array" ref="H964">IF(COUNT(FIND(Keywords!$B$3:$B$12,I964)),"개인질환","")</f>
        <v/>
      </c>
      <c r="I964" t="s">
        <v>6895</v>
      </c>
      <c r="J964" t="s">
        <v>13759</v>
      </c>
      <c r="K964" t="s">
        <v>14668</v>
      </c>
      <c r="L964" t="s">
        <v>15496</v>
      </c>
      <c r="M964" t="s">
        <v>14538</v>
      </c>
      <c r="N964" t="s">
        <v>15113</v>
      </c>
      <c r="O964" t="s">
        <v>14538</v>
      </c>
    </row>
    <row r="965" spans="1:15">
      <c r="A965" t="s">
        <v>16</v>
      </c>
      <c r="B965" t="s">
        <v>42</v>
      </c>
      <c r="C965" t="s">
        <v>981</v>
      </c>
      <c r="D965" t="s">
        <v>5911</v>
      </c>
      <c r="E965" t="s">
        <v>5914</v>
      </c>
      <c r="F965" s="1"/>
      <c r="G965" s="1" t="str">
        <f t="array" ref="G965">IF(COUNT(FIND(Keywords!$E$3:$E$5,I965)),"실족추락","")</f>
        <v/>
      </c>
      <c r="H965" s="1"/>
      <c r="I965" t="s">
        <v>6896</v>
      </c>
      <c r="J965" t="s">
        <v>13989</v>
      </c>
      <c r="K965" t="s">
        <v>14653</v>
      </c>
      <c r="L965" t="s">
        <v>15044</v>
      </c>
      <c r="M965" t="s">
        <v>14538</v>
      </c>
      <c r="N965" t="s">
        <v>15187</v>
      </c>
      <c r="O965" t="s">
        <v>14538</v>
      </c>
    </row>
    <row r="966" spans="1:15">
      <c r="A966" t="s">
        <v>16</v>
      </c>
      <c r="B966" t="s">
        <v>42</v>
      </c>
      <c r="C966" t="s">
        <v>982</v>
      </c>
      <c r="D966" t="s">
        <v>15977</v>
      </c>
      <c r="E966" t="s">
        <v>5914</v>
      </c>
      <c r="F966" s="1"/>
      <c r="G966" s="1" t="str">
        <f t="array" ref="G966">IF(COUNT(FIND(Keywords!$E$3:$E$5,I966)),"실족추락","")</f>
        <v/>
      </c>
      <c r="H966" s="1"/>
      <c r="I966" t="s">
        <v>6897</v>
      </c>
      <c r="J966" t="s">
        <v>13752</v>
      </c>
      <c r="K966" t="s">
        <v>14669</v>
      </c>
      <c r="L966" t="s">
        <v>14367</v>
      </c>
      <c r="M966" t="s">
        <v>14538</v>
      </c>
      <c r="N966" t="s">
        <v>14875</v>
      </c>
      <c r="O966" t="s">
        <v>14538</v>
      </c>
    </row>
    <row r="967" spans="1:15">
      <c r="A967" t="s">
        <v>16</v>
      </c>
      <c r="B967" t="s">
        <v>42</v>
      </c>
      <c r="C967" t="s">
        <v>632</v>
      </c>
      <c r="D967" t="s">
        <v>5909</v>
      </c>
      <c r="E967" t="s">
        <v>5914</v>
      </c>
      <c r="F967" s="1" t="str">
        <f t="array" ref="F967">IF(COUNT(FIND(Keywords!$C$3:$C$41,I967)),"일반조난","")</f>
        <v/>
      </c>
      <c r="G967" s="1" t="str">
        <f t="array" ref="G967">IF(COUNT(FIND(Keywords!$E$3:$E$5,I967)),"실족추락","")</f>
        <v>실족추락</v>
      </c>
      <c r="H967" s="1" t="str">
        <f t="array" ref="H967">IF(COUNT(FIND(Keywords!$B$3:$B$12,I967)),"개인질환","")</f>
        <v/>
      </c>
      <c r="I967" t="s">
        <v>6898</v>
      </c>
      <c r="J967" t="s">
        <v>13905</v>
      </c>
      <c r="K967" t="s">
        <v>14323</v>
      </c>
      <c r="L967" t="s">
        <v>14340</v>
      </c>
      <c r="M967" t="s">
        <v>14538</v>
      </c>
      <c r="N967" t="s">
        <v>15636</v>
      </c>
      <c r="O967" t="s">
        <v>14538</v>
      </c>
    </row>
    <row r="968" spans="1:15">
      <c r="A968" t="s">
        <v>16</v>
      </c>
      <c r="B968" t="s">
        <v>42</v>
      </c>
      <c r="C968" t="s">
        <v>983</v>
      </c>
      <c r="D968" t="s">
        <v>5909</v>
      </c>
      <c r="E968" t="s">
        <v>5914</v>
      </c>
      <c r="F968" s="1"/>
      <c r="G968" s="1" t="str">
        <f t="array" ref="G968">IF(COUNT(FIND(Keywords!$E$3:$E$5,I968)),"실족추락","")</f>
        <v/>
      </c>
      <c r="H968" s="1"/>
      <c r="I968" t="s">
        <v>6899</v>
      </c>
      <c r="J968" t="s">
        <v>13734</v>
      </c>
      <c r="K968" t="s">
        <v>14670</v>
      </c>
      <c r="L968" t="s">
        <v>14891</v>
      </c>
      <c r="M968" t="s">
        <v>14538</v>
      </c>
      <c r="N968" t="s">
        <v>14861</v>
      </c>
      <c r="O968" t="s">
        <v>14538</v>
      </c>
    </row>
    <row r="969" spans="1:15">
      <c r="A969" t="s">
        <v>16</v>
      </c>
      <c r="B969" t="s">
        <v>42</v>
      </c>
      <c r="C969" t="s">
        <v>984</v>
      </c>
      <c r="D969" t="s">
        <v>5911</v>
      </c>
      <c r="E969" t="s">
        <v>5914</v>
      </c>
      <c r="F969" s="1"/>
      <c r="G969" s="1" t="str">
        <f t="array" ref="G969">IF(COUNT(FIND(Keywords!$E$3:$E$5,I969)),"실족추락","")</f>
        <v/>
      </c>
      <c r="H969" s="1"/>
      <c r="I969" t="s">
        <v>6900</v>
      </c>
      <c r="J969" t="s">
        <v>13924</v>
      </c>
      <c r="K969" t="s">
        <v>14671</v>
      </c>
      <c r="L969" t="s">
        <v>15153</v>
      </c>
      <c r="M969" t="s">
        <v>14538</v>
      </c>
      <c r="N969" t="s">
        <v>14375</v>
      </c>
      <c r="O969" t="s">
        <v>14538</v>
      </c>
    </row>
    <row r="970" spans="1:15">
      <c r="A970" t="s">
        <v>16</v>
      </c>
      <c r="B970" t="s">
        <v>42</v>
      </c>
      <c r="C970" t="s">
        <v>985</v>
      </c>
      <c r="D970" t="s">
        <v>5911</v>
      </c>
      <c r="E970" t="s">
        <v>5914</v>
      </c>
      <c r="F970" s="1"/>
      <c r="G970" s="1" t="str">
        <f t="array" ref="G970">IF(COUNT(FIND(Keywords!$E$3:$E$5,I970)),"실족추락","")</f>
        <v/>
      </c>
      <c r="H970" s="1"/>
      <c r="I970" t="s">
        <v>6901</v>
      </c>
      <c r="J970" t="s">
        <v>13881</v>
      </c>
      <c r="K970" t="s">
        <v>14672</v>
      </c>
      <c r="L970" t="s">
        <v>14650</v>
      </c>
      <c r="M970" t="s">
        <v>14538</v>
      </c>
      <c r="N970" t="s">
        <v>15523</v>
      </c>
      <c r="O970" t="s">
        <v>14538</v>
      </c>
    </row>
    <row r="971" spans="1:15">
      <c r="A971" t="s">
        <v>16</v>
      </c>
      <c r="B971" t="s">
        <v>42</v>
      </c>
      <c r="C971" t="s">
        <v>986</v>
      </c>
      <c r="D971" t="s">
        <v>16113</v>
      </c>
      <c r="E971" t="s">
        <v>5914</v>
      </c>
      <c r="F971" s="1" t="str">
        <f t="array" ref="F971">IF(COUNT(FIND(Keywords!$C$3:$C$41,I971)),"일반조난","")</f>
        <v/>
      </c>
      <c r="G971" s="1" t="str">
        <f t="array" ref="G971">IF(COUNT(FIND(Keywords!$E$3:$E$5,I971)),"실족추락","")</f>
        <v/>
      </c>
      <c r="H971" s="1" t="str">
        <f t="array" ref="H971">IF(COUNT(FIND(Keywords!$B$3:$B$12,I971)),"개인질환","")</f>
        <v/>
      </c>
      <c r="I971" t="s">
        <v>6902</v>
      </c>
      <c r="J971" t="s">
        <v>13990</v>
      </c>
      <c r="K971" t="s">
        <v>14673</v>
      </c>
      <c r="L971" t="s">
        <v>15496</v>
      </c>
      <c r="M971" t="s">
        <v>14538</v>
      </c>
      <c r="N971" t="s">
        <v>14468</v>
      </c>
      <c r="O971" t="s">
        <v>14538</v>
      </c>
    </row>
    <row r="972" spans="1:15">
      <c r="A972" t="s">
        <v>16</v>
      </c>
      <c r="B972" t="s">
        <v>42</v>
      </c>
      <c r="C972" t="s">
        <v>987</v>
      </c>
      <c r="D972" t="s">
        <v>5909</v>
      </c>
      <c r="E972" t="s">
        <v>5914</v>
      </c>
      <c r="F972" s="1"/>
      <c r="G972" s="1" t="str">
        <f t="array" ref="G972">IF(COUNT(FIND(Keywords!$E$3:$E$5,I972)),"실족추락","")</f>
        <v/>
      </c>
      <c r="H972" s="1"/>
      <c r="I972" t="s">
        <v>6903</v>
      </c>
      <c r="J972" t="s">
        <v>13903</v>
      </c>
      <c r="K972" t="s">
        <v>14674</v>
      </c>
      <c r="L972" t="s">
        <v>14108</v>
      </c>
      <c r="M972" t="s">
        <v>14538</v>
      </c>
      <c r="N972" t="s">
        <v>15692</v>
      </c>
      <c r="O972" t="s">
        <v>14493</v>
      </c>
    </row>
    <row r="973" spans="1:15">
      <c r="A973" t="s">
        <v>16</v>
      </c>
      <c r="B973" t="s">
        <v>42</v>
      </c>
      <c r="C973" t="s">
        <v>988</v>
      </c>
      <c r="D973" t="s">
        <v>5909</v>
      </c>
      <c r="E973" t="s">
        <v>5914</v>
      </c>
      <c r="F973" s="1"/>
      <c r="G973" s="1" t="str">
        <f t="array" ref="G973">IF(COUNT(FIND(Keywords!$E$3:$E$5,I973)),"실족추락","")</f>
        <v/>
      </c>
      <c r="H973" s="1"/>
      <c r="I973" t="s">
        <v>6904</v>
      </c>
      <c r="J973" t="s">
        <v>13744</v>
      </c>
      <c r="K973" t="s">
        <v>14675</v>
      </c>
      <c r="L973" t="s">
        <v>14074</v>
      </c>
      <c r="M973" t="s">
        <v>14538</v>
      </c>
      <c r="N973" t="s">
        <v>15693</v>
      </c>
      <c r="O973" t="s">
        <v>14493</v>
      </c>
    </row>
    <row r="974" spans="1:15">
      <c r="A974" t="s">
        <v>16</v>
      </c>
      <c r="B974" t="s">
        <v>42</v>
      </c>
      <c r="C974" t="s">
        <v>989</v>
      </c>
      <c r="D974" t="s">
        <v>5909</v>
      </c>
      <c r="E974" t="s">
        <v>5914</v>
      </c>
      <c r="F974" s="1"/>
      <c r="G974" s="1" t="str">
        <f t="array" ref="G974">IF(COUNT(FIND(Keywords!$E$3:$E$5,I974)),"실족추락","")</f>
        <v/>
      </c>
      <c r="H974" s="1"/>
      <c r="I974" t="s">
        <v>6905</v>
      </c>
      <c r="J974" t="s">
        <v>13764</v>
      </c>
      <c r="K974" t="s">
        <v>14676</v>
      </c>
      <c r="L974" t="s">
        <v>15211</v>
      </c>
      <c r="M974" t="s">
        <v>14538</v>
      </c>
      <c r="N974" t="s">
        <v>15173</v>
      </c>
      <c r="O974" t="s">
        <v>14646</v>
      </c>
    </row>
    <row r="975" spans="1:15">
      <c r="A975" t="s">
        <v>16</v>
      </c>
      <c r="B975" t="s">
        <v>42</v>
      </c>
      <c r="C975" t="s">
        <v>641</v>
      </c>
      <c r="D975" t="s">
        <v>5909</v>
      </c>
      <c r="E975" t="s">
        <v>5914</v>
      </c>
      <c r="F975" s="1"/>
      <c r="G975" s="1" t="str">
        <f t="array" ref="G975">IF(COUNT(FIND(Keywords!$E$3:$E$5,I975)),"실족추락","")</f>
        <v/>
      </c>
      <c r="H975" s="1"/>
      <c r="I975" t="s">
        <v>6906</v>
      </c>
      <c r="J975" t="s">
        <v>13892</v>
      </c>
      <c r="K975" t="s">
        <v>14455</v>
      </c>
      <c r="L975" t="s">
        <v>15187</v>
      </c>
      <c r="M975" t="s">
        <v>14538</v>
      </c>
      <c r="N975" t="s">
        <v>15639</v>
      </c>
      <c r="O975" t="s">
        <v>14802</v>
      </c>
    </row>
    <row r="976" spans="1:15">
      <c r="A976" t="s">
        <v>16</v>
      </c>
      <c r="B976" t="s">
        <v>42</v>
      </c>
      <c r="C976" t="s">
        <v>990</v>
      </c>
      <c r="D976" t="s">
        <v>5909</v>
      </c>
      <c r="E976" t="s">
        <v>5914</v>
      </c>
      <c r="F976" s="1"/>
      <c r="G976" s="1" t="str">
        <f t="array" ref="G976">IF(COUNT(FIND(Keywords!$E$3:$E$5,I976)),"실족추락","")</f>
        <v>실족추락</v>
      </c>
      <c r="H976" s="1"/>
      <c r="I976" t="s">
        <v>6907</v>
      </c>
      <c r="J976" t="s">
        <v>13809</v>
      </c>
      <c r="K976" t="s">
        <v>14673</v>
      </c>
      <c r="L976" t="s">
        <v>14508</v>
      </c>
      <c r="M976" t="s">
        <v>14538</v>
      </c>
      <c r="N976" t="s">
        <v>15694</v>
      </c>
      <c r="O976" t="s">
        <v>15316</v>
      </c>
    </row>
    <row r="977" spans="1:15">
      <c r="A977" t="s">
        <v>16</v>
      </c>
      <c r="B977" t="s">
        <v>42</v>
      </c>
      <c r="C977" t="s">
        <v>926</v>
      </c>
      <c r="D977" t="s">
        <v>15977</v>
      </c>
      <c r="E977" t="s">
        <v>5914</v>
      </c>
      <c r="F977" s="1"/>
      <c r="G977" s="1" t="str">
        <f t="array" ref="G977">IF(COUNT(FIND(Keywords!$E$3:$E$5,I977)),"실족추락","")</f>
        <v/>
      </c>
      <c r="H977" s="1"/>
      <c r="I977" t="s">
        <v>6908</v>
      </c>
      <c r="J977" t="s">
        <v>13925</v>
      </c>
      <c r="K977" t="s">
        <v>14635</v>
      </c>
      <c r="L977" t="s">
        <v>15278</v>
      </c>
      <c r="M977" t="s">
        <v>15237</v>
      </c>
      <c r="N977" t="s">
        <v>15583</v>
      </c>
      <c r="O977" t="s">
        <v>14689</v>
      </c>
    </row>
    <row r="978" spans="1:15">
      <c r="A978" t="s">
        <v>16</v>
      </c>
      <c r="B978" t="s">
        <v>42</v>
      </c>
      <c r="C978" t="s">
        <v>991</v>
      </c>
      <c r="D978" t="s">
        <v>5909</v>
      </c>
      <c r="E978" t="s">
        <v>5914</v>
      </c>
      <c r="F978" s="1"/>
      <c r="G978" s="1" t="str">
        <f t="array" ref="G978">IF(COUNT(FIND(Keywords!$E$3:$E$5,I978)),"실족추락","")</f>
        <v/>
      </c>
      <c r="H978" s="1"/>
      <c r="I978" t="s">
        <v>6909</v>
      </c>
      <c r="J978" t="s">
        <v>13851</v>
      </c>
      <c r="K978" t="s">
        <v>14517</v>
      </c>
      <c r="L978" t="s">
        <v>14802</v>
      </c>
      <c r="M978" t="s">
        <v>14538</v>
      </c>
      <c r="N978" t="s">
        <v>15252</v>
      </c>
      <c r="O978" t="s">
        <v>14071</v>
      </c>
    </row>
    <row r="979" spans="1:15">
      <c r="A979" t="s">
        <v>16</v>
      </c>
      <c r="B979" t="s">
        <v>42</v>
      </c>
      <c r="C979" t="s">
        <v>992</v>
      </c>
      <c r="D979" t="s">
        <v>5911</v>
      </c>
      <c r="E979" t="s">
        <v>5914</v>
      </c>
      <c r="F979" s="1"/>
      <c r="G979" s="1" t="str">
        <f t="array" ref="G979">IF(COUNT(FIND(Keywords!$E$3:$E$5,I979)),"실족추락","")</f>
        <v/>
      </c>
      <c r="H979" s="1"/>
      <c r="I979" t="s">
        <v>6910</v>
      </c>
      <c r="J979" t="s">
        <v>13873</v>
      </c>
      <c r="K979" t="s">
        <v>14484</v>
      </c>
      <c r="L979" t="s">
        <v>14074</v>
      </c>
      <c r="M979" t="s">
        <v>14538</v>
      </c>
      <c r="N979" t="s">
        <v>15695</v>
      </c>
      <c r="O979" t="s">
        <v>14538</v>
      </c>
    </row>
    <row r="980" spans="1:15">
      <c r="A980" t="s">
        <v>16</v>
      </c>
      <c r="B980" t="s">
        <v>42</v>
      </c>
      <c r="C980" t="s">
        <v>993</v>
      </c>
      <c r="D980" t="s">
        <v>5909</v>
      </c>
      <c r="E980" t="s">
        <v>5914</v>
      </c>
      <c r="F980" s="1"/>
      <c r="G980" s="1" t="str">
        <f t="array" ref="G980">IF(COUNT(FIND(Keywords!$E$3:$E$5,I980)),"실족추락","")</f>
        <v>실족추락</v>
      </c>
      <c r="H980" s="1"/>
      <c r="I980" t="s">
        <v>6911</v>
      </c>
      <c r="J980" t="s">
        <v>13812</v>
      </c>
      <c r="K980" t="s">
        <v>14457</v>
      </c>
      <c r="L980" t="s">
        <v>14995</v>
      </c>
      <c r="M980" t="s">
        <v>14538</v>
      </c>
      <c r="N980" t="s">
        <v>15674</v>
      </c>
      <c r="O980" t="s">
        <v>14538</v>
      </c>
    </row>
    <row r="981" spans="1:15">
      <c r="A981" t="s">
        <v>16</v>
      </c>
      <c r="B981" t="s">
        <v>42</v>
      </c>
      <c r="C981" t="s">
        <v>994</v>
      </c>
      <c r="D981" t="s">
        <v>5911</v>
      </c>
      <c r="E981" t="s">
        <v>5914</v>
      </c>
      <c r="F981" s="1"/>
      <c r="G981" s="1" t="str">
        <f t="array" ref="G981">IF(COUNT(FIND(Keywords!$E$3:$E$5,I981)),"실족추락","")</f>
        <v/>
      </c>
      <c r="H981" s="1"/>
      <c r="I981" t="s">
        <v>6912</v>
      </c>
      <c r="J981" t="s">
        <v>13924</v>
      </c>
      <c r="K981" t="s">
        <v>14677</v>
      </c>
      <c r="L981" t="s">
        <v>14935</v>
      </c>
      <c r="M981" t="s">
        <v>14538</v>
      </c>
      <c r="N981" t="s">
        <v>15592</v>
      </c>
      <c r="O981" t="s">
        <v>14538</v>
      </c>
    </row>
    <row r="982" spans="1:15">
      <c r="A982" t="s">
        <v>16</v>
      </c>
      <c r="B982" t="s">
        <v>42</v>
      </c>
      <c r="C982" t="s">
        <v>995</v>
      </c>
      <c r="D982" t="s">
        <v>5911</v>
      </c>
      <c r="E982" t="s">
        <v>5914</v>
      </c>
      <c r="F982" s="1"/>
      <c r="G982" s="1" t="str">
        <f t="array" ref="G982">IF(COUNT(FIND(Keywords!$E$3:$E$5,I982)),"실족추락","")</f>
        <v/>
      </c>
      <c r="H982" s="1"/>
      <c r="I982" t="s">
        <v>6913</v>
      </c>
      <c r="J982" t="s">
        <v>13866</v>
      </c>
      <c r="K982" t="s">
        <v>14678</v>
      </c>
      <c r="L982" t="s">
        <v>15453</v>
      </c>
      <c r="M982" t="s">
        <v>14538</v>
      </c>
      <c r="N982" t="s">
        <v>14090</v>
      </c>
      <c r="O982" t="s">
        <v>14538</v>
      </c>
    </row>
    <row r="983" spans="1:15">
      <c r="A983" t="s">
        <v>16</v>
      </c>
      <c r="B983" t="s">
        <v>42</v>
      </c>
      <c r="C983" t="s">
        <v>996</v>
      </c>
      <c r="D983" t="s">
        <v>16113</v>
      </c>
      <c r="E983" t="s">
        <v>5914</v>
      </c>
      <c r="F983" s="1" t="str">
        <f t="array" ref="F983">IF(COUNT(FIND(Keywords!$C$3:$C$41,I983)),"일반조난","")</f>
        <v/>
      </c>
      <c r="G983" s="1" t="str">
        <f t="array" ref="G983">IF(COUNT(FIND(Keywords!$E$3:$E$5,I983)),"실족추락","")</f>
        <v/>
      </c>
      <c r="H983" s="1" t="str">
        <f t="array" ref="H983">IF(COUNT(FIND(Keywords!$B$3:$B$12,I983)),"개인질환","")</f>
        <v/>
      </c>
      <c r="I983" t="s">
        <v>6914</v>
      </c>
      <c r="J983" t="s">
        <v>13770</v>
      </c>
      <c r="K983" t="s">
        <v>14679</v>
      </c>
      <c r="L983" t="s">
        <v>14330</v>
      </c>
      <c r="M983" t="s">
        <v>14538</v>
      </c>
      <c r="N983" t="s">
        <v>15575</v>
      </c>
      <c r="O983" t="s">
        <v>14775</v>
      </c>
    </row>
    <row r="984" spans="1:15">
      <c r="A984" t="s">
        <v>16</v>
      </c>
      <c r="B984" t="s">
        <v>42</v>
      </c>
      <c r="C984" t="s">
        <v>931</v>
      </c>
      <c r="D984" t="s">
        <v>5909</v>
      </c>
      <c r="E984" t="s">
        <v>5914</v>
      </c>
      <c r="F984" s="1"/>
      <c r="G984" s="1" t="str">
        <f t="array" ref="G984">IF(COUNT(FIND(Keywords!$E$3:$E$5,I984)),"실족추락","")</f>
        <v/>
      </c>
      <c r="H984" s="1"/>
      <c r="I984" t="s">
        <v>6915</v>
      </c>
      <c r="J984" t="s">
        <v>13808</v>
      </c>
      <c r="K984" t="s">
        <v>14078</v>
      </c>
      <c r="L984" t="s">
        <v>14118</v>
      </c>
      <c r="M984" t="s">
        <v>14538</v>
      </c>
      <c r="N984" t="s">
        <v>15683</v>
      </c>
      <c r="O984" t="s">
        <v>14538</v>
      </c>
    </row>
    <row r="985" spans="1:15">
      <c r="A985" t="s">
        <v>16</v>
      </c>
      <c r="B985" t="s">
        <v>42</v>
      </c>
      <c r="C985" t="s">
        <v>997</v>
      </c>
      <c r="D985" t="s">
        <v>5911</v>
      </c>
      <c r="E985" t="s">
        <v>5914</v>
      </c>
      <c r="F985" s="1"/>
      <c r="G985" s="1" t="str">
        <f t="array" ref="G985">IF(COUNT(FIND(Keywords!$E$3:$E$5,I985)),"실족추락","")</f>
        <v/>
      </c>
      <c r="H985" s="1"/>
      <c r="I985" t="s">
        <v>6916</v>
      </c>
      <c r="J985" t="s">
        <v>13735</v>
      </c>
      <c r="K985" t="s">
        <v>14680</v>
      </c>
      <c r="L985" t="s">
        <v>14075</v>
      </c>
      <c r="M985" t="s">
        <v>14538</v>
      </c>
      <c r="N985" t="s">
        <v>15696</v>
      </c>
      <c r="O985" t="s">
        <v>14538</v>
      </c>
    </row>
    <row r="986" spans="1:15">
      <c r="A986" t="s">
        <v>16</v>
      </c>
      <c r="B986" t="s">
        <v>42</v>
      </c>
      <c r="C986" t="s">
        <v>998</v>
      </c>
      <c r="D986" t="s">
        <v>5909</v>
      </c>
      <c r="E986" t="s">
        <v>5914</v>
      </c>
      <c r="F986" s="1"/>
      <c r="G986" s="1" t="str">
        <f t="array" ref="G986">IF(COUNT(FIND(Keywords!$E$3:$E$5,I986)),"실족추락","")</f>
        <v>실족추락</v>
      </c>
      <c r="H986" s="1"/>
      <c r="I986" t="s">
        <v>6917</v>
      </c>
      <c r="J986" t="s">
        <v>13937</v>
      </c>
      <c r="K986" t="s">
        <v>14085</v>
      </c>
      <c r="L986" t="s">
        <v>14544</v>
      </c>
      <c r="M986" t="s">
        <v>14538</v>
      </c>
      <c r="N986" t="s">
        <v>15697</v>
      </c>
      <c r="O986" t="s">
        <v>14538</v>
      </c>
    </row>
    <row r="987" spans="1:15">
      <c r="A987" t="s">
        <v>16</v>
      </c>
      <c r="B987" t="s">
        <v>42</v>
      </c>
      <c r="C987" t="s">
        <v>999</v>
      </c>
      <c r="D987" t="s">
        <v>5909</v>
      </c>
      <c r="E987" t="s">
        <v>5914</v>
      </c>
      <c r="F987" s="1"/>
      <c r="G987" s="1" t="str">
        <f t="array" ref="G987">IF(COUNT(FIND(Keywords!$E$3:$E$5,I987)),"실족추락","")</f>
        <v>실족추락</v>
      </c>
      <c r="H987" s="1"/>
      <c r="I987" t="s">
        <v>6918</v>
      </c>
      <c r="J987" t="s">
        <v>13855</v>
      </c>
      <c r="K987" t="s">
        <v>14681</v>
      </c>
      <c r="L987" t="s">
        <v>14092</v>
      </c>
      <c r="M987" t="s">
        <v>14538</v>
      </c>
      <c r="N987" t="s">
        <v>14793</v>
      </c>
      <c r="O987" t="s">
        <v>14538</v>
      </c>
    </row>
    <row r="988" spans="1:15">
      <c r="A988" t="s">
        <v>16</v>
      </c>
      <c r="B988" t="s">
        <v>42</v>
      </c>
      <c r="C988" t="s">
        <v>647</v>
      </c>
      <c r="D988" t="s">
        <v>5909</v>
      </c>
      <c r="E988" t="s">
        <v>5914</v>
      </c>
      <c r="F988" s="1"/>
      <c r="G988" s="1" t="str">
        <f t="array" ref="G988">IF(COUNT(FIND(Keywords!$E$3:$E$5,I988)),"실족추락","")</f>
        <v>실족추락</v>
      </c>
      <c r="H988" s="1"/>
      <c r="I988" t="s">
        <v>6919</v>
      </c>
      <c r="J988" t="s">
        <v>13851</v>
      </c>
      <c r="K988" t="s">
        <v>14460</v>
      </c>
      <c r="L988" t="s">
        <v>14517</v>
      </c>
      <c r="M988" t="s">
        <v>14538</v>
      </c>
      <c r="N988" t="s">
        <v>15281</v>
      </c>
      <c r="O988" t="s">
        <v>14538</v>
      </c>
    </row>
    <row r="989" spans="1:15">
      <c r="A989" t="s">
        <v>16</v>
      </c>
      <c r="B989" t="s">
        <v>42</v>
      </c>
      <c r="C989" t="s">
        <v>1000</v>
      </c>
      <c r="D989" t="s">
        <v>5911</v>
      </c>
      <c r="E989" t="s">
        <v>5914</v>
      </c>
      <c r="F989" s="1"/>
      <c r="G989" s="1" t="str">
        <f t="array" ref="G989">IF(COUNT(FIND(Keywords!$E$3:$E$5,I989)),"실족추락","")</f>
        <v/>
      </c>
      <c r="H989" s="1"/>
      <c r="I989" t="s">
        <v>6920</v>
      </c>
      <c r="J989" t="s">
        <v>13908</v>
      </c>
      <c r="K989" t="s">
        <v>14682</v>
      </c>
      <c r="L989" t="s">
        <v>14878</v>
      </c>
      <c r="M989" t="s">
        <v>14538</v>
      </c>
      <c r="N989" t="s">
        <v>15698</v>
      </c>
      <c r="O989" t="s">
        <v>14538</v>
      </c>
    </row>
    <row r="990" spans="1:15">
      <c r="A990" t="s">
        <v>16</v>
      </c>
      <c r="B990" t="s">
        <v>42</v>
      </c>
      <c r="C990" t="s">
        <v>691</v>
      </c>
      <c r="D990" t="s">
        <v>5909</v>
      </c>
      <c r="E990" t="s">
        <v>5914</v>
      </c>
      <c r="F990" s="1"/>
      <c r="G990" s="1" t="str">
        <f t="array" ref="G990">IF(COUNT(FIND(Keywords!$E$3:$E$5,I990)),"실족추락","")</f>
        <v/>
      </c>
      <c r="H990" s="1"/>
      <c r="I990" t="s">
        <v>6921</v>
      </c>
      <c r="J990" t="s">
        <v>13879</v>
      </c>
      <c r="K990" t="s">
        <v>14495</v>
      </c>
      <c r="L990" t="s">
        <v>14555</v>
      </c>
      <c r="M990" t="s">
        <v>14538</v>
      </c>
      <c r="N990" t="s">
        <v>15605</v>
      </c>
      <c r="O990" t="s">
        <v>14538</v>
      </c>
    </row>
    <row r="991" spans="1:15">
      <c r="A991" t="s">
        <v>16</v>
      </c>
      <c r="B991" t="s">
        <v>42</v>
      </c>
      <c r="C991" t="s">
        <v>652</v>
      </c>
      <c r="D991" t="s">
        <v>15977</v>
      </c>
      <c r="E991" t="s">
        <v>5914</v>
      </c>
      <c r="F991" s="1"/>
      <c r="G991" s="1" t="str">
        <f t="array" ref="G991">IF(COUNT(FIND(Keywords!$E$3:$E$5,I991)),"실족추락","")</f>
        <v/>
      </c>
      <c r="H991" s="1"/>
      <c r="I991" t="s">
        <v>6922</v>
      </c>
      <c r="J991" t="s">
        <v>13762</v>
      </c>
      <c r="K991" t="s">
        <v>14464</v>
      </c>
      <c r="L991" t="s">
        <v>15393</v>
      </c>
      <c r="M991" t="s">
        <v>14538</v>
      </c>
      <c r="N991" t="s">
        <v>15597</v>
      </c>
      <c r="O991" t="s">
        <v>14538</v>
      </c>
    </row>
    <row r="992" spans="1:15">
      <c r="A992" t="s">
        <v>16</v>
      </c>
      <c r="B992" t="s">
        <v>42</v>
      </c>
      <c r="C992" t="s">
        <v>1001</v>
      </c>
      <c r="D992" t="s">
        <v>5911</v>
      </c>
      <c r="E992" t="s">
        <v>5914</v>
      </c>
      <c r="F992" s="1"/>
      <c r="G992" s="1" t="str">
        <f t="array" ref="G992">IF(COUNT(FIND(Keywords!$E$3:$E$5,I992)),"실족추락","")</f>
        <v/>
      </c>
      <c r="H992" s="1"/>
      <c r="I992" t="s">
        <v>6923</v>
      </c>
      <c r="J992" t="s">
        <v>13778</v>
      </c>
      <c r="K992" t="s">
        <v>14089</v>
      </c>
      <c r="L992" t="s">
        <v>15124</v>
      </c>
      <c r="M992" t="s">
        <v>14538</v>
      </c>
      <c r="N992" t="s">
        <v>15694</v>
      </c>
      <c r="O992" t="s">
        <v>14538</v>
      </c>
    </row>
    <row r="993" spans="1:15">
      <c r="A993" t="s">
        <v>16</v>
      </c>
      <c r="B993" t="s">
        <v>42</v>
      </c>
      <c r="C993" t="s">
        <v>937</v>
      </c>
      <c r="D993" t="s">
        <v>5911</v>
      </c>
      <c r="E993" t="s">
        <v>5914</v>
      </c>
      <c r="F993" s="1"/>
      <c r="G993" s="1" t="str">
        <f t="array" ref="G993">IF(COUNT(FIND(Keywords!$E$3:$E$5,I993)),"실족추락","")</f>
        <v/>
      </c>
      <c r="H993" s="1"/>
      <c r="I993" t="s">
        <v>6924</v>
      </c>
      <c r="J993" t="s">
        <v>13799</v>
      </c>
      <c r="K993" t="s">
        <v>14468</v>
      </c>
      <c r="L993" t="s">
        <v>14802</v>
      </c>
      <c r="M993" t="s">
        <v>14538</v>
      </c>
      <c r="N993" t="s">
        <v>15684</v>
      </c>
      <c r="O993" t="s">
        <v>14538</v>
      </c>
    </row>
    <row r="994" spans="1:15">
      <c r="A994" t="s">
        <v>16</v>
      </c>
      <c r="B994" t="s">
        <v>42</v>
      </c>
      <c r="C994" t="s">
        <v>1002</v>
      </c>
      <c r="D994" t="s">
        <v>15977</v>
      </c>
      <c r="E994" t="s">
        <v>5914</v>
      </c>
      <c r="F994" s="1"/>
      <c r="G994" s="1" t="str">
        <f t="array" ref="G994">IF(COUNT(FIND(Keywords!$E$3:$E$5,I994)),"실족추락","")</f>
        <v/>
      </c>
      <c r="H994" s="1"/>
      <c r="I994" t="s">
        <v>6925</v>
      </c>
      <c r="J994" t="s">
        <v>13762</v>
      </c>
      <c r="K994" t="s">
        <v>14333</v>
      </c>
      <c r="L994" t="s">
        <v>14092</v>
      </c>
      <c r="M994" t="s">
        <v>14538</v>
      </c>
      <c r="N994" t="s">
        <v>15050</v>
      </c>
      <c r="O994" t="s">
        <v>14538</v>
      </c>
    </row>
    <row r="995" spans="1:15">
      <c r="A995" t="s">
        <v>16</v>
      </c>
      <c r="B995" t="s">
        <v>42</v>
      </c>
      <c r="C995" t="s">
        <v>1003</v>
      </c>
      <c r="D995" t="s">
        <v>15977</v>
      </c>
      <c r="E995" t="s">
        <v>5914</v>
      </c>
      <c r="F995" s="1"/>
      <c r="G995" s="1" t="str">
        <f t="array" ref="G995">IF(COUNT(FIND(Keywords!$E$3:$E$5,I995)),"실족추락","")</f>
        <v/>
      </c>
      <c r="H995" s="1"/>
      <c r="I995" t="s">
        <v>6926</v>
      </c>
      <c r="J995" t="s">
        <v>13876</v>
      </c>
      <c r="K995" t="s">
        <v>14683</v>
      </c>
      <c r="L995" t="s">
        <v>14544</v>
      </c>
      <c r="M995" t="s">
        <v>14538</v>
      </c>
      <c r="N995" t="s">
        <v>15551</v>
      </c>
      <c r="O995" t="s">
        <v>14538</v>
      </c>
    </row>
    <row r="996" spans="1:15">
      <c r="A996" t="s">
        <v>16</v>
      </c>
      <c r="B996" t="s">
        <v>42</v>
      </c>
      <c r="C996" t="s">
        <v>697</v>
      </c>
      <c r="D996" t="s">
        <v>5909</v>
      </c>
      <c r="E996" t="s">
        <v>5914</v>
      </c>
      <c r="F996" s="1"/>
      <c r="G996" s="1" t="str">
        <f t="array" ref="G996">IF(COUNT(FIND(Keywords!$E$3:$E$5,I996)),"실족추락","")</f>
        <v/>
      </c>
      <c r="H996" s="1"/>
      <c r="I996" t="s">
        <v>6927</v>
      </c>
      <c r="J996" t="s">
        <v>13755</v>
      </c>
      <c r="K996" t="s">
        <v>14496</v>
      </c>
      <c r="L996" t="s">
        <v>15068</v>
      </c>
      <c r="M996" t="s">
        <v>14538</v>
      </c>
      <c r="N996" t="s">
        <v>15655</v>
      </c>
      <c r="O996" t="s">
        <v>14538</v>
      </c>
    </row>
    <row r="997" spans="1:15">
      <c r="A997" t="s">
        <v>16</v>
      </c>
      <c r="B997" t="s">
        <v>42</v>
      </c>
      <c r="C997" t="s">
        <v>1004</v>
      </c>
      <c r="D997" t="s">
        <v>5911</v>
      </c>
      <c r="E997" t="s">
        <v>5914</v>
      </c>
      <c r="F997" s="1"/>
      <c r="G997" s="1" t="str">
        <f t="array" ref="G997">IF(COUNT(FIND(Keywords!$E$3:$E$5,I997)),"실족추락","")</f>
        <v/>
      </c>
      <c r="H997" s="1"/>
      <c r="I997" t="s">
        <v>6928</v>
      </c>
      <c r="J997" t="s">
        <v>13768</v>
      </c>
      <c r="K997" t="s">
        <v>14684</v>
      </c>
      <c r="L997" t="s">
        <v>14486</v>
      </c>
      <c r="M997" t="s">
        <v>14538</v>
      </c>
      <c r="N997" t="s">
        <v>14883</v>
      </c>
      <c r="O997" t="s">
        <v>14538</v>
      </c>
    </row>
    <row r="998" spans="1:15">
      <c r="A998" t="s">
        <v>16</v>
      </c>
      <c r="B998" t="s">
        <v>42</v>
      </c>
      <c r="C998" t="s">
        <v>1005</v>
      </c>
      <c r="D998" t="s">
        <v>5909</v>
      </c>
      <c r="E998" t="s">
        <v>5914</v>
      </c>
      <c r="F998" s="1"/>
      <c r="G998" s="1" t="str">
        <f t="array" ref="G998">IF(COUNT(FIND(Keywords!$E$3:$E$5,I998)),"실족추락","")</f>
        <v/>
      </c>
      <c r="H998" s="1"/>
      <c r="I998" t="s">
        <v>6929</v>
      </c>
      <c r="J998" t="s">
        <v>13857</v>
      </c>
      <c r="K998" t="s">
        <v>14685</v>
      </c>
      <c r="L998" t="s">
        <v>15366</v>
      </c>
      <c r="M998" t="s">
        <v>14538</v>
      </c>
      <c r="N998" t="s">
        <v>14697</v>
      </c>
      <c r="O998" t="s">
        <v>14538</v>
      </c>
    </row>
    <row r="999" spans="1:15">
      <c r="A999" t="s">
        <v>16</v>
      </c>
      <c r="B999" t="s">
        <v>42</v>
      </c>
      <c r="C999" t="s">
        <v>1006</v>
      </c>
      <c r="D999" t="s">
        <v>5909</v>
      </c>
      <c r="E999" t="s">
        <v>5914</v>
      </c>
      <c r="F999" s="1"/>
      <c r="G999" s="1" t="str">
        <f t="array" ref="G999">IF(COUNT(FIND(Keywords!$E$3:$E$5,I999)),"실족추락","")</f>
        <v>실족추락</v>
      </c>
      <c r="H999" s="1"/>
      <c r="I999" t="s">
        <v>6930</v>
      </c>
      <c r="J999" t="s">
        <v>13891</v>
      </c>
      <c r="K999" t="s">
        <v>14686</v>
      </c>
      <c r="L999" t="s">
        <v>14722</v>
      </c>
      <c r="M999" t="s">
        <v>14538</v>
      </c>
      <c r="N999" t="s">
        <v>14684</v>
      </c>
      <c r="O999" t="s">
        <v>14538</v>
      </c>
    </row>
    <row r="1000" spans="1:15">
      <c r="A1000" t="s">
        <v>16</v>
      </c>
      <c r="B1000" t="s">
        <v>42</v>
      </c>
      <c r="C1000" t="s">
        <v>1007</v>
      </c>
      <c r="D1000" t="s">
        <v>5909</v>
      </c>
      <c r="E1000" t="s">
        <v>5914</v>
      </c>
      <c r="F1000" s="1"/>
      <c r="G1000" s="1" t="str">
        <f t="array" ref="G1000">IF(COUNT(FIND(Keywords!$E$3:$E$5,I1000)),"실족추락","")</f>
        <v/>
      </c>
      <c r="H1000" s="1"/>
      <c r="I1000" t="s">
        <v>6931</v>
      </c>
      <c r="J1000" t="s">
        <v>13901</v>
      </c>
      <c r="K1000" t="s">
        <v>14687</v>
      </c>
      <c r="L1000" t="s">
        <v>14494</v>
      </c>
      <c r="M1000" t="s">
        <v>14538</v>
      </c>
      <c r="N1000" t="s">
        <v>14775</v>
      </c>
      <c r="O1000" t="s">
        <v>14538</v>
      </c>
    </row>
    <row r="1001" spans="1:15">
      <c r="A1001" t="s">
        <v>16</v>
      </c>
      <c r="B1001" t="s">
        <v>42</v>
      </c>
      <c r="C1001" t="s">
        <v>1008</v>
      </c>
      <c r="D1001" t="s">
        <v>5911</v>
      </c>
      <c r="E1001" t="s">
        <v>5914</v>
      </c>
      <c r="F1001" s="1"/>
      <c r="G1001" s="1" t="str">
        <f t="array" ref="G1001">IF(COUNT(FIND(Keywords!$E$3:$E$5,I1001)),"실족추락","")</f>
        <v/>
      </c>
      <c r="H1001" s="1"/>
      <c r="I1001" t="s">
        <v>6932</v>
      </c>
      <c r="J1001" t="s">
        <v>13754</v>
      </c>
      <c r="K1001" t="s">
        <v>14688</v>
      </c>
      <c r="L1001" t="s">
        <v>15142</v>
      </c>
      <c r="M1001" t="s">
        <v>14538</v>
      </c>
      <c r="N1001" t="s">
        <v>15113</v>
      </c>
      <c r="O1001" t="s">
        <v>14538</v>
      </c>
    </row>
    <row r="1002" spans="1:15">
      <c r="A1002" t="s">
        <v>16</v>
      </c>
      <c r="B1002" t="s">
        <v>42</v>
      </c>
      <c r="C1002" t="s">
        <v>1009</v>
      </c>
      <c r="D1002" t="s">
        <v>15977</v>
      </c>
      <c r="E1002" t="s">
        <v>5914</v>
      </c>
      <c r="F1002" s="1"/>
      <c r="G1002" s="1" t="str">
        <f t="array" ref="G1002">IF(COUNT(FIND(Keywords!$E$3:$E$5,I1002)),"실족추락","")</f>
        <v/>
      </c>
      <c r="H1002" s="1"/>
      <c r="I1002" t="s">
        <v>6933</v>
      </c>
      <c r="J1002" t="s">
        <v>13763</v>
      </c>
      <c r="K1002" t="s">
        <v>14689</v>
      </c>
      <c r="L1002" t="s">
        <v>14341</v>
      </c>
      <c r="M1002" t="s">
        <v>14538</v>
      </c>
      <c r="N1002" t="s">
        <v>15331</v>
      </c>
      <c r="O1002" t="s">
        <v>14538</v>
      </c>
    </row>
    <row r="1003" spans="1:15">
      <c r="A1003" t="s">
        <v>16</v>
      </c>
      <c r="B1003" t="s">
        <v>42</v>
      </c>
      <c r="C1003" t="s">
        <v>1009</v>
      </c>
      <c r="D1003" t="s">
        <v>15977</v>
      </c>
      <c r="E1003" t="s">
        <v>5914</v>
      </c>
      <c r="F1003" s="1"/>
      <c r="G1003" s="1" t="str">
        <f t="array" ref="G1003">IF(COUNT(FIND(Keywords!$E$3:$E$5,I1003)),"실족추락","")</f>
        <v/>
      </c>
      <c r="H1003" s="1"/>
      <c r="I1003" t="s">
        <v>6933</v>
      </c>
      <c r="J1003" t="s">
        <v>13763</v>
      </c>
      <c r="K1003" t="s">
        <v>14689</v>
      </c>
      <c r="L1003" t="s">
        <v>14341</v>
      </c>
      <c r="M1003" t="s">
        <v>14538</v>
      </c>
      <c r="N1003" t="s">
        <v>15331</v>
      </c>
      <c r="O1003" t="s">
        <v>14538</v>
      </c>
    </row>
    <row r="1004" spans="1:15">
      <c r="A1004" t="s">
        <v>16</v>
      </c>
      <c r="B1004" t="s">
        <v>42</v>
      </c>
      <c r="C1004" t="s">
        <v>1010</v>
      </c>
      <c r="D1004" t="s">
        <v>5909</v>
      </c>
      <c r="E1004" t="s">
        <v>5914</v>
      </c>
      <c r="F1004" s="1"/>
      <c r="G1004" s="1" t="str">
        <f t="array" ref="G1004">IF(COUNT(FIND(Keywords!$E$3:$E$5,I1004)),"실족추락","")</f>
        <v/>
      </c>
      <c r="H1004" s="1"/>
      <c r="I1004" t="s">
        <v>6934</v>
      </c>
      <c r="J1004" t="s">
        <v>13991</v>
      </c>
      <c r="K1004" t="s">
        <v>14690</v>
      </c>
      <c r="L1004" t="s">
        <v>14632</v>
      </c>
      <c r="M1004" t="s">
        <v>14538</v>
      </c>
      <c r="N1004" t="s">
        <v>15699</v>
      </c>
      <c r="O1004" t="s">
        <v>14538</v>
      </c>
    </row>
    <row r="1005" spans="1:15">
      <c r="A1005" t="s">
        <v>16</v>
      </c>
      <c r="B1005" t="s">
        <v>42</v>
      </c>
      <c r="C1005" t="s">
        <v>959</v>
      </c>
      <c r="D1005" t="s">
        <v>5909</v>
      </c>
      <c r="E1005" t="s">
        <v>5914</v>
      </c>
      <c r="F1005" s="1"/>
      <c r="G1005" s="1" t="str">
        <f t="array" ref="G1005">IF(COUNT(FIND(Keywords!$E$3:$E$5,I1005)),"실족추락","")</f>
        <v/>
      </c>
      <c r="H1005" s="1"/>
      <c r="I1005" t="s">
        <v>6935</v>
      </c>
      <c r="J1005" t="s">
        <v>13796</v>
      </c>
      <c r="K1005" t="s">
        <v>14651</v>
      </c>
      <c r="L1005" t="s">
        <v>15068</v>
      </c>
      <c r="M1005" t="s">
        <v>14538</v>
      </c>
      <c r="N1005" t="s">
        <v>15688</v>
      </c>
      <c r="O1005" t="s">
        <v>14538</v>
      </c>
    </row>
    <row r="1006" spans="1:15">
      <c r="A1006" t="s">
        <v>16</v>
      </c>
      <c r="B1006" t="s">
        <v>42</v>
      </c>
      <c r="C1006" t="s">
        <v>959</v>
      </c>
      <c r="D1006" t="s">
        <v>5909</v>
      </c>
      <c r="E1006" t="s">
        <v>5914</v>
      </c>
      <c r="F1006" s="1"/>
      <c r="G1006" s="1" t="str">
        <f t="array" ref="G1006">IF(COUNT(FIND(Keywords!$E$3:$E$5,I1006)),"실족추락","")</f>
        <v/>
      </c>
      <c r="H1006" s="1"/>
      <c r="I1006" t="s">
        <v>6936</v>
      </c>
      <c r="J1006" t="s">
        <v>13796</v>
      </c>
      <c r="K1006" t="s">
        <v>14651</v>
      </c>
      <c r="L1006" t="s">
        <v>15068</v>
      </c>
      <c r="M1006" t="s">
        <v>14538</v>
      </c>
      <c r="N1006" t="s">
        <v>15688</v>
      </c>
      <c r="O1006" t="s">
        <v>14538</v>
      </c>
    </row>
    <row r="1007" spans="1:15">
      <c r="A1007" t="s">
        <v>16</v>
      </c>
      <c r="B1007" t="s">
        <v>42</v>
      </c>
      <c r="C1007" t="s">
        <v>1011</v>
      </c>
      <c r="D1007" t="s">
        <v>5909</v>
      </c>
      <c r="E1007" t="s">
        <v>5914</v>
      </c>
      <c r="F1007" s="1"/>
      <c r="G1007" s="1" t="str">
        <f t="array" ref="G1007">IF(COUNT(FIND(Keywords!$E$3:$E$5,I1007)),"실족추락","")</f>
        <v/>
      </c>
      <c r="H1007" s="1"/>
      <c r="I1007" t="s">
        <v>6937</v>
      </c>
      <c r="J1007" t="s">
        <v>13776</v>
      </c>
      <c r="K1007" t="s">
        <v>14691</v>
      </c>
      <c r="L1007" t="s">
        <v>14324</v>
      </c>
      <c r="M1007" t="s">
        <v>14538</v>
      </c>
      <c r="N1007" t="s">
        <v>15676</v>
      </c>
      <c r="O1007" t="s">
        <v>14538</v>
      </c>
    </row>
    <row r="1008" spans="1:15">
      <c r="A1008" t="s">
        <v>16</v>
      </c>
      <c r="B1008" t="s">
        <v>42</v>
      </c>
      <c r="C1008" t="s">
        <v>1012</v>
      </c>
      <c r="D1008" t="s">
        <v>16113</v>
      </c>
      <c r="E1008" t="s">
        <v>5914</v>
      </c>
      <c r="F1008" s="1" t="str">
        <f t="array" ref="F1008">IF(COUNT(FIND(Keywords!$C$3:$C$41,I1008)),"일반조난","")</f>
        <v/>
      </c>
      <c r="G1008" s="1" t="str">
        <f t="array" ref="G1008">IF(COUNT(FIND(Keywords!$E$3:$E$5,I1008)),"실족추락","")</f>
        <v/>
      </c>
      <c r="H1008" s="1" t="str">
        <f t="array" ref="H1008">IF(COUNT(FIND(Keywords!$B$3:$B$12,I1008)),"개인질환","")</f>
        <v/>
      </c>
      <c r="I1008" t="s">
        <v>6938</v>
      </c>
      <c r="J1008" t="s">
        <v>13801</v>
      </c>
      <c r="K1008" t="s">
        <v>14652</v>
      </c>
      <c r="L1008" t="s">
        <v>14072</v>
      </c>
      <c r="M1008" t="s">
        <v>14538</v>
      </c>
      <c r="N1008" t="s">
        <v>15700</v>
      </c>
      <c r="O1008" t="s">
        <v>14538</v>
      </c>
    </row>
    <row r="1009" spans="1:15">
      <c r="A1009" t="s">
        <v>16</v>
      </c>
      <c r="B1009" t="s">
        <v>42</v>
      </c>
      <c r="C1009" t="s">
        <v>1013</v>
      </c>
      <c r="D1009" t="s">
        <v>5911</v>
      </c>
      <c r="E1009" t="s">
        <v>5914</v>
      </c>
      <c r="F1009" s="1"/>
      <c r="G1009" s="1" t="str">
        <f t="array" ref="G1009">IF(COUNT(FIND(Keywords!$E$3:$E$5,I1009)),"실족추락","")</f>
        <v/>
      </c>
      <c r="H1009" s="1"/>
      <c r="I1009" t="s">
        <v>6939</v>
      </c>
      <c r="J1009" t="s">
        <v>13800</v>
      </c>
      <c r="K1009" t="s">
        <v>14692</v>
      </c>
      <c r="L1009" t="s">
        <v>14712</v>
      </c>
      <c r="M1009" t="s">
        <v>14538</v>
      </c>
      <c r="N1009" t="s">
        <v>15701</v>
      </c>
      <c r="O1009" t="s">
        <v>14538</v>
      </c>
    </row>
    <row r="1010" spans="1:15">
      <c r="A1010" t="s">
        <v>16</v>
      </c>
      <c r="B1010" t="s">
        <v>42</v>
      </c>
      <c r="C1010" t="s">
        <v>1014</v>
      </c>
      <c r="D1010" t="s">
        <v>5909</v>
      </c>
      <c r="E1010" t="s">
        <v>5914</v>
      </c>
      <c r="F1010" s="1"/>
      <c r="G1010" s="1" t="str">
        <f t="array" ref="G1010">IF(COUNT(FIND(Keywords!$E$3:$E$5,I1010)),"실족추락","")</f>
        <v/>
      </c>
      <c r="H1010" s="1"/>
      <c r="I1010" t="s">
        <v>6940</v>
      </c>
      <c r="J1010" t="s">
        <v>13788</v>
      </c>
      <c r="K1010" t="s">
        <v>14693</v>
      </c>
      <c r="L1010" t="s">
        <v>15068</v>
      </c>
      <c r="M1010" t="s">
        <v>14538</v>
      </c>
      <c r="N1010" t="s">
        <v>14085</v>
      </c>
      <c r="O1010" t="s">
        <v>14538</v>
      </c>
    </row>
    <row r="1011" spans="1:15">
      <c r="A1011" t="s">
        <v>16</v>
      </c>
      <c r="B1011" t="s">
        <v>42</v>
      </c>
      <c r="C1011" t="s">
        <v>1015</v>
      </c>
      <c r="D1011" t="s">
        <v>5911</v>
      </c>
      <c r="E1011" t="s">
        <v>5914</v>
      </c>
      <c r="F1011" s="1"/>
      <c r="G1011" s="1" t="str">
        <f t="array" ref="G1011">IF(COUNT(FIND(Keywords!$E$3:$E$5,I1011)),"실족추락","")</f>
        <v/>
      </c>
      <c r="H1011" s="1"/>
      <c r="I1011" t="s">
        <v>6941</v>
      </c>
      <c r="J1011" t="s">
        <v>13865</v>
      </c>
      <c r="K1011" t="s">
        <v>14168</v>
      </c>
      <c r="L1011" t="s">
        <v>15555</v>
      </c>
      <c r="M1011" t="s">
        <v>14538</v>
      </c>
      <c r="N1011" t="s">
        <v>15096</v>
      </c>
      <c r="O1011" t="s">
        <v>14538</v>
      </c>
    </row>
    <row r="1012" spans="1:15">
      <c r="A1012" t="s">
        <v>16</v>
      </c>
      <c r="B1012" t="s">
        <v>42</v>
      </c>
      <c r="C1012" t="s">
        <v>1016</v>
      </c>
      <c r="D1012" t="s">
        <v>16113</v>
      </c>
      <c r="E1012" t="s">
        <v>5914</v>
      </c>
      <c r="F1012" s="1" t="str">
        <f t="array" ref="F1012">IF(COUNT(FIND(Keywords!$C$3:$C$41,I1012)),"일반조난","")</f>
        <v/>
      </c>
      <c r="G1012" s="1" t="str">
        <f t="array" ref="G1012">IF(COUNT(FIND(Keywords!$E$3:$E$5,I1012)),"실족추락","")</f>
        <v/>
      </c>
      <c r="H1012" s="1" t="str">
        <f t="array" ref="H1012">IF(COUNT(FIND(Keywords!$B$3:$B$12,I1012)),"개인질환","")</f>
        <v/>
      </c>
      <c r="I1012" t="s">
        <v>6942</v>
      </c>
      <c r="J1012" t="s">
        <v>13749</v>
      </c>
      <c r="K1012" t="s">
        <v>14298</v>
      </c>
      <c r="L1012" t="s">
        <v>14944</v>
      </c>
      <c r="M1012" t="s">
        <v>14538</v>
      </c>
      <c r="N1012" t="s">
        <v>15513</v>
      </c>
      <c r="O1012" t="s">
        <v>14538</v>
      </c>
    </row>
    <row r="1013" spans="1:15">
      <c r="A1013" t="s">
        <v>16</v>
      </c>
      <c r="B1013" t="s">
        <v>42</v>
      </c>
      <c r="C1013" t="s">
        <v>1017</v>
      </c>
      <c r="D1013" t="s">
        <v>15977</v>
      </c>
      <c r="E1013" t="s">
        <v>5914</v>
      </c>
      <c r="F1013" s="1"/>
      <c r="G1013" s="1" t="str">
        <f t="array" ref="G1013">IF(COUNT(FIND(Keywords!$E$3:$E$5,I1013)),"실족추락","")</f>
        <v/>
      </c>
      <c r="H1013" s="1"/>
      <c r="I1013" t="s">
        <v>6943</v>
      </c>
      <c r="J1013" t="s">
        <v>13992</v>
      </c>
      <c r="K1013" t="s">
        <v>14157</v>
      </c>
      <c r="L1013" t="s">
        <v>15453</v>
      </c>
      <c r="M1013" t="s">
        <v>14538</v>
      </c>
      <c r="N1013" t="s">
        <v>15418</v>
      </c>
      <c r="O1013" t="s">
        <v>14538</v>
      </c>
    </row>
    <row r="1014" spans="1:15">
      <c r="A1014" t="s">
        <v>16</v>
      </c>
      <c r="B1014" t="s">
        <v>42</v>
      </c>
      <c r="C1014" t="s">
        <v>1018</v>
      </c>
      <c r="D1014" t="s">
        <v>15977</v>
      </c>
      <c r="E1014" t="s">
        <v>5914</v>
      </c>
      <c r="F1014" s="1"/>
      <c r="G1014" s="1" t="str">
        <f t="array" ref="G1014">IF(COUNT(FIND(Keywords!$E$3:$E$5,I1014)),"실족추락","")</f>
        <v/>
      </c>
      <c r="H1014" s="1"/>
      <c r="I1014" t="s">
        <v>6944</v>
      </c>
      <c r="J1014" t="s">
        <v>13993</v>
      </c>
      <c r="K1014" t="s">
        <v>14694</v>
      </c>
      <c r="L1014" t="s">
        <v>15293</v>
      </c>
      <c r="M1014" t="s">
        <v>14538</v>
      </c>
      <c r="N1014" t="s">
        <v>14079</v>
      </c>
      <c r="O1014" t="s">
        <v>14538</v>
      </c>
    </row>
    <row r="1015" spans="1:15">
      <c r="A1015" t="s">
        <v>16</v>
      </c>
      <c r="B1015" t="s">
        <v>42</v>
      </c>
      <c r="C1015" t="s">
        <v>969</v>
      </c>
      <c r="D1015" t="s">
        <v>5909</v>
      </c>
      <c r="E1015" t="s">
        <v>5914</v>
      </c>
      <c r="F1015" s="1"/>
      <c r="G1015" s="1" t="str">
        <f t="array" ref="G1015">IF(COUNT(FIND(Keywords!$E$3:$E$5,I1015)),"실족추락","")</f>
        <v>실족추락</v>
      </c>
      <c r="H1015" s="1"/>
      <c r="I1015" t="s">
        <v>6945</v>
      </c>
      <c r="J1015" t="s">
        <v>13934</v>
      </c>
      <c r="K1015" t="s">
        <v>14659</v>
      </c>
      <c r="L1015" t="s">
        <v>14740</v>
      </c>
      <c r="M1015" t="s">
        <v>14538</v>
      </c>
      <c r="N1015" t="s">
        <v>14317</v>
      </c>
      <c r="O1015" t="s">
        <v>14538</v>
      </c>
    </row>
    <row r="1016" spans="1:15">
      <c r="A1016" t="s">
        <v>16</v>
      </c>
      <c r="B1016" t="s">
        <v>42</v>
      </c>
      <c r="C1016" t="s">
        <v>1019</v>
      </c>
      <c r="D1016" t="s">
        <v>5909</v>
      </c>
      <c r="E1016" t="s">
        <v>5914</v>
      </c>
      <c r="F1016" s="1"/>
      <c r="G1016" s="1" t="str">
        <f t="array" ref="G1016">IF(COUNT(FIND(Keywords!$E$3:$E$5,I1016)),"실족추락","")</f>
        <v>실족추락</v>
      </c>
      <c r="H1016" s="1"/>
      <c r="I1016" t="s">
        <v>6946</v>
      </c>
      <c r="J1016" t="s">
        <v>13898</v>
      </c>
      <c r="K1016" t="s">
        <v>14370</v>
      </c>
      <c r="L1016" t="s">
        <v>15278</v>
      </c>
      <c r="M1016" t="s">
        <v>14538</v>
      </c>
      <c r="N1016" t="s">
        <v>14533</v>
      </c>
      <c r="O1016" t="s">
        <v>14538</v>
      </c>
    </row>
    <row r="1017" spans="1:15">
      <c r="A1017" t="s">
        <v>16</v>
      </c>
      <c r="B1017" t="s">
        <v>42</v>
      </c>
      <c r="C1017" t="s">
        <v>1020</v>
      </c>
      <c r="D1017" t="s">
        <v>16113</v>
      </c>
      <c r="E1017" t="s">
        <v>5914</v>
      </c>
      <c r="F1017" s="1" t="str">
        <f t="array" ref="F1017">IF(COUNT(FIND(Keywords!$C$3:$C$41,I1017)),"일반조난","")</f>
        <v/>
      </c>
      <c r="G1017" s="1" t="str">
        <f t="array" ref="G1017">IF(COUNT(FIND(Keywords!$E$3:$E$5,I1017)),"실족추락","")</f>
        <v/>
      </c>
      <c r="H1017" s="1" t="str">
        <f t="array" ref="H1017">IF(COUNT(FIND(Keywords!$B$3:$B$12,I1017)),"개인질환","")</f>
        <v/>
      </c>
      <c r="I1017" t="s">
        <v>6947</v>
      </c>
      <c r="J1017" t="s">
        <v>13866</v>
      </c>
      <c r="K1017" t="s">
        <v>14527</v>
      </c>
      <c r="L1017" t="s">
        <v>14766</v>
      </c>
      <c r="M1017" t="s">
        <v>14538</v>
      </c>
      <c r="N1017" t="s">
        <v>14300</v>
      </c>
      <c r="O1017" t="s">
        <v>14538</v>
      </c>
    </row>
    <row r="1018" spans="1:15">
      <c r="A1018" t="s">
        <v>16</v>
      </c>
      <c r="B1018" t="s">
        <v>42</v>
      </c>
      <c r="C1018" t="s">
        <v>1021</v>
      </c>
      <c r="D1018" t="s">
        <v>16113</v>
      </c>
      <c r="E1018" t="s">
        <v>5914</v>
      </c>
      <c r="F1018" s="1" t="str">
        <f t="array" ref="F1018">IF(COUNT(FIND(Keywords!$C$3:$C$41,I1018)),"일반조난","")</f>
        <v/>
      </c>
      <c r="G1018" s="1" t="str">
        <f t="array" ref="G1018">IF(COUNT(FIND(Keywords!$E$3:$E$5,I1018)),"실족추락","")</f>
        <v/>
      </c>
      <c r="H1018" s="1" t="str">
        <f t="array" ref="H1018">IF(COUNT(FIND(Keywords!$B$3:$B$12,I1018)),"개인질환","")</f>
        <v/>
      </c>
      <c r="I1018" t="s">
        <v>6948</v>
      </c>
      <c r="J1018" t="s">
        <v>13754</v>
      </c>
      <c r="K1018" t="s">
        <v>14553</v>
      </c>
      <c r="L1018" t="s">
        <v>14324</v>
      </c>
      <c r="M1018" t="s">
        <v>14538</v>
      </c>
      <c r="N1018" t="s">
        <v>15553</v>
      </c>
      <c r="O1018" t="s">
        <v>14538</v>
      </c>
    </row>
    <row r="1019" spans="1:15">
      <c r="A1019" t="s">
        <v>17</v>
      </c>
      <c r="B1019" t="s">
        <v>17</v>
      </c>
      <c r="C1019" t="s">
        <v>1022</v>
      </c>
      <c r="D1019" t="s">
        <v>16113</v>
      </c>
      <c r="E1019" t="s">
        <v>5914</v>
      </c>
      <c r="F1019" s="1" t="str">
        <f t="array" ref="F1019">IF(COUNT(FIND(Keywords!$C$3:$C$41,I1019)),"일반조난","")</f>
        <v/>
      </c>
      <c r="G1019" s="1" t="str">
        <f t="array" ref="G1019">IF(COUNT(FIND(Keywords!$E$3:$E$5,I1019)),"실족추락","")</f>
        <v/>
      </c>
      <c r="H1019" s="1" t="str">
        <f t="array" ref="H1019">IF(COUNT(FIND(Keywords!$B$3:$B$12,I1019)),"개인질환","")</f>
        <v/>
      </c>
      <c r="I1019" t="s">
        <v>6949</v>
      </c>
      <c r="J1019" t="s">
        <v>13767</v>
      </c>
      <c r="K1019" t="s">
        <v>14277</v>
      </c>
      <c r="L1019" t="s">
        <v>15153</v>
      </c>
      <c r="M1019" t="s">
        <v>14538</v>
      </c>
      <c r="N1019" t="s">
        <v>14444</v>
      </c>
      <c r="O1019" t="s">
        <v>14538</v>
      </c>
    </row>
    <row r="1020" spans="1:15">
      <c r="A1020" t="s">
        <v>17</v>
      </c>
      <c r="B1020" t="s">
        <v>17</v>
      </c>
      <c r="C1020" t="s">
        <v>1023</v>
      </c>
      <c r="D1020" t="s">
        <v>5911</v>
      </c>
      <c r="E1020" t="s">
        <v>5914</v>
      </c>
      <c r="F1020" s="1" t="s">
        <v>5911</v>
      </c>
      <c r="G1020" s="1" t="str">
        <f t="array" ref="G1020">IF(COUNT(FIND(Keywords!$E$3:$E$5,I1020)),"실족추락","")</f>
        <v/>
      </c>
      <c r="H1020" s="1"/>
      <c r="I1020" t="s">
        <v>6950</v>
      </c>
      <c r="J1020" t="s">
        <v>13938</v>
      </c>
      <c r="K1020" t="s">
        <v>14386</v>
      </c>
      <c r="L1020" t="s">
        <v>14093</v>
      </c>
      <c r="M1020" t="s">
        <v>14538</v>
      </c>
      <c r="N1020" t="s">
        <v>15502</v>
      </c>
      <c r="O1020" t="s">
        <v>14538</v>
      </c>
    </row>
    <row r="1021" spans="1:15">
      <c r="A1021" t="s">
        <v>17</v>
      </c>
      <c r="B1021" t="s">
        <v>17</v>
      </c>
      <c r="C1021" t="s">
        <v>1024</v>
      </c>
      <c r="D1021" t="s">
        <v>16113</v>
      </c>
      <c r="E1021" t="s">
        <v>5914</v>
      </c>
      <c r="F1021" s="1" t="str">
        <f t="array" ref="F1021">IF(COUNT(FIND(Keywords!$C$3:$C$41,I1021)),"일반조난","")</f>
        <v/>
      </c>
      <c r="G1021" s="1" t="str">
        <f t="array" ref="G1021">IF(COUNT(FIND(Keywords!$E$3:$E$5,I1021)),"실족추락","")</f>
        <v/>
      </c>
      <c r="H1021" s="1" t="str">
        <f t="array" ref="H1021">IF(COUNT(FIND(Keywords!$B$3:$B$12,I1021)),"개인질환","")</f>
        <v/>
      </c>
      <c r="I1021" t="s">
        <v>6951</v>
      </c>
      <c r="J1021" t="s">
        <v>13847</v>
      </c>
      <c r="K1021" t="s">
        <v>14695</v>
      </c>
      <c r="L1021" t="s">
        <v>15316</v>
      </c>
      <c r="M1021" t="s">
        <v>14538</v>
      </c>
      <c r="N1021" t="s">
        <v>14262</v>
      </c>
      <c r="O1021" t="s">
        <v>14538</v>
      </c>
    </row>
    <row r="1022" spans="1:15">
      <c r="A1022" t="s">
        <v>17</v>
      </c>
      <c r="B1022" t="s">
        <v>17</v>
      </c>
      <c r="C1022" t="s">
        <v>1025</v>
      </c>
      <c r="D1022" t="s">
        <v>16113</v>
      </c>
      <c r="E1022" t="s">
        <v>5914</v>
      </c>
      <c r="F1022" s="1" t="str">
        <f t="array" ref="F1022">IF(COUNT(FIND(Keywords!$C$3:$C$41,I1022)),"일반조난","")</f>
        <v/>
      </c>
      <c r="G1022" s="1" t="str">
        <f t="array" ref="G1022">IF(COUNT(FIND(Keywords!$E$3:$E$5,I1022)),"실족추락","")</f>
        <v/>
      </c>
      <c r="H1022" s="1" t="str">
        <f t="array" ref="H1022">IF(COUNT(FIND(Keywords!$B$3:$B$12,I1022)),"개인질환","")</f>
        <v/>
      </c>
      <c r="I1022" t="s">
        <v>6952</v>
      </c>
      <c r="J1022" t="s">
        <v>13892</v>
      </c>
      <c r="K1022" t="s">
        <v>14696</v>
      </c>
      <c r="L1022" t="s">
        <v>15258</v>
      </c>
      <c r="M1022" t="s">
        <v>14538</v>
      </c>
      <c r="N1022" t="s">
        <v>14716</v>
      </c>
      <c r="O1022" t="s">
        <v>14538</v>
      </c>
    </row>
    <row r="1023" spans="1:15">
      <c r="A1023" t="s">
        <v>17</v>
      </c>
      <c r="B1023" t="s">
        <v>17</v>
      </c>
      <c r="C1023" t="s">
        <v>1025</v>
      </c>
      <c r="D1023" t="s">
        <v>16113</v>
      </c>
      <c r="E1023" t="s">
        <v>5914</v>
      </c>
      <c r="F1023" s="1" t="str">
        <f t="array" ref="F1023">IF(COUNT(FIND(Keywords!$C$3:$C$41,I1023)),"일반조난","")</f>
        <v/>
      </c>
      <c r="G1023" s="1" t="str">
        <f t="array" ref="G1023">IF(COUNT(FIND(Keywords!$E$3:$E$5,I1023)),"실족추락","")</f>
        <v/>
      </c>
      <c r="H1023" s="1" t="str">
        <f t="array" ref="H1023">IF(COUNT(FIND(Keywords!$B$3:$B$12,I1023)),"개인질환","")</f>
        <v/>
      </c>
      <c r="I1023" t="s">
        <v>6952</v>
      </c>
      <c r="J1023" t="s">
        <v>13892</v>
      </c>
      <c r="K1023" t="s">
        <v>14696</v>
      </c>
      <c r="L1023" t="s">
        <v>15258</v>
      </c>
      <c r="M1023" t="s">
        <v>14538</v>
      </c>
      <c r="N1023" t="s">
        <v>14716</v>
      </c>
      <c r="O1023" t="s">
        <v>14538</v>
      </c>
    </row>
    <row r="1024" spans="1:15">
      <c r="A1024" t="s">
        <v>17</v>
      </c>
      <c r="B1024" t="s">
        <v>17</v>
      </c>
      <c r="C1024" t="s">
        <v>1026</v>
      </c>
      <c r="D1024" t="s">
        <v>5911</v>
      </c>
      <c r="E1024" t="s">
        <v>5914</v>
      </c>
      <c r="F1024" s="1" t="s">
        <v>5911</v>
      </c>
      <c r="G1024" s="1" t="str">
        <f t="array" ref="G1024">IF(COUNT(FIND(Keywords!$E$3:$E$5,I1024)),"실족추락","")</f>
        <v/>
      </c>
      <c r="H1024" s="1"/>
      <c r="I1024" t="s">
        <v>6953</v>
      </c>
      <c r="J1024" t="s">
        <v>13934</v>
      </c>
      <c r="K1024" t="s">
        <v>14697</v>
      </c>
      <c r="L1024" t="s">
        <v>15293</v>
      </c>
      <c r="M1024" t="s">
        <v>14538</v>
      </c>
      <c r="N1024" t="s">
        <v>15579</v>
      </c>
      <c r="O1024" t="s">
        <v>14538</v>
      </c>
    </row>
    <row r="1025" spans="1:15">
      <c r="A1025" t="s">
        <v>17</v>
      </c>
      <c r="B1025" t="s">
        <v>17</v>
      </c>
      <c r="C1025" t="s">
        <v>1027</v>
      </c>
      <c r="D1025" t="s">
        <v>16113</v>
      </c>
      <c r="E1025" t="s">
        <v>5914</v>
      </c>
      <c r="F1025" s="1" t="str">
        <f t="array" ref="F1025">IF(COUNT(FIND(Keywords!$C$3:$C$41,I1025)),"일반조난","")</f>
        <v/>
      </c>
      <c r="G1025" s="1" t="str">
        <f t="array" ref="G1025">IF(COUNT(FIND(Keywords!$E$3:$E$5,I1025)),"실족추락","")</f>
        <v/>
      </c>
      <c r="H1025" s="1" t="str">
        <f t="array" ref="H1025">IF(COUNT(FIND(Keywords!$B$3:$B$12,I1025)),"개인질환","")</f>
        <v/>
      </c>
      <c r="I1025" t="s">
        <v>6954</v>
      </c>
      <c r="J1025" t="s">
        <v>13840</v>
      </c>
      <c r="K1025" t="s">
        <v>14343</v>
      </c>
      <c r="L1025" t="s">
        <v>15057</v>
      </c>
      <c r="M1025" t="s">
        <v>14538</v>
      </c>
      <c r="N1025" t="s">
        <v>15511</v>
      </c>
      <c r="O1025" t="s">
        <v>15167</v>
      </c>
    </row>
    <row r="1026" spans="1:15">
      <c r="A1026" t="s">
        <v>17</v>
      </c>
      <c r="B1026" t="s">
        <v>43</v>
      </c>
      <c r="C1026" t="s">
        <v>671</v>
      </c>
      <c r="D1026" t="s">
        <v>5911</v>
      </c>
      <c r="E1026" t="s">
        <v>5914</v>
      </c>
      <c r="F1026" s="1" t="s">
        <v>5911</v>
      </c>
      <c r="G1026" s="1" t="str">
        <f t="array" ref="G1026">IF(COUNT(FIND(Keywords!$E$3:$E$5,I1026)),"실족추락","")</f>
        <v/>
      </c>
      <c r="H1026" s="1"/>
      <c r="I1026" t="s">
        <v>6955</v>
      </c>
      <c r="J1026" t="s">
        <v>13916</v>
      </c>
      <c r="K1026" t="s">
        <v>14479</v>
      </c>
      <c r="L1026" t="s">
        <v>14486</v>
      </c>
      <c r="M1026" t="s">
        <v>14538</v>
      </c>
      <c r="N1026" t="s">
        <v>15017</v>
      </c>
      <c r="O1026" t="s">
        <v>14538</v>
      </c>
    </row>
    <row r="1027" spans="1:15">
      <c r="A1027" t="s">
        <v>17</v>
      </c>
      <c r="B1027" t="s">
        <v>43</v>
      </c>
      <c r="C1027" t="s">
        <v>671</v>
      </c>
      <c r="D1027" t="s">
        <v>5911</v>
      </c>
      <c r="E1027" t="s">
        <v>5914</v>
      </c>
      <c r="F1027" s="1" t="s">
        <v>5911</v>
      </c>
      <c r="G1027" s="1" t="str">
        <f t="array" ref="G1027">IF(COUNT(FIND(Keywords!$E$3:$E$5,I1027)),"실족추락","")</f>
        <v/>
      </c>
      <c r="H1027" s="1"/>
      <c r="I1027" t="s">
        <v>6955</v>
      </c>
      <c r="J1027" t="s">
        <v>13916</v>
      </c>
      <c r="K1027" t="s">
        <v>14479</v>
      </c>
      <c r="L1027" t="s">
        <v>14486</v>
      </c>
      <c r="M1027" t="s">
        <v>14538</v>
      </c>
      <c r="N1027" t="s">
        <v>15017</v>
      </c>
      <c r="O1027" t="s">
        <v>14538</v>
      </c>
    </row>
    <row r="1028" spans="1:15">
      <c r="A1028" t="s">
        <v>17</v>
      </c>
      <c r="B1028" t="s">
        <v>44</v>
      </c>
      <c r="C1028" t="s">
        <v>1028</v>
      </c>
      <c r="D1028" t="s">
        <v>16113</v>
      </c>
      <c r="E1028" t="s">
        <v>5914</v>
      </c>
      <c r="F1028" s="1" t="str">
        <f t="array" ref="F1028">IF(COUNT(FIND(Keywords!$C$3:$C$41,I1028)),"일반조난","")</f>
        <v/>
      </c>
      <c r="G1028" s="1" t="str">
        <f t="array" ref="G1028">IF(COUNT(FIND(Keywords!$E$3:$E$5,I1028)),"실족추락","")</f>
        <v/>
      </c>
      <c r="H1028" s="1" t="str">
        <f t="array" ref="H1028">IF(COUNT(FIND(Keywords!$B$3:$B$12,I1028)),"개인질환","")</f>
        <v/>
      </c>
      <c r="I1028" t="s">
        <v>6956</v>
      </c>
      <c r="J1028" t="s">
        <v>13851</v>
      </c>
      <c r="K1028" t="s">
        <v>14698</v>
      </c>
      <c r="L1028" t="s">
        <v>14367</v>
      </c>
      <c r="M1028" t="s">
        <v>14538</v>
      </c>
      <c r="N1028" t="s">
        <v>14165</v>
      </c>
      <c r="O1028" t="s">
        <v>14538</v>
      </c>
    </row>
    <row r="1029" spans="1:15">
      <c r="A1029" t="s">
        <v>17</v>
      </c>
      <c r="B1029" t="s">
        <v>45</v>
      </c>
      <c r="C1029" t="s">
        <v>1029</v>
      </c>
      <c r="D1029" t="s">
        <v>16113</v>
      </c>
      <c r="E1029" t="s">
        <v>5914</v>
      </c>
      <c r="F1029" s="1" t="str">
        <f t="array" ref="F1029">IF(COUNT(FIND(Keywords!$C$3:$C$41,I1029)),"일반조난","")</f>
        <v/>
      </c>
      <c r="G1029" s="1" t="str">
        <f t="array" ref="G1029">IF(COUNT(FIND(Keywords!$E$3:$E$5,I1029)),"실족추락","")</f>
        <v/>
      </c>
      <c r="H1029" s="1" t="str">
        <f t="array" ref="H1029">IF(COUNT(FIND(Keywords!$B$3:$B$12,I1029)),"개인질환","")</f>
        <v/>
      </c>
      <c r="I1029" t="s">
        <v>6957</v>
      </c>
      <c r="J1029" t="s">
        <v>13809</v>
      </c>
      <c r="K1029" t="s">
        <v>14699</v>
      </c>
      <c r="L1029" t="s">
        <v>14936</v>
      </c>
      <c r="M1029" t="s">
        <v>14538</v>
      </c>
      <c r="N1029" t="s">
        <v>15702</v>
      </c>
      <c r="O1029" t="s">
        <v>14538</v>
      </c>
    </row>
    <row r="1030" spans="1:15">
      <c r="A1030" t="s">
        <v>17</v>
      </c>
      <c r="B1030" t="s">
        <v>45</v>
      </c>
      <c r="C1030" t="s">
        <v>1030</v>
      </c>
      <c r="D1030" t="s">
        <v>5911</v>
      </c>
      <c r="E1030" t="s">
        <v>5914</v>
      </c>
      <c r="F1030" s="1"/>
      <c r="G1030" s="1" t="str">
        <f t="array" ref="G1030">IF(COUNT(FIND(Keywords!$E$3:$E$5,I1030)),"실족추락","")</f>
        <v/>
      </c>
      <c r="H1030" s="1"/>
      <c r="I1030" t="s">
        <v>6958</v>
      </c>
      <c r="J1030" t="s">
        <v>13888</v>
      </c>
      <c r="K1030" t="s">
        <v>14161</v>
      </c>
      <c r="L1030" t="s">
        <v>15019</v>
      </c>
      <c r="M1030" t="s">
        <v>14538</v>
      </c>
      <c r="N1030" t="s">
        <v>14352</v>
      </c>
      <c r="O1030" t="s">
        <v>14538</v>
      </c>
    </row>
    <row r="1031" spans="1:15">
      <c r="A1031" t="s">
        <v>17</v>
      </c>
      <c r="B1031" t="s">
        <v>45</v>
      </c>
      <c r="C1031" t="s">
        <v>1031</v>
      </c>
      <c r="D1031" t="s">
        <v>5909</v>
      </c>
      <c r="E1031" t="s">
        <v>5914</v>
      </c>
      <c r="F1031" s="1"/>
      <c r="G1031" s="1" t="str">
        <f t="array" ref="G1031">IF(COUNT(FIND(Keywords!$E$3:$E$5,I1031)),"실족추락","")</f>
        <v>실족추락</v>
      </c>
      <c r="H1031" s="1"/>
      <c r="I1031" t="s">
        <v>6959</v>
      </c>
      <c r="J1031" t="s">
        <v>13961</v>
      </c>
      <c r="K1031" t="s">
        <v>14700</v>
      </c>
      <c r="L1031" t="s">
        <v>14100</v>
      </c>
      <c r="M1031" t="s">
        <v>14538</v>
      </c>
      <c r="N1031" t="s">
        <v>14995</v>
      </c>
      <c r="O1031" t="s">
        <v>14538</v>
      </c>
    </row>
    <row r="1032" spans="1:15">
      <c r="A1032" t="s">
        <v>17</v>
      </c>
      <c r="B1032" t="s">
        <v>45</v>
      </c>
      <c r="C1032" t="s">
        <v>1032</v>
      </c>
      <c r="D1032" t="s">
        <v>16113</v>
      </c>
      <c r="E1032" t="s">
        <v>5916</v>
      </c>
      <c r="F1032" s="1" t="str">
        <f t="array" ref="F1032">IF(COUNT(FIND(Keywords!$C$3:$C$41,I1032)),"일반조난","")</f>
        <v/>
      </c>
      <c r="G1032" s="1" t="str">
        <f t="array" ref="G1032">IF(COUNT(FIND(Keywords!$E$3:$E$5,I1032)),"실족추락","")</f>
        <v/>
      </c>
      <c r="H1032" s="1" t="str">
        <f t="array" ref="H1032">IF(COUNT(FIND(Keywords!$B$3:$B$12,I1032)),"개인질환","")</f>
        <v/>
      </c>
      <c r="I1032" t="s">
        <v>6960</v>
      </c>
      <c r="J1032" t="s">
        <v>13994</v>
      </c>
      <c r="K1032" t="s">
        <v>14199</v>
      </c>
      <c r="L1032" t="s">
        <v>14637</v>
      </c>
      <c r="M1032" t="s">
        <v>14538</v>
      </c>
      <c r="N1032" t="s">
        <v>15206</v>
      </c>
      <c r="O1032" t="s">
        <v>14538</v>
      </c>
    </row>
    <row r="1033" spans="1:15">
      <c r="A1033" t="s">
        <v>17</v>
      </c>
      <c r="B1033" t="s">
        <v>45</v>
      </c>
      <c r="C1033" t="s">
        <v>1033</v>
      </c>
      <c r="D1033" t="s">
        <v>5909</v>
      </c>
      <c r="E1033" t="s">
        <v>5917</v>
      </c>
      <c r="F1033" s="1"/>
      <c r="G1033" s="1" t="str">
        <f t="array" ref="G1033">IF(COUNT(FIND(Keywords!$E$3:$E$5,I1033)),"실족추락","")</f>
        <v/>
      </c>
      <c r="H1033" s="1"/>
      <c r="I1033" t="s">
        <v>6961</v>
      </c>
      <c r="J1033" t="s">
        <v>13888</v>
      </c>
      <c r="K1033" t="s">
        <v>14176</v>
      </c>
      <c r="L1033" t="s">
        <v>14375</v>
      </c>
      <c r="M1033" t="s">
        <v>14538</v>
      </c>
      <c r="N1033" t="s">
        <v>14293</v>
      </c>
      <c r="O1033" t="s">
        <v>14538</v>
      </c>
    </row>
    <row r="1034" spans="1:15">
      <c r="A1034" t="s">
        <v>17</v>
      </c>
      <c r="B1034" t="s">
        <v>46</v>
      </c>
      <c r="C1034" t="s">
        <v>1034</v>
      </c>
      <c r="D1034" t="s">
        <v>16113</v>
      </c>
      <c r="E1034" t="s">
        <v>5914</v>
      </c>
      <c r="F1034" s="1" t="str">
        <f t="array" ref="F1034">IF(COUNT(FIND(Keywords!$C$3:$C$41,I1034)),"일반조난","")</f>
        <v/>
      </c>
      <c r="G1034" s="1" t="str">
        <f t="array" ref="G1034">IF(COUNT(FIND(Keywords!$E$3:$E$5,I1034)),"실족추락","")</f>
        <v/>
      </c>
      <c r="H1034" s="1" t="str">
        <f t="array" ref="H1034">IF(COUNT(FIND(Keywords!$B$3:$B$12,I1034)),"개인질환","")</f>
        <v/>
      </c>
      <c r="I1034" t="s">
        <v>6962</v>
      </c>
      <c r="J1034" t="s">
        <v>13830</v>
      </c>
      <c r="K1034" t="s">
        <v>14701</v>
      </c>
      <c r="L1034" t="s">
        <v>15187</v>
      </c>
      <c r="M1034" t="s">
        <v>14538</v>
      </c>
      <c r="N1034" t="s">
        <v>14375</v>
      </c>
      <c r="O1034" t="s">
        <v>14538</v>
      </c>
    </row>
    <row r="1035" spans="1:15">
      <c r="A1035" t="s">
        <v>17</v>
      </c>
      <c r="B1035" t="s">
        <v>46</v>
      </c>
      <c r="C1035" t="s">
        <v>1027</v>
      </c>
      <c r="D1035" t="s">
        <v>16113</v>
      </c>
      <c r="E1035" t="s">
        <v>5914</v>
      </c>
      <c r="F1035" s="1" t="str">
        <f t="array" ref="F1035">IF(COUNT(FIND(Keywords!$C$3:$C$41,I1035)),"일반조난","")</f>
        <v/>
      </c>
      <c r="G1035" s="1" t="str">
        <f t="array" ref="G1035">IF(COUNT(FIND(Keywords!$E$3:$E$5,I1035)),"실족추락","")</f>
        <v/>
      </c>
      <c r="H1035" s="1" t="str">
        <f t="array" ref="H1035">IF(COUNT(FIND(Keywords!$B$3:$B$12,I1035)),"개인질환","")</f>
        <v/>
      </c>
      <c r="I1035" t="s">
        <v>6963</v>
      </c>
      <c r="J1035" t="s">
        <v>13840</v>
      </c>
      <c r="K1035" t="s">
        <v>14343</v>
      </c>
      <c r="L1035" t="s">
        <v>15057</v>
      </c>
      <c r="M1035" t="s">
        <v>14538</v>
      </c>
      <c r="N1035" t="s">
        <v>15511</v>
      </c>
      <c r="O1035" t="s">
        <v>15167</v>
      </c>
    </row>
    <row r="1036" spans="1:15">
      <c r="A1036" t="s">
        <v>17</v>
      </c>
      <c r="B1036" t="s">
        <v>46</v>
      </c>
      <c r="C1036" t="s">
        <v>1035</v>
      </c>
      <c r="D1036" t="s">
        <v>16113</v>
      </c>
      <c r="E1036" t="s">
        <v>5914</v>
      </c>
      <c r="F1036" s="1" t="str">
        <f t="array" ref="F1036">IF(COUNT(FIND(Keywords!$C$3:$C$41,I1036)),"일반조난","")</f>
        <v/>
      </c>
      <c r="G1036" s="1" t="str">
        <f t="array" ref="G1036">IF(COUNT(FIND(Keywords!$E$3:$E$5,I1036)),"실족추락","")</f>
        <v/>
      </c>
      <c r="H1036" s="1" t="str">
        <f t="array" ref="H1036">IF(COUNT(FIND(Keywords!$B$3:$B$12,I1036)),"개인질환","")</f>
        <v/>
      </c>
      <c r="I1036" t="s">
        <v>6964</v>
      </c>
      <c r="J1036" t="s">
        <v>13814</v>
      </c>
      <c r="K1036" t="s">
        <v>14702</v>
      </c>
      <c r="L1036" t="s">
        <v>15132</v>
      </c>
      <c r="M1036" t="s">
        <v>14538</v>
      </c>
      <c r="N1036" t="s">
        <v>15703</v>
      </c>
      <c r="O1036" t="s">
        <v>14538</v>
      </c>
    </row>
    <row r="1037" spans="1:15">
      <c r="A1037" t="s">
        <v>17</v>
      </c>
      <c r="B1037" t="s">
        <v>46</v>
      </c>
      <c r="C1037" t="s">
        <v>1036</v>
      </c>
      <c r="D1037" t="s">
        <v>16113</v>
      </c>
      <c r="E1037" t="s">
        <v>5914</v>
      </c>
      <c r="F1037" s="1" t="str">
        <f t="array" ref="F1037">IF(COUNT(FIND(Keywords!$C$3:$C$41,I1037)),"일반조난","")</f>
        <v/>
      </c>
      <c r="G1037" s="1" t="str">
        <f t="array" ref="G1037">IF(COUNT(FIND(Keywords!$E$3:$E$5,I1037)),"실족추락","")</f>
        <v/>
      </c>
      <c r="H1037" s="1" t="str">
        <f t="array" ref="H1037">IF(COUNT(FIND(Keywords!$B$3:$B$12,I1037)),"개인질환","")</f>
        <v/>
      </c>
      <c r="I1037" t="s">
        <v>6965</v>
      </c>
      <c r="J1037" t="s">
        <v>13841</v>
      </c>
      <c r="K1037" t="s">
        <v>14703</v>
      </c>
      <c r="L1037" t="s">
        <v>14508</v>
      </c>
      <c r="M1037" t="s">
        <v>14538</v>
      </c>
      <c r="N1037" t="s">
        <v>14326</v>
      </c>
      <c r="O1037" t="s">
        <v>14538</v>
      </c>
    </row>
    <row r="1038" spans="1:15">
      <c r="A1038" t="s">
        <v>17</v>
      </c>
      <c r="B1038" t="s">
        <v>46</v>
      </c>
      <c r="C1038" t="s">
        <v>1037</v>
      </c>
      <c r="D1038" t="s">
        <v>16113</v>
      </c>
      <c r="E1038" t="s">
        <v>5914</v>
      </c>
      <c r="F1038" s="1" t="str">
        <f t="array" ref="F1038">IF(COUNT(FIND(Keywords!$C$3:$C$41,I1038)),"일반조난","")</f>
        <v/>
      </c>
      <c r="G1038" s="1" t="str">
        <f t="array" ref="G1038">IF(COUNT(FIND(Keywords!$E$3:$E$5,I1038)),"실족추락","")</f>
        <v/>
      </c>
      <c r="H1038" s="1" t="str">
        <f t="array" ref="H1038">IF(COUNT(FIND(Keywords!$B$3:$B$12,I1038)),"개인질환","")</f>
        <v/>
      </c>
      <c r="I1038" t="s">
        <v>6966</v>
      </c>
      <c r="J1038" t="s">
        <v>13785</v>
      </c>
      <c r="K1038" t="s">
        <v>14704</v>
      </c>
      <c r="L1038" t="s">
        <v>15293</v>
      </c>
      <c r="M1038" t="s">
        <v>14538</v>
      </c>
      <c r="N1038" t="s">
        <v>15704</v>
      </c>
      <c r="O1038" t="s">
        <v>14538</v>
      </c>
    </row>
    <row r="1039" spans="1:15">
      <c r="A1039" t="s">
        <v>17</v>
      </c>
      <c r="B1039" t="s">
        <v>46</v>
      </c>
      <c r="C1039" t="s">
        <v>1038</v>
      </c>
      <c r="D1039" t="s">
        <v>16113</v>
      </c>
      <c r="E1039" t="s">
        <v>5916</v>
      </c>
      <c r="F1039" s="1" t="str">
        <f t="array" ref="F1039">IF(COUNT(FIND(Keywords!$C$3:$C$41,I1039)),"일반조난","")</f>
        <v/>
      </c>
      <c r="G1039" s="1" t="str">
        <f t="array" ref="G1039">IF(COUNT(FIND(Keywords!$E$3:$E$5,I1039)),"실족추락","")</f>
        <v/>
      </c>
      <c r="H1039" s="1" t="str">
        <f t="array" ref="H1039">IF(COUNT(FIND(Keywords!$B$3:$B$12,I1039)),"개인질환","")</f>
        <v/>
      </c>
      <c r="I1039" t="s">
        <v>6967</v>
      </c>
      <c r="J1039" t="s">
        <v>13771</v>
      </c>
      <c r="K1039" t="s">
        <v>14157</v>
      </c>
      <c r="L1039" t="s">
        <v>15258</v>
      </c>
      <c r="M1039" t="s">
        <v>14538</v>
      </c>
      <c r="N1039" t="s">
        <v>15705</v>
      </c>
      <c r="O1039" t="s">
        <v>14538</v>
      </c>
    </row>
    <row r="1040" spans="1:15">
      <c r="A1040" t="s">
        <v>17</v>
      </c>
      <c r="B1040" t="s">
        <v>47</v>
      </c>
      <c r="C1040" t="s">
        <v>1030</v>
      </c>
      <c r="D1040" t="s">
        <v>5911</v>
      </c>
      <c r="E1040" t="s">
        <v>5914</v>
      </c>
      <c r="F1040" s="1"/>
      <c r="G1040" s="1" t="str">
        <f t="array" ref="G1040">IF(COUNT(FIND(Keywords!$E$3:$E$5,I1040)),"실족추락","")</f>
        <v/>
      </c>
      <c r="H1040" s="1"/>
      <c r="I1040" t="s">
        <v>6968</v>
      </c>
      <c r="J1040" t="s">
        <v>13888</v>
      </c>
      <c r="K1040" t="s">
        <v>14161</v>
      </c>
      <c r="L1040" t="s">
        <v>15019</v>
      </c>
      <c r="M1040" t="s">
        <v>14538</v>
      </c>
      <c r="N1040" t="s">
        <v>14352</v>
      </c>
      <c r="O1040" t="s">
        <v>14538</v>
      </c>
    </row>
    <row r="1041" spans="1:15">
      <c r="A1041" t="s">
        <v>17</v>
      </c>
      <c r="B1041" t="s">
        <v>48</v>
      </c>
      <c r="C1041" t="s">
        <v>1039</v>
      </c>
      <c r="D1041" t="s">
        <v>5911</v>
      </c>
      <c r="E1041" t="s">
        <v>5914</v>
      </c>
      <c r="F1041" s="1"/>
      <c r="G1041" s="1" t="str">
        <f t="array" ref="G1041">IF(COUNT(FIND(Keywords!$E$3:$E$5,I1041)),"실족추락","")</f>
        <v/>
      </c>
      <c r="H1041" s="1"/>
      <c r="I1041" t="s">
        <v>6969</v>
      </c>
      <c r="J1041" t="s">
        <v>13789</v>
      </c>
      <c r="K1041" t="s">
        <v>14583</v>
      </c>
      <c r="L1041" t="s">
        <v>15285</v>
      </c>
      <c r="M1041" t="s">
        <v>14538</v>
      </c>
      <c r="N1041" t="s">
        <v>15366</v>
      </c>
      <c r="O1041" t="s">
        <v>14538</v>
      </c>
    </row>
    <row r="1042" spans="1:15">
      <c r="A1042" t="s">
        <v>17</v>
      </c>
      <c r="B1042" t="s">
        <v>48</v>
      </c>
      <c r="C1042" t="s">
        <v>1040</v>
      </c>
      <c r="D1042" t="s">
        <v>5911</v>
      </c>
      <c r="E1042" t="s">
        <v>5914</v>
      </c>
      <c r="F1042" s="1"/>
      <c r="G1042" s="1" t="str">
        <f t="array" ref="G1042">IF(COUNT(FIND(Keywords!$E$3:$E$5,I1042)),"실족추락","")</f>
        <v/>
      </c>
      <c r="H1042" s="1"/>
      <c r="I1042" t="s">
        <v>6970</v>
      </c>
      <c r="J1042" t="s">
        <v>13873</v>
      </c>
      <c r="K1042" t="s">
        <v>14705</v>
      </c>
      <c r="L1042" t="s">
        <v>14650</v>
      </c>
      <c r="M1042" t="s">
        <v>14538</v>
      </c>
      <c r="N1042" t="s">
        <v>14471</v>
      </c>
      <c r="O1042" t="s">
        <v>14538</v>
      </c>
    </row>
    <row r="1043" spans="1:15">
      <c r="A1043" t="s">
        <v>17</v>
      </c>
      <c r="B1043" t="s">
        <v>48</v>
      </c>
      <c r="C1043" t="s">
        <v>1041</v>
      </c>
      <c r="D1043" t="s">
        <v>16113</v>
      </c>
      <c r="E1043" t="s">
        <v>5914</v>
      </c>
      <c r="F1043" s="1" t="str">
        <f t="array" ref="F1043">IF(COUNT(FIND(Keywords!$C$3:$C$41,I1043)),"일반조난","")</f>
        <v/>
      </c>
      <c r="G1043" s="1" t="str">
        <f t="array" ref="G1043">IF(COUNT(FIND(Keywords!$E$3:$E$5,I1043)),"실족추락","")</f>
        <v/>
      </c>
      <c r="H1043" s="1" t="str">
        <f t="array" ref="H1043">IF(COUNT(FIND(Keywords!$B$3:$B$12,I1043)),"개인질환","")</f>
        <v/>
      </c>
      <c r="I1043" t="s">
        <v>6971</v>
      </c>
      <c r="J1043" t="s">
        <v>13778</v>
      </c>
      <c r="K1043" t="s">
        <v>14576</v>
      </c>
      <c r="L1043" t="s">
        <v>14548</v>
      </c>
      <c r="M1043" t="s">
        <v>14538</v>
      </c>
      <c r="N1043" t="s">
        <v>14638</v>
      </c>
      <c r="O1043" t="s">
        <v>14538</v>
      </c>
    </row>
    <row r="1044" spans="1:15">
      <c r="A1044" t="s">
        <v>17</v>
      </c>
      <c r="B1044" t="s">
        <v>48</v>
      </c>
      <c r="C1044" t="s">
        <v>1042</v>
      </c>
      <c r="D1044" t="s">
        <v>5911</v>
      </c>
      <c r="E1044" t="s">
        <v>5914</v>
      </c>
      <c r="F1044" s="1"/>
      <c r="G1044" s="1" t="str">
        <f t="array" ref="G1044">IF(COUNT(FIND(Keywords!$E$3:$E$5,I1044)),"실족추락","")</f>
        <v/>
      </c>
      <c r="H1044" s="1"/>
      <c r="I1044" t="s">
        <v>6972</v>
      </c>
      <c r="J1044" t="s">
        <v>13995</v>
      </c>
      <c r="K1044" t="s">
        <v>14233</v>
      </c>
      <c r="L1044" t="s">
        <v>14975</v>
      </c>
      <c r="M1044" t="s">
        <v>14538</v>
      </c>
      <c r="N1044" t="s">
        <v>13759</v>
      </c>
      <c r="O1044" t="s">
        <v>14538</v>
      </c>
    </row>
    <row r="1045" spans="1:15">
      <c r="A1045" t="s">
        <v>17</v>
      </c>
      <c r="B1045" t="s">
        <v>48</v>
      </c>
      <c r="C1045" t="s">
        <v>1043</v>
      </c>
      <c r="D1045" t="s">
        <v>16115</v>
      </c>
      <c r="E1045" t="s">
        <v>5916</v>
      </c>
      <c r="F1045" s="1"/>
      <c r="G1045" s="1" t="str">
        <f t="array" ref="G1045">IF(COUNT(FIND(Keywords!$E$3:$E$5,I1045)),"실족추락","")</f>
        <v/>
      </c>
      <c r="H1045" s="1"/>
      <c r="I1045" t="s">
        <v>6973</v>
      </c>
      <c r="J1045" t="s">
        <v>13867</v>
      </c>
      <c r="K1045" t="s">
        <v>14706</v>
      </c>
      <c r="L1045" t="s">
        <v>15187</v>
      </c>
      <c r="M1045" t="s">
        <v>14538</v>
      </c>
      <c r="N1045" t="s">
        <v>14503</v>
      </c>
      <c r="O1045" t="s">
        <v>14538</v>
      </c>
    </row>
    <row r="1046" spans="1:15">
      <c r="A1046" t="s">
        <v>17</v>
      </c>
      <c r="B1046" t="s">
        <v>48</v>
      </c>
      <c r="C1046" t="s">
        <v>1044</v>
      </c>
      <c r="D1046" t="s">
        <v>5911</v>
      </c>
      <c r="E1046" t="s">
        <v>5916</v>
      </c>
      <c r="F1046" s="1" t="s">
        <v>5911</v>
      </c>
      <c r="G1046" s="1" t="str">
        <f t="array" ref="G1046">IF(COUNT(FIND(Keywords!$E$3:$E$5,I1046)),"실족추락","")</f>
        <v/>
      </c>
      <c r="H1046" s="1"/>
      <c r="I1046" t="s">
        <v>6974</v>
      </c>
      <c r="J1046" t="s">
        <v>13885</v>
      </c>
      <c r="K1046" t="s">
        <v>14501</v>
      </c>
      <c r="L1046" t="s">
        <v>14529</v>
      </c>
      <c r="M1046" t="s">
        <v>14538</v>
      </c>
      <c r="N1046" t="s">
        <v>15308</v>
      </c>
      <c r="O1046" t="s">
        <v>14538</v>
      </c>
    </row>
    <row r="1047" spans="1:15">
      <c r="A1047" t="s">
        <v>17</v>
      </c>
      <c r="B1047" t="s">
        <v>48</v>
      </c>
      <c r="C1047" t="s">
        <v>1038</v>
      </c>
      <c r="D1047" t="s">
        <v>16113</v>
      </c>
      <c r="E1047" t="s">
        <v>5916</v>
      </c>
      <c r="F1047" s="1" t="str">
        <f t="array" ref="F1047">IF(COUNT(FIND(Keywords!$C$3:$C$41,I1047)),"일반조난","")</f>
        <v/>
      </c>
      <c r="G1047" s="1" t="str">
        <f t="array" ref="G1047">IF(COUNT(FIND(Keywords!$E$3:$E$5,I1047)),"실족추락","")</f>
        <v/>
      </c>
      <c r="H1047" s="1" t="str">
        <f t="array" ref="H1047">IF(COUNT(FIND(Keywords!$B$3:$B$12,I1047)),"개인질환","")</f>
        <v/>
      </c>
      <c r="I1047" t="s">
        <v>6975</v>
      </c>
      <c r="J1047" t="s">
        <v>13771</v>
      </c>
      <c r="K1047" t="s">
        <v>14157</v>
      </c>
      <c r="L1047" t="s">
        <v>15258</v>
      </c>
      <c r="M1047" t="s">
        <v>14538</v>
      </c>
      <c r="N1047" t="s">
        <v>15705</v>
      </c>
      <c r="O1047" t="s">
        <v>14538</v>
      </c>
    </row>
    <row r="1048" spans="1:15">
      <c r="A1048" t="s">
        <v>17</v>
      </c>
      <c r="B1048" t="s">
        <v>48</v>
      </c>
      <c r="C1048" t="s">
        <v>1045</v>
      </c>
      <c r="D1048" t="s">
        <v>16113</v>
      </c>
      <c r="E1048" t="s">
        <v>5918</v>
      </c>
      <c r="F1048" s="1" t="str">
        <f t="array" ref="F1048">IF(COUNT(FIND(Keywords!$C$3:$C$41,I1048)),"일반조난","")</f>
        <v/>
      </c>
      <c r="G1048" s="1" t="str">
        <f t="array" ref="G1048">IF(COUNT(FIND(Keywords!$E$3:$E$5,I1048)),"실족추락","")</f>
        <v/>
      </c>
      <c r="H1048" s="1" t="str">
        <f t="array" ref="H1048">IF(COUNT(FIND(Keywords!$B$3:$B$12,I1048)),"개인질환","")</f>
        <v/>
      </c>
      <c r="I1048" t="s">
        <v>6976</v>
      </c>
      <c r="J1048" t="s">
        <v>13913</v>
      </c>
      <c r="K1048" t="s">
        <v>14603</v>
      </c>
      <c r="L1048" t="s">
        <v>14892</v>
      </c>
      <c r="M1048" t="s">
        <v>14538</v>
      </c>
      <c r="N1048" t="s">
        <v>14616</v>
      </c>
      <c r="O1048" t="s">
        <v>14538</v>
      </c>
    </row>
    <row r="1049" spans="1:15">
      <c r="A1049" t="s">
        <v>17</v>
      </c>
      <c r="B1049" t="s">
        <v>48</v>
      </c>
      <c r="C1049" t="s">
        <v>1046</v>
      </c>
      <c r="D1049" t="s">
        <v>5911</v>
      </c>
      <c r="E1049" t="s">
        <v>5916</v>
      </c>
      <c r="F1049" s="1" t="s">
        <v>5911</v>
      </c>
      <c r="G1049" s="1" t="str">
        <f t="array" ref="G1049">IF(COUNT(FIND(Keywords!$E$3:$E$5,I1049)),"실족추락","")</f>
        <v/>
      </c>
      <c r="H1049" s="1"/>
      <c r="I1049" t="s">
        <v>6977</v>
      </c>
      <c r="J1049" t="s">
        <v>13809</v>
      </c>
      <c r="K1049" t="s">
        <v>14411</v>
      </c>
      <c r="L1049" t="s">
        <v>14891</v>
      </c>
      <c r="M1049" t="s">
        <v>14538</v>
      </c>
      <c r="N1049" t="s">
        <v>14146</v>
      </c>
      <c r="O1049" t="s">
        <v>14538</v>
      </c>
    </row>
    <row r="1050" spans="1:15">
      <c r="A1050" t="s">
        <v>17</v>
      </c>
      <c r="B1050" t="s">
        <v>48</v>
      </c>
      <c r="C1050" t="s">
        <v>1047</v>
      </c>
      <c r="D1050" t="s">
        <v>5912</v>
      </c>
      <c r="E1050" t="s">
        <v>5916</v>
      </c>
      <c r="F1050" s="1"/>
      <c r="G1050" s="1" t="str">
        <f t="array" ref="G1050">IF(COUNT(FIND(Keywords!$E$3:$E$5,I1050)),"실족추락","")</f>
        <v/>
      </c>
      <c r="H1050" s="1"/>
      <c r="I1050" t="s">
        <v>6978</v>
      </c>
      <c r="J1050" t="s">
        <v>13965</v>
      </c>
      <c r="K1050" t="s">
        <v>14326</v>
      </c>
      <c r="L1050" t="s">
        <v>15258</v>
      </c>
      <c r="M1050" t="s">
        <v>14538</v>
      </c>
      <c r="N1050" t="s">
        <v>15490</v>
      </c>
      <c r="O1050" t="s">
        <v>14538</v>
      </c>
    </row>
    <row r="1051" spans="1:15">
      <c r="A1051" t="s">
        <v>17</v>
      </c>
      <c r="B1051" t="s">
        <v>48</v>
      </c>
      <c r="C1051" t="s">
        <v>1048</v>
      </c>
      <c r="D1051" t="s">
        <v>5912</v>
      </c>
      <c r="E1051" t="s">
        <v>5916</v>
      </c>
      <c r="F1051" s="1"/>
      <c r="G1051" s="1" t="str">
        <f t="array" ref="G1051">IF(COUNT(FIND(Keywords!$E$3:$E$5,I1051)),"실족추락","")</f>
        <v/>
      </c>
      <c r="H1051" s="1"/>
      <c r="I1051" t="s">
        <v>6979</v>
      </c>
      <c r="J1051" t="s">
        <v>13744</v>
      </c>
      <c r="K1051" t="s">
        <v>14707</v>
      </c>
      <c r="L1051" t="s">
        <v>10279</v>
      </c>
      <c r="M1051" t="s">
        <v>14538</v>
      </c>
      <c r="N1051" t="s">
        <v>14159</v>
      </c>
      <c r="O1051" t="s">
        <v>14538</v>
      </c>
    </row>
    <row r="1052" spans="1:15">
      <c r="A1052" t="s">
        <v>17</v>
      </c>
      <c r="B1052" t="s">
        <v>48</v>
      </c>
      <c r="C1052" t="s">
        <v>1049</v>
      </c>
      <c r="D1052" t="s">
        <v>5909</v>
      </c>
      <c r="E1052" t="s">
        <v>5918</v>
      </c>
      <c r="F1052" s="1"/>
      <c r="G1052" s="1" t="str">
        <f t="array" ref="G1052">IF(COUNT(FIND(Keywords!$E$3:$E$5,I1052)),"실족추락","")</f>
        <v/>
      </c>
      <c r="H1052" s="1"/>
      <c r="I1052" t="s">
        <v>6980</v>
      </c>
      <c r="J1052" t="s">
        <v>13996</v>
      </c>
      <c r="K1052" t="s">
        <v>14188</v>
      </c>
      <c r="L1052" t="s">
        <v>14740</v>
      </c>
      <c r="M1052" t="s">
        <v>14538</v>
      </c>
      <c r="N1052" t="s">
        <v>14199</v>
      </c>
      <c r="O1052" t="s">
        <v>14538</v>
      </c>
    </row>
    <row r="1053" spans="1:15">
      <c r="A1053" t="s">
        <v>18</v>
      </c>
      <c r="B1053" t="s">
        <v>18</v>
      </c>
      <c r="C1053" t="s">
        <v>1050</v>
      </c>
      <c r="D1053" t="s">
        <v>16113</v>
      </c>
      <c r="E1053" t="s">
        <v>5914</v>
      </c>
      <c r="F1053" s="1" t="str">
        <f t="array" ref="F1053">IF(COUNT(FIND(Keywords!$C$3:$C$41,I1053)),"일반조난","")</f>
        <v/>
      </c>
      <c r="G1053" s="1" t="str">
        <f t="array" ref="G1053">IF(COUNT(FIND(Keywords!$E$3:$E$5,I1053)),"실족추락","")</f>
        <v/>
      </c>
      <c r="H1053" s="1" t="str">
        <f t="array" ref="H1053">IF(COUNT(FIND(Keywords!$B$3:$B$12,I1053)),"개인질환","")</f>
        <v/>
      </c>
      <c r="I1053" t="s">
        <v>6981</v>
      </c>
      <c r="J1053" t="s">
        <v>13872</v>
      </c>
      <c r="K1053" t="s">
        <v>14708</v>
      </c>
      <c r="L1053" t="s">
        <v>14935</v>
      </c>
      <c r="M1053" t="s">
        <v>14538</v>
      </c>
      <c r="N1053" t="s">
        <v>15706</v>
      </c>
      <c r="O1053" t="s">
        <v>15507</v>
      </c>
    </row>
    <row r="1054" spans="1:15">
      <c r="A1054" t="s">
        <v>18</v>
      </c>
      <c r="B1054" t="s">
        <v>18</v>
      </c>
      <c r="C1054" t="s">
        <v>1050</v>
      </c>
      <c r="D1054" t="s">
        <v>16113</v>
      </c>
      <c r="E1054" t="s">
        <v>5914</v>
      </c>
      <c r="F1054" s="1" t="str">
        <f t="array" ref="F1054">IF(COUNT(FIND(Keywords!$C$3:$C$41,I1054)),"일반조난","")</f>
        <v/>
      </c>
      <c r="G1054" s="1" t="str">
        <f t="array" ref="G1054">IF(COUNT(FIND(Keywords!$E$3:$E$5,I1054)),"실족추락","")</f>
        <v/>
      </c>
      <c r="H1054" s="1" t="str">
        <f t="array" ref="H1054">IF(COUNT(FIND(Keywords!$B$3:$B$12,I1054)),"개인질환","")</f>
        <v/>
      </c>
      <c r="I1054" t="s">
        <v>6981</v>
      </c>
      <c r="J1054" t="s">
        <v>13872</v>
      </c>
      <c r="K1054" t="s">
        <v>14708</v>
      </c>
      <c r="L1054" t="s">
        <v>14935</v>
      </c>
      <c r="M1054" t="s">
        <v>14538</v>
      </c>
      <c r="N1054" t="s">
        <v>15706</v>
      </c>
      <c r="O1054" t="s">
        <v>15507</v>
      </c>
    </row>
    <row r="1055" spans="1:15">
      <c r="A1055" t="s">
        <v>18</v>
      </c>
      <c r="B1055" t="s">
        <v>18</v>
      </c>
      <c r="C1055" t="s">
        <v>1051</v>
      </c>
      <c r="D1055" t="s">
        <v>16113</v>
      </c>
      <c r="E1055" t="s">
        <v>5914</v>
      </c>
      <c r="F1055" s="1" t="str">
        <f t="array" ref="F1055">IF(COUNT(FIND(Keywords!$C$3:$C$41,I1055)),"일반조난","")</f>
        <v/>
      </c>
      <c r="G1055" s="1" t="str">
        <f t="array" ref="G1055">IF(COUNT(FIND(Keywords!$E$3:$E$5,I1055)),"실족추락","")</f>
        <v/>
      </c>
      <c r="H1055" s="1" t="str">
        <f t="array" ref="H1055">IF(COUNT(FIND(Keywords!$B$3:$B$12,I1055)),"개인질환","")</f>
        <v/>
      </c>
      <c r="I1055" t="s">
        <v>6982</v>
      </c>
      <c r="J1055" t="s">
        <v>13882</v>
      </c>
      <c r="K1055" t="s">
        <v>14709</v>
      </c>
      <c r="L1055" t="s">
        <v>14506</v>
      </c>
      <c r="M1055" t="s">
        <v>14538</v>
      </c>
      <c r="N1055" t="s">
        <v>14458</v>
      </c>
      <c r="O1055" t="s">
        <v>15450</v>
      </c>
    </row>
    <row r="1056" spans="1:15">
      <c r="A1056" t="s">
        <v>18</v>
      </c>
      <c r="B1056" t="s">
        <v>18</v>
      </c>
      <c r="C1056" t="s">
        <v>1052</v>
      </c>
      <c r="D1056" t="s">
        <v>5909</v>
      </c>
      <c r="E1056" t="s">
        <v>5914</v>
      </c>
      <c r="F1056" s="1"/>
      <c r="G1056" s="1" t="str">
        <f t="array" ref="G1056">IF(COUNT(FIND(Keywords!$E$3:$E$5,I1056)),"실족추락","")</f>
        <v/>
      </c>
      <c r="H1056" s="1"/>
      <c r="I1056" t="s">
        <v>6983</v>
      </c>
      <c r="J1056" t="s">
        <v>13812</v>
      </c>
      <c r="K1056" t="s">
        <v>14710</v>
      </c>
      <c r="L1056" t="s">
        <v>15365</v>
      </c>
      <c r="M1056" t="s">
        <v>14538</v>
      </c>
      <c r="N1056" t="s">
        <v>15707</v>
      </c>
      <c r="O1056" t="s">
        <v>14524</v>
      </c>
    </row>
    <row r="1057" spans="1:15">
      <c r="A1057" t="s">
        <v>18</v>
      </c>
      <c r="B1057" t="s">
        <v>18</v>
      </c>
      <c r="C1057" t="s">
        <v>1052</v>
      </c>
      <c r="D1057" t="s">
        <v>16113</v>
      </c>
      <c r="E1057" t="s">
        <v>5914</v>
      </c>
      <c r="F1057" s="1" t="str">
        <f t="array" ref="F1057">IF(COUNT(FIND(Keywords!$C$3:$C$41,I1057)),"일반조난","")</f>
        <v/>
      </c>
      <c r="G1057" s="1" t="str">
        <f t="array" ref="G1057">IF(COUNT(FIND(Keywords!$E$3:$E$5,I1057)),"실족추락","")</f>
        <v/>
      </c>
      <c r="H1057" s="1" t="str">
        <f t="array" ref="H1057">IF(COUNT(FIND(Keywords!$B$3:$B$12,I1057)),"개인질환","")</f>
        <v/>
      </c>
      <c r="I1057" t="s">
        <v>6983</v>
      </c>
      <c r="J1057" t="s">
        <v>13812</v>
      </c>
      <c r="K1057" t="s">
        <v>14710</v>
      </c>
      <c r="L1057" t="s">
        <v>15365</v>
      </c>
      <c r="M1057" t="s">
        <v>14538</v>
      </c>
      <c r="N1057" t="s">
        <v>15707</v>
      </c>
      <c r="O1057" t="s">
        <v>14524</v>
      </c>
    </row>
    <row r="1058" spans="1:15">
      <c r="A1058" t="s">
        <v>18</v>
      </c>
      <c r="B1058" t="s">
        <v>18</v>
      </c>
      <c r="C1058" t="s">
        <v>1053</v>
      </c>
      <c r="D1058" t="s">
        <v>16113</v>
      </c>
      <c r="E1058" t="s">
        <v>5914</v>
      </c>
      <c r="F1058" s="1" t="str">
        <f t="array" ref="F1058">IF(COUNT(FIND(Keywords!$C$3:$C$41,I1058)),"일반조난","")</f>
        <v/>
      </c>
      <c r="G1058" s="1" t="str">
        <f t="array" ref="G1058">IF(COUNT(FIND(Keywords!$E$3:$E$5,I1058)),"실족추락","")</f>
        <v/>
      </c>
      <c r="H1058" s="1" t="str">
        <f t="array" ref="H1058">IF(COUNT(FIND(Keywords!$B$3:$B$12,I1058)),"개인질환","")</f>
        <v/>
      </c>
      <c r="I1058" t="s">
        <v>6984</v>
      </c>
      <c r="J1058" t="s">
        <v>13891</v>
      </c>
      <c r="K1058" t="s">
        <v>14711</v>
      </c>
      <c r="L1058" t="s">
        <v>14533</v>
      </c>
      <c r="M1058" t="s">
        <v>14538</v>
      </c>
      <c r="N1058" t="s">
        <v>15708</v>
      </c>
      <c r="O1058" t="s">
        <v>15309</v>
      </c>
    </row>
    <row r="1059" spans="1:15">
      <c r="A1059" t="s">
        <v>18</v>
      </c>
      <c r="B1059" t="s">
        <v>18</v>
      </c>
      <c r="C1059" t="s">
        <v>1053</v>
      </c>
      <c r="D1059" t="s">
        <v>5909</v>
      </c>
      <c r="E1059" t="s">
        <v>5914</v>
      </c>
      <c r="F1059" s="1"/>
      <c r="G1059" s="1" t="str">
        <f t="array" ref="G1059">IF(COUNT(FIND(Keywords!$E$3:$E$5,I1059)),"실족추락","")</f>
        <v/>
      </c>
      <c r="H1059" s="1"/>
      <c r="I1059" t="s">
        <v>6984</v>
      </c>
      <c r="J1059" t="s">
        <v>13891</v>
      </c>
      <c r="K1059" t="s">
        <v>14711</v>
      </c>
      <c r="L1059" t="s">
        <v>14533</v>
      </c>
      <c r="M1059" t="s">
        <v>14538</v>
      </c>
      <c r="N1059" t="s">
        <v>15708</v>
      </c>
      <c r="O1059" t="s">
        <v>15309</v>
      </c>
    </row>
    <row r="1060" spans="1:15">
      <c r="A1060" t="s">
        <v>18</v>
      </c>
      <c r="B1060" t="s">
        <v>18</v>
      </c>
      <c r="C1060" t="s">
        <v>174</v>
      </c>
      <c r="D1060" t="s">
        <v>5911</v>
      </c>
      <c r="E1060" t="s">
        <v>5914</v>
      </c>
      <c r="F1060" s="1"/>
      <c r="G1060" s="1" t="str">
        <f t="array" ref="G1060">IF(COUNT(FIND(Keywords!$E$3:$E$5,I1060)),"실족추락","")</f>
        <v/>
      </c>
      <c r="H1060" s="1"/>
      <c r="I1060" t="s">
        <v>6985</v>
      </c>
      <c r="J1060" t="s">
        <v>13777</v>
      </c>
      <c r="K1060" t="s">
        <v>14117</v>
      </c>
      <c r="L1060" t="s">
        <v>15004</v>
      </c>
      <c r="M1060" t="s">
        <v>14538</v>
      </c>
      <c r="N1060" t="s">
        <v>15589</v>
      </c>
      <c r="O1060" t="s">
        <v>14538</v>
      </c>
    </row>
    <row r="1061" spans="1:15">
      <c r="A1061" t="s">
        <v>18</v>
      </c>
      <c r="B1061" t="s">
        <v>18</v>
      </c>
      <c r="C1061" t="s">
        <v>174</v>
      </c>
      <c r="D1061" t="s">
        <v>16113</v>
      </c>
      <c r="E1061" t="s">
        <v>5914</v>
      </c>
      <c r="F1061" s="1" t="str">
        <f t="array" ref="F1061">IF(COUNT(FIND(Keywords!$C$3:$C$41,I1061)),"일반조난","")</f>
        <v/>
      </c>
      <c r="G1061" s="1" t="str">
        <f t="array" ref="G1061">IF(COUNT(FIND(Keywords!$E$3:$E$5,I1061)),"실족추락","")</f>
        <v/>
      </c>
      <c r="H1061" s="1" t="str">
        <f t="array" ref="H1061">IF(COUNT(FIND(Keywords!$B$3:$B$12,I1061)),"개인질환","")</f>
        <v/>
      </c>
      <c r="I1061" t="s">
        <v>6985</v>
      </c>
      <c r="J1061" t="s">
        <v>13777</v>
      </c>
      <c r="K1061" t="s">
        <v>14117</v>
      </c>
      <c r="L1061" t="s">
        <v>15004</v>
      </c>
      <c r="M1061" t="s">
        <v>14538</v>
      </c>
      <c r="N1061" t="s">
        <v>15589</v>
      </c>
      <c r="O1061" t="s">
        <v>14538</v>
      </c>
    </row>
    <row r="1062" spans="1:15">
      <c r="A1062" t="s">
        <v>18</v>
      </c>
      <c r="B1062" t="s">
        <v>18</v>
      </c>
      <c r="C1062" t="s">
        <v>1054</v>
      </c>
      <c r="D1062" t="s">
        <v>16113</v>
      </c>
      <c r="E1062" t="s">
        <v>5914</v>
      </c>
      <c r="F1062" s="1" t="str">
        <f t="array" ref="F1062">IF(COUNT(FIND(Keywords!$C$3:$C$41,I1062)),"일반조난","")</f>
        <v/>
      </c>
      <c r="G1062" s="1" t="str">
        <f t="array" ref="G1062">IF(COUNT(FIND(Keywords!$E$3:$E$5,I1062)),"실족추락","")</f>
        <v/>
      </c>
      <c r="H1062" s="1" t="str">
        <f t="array" ref="H1062">IF(COUNT(FIND(Keywords!$B$3:$B$12,I1062)),"개인질환","")</f>
        <v/>
      </c>
      <c r="I1062" t="s">
        <v>6986</v>
      </c>
      <c r="J1062" t="s">
        <v>13879</v>
      </c>
      <c r="K1062" t="s">
        <v>14712</v>
      </c>
      <c r="L1062" t="s">
        <v>14533</v>
      </c>
      <c r="M1062" t="s">
        <v>14538</v>
      </c>
      <c r="N1062" t="s">
        <v>15709</v>
      </c>
      <c r="O1062" t="s">
        <v>14538</v>
      </c>
    </row>
    <row r="1063" spans="1:15">
      <c r="A1063" t="s">
        <v>18</v>
      </c>
      <c r="B1063" t="s">
        <v>18</v>
      </c>
      <c r="C1063" t="s">
        <v>1054</v>
      </c>
      <c r="D1063" t="s">
        <v>16113</v>
      </c>
      <c r="E1063" t="s">
        <v>5914</v>
      </c>
      <c r="F1063" s="1" t="str">
        <f t="array" ref="F1063">IF(COUNT(FIND(Keywords!$C$3:$C$41,I1063)),"일반조난","")</f>
        <v/>
      </c>
      <c r="G1063" s="1" t="str">
        <f t="array" ref="G1063">IF(COUNT(FIND(Keywords!$E$3:$E$5,I1063)),"실족추락","")</f>
        <v/>
      </c>
      <c r="H1063" s="1" t="str">
        <f t="array" ref="H1063">IF(COUNT(FIND(Keywords!$B$3:$B$12,I1063)),"개인질환","")</f>
        <v/>
      </c>
      <c r="I1063" t="s">
        <v>6987</v>
      </c>
      <c r="J1063" t="s">
        <v>13879</v>
      </c>
      <c r="K1063" t="s">
        <v>14712</v>
      </c>
      <c r="L1063" t="s">
        <v>14533</v>
      </c>
      <c r="M1063" t="s">
        <v>14538</v>
      </c>
      <c r="N1063" t="s">
        <v>15709</v>
      </c>
      <c r="O1063" t="s">
        <v>14538</v>
      </c>
    </row>
    <row r="1064" spans="1:15">
      <c r="A1064" t="s">
        <v>18</v>
      </c>
      <c r="B1064" t="s">
        <v>18</v>
      </c>
      <c r="C1064" t="s">
        <v>202</v>
      </c>
      <c r="D1064" t="s">
        <v>15977</v>
      </c>
      <c r="E1064" t="s">
        <v>5914</v>
      </c>
      <c r="F1064" s="1"/>
      <c r="G1064" s="1" t="str">
        <f t="array" ref="G1064">IF(COUNT(FIND(Keywords!$E$3:$E$5,I1064)),"실족추락","")</f>
        <v/>
      </c>
      <c r="H1064" s="1"/>
      <c r="I1064" t="s">
        <v>6988</v>
      </c>
      <c r="J1064" t="s">
        <v>13799</v>
      </c>
      <c r="K1064" t="s">
        <v>14144</v>
      </c>
      <c r="L1064" t="s">
        <v>15364</v>
      </c>
      <c r="M1064" t="s">
        <v>14538</v>
      </c>
      <c r="N1064" t="s">
        <v>15282</v>
      </c>
      <c r="O1064" t="s">
        <v>14538</v>
      </c>
    </row>
    <row r="1065" spans="1:15">
      <c r="A1065" t="s">
        <v>18</v>
      </c>
      <c r="B1065" t="s">
        <v>18</v>
      </c>
      <c r="C1065" t="s">
        <v>202</v>
      </c>
      <c r="D1065" t="s">
        <v>5911</v>
      </c>
      <c r="E1065" t="s">
        <v>5914</v>
      </c>
      <c r="F1065" s="1" t="s">
        <v>5911</v>
      </c>
      <c r="G1065" s="1" t="str">
        <f t="array" ref="G1065">IF(COUNT(FIND(Keywords!$E$3:$E$5,I1065)),"실족추락","")</f>
        <v/>
      </c>
      <c r="H1065" s="1"/>
      <c r="I1065" t="s">
        <v>6988</v>
      </c>
      <c r="J1065" t="s">
        <v>13799</v>
      </c>
      <c r="K1065" t="s">
        <v>14144</v>
      </c>
      <c r="L1065" t="s">
        <v>15364</v>
      </c>
      <c r="M1065" t="s">
        <v>14538</v>
      </c>
      <c r="N1065" t="s">
        <v>15282</v>
      </c>
      <c r="O1065" t="s">
        <v>14538</v>
      </c>
    </row>
    <row r="1066" spans="1:15">
      <c r="A1066" t="s">
        <v>18</v>
      </c>
      <c r="B1066" t="s">
        <v>18</v>
      </c>
      <c r="C1066" t="s">
        <v>1055</v>
      </c>
      <c r="D1066" t="s">
        <v>16113</v>
      </c>
      <c r="E1066" t="s">
        <v>5914</v>
      </c>
      <c r="F1066" s="1" t="str">
        <f t="array" ref="F1066">IF(COUNT(FIND(Keywords!$C$3:$C$41,I1066)),"일반조난","")</f>
        <v/>
      </c>
      <c r="G1066" s="1" t="str">
        <f t="array" ref="G1066">IF(COUNT(FIND(Keywords!$E$3:$E$5,I1066)),"실족추락","")</f>
        <v/>
      </c>
      <c r="H1066" s="1" t="str">
        <f t="array" ref="H1066">IF(COUNT(FIND(Keywords!$B$3:$B$12,I1066)),"개인질환","")</f>
        <v/>
      </c>
      <c r="I1066" t="s">
        <v>6989</v>
      </c>
      <c r="J1066" t="s">
        <v>13929</v>
      </c>
      <c r="K1066" t="s">
        <v>14713</v>
      </c>
      <c r="L1066" t="s">
        <v>14774</v>
      </c>
      <c r="M1066" t="s">
        <v>14538</v>
      </c>
      <c r="N1066" t="s">
        <v>15323</v>
      </c>
      <c r="O1066" t="s">
        <v>14538</v>
      </c>
    </row>
    <row r="1067" spans="1:15">
      <c r="A1067" t="s">
        <v>18</v>
      </c>
      <c r="B1067" t="s">
        <v>18</v>
      </c>
      <c r="C1067" t="s">
        <v>1055</v>
      </c>
      <c r="D1067" t="s">
        <v>5909</v>
      </c>
      <c r="E1067" t="s">
        <v>5914</v>
      </c>
      <c r="F1067" s="1"/>
      <c r="G1067" s="1" t="str">
        <f t="array" ref="G1067">IF(COUNT(FIND(Keywords!$E$3:$E$5,I1067)),"실족추락","")</f>
        <v/>
      </c>
      <c r="H1067" s="1"/>
      <c r="I1067" t="s">
        <v>6989</v>
      </c>
      <c r="J1067" t="s">
        <v>13929</v>
      </c>
      <c r="K1067" t="s">
        <v>14713</v>
      </c>
      <c r="L1067" t="s">
        <v>14774</v>
      </c>
      <c r="M1067" t="s">
        <v>14538</v>
      </c>
      <c r="N1067" t="s">
        <v>15323</v>
      </c>
      <c r="O1067" t="s">
        <v>14538</v>
      </c>
    </row>
    <row r="1068" spans="1:15">
      <c r="A1068" t="s">
        <v>18</v>
      </c>
      <c r="B1068" t="s">
        <v>18</v>
      </c>
      <c r="C1068" t="s">
        <v>1056</v>
      </c>
      <c r="D1068" t="s">
        <v>5909</v>
      </c>
      <c r="E1068" t="s">
        <v>5914</v>
      </c>
      <c r="F1068" s="1"/>
      <c r="G1068" s="1" t="str">
        <f t="array" ref="G1068">IF(COUNT(FIND(Keywords!$E$3:$E$5,I1068)),"실족추락","")</f>
        <v>실족추락</v>
      </c>
      <c r="H1068" s="1"/>
      <c r="I1068" t="s">
        <v>6990</v>
      </c>
      <c r="J1068" t="s">
        <v>13893</v>
      </c>
      <c r="K1068" t="s">
        <v>14714</v>
      </c>
      <c r="L1068" t="s">
        <v>15258</v>
      </c>
      <c r="M1068" t="s">
        <v>14538</v>
      </c>
      <c r="N1068" t="s">
        <v>14138</v>
      </c>
      <c r="O1068" t="s">
        <v>14538</v>
      </c>
    </row>
    <row r="1069" spans="1:15">
      <c r="A1069" t="s">
        <v>18</v>
      </c>
      <c r="B1069" t="s">
        <v>18</v>
      </c>
      <c r="C1069" t="s">
        <v>1056</v>
      </c>
      <c r="D1069" t="s">
        <v>5909</v>
      </c>
      <c r="E1069" t="s">
        <v>5914</v>
      </c>
      <c r="F1069" s="1" t="str">
        <f t="array" ref="F1069">IF(COUNT(FIND(Keywords!$C$3:$C$41,I1069)),"일반조난","")</f>
        <v/>
      </c>
      <c r="G1069" s="1" t="str">
        <f t="array" ref="G1069">IF(COUNT(FIND(Keywords!$E$3:$E$5,I1069)),"실족추락","")</f>
        <v>실족추락</v>
      </c>
      <c r="H1069" s="1" t="str">
        <f t="array" ref="H1069">IF(COUNT(FIND(Keywords!$B$3:$B$12,I1069)),"개인질환","")</f>
        <v/>
      </c>
      <c r="I1069" t="s">
        <v>6990</v>
      </c>
      <c r="J1069" t="s">
        <v>13893</v>
      </c>
      <c r="K1069" t="s">
        <v>14714</v>
      </c>
      <c r="L1069" t="s">
        <v>15258</v>
      </c>
      <c r="M1069" t="s">
        <v>14538</v>
      </c>
      <c r="N1069" t="s">
        <v>14138</v>
      </c>
      <c r="O1069" t="s">
        <v>14538</v>
      </c>
    </row>
    <row r="1070" spans="1:15">
      <c r="A1070" t="s">
        <v>18</v>
      </c>
      <c r="B1070" t="s">
        <v>18</v>
      </c>
      <c r="C1070" t="s">
        <v>1057</v>
      </c>
      <c r="D1070" t="s">
        <v>15977</v>
      </c>
      <c r="E1070" t="s">
        <v>5914</v>
      </c>
      <c r="F1070" s="1"/>
      <c r="G1070" s="1" t="str">
        <f t="array" ref="G1070">IF(COUNT(FIND(Keywords!$E$3:$E$5,I1070)),"실족추락","")</f>
        <v/>
      </c>
      <c r="H1070" s="1"/>
      <c r="I1070" t="s">
        <v>6991</v>
      </c>
      <c r="J1070" t="s">
        <v>13936</v>
      </c>
      <c r="K1070" t="s">
        <v>14003</v>
      </c>
      <c r="L1070" t="s">
        <v>14353</v>
      </c>
      <c r="M1070" t="s">
        <v>14538</v>
      </c>
      <c r="N1070" t="s">
        <v>14319</v>
      </c>
      <c r="O1070" t="s">
        <v>14538</v>
      </c>
    </row>
    <row r="1071" spans="1:15">
      <c r="A1071" t="s">
        <v>18</v>
      </c>
      <c r="B1071" t="s">
        <v>18</v>
      </c>
      <c r="C1071" t="s">
        <v>1057</v>
      </c>
      <c r="D1071" t="s">
        <v>16113</v>
      </c>
      <c r="E1071" t="s">
        <v>5914</v>
      </c>
      <c r="F1071" s="1" t="str">
        <f t="array" ref="F1071">IF(COUNT(FIND(Keywords!$C$3:$C$41,I1071)),"일반조난","")</f>
        <v/>
      </c>
      <c r="G1071" s="1" t="str">
        <f t="array" ref="G1071">IF(COUNT(FIND(Keywords!$E$3:$E$5,I1071)),"실족추락","")</f>
        <v/>
      </c>
      <c r="H1071" s="1" t="str">
        <f t="array" ref="H1071">IF(COUNT(FIND(Keywords!$B$3:$B$12,I1071)),"개인질환","")</f>
        <v/>
      </c>
      <c r="I1071" t="s">
        <v>6991</v>
      </c>
      <c r="J1071" t="s">
        <v>13936</v>
      </c>
      <c r="K1071" t="s">
        <v>14003</v>
      </c>
      <c r="L1071" t="s">
        <v>14353</v>
      </c>
      <c r="M1071" t="s">
        <v>14538</v>
      </c>
      <c r="N1071" t="s">
        <v>14319</v>
      </c>
      <c r="O1071" t="s">
        <v>14538</v>
      </c>
    </row>
    <row r="1072" spans="1:15">
      <c r="A1072" t="s">
        <v>18</v>
      </c>
      <c r="B1072" t="s">
        <v>18</v>
      </c>
      <c r="C1072" t="s">
        <v>242</v>
      </c>
      <c r="D1072" t="s">
        <v>5911</v>
      </c>
      <c r="E1072" t="s">
        <v>5914</v>
      </c>
      <c r="F1072" s="1" t="s">
        <v>5911</v>
      </c>
      <c r="G1072" s="1" t="str">
        <f t="array" ref="G1072">IF(COUNT(FIND(Keywords!$E$3:$E$5,I1072)),"실족추락","")</f>
        <v/>
      </c>
      <c r="H1072" s="1"/>
      <c r="I1072" t="s">
        <v>6992</v>
      </c>
      <c r="J1072" t="s">
        <v>13798</v>
      </c>
      <c r="K1072" t="s">
        <v>14181</v>
      </c>
      <c r="L1072" t="s">
        <v>14686</v>
      </c>
      <c r="M1072" t="s">
        <v>14538</v>
      </c>
      <c r="N1072" t="s">
        <v>15270</v>
      </c>
      <c r="O1072" t="s">
        <v>14538</v>
      </c>
    </row>
    <row r="1073" spans="1:15">
      <c r="A1073" t="s">
        <v>18</v>
      </c>
      <c r="B1073" t="s">
        <v>18</v>
      </c>
      <c r="C1073" t="s">
        <v>242</v>
      </c>
      <c r="D1073" t="s">
        <v>5911</v>
      </c>
      <c r="E1073" t="s">
        <v>5914</v>
      </c>
      <c r="F1073" s="1" t="s">
        <v>5911</v>
      </c>
      <c r="G1073" s="1" t="str">
        <f t="array" ref="G1073">IF(COUNT(FIND(Keywords!$E$3:$E$5,I1073)),"실족추락","")</f>
        <v/>
      </c>
      <c r="H1073" s="1"/>
      <c r="I1073" t="s">
        <v>6992</v>
      </c>
      <c r="J1073" t="s">
        <v>13798</v>
      </c>
      <c r="K1073" t="s">
        <v>14181</v>
      </c>
      <c r="L1073" t="s">
        <v>14686</v>
      </c>
      <c r="M1073" t="s">
        <v>14538</v>
      </c>
      <c r="N1073" t="s">
        <v>15270</v>
      </c>
      <c r="O1073" t="s">
        <v>14538</v>
      </c>
    </row>
    <row r="1074" spans="1:15">
      <c r="A1074" t="s">
        <v>18</v>
      </c>
      <c r="B1074" t="s">
        <v>18</v>
      </c>
      <c r="C1074" t="s">
        <v>1058</v>
      </c>
      <c r="D1074" t="s">
        <v>5909</v>
      </c>
      <c r="E1074" t="s">
        <v>5914</v>
      </c>
      <c r="F1074" s="1"/>
      <c r="G1074" s="1" t="str">
        <f t="array" ref="G1074">IF(COUNT(FIND(Keywords!$E$3:$E$5,I1074)),"실족추락","")</f>
        <v/>
      </c>
      <c r="H1074" s="1"/>
      <c r="I1074" t="s">
        <v>6993</v>
      </c>
      <c r="J1074" t="s">
        <v>13868</v>
      </c>
      <c r="K1074" t="s">
        <v>14197</v>
      </c>
      <c r="L1074" t="s">
        <v>14776</v>
      </c>
      <c r="M1074" t="s">
        <v>14538</v>
      </c>
      <c r="N1074" t="s">
        <v>14949</v>
      </c>
      <c r="O1074" t="s">
        <v>14538</v>
      </c>
    </row>
    <row r="1075" spans="1:15">
      <c r="A1075" t="s">
        <v>18</v>
      </c>
      <c r="B1075" t="s">
        <v>18</v>
      </c>
      <c r="C1075" t="s">
        <v>1058</v>
      </c>
      <c r="D1075" t="s">
        <v>16113</v>
      </c>
      <c r="E1075" t="s">
        <v>5914</v>
      </c>
      <c r="F1075" s="1" t="str">
        <f t="array" ref="F1075">IF(COUNT(FIND(Keywords!$C$3:$C$41,I1075)),"일반조난","")</f>
        <v/>
      </c>
      <c r="G1075" s="1" t="str">
        <f t="array" ref="G1075">IF(COUNT(FIND(Keywords!$E$3:$E$5,I1075)),"실족추락","")</f>
        <v/>
      </c>
      <c r="H1075" s="1" t="str">
        <f t="array" ref="H1075">IF(COUNT(FIND(Keywords!$B$3:$B$12,I1075)),"개인질환","")</f>
        <v/>
      </c>
      <c r="I1075" t="s">
        <v>6993</v>
      </c>
      <c r="J1075" t="s">
        <v>13868</v>
      </c>
      <c r="K1075" t="s">
        <v>14197</v>
      </c>
      <c r="L1075" t="s">
        <v>14776</v>
      </c>
      <c r="M1075" t="s">
        <v>14538</v>
      </c>
      <c r="N1075" t="s">
        <v>14949</v>
      </c>
      <c r="O1075" t="s">
        <v>14538</v>
      </c>
    </row>
    <row r="1076" spans="1:15">
      <c r="A1076" t="s">
        <v>18</v>
      </c>
      <c r="B1076" t="s">
        <v>18</v>
      </c>
      <c r="C1076" t="s">
        <v>262</v>
      </c>
      <c r="D1076" t="s">
        <v>5911</v>
      </c>
      <c r="E1076" t="s">
        <v>5914</v>
      </c>
      <c r="F1076" s="1" t="s">
        <v>5911</v>
      </c>
      <c r="G1076" s="1" t="str">
        <f t="array" ref="G1076">IF(COUNT(FIND(Keywords!$E$3:$E$5,I1076)),"실족추락","")</f>
        <v/>
      </c>
      <c r="H1076" s="1"/>
      <c r="I1076" t="s">
        <v>6994</v>
      </c>
      <c r="J1076" t="s">
        <v>13816</v>
      </c>
      <c r="K1076" t="s">
        <v>14196</v>
      </c>
      <c r="L1076" t="s">
        <v>15316</v>
      </c>
      <c r="M1076" t="s">
        <v>14538</v>
      </c>
      <c r="N1076" t="s">
        <v>14759</v>
      </c>
      <c r="O1076" t="s">
        <v>14538</v>
      </c>
    </row>
    <row r="1077" spans="1:15">
      <c r="A1077" t="s">
        <v>18</v>
      </c>
      <c r="B1077" t="s">
        <v>18</v>
      </c>
      <c r="C1077" t="s">
        <v>262</v>
      </c>
      <c r="D1077" t="s">
        <v>5911</v>
      </c>
      <c r="E1077" t="s">
        <v>5914</v>
      </c>
      <c r="F1077" s="1"/>
      <c r="G1077" s="1" t="str">
        <f t="array" ref="G1077">IF(COUNT(FIND(Keywords!$E$3:$E$5,I1077)),"실족추락","")</f>
        <v/>
      </c>
      <c r="H1077" s="1"/>
      <c r="I1077" t="s">
        <v>6994</v>
      </c>
      <c r="J1077" t="s">
        <v>13816</v>
      </c>
      <c r="K1077" t="s">
        <v>14196</v>
      </c>
      <c r="L1077" t="s">
        <v>15316</v>
      </c>
      <c r="M1077" t="s">
        <v>14538</v>
      </c>
      <c r="N1077" t="s">
        <v>14759</v>
      </c>
      <c r="O1077" t="s">
        <v>14538</v>
      </c>
    </row>
    <row r="1078" spans="1:15">
      <c r="A1078" t="s">
        <v>18</v>
      </c>
      <c r="B1078" t="s">
        <v>18</v>
      </c>
      <c r="C1078" t="s">
        <v>1059</v>
      </c>
      <c r="D1078" t="s">
        <v>16113</v>
      </c>
      <c r="E1078" t="s">
        <v>5914</v>
      </c>
      <c r="F1078" s="1" t="str">
        <f t="array" ref="F1078">IF(COUNT(FIND(Keywords!$C$3:$C$41,I1078)),"일반조난","")</f>
        <v/>
      </c>
      <c r="G1078" s="1" t="str">
        <f t="array" ref="G1078">IF(COUNT(FIND(Keywords!$E$3:$E$5,I1078)),"실족추락","")</f>
        <v/>
      </c>
      <c r="H1078" s="1" t="str">
        <f t="array" ref="H1078">IF(COUNT(FIND(Keywords!$B$3:$B$12,I1078)),"개인질환","")</f>
        <v/>
      </c>
      <c r="I1078" t="s">
        <v>6995</v>
      </c>
      <c r="J1078" t="s">
        <v>13946</v>
      </c>
      <c r="K1078" t="s">
        <v>13748</v>
      </c>
      <c r="L1078" t="s">
        <v>14687</v>
      </c>
      <c r="M1078" t="s">
        <v>14538</v>
      </c>
      <c r="N1078" t="s">
        <v>14267</v>
      </c>
      <c r="O1078" t="s">
        <v>14538</v>
      </c>
    </row>
    <row r="1079" spans="1:15">
      <c r="A1079" t="s">
        <v>18</v>
      </c>
      <c r="B1079" t="s">
        <v>18</v>
      </c>
      <c r="C1079" t="s">
        <v>1059</v>
      </c>
      <c r="D1079" t="s">
        <v>5909</v>
      </c>
      <c r="E1079" t="s">
        <v>5914</v>
      </c>
      <c r="F1079" s="1"/>
      <c r="G1079" s="1" t="str">
        <f t="array" ref="G1079">IF(COUNT(FIND(Keywords!$E$3:$E$5,I1079)),"실족추락","")</f>
        <v/>
      </c>
      <c r="H1079" s="1"/>
      <c r="I1079" t="s">
        <v>6995</v>
      </c>
      <c r="J1079" t="s">
        <v>13946</v>
      </c>
      <c r="K1079" t="s">
        <v>13748</v>
      </c>
      <c r="L1079" t="s">
        <v>14687</v>
      </c>
      <c r="M1079" t="s">
        <v>14538</v>
      </c>
      <c r="N1079" t="s">
        <v>14267</v>
      </c>
      <c r="O1079" t="s">
        <v>14538</v>
      </c>
    </row>
    <row r="1080" spans="1:15">
      <c r="A1080" t="s">
        <v>18</v>
      </c>
      <c r="B1080" t="s">
        <v>18</v>
      </c>
      <c r="C1080" t="s">
        <v>1060</v>
      </c>
      <c r="D1080" t="s">
        <v>16113</v>
      </c>
      <c r="E1080" t="s">
        <v>5914</v>
      </c>
      <c r="F1080" s="1" t="str">
        <f t="array" ref="F1080">IF(COUNT(FIND(Keywords!$C$3:$C$41,I1080)),"일반조난","")</f>
        <v/>
      </c>
      <c r="G1080" s="1" t="str">
        <f t="array" ref="G1080">IF(COUNT(FIND(Keywords!$E$3:$E$5,I1080)),"실족추락","")</f>
        <v/>
      </c>
      <c r="H1080" s="1" t="str">
        <f t="array" ref="H1080">IF(COUNT(FIND(Keywords!$B$3:$B$12,I1080)),"개인질환","")</f>
        <v/>
      </c>
      <c r="I1080" t="s">
        <v>6996</v>
      </c>
      <c r="J1080" t="s">
        <v>13967</v>
      </c>
      <c r="K1080" t="s">
        <v>14588</v>
      </c>
      <c r="L1080" t="s">
        <v>14353</v>
      </c>
      <c r="M1080" t="s">
        <v>14538</v>
      </c>
      <c r="N1080" t="s">
        <v>15229</v>
      </c>
      <c r="O1080" t="s">
        <v>14538</v>
      </c>
    </row>
    <row r="1081" spans="1:15">
      <c r="A1081" t="s">
        <v>18</v>
      </c>
      <c r="B1081" t="s">
        <v>18</v>
      </c>
      <c r="C1081" t="s">
        <v>1060</v>
      </c>
      <c r="D1081" t="s">
        <v>16113</v>
      </c>
      <c r="E1081" t="s">
        <v>5914</v>
      </c>
      <c r="F1081" s="1" t="str">
        <f t="array" ref="F1081">IF(COUNT(FIND(Keywords!$C$3:$C$41,I1081)),"일반조난","")</f>
        <v/>
      </c>
      <c r="G1081" s="1" t="str">
        <f t="array" ref="G1081">IF(COUNT(FIND(Keywords!$E$3:$E$5,I1081)),"실족추락","")</f>
        <v/>
      </c>
      <c r="H1081" s="1" t="str">
        <f t="array" ref="H1081">IF(COUNT(FIND(Keywords!$B$3:$B$12,I1081)),"개인질환","")</f>
        <v/>
      </c>
      <c r="I1081" t="s">
        <v>6996</v>
      </c>
      <c r="J1081" t="s">
        <v>13967</v>
      </c>
      <c r="K1081" t="s">
        <v>14588</v>
      </c>
      <c r="L1081" t="s">
        <v>14353</v>
      </c>
      <c r="M1081" t="s">
        <v>14538</v>
      </c>
      <c r="N1081" t="s">
        <v>15229</v>
      </c>
      <c r="O1081" t="s">
        <v>14538</v>
      </c>
    </row>
    <row r="1082" spans="1:15">
      <c r="A1082" t="s">
        <v>18</v>
      </c>
      <c r="B1082" t="s">
        <v>18</v>
      </c>
      <c r="C1082" t="s">
        <v>1061</v>
      </c>
      <c r="D1082" t="s">
        <v>16113</v>
      </c>
      <c r="E1082" t="s">
        <v>5914</v>
      </c>
      <c r="F1082" s="1" t="str">
        <f t="array" ref="F1082">IF(COUNT(FIND(Keywords!$C$3:$C$41,I1082)),"일반조난","")</f>
        <v/>
      </c>
      <c r="G1082" s="1" t="str">
        <f t="array" ref="G1082">IF(COUNT(FIND(Keywords!$E$3:$E$5,I1082)),"실족추락","")</f>
        <v/>
      </c>
      <c r="H1082" s="1" t="str">
        <f t="array" ref="H1082">IF(COUNT(FIND(Keywords!$B$3:$B$12,I1082)),"개인질환","")</f>
        <v/>
      </c>
      <c r="I1082" t="s">
        <v>6997</v>
      </c>
      <c r="J1082" t="s">
        <v>13997</v>
      </c>
      <c r="K1082" t="s">
        <v>14231</v>
      </c>
      <c r="L1082" t="s">
        <v>14637</v>
      </c>
      <c r="M1082" t="s">
        <v>14538</v>
      </c>
      <c r="N1082" t="s">
        <v>14586</v>
      </c>
      <c r="O1082" t="s">
        <v>14538</v>
      </c>
    </row>
    <row r="1083" spans="1:15">
      <c r="A1083" t="s">
        <v>18</v>
      </c>
      <c r="B1083" t="s">
        <v>18</v>
      </c>
      <c r="C1083" t="s">
        <v>1062</v>
      </c>
      <c r="D1083" t="s">
        <v>16113</v>
      </c>
      <c r="E1083" t="s">
        <v>5914</v>
      </c>
      <c r="F1083" s="1" t="str">
        <f t="array" ref="F1083">IF(COUNT(FIND(Keywords!$C$3:$C$41,I1083)),"일반조난","")</f>
        <v/>
      </c>
      <c r="G1083" s="1" t="str">
        <f t="array" ref="G1083">IF(COUNT(FIND(Keywords!$E$3:$E$5,I1083)),"실족추락","")</f>
        <v/>
      </c>
      <c r="H1083" s="1" t="str">
        <f t="array" ref="H1083">IF(COUNT(FIND(Keywords!$B$3:$B$12,I1083)),"개인질환","")</f>
        <v/>
      </c>
      <c r="I1083" t="s">
        <v>6998</v>
      </c>
      <c r="J1083" t="s">
        <v>13924</v>
      </c>
      <c r="K1083" t="s">
        <v>14715</v>
      </c>
      <c r="L1083" t="s">
        <v>14740</v>
      </c>
      <c r="M1083" t="s">
        <v>14538</v>
      </c>
      <c r="N1083" t="s">
        <v>14242</v>
      </c>
      <c r="O1083" t="s">
        <v>14538</v>
      </c>
    </row>
    <row r="1084" spans="1:15">
      <c r="A1084" t="s">
        <v>18</v>
      </c>
      <c r="B1084" t="s">
        <v>18</v>
      </c>
      <c r="C1084" t="s">
        <v>1062</v>
      </c>
      <c r="D1084" t="s">
        <v>16113</v>
      </c>
      <c r="E1084" t="s">
        <v>5914</v>
      </c>
      <c r="F1084" s="1" t="str">
        <f t="array" ref="F1084">IF(COUNT(FIND(Keywords!$C$3:$C$41,I1084)),"일반조난","")</f>
        <v/>
      </c>
      <c r="G1084" s="1" t="str">
        <f t="array" ref="G1084">IF(COUNT(FIND(Keywords!$E$3:$E$5,I1084)),"실족추락","")</f>
        <v/>
      </c>
      <c r="H1084" s="1" t="str">
        <f t="array" ref="H1084">IF(COUNT(FIND(Keywords!$B$3:$B$12,I1084)),"개인질환","")</f>
        <v/>
      </c>
      <c r="I1084" t="s">
        <v>6999</v>
      </c>
      <c r="J1084" t="s">
        <v>13924</v>
      </c>
      <c r="K1084" t="s">
        <v>14715</v>
      </c>
      <c r="L1084" t="s">
        <v>14740</v>
      </c>
      <c r="M1084" t="s">
        <v>14538</v>
      </c>
      <c r="N1084" t="s">
        <v>14242</v>
      </c>
      <c r="O1084" t="s">
        <v>14538</v>
      </c>
    </row>
    <row r="1085" spans="1:15">
      <c r="A1085" t="s">
        <v>18</v>
      </c>
      <c r="B1085" t="s">
        <v>18</v>
      </c>
      <c r="C1085" t="s">
        <v>1063</v>
      </c>
      <c r="D1085" t="s">
        <v>16113</v>
      </c>
      <c r="E1085" t="s">
        <v>5914</v>
      </c>
      <c r="F1085" s="1" t="str">
        <f t="array" ref="F1085">IF(COUNT(FIND(Keywords!$C$3:$C$41,I1085)),"일반조난","")</f>
        <v/>
      </c>
      <c r="G1085" s="1" t="str">
        <f t="array" ref="G1085">IF(COUNT(FIND(Keywords!$E$3:$E$5,I1085)),"실족추락","")</f>
        <v/>
      </c>
      <c r="H1085" s="1" t="str">
        <f t="array" ref="H1085">IF(COUNT(FIND(Keywords!$B$3:$B$12,I1085)),"개인질환","")</f>
        <v/>
      </c>
      <c r="I1085" t="s">
        <v>7000</v>
      </c>
      <c r="J1085" t="s">
        <v>13922</v>
      </c>
      <c r="K1085" t="s">
        <v>14216</v>
      </c>
      <c r="L1085" t="s">
        <v>14512</v>
      </c>
      <c r="M1085" t="s">
        <v>14538</v>
      </c>
      <c r="N1085" t="s">
        <v>15412</v>
      </c>
      <c r="O1085" t="s">
        <v>14538</v>
      </c>
    </row>
    <row r="1086" spans="1:15">
      <c r="A1086" t="s">
        <v>18</v>
      </c>
      <c r="B1086" t="s">
        <v>18</v>
      </c>
      <c r="C1086" t="s">
        <v>1063</v>
      </c>
      <c r="D1086" t="s">
        <v>15977</v>
      </c>
      <c r="E1086" t="s">
        <v>5914</v>
      </c>
      <c r="F1086" s="1"/>
      <c r="G1086" s="1" t="str">
        <f t="array" ref="G1086">IF(COUNT(FIND(Keywords!$E$3:$E$5,I1086)),"실족추락","")</f>
        <v/>
      </c>
      <c r="H1086" s="1"/>
      <c r="I1086" t="s">
        <v>7000</v>
      </c>
      <c r="J1086" t="s">
        <v>13922</v>
      </c>
      <c r="K1086" t="s">
        <v>14216</v>
      </c>
      <c r="L1086" t="s">
        <v>14512</v>
      </c>
      <c r="M1086" t="s">
        <v>14538</v>
      </c>
      <c r="N1086" t="s">
        <v>15412</v>
      </c>
      <c r="O1086" t="s">
        <v>14538</v>
      </c>
    </row>
    <row r="1087" spans="1:15">
      <c r="A1087" t="s">
        <v>18</v>
      </c>
      <c r="B1087" t="s">
        <v>18</v>
      </c>
      <c r="C1087" t="s">
        <v>323</v>
      </c>
      <c r="D1087" t="s">
        <v>16113</v>
      </c>
      <c r="E1087" t="s">
        <v>5914</v>
      </c>
      <c r="F1087" s="1" t="str">
        <f t="array" ref="F1087">IF(COUNT(FIND(Keywords!$C$3:$C$41,I1087)),"일반조난","")</f>
        <v/>
      </c>
      <c r="G1087" s="1" t="str">
        <f t="array" ref="G1087">IF(COUNT(FIND(Keywords!$E$3:$E$5,I1087)),"실족추락","")</f>
        <v/>
      </c>
      <c r="H1087" s="1" t="str">
        <f t="array" ref="H1087">IF(COUNT(FIND(Keywords!$B$3:$B$12,I1087)),"개인질환","")</f>
        <v/>
      </c>
      <c r="I1087" t="s">
        <v>7001</v>
      </c>
      <c r="J1087" t="s">
        <v>13867</v>
      </c>
      <c r="K1087" t="s">
        <v>14243</v>
      </c>
      <c r="L1087" t="s">
        <v>14367</v>
      </c>
      <c r="M1087" t="s">
        <v>14538</v>
      </c>
      <c r="N1087" t="s">
        <v>14265</v>
      </c>
      <c r="O1087" t="s">
        <v>14538</v>
      </c>
    </row>
    <row r="1088" spans="1:15">
      <c r="A1088" t="s">
        <v>18</v>
      </c>
      <c r="B1088" t="s">
        <v>18</v>
      </c>
      <c r="C1088" t="s">
        <v>323</v>
      </c>
      <c r="D1088" t="s">
        <v>16113</v>
      </c>
      <c r="E1088" t="s">
        <v>5914</v>
      </c>
      <c r="F1088" s="1" t="str">
        <f t="array" ref="F1088">IF(COUNT(FIND(Keywords!$C$3:$C$41,I1088)),"일반조난","")</f>
        <v/>
      </c>
      <c r="G1088" s="1" t="str">
        <f t="array" ref="G1088">IF(COUNT(FIND(Keywords!$E$3:$E$5,I1088)),"실족추락","")</f>
        <v/>
      </c>
      <c r="H1088" s="1" t="str">
        <f t="array" ref="H1088">IF(COUNT(FIND(Keywords!$B$3:$B$12,I1088)),"개인질환","")</f>
        <v/>
      </c>
      <c r="I1088" t="s">
        <v>7001</v>
      </c>
      <c r="J1088" t="s">
        <v>13867</v>
      </c>
      <c r="K1088" t="s">
        <v>14243</v>
      </c>
      <c r="L1088" t="s">
        <v>14367</v>
      </c>
      <c r="M1088" t="s">
        <v>14538</v>
      </c>
      <c r="N1088" t="s">
        <v>14265</v>
      </c>
      <c r="O1088" t="s">
        <v>14538</v>
      </c>
    </row>
    <row r="1089" spans="1:15">
      <c r="A1089" t="s">
        <v>18</v>
      </c>
      <c r="B1089" t="s">
        <v>18</v>
      </c>
      <c r="C1089" t="s">
        <v>348</v>
      </c>
      <c r="D1089" t="s">
        <v>16113</v>
      </c>
      <c r="E1089" t="s">
        <v>5914</v>
      </c>
      <c r="F1089" s="1" t="str">
        <f t="array" ref="F1089">IF(COUNT(FIND(Keywords!$C$3:$C$41,I1089)),"일반조난","")</f>
        <v/>
      </c>
      <c r="G1089" s="1" t="str">
        <f t="array" ref="G1089">IF(COUNT(FIND(Keywords!$E$3:$E$5,I1089)),"실족추락","")</f>
        <v/>
      </c>
      <c r="H1089" s="1" t="str">
        <f t="array" ref="H1089">IF(COUNT(FIND(Keywords!$B$3:$B$12,I1089)),"개인질환","")</f>
        <v/>
      </c>
      <c r="I1089" t="s">
        <v>7002</v>
      </c>
      <c r="J1089" t="s">
        <v>13735</v>
      </c>
      <c r="K1089" t="s">
        <v>14260</v>
      </c>
      <c r="L1089" t="s">
        <v>14106</v>
      </c>
      <c r="M1089" t="s">
        <v>14538</v>
      </c>
      <c r="N1089" t="s">
        <v>14303</v>
      </c>
      <c r="O1089" t="s">
        <v>14538</v>
      </c>
    </row>
    <row r="1090" spans="1:15">
      <c r="A1090" t="s">
        <v>18</v>
      </c>
      <c r="B1090" t="s">
        <v>18</v>
      </c>
      <c r="C1090" t="s">
        <v>348</v>
      </c>
      <c r="D1090" t="s">
        <v>16113</v>
      </c>
      <c r="E1090" t="s">
        <v>5914</v>
      </c>
      <c r="F1090" s="1" t="str">
        <f t="array" ref="F1090">IF(COUNT(FIND(Keywords!$C$3:$C$41,I1090)),"일반조난","")</f>
        <v/>
      </c>
      <c r="G1090" s="1" t="str">
        <f t="array" ref="G1090">IF(COUNT(FIND(Keywords!$E$3:$E$5,I1090)),"실족추락","")</f>
        <v/>
      </c>
      <c r="H1090" s="1" t="str">
        <f t="array" ref="H1090">IF(COUNT(FIND(Keywords!$B$3:$B$12,I1090)),"개인질환","")</f>
        <v/>
      </c>
      <c r="I1090" t="s">
        <v>7002</v>
      </c>
      <c r="J1090" t="s">
        <v>13735</v>
      </c>
      <c r="K1090" t="s">
        <v>14260</v>
      </c>
      <c r="L1090" t="s">
        <v>14106</v>
      </c>
      <c r="M1090" t="s">
        <v>14538</v>
      </c>
      <c r="N1090" t="s">
        <v>14303</v>
      </c>
      <c r="O1090" t="s">
        <v>14538</v>
      </c>
    </row>
    <row r="1091" spans="1:15">
      <c r="A1091" t="s">
        <v>18</v>
      </c>
      <c r="B1091" t="s">
        <v>18</v>
      </c>
      <c r="C1091" t="s">
        <v>1064</v>
      </c>
      <c r="D1091" t="s">
        <v>16113</v>
      </c>
      <c r="E1091" t="s">
        <v>5914</v>
      </c>
      <c r="F1091" s="1" t="str">
        <f t="array" ref="F1091">IF(COUNT(FIND(Keywords!$C$3:$C$41,I1091)),"일반조난","")</f>
        <v/>
      </c>
      <c r="G1091" s="1" t="str">
        <f t="array" ref="G1091">IF(COUNT(FIND(Keywords!$E$3:$E$5,I1091)),"실족추락","")</f>
        <v/>
      </c>
      <c r="H1091" s="1" t="str">
        <f t="array" ref="H1091">IF(COUNT(FIND(Keywords!$B$3:$B$12,I1091)),"개인질환","")</f>
        <v/>
      </c>
      <c r="I1091" t="s">
        <v>7003</v>
      </c>
      <c r="J1091" t="s">
        <v>13932</v>
      </c>
      <c r="K1091" t="s">
        <v>14256</v>
      </c>
      <c r="L1091" t="s">
        <v>14529</v>
      </c>
      <c r="M1091" t="s">
        <v>14538</v>
      </c>
      <c r="N1091" t="s">
        <v>14755</v>
      </c>
      <c r="O1091" t="s">
        <v>14538</v>
      </c>
    </row>
    <row r="1092" spans="1:15">
      <c r="A1092" t="s">
        <v>18</v>
      </c>
      <c r="B1092" t="s">
        <v>18</v>
      </c>
      <c r="C1092" t="s">
        <v>1064</v>
      </c>
      <c r="D1092" t="s">
        <v>16113</v>
      </c>
      <c r="E1092" t="s">
        <v>5914</v>
      </c>
      <c r="F1092" s="1" t="str">
        <f t="array" ref="F1092">IF(COUNT(FIND(Keywords!$C$3:$C$41,I1092)),"일반조난","")</f>
        <v/>
      </c>
      <c r="G1092" s="1" t="str">
        <f t="array" ref="G1092">IF(COUNT(FIND(Keywords!$E$3:$E$5,I1092)),"실족추락","")</f>
        <v/>
      </c>
      <c r="H1092" s="1" t="str">
        <f t="array" ref="H1092">IF(COUNT(FIND(Keywords!$B$3:$B$12,I1092)),"개인질환","")</f>
        <v/>
      </c>
      <c r="I1092" t="s">
        <v>7003</v>
      </c>
      <c r="J1092" t="s">
        <v>13932</v>
      </c>
      <c r="K1092" t="s">
        <v>14256</v>
      </c>
      <c r="L1092" t="s">
        <v>14529</v>
      </c>
      <c r="M1092" t="s">
        <v>14538</v>
      </c>
      <c r="N1092" t="s">
        <v>14755</v>
      </c>
      <c r="O1092" t="s">
        <v>14538</v>
      </c>
    </row>
    <row r="1093" spans="1:15">
      <c r="A1093" t="s">
        <v>18</v>
      </c>
      <c r="B1093" t="s">
        <v>18</v>
      </c>
      <c r="C1093" t="s">
        <v>1065</v>
      </c>
      <c r="D1093" t="s">
        <v>16113</v>
      </c>
      <c r="E1093" t="s">
        <v>5914</v>
      </c>
      <c r="F1093" s="1" t="str">
        <f t="array" ref="F1093">IF(COUNT(FIND(Keywords!$C$3:$C$41,I1093)),"일반조난","")</f>
        <v/>
      </c>
      <c r="G1093" s="1" t="str">
        <f t="array" ref="G1093">IF(COUNT(FIND(Keywords!$E$3:$E$5,I1093)),"실족추락","")</f>
        <v/>
      </c>
      <c r="H1093" s="1" t="str">
        <f t="array" ref="H1093">IF(COUNT(FIND(Keywords!$B$3:$B$12,I1093)),"개인질환","")</f>
        <v/>
      </c>
      <c r="I1093" t="s">
        <v>7004</v>
      </c>
      <c r="J1093" t="s">
        <v>13949</v>
      </c>
      <c r="K1093" t="s">
        <v>14373</v>
      </c>
      <c r="L1093" t="s">
        <v>14722</v>
      </c>
      <c r="M1093" t="s">
        <v>14538</v>
      </c>
      <c r="N1093" t="s">
        <v>14515</v>
      </c>
      <c r="O1093" t="s">
        <v>14538</v>
      </c>
    </row>
    <row r="1094" spans="1:15">
      <c r="A1094" t="s">
        <v>18</v>
      </c>
      <c r="B1094" t="s">
        <v>18</v>
      </c>
      <c r="C1094" t="s">
        <v>1065</v>
      </c>
      <c r="D1094" t="s">
        <v>16113</v>
      </c>
      <c r="E1094" t="s">
        <v>5914</v>
      </c>
      <c r="F1094" s="1" t="str">
        <f t="array" ref="F1094">IF(COUNT(FIND(Keywords!$C$3:$C$41,I1094)),"일반조난","")</f>
        <v/>
      </c>
      <c r="G1094" s="1" t="str">
        <f t="array" ref="G1094">IF(COUNT(FIND(Keywords!$E$3:$E$5,I1094)),"실족추락","")</f>
        <v/>
      </c>
      <c r="H1094" s="1" t="str">
        <f t="array" ref="H1094">IF(COUNT(FIND(Keywords!$B$3:$B$12,I1094)),"개인질환","")</f>
        <v/>
      </c>
      <c r="I1094" t="s">
        <v>7005</v>
      </c>
      <c r="J1094" t="s">
        <v>13949</v>
      </c>
      <c r="K1094" t="s">
        <v>14373</v>
      </c>
      <c r="L1094" t="s">
        <v>14722</v>
      </c>
      <c r="M1094" t="s">
        <v>14538</v>
      </c>
      <c r="N1094" t="s">
        <v>14515</v>
      </c>
      <c r="O1094" t="s">
        <v>14538</v>
      </c>
    </row>
    <row r="1095" spans="1:15">
      <c r="A1095" t="s">
        <v>18</v>
      </c>
      <c r="B1095" t="s">
        <v>18</v>
      </c>
      <c r="C1095" t="s">
        <v>417</v>
      </c>
      <c r="D1095" t="s">
        <v>5911</v>
      </c>
      <c r="E1095" t="s">
        <v>5914</v>
      </c>
      <c r="F1095" s="1" t="s">
        <v>5911</v>
      </c>
      <c r="G1095" s="1" t="str">
        <f t="array" ref="G1095">IF(COUNT(FIND(Keywords!$E$3:$E$5,I1095)),"실족추락","")</f>
        <v>실족추락</v>
      </c>
      <c r="H1095" s="1"/>
      <c r="I1095" t="s">
        <v>7006</v>
      </c>
      <c r="J1095" t="s">
        <v>13901</v>
      </c>
      <c r="K1095" t="s">
        <v>14310</v>
      </c>
      <c r="L1095" t="s">
        <v>14339</v>
      </c>
      <c r="M1095" t="s">
        <v>14538</v>
      </c>
      <c r="N1095" t="s">
        <v>15450</v>
      </c>
      <c r="O1095" t="s">
        <v>14538</v>
      </c>
    </row>
    <row r="1096" spans="1:15">
      <c r="A1096" t="s">
        <v>18</v>
      </c>
      <c r="B1096" t="s">
        <v>18</v>
      </c>
      <c r="C1096" t="s">
        <v>417</v>
      </c>
      <c r="D1096" t="s">
        <v>5909</v>
      </c>
      <c r="E1096" t="s">
        <v>5914</v>
      </c>
      <c r="F1096" s="1"/>
      <c r="G1096" s="1" t="str">
        <f t="array" ref="G1096">IF(COUNT(FIND(Keywords!$E$3:$E$5,I1096)),"실족추락","")</f>
        <v>실족추락</v>
      </c>
      <c r="H1096" s="1"/>
      <c r="I1096" t="s">
        <v>7007</v>
      </c>
      <c r="J1096" t="s">
        <v>13901</v>
      </c>
      <c r="K1096" t="s">
        <v>14310</v>
      </c>
      <c r="L1096" t="s">
        <v>14339</v>
      </c>
      <c r="M1096" t="s">
        <v>14538</v>
      </c>
      <c r="N1096" t="s">
        <v>15450</v>
      </c>
      <c r="O1096" t="s">
        <v>14538</v>
      </c>
    </row>
    <row r="1097" spans="1:15">
      <c r="A1097" t="s">
        <v>18</v>
      </c>
      <c r="B1097" t="s">
        <v>18</v>
      </c>
      <c r="C1097" t="s">
        <v>1066</v>
      </c>
      <c r="D1097" t="s">
        <v>5911</v>
      </c>
      <c r="E1097" t="s">
        <v>5914</v>
      </c>
      <c r="F1097" s="1"/>
      <c r="G1097" s="1" t="str">
        <f t="array" ref="G1097">IF(COUNT(FIND(Keywords!$E$3:$E$5,I1097)),"실족추락","")</f>
        <v/>
      </c>
      <c r="H1097" s="1"/>
      <c r="I1097" t="s">
        <v>7008</v>
      </c>
      <c r="J1097" t="s">
        <v>13734</v>
      </c>
      <c r="K1097" t="s">
        <v>14716</v>
      </c>
      <c r="L1097" t="s">
        <v>14944</v>
      </c>
      <c r="M1097" t="s">
        <v>14538</v>
      </c>
      <c r="N1097" t="s">
        <v>14654</v>
      </c>
      <c r="O1097" t="s">
        <v>14538</v>
      </c>
    </row>
    <row r="1098" spans="1:15">
      <c r="A1098" t="s">
        <v>18</v>
      </c>
      <c r="B1098" t="s">
        <v>18</v>
      </c>
      <c r="C1098" t="s">
        <v>1066</v>
      </c>
      <c r="D1098" t="s">
        <v>16113</v>
      </c>
      <c r="E1098" t="s">
        <v>5914</v>
      </c>
      <c r="F1098" s="1" t="str">
        <f t="array" ref="F1098">IF(COUNT(FIND(Keywords!$C$3:$C$41,I1098)),"일반조난","")</f>
        <v/>
      </c>
      <c r="G1098" s="1" t="str">
        <f t="array" ref="G1098">IF(COUNT(FIND(Keywords!$E$3:$E$5,I1098)),"실족추락","")</f>
        <v/>
      </c>
      <c r="H1098" s="1" t="str">
        <f t="array" ref="H1098">IF(COUNT(FIND(Keywords!$B$3:$B$12,I1098)),"개인질환","")</f>
        <v/>
      </c>
      <c r="I1098" t="s">
        <v>7008</v>
      </c>
      <c r="J1098" t="s">
        <v>13734</v>
      </c>
      <c r="K1098" t="s">
        <v>14716</v>
      </c>
      <c r="L1098" t="s">
        <v>14944</v>
      </c>
      <c r="M1098" t="s">
        <v>14538</v>
      </c>
      <c r="N1098" t="s">
        <v>14654</v>
      </c>
      <c r="O1098" t="s">
        <v>14538</v>
      </c>
    </row>
    <row r="1099" spans="1:15">
      <c r="A1099" t="s">
        <v>18</v>
      </c>
      <c r="B1099" t="s">
        <v>18</v>
      </c>
      <c r="C1099" t="s">
        <v>1067</v>
      </c>
      <c r="D1099" t="s">
        <v>16113</v>
      </c>
      <c r="E1099" t="s">
        <v>5914</v>
      </c>
      <c r="F1099" s="1" t="str">
        <f t="array" ref="F1099">IF(COUNT(FIND(Keywords!$C$3:$C$41,I1099)),"일반조난","")</f>
        <v/>
      </c>
      <c r="G1099" s="1" t="str">
        <f t="array" ref="G1099">IF(COUNT(FIND(Keywords!$E$3:$E$5,I1099)),"실족추락","")</f>
        <v/>
      </c>
      <c r="H1099" s="1" t="str">
        <f t="array" ref="H1099">IF(COUNT(FIND(Keywords!$B$3:$B$12,I1099)),"개인질환","")</f>
        <v/>
      </c>
      <c r="I1099" t="s">
        <v>7009</v>
      </c>
      <c r="J1099" t="s">
        <v>13843</v>
      </c>
      <c r="K1099" t="s">
        <v>14717</v>
      </c>
      <c r="L1099" t="s">
        <v>14935</v>
      </c>
      <c r="M1099" t="s">
        <v>14538</v>
      </c>
      <c r="N1099" t="s">
        <v>15710</v>
      </c>
      <c r="O1099" t="s">
        <v>14538</v>
      </c>
    </row>
    <row r="1100" spans="1:15">
      <c r="A1100" t="s">
        <v>18</v>
      </c>
      <c r="B1100" t="s">
        <v>18</v>
      </c>
      <c r="C1100" t="s">
        <v>1067</v>
      </c>
      <c r="D1100" t="s">
        <v>5909</v>
      </c>
      <c r="E1100" t="s">
        <v>5914</v>
      </c>
      <c r="F1100" s="1"/>
      <c r="G1100" s="1" t="str">
        <f t="array" ref="G1100">IF(COUNT(FIND(Keywords!$E$3:$E$5,I1100)),"실족추락","")</f>
        <v/>
      </c>
      <c r="H1100" s="1"/>
      <c r="I1100" t="s">
        <v>7009</v>
      </c>
      <c r="J1100" t="s">
        <v>13843</v>
      </c>
      <c r="K1100" t="s">
        <v>14717</v>
      </c>
      <c r="L1100" t="s">
        <v>14935</v>
      </c>
      <c r="M1100" t="s">
        <v>14538</v>
      </c>
      <c r="N1100" t="s">
        <v>15710</v>
      </c>
      <c r="O1100" t="s">
        <v>14538</v>
      </c>
    </row>
    <row r="1101" spans="1:15">
      <c r="A1101" t="s">
        <v>18</v>
      </c>
      <c r="B1101" t="s">
        <v>18</v>
      </c>
      <c r="C1101" t="s">
        <v>766</v>
      </c>
      <c r="D1101" t="s">
        <v>16113</v>
      </c>
      <c r="E1101" t="s">
        <v>5914</v>
      </c>
      <c r="F1101" s="1" t="str">
        <f t="array" ref="F1101">IF(COUNT(FIND(Keywords!$C$3:$C$41,I1101)),"일반조난","")</f>
        <v/>
      </c>
      <c r="G1101" s="1" t="str">
        <f t="array" ref="G1101">IF(COUNT(FIND(Keywords!$E$3:$E$5,I1101)),"실족추락","")</f>
        <v/>
      </c>
      <c r="H1101" s="1" t="str">
        <f t="array" ref="H1101">IF(COUNT(FIND(Keywords!$B$3:$B$12,I1101)),"개인질환","")</f>
        <v/>
      </c>
      <c r="I1101" t="s">
        <v>7010</v>
      </c>
      <c r="J1101" t="s">
        <v>13892</v>
      </c>
      <c r="K1101" t="s">
        <v>14548</v>
      </c>
      <c r="L1101" t="s">
        <v>14517</v>
      </c>
      <c r="M1101" t="s">
        <v>14538</v>
      </c>
      <c r="N1101" t="s">
        <v>15674</v>
      </c>
      <c r="O1101" t="s">
        <v>14538</v>
      </c>
    </row>
    <row r="1102" spans="1:15">
      <c r="A1102" t="s">
        <v>18</v>
      </c>
      <c r="B1102" t="s">
        <v>18</v>
      </c>
      <c r="C1102" t="s">
        <v>766</v>
      </c>
      <c r="D1102" t="s">
        <v>16113</v>
      </c>
      <c r="E1102" t="s">
        <v>5914</v>
      </c>
      <c r="F1102" s="1" t="str">
        <f t="array" ref="F1102">IF(COUNT(FIND(Keywords!$C$3:$C$41,I1102)),"일반조난","")</f>
        <v/>
      </c>
      <c r="G1102" s="1" t="str">
        <f t="array" ref="G1102">IF(COUNT(FIND(Keywords!$E$3:$E$5,I1102)),"실족추락","")</f>
        <v/>
      </c>
      <c r="H1102" s="1" t="str">
        <f t="array" ref="H1102">IF(COUNT(FIND(Keywords!$B$3:$B$12,I1102)),"개인질환","")</f>
        <v/>
      </c>
      <c r="I1102" t="s">
        <v>7010</v>
      </c>
      <c r="J1102" t="s">
        <v>13892</v>
      </c>
      <c r="K1102" t="s">
        <v>14548</v>
      </c>
      <c r="L1102" t="s">
        <v>14517</v>
      </c>
      <c r="M1102" t="s">
        <v>14538</v>
      </c>
      <c r="N1102" t="s">
        <v>15674</v>
      </c>
      <c r="O1102" t="s">
        <v>14538</v>
      </c>
    </row>
    <row r="1103" spans="1:15">
      <c r="A1103" t="s">
        <v>18</v>
      </c>
      <c r="B1103" t="s">
        <v>18</v>
      </c>
      <c r="C1103" t="s">
        <v>1068</v>
      </c>
      <c r="D1103" t="s">
        <v>15977</v>
      </c>
      <c r="E1103" t="s">
        <v>5914</v>
      </c>
      <c r="F1103" s="1"/>
      <c r="G1103" s="1" t="str">
        <f t="array" ref="G1103">IF(COUNT(FIND(Keywords!$E$3:$E$5,I1103)),"실족추락","")</f>
        <v/>
      </c>
      <c r="H1103" s="1"/>
      <c r="I1103" t="s">
        <v>7011</v>
      </c>
      <c r="J1103" t="s">
        <v>13954</v>
      </c>
      <c r="K1103" t="s">
        <v>14718</v>
      </c>
      <c r="L1103" t="s">
        <v>14822</v>
      </c>
      <c r="M1103" t="s">
        <v>14538</v>
      </c>
      <c r="N1103" t="s">
        <v>14866</v>
      </c>
      <c r="O1103" t="s">
        <v>14538</v>
      </c>
    </row>
    <row r="1104" spans="1:15">
      <c r="A1104" t="s">
        <v>18</v>
      </c>
      <c r="B1104" t="s">
        <v>18</v>
      </c>
      <c r="C1104" t="s">
        <v>1068</v>
      </c>
      <c r="D1104" t="s">
        <v>16113</v>
      </c>
      <c r="E1104" t="s">
        <v>5914</v>
      </c>
      <c r="F1104" s="1" t="str">
        <f t="array" ref="F1104">IF(COUNT(FIND(Keywords!$C$3:$C$41,I1104)),"일반조난","")</f>
        <v/>
      </c>
      <c r="G1104" s="1" t="str">
        <f t="array" ref="G1104">IF(COUNT(FIND(Keywords!$E$3:$E$5,I1104)),"실족추락","")</f>
        <v/>
      </c>
      <c r="H1104" s="1" t="str">
        <f t="array" ref="H1104">IF(COUNT(FIND(Keywords!$B$3:$B$12,I1104)),"개인질환","")</f>
        <v/>
      </c>
      <c r="I1104" t="s">
        <v>7011</v>
      </c>
      <c r="J1104" t="s">
        <v>13954</v>
      </c>
      <c r="K1104" t="s">
        <v>14718</v>
      </c>
      <c r="L1104" t="s">
        <v>14822</v>
      </c>
      <c r="M1104" t="s">
        <v>14538</v>
      </c>
      <c r="N1104" t="s">
        <v>14866</v>
      </c>
      <c r="O1104" t="s">
        <v>14538</v>
      </c>
    </row>
    <row r="1105" spans="1:15">
      <c r="A1105" t="s">
        <v>18</v>
      </c>
      <c r="B1105" t="s">
        <v>18</v>
      </c>
      <c r="C1105" t="s">
        <v>1069</v>
      </c>
      <c r="D1105" t="s">
        <v>5909</v>
      </c>
      <c r="E1105" t="s">
        <v>5914</v>
      </c>
      <c r="F1105" s="1"/>
      <c r="G1105" s="1" t="str">
        <f t="array" ref="G1105">IF(COUNT(FIND(Keywords!$E$3:$E$5,I1105)),"실족추락","")</f>
        <v/>
      </c>
      <c r="H1105" s="1"/>
      <c r="I1105" t="s">
        <v>7012</v>
      </c>
      <c r="J1105" t="s">
        <v>13810</v>
      </c>
      <c r="K1105" t="s">
        <v>14603</v>
      </c>
      <c r="L1105" t="s">
        <v>14515</v>
      </c>
      <c r="M1105" t="s">
        <v>14538</v>
      </c>
      <c r="N1105" t="s">
        <v>14561</v>
      </c>
      <c r="O1105" t="s">
        <v>14538</v>
      </c>
    </row>
    <row r="1106" spans="1:15">
      <c r="A1106" t="s">
        <v>18</v>
      </c>
      <c r="B1106" t="s">
        <v>18</v>
      </c>
      <c r="C1106" t="s">
        <v>1069</v>
      </c>
      <c r="D1106" t="s">
        <v>16113</v>
      </c>
      <c r="E1106" t="s">
        <v>5914</v>
      </c>
      <c r="F1106" s="1" t="str">
        <f t="array" ref="F1106">IF(COUNT(FIND(Keywords!$C$3:$C$41,I1106)),"일반조난","")</f>
        <v/>
      </c>
      <c r="G1106" s="1" t="str">
        <f t="array" ref="G1106">IF(COUNT(FIND(Keywords!$E$3:$E$5,I1106)),"실족추락","")</f>
        <v/>
      </c>
      <c r="H1106" s="1" t="str">
        <f t="array" ref="H1106">IF(COUNT(FIND(Keywords!$B$3:$B$12,I1106)),"개인질환","")</f>
        <v/>
      </c>
      <c r="I1106" t="s">
        <v>7012</v>
      </c>
      <c r="J1106" t="s">
        <v>13810</v>
      </c>
      <c r="K1106" t="s">
        <v>14603</v>
      </c>
      <c r="L1106" t="s">
        <v>14515</v>
      </c>
      <c r="M1106" t="s">
        <v>14538</v>
      </c>
      <c r="N1106" t="s">
        <v>14561</v>
      </c>
      <c r="O1106" t="s">
        <v>14538</v>
      </c>
    </row>
    <row r="1107" spans="1:15">
      <c r="A1107" t="s">
        <v>18</v>
      </c>
      <c r="B1107" t="s">
        <v>18</v>
      </c>
      <c r="C1107" t="s">
        <v>545</v>
      </c>
      <c r="D1107" t="s">
        <v>5909</v>
      </c>
      <c r="E1107" t="s">
        <v>5914</v>
      </c>
      <c r="F1107" s="1"/>
      <c r="G1107" s="1" t="str">
        <f t="array" ref="G1107">IF(COUNT(FIND(Keywords!$E$3:$E$5,I1107)),"실족추락","")</f>
        <v/>
      </c>
      <c r="H1107" s="1"/>
      <c r="I1107" t="s">
        <v>7013</v>
      </c>
      <c r="J1107" t="s">
        <v>13877</v>
      </c>
      <c r="K1107" t="s">
        <v>14406</v>
      </c>
      <c r="L1107" t="s">
        <v>14802</v>
      </c>
      <c r="M1107" t="s">
        <v>14538</v>
      </c>
      <c r="N1107" t="s">
        <v>15314</v>
      </c>
      <c r="O1107" t="s">
        <v>14538</v>
      </c>
    </row>
    <row r="1108" spans="1:15">
      <c r="A1108" t="s">
        <v>18</v>
      </c>
      <c r="B1108" t="s">
        <v>18</v>
      </c>
      <c r="C1108" t="s">
        <v>545</v>
      </c>
      <c r="D1108" t="s">
        <v>16113</v>
      </c>
      <c r="E1108" t="s">
        <v>5914</v>
      </c>
      <c r="F1108" s="1" t="str">
        <f t="array" ref="F1108">IF(COUNT(FIND(Keywords!$C$3:$C$41,I1108)),"일반조난","")</f>
        <v/>
      </c>
      <c r="G1108" s="1" t="str">
        <f t="array" ref="G1108">IF(COUNT(FIND(Keywords!$E$3:$E$5,I1108)),"실족추락","")</f>
        <v/>
      </c>
      <c r="H1108" s="1" t="str">
        <f t="array" ref="H1108">IF(COUNT(FIND(Keywords!$B$3:$B$12,I1108)),"개인질환","")</f>
        <v/>
      </c>
      <c r="I1108" t="s">
        <v>7013</v>
      </c>
      <c r="J1108" t="s">
        <v>13877</v>
      </c>
      <c r="K1108" t="s">
        <v>14406</v>
      </c>
      <c r="L1108" t="s">
        <v>14802</v>
      </c>
      <c r="M1108" t="s">
        <v>14538</v>
      </c>
      <c r="N1108" t="s">
        <v>15314</v>
      </c>
      <c r="O1108" t="s">
        <v>14538</v>
      </c>
    </row>
    <row r="1109" spans="1:15">
      <c r="A1109" t="s">
        <v>18</v>
      </c>
      <c r="B1109" t="s">
        <v>18</v>
      </c>
      <c r="C1109" t="s">
        <v>1070</v>
      </c>
      <c r="D1109" t="s">
        <v>5909</v>
      </c>
      <c r="E1109" t="s">
        <v>5914</v>
      </c>
      <c r="F1109" s="1"/>
      <c r="G1109" s="1" t="str">
        <f t="array" ref="G1109">IF(COUNT(FIND(Keywords!$E$3:$E$5,I1109)),"실족추락","")</f>
        <v/>
      </c>
      <c r="H1109" s="1"/>
      <c r="I1109" t="s">
        <v>7014</v>
      </c>
      <c r="J1109" t="s">
        <v>13903</v>
      </c>
      <c r="K1109" t="s">
        <v>14408</v>
      </c>
      <c r="L1109" t="s">
        <v>14512</v>
      </c>
      <c r="M1109" t="s">
        <v>14538</v>
      </c>
      <c r="N1109" t="s">
        <v>15681</v>
      </c>
      <c r="O1109" t="s">
        <v>14538</v>
      </c>
    </row>
    <row r="1110" spans="1:15">
      <c r="A1110" t="s">
        <v>18</v>
      </c>
      <c r="B1110" t="s">
        <v>18</v>
      </c>
      <c r="C1110" t="s">
        <v>1070</v>
      </c>
      <c r="D1110" t="s">
        <v>16113</v>
      </c>
      <c r="E1110" t="s">
        <v>5914</v>
      </c>
      <c r="F1110" s="1" t="str">
        <f t="array" ref="F1110">IF(COUNT(FIND(Keywords!$C$3:$C$41,I1110)),"일반조난","")</f>
        <v/>
      </c>
      <c r="G1110" s="1" t="str">
        <f t="array" ref="G1110">IF(COUNT(FIND(Keywords!$E$3:$E$5,I1110)),"실족추락","")</f>
        <v/>
      </c>
      <c r="H1110" s="1" t="str">
        <f t="array" ref="H1110">IF(COUNT(FIND(Keywords!$B$3:$B$12,I1110)),"개인질환","")</f>
        <v/>
      </c>
      <c r="I1110" t="s">
        <v>7014</v>
      </c>
      <c r="J1110" t="s">
        <v>13903</v>
      </c>
      <c r="K1110" t="s">
        <v>14408</v>
      </c>
      <c r="L1110" t="s">
        <v>14512</v>
      </c>
      <c r="M1110" t="s">
        <v>14538</v>
      </c>
      <c r="N1110" t="s">
        <v>15681</v>
      </c>
      <c r="O1110" t="s">
        <v>14538</v>
      </c>
    </row>
    <row r="1111" spans="1:15">
      <c r="A1111" t="s">
        <v>18</v>
      </c>
      <c r="B1111" t="s">
        <v>18</v>
      </c>
      <c r="C1111" t="s">
        <v>1071</v>
      </c>
      <c r="D1111" t="s">
        <v>16113</v>
      </c>
      <c r="E1111" t="s">
        <v>5914</v>
      </c>
      <c r="F1111" s="1" t="str">
        <f t="array" ref="F1111">IF(COUNT(FIND(Keywords!$C$3:$C$41,I1111)),"일반조난","")</f>
        <v/>
      </c>
      <c r="G1111" s="1" t="str">
        <f t="array" ref="G1111">IF(COUNT(FIND(Keywords!$E$3:$E$5,I1111)),"실족추락","")</f>
        <v/>
      </c>
      <c r="H1111" s="1" t="str">
        <f t="array" ref="H1111">IF(COUNT(FIND(Keywords!$B$3:$B$12,I1111)),"개인질환","")</f>
        <v/>
      </c>
      <c r="I1111" t="s">
        <v>7015</v>
      </c>
      <c r="J1111" t="s">
        <v>13998</v>
      </c>
      <c r="K1111" t="s">
        <v>14719</v>
      </c>
      <c r="L1111" t="s">
        <v>14944</v>
      </c>
      <c r="M1111" t="s">
        <v>14538</v>
      </c>
      <c r="N1111" t="s">
        <v>14619</v>
      </c>
      <c r="O1111" t="s">
        <v>14538</v>
      </c>
    </row>
    <row r="1112" spans="1:15">
      <c r="A1112" t="s">
        <v>18</v>
      </c>
      <c r="B1112" t="s">
        <v>18</v>
      </c>
      <c r="C1112" t="s">
        <v>1071</v>
      </c>
      <c r="D1112" t="s">
        <v>5909</v>
      </c>
      <c r="E1112" t="s">
        <v>5914</v>
      </c>
      <c r="F1112" s="1"/>
      <c r="G1112" s="1" t="str">
        <f t="array" ref="G1112">IF(COUNT(FIND(Keywords!$E$3:$E$5,I1112)),"실족추락","")</f>
        <v/>
      </c>
      <c r="H1112" s="1"/>
      <c r="I1112" t="s">
        <v>7015</v>
      </c>
      <c r="J1112" t="s">
        <v>13998</v>
      </c>
      <c r="K1112" t="s">
        <v>14719</v>
      </c>
      <c r="L1112" t="s">
        <v>14944</v>
      </c>
      <c r="M1112" t="s">
        <v>14538</v>
      </c>
      <c r="N1112" t="s">
        <v>14619</v>
      </c>
      <c r="O1112" t="s">
        <v>14538</v>
      </c>
    </row>
    <row r="1113" spans="1:15">
      <c r="A1113" t="s">
        <v>18</v>
      </c>
      <c r="B1113" t="s">
        <v>18</v>
      </c>
      <c r="C1113" t="s">
        <v>563</v>
      </c>
      <c r="D1113" t="s">
        <v>16113</v>
      </c>
      <c r="E1113" t="s">
        <v>5914</v>
      </c>
      <c r="F1113" s="1" t="str">
        <f t="array" ref="F1113">IF(COUNT(FIND(Keywords!$C$3:$C$41,I1113)),"일반조난","")</f>
        <v/>
      </c>
      <c r="G1113" s="1" t="str">
        <f t="array" ref="G1113">IF(COUNT(FIND(Keywords!$E$3:$E$5,I1113)),"실족추락","")</f>
        <v/>
      </c>
      <c r="H1113" s="1" t="str">
        <f t="array" ref="H1113">IF(COUNT(FIND(Keywords!$B$3:$B$12,I1113)),"개인질환","")</f>
        <v/>
      </c>
      <c r="I1113" t="s">
        <v>7016</v>
      </c>
      <c r="J1113" t="s">
        <v>13926</v>
      </c>
      <c r="K1113" t="s">
        <v>14414</v>
      </c>
      <c r="L1113" t="s">
        <v>14367</v>
      </c>
      <c r="M1113" t="s">
        <v>14538</v>
      </c>
      <c r="N1113" t="s">
        <v>14397</v>
      </c>
      <c r="O1113" t="s">
        <v>14538</v>
      </c>
    </row>
    <row r="1114" spans="1:15">
      <c r="A1114" t="s">
        <v>18</v>
      </c>
      <c r="B1114" t="s">
        <v>18</v>
      </c>
      <c r="C1114" t="s">
        <v>563</v>
      </c>
      <c r="D1114" t="s">
        <v>16113</v>
      </c>
      <c r="E1114" t="s">
        <v>5914</v>
      </c>
      <c r="F1114" s="1" t="str">
        <f t="array" ref="F1114">IF(COUNT(FIND(Keywords!$C$3:$C$41,I1114)),"일반조난","")</f>
        <v/>
      </c>
      <c r="G1114" s="1" t="str">
        <f t="array" ref="G1114">IF(COUNT(FIND(Keywords!$E$3:$E$5,I1114)),"실족추락","")</f>
        <v/>
      </c>
      <c r="H1114" s="1" t="str">
        <f t="array" ref="H1114">IF(COUNT(FIND(Keywords!$B$3:$B$12,I1114)),"개인질환","")</f>
        <v/>
      </c>
      <c r="I1114" t="s">
        <v>7016</v>
      </c>
      <c r="J1114" t="s">
        <v>13926</v>
      </c>
      <c r="K1114" t="s">
        <v>14414</v>
      </c>
      <c r="L1114" t="s">
        <v>14367</v>
      </c>
      <c r="M1114" t="s">
        <v>14538</v>
      </c>
      <c r="N1114" t="s">
        <v>14397</v>
      </c>
      <c r="O1114" t="s">
        <v>14538</v>
      </c>
    </row>
    <row r="1115" spans="1:15">
      <c r="A1115" t="s">
        <v>18</v>
      </c>
      <c r="B1115" t="s">
        <v>18</v>
      </c>
      <c r="C1115" t="s">
        <v>847</v>
      </c>
      <c r="D1115" t="s">
        <v>16113</v>
      </c>
      <c r="E1115" t="s">
        <v>5914</v>
      </c>
      <c r="F1115" s="1" t="str">
        <f t="array" ref="F1115">IF(COUNT(FIND(Keywords!$C$3:$C$41,I1115)),"일반조난","")</f>
        <v/>
      </c>
      <c r="G1115" s="1" t="str">
        <f t="array" ref="G1115">IF(COUNT(FIND(Keywords!$E$3:$E$5,I1115)),"실족추락","")</f>
        <v/>
      </c>
      <c r="H1115" s="1" t="str">
        <f t="array" ref="H1115">IF(COUNT(FIND(Keywords!$B$3:$B$12,I1115)),"개인질환","")</f>
        <v/>
      </c>
      <c r="I1115" t="s">
        <v>7017</v>
      </c>
      <c r="J1115" t="s">
        <v>13851</v>
      </c>
      <c r="K1115" t="s">
        <v>14594</v>
      </c>
      <c r="L1115" t="s">
        <v>15293</v>
      </c>
      <c r="M1115" t="s">
        <v>14538</v>
      </c>
      <c r="N1115" t="s">
        <v>14809</v>
      </c>
      <c r="O1115" t="s">
        <v>14538</v>
      </c>
    </row>
    <row r="1116" spans="1:15">
      <c r="A1116" t="s">
        <v>18</v>
      </c>
      <c r="B1116" t="s">
        <v>18</v>
      </c>
      <c r="C1116" t="s">
        <v>847</v>
      </c>
      <c r="D1116" t="s">
        <v>16113</v>
      </c>
      <c r="E1116" t="s">
        <v>5914</v>
      </c>
      <c r="F1116" s="1" t="str">
        <f t="array" ref="F1116">IF(COUNT(FIND(Keywords!$C$3:$C$41,I1116)),"일반조난","")</f>
        <v/>
      </c>
      <c r="G1116" s="1" t="str">
        <f t="array" ref="G1116">IF(COUNT(FIND(Keywords!$E$3:$E$5,I1116)),"실족추락","")</f>
        <v/>
      </c>
      <c r="H1116" s="1" t="str">
        <f t="array" ref="H1116">IF(COUNT(FIND(Keywords!$B$3:$B$12,I1116)),"개인질환","")</f>
        <v/>
      </c>
      <c r="I1116" t="s">
        <v>7018</v>
      </c>
      <c r="J1116" t="s">
        <v>13851</v>
      </c>
      <c r="K1116" t="s">
        <v>14594</v>
      </c>
      <c r="L1116" t="s">
        <v>15293</v>
      </c>
      <c r="M1116" t="s">
        <v>14538</v>
      </c>
      <c r="N1116" t="s">
        <v>14809</v>
      </c>
      <c r="O1116" t="s">
        <v>14538</v>
      </c>
    </row>
    <row r="1117" spans="1:15">
      <c r="A1117" t="s">
        <v>18</v>
      </c>
      <c r="B1117" t="s">
        <v>18</v>
      </c>
      <c r="C1117" t="s">
        <v>852</v>
      </c>
      <c r="D1117" t="s">
        <v>5911</v>
      </c>
      <c r="E1117" t="s">
        <v>5914</v>
      </c>
      <c r="F1117" s="1" t="s">
        <v>5911</v>
      </c>
      <c r="G1117" s="1" t="str">
        <f t="array" ref="G1117">IF(COUNT(FIND(Keywords!$E$3:$E$5,I1117)),"실족추락","")</f>
        <v/>
      </c>
      <c r="H1117" s="1"/>
      <c r="I1117" t="s">
        <v>7019</v>
      </c>
      <c r="J1117" t="s">
        <v>13975</v>
      </c>
      <c r="K1117" t="s">
        <v>13750</v>
      </c>
      <c r="L1117" t="s">
        <v>14339</v>
      </c>
      <c r="M1117" t="s">
        <v>14643</v>
      </c>
      <c r="N1117" t="s">
        <v>14185</v>
      </c>
      <c r="O1117" t="s">
        <v>14538</v>
      </c>
    </row>
    <row r="1118" spans="1:15">
      <c r="A1118" t="s">
        <v>18</v>
      </c>
      <c r="B1118" t="s">
        <v>18</v>
      </c>
      <c r="C1118" t="s">
        <v>852</v>
      </c>
      <c r="D1118" t="s">
        <v>5911</v>
      </c>
      <c r="E1118" t="s">
        <v>5914</v>
      </c>
      <c r="F1118" s="1" t="s">
        <v>5911</v>
      </c>
      <c r="G1118" s="1" t="str">
        <f t="array" ref="G1118">IF(COUNT(FIND(Keywords!$E$3:$E$5,I1118)),"실족추락","")</f>
        <v/>
      </c>
      <c r="H1118" s="1"/>
      <c r="I1118" t="s">
        <v>7019</v>
      </c>
      <c r="J1118" t="s">
        <v>13975</v>
      </c>
      <c r="K1118" t="s">
        <v>13750</v>
      </c>
      <c r="L1118" t="s">
        <v>14339</v>
      </c>
      <c r="M1118" t="s">
        <v>14643</v>
      </c>
      <c r="N1118" t="s">
        <v>14185</v>
      </c>
      <c r="O1118" t="s">
        <v>14538</v>
      </c>
    </row>
    <row r="1119" spans="1:15">
      <c r="A1119" t="s">
        <v>18</v>
      </c>
      <c r="B1119" t="s">
        <v>18</v>
      </c>
      <c r="C1119" t="s">
        <v>1072</v>
      </c>
      <c r="D1119" t="s">
        <v>5911</v>
      </c>
      <c r="E1119" t="s">
        <v>5914</v>
      </c>
      <c r="F1119" s="1"/>
      <c r="G1119" s="1" t="str">
        <f t="array" ref="G1119">IF(COUNT(FIND(Keywords!$E$3:$E$5,I1119)),"실족추락","")</f>
        <v/>
      </c>
      <c r="H1119" s="1"/>
      <c r="I1119" t="s">
        <v>7020</v>
      </c>
      <c r="J1119" t="s">
        <v>13884</v>
      </c>
      <c r="K1119" t="s">
        <v>14720</v>
      </c>
      <c r="L1119" t="s">
        <v>14936</v>
      </c>
      <c r="M1119" t="s">
        <v>14538</v>
      </c>
      <c r="N1119" t="s">
        <v>14610</v>
      </c>
      <c r="O1119" t="s">
        <v>14538</v>
      </c>
    </row>
    <row r="1120" spans="1:15">
      <c r="A1120" t="s">
        <v>18</v>
      </c>
      <c r="B1120" t="s">
        <v>18</v>
      </c>
      <c r="C1120" t="s">
        <v>1072</v>
      </c>
      <c r="D1120" t="s">
        <v>5911</v>
      </c>
      <c r="E1120" t="s">
        <v>5914</v>
      </c>
      <c r="F1120" s="1" t="s">
        <v>5911</v>
      </c>
      <c r="G1120" s="1" t="str">
        <f t="array" ref="G1120">IF(COUNT(FIND(Keywords!$E$3:$E$5,I1120)),"실족추락","")</f>
        <v/>
      </c>
      <c r="H1120" s="1"/>
      <c r="I1120" t="s">
        <v>7021</v>
      </c>
      <c r="J1120" t="s">
        <v>13884</v>
      </c>
      <c r="K1120" t="s">
        <v>14720</v>
      </c>
      <c r="L1120" t="s">
        <v>14936</v>
      </c>
      <c r="M1120" t="s">
        <v>14538</v>
      </c>
      <c r="N1120" t="s">
        <v>14610</v>
      </c>
      <c r="O1120" t="s">
        <v>14538</v>
      </c>
    </row>
    <row r="1121" spans="1:15">
      <c r="A1121" t="s">
        <v>18</v>
      </c>
      <c r="B1121" t="s">
        <v>18</v>
      </c>
      <c r="C1121" t="s">
        <v>1073</v>
      </c>
      <c r="D1121" t="s">
        <v>16113</v>
      </c>
      <c r="E1121" t="s">
        <v>5914</v>
      </c>
      <c r="F1121" s="1" t="str">
        <f t="array" ref="F1121">IF(COUNT(FIND(Keywords!$C$3:$C$41,I1121)),"일반조난","")</f>
        <v/>
      </c>
      <c r="G1121" s="1" t="str">
        <f t="array" ref="G1121">IF(COUNT(FIND(Keywords!$E$3:$E$5,I1121)),"실족추락","")</f>
        <v/>
      </c>
      <c r="H1121" s="1" t="str">
        <f t="array" ref="H1121">IF(COUNT(FIND(Keywords!$B$3:$B$12,I1121)),"개인질환","")</f>
        <v/>
      </c>
      <c r="I1121" t="s">
        <v>7022</v>
      </c>
      <c r="J1121" t="s">
        <v>13974</v>
      </c>
      <c r="K1121" t="s">
        <v>14197</v>
      </c>
      <c r="L1121" t="s">
        <v>15139</v>
      </c>
      <c r="M1121" t="s">
        <v>14538</v>
      </c>
      <c r="N1121" t="s">
        <v>14396</v>
      </c>
      <c r="O1121" t="s">
        <v>14538</v>
      </c>
    </row>
    <row r="1122" spans="1:15">
      <c r="A1122" t="s">
        <v>18</v>
      </c>
      <c r="B1122" t="s">
        <v>18</v>
      </c>
      <c r="C1122" t="s">
        <v>578</v>
      </c>
      <c r="D1122" t="s">
        <v>16113</v>
      </c>
      <c r="E1122" t="s">
        <v>5914</v>
      </c>
      <c r="F1122" s="1" t="str">
        <f t="array" ref="F1122">IF(COUNT(FIND(Keywords!$C$3:$C$41,I1122)),"일반조난","")</f>
        <v/>
      </c>
      <c r="G1122" s="1" t="str">
        <f t="array" ref="G1122">IF(COUNT(FIND(Keywords!$E$3:$E$5,I1122)),"실족추락","")</f>
        <v/>
      </c>
      <c r="H1122" s="1" t="str">
        <f t="array" ref="H1122">IF(COUNT(FIND(Keywords!$B$3:$B$12,I1122)),"개인질환","")</f>
        <v/>
      </c>
      <c r="I1122" t="s">
        <v>7023</v>
      </c>
      <c r="J1122" t="s">
        <v>13851</v>
      </c>
      <c r="K1122" t="s">
        <v>14399</v>
      </c>
      <c r="L1122" t="s">
        <v>14517</v>
      </c>
      <c r="M1122" t="s">
        <v>14538</v>
      </c>
      <c r="N1122" t="s">
        <v>14990</v>
      </c>
      <c r="O1122" t="s">
        <v>14538</v>
      </c>
    </row>
    <row r="1123" spans="1:15">
      <c r="A1123" t="s">
        <v>18</v>
      </c>
      <c r="B1123" t="s">
        <v>18</v>
      </c>
      <c r="C1123" t="s">
        <v>578</v>
      </c>
      <c r="D1123" t="s">
        <v>5909</v>
      </c>
      <c r="E1123" t="s">
        <v>5914</v>
      </c>
      <c r="F1123" s="1"/>
      <c r="G1123" s="1" t="str">
        <f t="array" ref="G1123">IF(COUNT(FIND(Keywords!$E$3:$E$5,I1123)),"실족추락","")</f>
        <v/>
      </c>
      <c r="H1123" s="1"/>
      <c r="I1123" t="s">
        <v>7023</v>
      </c>
      <c r="J1123" t="s">
        <v>13851</v>
      </c>
      <c r="K1123" t="s">
        <v>14399</v>
      </c>
      <c r="L1123" t="s">
        <v>14517</v>
      </c>
      <c r="M1123" t="s">
        <v>14538</v>
      </c>
      <c r="N1123" t="s">
        <v>14990</v>
      </c>
      <c r="O1123" t="s">
        <v>14538</v>
      </c>
    </row>
    <row r="1124" spans="1:15">
      <c r="A1124" t="s">
        <v>18</v>
      </c>
      <c r="B1124" t="s">
        <v>18</v>
      </c>
      <c r="C1124" t="s">
        <v>1074</v>
      </c>
      <c r="D1124" t="s">
        <v>5911</v>
      </c>
      <c r="E1124" t="s">
        <v>5914</v>
      </c>
      <c r="F1124" s="1"/>
      <c r="G1124" s="1" t="str">
        <f t="array" ref="G1124">IF(COUNT(FIND(Keywords!$E$3:$E$5,I1124)),"실족추락","")</f>
        <v/>
      </c>
      <c r="H1124" s="1"/>
      <c r="I1124" t="s">
        <v>7024</v>
      </c>
      <c r="J1124" t="s">
        <v>13942</v>
      </c>
      <c r="K1124" t="s">
        <v>14721</v>
      </c>
      <c r="L1124" t="s">
        <v>14537</v>
      </c>
      <c r="M1124" t="s">
        <v>14538</v>
      </c>
      <c r="N1124" t="s">
        <v>14924</v>
      </c>
      <c r="O1124" t="s">
        <v>14538</v>
      </c>
    </row>
    <row r="1125" spans="1:15">
      <c r="A1125" t="s">
        <v>18</v>
      </c>
      <c r="B1125" t="s">
        <v>18</v>
      </c>
      <c r="C1125" t="s">
        <v>1074</v>
      </c>
      <c r="D1125" t="s">
        <v>16113</v>
      </c>
      <c r="E1125" t="s">
        <v>5914</v>
      </c>
      <c r="F1125" s="1" t="str">
        <f t="array" ref="F1125">IF(COUNT(FIND(Keywords!$C$3:$C$41,I1125)),"일반조난","")</f>
        <v/>
      </c>
      <c r="G1125" s="1" t="str">
        <f t="array" ref="G1125">IF(COUNT(FIND(Keywords!$E$3:$E$5,I1125)),"실족추락","")</f>
        <v/>
      </c>
      <c r="H1125" s="1" t="str">
        <f t="array" ref="H1125">IF(COUNT(FIND(Keywords!$B$3:$B$12,I1125)),"개인질환","")</f>
        <v/>
      </c>
      <c r="I1125" t="s">
        <v>7024</v>
      </c>
      <c r="J1125" t="s">
        <v>13942</v>
      </c>
      <c r="K1125" t="s">
        <v>14721</v>
      </c>
      <c r="L1125" t="s">
        <v>14537</v>
      </c>
      <c r="M1125" t="s">
        <v>14538</v>
      </c>
      <c r="N1125" t="s">
        <v>14924</v>
      </c>
      <c r="O1125" t="s">
        <v>14538</v>
      </c>
    </row>
    <row r="1126" spans="1:15">
      <c r="A1126" t="s">
        <v>18</v>
      </c>
      <c r="B1126" t="s">
        <v>18</v>
      </c>
      <c r="C1126" t="s">
        <v>906</v>
      </c>
      <c r="D1126" t="s">
        <v>16113</v>
      </c>
      <c r="E1126" t="s">
        <v>5914</v>
      </c>
      <c r="F1126" s="1" t="str">
        <f t="array" ref="F1126">IF(COUNT(FIND(Keywords!$C$3:$C$41,I1126)),"일반조난","")</f>
        <v/>
      </c>
      <c r="G1126" s="1" t="str">
        <f t="array" ref="G1126">IF(COUNT(FIND(Keywords!$E$3:$E$5,I1126)),"실족추락","")</f>
        <v/>
      </c>
      <c r="H1126" s="1" t="str">
        <f t="array" ref="H1126">IF(COUNT(FIND(Keywords!$B$3:$B$12,I1126)),"개인질환","")</f>
        <v/>
      </c>
      <c r="I1126" t="s">
        <v>7025</v>
      </c>
      <c r="J1126" t="s">
        <v>13908</v>
      </c>
      <c r="K1126" t="s">
        <v>14623</v>
      </c>
      <c r="L1126" t="s">
        <v>14340</v>
      </c>
      <c r="M1126" t="s">
        <v>14538</v>
      </c>
      <c r="N1126" t="s">
        <v>14648</v>
      </c>
      <c r="O1126" t="s">
        <v>14538</v>
      </c>
    </row>
    <row r="1127" spans="1:15">
      <c r="A1127" t="s">
        <v>18</v>
      </c>
      <c r="B1127" t="s">
        <v>18</v>
      </c>
      <c r="C1127" t="s">
        <v>906</v>
      </c>
      <c r="D1127" t="s">
        <v>5909</v>
      </c>
      <c r="E1127" t="s">
        <v>5914</v>
      </c>
      <c r="F1127" s="1"/>
      <c r="G1127" s="1" t="str">
        <f t="array" ref="G1127">IF(COUNT(FIND(Keywords!$E$3:$E$5,I1127)),"실족추락","")</f>
        <v/>
      </c>
      <c r="H1127" s="1"/>
      <c r="I1127" t="s">
        <v>7025</v>
      </c>
      <c r="J1127" t="s">
        <v>13908</v>
      </c>
      <c r="K1127" t="s">
        <v>14623</v>
      </c>
      <c r="L1127" t="s">
        <v>14340</v>
      </c>
      <c r="M1127" t="s">
        <v>14538</v>
      </c>
      <c r="N1127" t="s">
        <v>14648</v>
      </c>
      <c r="O1127" t="s">
        <v>14538</v>
      </c>
    </row>
    <row r="1128" spans="1:15">
      <c r="A1128" t="s">
        <v>18</v>
      </c>
      <c r="B1128" t="s">
        <v>18</v>
      </c>
      <c r="C1128" t="s">
        <v>1075</v>
      </c>
      <c r="D1128" t="s">
        <v>5909</v>
      </c>
      <c r="E1128" t="s">
        <v>5914</v>
      </c>
      <c r="F1128" s="1"/>
      <c r="G1128" s="1" t="str">
        <f t="array" ref="G1128">IF(COUNT(FIND(Keywords!$E$3:$E$5,I1128)),"실족추락","")</f>
        <v/>
      </c>
      <c r="H1128" s="1"/>
      <c r="I1128" t="s">
        <v>7026</v>
      </c>
      <c r="J1128" t="s">
        <v>13761</v>
      </c>
      <c r="K1128" t="s">
        <v>14119</v>
      </c>
      <c r="L1128" t="s">
        <v>14457</v>
      </c>
      <c r="M1128" t="s">
        <v>14538</v>
      </c>
      <c r="N1128" t="s">
        <v>14869</v>
      </c>
      <c r="O1128" t="s">
        <v>14538</v>
      </c>
    </row>
    <row r="1129" spans="1:15">
      <c r="A1129" t="s">
        <v>18</v>
      </c>
      <c r="B1129" t="s">
        <v>18</v>
      </c>
      <c r="C1129" t="s">
        <v>1075</v>
      </c>
      <c r="D1129" t="s">
        <v>5911</v>
      </c>
      <c r="E1129" t="s">
        <v>5914</v>
      </c>
      <c r="F1129" s="1" t="str">
        <f t="array" ref="F1129">IF(COUNT(FIND(Keywords!$C$3:$C$41,I1129)),"일반조난","")</f>
        <v>일반조난</v>
      </c>
      <c r="G1129" s="1" t="str">
        <f t="array" ref="G1129">IF(COUNT(FIND(Keywords!$E$3:$E$5,I1129)),"실족추락","")</f>
        <v/>
      </c>
      <c r="H1129" s="1"/>
      <c r="I1129" t="s">
        <v>7026</v>
      </c>
      <c r="J1129" t="s">
        <v>13761</v>
      </c>
      <c r="K1129" t="s">
        <v>14119</v>
      </c>
      <c r="L1129" t="s">
        <v>14457</v>
      </c>
      <c r="M1129" t="s">
        <v>14538</v>
      </c>
      <c r="N1129" t="s">
        <v>14869</v>
      </c>
      <c r="O1129" t="s">
        <v>14538</v>
      </c>
    </row>
    <row r="1130" spans="1:15">
      <c r="A1130" t="s">
        <v>18</v>
      </c>
      <c r="B1130" t="s">
        <v>18</v>
      </c>
      <c r="C1130" t="s">
        <v>1076</v>
      </c>
      <c r="D1130" t="s">
        <v>16113</v>
      </c>
      <c r="E1130" t="s">
        <v>5914</v>
      </c>
      <c r="F1130" s="1" t="str">
        <f t="array" ref="F1130">IF(COUNT(FIND(Keywords!$C$3:$C$41,I1130)),"일반조난","")</f>
        <v/>
      </c>
      <c r="G1130" s="1" t="str">
        <f t="array" ref="G1130">IF(COUNT(FIND(Keywords!$E$3:$E$5,I1130)),"실족추락","")</f>
        <v/>
      </c>
      <c r="H1130" s="1" t="str">
        <f t="array" ref="H1130">IF(COUNT(FIND(Keywords!$B$3:$B$12,I1130)),"개인질환","")</f>
        <v/>
      </c>
      <c r="I1130" t="s">
        <v>7027</v>
      </c>
      <c r="J1130" t="s">
        <v>13836</v>
      </c>
      <c r="K1130" t="s">
        <v>14058</v>
      </c>
      <c r="L1130" t="s">
        <v>15316</v>
      </c>
      <c r="M1130" t="s">
        <v>14538</v>
      </c>
      <c r="N1130" t="s">
        <v>15105</v>
      </c>
      <c r="O1130" t="s">
        <v>14538</v>
      </c>
    </row>
    <row r="1131" spans="1:15">
      <c r="A1131" t="s">
        <v>18</v>
      </c>
      <c r="B1131" t="s">
        <v>18</v>
      </c>
      <c r="C1131" t="s">
        <v>1076</v>
      </c>
      <c r="D1131" t="s">
        <v>16113</v>
      </c>
      <c r="E1131" t="s">
        <v>5914</v>
      </c>
      <c r="F1131" s="1" t="str">
        <f t="array" ref="F1131">IF(COUNT(FIND(Keywords!$C$3:$C$41,I1131)),"일반조난","")</f>
        <v/>
      </c>
      <c r="G1131" s="1" t="str">
        <f t="array" ref="G1131">IF(COUNT(FIND(Keywords!$E$3:$E$5,I1131)),"실족추락","")</f>
        <v/>
      </c>
      <c r="H1131" s="1" t="str">
        <f t="array" ref="H1131">IF(COUNT(FIND(Keywords!$B$3:$B$12,I1131)),"개인질환","")</f>
        <v/>
      </c>
      <c r="I1131" t="s">
        <v>7027</v>
      </c>
      <c r="J1131" t="s">
        <v>13836</v>
      </c>
      <c r="K1131" t="s">
        <v>14058</v>
      </c>
      <c r="L1131" t="s">
        <v>15316</v>
      </c>
      <c r="M1131" t="s">
        <v>14538</v>
      </c>
      <c r="N1131" t="s">
        <v>15105</v>
      </c>
      <c r="O1131" t="s">
        <v>14538</v>
      </c>
    </row>
    <row r="1132" spans="1:15">
      <c r="A1132" t="s">
        <v>18</v>
      </c>
      <c r="B1132" t="s">
        <v>18</v>
      </c>
      <c r="C1132" t="s">
        <v>1077</v>
      </c>
      <c r="D1132" t="s">
        <v>16113</v>
      </c>
      <c r="E1132" t="s">
        <v>5914</v>
      </c>
      <c r="F1132" s="1" t="str">
        <f t="array" ref="F1132">IF(COUNT(FIND(Keywords!$C$3:$C$41,I1132)),"일반조난","")</f>
        <v/>
      </c>
      <c r="G1132" s="1" t="str">
        <f t="array" ref="G1132">IF(COUNT(FIND(Keywords!$E$3:$E$5,I1132)),"실족추락","")</f>
        <v/>
      </c>
      <c r="H1132" s="1" t="str">
        <f t="array" ref="H1132">IF(COUNT(FIND(Keywords!$B$3:$B$12,I1132)),"개인질환","")</f>
        <v/>
      </c>
      <c r="I1132" t="s">
        <v>7028</v>
      </c>
      <c r="J1132" t="s">
        <v>13745</v>
      </c>
      <c r="K1132" t="s">
        <v>14722</v>
      </c>
      <c r="L1132" t="s">
        <v>14776</v>
      </c>
      <c r="M1132" t="s">
        <v>14538</v>
      </c>
      <c r="N1132" t="s">
        <v>14800</v>
      </c>
      <c r="O1132" t="s">
        <v>14538</v>
      </c>
    </row>
    <row r="1133" spans="1:15">
      <c r="A1133" t="s">
        <v>18</v>
      </c>
      <c r="B1133" t="s">
        <v>18</v>
      </c>
      <c r="C1133" t="s">
        <v>1077</v>
      </c>
      <c r="D1133" t="s">
        <v>16113</v>
      </c>
      <c r="E1133" t="s">
        <v>5914</v>
      </c>
      <c r="F1133" s="1" t="str">
        <f t="array" ref="F1133">IF(COUNT(FIND(Keywords!$C$3:$C$41,I1133)),"일반조난","")</f>
        <v/>
      </c>
      <c r="G1133" s="1" t="str">
        <f t="array" ref="G1133">IF(COUNT(FIND(Keywords!$E$3:$E$5,I1133)),"실족추락","")</f>
        <v/>
      </c>
      <c r="H1133" s="1" t="str">
        <f t="array" ref="H1133">IF(COUNT(FIND(Keywords!$B$3:$B$12,I1133)),"개인질환","")</f>
        <v/>
      </c>
      <c r="I1133" t="s">
        <v>7029</v>
      </c>
      <c r="J1133" t="s">
        <v>13745</v>
      </c>
      <c r="K1133" t="s">
        <v>14722</v>
      </c>
      <c r="L1133" t="s">
        <v>14776</v>
      </c>
      <c r="M1133" t="s">
        <v>14538</v>
      </c>
      <c r="N1133" t="s">
        <v>14800</v>
      </c>
      <c r="O1133" t="s">
        <v>14538</v>
      </c>
    </row>
    <row r="1134" spans="1:15">
      <c r="A1134" t="s">
        <v>18</v>
      </c>
      <c r="B1134" t="s">
        <v>18</v>
      </c>
      <c r="C1134" t="s">
        <v>1078</v>
      </c>
      <c r="D1134" t="s">
        <v>16113</v>
      </c>
      <c r="E1134" t="s">
        <v>5914</v>
      </c>
      <c r="F1134" s="1" t="str">
        <f t="array" ref="F1134">IF(COUNT(FIND(Keywords!$C$3:$C$41,I1134)),"일반조난","")</f>
        <v/>
      </c>
      <c r="G1134" s="1" t="str">
        <f t="array" ref="G1134">IF(COUNT(FIND(Keywords!$E$3:$E$5,I1134)),"실족추락","")</f>
        <v/>
      </c>
      <c r="H1134" s="1" t="str">
        <f t="array" ref="H1134">IF(COUNT(FIND(Keywords!$B$3:$B$12,I1134)),"개인질환","")</f>
        <v/>
      </c>
      <c r="I1134" t="s">
        <v>7030</v>
      </c>
      <c r="J1134" t="s">
        <v>13914</v>
      </c>
      <c r="K1134" t="s">
        <v>14723</v>
      </c>
      <c r="L1134" t="s">
        <v>15329</v>
      </c>
      <c r="M1134" t="s">
        <v>14538</v>
      </c>
      <c r="N1134" t="s">
        <v>15711</v>
      </c>
      <c r="O1134" t="s">
        <v>14775</v>
      </c>
    </row>
    <row r="1135" spans="1:15">
      <c r="A1135" t="s">
        <v>18</v>
      </c>
      <c r="B1135" t="s">
        <v>18</v>
      </c>
      <c r="C1135" t="s">
        <v>1078</v>
      </c>
      <c r="D1135" t="s">
        <v>15977</v>
      </c>
      <c r="E1135" t="s">
        <v>5914</v>
      </c>
      <c r="F1135" s="1"/>
      <c r="G1135" s="1" t="str">
        <f t="array" ref="G1135">IF(COUNT(FIND(Keywords!$E$3:$E$5,I1135)),"실족추락","")</f>
        <v/>
      </c>
      <c r="H1135" s="1"/>
      <c r="I1135" t="s">
        <v>7030</v>
      </c>
      <c r="J1135" t="s">
        <v>13914</v>
      </c>
      <c r="K1135" t="s">
        <v>14723</v>
      </c>
      <c r="L1135" t="s">
        <v>15329</v>
      </c>
      <c r="M1135" t="s">
        <v>14538</v>
      </c>
      <c r="N1135" t="s">
        <v>15711</v>
      </c>
      <c r="O1135" t="s">
        <v>14775</v>
      </c>
    </row>
    <row r="1136" spans="1:15">
      <c r="A1136" t="s">
        <v>18</v>
      </c>
      <c r="B1136" t="s">
        <v>18</v>
      </c>
      <c r="C1136" t="s">
        <v>1079</v>
      </c>
      <c r="D1136" t="s">
        <v>16113</v>
      </c>
      <c r="E1136" t="s">
        <v>5914</v>
      </c>
      <c r="F1136" s="1" t="str">
        <f t="array" ref="F1136">IF(COUNT(FIND(Keywords!$C$3:$C$41,I1136)),"일반조난","")</f>
        <v/>
      </c>
      <c r="G1136" s="1" t="str">
        <f t="array" ref="G1136">IF(COUNT(FIND(Keywords!$E$3:$E$5,I1136)),"실족추락","")</f>
        <v/>
      </c>
      <c r="H1136" s="1" t="str">
        <f t="array" ref="H1136">IF(COUNT(FIND(Keywords!$B$3:$B$12,I1136)),"개인질환","")</f>
        <v/>
      </c>
      <c r="I1136" t="s">
        <v>7031</v>
      </c>
      <c r="J1136" t="s">
        <v>13967</v>
      </c>
      <c r="K1136" t="s">
        <v>14724</v>
      </c>
      <c r="L1136" t="s">
        <v>14517</v>
      </c>
      <c r="M1136" t="s">
        <v>14538</v>
      </c>
      <c r="N1136" t="s">
        <v>15712</v>
      </c>
      <c r="O1136" t="s">
        <v>14538</v>
      </c>
    </row>
    <row r="1137" spans="1:15">
      <c r="A1137" t="s">
        <v>18</v>
      </c>
      <c r="B1137" t="s">
        <v>18</v>
      </c>
      <c r="C1137" t="s">
        <v>1079</v>
      </c>
      <c r="D1137" t="s">
        <v>16113</v>
      </c>
      <c r="E1137" t="s">
        <v>5914</v>
      </c>
      <c r="F1137" s="1" t="str">
        <f t="array" ref="F1137">IF(COUNT(FIND(Keywords!$C$3:$C$41,I1137)),"일반조난","")</f>
        <v/>
      </c>
      <c r="G1137" s="1" t="str">
        <f t="array" ref="G1137">IF(COUNT(FIND(Keywords!$E$3:$E$5,I1137)),"실족추락","")</f>
        <v/>
      </c>
      <c r="H1137" s="1" t="str">
        <f t="array" ref="H1137">IF(COUNT(FIND(Keywords!$B$3:$B$12,I1137)),"개인질환","")</f>
        <v/>
      </c>
      <c r="I1137" t="s">
        <v>7031</v>
      </c>
      <c r="J1137" t="s">
        <v>13967</v>
      </c>
      <c r="K1137" t="s">
        <v>14724</v>
      </c>
      <c r="L1137" t="s">
        <v>14517</v>
      </c>
      <c r="M1137" t="s">
        <v>14538</v>
      </c>
      <c r="N1137" t="s">
        <v>15712</v>
      </c>
      <c r="O1137" t="s">
        <v>14538</v>
      </c>
    </row>
    <row r="1138" spans="1:15">
      <c r="A1138" t="s">
        <v>18</v>
      </c>
      <c r="B1138" t="s">
        <v>18</v>
      </c>
      <c r="C1138" t="s">
        <v>993</v>
      </c>
      <c r="D1138" t="s">
        <v>5909</v>
      </c>
      <c r="E1138" t="s">
        <v>5914</v>
      </c>
      <c r="F1138" s="1"/>
      <c r="G1138" s="1" t="str">
        <f t="array" ref="G1138">IF(COUNT(FIND(Keywords!$E$3:$E$5,I1138)),"실족추락","")</f>
        <v>실족추락</v>
      </c>
      <c r="H1138" s="1"/>
      <c r="I1138" t="s">
        <v>7032</v>
      </c>
      <c r="J1138" t="s">
        <v>13812</v>
      </c>
      <c r="K1138" t="s">
        <v>14457</v>
      </c>
      <c r="L1138" t="s">
        <v>14995</v>
      </c>
      <c r="M1138" t="s">
        <v>14538</v>
      </c>
      <c r="N1138" t="s">
        <v>15674</v>
      </c>
      <c r="O1138" t="s">
        <v>14538</v>
      </c>
    </row>
    <row r="1139" spans="1:15">
      <c r="A1139" t="s">
        <v>18</v>
      </c>
      <c r="B1139" t="s">
        <v>18</v>
      </c>
      <c r="C1139" t="s">
        <v>993</v>
      </c>
      <c r="D1139" t="s">
        <v>5911</v>
      </c>
      <c r="E1139" t="s">
        <v>5914</v>
      </c>
      <c r="F1139" s="1" t="s">
        <v>5911</v>
      </c>
      <c r="G1139" s="1" t="str">
        <f t="array" ref="G1139">IF(COUNT(FIND(Keywords!$E$3:$E$5,I1139)),"실족추락","")</f>
        <v>실족추락</v>
      </c>
      <c r="H1139" s="1"/>
      <c r="I1139" t="s">
        <v>7032</v>
      </c>
      <c r="J1139" t="s">
        <v>13812</v>
      </c>
      <c r="K1139" t="s">
        <v>14457</v>
      </c>
      <c r="L1139" t="s">
        <v>14995</v>
      </c>
      <c r="M1139" t="s">
        <v>14538</v>
      </c>
      <c r="N1139" t="s">
        <v>15674</v>
      </c>
      <c r="O1139" t="s">
        <v>14538</v>
      </c>
    </row>
    <row r="1140" spans="1:15">
      <c r="A1140" t="s">
        <v>18</v>
      </c>
      <c r="B1140" t="s">
        <v>49</v>
      </c>
      <c r="C1140" t="s">
        <v>933</v>
      </c>
      <c r="D1140" t="s">
        <v>16113</v>
      </c>
      <c r="E1140" t="s">
        <v>5914</v>
      </c>
      <c r="F1140" s="1" t="str">
        <f t="array" ref="F1140">IF(COUNT(FIND(Keywords!$C$3:$C$41,I1140)),"일반조난","")</f>
        <v/>
      </c>
      <c r="G1140" s="1" t="str">
        <f t="array" ref="G1140">IF(COUNT(FIND(Keywords!$E$3:$E$5,I1140)),"실족추락","")</f>
        <v/>
      </c>
      <c r="H1140" s="1" t="str">
        <f t="array" ref="H1140">IF(COUNT(FIND(Keywords!$B$3:$B$12,I1140)),"개인질환","")</f>
        <v/>
      </c>
      <c r="I1140" t="s">
        <v>7033</v>
      </c>
      <c r="J1140" t="s">
        <v>13986</v>
      </c>
      <c r="K1140" t="s">
        <v>14075</v>
      </c>
      <c r="L1140" t="s">
        <v>14987</v>
      </c>
      <c r="M1140" t="s">
        <v>14538</v>
      </c>
      <c r="N1140" t="s">
        <v>14636</v>
      </c>
      <c r="O1140" t="s">
        <v>14538</v>
      </c>
    </row>
    <row r="1141" spans="1:15">
      <c r="A1141" t="s">
        <v>18</v>
      </c>
      <c r="B1141" t="s">
        <v>49</v>
      </c>
      <c r="C1141" t="s">
        <v>1080</v>
      </c>
      <c r="D1141" t="s">
        <v>16113</v>
      </c>
      <c r="E1141" t="s">
        <v>5914</v>
      </c>
      <c r="F1141" s="1" t="str">
        <f t="array" ref="F1141">IF(COUNT(FIND(Keywords!$C$3:$C$41,I1141)),"일반조난","")</f>
        <v/>
      </c>
      <c r="G1141" s="1" t="str">
        <f t="array" ref="G1141">IF(COUNT(FIND(Keywords!$E$3:$E$5,I1141)),"실족추락","")</f>
        <v/>
      </c>
      <c r="H1141" s="1" t="str">
        <f t="array" ref="H1141">IF(COUNT(FIND(Keywords!$B$3:$B$12,I1141)),"개인질환","")</f>
        <v/>
      </c>
      <c r="I1141" t="s">
        <v>7034</v>
      </c>
      <c r="J1141" t="s">
        <v>13957</v>
      </c>
      <c r="K1141" t="s">
        <v>14725</v>
      </c>
      <c r="L1141" t="s">
        <v>14510</v>
      </c>
      <c r="M1141" t="s">
        <v>14538</v>
      </c>
      <c r="N1141" t="s">
        <v>15212</v>
      </c>
      <c r="O1141" t="s">
        <v>14538</v>
      </c>
    </row>
    <row r="1142" spans="1:15">
      <c r="A1142" t="s">
        <v>18</v>
      </c>
      <c r="B1142" t="s">
        <v>49</v>
      </c>
      <c r="C1142" t="s">
        <v>1081</v>
      </c>
      <c r="D1142" t="s">
        <v>5909</v>
      </c>
      <c r="E1142" t="s">
        <v>5914</v>
      </c>
      <c r="F1142" s="1"/>
      <c r="G1142" s="1" t="str">
        <f t="array" ref="G1142">IF(COUNT(FIND(Keywords!$E$3:$E$5,I1142)),"실족추락","")</f>
        <v>실족추락</v>
      </c>
      <c r="H1142" s="1"/>
      <c r="I1142" t="s">
        <v>7035</v>
      </c>
      <c r="J1142" t="s">
        <v>13923</v>
      </c>
      <c r="K1142" t="s">
        <v>14006</v>
      </c>
      <c r="L1142" t="s">
        <v>14118</v>
      </c>
      <c r="M1142" t="s">
        <v>14538</v>
      </c>
      <c r="N1142" t="s">
        <v>14701</v>
      </c>
      <c r="O1142" t="s">
        <v>14538</v>
      </c>
    </row>
    <row r="1143" spans="1:15">
      <c r="A1143" t="s">
        <v>18</v>
      </c>
      <c r="B1143" t="s">
        <v>49</v>
      </c>
      <c r="C1143" t="s">
        <v>1082</v>
      </c>
      <c r="D1143" t="s">
        <v>16113</v>
      </c>
      <c r="E1143" t="s">
        <v>5916</v>
      </c>
      <c r="F1143" s="1" t="str">
        <f t="array" ref="F1143">IF(COUNT(FIND(Keywords!$C$3:$C$41,I1143)),"일반조난","")</f>
        <v/>
      </c>
      <c r="G1143" s="1" t="str">
        <f t="array" ref="G1143">IF(COUNT(FIND(Keywords!$E$3:$E$5,I1143)),"실족추락","")</f>
        <v/>
      </c>
      <c r="H1143" s="1" t="str">
        <f t="array" ref="H1143">IF(COUNT(FIND(Keywords!$B$3:$B$12,I1143)),"개인질환","")</f>
        <v/>
      </c>
      <c r="I1143" t="s">
        <v>7036</v>
      </c>
      <c r="J1143" t="s">
        <v>13760</v>
      </c>
      <c r="K1143" t="s">
        <v>14726</v>
      </c>
      <c r="L1143" t="s">
        <v>14353</v>
      </c>
      <c r="M1143" t="s">
        <v>14538</v>
      </c>
      <c r="N1143" t="s">
        <v>15713</v>
      </c>
      <c r="O1143" t="s">
        <v>14538</v>
      </c>
    </row>
    <row r="1144" spans="1:15">
      <c r="A1144" t="s">
        <v>18</v>
      </c>
      <c r="B1144" t="s">
        <v>49</v>
      </c>
      <c r="C1144" t="s">
        <v>1083</v>
      </c>
      <c r="D1144" t="s">
        <v>5909</v>
      </c>
      <c r="E1144" t="s">
        <v>5916</v>
      </c>
      <c r="F1144" s="1"/>
      <c r="G1144" s="1" t="str">
        <f t="array" ref="G1144">IF(COUNT(FIND(Keywords!$E$3:$E$5,I1144)),"실족추락","")</f>
        <v/>
      </c>
      <c r="H1144" s="1"/>
      <c r="I1144" t="s">
        <v>7037</v>
      </c>
      <c r="J1144" t="s">
        <v>13999</v>
      </c>
      <c r="K1144" t="s">
        <v>14727</v>
      </c>
      <c r="L1144" t="s">
        <v>14943</v>
      </c>
      <c r="M1144" t="s">
        <v>14538</v>
      </c>
      <c r="N1144" t="s">
        <v>15670</v>
      </c>
      <c r="O1144" t="s">
        <v>14538</v>
      </c>
    </row>
    <row r="1145" spans="1:15">
      <c r="A1145" t="s">
        <v>18</v>
      </c>
      <c r="B1145" t="s">
        <v>50</v>
      </c>
      <c r="C1145" t="s">
        <v>455</v>
      </c>
      <c r="D1145" t="s">
        <v>16113</v>
      </c>
      <c r="E1145" t="s">
        <v>5914</v>
      </c>
      <c r="F1145" s="1" t="str">
        <f t="array" ref="F1145">IF(COUNT(FIND(Keywords!$C$3:$C$41,I1145)),"일반조난","")</f>
        <v/>
      </c>
      <c r="G1145" s="1" t="str">
        <f t="array" ref="G1145">IF(COUNT(FIND(Keywords!$E$3:$E$5,I1145)),"실족추락","")</f>
        <v/>
      </c>
      <c r="H1145" s="1" t="str">
        <f t="array" ref="H1145">IF(COUNT(FIND(Keywords!$B$3:$B$12,I1145)),"개인질환","")</f>
        <v/>
      </c>
      <c r="I1145" t="s">
        <v>7038</v>
      </c>
      <c r="J1145" t="s">
        <v>13815</v>
      </c>
      <c r="K1145" t="s">
        <v>14346</v>
      </c>
      <c r="L1145" t="s">
        <v>14555</v>
      </c>
      <c r="M1145" t="s">
        <v>14538</v>
      </c>
      <c r="N1145" t="s">
        <v>14680</v>
      </c>
      <c r="O1145" t="s">
        <v>14538</v>
      </c>
    </row>
    <row r="1146" spans="1:15">
      <c r="A1146" t="s">
        <v>18</v>
      </c>
      <c r="B1146" t="s">
        <v>51</v>
      </c>
      <c r="C1146" t="s">
        <v>272</v>
      </c>
      <c r="D1146" t="s">
        <v>5909</v>
      </c>
      <c r="E1146" t="s">
        <v>5914</v>
      </c>
      <c r="F1146" s="1"/>
      <c r="G1146" s="1" t="str">
        <f t="array" ref="G1146">IF(COUNT(FIND(Keywords!$E$3:$E$5,I1146)),"실족추락","")</f>
        <v/>
      </c>
      <c r="H1146" s="1"/>
      <c r="I1146" t="s">
        <v>7039</v>
      </c>
      <c r="J1146" t="s">
        <v>13834</v>
      </c>
      <c r="K1146" t="s">
        <v>14204</v>
      </c>
      <c r="L1146" t="s">
        <v>14975</v>
      </c>
      <c r="M1146" t="s">
        <v>14538</v>
      </c>
      <c r="N1146" t="s">
        <v>14307</v>
      </c>
      <c r="O1146" t="s">
        <v>14538</v>
      </c>
    </row>
    <row r="1147" spans="1:15">
      <c r="A1147" t="s">
        <v>18</v>
      </c>
      <c r="B1147" t="s">
        <v>51</v>
      </c>
      <c r="C1147" t="s">
        <v>272</v>
      </c>
      <c r="D1147" t="s">
        <v>16113</v>
      </c>
      <c r="E1147" t="s">
        <v>5914</v>
      </c>
      <c r="F1147" s="1" t="str">
        <f t="array" ref="F1147">IF(COUNT(FIND(Keywords!$C$3:$C$41,I1147)),"일반조난","")</f>
        <v/>
      </c>
      <c r="G1147" s="1" t="str">
        <f t="array" ref="G1147">IF(COUNT(FIND(Keywords!$E$3:$E$5,I1147)),"실족추락","")</f>
        <v/>
      </c>
      <c r="H1147" s="1" t="str">
        <f t="array" ref="H1147">IF(COUNT(FIND(Keywords!$B$3:$B$12,I1147)),"개인질환","")</f>
        <v/>
      </c>
      <c r="I1147" t="s">
        <v>7039</v>
      </c>
      <c r="J1147" t="s">
        <v>13834</v>
      </c>
      <c r="K1147" t="s">
        <v>14204</v>
      </c>
      <c r="L1147" t="s">
        <v>14975</v>
      </c>
      <c r="M1147" t="s">
        <v>14538</v>
      </c>
      <c r="N1147" t="s">
        <v>14307</v>
      </c>
      <c r="O1147" t="s">
        <v>14538</v>
      </c>
    </row>
    <row r="1148" spans="1:15">
      <c r="A1148" t="s">
        <v>18</v>
      </c>
      <c r="B1148" t="s">
        <v>51</v>
      </c>
      <c r="C1148" t="s">
        <v>1084</v>
      </c>
      <c r="D1148" t="s">
        <v>15977</v>
      </c>
      <c r="E1148" t="s">
        <v>5914</v>
      </c>
      <c r="F1148" s="1"/>
      <c r="G1148" s="1" t="str">
        <f t="array" ref="G1148">IF(COUNT(FIND(Keywords!$E$3:$E$5,I1148)),"실족추락","")</f>
        <v/>
      </c>
      <c r="H1148" s="1"/>
      <c r="I1148" t="s">
        <v>7040</v>
      </c>
      <c r="J1148" t="s">
        <v>13901</v>
      </c>
      <c r="K1148" t="s">
        <v>14728</v>
      </c>
      <c r="L1148" t="s">
        <v>14508</v>
      </c>
      <c r="M1148" t="s">
        <v>15237</v>
      </c>
      <c r="N1148" t="s">
        <v>14867</v>
      </c>
      <c r="O1148" t="s">
        <v>14538</v>
      </c>
    </row>
    <row r="1149" spans="1:15">
      <c r="A1149" t="s">
        <v>18</v>
      </c>
      <c r="B1149" t="s">
        <v>51</v>
      </c>
      <c r="C1149" t="s">
        <v>1084</v>
      </c>
      <c r="D1149" t="s">
        <v>16113</v>
      </c>
      <c r="E1149" t="s">
        <v>5914</v>
      </c>
      <c r="F1149" s="1" t="str">
        <f t="array" ref="F1149">IF(COUNT(FIND(Keywords!$C$3:$C$41,I1149)),"일반조난","")</f>
        <v/>
      </c>
      <c r="G1149" s="1" t="str">
        <f t="array" ref="G1149">IF(COUNT(FIND(Keywords!$E$3:$E$5,I1149)),"실족추락","")</f>
        <v/>
      </c>
      <c r="H1149" s="1" t="str">
        <f t="array" ref="H1149">IF(COUNT(FIND(Keywords!$B$3:$B$12,I1149)),"개인질환","")</f>
        <v/>
      </c>
      <c r="I1149" t="s">
        <v>7040</v>
      </c>
      <c r="J1149" t="s">
        <v>13901</v>
      </c>
      <c r="K1149" t="s">
        <v>14728</v>
      </c>
      <c r="L1149" t="s">
        <v>14508</v>
      </c>
      <c r="M1149" t="s">
        <v>15237</v>
      </c>
      <c r="N1149" t="s">
        <v>14867</v>
      </c>
      <c r="O1149" t="s">
        <v>14538</v>
      </c>
    </row>
    <row r="1150" spans="1:15">
      <c r="A1150" t="s">
        <v>18</v>
      </c>
      <c r="B1150" t="s">
        <v>51</v>
      </c>
      <c r="C1150" t="s">
        <v>1085</v>
      </c>
      <c r="D1150" t="s">
        <v>5909</v>
      </c>
      <c r="E1150" t="s">
        <v>5914</v>
      </c>
      <c r="F1150" s="1"/>
      <c r="G1150" s="1" t="str">
        <f t="array" ref="G1150">IF(COUNT(FIND(Keywords!$E$3:$E$5,I1150)),"실족추락","")</f>
        <v/>
      </c>
      <c r="H1150" s="1"/>
      <c r="I1150" t="s">
        <v>7041</v>
      </c>
      <c r="J1150" t="s">
        <v>13782</v>
      </c>
      <c r="K1150" t="s">
        <v>14664</v>
      </c>
      <c r="L1150" t="s">
        <v>15006</v>
      </c>
      <c r="M1150" t="s">
        <v>14538</v>
      </c>
      <c r="N1150" t="s">
        <v>14708</v>
      </c>
      <c r="O1150" t="s">
        <v>14538</v>
      </c>
    </row>
    <row r="1151" spans="1:15">
      <c r="A1151" t="s">
        <v>18</v>
      </c>
      <c r="B1151" t="s">
        <v>51</v>
      </c>
      <c r="C1151" t="s">
        <v>1086</v>
      </c>
      <c r="D1151" t="s">
        <v>16113</v>
      </c>
      <c r="E1151" t="s">
        <v>5914</v>
      </c>
      <c r="F1151" s="1" t="str">
        <f t="array" ref="F1151">IF(COUNT(FIND(Keywords!$C$3:$C$41,I1151)),"일반조난","")</f>
        <v/>
      </c>
      <c r="G1151" s="1" t="str">
        <f t="array" ref="G1151">IF(COUNT(FIND(Keywords!$E$3:$E$5,I1151)),"실족추락","")</f>
        <v/>
      </c>
      <c r="H1151" s="1" t="str">
        <f t="array" ref="H1151">IF(COUNT(FIND(Keywords!$B$3:$B$12,I1151)),"개인질환","")</f>
        <v/>
      </c>
      <c r="I1151" t="s">
        <v>7042</v>
      </c>
      <c r="J1151" t="s">
        <v>13896</v>
      </c>
      <c r="K1151" t="s">
        <v>14716</v>
      </c>
      <c r="L1151" t="s">
        <v>14517</v>
      </c>
      <c r="M1151" t="s">
        <v>14538</v>
      </c>
      <c r="N1151" t="s">
        <v>14544</v>
      </c>
      <c r="O1151" t="s">
        <v>14538</v>
      </c>
    </row>
    <row r="1152" spans="1:15">
      <c r="A1152" t="s">
        <v>18</v>
      </c>
      <c r="B1152" t="s">
        <v>51</v>
      </c>
      <c r="C1152" t="s">
        <v>1087</v>
      </c>
      <c r="D1152" t="s">
        <v>5909</v>
      </c>
      <c r="E1152" t="s">
        <v>5914</v>
      </c>
      <c r="F1152" s="1"/>
      <c r="G1152" s="1" t="str">
        <f t="array" ref="G1152">IF(COUNT(FIND(Keywords!$E$3:$E$5,I1152)),"실족추락","")</f>
        <v/>
      </c>
      <c r="H1152" s="1"/>
      <c r="I1152" t="s">
        <v>7043</v>
      </c>
      <c r="J1152" t="s">
        <v>14000</v>
      </c>
      <c r="K1152" t="s">
        <v>14729</v>
      </c>
      <c r="L1152" t="s">
        <v>14075</v>
      </c>
      <c r="M1152" t="s">
        <v>14538</v>
      </c>
      <c r="N1152" t="s">
        <v>15327</v>
      </c>
      <c r="O1152" t="s">
        <v>14538</v>
      </c>
    </row>
    <row r="1153" spans="1:15">
      <c r="A1153" t="s">
        <v>18</v>
      </c>
      <c r="B1153" t="s">
        <v>51</v>
      </c>
      <c r="C1153" t="s">
        <v>1088</v>
      </c>
      <c r="D1153" t="s">
        <v>5911</v>
      </c>
      <c r="E1153" t="s">
        <v>5914</v>
      </c>
      <c r="F1153" s="1" t="s">
        <v>5911</v>
      </c>
      <c r="G1153" s="1" t="str">
        <f t="array" ref="G1153">IF(COUNT(FIND(Keywords!$E$3:$E$5,I1153)),"실족추락","")</f>
        <v/>
      </c>
      <c r="H1153" s="1"/>
      <c r="I1153" t="s">
        <v>7044</v>
      </c>
      <c r="J1153" t="s">
        <v>14001</v>
      </c>
      <c r="K1153" t="s">
        <v>14114</v>
      </c>
      <c r="L1153" t="s">
        <v>14894</v>
      </c>
      <c r="M1153" t="s">
        <v>14538</v>
      </c>
      <c r="N1153" t="s">
        <v>14303</v>
      </c>
      <c r="O1153" t="s">
        <v>14538</v>
      </c>
    </row>
    <row r="1154" spans="1:15">
      <c r="A1154" t="s">
        <v>18</v>
      </c>
      <c r="B1154" t="s">
        <v>51</v>
      </c>
      <c r="C1154" t="s">
        <v>1089</v>
      </c>
      <c r="D1154" t="s">
        <v>5911</v>
      </c>
      <c r="E1154" t="s">
        <v>5914</v>
      </c>
      <c r="F1154" s="1" t="s">
        <v>5911</v>
      </c>
      <c r="G1154" s="1" t="str">
        <f t="array" ref="G1154">IF(COUNT(FIND(Keywords!$E$3:$E$5,I1154)),"실족추락","")</f>
        <v/>
      </c>
      <c r="H1154" s="1"/>
      <c r="I1154" t="s">
        <v>7045</v>
      </c>
      <c r="J1154" t="s">
        <v>13739</v>
      </c>
      <c r="K1154" t="s">
        <v>14730</v>
      </c>
      <c r="L1154" t="s">
        <v>14510</v>
      </c>
      <c r="M1154" t="s">
        <v>14538</v>
      </c>
      <c r="N1154" t="s">
        <v>14553</v>
      </c>
      <c r="O1154" t="s">
        <v>14538</v>
      </c>
    </row>
    <row r="1155" spans="1:15">
      <c r="A1155" t="s">
        <v>18</v>
      </c>
      <c r="B1155" t="s">
        <v>51</v>
      </c>
      <c r="C1155" t="s">
        <v>1090</v>
      </c>
      <c r="D1155" t="s">
        <v>16113</v>
      </c>
      <c r="E1155" t="s">
        <v>5919</v>
      </c>
      <c r="F1155" s="1" t="str">
        <f t="array" ref="F1155">IF(COUNT(FIND(Keywords!$C$3:$C$41,I1155)),"일반조난","")</f>
        <v/>
      </c>
      <c r="G1155" s="1" t="str">
        <f t="array" ref="G1155">IF(COUNT(FIND(Keywords!$E$3:$E$5,I1155)),"실족추락","")</f>
        <v/>
      </c>
      <c r="H1155" s="1" t="str">
        <f t="array" ref="H1155">IF(COUNT(FIND(Keywords!$B$3:$B$12,I1155)),"개인질환","")</f>
        <v/>
      </c>
      <c r="I1155" t="s">
        <v>7046</v>
      </c>
      <c r="J1155" t="s">
        <v>13788</v>
      </c>
      <c r="K1155" t="s">
        <v>14682</v>
      </c>
      <c r="L1155" t="s">
        <v>14118</v>
      </c>
      <c r="M1155" t="s">
        <v>14538</v>
      </c>
      <c r="N1155" t="s">
        <v>15714</v>
      </c>
      <c r="O1155" t="s">
        <v>14538</v>
      </c>
    </row>
    <row r="1156" spans="1:15">
      <c r="A1156" t="s">
        <v>18</v>
      </c>
      <c r="B1156" t="s">
        <v>51</v>
      </c>
      <c r="C1156" t="s">
        <v>1091</v>
      </c>
      <c r="D1156" t="s">
        <v>16113</v>
      </c>
      <c r="E1156" t="s">
        <v>5916</v>
      </c>
      <c r="F1156" s="1" t="str">
        <f t="array" ref="F1156">IF(COUNT(FIND(Keywords!$C$3:$C$41,I1156)),"일반조난","")</f>
        <v/>
      </c>
      <c r="G1156" s="1" t="str">
        <f t="array" ref="G1156">IF(COUNT(FIND(Keywords!$E$3:$E$5,I1156)),"실족추락","")</f>
        <v/>
      </c>
      <c r="H1156" s="1" t="str">
        <f t="array" ref="H1156">IF(COUNT(FIND(Keywords!$B$3:$B$12,I1156)),"개인질환","")</f>
        <v/>
      </c>
      <c r="I1156" t="s">
        <v>7047</v>
      </c>
      <c r="J1156" t="s">
        <v>13880</v>
      </c>
      <c r="K1156" t="s">
        <v>14655</v>
      </c>
      <c r="L1156" t="s">
        <v>14712</v>
      </c>
      <c r="M1156" t="s">
        <v>14538</v>
      </c>
      <c r="N1156" t="s">
        <v>14346</v>
      </c>
      <c r="O1156" t="s">
        <v>14538</v>
      </c>
    </row>
    <row r="1157" spans="1:15">
      <c r="A1157" t="s">
        <v>18</v>
      </c>
      <c r="B1157" t="s">
        <v>51</v>
      </c>
      <c r="C1157" t="s">
        <v>1092</v>
      </c>
      <c r="D1157" t="s">
        <v>16113</v>
      </c>
      <c r="E1157" t="s">
        <v>5920</v>
      </c>
      <c r="F1157" s="1" t="str">
        <f t="array" ref="F1157">IF(COUNT(FIND(Keywords!$C$3:$C$41,I1157)),"일반조난","")</f>
        <v/>
      </c>
      <c r="G1157" s="1" t="str">
        <f t="array" ref="G1157">IF(COUNT(FIND(Keywords!$E$3:$E$5,I1157)),"실족추락","")</f>
        <v/>
      </c>
      <c r="H1157" s="1" t="str">
        <f t="array" ref="H1157">IF(COUNT(FIND(Keywords!$B$3:$B$12,I1157)),"개인질환","")</f>
        <v/>
      </c>
      <c r="I1157" t="s">
        <v>7048</v>
      </c>
      <c r="J1157" t="s">
        <v>13773</v>
      </c>
      <c r="K1157" t="s">
        <v>14627</v>
      </c>
      <c r="L1157" t="s">
        <v>14093</v>
      </c>
      <c r="M1157" t="s">
        <v>14538</v>
      </c>
      <c r="N1157" t="s">
        <v>15388</v>
      </c>
      <c r="O1157" t="s">
        <v>14538</v>
      </c>
    </row>
    <row r="1158" spans="1:15">
      <c r="A1158" t="s">
        <v>18</v>
      </c>
      <c r="B1158" t="s">
        <v>51</v>
      </c>
      <c r="C1158" t="s">
        <v>1093</v>
      </c>
      <c r="D1158" t="s">
        <v>16113</v>
      </c>
      <c r="E1158" t="s">
        <v>5916</v>
      </c>
      <c r="F1158" s="1" t="str">
        <f t="array" ref="F1158">IF(COUNT(FIND(Keywords!$C$3:$C$41,I1158)),"일반조난","")</f>
        <v/>
      </c>
      <c r="G1158" s="1" t="str">
        <f t="array" ref="G1158">IF(COUNT(FIND(Keywords!$E$3:$E$5,I1158)),"실족추락","")</f>
        <v/>
      </c>
      <c r="H1158" s="1" t="str">
        <f t="array" ref="H1158">IF(COUNT(FIND(Keywords!$B$3:$B$12,I1158)),"개인질환","")</f>
        <v/>
      </c>
      <c r="I1158" t="s">
        <v>7049</v>
      </c>
      <c r="J1158" t="s">
        <v>13804</v>
      </c>
      <c r="K1158" t="s">
        <v>14059</v>
      </c>
      <c r="L1158" t="s">
        <v>14075</v>
      </c>
      <c r="M1158" t="s">
        <v>14538</v>
      </c>
      <c r="N1158" t="s">
        <v>14853</v>
      </c>
      <c r="O1158" t="s">
        <v>14538</v>
      </c>
    </row>
    <row r="1159" spans="1:15">
      <c r="A1159" t="s">
        <v>18</v>
      </c>
      <c r="B1159" t="s">
        <v>51</v>
      </c>
      <c r="C1159" t="s">
        <v>1094</v>
      </c>
      <c r="D1159" t="s">
        <v>16113</v>
      </c>
      <c r="E1159" t="s">
        <v>5920</v>
      </c>
      <c r="F1159" s="1" t="str">
        <f t="array" ref="F1159">IF(COUNT(FIND(Keywords!$C$3:$C$41,I1159)),"일반조난","")</f>
        <v/>
      </c>
      <c r="G1159" s="1" t="str">
        <f t="array" ref="G1159">IF(COUNT(FIND(Keywords!$E$3:$E$5,I1159)),"실족추락","")</f>
        <v/>
      </c>
      <c r="H1159" s="1" t="str">
        <f t="array" ref="H1159">IF(COUNT(FIND(Keywords!$B$3:$B$12,I1159)),"개인질환","")</f>
        <v/>
      </c>
      <c r="I1159" t="s">
        <v>7050</v>
      </c>
      <c r="J1159" t="s">
        <v>13789</v>
      </c>
      <c r="K1159" t="s">
        <v>14392</v>
      </c>
      <c r="L1159" t="s">
        <v>14093</v>
      </c>
      <c r="M1159" t="s">
        <v>14538</v>
      </c>
      <c r="N1159" t="s">
        <v>15449</v>
      </c>
      <c r="O1159" t="s">
        <v>14538</v>
      </c>
    </row>
    <row r="1160" spans="1:15">
      <c r="A1160" t="s">
        <v>18</v>
      </c>
      <c r="B1160" t="s">
        <v>51</v>
      </c>
      <c r="C1160" t="s">
        <v>1095</v>
      </c>
      <c r="D1160" t="s">
        <v>16113</v>
      </c>
      <c r="E1160" t="s">
        <v>5917</v>
      </c>
      <c r="F1160" s="1" t="str">
        <f t="array" ref="F1160">IF(COUNT(FIND(Keywords!$C$3:$C$41,I1160)),"일반조난","")</f>
        <v/>
      </c>
      <c r="G1160" s="1" t="str">
        <f t="array" ref="G1160">IF(COUNT(FIND(Keywords!$E$3:$E$5,I1160)),"실족추락","")</f>
        <v/>
      </c>
      <c r="H1160" s="1" t="str">
        <f t="array" ref="H1160">IF(COUNT(FIND(Keywords!$B$3:$B$12,I1160)),"개인질환","")</f>
        <v/>
      </c>
      <c r="I1160" t="s">
        <v>7051</v>
      </c>
      <c r="J1160" t="s">
        <v>14002</v>
      </c>
      <c r="K1160" t="s">
        <v>14114</v>
      </c>
      <c r="L1160" t="s">
        <v>14337</v>
      </c>
      <c r="M1160" t="s">
        <v>14538</v>
      </c>
      <c r="N1160" t="s">
        <v>14633</v>
      </c>
      <c r="O1160" t="s">
        <v>14538</v>
      </c>
    </row>
    <row r="1161" spans="1:15">
      <c r="A1161" t="s">
        <v>18</v>
      </c>
      <c r="B1161" t="s">
        <v>51</v>
      </c>
      <c r="C1161" t="s">
        <v>1096</v>
      </c>
      <c r="D1161" t="s">
        <v>5911</v>
      </c>
      <c r="E1161" t="s">
        <v>5921</v>
      </c>
      <c r="F1161" s="1" t="s">
        <v>5911</v>
      </c>
      <c r="G1161" s="1" t="str">
        <f t="array" ref="G1161">IF(COUNT(FIND(Keywords!$E$3:$E$5,I1161)),"실족추락","")</f>
        <v/>
      </c>
      <c r="H1161" s="1"/>
      <c r="I1161" t="s">
        <v>7052</v>
      </c>
      <c r="J1161" t="s">
        <v>13893</v>
      </c>
      <c r="K1161" t="s">
        <v>14143</v>
      </c>
      <c r="L1161" t="s">
        <v>15556</v>
      </c>
      <c r="M1161" t="s">
        <v>14538</v>
      </c>
      <c r="N1161" t="s">
        <v>14355</v>
      </c>
      <c r="O1161" t="s">
        <v>14538</v>
      </c>
    </row>
    <row r="1162" spans="1:15">
      <c r="A1162" t="s">
        <v>18</v>
      </c>
      <c r="B1162" t="s">
        <v>51</v>
      </c>
      <c r="C1162" t="s">
        <v>1097</v>
      </c>
      <c r="D1162" t="s">
        <v>16113</v>
      </c>
      <c r="E1162" t="s">
        <v>5916</v>
      </c>
      <c r="F1162" s="1" t="str">
        <f t="array" ref="F1162">IF(COUNT(FIND(Keywords!$C$3:$C$41,I1162)),"일반조난","")</f>
        <v/>
      </c>
      <c r="G1162" s="1" t="str">
        <f t="array" ref="G1162">IF(COUNT(FIND(Keywords!$E$3:$E$5,I1162)),"실족추락","")</f>
        <v/>
      </c>
      <c r="H1162" s="1" t="str">
        <f t="array" ref="H1162">IF(COUNT(FIND(Keywords!$B$3:$B$12,I1162)),"개인질환","")</f>
        <v/>
      </c>
      <c r="I1162" t="s">
        <v>7053</v>
      </c>
      <c r="J1162" t="s">
        <v>13786</v>
      </c>
      <c r="K1162" t="s">
        <v>14731</v>
      </c>
      <c r="L1162" t="s">
        <v>14098</v>
      </c>
      <c r="M1162" t="s">
        <v>14538</v>
      </c>
      <c r="N1162" t="s">
        <v>14803</v>
      </c>
      <c r="O1162" t="s">
        <v>14538</v>
      </c>
    </row>
    <row r="1163" spans="1:15">
      <c r="A1163" t="s">
        <v>18</v>
      </c>
      <c r="B1163" t="s">
        <v>51</v>
      </c>
      <c r="C1163" t="s">
        <v>1098</v>
      </c>
      <c r="D1163" t="s">
        <v>16113</v>
      </c>
      <c r="E1163" t="s">
        <v>5916</v>
      </c>
      <c r="F1163" s="1" t="str">
        <f t="array" ref="F1163">IF(COUNT(FIND(Keywords!$C$3:$C$41,I1163)),"일반조난","")</f>
        <v/>
      </c>
      <c r="G1163" s="1" t="str">
        <f t="array" ref="G1163">IF(COUNT(FIND(Keywords!$E$3:$E$5,I1163)),"실족추락","")</f>
        <v/>
      </c>
      <c r="H1163" s="1" t="str">
        <f t="array" ref="H1163">IF(COUNT(FIND(Keywords!$B$3:$B$12,I1163)),"개인질환","")</f>
        <v/>
      </c>
      <c r="I1163" t="s">
        <v>7054</v>
      </c>
      <c r="J1163" t="s">
        <v>13753</v>
      </c>
      <c r="K1163" t="s">
        <v>14732</v>
      </c>
      <c r="L1163" t="s">
        <v>14118</v>
      </c>
      <c r="M1163" t="s">
        <v>14538</v>
      </c>
      <c r="N1163" t="s">
        <v>14898</v>
      </c>
      <c r="O1163" t="s">
        <v>14538</v>
      </c>
    </row>
    <row r="1164" spans="1:15">
      <c r="A1164" t="s">
        <v>18</v>
      </c>
      <c r="B1164" t="s">
        <v>51</v>
      </c>
      <c r="C1164" t="s">
        <v>1099</v>
      </c>
      <c r="D1164" t="s">
        <v>16113</v>
      </c>
      <c r="E1164" t="s">
        <v>5916</v>
      </c>
      <c r="F1164" s="1" t="str">
        <f t="array" ref="F1164">IF(COUNT(FIND(Keywords!$C$3:$C$41,I1164)),"일반조난","")</f>
        <v/>
      </c>
      <c r="G1164" s="1" t="str">
        <f t="array" ref="G1164">IF(COUNT(FIND(Keywords!$E$3:$E$5,I1164)),"실족추락","")</f>
        <v/>
      </c>
      <c r="H1164" s="1" t="str">
        <f t="array" ref="H1164">IF(COUNT(FIND(Keywords!$B$3:$B$12,I1164)),"개인질환","")</f>
        <v/>
      </c>
      <c r="I1164" t="s">
        <v>7055</v>
      </c>
      <c r="J1164" t="s">
        <v>13736</v>
      </c>
      <c r="K1164" t="s">
        <v>14620</v>
      </c>
      <c r="L1164" t="s">
        <v>14492</v>
      </c>
      <c r="M1164" t="s">
        <v>14538</v>
      </c>
      <c r="N1164" t="s">
        <v>14518</v>
      </c>
      <c r="O1164" t="s">
        <v>14538</v>
      </c>
    </row>
    <row r="1165" spans="1:15">
      <c r="A1165" t="s">
        <v>18</v>
      </c>
      <c r="B1165" t="s">
        <v>51</v>
      </c>
      <c r="C1165" t="s">
        <v>1100</v>
      </c>
      <c r="D1165" t="s">
        <v>5911</v>
      </c>
      <c r="E1165" t="s">
        <v>5916</v>
      </c>
      <c r="F1165" s="1" t="s">
        <v>5911</v>
      </c>
      <c r="G1165" s="1" t="str">
        <f t="array" ref="G1165">IF(COUNT(FIND(Keywords!$E$3:$E$5,I1165)),"실족추락","")</f>
        <v/>
      </c>
      <c r="H1165" s="1"/>
      <c r="I1165" t="s">
        <v>7056</v>
      </c>
      <c r="J1165" t="s">
        <v>13756</v>
      </c>
      <c r="K1165" t="s">
        <v>14500</v>
      </c>
      <c r="L1165" t="s">
        <v>14493</v>
      </c>
      <c r="M1165" t="s">
        <v>14538</v>
      </c>
      <c r="N1165" t="s">
        <v>15272</v>
      </c>
      <c r="O1165" t="s">
        <v>14538</v>
      </c>
    </row>
    <row r="1166" spans="1:15">
      <c r="A1166" t="s">
        <v>18</v>
      </c>
      <c r="B1166" t="s">
        <v>51</v>
      </c>
      <c r="C1166" t="s">
        <v>1101</v>
      </c>
      <c r="D1166" t="s">
        <v>16113</v>
      </c>
      <c r="E1166" t="s">
        <v>5920</v>
      </c>
      <c r="F1166" s="1" t="str">
        <f t="array" ref="F1166">IF(COUNT(FIND(Keywords!$C$3:$C$41,I1166)),"일반조난","")</f>
        <v/>
      </c>
      <c r="G1166" s="1" t="str">
        <f t="array" ref="G1166">IF(COUNT(FIND(Keywords!$E$3:$E$5,I1166)),"실족추락","")</f>
        <v/>
      </c>
      <c r="H1166" s="1" t="str">
        <f t="array" ref="H1166">IF(COUNT(FIND(Keywords!$B$3:$B$12,I1166)),"개인질환","")</f>
        <v/>
      </c>
      <c r="I1166" t="s">
        <v>7057</v>
      </c>
      <c r="J1166" t="s">
        <v>13815</v>
      </c>
      <c r="K1166" t="s">
        <v>14733</v>
      </c>
      <c r="L1166" t="s">
        <v>14935</v>
      </c>
      <c r="M1166" t="s">
        <v>14538</v>
      </c>
      <c r="N1166" t="s">
        <v>14517</v>
      </c>
      <c r="O1166" t="s">
        <v>14538</v>
      </c>
    </row>
    <row r="1167" spans="1:15">
      <c r="A1167" t="s">
        <v>18</v>
      </c>
      <c r="B1167" t="s">
        <v>51</v>
      </c>
      <c r="C1167" t="s">
        <v>1101</v>
      </c>
      <c r="D1167" t="s">
        <v>16113</v>
      </c>
      <c r="E1167" t="s">
        <v>5920</v>
      </c>
      <c r="F1167" s="1" t="str">
        <f t="array" ref="F1167">IF(COUNT(FIND(Keywords!$C$3:$C$41,I1167)),"일반조난","")</f>
        <v/>
      </c>
      <c r="G1167" s="1" t="str">
        <f t="array" ref="G1167">IF(COUNT(FIND(Keywords!$E$3:$E$5,I1167)),"실족추락","")</f>
        <v/>
      </c>
      <c r="H1167" s="1" t="str">
        <f t="array" ref="H1167">IF(COUNT(FIND(Keywords!$B$3:$B$12,I1167)),"개인질환","")</f>
        <v/>
      </c>
      <c r="I1167" t="s">
        <v>7058</v>
      </c>
      <c r="J1167" t="s">
        <v>13815</v>
      </c>
      <c r="K1167" t="s">
        <v>14733</v>
      </c>
      <c r="L1167" t="s">
        <v>14935</v>
      </c>
      <c r="M1167" t="s">
        <v>14538</v>
      </c>
      <c r="N1167" t="s">
        <v>14517</v>
      </c>
      <c r="O1167" t="s">
        <v>14538</v>
      </c>
    </row>
    <row r="1168" spans="1:15">
      <c r="A1168" t="s">
        <v>18</v>
      </c>
      <c r="B1168" t="s">
        <v>47</v>
      </c>
      <c r="C1168" t="s">
        <v>956</v>
      </c>
      <c r="D1168" t="s">
        <v>5909</v>
      </c>
      <c r="E1168" t="s">
        <v>5914</v>
      </c>
      <c r="F1168" s="1"/>
      <c r="G1168" s="1" t="str">
        <f t="array" ref="G1168">IF(COUNT(FIND(Keywords!$E$3:$E$5,I1168)),"실족추락","")</f>
        <v/>
      </c>
      <c r="H1168" s="1"/>
      <c r="I1168" t="s">
        <v>6864</v>
      </c>
      <c r="J1168" t="s">
        <v>13763</v>
      </c>
      <c r="K1168" t="s">
        <v>14648</v>
      </c>
      <c r="L1168" t="s">
        <v>15556</v>
      </c>
      <c r="M1168" t="s">
        <v>14538</v>
      </c>
      <c r="N1168" t="s">
        <v>14708</v>
      </c>
      <c r="O1168" t="s">
        <v>14538</v>
      </c>
    </row>
    <row r="1169" spans="1:15">
      <c r="A1169" t="s">
        <v>18</v>
      </c>
      <c r="B1169" t="s">
        <v>47</v>
      </c>
      <c r="C1169" t="s">
        <v>1102</v>
      </c>
      <c r="D1169" t="s">
        <v>16113</v>
      </c>
      <c r="E1169" t="s">
        <v>5914</v>
      </c>
      <c r="F1169" s="1" t="str">
        <f t="array" ref="F1169">IF(COUNT(FIND(Keywords!$C$3:$C$41,I1169)),"일반조난","")</f>
        <v/>
      </c>
      <c r="G1169" s="1" t="str">
        <f t="array" ref="G1169">IF(COUNT(FIND(Keywords!$E$3:$E$5,I1169)),"실족추락","")</f>
        <v/>
      </c>
      <c r="H1169" s="1" t="str">
        <f t="array" ref="H1169">IF(COUNT(FIND(Keywords!$B$3:$B$12,I1169)),"개인질환","")</f>
        <v/>
      </c>
      <c r="I1169" t="s">
        <v>7059</v>
      </c>
      <c r="J1169" t="s">
        <v>13963</v>
      </c>
      <c r="K1169" t="s">
        <v>14734</v>
      </c>
      <c r="L1169" t="s">
        <v>14093</v>
      </c>
      <c r="M1169" t="s">
        <v>14538</v>
      </c>
      <c r="N1169" t="s">
        <v>14465</v>
      </c>
      <c r="O1169" t="s">
        <v>14538</v>
      </c>
    </row>
    <row r="1170" spans="1:15">
      <c r="A1170" t="s">
        <v>18</v>
      </c>
      <c r="B1170" t="s">
        <v>47</v>
      </c>
      <c r="C1170" t="s">
        <v>1103</v>
      </c>
      <c r="D1170" t="s">
        <v>5909</v>
      </c>
      <c r="E1170" t="s">
        <v>5914</v>
      </c>
      <c r="F1170" s="1"/>
      <c r="G1170" s="1" t="str">
        <f t="array" ref="G1170">IF(COUNT(FIND(Keywords!$E$3:$E$5,I1170)),"실족추락","")</f>
        <v/>
      </c>
      <c r="H1170" s="1"/>
      <c r="I1170" t="s">
        <v>7060</v>
      </c>
      <c r="J1170" t="s">
        <v>14003</v>
      </c>
      <c r="K1170" t="s">
        <v>14735</v>
      </c>
      <c r="L1170" t="s">
        <v>14980</v>
      </c>
      <c r="M1170" t="s">
        <v>14538</v>
      </c>
      <c r="N1170" t="s">
        <v>15380</v>
      </c>
      <c r="O1170" t="s">
        <v>14538</v>
      </c>
    </row>
    <row r="1171" spans="1:15">
      <c r="A1171" t="s">
        <v>18</v>
      </c>
      <c r="B1171" t="s">
        <v>48</v>
      </c>
      <c r="C1171" t="s">
        <v>1104</v>
      </c>
      <c r="D1171" t="s">
        <v>5909</v>
      </c>
      <c r="E1171" t="s">
        <v>5914</v>
      </c>
      <c r="F1171" s="1"/>
      <c r="G1171" s="1" t="str">
        <f t="array" ref="G1171">IF(COUNT(FIND(Keywords!$E$3:$E$5,I1171)),"실족추락","")</f>
        <v>실족추락</v>
      </c>
      <c r="H1171" s="1"/>
      <c r="I1171" t="s">
        <v>7061</v>
      </c>
      <c r="J1171" t="s">
        <v>13752</v>
      </c>
      <c r="K1171" t="s">
        <v>14003</v>
      </c>
      <c r="L1171" t="s">
        <v>14817</v>
      </c>
      <c r="M1171" t="s">
        <v>14538</v>
      </c>
      <c r="N1171" t="s">
        <v>15280</v>
      </c>
      <c r="O1171" t="s">
        <v>14538</v>
      </c>
    </row>
    <row r="1172" spans="1:15">
      <c r="A1172" t="s">
        <v>18</v>
      </c>
      <c r="B1172" t="s">
        <v>48</v>
      </c>
      <c r="C1172" t="s">
        <v>1105</v>
      </c>
      <c r="D1172" t="s">
        <v>16113</v>
      </c>
      <c r="E1172" t="s">
        <v>5914</v>
      </c>
      <c r="F1172" s="1" t="str">
        <f t="array" ref="F1172">IF(COUNT(FIND(Keywords!$C$3:$C$41,I1172)),"일반조난","")</f>
        <v/>
      </c>
      <c r="G1172" s="1" t="str">
        <f t="array" ref="G1172">IF(COUNT(FIND(Keywords!$E$3:$E$5,I1172)),"실족추락","")</f>
        <v/>
      </c>
      <c r="H1172" s="1" t="str">
        <f t="array" ref="H1172">IF(COUNT(FIND(Keywords!$B$3:$B$12,I1172)),"개인질환","")</f>
        <v/>
      </c>
      <c r="I1172" t="s">
        <v>7062</v>
      </c>
      <c r="J1172" t="s">
        <v>13838</v>
      </c>
      <c r="K1172" t="s">
        <v>14572</v>
      </c>
      <c r="L1172" t="s">
        <v>15316</v>
      </c>
      <c r="M1172" t="s">
        <v>14538</v>
      </c>
      <c r="N1172" t="s">
        <v>14284</v>
      </c>
      <c r="O1172" t="s">
        <v>14538</v>
      </c>
    </row>
    <row r="1173" spans="1:15">
      <c r="A1173" t="s">
        <v>18</v>
      </c>
      <c r="B1173" t="s">
        <v>48</v>
      </c>
      <c r="C1173" t="s">
        <v>1106</v>
      </c>
      <c r="D1173" t="s">
        <v>16113</v>
      </c>
      <c r="E1173" t="s">
        <v>5914</v>
      </c>
      <c r="F1173" s="1" t="str">
        <f t="array" ref="F1173">IF(COUNT(FIND(Keywords!$C$3:$C$41,I1173)),"일반조난","")</f>
        <v/>
      </c>
      <c r="G1173" s="1" t="str">
        <f t="array" ref="G1173">IF(COUNT(FIND(Keywords!$E$3:$E$5,I1173)),"실족추락","")</f>
        <v/>
      </c>
      <c r="H1173" s="1" t="str">
        <f t="array" ref="H1173">IF(COUNT(FIND(Keywords!$B$3:$B$12,I1173)),"개인질환","")</f>
        <v/>
      </c>
      <c r="I1173" t="s">
        <v>7063</v>
      </c>
      <c r="J1173" t="s">
        <v>13937</v>
      </c>
      <c r="K1173" t="s">
        <v>14736</v>
      </c>
      <c r="L1173" t="s">
        <v>15124</v>
      </c>
      <c r="M1173" t="s">
        <v>14538</v>
      </c>
      <c r="N1173" t="s">
        <v>14381</v>
      </c>
      <c r="O1173" t="s">
        <v>14538</v>
      </c>
    </row>
    <row r="1174" spans="1:15">
      <c r="A1174" t="s">
        <v>18</v>
      </c>
      <c r="B1174" t="s">
        <v>48</v>
      </c>
      <c r="C1174" t="s">
        <v>1107</v>
      </c>
      <c r="D1174" t="s">
        <v>5909</v>
      </c>
      <c r="E1174" t="s">
        <v>5914</v>
      </c>
      <c r="F1174" s="1"/>
      <c r="G1174" s="1" t="str">
        <f t="array" ref="G1174">IF(COUNT(FIND(Keywords!$E$3:$E$5,I1174)),"실족추락","")</f>
        <v/>
      </c>
      <c r="H1174" s="1"/>
      <c r="I1174" t="s">
        <v>7064</v>
      </c>
      <c r="J1174" t="s">
        <v>13936</v>
      </c>
      <c r="K1174" t="s">
        <v>14737</v>
      </c>
      <c r="L1174" t="s">
        <v>14330</v>
      </c>
      <c r="M1174" t="s">
        <v>14538</v>
      </c>
      <c r="N1174" t="s">
        <v>14462</v>
      </c>
      <c r="O1174" t="s">
        <v>14538</v>
      </c>
    </row>
    <row r="1175" spans="1:15">
      <c r="A1175" t="s">
        <v>18</v>
      </c>
      <c r="B1175" t="s">
        <v>48</v>
      </c>
      <c r="C1175" t="s">
        <v>1108</v>
      </c>
      <c r="D1175" t="s">
        <v>16113</v>
      </c>
      <c r="E1175" t="s">
        <v>5914</v>
      </c>
      <c r="F1175" s="1" t="str">
        <f t="array" ref="F1175">IF(COUNT(FIND(Keywords!$C$3:$C$41,I1175)),"일반조난","")</f>
        <v/>
      </c>
      <c r="G1175" s="1" t="str">
        <f t="array" ref="G1175">IF(COUNT(FIND(Keywords!$E$3:$E$5,I1175)),"실족추락","")</f>
        <v/>
      </c>
      <c r="H1175" s="1" t="str">
        <f t="array" ref="H1175">IF(COUNT(FIND(Keywords!$B$3:$B$12,I1175)),"개인질환","")</f>
        <v/>
      </c>
      <c r="I1175" t="s">
        <v>7065</v>
      </c>
      <c r="J1175" t="s">
        <v>13916</v>
      </c>
      <c r="K1175" t="s">
        <v>13772</v>
      </c>
      <c r="L1175" t="s">
        <v>14346</v>
      </c>
      <c r="M1175" t="s">
        <v>14538</v>
      </c>
      <c r="N1175" t="s">
        <v>13959</v>
      </c>
      <c r="O1175" t="s">
        <v>14538</v>
      </c>
    </row>
    <row r="1176" spans="1:15">
      <c r="A1176" t="s">
        <v>18</v>
      </c>
      <c r="B1176" t="s">
        <v>48</v>
      </c>
      <c r="C1176" t="s">
        <v>1109</v>
      </c>
      <c r="D1176" t="s">
        <v>5909</v>
      </c>
      <c r="E1176" t="s">
        <v>5914</v>
      </c>
      <c r="F1176" s="1" t="str">
        <f t="array" ref="F1176">IF(COUNT(FIND(Keywords!$C$3:$C$41,I1176)),"일반조난","")</f>
        <v/>
      </c>
      <c r="G1176" s="1" t="str">
        <f t="array" ref="G1176">IF(COUNT(FIND(Keywords!$E$3:$E$5,I1176)),"실족추락","")</f>
        <v>실족추락</v>
      </c>
      <c r="H1176" s="1" t="str">
        <f t="array" ref="H1176">IF(COUNT(FIND(Keywords!$B$3:$B$12,I1176)),"개인질환","")</f>
        <v/>
      </c>
      <c r="I1176" t="s">
        <v>7066</v>
      </c>
      <c r="J1176" t="s">
        <v>13814</v>
      </c>
      <c r="K1176" t="s">
        <v>14408</v>
      </c>
      <c r="L1176" t="s">
        <v>14641</v>
      </c>
      <c r="M1176" t="s">
        <v>14538</v>
      </c>
      <c r="N1176" t="s">
        <v>14285</v>
      </c>
      <c r="O1176" t="s">
        <v>14538</v>
      </c>
    </row>
    <row r="1177" spans="1:15">
      <c r="A1177" t="s">
        <v>18</v>
      </c>
      <c r="B1177" t="s">
        <v>48</v>
      </c>
      <c r="C1177" t="s">
        <v>1110</v>
      </c>
      <c r="D1177" t="s">
        <v>16113</v>
      </c>
      <c r="E1177" t="s">
        <v>5914</v>
      </c>
      <c r="F1177" s="1" t="str">
        <f t="array" ref="F1177">IF(COUNT(FIND(Keywords!$C$3:$C$41,I1177)),"일반조난","")</f>
        <v/>
      </c>
      <c r="G1177" s="1" t="str">
        <f t="array" ref="G1177">IF(COUNT(FIND(Keywords!$E$3:$E$5,I1177)),"실족추락","")</f>
        <v/>
      </c>
      <c r="H1177" s="1" t="str">
        <f t="array" ref="H1177">IF(COUNT(FIND(Keywords!$B$3:$B$12,I1177)),"개인질환","")</f>
        <v/>
      </c>
      <c r="I1177" t="s">
        <v>7067</v>
      </c>
      <c r="J1177" t="s">
        <v>13946</v>
      </c>
      <c r="K1177" t="s">
        <v>14306</v>
      </c>
      <c r="L1177" t="s">
        <v>14817</v>
      </c>
      <c r="M1177" t="s">
        <v>14538</v>
      </c>
      <c r="N1177" t="s">
        <v>14285</v>
      </c>
      <c r="O1177" t="s">
        <v>14538</v>
      </c>
    </row>
    <row r="1178" spans="1:15">
      <c r="A1178" t="s">
        <v>18</v>
      </c>
      <c r="B1178" t="s">
        <v>48</v>
      </c>
      <c r="C1178" t="s">
        <v>1111</v>
      </c>
      <c r="D1178" t="s">
        <v>16113</v>
      </c>
      <c r="E1178" t="s">
        <v>5914</v>
      </c>
      <c r="F1178" s="1" t="str">
        <f t="array" ref="F1178">IF(COUNT(FIND(Keywords!$C$3:$C$41,I1178)),"일반조난","")</f>
        <v/>
      </c>
      <c r="G1178" s="1" t="str">
        <f t="array" ref="G1178">IF(COUNT(FIND(Keywords!$E$3:$E$5,I1178)),"실족추락","")</f>
        <v/>
      </c>
      <c r="H1178" s="1" t="str">
        <f t="array" ref="H1178">IF(COUNT(FIND(Keywords!$B$3:$B$12,I1178)),"개인질환","")</f>
        <v/>
      </c>
      <c r="I1178" t="s">
        <v>7068</v>
      </c>
      <c r="J1178" t="s">
        <v>13862</v>
      </c>
      <c r="K1178" t="s">
        <v>14738</v>
      </c>
      <c r="L1178" t="s">
        <v>14935</v>
      </c>
      <c r="M1178" t="s">
        <v>14538</v>
      </c>
      <c r="N1178" t="s">
        <v>14978</v>
      </c>
      <c r="O1178" t="s">
        <v>14538</v>
      </c>
    </row>
    <row r="1179" spans="1:15">
      <c r="A1179" t="s">
        <v>18</v>
      </c>
      <c r="B1179" t="s">
        <v>48</v>
      </c>
      <c r="C1179" t="s">
        <v>1112</v>
      </c>
      <c r="D1179" t="s">
        <v>16113</v>
      </c>
      <c r="E1179" t="s">
        <v>5914</v>
      </c>
      <c r="F1179" s="1" t="str">
        <f t="array" ref="F1179">IF(COUNT(FIND(Keywords!$C$3:$C$41,I1179)),"일반조난","")</f>
        <v/>
      </c>
      <c r="G1179" s="1" t="str">
        <f t="array" ref="G1179">IF(COUNT(FIND(Keywords!$E$3:$E$5,I1179)),"실족추락","")</f>
        <v/>
      </c>
      <c r="H1179" s="1" t="str">
        <f t="array" ref="H1179">IF(COUNT(FIND(Keywords!$B$3:$B$12,I1179)),"개인질환","")</f>
        <v/>
      </c>
      <c r="I1179" t="s">
        <v>7069</v>
      </c>
      <c r="J1179" t="s">
        <v>13972</v>
      </c>
      <c r="K1179" t="s">
        <v>14420</v>
      </c>
      <c r="L1179" t="s">
        <v>14987</v>
      </c>
      <c r="M1179" t="s">
        <v>14538</v>
      </c>
      <c r="N1179" t="s">
        <v>14401</v>
      </c>
      <c r="O1179" t="s">
        <v>14538</v>
      </c>
    </row>
    <row r="1180" spans="1:15">
      <c r="A1180" t="s">
        <v>18</v>
      </c>
      <c r="B1180" t="s">
        <v>48</v>
      </c>
      <c r="C1180" t="s">
        <v>1113</v>
      </c>
      <c r="D1180" t="s">
        <v>16113</v>
      </c>
      <c r="E1180" t="s">
        <v>5919</v>
      </c>
      <c r="F1180" s="1" t="str">
        <f t="array" ref="F1180">IF(COUNT(FIND(Keywords!$C$3:$C$41,I1180)),"일반조난","")</f>
        <v/>
      </c>
      <c r="G1180" s="1" t="str">
        <f t="array" ref="G1180">IF(COUNT(FIND(Keywords!$E$3:$E$5,I1180)),"실족추락","")</f>
        <v/>
      </c>
      <c r="H1180" s="1" t="str">
        <f t="array" ref="H1180">IF(COUNT(FIND(Keywords!$B$3:$B$12,I1180)),"개인질환","")</f>
        <v/>
      </c>
      <c r="I1180" t="s">
        <v>7070</v>
      </c>
      <c r="J1180" t="s">
        <v>13979</v>
      </c>
      <c r="K1180" t="s">
        <v>14419</v>
      </c>
      <c r="L1180" t="s">
        <v>14988</v>
      </c>
      <c r="M1180" t="s">
        <v>14774</v>
      </c>
      <c r="N1180" t="s">
        <v>14393</v>
      </c>
      <c r="O1180" t="s">
        <v>14538</v>
      </c>
    </row>
    <row r="1181" spans="1:15">
      <c r="A1181" t="s">
        <v>18</v>
      </c>
      <c r="B1181" t="s">
        <v>48</v>
      </c>
      <c r="C1181" t="s">
        <v>1114</v>
      </c>
      <c r="D1181" t="s">
        <v>16113</v>
      </c>
      <c r="E1181" t="s">
        <v>5914</v>
      </c>
      <c r="F1181" s="1" t="str">
        <f t="array" ref="F1181">IF(COUNT(FIND(Keywords!$C$3:$C$41,I1181)),"일반조난","")</f>
        <v/>
      </c>
      <c r="G1181" s="1" t="str">
        <f t="array" ref="G1181">IF(COUNT(FIND(Keywords!$E$3:$E$5,I1181)),"실족추락","")</f>
        <v/>
      </c>
      <c r="H1181" s="1" t="str">
        <f t="array" ref="H1181">IF(COUNT(FIND(Keywords!$B$3:$B$12,I1181)),"개인질환","")</f>
        <v/>
      </c>
      <c r="I1181" t="s">
        <v>7071</v>
      </c>
      <c r="J1181" t="s">
        <v>13908</v>
      </c>
      <c r="K1181" t="s">
        <v>14614</v>
      </c>
      <c r="L1181" t="s">
        <v>14722</v>
      </c>
      <c r="M1181" t="s">
        <v>14538</v>
      </c>
      <c r="N1181" t="s">
        <v>14295</v>
      </c>
      <c r="O1181" t="s">
        <v>14538</v>
      </c>
    </row>
    <row r="1182" spans="1:15">
      <c r="A1182" t="s">
        <v>18</v>
      </c>
      <c r="B1182" t="s">
        <v>48</v>
      </c>
      <c r="C1182" t="s">
        <v>1115</v>
      </c>
      <c r="D1182" t="s">
        <v>16113</v>
      </c>
      <c r="E1182" t="s">
        <v>5914</v>
      </c>
      <c r="F1182" s="1" t="str">
        <f t="array" ref="F1182">IF(COUNT(FIND(Keywords!$C$3:$C$41,I1182)),"일반조난","")</f>
        <v/>
      </c>
      <c r="G1182" s="1" t="str">
        <f t="array" ref="G1182">IF(COUNT(FIND(Keywords!$E$3:$E$5,I1182)),"실족추락","")</f>
        <v/>
      </c>
      <c r="H1182" s="1" t="str">
        <f t="array" ref="H1182">IF(COUNT(FIND(Keywords!$B$3:$B$12,I1182)),"개인질환","")</f>
        <v/>
      </c>
      <c r="I1182" t="s">
        <v>7072</v>
      </c>
      <c r="J1182" t="s">
        <v>13816</v>
      </c>
      <c r="K1182" t="s">
        <v>14577</v>
      </c>
      <c r="L1182" t="s">
        <v>15124</v>
      </c>
      <c r="M1182" t="s">
        <v>14538</v>
      </c>
      <c r="N1182" t="s">
        <v>14362</v>
      </c>
      <c r="O1182" t="s">
        <v>14538</v>
      </c>
    </row>
    <row r="1183" spans="1:15">
      <c r="A1183" t="s">
        <v>18</v>
      </c>
      <c r="B1183" t="s">
        <v>48</v>
      </c>
      <c r="C1183" t="s">
        <v>1116</v>
      </c>
      <c r="D1183" t="s">
        <v>15977</v>
      </c>
      <c r="E1183" t="s">
        <v>5915</v>
      </c>
      <c r="F1183" s="1"/>
      <c r="G1183" s="1" t="str">
        <f t="array" ref="G1183">IF(COUNT(FIND(Keywords!$E$3:$E$5,I1183)),"실족추락","")</f>
        <v/>
      </c>
      <c r="H1183" s="1"/>
      <c r="I1183" t="s">
        <v>7073</v>
      </c>
      <c r="J1183" t="s">
        <v>13965</v>
      </c>
      <c r="K1183" t="s">
        <v>14736</v>
      </c>
      <c r="L1183" t="s">
        <v>14339</v>
      </c>
      <c r="M1183" t="s">
        <v>14538</v>
      </c>
      <c r="N1183" t="s">
        <v>15003</v>
      </c>
      <c r="O1183" t="s">
        <v>14538</v>
      </c>
    </row>
    <row r="1184" spans="1:15">
      <c r="A1184" t="s">
        <v>18</v>
      </c>
      <c r="B1184" t="s">
        <v>48</v>
      </c>
      <c r="C1184" t="s">
        <v>1117</v>
      </c>
      <c r="D1184" t="s">
        <v>5911</v>
      </c>
      <c r="E1184" t="s">
        <v>5914</v>
      </c>
      <c r="F1184" s="1"/>
      <c r="G1184" s="1" t="str">
        <f t="array" ref="G1184">IF(COUNT(FIND(Keywords!$E$3:$E$5,I1184)),"실족추락","")</f>
        <v/>
      </c>
      <c r="H1184" s="1"/>
      <c r="I1184" t="s">
        <v>7074</v>
      </c>
      <c r="J1184" t="s">
        <v>13937</v>
      </c>
      <c r="K1184" t="s">
        <v>14002</v>
      </c>
      <c r="L1184" t="s">
        <v>15365</v>
      </c>
      <c r="M1184" t="s">
        <v>14538</v>
      </c>
      <c r="N1184" t="s">
        <v>14387</v>
      </c>
      <c r="O1184" t="s">
        <v>14538</v>
      </c>
    </row>
    <row r="1185" spans="1:15">
      <c r="A1185" t="s">
        <v>18</v>
      </c>
      <c r="B1185" t="s">
        <v>48</v>
      </c>
      <c r="C1185" t="s">
        <v>1085</v>
      </c>
      <c r="D1185" t="s">
        <v>5909</v>
      </c>
      <c r="E1185" t="s">
        <v>5914</v>
      </c>
      <c r="F1185" s="1"/>
      <c r="G1185" s="1" t="str">
        <f t="array" ref="G1185">IF(COUNT(FIND(Keywords!$E$3:$E$5,I1185)),"실족추락","")</f>
        <v/>
      </c>
      <c r="H1185" s="1"/>
      <c r="I1185" t="s">
        <v>7041</v>
      </c>
      <c r="J1185" t="s">
        <v>13782</v>
      </c>
      <c r="K1185" t="s">
        <v>14664</v>
      </c>
      <c r="L1185" t="s">
        <v>15006</v>
      </c>
      <c r="M1185" t="s">
        <v>14538</v>
      </c>
      <c r="N1185" t="s">
        <v>14708</v>
      </c>
      <c r="O1185" t="s">
        <v>14538</v>
      </c>
    </row>
    <row r="1186" spans="1:15">
      <c r="A1186" t="s">
        <v>18</v>
      </c>
      <c r="B1186" t="s">
        <v>48</v>
      </c>
      <c r="C1186" t="s">
        <v>1118</v>
      </c>
      <c r="D1186" t="s">
        <v>16113</v>
      </c>
      <c r="E1186" t="s">
        <v>5914</v>
      </c>
      <c r="F1186" s="1" t="str">
        <f t="array" ref="F1186">IF(COUNT(FIND(Keywords!$C$3:$C$41,I1186)),"일반조난","")</f>
        <v/>
      </c>
      <c r="G1186" s="1" t="str">
        <f t="array" ref="G1186">IF(COUNT(FIND(Keywords!$E$3:$E$5,I1186)),"실족추락","")</f>
        <v/>
      </c>
      <c r="H1186" s="1" t="str">
        <f t="array" ref="H1186">IF(COUNT(FIND(Keywords!$B$3:$B$12,I1186)),"개인질환","")</f>
        <v/>
      </c>
      <c r="I1186" t="s">
        <v>7075</v>
      </c>
      <c r="J1186" t="s">
        <v>13870</v>
      </c>
      <c r="K1186" t="s">
        <v>14739</v>
      </c>
      <c r="L1186" t="s">
        <v>14935</v>
      </c>
      <c r="M1186" t="s">
        <v>14538</v>
      </c>
      <c r="N1186" t="s">
        <v>14460</v>
      </c>
      <c r="O1186" t="s">
        <v>14538</v>
      </c>
    </row>
    <row r="1187" spans="1:15">
      <c r="A1187" t="s">
        <v>18</v>
      </c>
      <c r="B1187" t="s">
        <v>48</v>
      </c>
      <c r="C1187" t="s">
        <v>1119</v>
      </c>
      <c r="D1187" t="s">
        <v>5909</v>
      </c>
      <c r="E1187" t="s">
        <v>5914</v>
      </c>
      <c r="F1187" s="1"/>
      <c r="G1187" s="1" t="str">
        <f t="array" ref="G1187">IF(COUNT(FIND(Keywords!$E$3:$E$5,I1187)),"실족추락","")</f>
        <v/>
      </c>
      <c r="H1187" s="1"/>
      <c r="I1187" t="s">
        <v>7076</v>
      </c>
      <c r="J1187" t="s">
        <v>13754</v>
      </c>
      <c r="K1187" t="s">
        <v>14158</v>
      </c>
      <c r="L1187" t="s">
        <v>14632</v>
      </c>
      <c r="M1187" t="s">
        <v>14538</v>
      </c>
      <c r="N1187" t="s">
        <v>14519</v>
      </c>
      <c r="O1187" t="s">
        <v>14538</v>
      </c>
    </row>
    <row r="1188" spans="1:15">
      <c r="A1188" t="s">
        <v>18</v>
      </c>
      <c r="B1188" t="s">
        <v>48</v>
      </c>
      <c r="C1188" t="s">
        <v>1120</v>
      </c>
      <c r="D1188" t="s">
        <v>5911</v>
      </c>
      <c r="E1188" t="s">
        <v>5914</v>
      </c>
      <c r="F1188" s="1" t="s">
        <v>5911</v>
      </c>
      <c r="G1188" s="1" t="str">
        <f t="array" ref="G1188">IF(COUNT(FIND(Keywords!$E$3:$E$5,I1188)),"실족추락","")</f>
        <v/>
      </c>
      <c r="H1188" s="1"/>
      <c r="I1188" t="s">
        <v>7077</v>
      </c>
      <c r="J1188" t="s">
        <v>13731</v>
      </c>
      <c r="K1188" t="s">
        <v>14740</v>
      </c>
      <c r="L1188" t="s">
        <v>14339</v>
      </c>
      <c r="M1188" t="s">
        <v>14538</v>
      </c>
      <c r="N1188" t="s">
        <v>14528</v>
      </c>
      <c r="O1188" t="s">
        <v>14538</v>
      </c>
    </row>
    <row r="1189" spans="1:15">
      <c r="A1189" t="s">
        <v>18</v>
      </c>
      <c r="B1189" t="s">
        <v>48</v>
      </c>
      <c r="C1189" t="s">
        <v>1121</v>
      </c>
      <c r="D1189" t="s">
        <v>5909</v>
      </c>
      <c r="E1189" t="s">
        <v>5914</v>
      </c>
      <c r="F1189" s="1"/>
      <c r="G1189" s="1" t="str">
        <f t="array" ref="G1189">IF(COUNT(FIND(Keywords!$E$3:$E$5,I1189)),"실족추락","")</f>
        <v/>
      </c>
      <c r="H1189" s="1"/>
      <c r="I1189" t="s">
        <v>7078</v>
      </c>
      <c r="J1189" t="s">
        <v>13766</v>
      </c>
      <c r="K1189" t="s">
        <v>14741</v>
      </c>
      <c r="L1189" t="s">
        <v>14493</v>
      </c>
      <c r="M1189" t="s">
        <v>14538</v>
      </c>
      <c r="N1189" t="s">
        <v>15715</v>
      </c>
      <c r="O1189" t="s">
        <v>14538</v>
      </c>
    </row>
    <row r="1190" spans="1:15">
      <c r="A1190" t="s">
        <v>18</v>
      </c>
      <c r="B1190" t="s">
        <v>48</v>
      </c>
      <c r="C1190" t="s">
        <v>1122</v>
      </c>
      <c r="D1190" t="s">
        <v>5909</v>
      </c>
      <c r="E1190" t="s">
        <v>5915</v>
      </c>
      <c r="F1190" s="1"/>
      <c r="G1190" s="1" t="str">
        <f t="array" ref="G1190">IF(COUNT(FIND(Keywords!$E$3:$E$5,I1190)),"실족추락","")</f>
        <v/>
      </c>
      <c r="H1190" s="1"/>
      <c r="I1190" t="s">
        <v>7079</v>
      </c>
      <c r="J1190" t="s">
        <v>13822</v>
      </c>
      <c r="K1190" t="s">
        <v>14093</v>
      </c>
      <c r="L1190" t="s">
        <v>14509</v>
      </c>
      <c r="M1190" t="s">
        <v>14538</v>
      </c>
      <c r="N1190" t="s">
        <v>15407</v>
      </c>
      <c r="O1190" t="s">
        <v>14538</v>
      </c>
    </row>
    <row r="1191" spans="1:15">
      <c r="A1191" t="s">
        <v>18</v>
      </c>
      <c r="B1191" t="s">
        <v>48</v>
      </c>
      <c r="C1191" t="s">
        <v>1123</v>
      </c>
      <c r="D1191" t="s">
        <v>5911</v>
      </c>
      <c r="E1191" t="s">
        <v>5914</v>
      </c>
      <c r="F1191" s="1" t="s">
        <v>5911</v>
      </c>
      <c r="G1191" s="1" t="str">
        <f t="array" ref="G1191">IF(COUNT(FIND(Keywords!$E$3:$E$5,I1191)),"실족추락","")</f>
        <v/>
      </c>
      <c r="H1191" s="1"/>
      <c r="I1191" t="s">
        <v>7080</v>
      </c>
      <c r="J1191" t="s">
        <v>13775</v>
      </c>
      <c r="K1191" t="s">
        <v>14742</v>
      </c>
      <c r="L1191" t="s">
        <v>14552</v>
      </c>
      <c r="M1191" t="s">
        <v>14538</v>
      </c>
      <c r="N1191" t="s">
        <v>14546</v>
      </c>
      <c r="O1191" t="s">
        <v>14538</v>
      </c>
    </row>
    <row r="1192" spans="1:15">
      <c r="A1192" t="s">
        <v>18</v>
      </c>
      <c r="B1192" t="s">
        <v>48</v>
      </c>
      <c r="C1192" t="s">
        <v>1080</v>
      </c>
      <c r="D1192" t="s">
        <v>5911</v>
      </c>
      <c r="E1192" t="s">
        <v>5914</v>
      </c>
      <c r="F1192" s="1"/>
      <c r="G1192" s="1" t="str">
        <f t="array" ref="G1192">IF(COUNT(FIND(Keywords!$E$3:$E$5,I1192)),"실족추락","")</f>
        <v>실족추락</v>
      </c>
      <c r="H1192" s="1"/>
      <c r="I1192" t="s">
        <v>7081</v>
      </c>
      <c r="J1192" t="s">
        <v>13957</v>
      </c>
      <c r="K1192" t="s">
        <v>14725</v>
      </c>
      <c r="L1192" t="s">
        <v>14510</v>
      </c>
      <c r="M1192" t="s">
        <v>14538</v>
      </c>
      <c r="N1192" t="s">
        <v>15212</v>
      </c>
      <c r="O1192" t="s">
        <v>14538</v>
      </c>
    </row>
    <row r="1193" spans="1:15">
      <c r="A1193" t="s">
        <v>18</v>
      </c>
      <c r="B1193" t="s">
        <v>48</v>
      </c>
      <c r="C1193" t="s">
        <v>1081</v>
      </c>
      <c r="D1193" t="s">
        <v>5909</v>
      </c>
      <c r="E1193" t="s">
        <v>5919</v>
      </c>
      <c r="F1193" s="1"/>
      <c r="G1193" s="1" t="str">
        <f t="array" ref="G1193">IF(COUNT(FIND(Keywords!$E$3:$E$5,I1193)),"실족추락","")</f>
        <v>실족추락</v>
      </c>
      <c r="H1193" s="1"/>
      <c r="I1193" t="s">
        <v>7082</v>
      </c>
      <c r="J1193" t="s">
        <v>13923</v>
      </c>
      <c r="K1193" t="s">
        <v>14006</v>
      </c>
      <c r="L1193" t="s">
        <v>14118</v>
      </c>
      <c r="M1193" t="s">
        <v>14538</v>
      </c>
      <c r="N1193" t="s">
        <v>14701</v>
      </c>
      <c r="O1193" t="s">
        <v>14538</v>
      </c>
    </row>
    <row r="1194" spans="1:15">
      <c r="A1194" t="s">
        <v>18</v>
      </c>
      <c r="B1194" t="s">
        <v>48</v>
      </c>
      <c r="C1194" t="s">
        <v>1124</v>
      </c>
      <c r="D1194" t="s">
        <v>5909</v>
      </c>
      <c r="E1194" t="s">
        <v>5914</v>
      </c>
      <c r="F1194" s="1"/>
      <c r="G1194" s="1" t="str">
        <f t="array" ref="G1194">IF(COUNT(FIND(Keywords!$E$3:$E$5,I1194)),"실족추락","")</f>
        <v>실족추락</v>
      </c>
      <c r="H1194" s="1"/>
      <c r="I1194" t="s">
        <v>7083</v>
      </c>
      <c r="J1194" t="s">
        <v>13995</v>
      </c>
      <c r="K1194" t="s">
        <v>14743</v>
      </c>
      <c r="L1194" t="s">
        <v>15548</v>
      </c>
      <c r="M1194" t="s">
        <v>14107</v>
      </c>
      <c r="N1194" t="s">
        <v>14006</v>
      </c>
      <c r="O1194" t="s">
        <v>14538</v>
      </c>
    </row>
    <row r="1195" spans="1:15">
      <c r="A1195" t="s">
        <v>18</v>
      </c>
      <c r="B1195" t="s">
        <v>48</v>
      </c>
      <c r="C1195" t="s">
        <v>1125</v>
      </c>
      <c r="D1195" t="s">
        <v>16113</v>
      </c>
      <c r="E1195" t="s">
        <v>5914</v>
      </c>
      <c r="F1195" s="1" t="str">
        <f t="array" ref="F1195">IF(COUNT(FIND(Keywords!$C$3:$C$41,I1195)),"일반조난","")</f>
        <v/>
      </c>
      <c r="G1195" s="1" t="str">
        <f t="array" ref="G1195">IF(COUNT(FIND(Keywords!$E$3:$E$5,I1195)),"실족추락","")</f>
        <v/>
      </c>
      <c r="H1195" s="1" t="str">
        <f t="array" ref="H1195">IF(COUNT(FIND(Keywords!$B$3:$B$12,I1195)),"개인질환","")</f>
        <v/>
      </c>
      <c r="I1195" t="s">
        <v>7084</v>
      </c>
      <c r="J1195" t="s">
        <v>13921</v>
      </c>
      <c r="K1195" t="s">
        <v>14744</v>
      </c>
      <c r="L1195" t="s">
        <v>14642</v>
      </c>
      <c r="M1195" t="s">
        <v>14538</v>
      </c>
      <c r="N1195" t="s">
        <v>14562</v>
      </c>
      <c r="O1195" t="s">
        <v>14538</v>
      </c>
    </row>
    <row r="1196" spans="1:15">
      <c r="A1196" t="s">
        <v>18</v>
      </c>
      <c r="B1196" t="s">
        <v>48</v>
      </c>
      <c r="C1196" t="s">
        <v>1126</v>
      </c>
      <c r="D1196" t="s">
        <v>5911</v>
      </c>
      <c r="E1196" t="s">
        <v>5914</v>
      </c>
      <c r="F1196" s="1" t="s">
        <v>5911</v>
      </c>
      <c r="G1196" s="1" t="str">
        <f t="array" ref="G1196">IF(COUNT(FIND(Keywords!$E$3:$E$5,I1196)),"실족추락","")</f>
        <v/>
      </c>
      <c r="H1196" s="1"/>
      <c r="I1196" t="s">
        <v>7085</v>
      </c>
      <c r="J1196" t="s">
        <v>13910</v>
      </c>
      <c r="K1196" t="s">
        <v>14444</v>
      </c>
      <c r="L1196" t="s">
        <v>14822</v>
      </c>
      <c r="M1196" t="s">
        <v>14538</v>
      </c>
      <c r="N1196" t="s">
        <v>15290</v>
      </c>
      <c r="O1196" t="s">
        <v>14538</v>
      </c>
    </row>
    <row r="1197" spans="1:15">
      <c r="A1197" t="s">
        <v>18</v>
      </c>
      <c r="B1197" t="s">
        <v>48</v>
      </c>
      <c r="C1197" t="s">
        <v>1127</v>
      </c>
      <c r="D1197" t="s">
        <v>5911</v>
      </c>
      <c r="E1197" t="s">
        <v>5914</v>
      </c>
      <c r="F1197" s="1" t="s">
        <v>5911</v>
      </c>
      <c r="G1197" s="1" t="str">
        <f t="array" ref="G1197">IF(COUNT(FIND(Keywords!$E$3:$E$5,I1197)),"실족추락","")</f>
        <v/>
      </c>
      <c r="H1197" s="1"/>
      <c r="I1197" t="s">
        <v>7086</v>
      </c>
      <c r="J1197" t="s">
        <v>13747</v>
      </c>
      <c r="K1197" t="s">
        <v>14442</v>
      </c>
      <c r="L1197" t="s">
        <v>15211</v>
      </c>
      <c r="M1197" t="s">
        <v>14538</v>
      </c>
      <c r="N1197" t="s">
        <v>14806</v>
      </c>
      <c r="O1197" t="s">
        <v>14538</v>
      </c>
    </row>
    <row r="1198" spans="1:15">
      <c r="A1198" t="s">
        <v>18</v>
      </c>
      <c r="B1198" t="s">
        <v>48</v>
      </c>
      <c r="C1198" t="s">
        <v>1088</v>
      </c>
      <c r="D1198" t="s">
        <v>5911</v>
      </c>
      <c r="E1198" t="s">
        <v>5914</v>
      </c>
      <c r="F1198" s="1" t="s">
        <v>5911</v>
      </c>
      <c r="G1198" s="1" t="str">
        <f t="array" ref="G1198">IF(COUNT(FIND(Keywords!$E$3:$E$5,I1198)),"실족추락","")</f>
        <v/>
      </c>
      <c r="H1198" s="1"/>
      <c r="I1198" t="s">
        <v>7087</v>
      </c>
      <c r="J1198" t="s">
        <v>14001</v>
      </c>
      <c r="K1198" t="s">
        <v>14114</v>
      </c>
      <c r="L1198" t="s">
        <v>14894</v>
      </c>
      <c r="M1198" t="s">
        <v>14538</v>
      </c>
      <c r="N1198" t="s">
        <v>14303</v>
      </c>
      <c r="O1198" t="s">
        <v>14538</v>
      </c>
    </row>
    <row r="1199" spans="1:15">
      <c r="A1199" t="s">
        <v>18</v>
      </c>
      <c r="B1199" t="s">
        <v>48</v>
      </c>
      <c r="C1199" t="s">
        <v>1128</v>
      </c>
      <c r="D1199" t="s">
        <v>5909</v>
      </c>
      <c r="E1199" t="s">
        <v>5914</v>
      </c>
      <c r="F1199" s="1"/>
      <c r="G1199" s="1" t="str">
        <f t="array" ref="G1199">IF(COUNT(FIND(Keywords!$E$3:$E$5,I1199)),"실족추락","")</f>
        <v/>
      </c>
      <c r="H1199" s="1"/>
      <c r="I1199" t="s">
        <v>7088</v>
      </c>
      <c r="J1199" t="s">
        <v>13981</v>
      </c>
      <c r="K1199" t="s">
        <v>14049</v>
      </c>
      <c r="L1199" t="s">
        <v>14512</v>
      </c>
      <c r="M1199" t="s">
        <v>14538</v>
      </c>
      <c r="N1199" t="s">
        <v>15373</v>
      </c>
      <c r="O1199" t="s">
        <v>14538</v>
      </c>
    </row>
    <row r="1200" spans="1:15">
      <c r="A1200" t="s">
        <v>18</v>
      </c>
      <c r="B1200" t="s">
        <v>48</v>
      </c>
      <c r="C1200" t="s">
        <v>1129</v>
      </c>
      <c r="D1200" t="s">
        <v>16113</v>
      </c>
      <c r="E1200" t="s">
        <v>5914</v>
      </c>
      <c r="F1200" s="1" t="str">
        <f t="array" ref="F1200">IF(COUNT(FIND(Keywords!$C$3:$C$41,I1200)),"일반조난","")</f>
        <v/>
      </c>
      <c r="G1200" s="1" t="str">
        <f t="array" ref="G1200">IF(COUNT(FIND(Keywords!$E$3:$E$5,I1200)),"실족추락","")</f>
        <v/>
      </c>
      <c r="H1200" s="1" t="str">
        <f t="array" ref="H1200">IF(COUNT(FIND(Keywords!$B$3:$B$12,I1200)),"개인질환","")</f>
        <v/>
      </c>
      <c r="I1200" t="s">
        <v>7089</v>
      </c>
      <c r="J1200" t="s">
        <v>13965</v>
      </c>
      <c r="K1200" t="s">
        <v>14191</v>
      </c>
      <c r="L1200" t="s">
        <v>15552</v>
      </c>
      <c r="M1200" t="s">
        <v>14538</v>
      </c>
      <c r="N1200" t="s">
        <v>15127</v>
      </c>
      <c r="O1200" t="s">
        <v>14538</v>
      </c>
    </row>
    <row r="1201" spans="1:15">
      <c r="A1201" t="s">
        <v>18</v>
      </c>
      <c r="B1201" t="s">
        <v>48</v>
      </c>
      <c r="C1201" t="s">
        <v>1130</v>
      </c>
      <c r="D1201" t="s">
        <v>16113</v>
      </c>
      <c r="E1201" t="s">
        <v>5914</v>
      </c>
      <c r="F1201" s="1" t="str">
        <f t="array" ref="F1201">IF(COUNT(FIND(Keywords!$C$3:$C$41,I1201)),"일반조난","")</f>
        <v/>
      </c>
      <c r="G1201" s="1" t="str">
        <f t="array" ref="G1201">IF(COUNT(FIND(Keywords!$E$3:$E$5,I1201)),"실족추락","")</f>
        <v/>
      </c>
      <c r="H1201" s="1" t="str">
        <f t="array" ref="H1201">IF(COUNT(FIND(Keywords!$B$3:$B$12,I1201)),"개인질환","")</f>
        <v/>
      </c>
      <c r="I1201" t="s">
        <v>7090</v>
      </c>
      <c r="J1201" t="s">
        <v>14004</v>
      </c>
      <c r="K1201" t="s">
        <v>14745</v>
      </c>
      <c r="L1201" t="s">
        <v>14943</v>
      </c>
      <c r="M1201" t="s">
        <v>14538</v>
      </c>
      <c r="N1201" t="s">
        <v>14825</v>
      </c>
      <c r="O1201" t="s">
        <v>14538</v>
      </c>
    </row>
    <row r="1202" spans="1:15">
      <c r="A1202" t="s">
        <v>18</v>
      </c>
      <c r="B1202" t="s">
        <v>48</v>
      </c>
      <c r="C1202" t="s">
        <v>1131</v>
      </c>
      <c r="D1202" t="s">
        <v>5909</v>
      </c>
      <c r="E1202" t="s">
        <v>5914</v>
      </c>
      <c r="F1202" s="1"/>
      <c r="G1202" s="1" t="str">
        <f t="array" ref="G1202">IF(COUNT(FIND(Keywords!$E$3:$E$5,I1202)),"실족추락","")</f>
        <v/>
      </c>
      <c r="H1202" s="1"/>
      <c r="I1202" t="s">
        <v>7091</v>
      </c>
      <c r="J1202" t="s">
        <v>13833</v>
      </c>
      <c r="K1202" t="s">
        <v>13769</v>
      </c>
      <c r="L1202" t="s">
        <v>14365</v>
      </c>
      <c r="M1202" t="s">
        <v>14538</v>
      </c>
      <c r="N1202" t="s">
        <v>14262</v>
      </c>
      <c r="O1202" t="s">
        <v>14538</v>
      </c>
    </row>
    <row r="1203" spans="1:15">
      <c r="A1203" t="s">
        <v>18</v>
      </c>
      <c r="B1203" t="s">
        <v>48</v>
      </c>
      <c r="C1203" t="s">
        <v>1132</v>
      </c>
      <c r="D1203" t="s">
        <v>5911</v>
      </c>
      <c r="E1203" t="s">
        <v>5914</v>
      </c>
      <c r="F1203" s="1"/>
      <c r="G1203" s="1" t="str">
        <f t="array" ref="G1203">IF(COUNT(FIND(Keywords!$E$3:$E$5,I1203)),"실족추락","")</f>
        <v>실족추락</v>
      </c>
      <c r="H1203" s="1"/>
      <c r="I1203" t="s">
        <v>7092</v>
      </c>
      <c r="J1203" t="s">
        <v>13878</v>
      </c>
      <c r="K1203" t="s">
        <v>14746</v>
      </c>
      <c r="L1203" t="s">
        <v>15078</v>
      </c>
      <c r="M1203" t="s">
        <v>14538</v>
      </c>
      <c r="N1203" t="s">
        <v>14214</v>
      </c>
      <c r="O1203" t="s">
        <v>14538</v>
      </c>
    </row>
    <row r="1204" spans="1:15">
      <c r="A1204" t="s">
        <v>18</v>
      </c>
      <c r="B1204" t="s">
        <v>48</v>
      </c>
      <c r="C1204" t="s">
        <v>1133</v>
      </c>
      <c r="D1204" t="s">
        <v>5911</v>
      </c>
      <c r="E1204" t="s">
        <v>5914</v>
      </c>
      <c r="F1204" s="1"/>
      <c r="G1204" s="1" t="str">
        <f t="array" ref="G1204">IF(COUNT(FIND(Keywords!$E$3:$E$5,I1204)),"실족추락","")</f>
        <v/>
      </c>
      <c r="H1204" s="1"/>
      <c r="I1204" t="s">
        <v>7093</v>
      </c>
      <c r="J1204" t="s">
        <v>13841</v>
      </c>
      <c r="K1204" t="s">
        <v>14747</v>
      </c>
      <c r="L1204" t="s">
        <v>14324</v>
      </c>
      <c r="M1204" t="s">
        <v>14538</v>
      </c>
      <c r="N1204" t="s">
        <v>14270</v>
      </c>
      <c r="O1204" t="s">
        <v>14538</v>
      </c>
    </row>
    <row r="1205" spans="1:15">
      <c r="A1205" t="s">
        <v>18</v>
      </c>
      <c r="B1205" t="s">
        <v>48</v>
      </c>
      <c r="C1205" t="s">
        <v>1134</v>
      </c>
      <c r="D1205" t="s">
        <v>5909</v>
      </c>
      <c r="E1205" t="s">
        <v>5914</v>
      </c>
      <c r="F1205" s="1"/>
      <c r="G1205" s="1" t="str">
        <f t="array" ref="G1205">IF(COUNT(FIND(Keywords!$E$3:$E$5,I1205)),"실족추락","")</f>
        <v/>
      </c>
      <c r="H1205" s="1"/>
      <c r="I1205" t="s">
        <v>7094</v>
      </c>
      <c r="J1205" t="s">
        <v>13824</v>
      </c>
      <c r="K1205" t="s">
        <v>14192</v>
      </c>
      <c r="L1205" t="s">
        <v>15316</v>
      </c>
      <c r="M1205" t="s">
        <v>14538</v>
      </c>
      <c r="N1205" t="s">
        <v>15202</v>
      </c>
      <c r="O1205" t="s">
        <v>14538</v>
      </c>
    </row>
    <row r="1206" spans="1:15">
      <c r="A1206" t="s">
        <v>18</v>
      </c>
      <c r="B1206" t="s">
        <v>48</v>
      </c>
      <c r="C1206" t="s">
        <v>1135</v>
      </c>
      <c r="D1206" t="s">
        <v>5909</v>
      </c>
      <c r="E1206" t="s">
        <v>5914</v>
      </c>
      <c r="F1206" s="1"/>
      <c r="G1206" s="1" t="str">
        <f t="array" ref="G1206">IF(COUNT(FIND(Keywords!$E$3:$E$5,I1206)),"실족추락","")</f>
        <v/>
      </c>
      <c r="H1206" s="1"/>
      <c r="I1206" t="s">
        <v>7095</v>
      </c>
      <c r="J1206" t="s">
        <v>13761</v>
      </c>
      <c r="K1206" t="s">
        <v>14470</v>
      </c>
      <c r="L1206" t="s">
        <v>14511</v>
      </c>
      <c r="M1206" t="s">
        <v>14544</v>
      </c>
      <c r="N1206" t="s">
        <v>14737</v>
      </c>
      <c r="O1206" t="s">
        <v>14538</v>
      </c>
    </row>
    <row r="1207" spans="1:15">
      <c r="A1207" t="s">
        <v>18</v>
      </c>
      <c r="B1207" t="s">
        <v>48</v>
      </c>
      <c r="C1207" t="s">
        <v>1136</v>
      </c>
      <c r="D1207" t="s">
        <v>15977</v>
      </c>
      <c r="E1207" t="s">
        <v>5914</v>
      </c>
      <c r="F1207" s="1"/>
      <c r="G1207" s="1" t="str">
        <f t="array" ref="G1207">IF(COUNT(FIND(Keywords!$E$3:$E$5,I1207)),"실족추락","")</f>
        <v/>
      </c>
      <c r="H1207" s="1"/>
      <c r="I1207" t="s">
        <v>7096</v>
      </c>
      <c r="J1207" t="s">
        <v>13814</v>
      </c>
      <c r="K1207" t="s">
        <v>14748</v>
      </c>
      <c r="L1207" t="s">
        <v>14367</v>
      </c>
      <c r="M1207" t="s">
        <v>14538</v>
      </c>
      <c r="N1207" t="s">
        <v>15196</v>
      </c>
      <c r="O1207" t="s">
        <v>14538</v>
      </c>
    </row>
    <row r="1208" spans="1:15">
      <c r="A1208" t="s">
        <v>18</v>
      </c>
      <c r="B1208" t="s">
        <v>48</v>
      </c>
      <c r="C1208" t="s">
        <v>1137</v>
      </c>
      <c r="D1208" t="s">
        <v>15977</v>
      </c>
      <c r="E1208" t="s">
        <v>5914</v>
      </c>
      <c r="F1208" s="1"/>
      <c r="G1208" s="1" t="str">
        <f t="array" ref="G1208">IF(COUNT(FIND(Keywords!$E$3:$E$5,I1208)),"실족추락","")</f>
        <v/>
      </c>
      <c r="H1208" s="1"/>
      <c r="I1208" t="s">
        <v>7097</v>
      </c>
      <c r="J1208" t="s">
        <v>13902</v>
      </c>
      <c r="K1208" t="s">
        <v>14145</v>
      </c>
      <c r="L1208" t="s">
        <v>14093</v>
      </c>
      <c r="M1208" t="s">
        <v>14538</v>
      </c>
      <c r="N1208" t="s">
        <v>15046</v>
      </c>
      <c r="O1208" t="s">
        <v>14538</v>
      </c>
    </row>
    <row r="1209" spans="1:15">
      <c r="A1209" t="s">
        <v>18</v>
      </c>
      <c r="B1209" t="s">
        <v>48</v>
      </c>
      <c r="C1209" t="s">
        <v>1138</v>
      </c>
      <c r="D1209" t="s">
        <v>5911</v>
      </c>
      <c r="E1209" t="s">
        <v>5914</v>
      </c>
      <c r="F1209" s="1" t="s">
        <v>5911</v>
      </c>
      <c r="G1209" s="1" t="str">
        <f t="array" ref="G1209">IF(COUNT(FIND(Keywords!$E$3:$E$5,I1209)),"실족추락","")</f>
        <v>실족추락</v>
      </c>
      <c r="H1209" s="1"/>
      <c r="I1209" t="s">
        <v>7098</v>
      </c>
      <c r="J1209" t="s">
        <v>13983</v>
      </c>
      <c r="K1209" t="s">
        <v>14286</v>
      </c>
      <c r="L1209" t="s">
        <v>14075</v>
      </c>
      <c r="M1209" t="s">
        <v>14538</v>
      </c>
      <c r="N1209" t="s">
        <v>14770</v>
      </c>
      <c r="O1209" t="s">
        <v>14538</v>
      </c>
    </row>
    <row r="1210" spans="1:15">
      <c r="A1210" t="s">
        <v>18</v>
      </c>
      <c r="B1210" t="s">
        <v>48</v>
      </c>
      <c r="C1210" t="s">
        <v>1139</v>
      </c>
      <c r="D1210" t="s">
        <v>5911</v>
      </c>
      <c r="E1210" t="s">
        <v>5914</v>
      </c>
      <c r="F1210" s="1" t="s">
        <v>5911</v>
      </c>
      <c r="G1210" s="1" t="str">
        <f t="array" ref="G1210">IF(COUNT(FIND(Keywords!$E$3:$E$5,I1210)),"실족추락","")</f>
        <v/>
      </c>
      <c r="H1210" s="1"/>
      <c r="I1210" t="s">
        <v>7099</v>
      </c>
      <c r="J1210" t="s">
        <v>13921</v>
      </c>
      <c r="K1210" t="s">
        <v>14356</v>
      </c>
      <c r="L1210" t="s">
        <v>14073</v>
      </c>
      <c r="M1210" t="s">
        <v>14538</v>
      </c>
      <c r="N1210" t="s">
        <v>14776</v>
      </c>
      <c r="O1210" t="s">
        <v>14538</v>
      </c>
    </row>
    <row r="1211" spans="1:15">
      <c r="A1211" t="s">
        <v>18</v>
      </c>
      <c r="B1211" t="s">
        <v>48</v>
      </c>
      <c r="C1211" t="s">
        <v>1140</v>
      </c>
      <c r="D1211" t="s">
        <v>5909</v>
      </c>
      <c r="E1211" t="s">
        <v>5914</v>
      </c>
      <c r="F1211" s="1" t="str">
        <f t="array" ref="F1211">IF(COUNT(FIND(Keywords!$C$3:$C$41,I1211)),"일반조난","")</f>
        <v/>
      </c>
      <c r="G1211" s="1" t="str">
        <f t="array" ref="G1211">IF(COUNT(FIND(Keywords!$E$3:$E$5,I1211)),"실족추락","")</f>
        <v>실족추락</v>
      </c>
      <c r="H1211" s="1" t="str">
        <f t="array" ref="H1211">IF(COUNT(FIND(Keywords!$B$3:$B$12,I1211)),"개인질환","")</f>
        <v/>
      </c>
      <c r="I1211" t="s">
        <v>7100</v>
      </c>
      <c r="J1211" t="s">
        <v>13770</v>
      </c>
      <c r="K1211" t="s">
        <v>14749</v>
      </c>
      <c r="L1211" t="s">
        <v>15285</v>
      </c>
      <c r="M1211" t="s">
        <v>14538</v>
      </c>
      <c r="N1211" t="s">
        <v>14887</v>
      </c>
      <c r="O1211" t="s">
        <v>14538</v>
      </c>
    </row>
    <row r="1212" spans="1:15">
      <c r="A1212" t="s">
        <v>18</v>
      </c>
      <c r="B1212" t="s">
        <v>48</v>
      </c>
      <c r="C1212" t="s">
        <v>1141</v>
      </c>
      <c r="D1212" t="s">
        <v>16113</v>
      </c>
      <c r="E1212" t="s">
        <v>5914</v>
      </c>
      <c r="F1212" s="1" t="str">
        <f t="array" ref="F1212">IF(COUNT(FIND(Keywords!$C$3:$C$41,I1212)),"일반조난","")</f>
        <v/>
      </c>
      <c r="G1212" s="1" t="str">
        <f t="array" ref="G1212">IF(COUNT(FIND(Keywords!$E$3:$E$5,I1212)),"실족추락","")</f>
        <v/>
      </c>
      <c r="H1212" s="1" t="str">
        <f t="array" ref="H1212">IF(COUNT(FIND(Keywords!$B$3:$B$12,I1212)),"개인질환","")</f>
        <v/>
      </c>
      <c r="I1212" t="s">
        <v>7101</v>
      </c>
      <c r="J1212" t="s">
        <v>13986</v>
      </c>
      <c r="K1212" t="s">
        <v>14088</v>
      </c>
      <c r="L1212" t="s">
        <v>15167</v>
      </c>
      <c r="M1212" t="s">
        <v>14538</v>
      </c>
      <c r="N1212" t="s">
        <v>15462</v>
      </c>
      <c r="O1212" t="s">
        <v>14538</v>
      </c>
    </row>
    <row r="1213" spans="1:15">
      <c r="A1213" t="s">
        <v>18</v>
      </c>
      <c r="B1213" t="s">
        <v>48</v>
      </c>
      <c r="C1213" t="s">
        <v>1142</v>
      </c>
      <c r="D1213" t="s">
        <v>5911</v>
      </c>
      <c r="E1213" t="s">
        <v>5920</v>
      </c>
      <c r="F1213" s="1" t="s">
        <v>5911</v>
      </c>
      <c r="G1213" s="1" t="str">
        <f t="array" ref="G1213">IF(COUNT(FIND(Keywords!$E$3:$E$5,I1213)),"실족추락","")</f>
        <v/>
      </c>
      <c r="H1213" s="1"/>
      <c r="I1213" t="s">
        <v>7102</v>
      </c>
      <c r="J1213" t="s">
        <v>13742</v>
      </c>
      <c r="K1213" t="s">
        <v>14337</v>
      </c>
      <c r="L1213" t="s">
        <v>14093</v>
      </c>
      <c r="M1213" t="s">
        <v>14538</v>
      </c>
      <c r="N1213" t="s">
        <v>14794</v>
      </c>
      <c r="O1213" t="s">
        <v>14538</v>
      </c>
    </row>
    <row r="1214" spans="1:15">
      <c r="A1214" t="s">
        <v>18</v>
      </c>
      <c r="B1214" t="s">
        <v>48</v>
      </c>
      <c r="C1214" t="s">
        <v>1143</v>
      </c>
      <c r="D1214" t="s">
        <v>16113</v>
      </c>
      <c r="E1214" t="s">
        <v>5920</v>
      </c>
      <c r="F1214" s="1" t="str">
        <f t="array" ref="F1214">IF(COUNT(FIND(Keywords!$C$3:$C$41,I1214)),"일반조난","")</f>
        <v/>
      </c>
      <c r="G1214" s="1" t="str">
        <f t="array" ref="G1214">IF(COUNT(FIND(Keywords!$E$3:$E$5,I1214)),"실족추락","")</f>
        <v/>
      </c>
      <c r="H1214" s="1" t="str">
        <f t="array" ref="H1214">IF(COUNT(FIND(Keywords!$B$3:$B$12,I1214)),"개인질환","")</f>
        <v/>
      </c>
      <c r="I1214" t="s">
        <v>7103</v>
      </c>
      <c r="J1214" t="s">
        <v>13775</v>
      </c>
      <c r="K1214" t="s">
        <v>14750</v>
      </c>
      <c r="L1214" t="s">
        <v>15078</v>
      </c>
      <c r="M1214" t="s">
        <v>14538</v>
      </c>
      <c r="N1214" t="s">
        <v>14131</v>
      </c>
      <c r="O1214" t="s">
        <v>14538</v>
      </c>
    </row>
    <row r="1215" spans="1:15">
      <c r="A1215" t="s">
        <v>18</v>
      </c>
      <c r="B1215" t="s">
        <v>48</v>
      </c>
      <c r="C1215" t="s">
        <v>1096</v>
      </c>
      <c r="D1215" t="s">
        <v>5911</v>
      </c>
      <c r="E1215" t="s">
        <v>5921</v>
      </c>
      <c r="F1215" s="1" t="s">
        <v>5911</v>
      </c>
      <c r="G1215" s="1" t="str">
        <f t="array" ref="G1215">IF(COUNT(FIND(Keywords!$E$3:$E$5,I1215)),"실족추락","")</f>
        <v/>
      </c>
      <c r="H1215" s="1"/>
      <c r="I1215" t="s">
        <v>7052</v>
      </c>
      <c r="J1215" t="s">
        <v>13893</v>
      </c>
      <c r="K1215" t="s">
        <v>14143</v>
      </c>
      <c r="L1215" t="s">
        <v>15556</v>
      </c>
      <c r="M1215" t="s">
        <v>14538</v>
      </c>
      <c r="N1215" t="s">
        <v>14355</v>
      </c>
      <c r="O1215" t="s">
        <v>14538</v>
      </c>
    </row>
    <row r="1216" spans="1:15">
      <c r="A1216" t="s">
        <v>18</v>
      </c>
      <c r="B1216" t="s">
        <v>48</v>
      </c>
      <c r="C1216" t="s">
        <v>1144</v>
      </c>
      <c r="D1216" t="s">
        <v>5911</v>
      </c>
      <c r="E1216" t="s">
        <v>5917</v>
      </c>
      <c r="F1216" s="1" t="s">
        <v>5911</v>
      </c>
      <c r="G1216" s="1" t="str">
        <f t="array" ref="G1216">IF(COUNT(FIND(Keywords!$E$3:$E$5,I1216)),"실족추락","")</f>
        <v/>
      </c>
      <c r="H1216" s="1"/>
      <c r="I1216" t="s">
        <v>7104</v>
      </c>
      <c r="J1216" t="s">
        <v>13737</v>
      </c>
      <c r="K1216" t="s">
        <v>14751</v>
      </c>
      <c r="L1216" t="s">
        <v>15553</v>
      </c>
      <c r="M1216" t="s">
        <v>14538</v>
      </c>
      <c r="N1216" t="s">
        <v>14174</v>
      </c>
      <c r="O1216" t="s">
        <v>14538</v>
      </c>
    </row>
    <row r="1217" spans="1:15">
      <c r="A1217" t="s">
        <v>18</v>
      </c>
      <c r="B1217" t="s">
        <v>48</v>
      </c>
      <c r="C1217" t="s">
        <v>1145</v>
      </c>
      <c r="D1217" t="s">
        <v>16115</v>
      </c>
      <c r="E1217" t="s">
        <v>5920</v>
      </c>
      <c r="F1217" s="1"/>
      <c r="G1217" s="1" t="str">
        <f t="array" ref="G1217">IF(COUNT(FIND(Keywords!$E$3:$E$5,I1217)),"실족추락","")</f>
        <v/>
      </c>
      <c r="H1217" s="1"/>
      <c r="I1217" t="s">
        <v>7105</v>
      </c>
      <c r="J1217" t="s">
        <v>13919</v>
      </c>
      <c r="K1217" t="s">
        <v>14291</v>
      </c>
      <c r="L1217" t="s">
        <v>15153</v>
      </c>
      <c r="M1217" t="s">
        <v>14538</v>
      </c>
      <c r="N1217" t="s">
        <v>14032</v>
      </c>
      <c r="O1217" t="s">
        <v>14538</v>
      </c>
    </row>
    <row r="1218" spans="1:15">
      <c r="A1218" t="s">
        <v>18</v>
      </c>
      <c r="B1218" t="s">
        <v>48</v>
      </c>
      <c r="C1218" t="s">
        <v>1146</v>
      </c>
      <c r="D1218" t="s">
        <v>5909</v>
      </c>
      <c r="E1218" t="s">
        <v>5921</v>
      </c>
      <c r="F1218" s="1"/>
      <c r="G1218" s="1" t="str">
        <f t="array" ref="G1218">IF(COUNT(FIND(Keywords!$E$3:$E$5,I1218)),"실족추락","")</f>
        <v/>
      </c>
      <c r="H1218" s="1"/>
      <c r="I1218" t="s">
        <v>7106</v>
      </c>
      <c r="J1218" t="s">
        <v>13851</v>
      </c>
      <c r="K1218" t="s">
        <v>14593</v>
      </c>
      <c r="L1218" t="s">
        <v>15239</v>
      </c>
      <c r="M1218" t="s">
        <v>14538</v>
      </c>
      <c r="N1218" t="s">
        <v>14760</v>
      </c>
      <c r="O1218" t="s">
        <v>14538</v>
      </c>
    </row>
    <row r="1219" spans="1:15">
      <c r="A1219" t="s">
        <v>18</v>
      </c>
      <c r="B1219" t="s">
        <v>48</v>
      </c>
      <c r="C1219" t="s">
        <v>1147</v>
      </c>
      <c r="D1219" t="s">
        <v>5911</v>
      </c>
      <c r="E1219" t="s">
        <v>5917</v>
      </c>
      <c r="F1219" s="1" t="s">
        <v>5911</v>
      </c>
      <c r="G1219" s="1" t="str">
        <f t="array" ref="G1219">IF(COUNT(FIND(Keywords!$E$3:$E$5,I1219)),"실족추락","")</f>
        <v/>
      </c>
      <c r="H1219" s="1"/>
      <c r="I1219" t="s">
        <v>7107</v>
      </c>
      <c r="J1219" t="s">
        <v>13855</v>
      </c>
      <c r="K1219" t="s">
        <v>14752</v>
      </c>
      <c r="L1219" t="s">
        <v>14935</v>
      </c>
      <c r="M1219" t="s">
        <v>14538</v>
      </c>
      <c r="N1219" t="s">
        <v>14782</v>
      </c>
      <c r="O1219" t="s">
        <v>14538</v>
      </c>
    </row>
    <row r="1220" spans="1:15">
      <c r="A1220" t="s">
        <v>18</v>
      </c>
      <c r="B1220" t="s">
        <v>48</v>
      </c>
      <c r="C1220" t="s">
        <v>1148</v>
      </c>
      <c r="D1220" t="s">
        <v>5909</v>
      </c>
      <c r="E1220" t="s">
        <v>5916</v>
      </c>
      <c r="F1220" s="1"/>
      <c r="G1220" s="1" t="str">
        <f t="array" ref="G1220">IF(COUNT(FIND(Keywords!$E$3:$E$5,I1220)),"실족추락","")</f>
        <v/>
      </c>
      <c r="H1220" s="1"/>
      <c r="I1220" t="s">
        <v>7108</v>
      </c>
      <c r="J1220" t="s">
        <v>13971</v>
      </c>
      <c r="K1220" t="s">
        <v>14753</v>
      </c>
      <c r="L1220" t="s">
        <v>14092</v>
      </c>
      <c r="M1220" t="s">
        <v>14107</v>
      </c>
      <c r="N1220" t="s">
        <v>14297</v>
      </c>
      <c r="O1220" t="s">
        <v>14538</v>
      </c>
    </row>
    <row r="1221" spans="1:15">
      <c r="A1221" t="s">
        <v>18</v>
      </c>
      <c r="B1221" t="s">
        <v>48</v>
      </c>
      <c r="C1221" t="s">
        <v>1149</v>
      </c>
      <c r="D1221" t="s">
        <v>5912</v>
      </c>
      <c r="E1221" t="s">
        <v>5920</v>
      </c>
      <c r="F1221" s="1"/>
      <c r="G1221" s="1" t="str">
        <f t="array" ref="G1221">IF(COUNT(FIND(Keywords!$E$3:$E$5,I1221)),"실족추락","")</f>
        <v/>
      </c>
      <c r="H1221" s="1"/>
      <c r="I1221" t="s">
        <v>7109</v>
      </c>
      <c r="J1221" t="s">
        <v>13880</v>
      </c>
      <c r="K1221" t="s">
        <v>14754</v>
      </c>
      <c r="L1221" t="s">
        <v>14346</v>
      </c>
      <c r="M1221" t="s">
        <v>14538</v>
      </c>
      <c r="N1221" t="s">
        <v>14659</v>
      </c>
      <c r="O1221" t="s">
        <v>14538</v>
      </c>
    </row>
    <row r="1222" spans="1:15">
      <c r="A1222" t="s">
        <v>18</v>
      </c>
      <c r="B1222" t="s">
        <v>48</v>
      </c>
      <c r="C1222" t="s">
        <v>1150</v>
      </c>
      <c r="D1222" t="s">
        <v>5911</v>
      </c>
      <c r="E1222" t="s">
        <v>5916</v>
      </c>
      <c r="F1222" s="1"/>
      <c r="G1222" s="1" t="str">
        <f t="array" ref="G1222">IF(COUNT(FIND(Keywords!$E$3:$E$5,I1222)),"실족추락","")</f>
        <v/>
      </c>
      <c r="H1222" s="1"/>
      <c r="I1222" t="s">
        <v>7110</v>
      </c>
      <c r="J1222" t="s">
        <v>13885</v>
      </c>
      <c r="K1222" t="s">
        <v>14755</v>
      </c>
      <c r="L1222" t="s">
        <v>15552</v>
      </c>
      <c r="M1222" t="s">
        <v>14538</v>
      </c>
      <c r="N1222" t="s">
        <v>15483</v>
      </c>
      <c r="O1222" t="s">
        <v>14538</v>
      </c>
    </row>
    <row r="1223" spans="1:15">
      <c r="A1223" t="s">
        <v>18</v>
      </c>
      <c r="B1223" t="s">
        <v>48</v>
      </c>
      <c r="C1223" t="s">
        <v>1099</v>
      </c>
      <c r="D1223" t="s">
        <v>5911</v>
      </c>
      <c r="E1223" t="s">
        <v>5916</v>
      </c>
      <c r="F1223" s="1" t="s">
        <v>5911</v>
      </c>
      <c r="G1223" s="1" t="str">
        <f t="array" ref="G1223">IF(COUNT(FIND(Keywords!$E$3:$E$5,I1223)),"실족추락","")</f>
        <v/>
      </c>
      <c r="H1223" s="1"/>
      <c r="I1223" t="s">
        <v>7111</v>
      </c>
      <c r="J1223" t="s">
        <v>13736</v>
      </c>
      <c r="K1223" t="s">
        <v>14620</v>
      </c>
      <c r="L1223" t="s">
        <v>14492</v>
      </c>
      <c r="M1223" t="s">
        <v>14538</v>
      </c>
      <c r="N1223" t="s">
        <v>14518</v>
      </c>
      <c r="O1223" t="s">
        <v>14538</v>
      </c>
    </row>
    <row r="1224" spans="1:15">
      <c r="A1224" t="s">
        <v>18</v>
      </c>
      <c r="B1224" t="s">
        <v>48</v>
      </c>
      <c r="C1224" t="s">
        <v>1151</v>
      </c>
      <c r="D1224" t="s">
        <v>5909</v>
      </c>
      <c r="E1224" t="s">
        <v>5920</v>
      </c>
      <c r="F1224" s="1"/>
      <c r="G1224" s="1" t="str">
        <f t="array" ref="G1224">IF(COUNT(FIND(Keywords!$E$3:$E$5,I1224)),"실족추락","")</f>
        <v/>
      </c>
      <c r="H1224" s="1"/>
      <c r="I1224" t="s">
        <v>7112</v>
      </c>
      <c r="J1224" t="s">
        <v>13814</v>
      </c>
      <c r="K1224" t="s">
        <v>14482</v>
      </c>
      <c r="L1224" t="s">
        <v>15277</v>
      </c>
      <c r="M1224" t="s">
        <v>14538</v>
      </c>
      <c r="N1224" t="s">
        <v>15222</v>
      </c>
      <c r="O1224" t="s">
        <v>14538</v>
      </c>
    </row>
    <row r="1225" spans="1:15">
      <c r="A1225" t="s">
        <v>18</v>
      </c>
      <c r="B1225" t="s">
        <v>48</v>
      </c>
      <c r="C1225" t="s">
        <v>1152</v>
      </c>
      <c r="D1225" t="s">
        <v>16113</v>
      </c>
      <c r="E1225" t="s">
        <v>5920</v>
      </c>
      <c r="F1225" s="1" t="str">
        <f t="array" ref="F1225">IF(COUNT(FIND(Keywords!$C$3:$C$41,I1225)),"일반조난","")</f>
        <v/>
      </c>
      <c r="G1225" s="1" t="str">
        <f t="array" ref="G1225">IF(COUNT(FIND(Keywords!$E$3:$E$5,I1225)),"실족추락","")</f>
        <v/>
      </c>
      <c r="H1225" s="1" t="str">
        <f t="array" ref="H1225">IF(COUNT(FIND(Keywords!$B$3:$B$12,I1225)),"개인질환","")</f>
        <v/>
      </c>
      <c r="I1225" t="s">
        <v>7113</v>
      </c>
      <c r="J1225" t="s">
        <v>13941</v>
      </c>
      <c r="K1225" t="s">
        <v>14756</v>
      </c>
      <c r="L1225" t="s">
        <v>15553</v>
      </c>
      <c r="M1225" t="s">
        <v>14538</v>
      </c>
      <c r="N1225" t="s">
        <v>15716</v>
      </c>
      <c r="O1225" t="s">
        <v>14538</v>
      </c>
    </row>
    <row r="1226" spans="1:15">
      <c r="A1226" t="s">
        <v>18</v>
      </c>
      <c r="B1226" t="s">
        <v>48</v>
      </c>
      <c r="C1226" t="s">
        <v>1153</v>
      </c>
      <c r="D1226" t="s">
        <v>5911</v>
      </c>
      <c r="E1226" t="s">
        <v>5916</v>
      </c>
      <c r="F1226" s="1" t="s">
        <v>5911</v>
      </c>
      <c r="G1226" s="1" t="str">
        <f t="array" ref="G1226">IF(COUNT(FIND(Keywords!$E$3:$E$5,I1226)),"실족추락","")</f>
        <v/>
      </c>
      <c r="H1226" s="1"/>
      <c r="I1226" t="s">
        <v>7114</v>
      </c>
      <c r="J1226" t="s">
        <v>13913</v>
      </c>
      <c r="K1226" t="s">
        <v>14103</v>
      </c>
      <c r="L1226" t="s">
        <v>15078</v>
      </c>
      <c r="M1226" t="s">
        <v>14538</v>
      </c>
      <c r="N1226" t="s">
        <v>14533</v>
      </c>
      <c r="O1226" t="s">
        <v>14538</v>
      </c>
    </row>
    <row r="1227" spans="1:15">
      <c r="A1227" t="s">
        <v>18</v>
      </c>
      <c r="B1227" t="s">
        <v>48</v>
      </c>
      <c r="C1227" t="s">
        <v>1154</v>
      </c>
      <c r="D1227" t="s">
        <v>5913</v>
      </c>
      <c r="E1227" t="s">
        <v>5918</v>
      </c>
      <c r="F1227" s="1"/>
      <c r="G1227" s="1" t="str">
        <f t="array" ref="G1227">IF(COUNT(FIND(Keywords!$E$3:$E$5,I1227)),"실족추락","")</f>
        <v/>
      </c>
      <c r="H1227" s="1"/>
      <c r="I1227" t="s">
        <v>7115</v>
      </c>
      <c r="J1227" t="s">
        <v>13924</v>
      </c>
      <c r="K1227" t="s">
        <v>14517</v>
      </c>
      <c r="L1227" t="s">
        <v>14687</v>
      </c>
      <c r="M1227" t="s">
        <v>14538</v>
      </c>
      <c r="N1227" t="s">
        <v>15717</v>
      </c>
      <c r="O1227" t="s">
        <v>14538</v>
      </c>
    </row>
    <row r="1228" spans="1:15">
      <c r="A1228" t="s">
        <v>18</v>
      </c>
      <c r="B1228" t="s">
        <v>48</v>
      </c>
      <c r="C1228" t="s">
        <v>1155</v>
      </c>
      <c r="D1228" t="s">
        <v>16113</v>
      </c>
      <c r="E1228" t="s">
        <v>5917</v>
      </c>
      <c r="F1228" s="1" t="str">
        <f t="array" ref="F1228">IF(COUNT(FIND(Keywords!$C$3:$C$41,I1228)),"일반조난","")</f>
        <v/>
      </c>
      <c r="G1228" s="1" t="str">
        <f t="array" ref="G1228">IF(COUNT(FIND(Keywords!$E$3:$E$5,I1228)),"실족추락","")</f>
        <v/>
      </c>
      <c r="H1228" s="1" t="str">
        <f t="array" ref="H1228">IF(COUNT(FIND(Keywords!$B$3:$B$12,I1228)),"개인질환","")</f>
        <v/>
      </c>
      <c r="I1228" t="s">
        <v>7116</v>
      </c>
      <c r="J1228" t="s">
        <v>13758</v>
      </c>
      <c r="K1228" t="s">
        <v>14677</v>
      </c>
      <c r="L1228" t="s">
        <v>15009</v>
      </c>
      <c r="M1228" t="s">
        <v>14538</v>
      </c>
      <c r="N1228" t="s">
        <v>15718</v>
      </c>
      <c r="O1228" t="s">
        <v>14538</v>
      </c>
    </row>
    <row r="1229" spans="1:15">
      <c r="A1229" t="s">
        <v>18</v>
      </c>
      <c r="B1229" t="s">
        <v>48</v>
      </c>
      <c r="C1229" t="s">
        <v>1156</v>
      </c>
      <c r="D1229" t="s">
        <v>5909</v>
      </c>
      <c r="E1229" t="s">
        <v>5921</v>
      </c>
      <c r="F1229" s="1"/>
      <c r="G1229" s="1" t="str">
        <f t="array" ref="G1229">IF(COUNT(FIND(Keywords!$E$3:$E$5,I1229)),"실족추락","")</f>
        <v/>
      </c>
      <c r="H1229" s="1"/>
      <c r="I1229" t="s">
        <v>7117</v>
      </c>
      <c r="J1229" t="s">
        <v>14002</v>
      </c>
      <c r="K1229" t="s">
        <v>14741</v>
      </c>
      <c r="L1229" t="s">
        <v>14509</v>
      </c>
      <c r="M1229" t="s">
        <v>14538</v>
      </c>
      <c r="N1229" t="s">
        <v>15685</v>
      </c>
      <c r="O1229" t="s">
        <v>14538</v>
      </c>
    </row>
    <row r="1230" spans="1:15">
      <c r="A1230" t="s">
        <v>18</v>
      </c>
      <c r="B1230" t="s">
        <v>48</v>
      </c>
      <c r="C1230" t="s">
        <v>1157</v>
      </c>
      <c r="D1230" t="s">
        <v>5912</v>
      </c>
      <c r="E1230" t="s">
        <v>5916</v>
      </c>
      <c r="F1230" s="1"/>
      <c r="G1230" s="1" t="str">
        <f t="array" ref="G1230">IF(COUNT(FIND(Keywords!$E$3:$E$5,I1230)),"실족추락","")</f>
        <v/>
      </c>
      <c r="H1230" s="1"/>
      <c r="I1230" t="s">
        <v>7118</v>
      </c>
      <c r="J1230" t="s">
        <v>14005</v>
      </c>
      <c r="K1230" t="s">
        <v>14757</v>
      </c>
      <c r="L1230" t="s">
        <v>14099</v>
      </c>
      <c r="M1230" t="s">
        <v>14538</v>
      </c>
      <c r="N1230" t="s">
        <v>15719</v>
      </c>
      <c r="O1230" t="s">
        <v>14538</v>
      </c>
    </row>
    <row r="1231" spans="1:15">
      <c r="A1231" t="s">
        <v>18</v>
      </c>
      <c r="B1231" t="s">
        <v>48</v>
      </c>
      <c r="C1231" t="s">
        <v>1083</v>
      </c>
      <c r="D1231" t="s">
        <v>16113</v>
      </c>
      <c r="E1231" t="s">
        <v>5920</v>
      </c>
      <c r="F1231" s="1" t="str">
        <f t="array" ref="F1231">IF(COUNT(FIND(Keywords!$C$3:$C$41,I1231)),"일반조난","")</f>
        <v/>
      </c>
      <c r="G1231" s="1" t="str">
        <f t="array" ref="G1231">IF(COUNT(FIND(Keywords!$E$3:$E$5,I1231)),"실족추락","")</f>
        <v/>
      </c>
      <c r="H1231" s="1" t="str">
        <f t="array" ref="H1231">IF(COUNT(FIND(Keywords!$B$3:$B$12,I1231)),"개인질환","")</f>
        <v/>
      </c>
      <c r="I1231" t="s">
        <v>7119</v>
      </c>
      <c r="J1231" t="s">
        <v>13999</v>
      </c>
      <c r="K1231" t="s">
        <v>14727</v>
      </c>
      <c r="L1231" t="s">
        <v>14943</v>
      </c>
      <c r="M1231" t="s">
        <v>14538</v>
      </c>
      <c r="N1231" t="s">
        <v>15670</v>
      </c>
      <c r="O1231" t="s">
        <v>14538</v>
      </c>
    </row>
    <row r="1232" spans="1:15">
      <c r="A1232" t="s">
        <v>18</v>
      </c>
      <c r="B1232" t="s">
        <v>48</v>
      </c>
      <c r="C1232" t="s">
        <v>1158</v>
      </c>
      <c r="D1232" t="s">
        <v>16113</v>
      </c>
      <c r="E1232" t="s">
        <v>5920</v>
      </c>
      <c r="F1232" s="1" t="str">
        <f t="array" ref="F1232">IF(COUNT(FIND(Keywords!$C$3:$C$41,I1232)),"일반조난","")</f>
        <v/>
      </c>
      <c r="G1232" s="1" t="str">
        <f t="array" ref="G1232">IF(COUNT(FIND(Keywords!$E$3:$E$5,I1232)),"실족추락","")</f>
        <v/>
      </c>
      <c r="H1232" s="1" t="str">
        <f t="array" ref="H1232">IF(COUNT(FIND(Keywords!$B$3:$B$12,I1232)),"개인질환","")</f>
        <v/>
      </c>
      <c r="I1232" t="s">
        <v>7120</v>
      </c>
      <c r="J1232" t="s">
        <v>14006</v>
      </c>
      <c r="K1232" t="s">
        <v>14620</v>
      </c>
      <c r="L1232" t="s">
        <v>14074</v>
      </c>
      <c r="M1232" t="s">
        <v>14538</v>
      </c>
      <c r="N1232" t="s">
        <v>15720</v>
      </c>
      <c r="O1232" t="s">
        <v>14538</v>
      </c>
    </row>
    <row r="1233" spans="1:15">
      <c r="A1233" t="s">
        <v>18</v>
      </c>
      <c r="B1233" t="s">
        <v>48</v>
      </c>
      <c r="C1233" t="s">
        <v>1159</v>
      </c>
      <c r="D1233" t="s">
        <v>5911</v>
      </c>
      <c r="E1233" t="s">
        <v>5921</v>
      </c>
      <c r="F1233" s="1" t="s">
        <v>5911</v>
      </c>
      <c r="G1233" s="1" t="str">
        <f t="array" ref="G1233">IF(COUNT(FIND(Keywords!$E$3:$E$5,I1233)),"실족추락","")</f>
        <v/>
      </c>
      <c r="H1233" s="1"/>
      <c r="I1233" t="s">
        <v>7121</v>
      </c>
      <c r="J1233" t="s">
        <v>13868</v>
      </c>
      <c r="K1233" t="s">
        <v>14758</v>
      </c>
      <c r="L1233" t="s">
        <v>14517</v>
      </c>
      <c r="M1233" t="s">
        <v>14538</v>
      </c>
      <c r="N1233" t="s">
        <v>14162</v>
      </c>
      <c r="O1233" t="s">
        <v>14538</v>
      </c>
    </row>
    <row r="1234" spans="1:15">
      <c r="A1234" t="s">
        <v>18</v>
      </c>
      <c r="B1234" t="s">
        <v>48</v>
      </c>
      <c r="C1234" t="s">
        <v>1160</v>
      </c>
      <c r="D1234" t="s">
        <v>16113</v>
      </c>
      <c r="E1234" t="s">
        <v>5922</v>
      </c>
      <c r="F1234" s="1" t="str">
        <f t="array" ref="F1234">IF(COUNT(FIND(Keywords!$C$3:$C$41,I1234)),"일반조난","")</f>
        <v/>
      </c>
      <c r="G1234" s="1" t="str">
        <f t="array" ref="G1234">IF(COUNT(FIND(Keywords!$E$3:$E$5,I1234)),"실족추락","")</f>
        <v/>
      </c>
      <c r="H1234" s="1" t="str">
        <f t="array" ref="H1234">IF(COUNT(FIND(Keywords!$B$3:$B$12,I1234)),"개인질환","")</f>
        <v/>
      </c>
      <c r="I1234" t="s">
        <v>7122</v>
      </c>
      <c r="J1234" t="s">
        <v>13805</v>
      </c>
      <c r="K1234" t="s">
        <v>14609</v>
      </c>
      <c r="L1234" t="s">
        <v>14134</v>
      </c>
      <c r="M1234" t="s">
        <v>14538</v>
      </c>
      <c r="N1234" t="s">
        <v>14359</v>
      </c>
      <c r="O1234" t="s">
        <v>14538</v>
      </c>
    </row>
    <row r="1235" spans="1:15">
      <c r="A1235" t="s">
        <v>18</v>
      </c>
      <c r="B1235" t="s">
        <v>48</v>
      </c>
      <c r="C1235" t="s">
        <v>1161</v>
      </c>
      <c r="D1235" t="s">
        <v>16113</v>
      </c>
      <c r="E1235" t="s">
        <v>5916</v>
      </c>
      <c r="F1235" s="1" t="str">
        <f t="array" ref="F1235">IF(COUNT(FIND(Keywords!$C$3:$C$41,I1235)),"일반조난","")</f>
        <v/>
      </c>
      <c r="G1235" s="1" t="str">
        <f t="array" ref="G1235">IF(COUNT(FIND(Keywords!$E$3:$E$5,I1235)),"실족추락","")</f>
        <v/>
      </c>
      <c r="H1235" s="1" t="str">
        <f t="array" ref="H1235">IF(COUNT(FIND(Keywords!$B$3:$B$12,I1235)),"개인질환","")</f>
        <v/>
      </c>
      <c r="I1235" t="s">
        <v>7123</v>
      </c>
      <c r="J1235" t="s">
        <v>13956</v>
      </c>
      <c r="K1235" t="s">
        <v>14249</v>
      </c>
      <c r="L1235" t="s">
        <v>14552</v>
      </c>
      <c r="M1235" t="s">
        <v>14538</v>
      </c>
      <c r="N1235" t="s">
        <v>15448</v>
      </c>
      <c r="O1235" t="s">
        <v>14538</v>
      </c>
    </row>
    <row r="1236" spans="1:15">
      <c r="A1236" t="s">
        <v>18</v>
      </c>
      <c r="B1236" t="s">
        <v>48</v>
      </c>
      <c r="C1236" t="s">
        <v>1162</v>
      </c>
      <c r="D1236" t="s">
        <v>5911</v>
      </c>
      <c r="E1236" t="s">
        <v>5916</v>
      </c>
      <c r="F1236" s="1" t="s">
        <v>5911</v>
      </c>
      <c r="G1236" s="1" t="str">
        <f t="array" ref="G1236">IF(COUNT(FIND(Keywords!$E$3:$E$5,I1236)),"실족추락","")</f>
        <v/>
      </c>
      <c r="H1236" s="1"/>
      <c r="I1236" t="s">
        <v>7124</v>
      </c>
      <c r="J1236" t="s">
        <v>13875</v>
      </c>
      <c r="K1236" t="s">
        <v>14732</v>
      </c>
      <c r="L1236" t="s">
        <v>14493</v>
      </c>
      <c r="M1236" t="s">
        <v>14538</v>
      </c>
      <c r="N1236" t="s">
        <v>14167</v>
      </c>
      <c r="O1236" t="s">
        <v>14538</v>
      </c>
    </row>
    <row r="1237" spans="1:15">
      <c r="A1237" t="s">
        <v>18</v>
      </c>
      <c r="B1237" t="s">
        <v>48</v>
      </c>
      <c r="C1237" t="s">
        <v>1163</v>
      </c>
      <c r="D1237" t="s">
        <v>5909</v>
      </c>
      <c r="E1237" t="s">
        <v>5921</v>
      </c>
      <c r="F1237" s="1"/>
      <c r="G1237" s="1" t="str">
        <f t="array" ref="G1237">IF(COUNT(FIND(Keywords!$E$3:$E$5,I1237)),"실족추락","")</f>
        <v/>
      </c>
      <c r="H1237" s="1"/>
      <c r="I1237" t="s">
        <v>7125</v>
      </c>
      <c r="J1237" t="s">
        <v>13810</v>
      </c>
      <c r="K1237" t="s">
        <v>14032</v>
      </c>
      <c r="L1237" t="s">
        <v>10279</v>
      </c>
      <c r="M1237" t="s">
        <v>14538</v>
      </c>
      <c r="N1237" t="s">
        <v>14075</v>
      </c>
      <c r="O1237" t="s">
        <v>14538</v>
      </c>
    </row>
    <row r="1238" spans="1:15">
      <c r="A1238" t="s">
        <v>18</v>
      </c>
      <c r="B1238" t="s">
        <v>48</v>
      </c>
      <c r="C1238" t="s">
        <v>1164</v>
      </c>
      <c r="D1238" t="s">
        <v>16115</v>
      </c>
      <c r="E1238" t="s">
        <v>5920</v>
      </c>
      <c r="F1238" s="1"/>
      <c r="G1238" s="1" t="str">
        <f t="array" ref="G1238">IF(COUNT(FIND(Keywords!$E$3:$E$5,I1238)),"실족추락","")</f>
        <v/>
      </c>
      <c r="H1238" s="1"/>
      <c r="I1238" t="s">
        <v>7126</v>
      </c>
      <c r="J1238" t="s">
        <v>13867</v>
      </c>
      <c r="K1238" t="s">
        <v>14759</v>
      </c>
      <c r="L1238" t="s">
        <v>14074</v>
      </c>
      <c r="M1238" t="s">
        <v>14538</v>
      </c>
      <c r="N1238" t="s">
        <v>15277</v>
      </c>
      <c r="O1238" t="s">
        <v>14538</v>
      </c>
    </row>
    <row r="1239" spans="1:15">
      <c r="A1239" t="s">
        <v>15</v>
      </c>
      <c r="B1239" t="s">
        <v>15</v>
      </c>
      <c r="C1239" t="s">
        <v>1165</v>
      </c>
      <c r="D1239" t="s">
        <v>16113</v>
      </c>
      <c r="E1239" t="s">
        <v>5914</v>
      </c>
      <c r="F1239" s="1" t="str">
        <f t="array" ref="F1239">IF(COUNT(FIND(Keywords!$C$3:$C$41,I1239)),"일반조난","")</f>
        <v/>
      </c>
      <c r="G1239" s="1" t="str">
        <f t="array" ref="G1239">IF(COUNT(FIND(Keywords!$E$3:$E$5,I1239)),"실족추락","")</f>
        <v/>
      </c>
      <c r="H1239" s="1" t="str">
        <f t="array" ref="H1239">IF(COUNT(FIND(Keywords!$B$3:$B$12,I1239)),"개인질환","")</f>
        <v/>
      </c>
      <c r="I1239" t="s">
        <v>7127</v>
      </c>
      <c r="J1239" t="s">
        <v>13979</v>
      </c>
      <c r="K1239" t="s">
        <v>14760</v>
      </c>
      <c r="L1239" t="s">
        <v>14722</v>
      </c>
      <c r="M1239" t="s">
        <v>14538</v>
      </c>
      <c r="N1239" t="s">
        <v>14827</v>
      </c>
      <c r="O1239" t="s">
        <v>14538</v>
      </c>
    </row>
    <row r="1240" spans="1:15">
      <c r="A1240" t="s">
        <v>15</v>
      </c>
      <c r="B1240" t="s">
        <v>52</v>
      </c>
      <c r="C1240" t="s">
        <v>1166</v>
      </c>
      <c r="D1240" t="s">
        <v>16113</v>
      </c>
      <c r="E1240" t="s">
        <v>5915</v>
      </c>
      <c r="F1240" s="1" t="str">
        <f t="array" ref="F1240">IF(COUNT(FIND(Keywords!$C$3:$C$41,I1240)),"일반조난","")</f>
        <v/>
      </c>
      <c r="G1240" s="1" t="str">
        <f t="array" ref="G1240">IF(COUNT(FIND(Keywords!$E$3:$E$5,I1240)),"실족추락","")</f>
        <v/>
      </c>
      <c r="H1240" s="1" t="str">
        <f t="array" ref="H1240">IF(COUNT(FIND(Keywords!$B$3:$B$12,I1240)),"개인질환","")</f>
        <v/>
      </c>
      <c r="I1240" t="s">
        <v>7128</v>
      </c>
      <c r="J1240" t="s">
        <v>13997</v>
      </c>
      <c r="K1240" t="s">
        <v>14761</v>
      </c>
      <c r="L1240" t="s">
        <v>14645</v>
      </c>
      <c r="M1240" t="s">
        <v>14538</v>
      </c>
      <c r="N1240" t="s">
        <v>15721</v>
      </c>
      <c r="O1240" t="s">
        <v>15208</v>
      </c>
    </row>
    <row r="1241" spans="1:15">
      <c r="A1241" t="s">
        <v>15</v>
      </c>
      <c r="B1241" t="s">
        <v>52</v>
      </c>
      <c r="C1241" t="s">
        <v>1167</v>
      </c>
      <c r="D1241" t="s">
        <v>5911</v>
      </c>
      <c r="E1241" t="s">
        <v>5916</v>
      </c>
      <c r="F1241" s="1"/>
      <c r="G1241" s="1" t="str">
        <f t="array" ref="G1241">IF(COUNT(FIND(Keywords!$E$3:$E$5,I1241)),"실족추락","")</f>
        <v/>
      </c>
      <c r="H1241" s="1"/>
      <c r="I1241" t="s">
        <v>7129</v>
      </c>
      <c r="J1241" t="s">
        <v>13870</v>
      </c>
      <c r="K1241" t="s">
        <v>14499</v>
      </c>
      <c r="L1241" t="s">
        <v>14118</v>
      </c>
      <c r="M1241" t="s">
        <v>14538</v>
      </c>
      <c r="N1241" t="s">
        <v>15458</v>
      </c>
      <c r="O1241" t="s">
        <v>14538</v>
      </c>
    </row>
    <row r="1242" spans="1:15">
      <c r="A1242" t="s">
        <v>15</v>
      </c>
      <c r="B1242" t="s">
        <v>48</v>
      </c>
      <c r="C1242" t="s">
        <v>1168</v>
      </c>
      <c r="D1242" t="s">
        <v>16113</v>
      </c>
      <c r="E1242" t="s">
        <v>5914</v>
      </c>
      <c r="F1242" s="1" t="str">
        <f t="array" ref="F1242">IF(COUNT(FIND(Keywords!$C$3:$C$41,I1242)),"일반조난","")</f>
        <v/>
      </c>
      <c r="G1242" s="1" t="str">
        <f t="array" ref="G1242">IF(COUNT(FIND(Keywords!$E$3:$E$5,I1242)),"실족추락","")</f>
        <v/>
      </c>
      <c r="H1242" s="1" t="str">
        <f t="array" ref="H1242">IF(COUNT(FIND(Keywords!$B$3:$B$12,I1242)),"개인질환","")</f>
        <v/>
      </c>
      <c r="I1242" t="s">
        <v>7130</v>
      </c>
      <c r="J1242" t="s">
        <v>13995</v>
      </c>
      <c r="K1242" t="s">
        <v>14213</v>
      </c>
      <c r="L1242" t="s">
        <v>14107</v>
      </c>
      <c r="M1242" t="s">
        <v>14538</v>
      </c>
      <c r="N1242" t="s">
        <v>14612</v>
      </c>
      <c r="O1242" t="s">
        <v>14538</v>
      </c>
    </row>
    <row r="1243" spans="1:15">
      <c r="A1243" t="s">
        <v>15</v>
      </c>
      <c r="B1243" t="s">
        <v>48</v>
      </c>
      <c r="C1243" t="s">
        <v>1169</v>
      </c>
      <c r="D1243" t="s">
        <v>16113</v>
      </c>
      <c r="E1243" t="s">
        <v>5914</v>
      </c>
      <c r="F1243" s="1" t="str">
        <f t="array" ref="F1243">IF(COUNT(FIND(Keywords!$C$3:$C$41,I1243)),"일반조난","")</f>
        <v/>
      </c>
      <c r="G1243" s="1" t="str">
        <f t="array" ref="G1243">IF(COUNT(FIND(Keywords!$E$3:$E$5,I1243)),"실족추락","")</f>
        <v/>
      </c>
      <c r="H1243" s="1" t="str">
        <f t="array" ref="H1243">IF(COUNT(FIND(Keywords!$B$3:$B$12,I1243)),"개인질환","")</f>
        <v/>
      </c>
      <c r="I1243" t="s">
        <v>7131</v>
      </c>
      <c r="J1243" t="s">
        <v>13834</v>
      </c>
      <c r="K1243" t="s">
        <v>14762</v>
      </c>
      <c r="L1243" t="s">
        <v>14936</v>
      </c>
      <c r="M1243" t="s">
        <v>14538</v>
      </c>
      <c r="N1243" t="s">
        <v>14277</v>
      </c>
      <c r="O1243" t="s">
        <v>14538</v>
      </c>
    </row>
    <row r="1244" spans="1:15">
      <c r="A1244" t="s">
        <v>15</v>
      </c>
      <c r="B1244" t="s">
        <v>48</v>
      </c>
      <c r="C1244" t="s">
        <v>1170</v>
      </c>
      <c r="D1244" t="s">
        <v>5912</v>
      </c>
      <c r="E1244" t="s">
        <v>5914</v>
      </c>
      <c r="F1244" s="1" t="str">
        <f t="array" ref="F1244">IF(COUNT(FIND(Keywords!$C$3:$C$41,I1244)),"일반조난","")</f>
        <v/>
      </c>
      <c r="G1244" s="1" t="str">
        <f t="array" ref="G1244">IF(COUNT(FIND(Keywords!$E$3:$E$5,I1244)),"실족추락","")</f>
        <v/>
      </c>
      <c r="H1244" s="1" t="str">
        <f t="array" ref="H1244">IF(COUNT(FIND(Keywords!$B$3:$B$12,I1244)),"개인질환","")</f>
        <v>개인질환</v>
      </c>
      <c r="I1244" t="s">
        <v>7132</v>
      </c>
      <c r="J1244" t="s">
        <v>13955</v>
      </c>
      <c r="K1244" t="s">
        <v>14533</v>
      </c>
      <c r="L1244" t="s">
        <v>14894</v>
      </c>
      <c r="M1244" t="s">
        <v>14538</v>
      </c>
      <c r="N1244" t="s">
        <v>14937</v>
      </c>
      <c r="O1244" t="s">
        <v>14538</v>
      </c>
    </row>
    <row r="1245" spans="1:15">
      <c r="A1245" t="s">
        <v>15</v>
      </c>
      <c r="B1245" t="s">
        <v>48</v>
      </c>
      <c r="C1245" t="s">
        <v>1171</v>
      </c>
      <c r="D1245" t="s">
        <v>16113</v>
      </c>
      <c r="E1245" t="s">
        <v>5920</v>
      </c>
      <c r="F1245" s="1" t="str">
        <f t="array" ref="F1245">IF(COUNT(FIND(Keywords!$C$3:$C$41,I1245)),"일반조난","")</f>
        <v/>
      </c>
      <c r="G1245" s="1" t="str">
        <f t="array" ref="G1245">IF(COUNT(FIND(Keywords!$E$3:$E$5,I1245)),"실족추락","")</f>
        <v/>
      </c>
      <c r="H1245" s="1" t="str">
        <f t="array" ref="H1245">IF(COUNT(FIND(Keywords!$B$3:$B$12,I1245)),"개인질환","")</f>
        <v/>
      </c>
      <c r="I1245" t="s">
        <v>7133</v>
      </c>
      <c r="J1245" t="s">
        <v>13895</v>
      </c>
      <c r="K1245" t="s">
        <v>14763</v>
      </c>
      <c r="L1245" t="s">
        <v>14944</v>
      </c>
      <c r="M1245" t="s">
        <v>14538</v>
      </c>
      <c r="N1245" t="s">
        <v>14913</v>
      </c>
      <c r="O1245" t="s">
        <v>14538</v>
      </c>
    </row>
    <row r="1246" spans="1:15">
      <c r="A1246" t="s">
        <v>15</v>
      </c>
      <c r="B1246" t="s">
        <v>48</v>
      </c>
      <c r="C1246" t="s">
        <v>1172</v>
      </c>
      <c r="D1246" t="s">
        <v>16113</v>
      </c>
      <c r="E1246" t="s">
        <v>5916</v>
      </c>
      <c r="F1246" s="1" t="str">
        <f t="array" ref="F1246">IF(COUNT(FIND(Keywords!$C$3:$C$41,I1246)),"일반조난","")</f>
        <v/>
      </c>
      <c r="G1246" s="1" t="str">
        <f t="array" ref="G1246">IF(COUNT(FIND(Keywords!$E$3:$E$5,I1246)),"실족추락","")</f>
        <v/>
      </c>
      <c r="H1246" s="1" t="str">
        <f t="array" ref="H1246">IF(COUNT(FIND(Keywords!$B$3:$B$12,I1246)),"개인질환","")</f>
        <v/>
      </c>
      <c r="I1246" t="s">
        <v>7134</v>
      </c>
      <c r="J1246" t="s">
        <v>14002</v>
      </c>
      <c r="K1246" t="s">
        <v>14712</v>
      </c>
      <c r="L1246" t="s">
        <v>15393</v>
      </c>
      <c r="M1246" t="s">
        <v>14538</v>
      </c>
      <c r="N1246" t="s">
        <v>15722</v>
      </c>
      <c r="O1246" t="s">
        <v>14538</v>
      </c>
    </row>
    <row r="1247" spans="1:15">
      <c r="A1247" t="s">
        <v>15</v>
      </c>
      <c r="B1247" t="s">
        <v>48</v>
      </c>
      <c r="C1247" t="s">
        <v>1173</v>
      </c>
      <c r="D1247" t="s">
        <v>16113</v>
      </c>
      <c r="E1247" t="s">
        <v>5917</v>
      </c>
      <c r="F1247" s="1" t="str">
        <f t="array" ref="F1247">IF(COUNT(FIND(Keywords!$C$3:$C$41,I1247)),"일반조난","")</f>
        <v/>
      </c>
      <c r="G1247" s="1" t="str">
        <f t="array" ref="G1247">IF(COUNT(FIND(Keywords!$E$3:$E$5,I1247)),"실족추락","")</f>
        <v/>
      </c>
      <c r="H1247" s="1" t="str">
        <f t="array" ref="H1247">IF(COUNT(FIND(Keywords!$B$3:$B$12,I1247)),"개인질환","")</f>
        <v/>
      </c>
      <c r="I1247" t="s">
        <v>7135</v>
      </c>
      <c r="J1247" t="s">
        <v>13899</v>
      </c>
      <c r="K1247" t="s">
        <v>14764</v>
      </c>
      <c r="L1247" t="s">
        <v>14934</v>
      </c>
      <c r="M1247" t="s">
        <v>14538</v>
      </c>
      <c r="N1247" t="s">
        <v>15567</v>
      </c>
      <c r="O1247" t="s">
        <v>14538</v>
      </c>
    </row>
    <row r="1248" spans="1:15">
      <c r="A1248" t="s">
        <v>19</v>
      </c>
      <c r="B1248" t="s">
        <v>19</v>
      </c>
      <c r="C1248" t="s">
        <v>1174</v>
      </c>
      <c r="D1248" t="s">
        <v>16113</v>
      </c>
      <c r="E1248" t="s">
        <v>5914</v>
      </c>
      <c r="F1248" s="1" t="str">
        <f t="array" ref="F1248">IF(COUNT(FIND(Keywords!$C$3:$C$41,I1248)),"일반조난","")</f>
        <v/>
      </c>
      <c r="G1248" s="1" t="str">
        <f t="array" ref="G1248">IF(COUNT(FIND(Keywords!$E$3:$E$5,I1248)),"실족추락","")</f>
        <v/>
      </c>
      <c r="H1248" s="1" t="str">
        <f t="array" ref="H1248">IF(COUNT(FIND(Keywords!$B$3:$B$12,I1248)),"개인질환","")</f>
        <v/>
      </c>
      <c r="I1248" t="s">
        <v>7136</v>
      </c>
      <c r="J1248" t="s">
        <v>13900</v>
      </c>
      <c r="K1248" t="s">
        <v>14765</v>
      </c>
      <c r="L1248" t="s">
        <v>14878</v>
      </c>
      <c r="M1248" t="s">
        <v>14538</v>
      </c>
      <c r="N1248" t="s">
        <v>15638</v>
      </c>
      <c r="O1248" t="s">
        <v>14637</v>
      </c>
    </row>
    <row r="1249" spans="1:15">
      <c r="A1249" t="s">
        <v>19</v>
      </c>
      <c r="B1249" t="s">
        <v>19</v>
      </c>
      <c r="C1249" t="s">
        <v>1174</v>
      </c>
      <c r="D1249" t="s">
        <v>16113</v>
      </c>
      <c r="E1249" t="s">
        <v>5914</v>
      </c>
      <c r="F1249" s="1" t="str">
        <f t="array" ref="F1249">IF(COUNT(FIND(Keywords!$C$3:$C$41,I1249)),"일반조난","")</f>
        <v/>
      </c>
      <c r="G1249" s="1" t="str">
        <f t="array" ref="G1249">IF(COUNT(FIND(Keywords!$E$3:$E$5,I1249)),"실족추락","")</f>
        <v/>
      </c>
      <c r="H1249" s="1" t="str">
        <f t="array" ref="H1249">IF(COUNT(FIND(Keywords!$B$3:$B$12,I1249)),"개인질환","")</f>
        <v/>
      </c>
      <c r="I1249" t="s">
        <v>7136</v>
      </c>
      <c r="J1249" t="s">
        <v>13900</v>
      </c>
      <c r="K1249" t="s">
        <v>14765</v>
      </c>
      <c r="L1249" t="s">
        <v>14878</v>
      </c>
      <c r="M1249" t="s">
        <v>14538</v>
      </c>
      <c r="N1249" t="s">
        <v>15638</v>
      </c>
      <c r="O1249" t="s">
        <v>14637</v>
      </c>
    </row>
    <row r="1250" spans="1:15">
      <c r="A1250" t="s">
        <v>19</v>
      </c>
      <c r="B1250" t="s">
        <v>19</v>
      </c>
      <c r="C1250" t="s">
        <v>1175</v>
      </c>
      <c r="D1250" t="s">
        <v>5911</v>
      </c>
      <c r="E1250" t="s">
        <v>5914</v>
      </c>
      <c r="F1250" s="1" t="s">
        <v>5911</v>
      </c>
      <c r="G1250" s="1" t="str">
        <f t="array" ref="G1250">IF(COUNT(FIND(Keywords!$E$3:$E$5,I1250)),"실족추락","")</f>
        <v/>
      </c>
      <c r="H1250" s="1"/>
      <c r="I1250" t="s">
        <v>7137</v>
      </c>
      <c r="J1250" t="s">
        <v>13960</v>
      </c>
      <c r="K1250" t="s">
        <v>14684</v>
      </c>
      <c r="L1250" t="s">
        <v>14101</v>
      </c>
      <c r="M1250" t="s">
        <v>15237</v>
      </c>
      <c r="N1250" t="s">
        <v>14634</v>
      </c>
      <c r="O1250" t="s">
        <v>14456</v>
      </c>
    </row>
    <row r="1251" spans="1:15">
      <c r="A1251" t="s">
        <v>19</v>
      </c>
      <c r="B1251" t="s">
        <v>19</v>
      </c>
      <c r="C1251" t="s">
        <v>1175</v>
      </c>
      <c r="D1251" t="s">
        <v>5911</v>
      </c>
      <c r="E1251" t="s">
        <v>5914</v>
      </c>
      <c r="F1251" s="1"/>
      <c r="G1251" s="1" t="str">
        <f t="array" ref="G1251">IF(COUNT(FIND(Keywords!$E$3:$E$5,I1251)),"실족추락","")</f>
        <v/>
      </c>
      <c r="H1251" s="1"/>
      <c r="I1251" t="s">
        <v>7137</v>
      </c>
      <c r="J1251" t="s">
        <v>13960</v>
      </c>
      <c r="K1251" t="s">
        <v>14684</v>
      </c>
      <c r="L1251" t="s">
        <v>14101</v>
      </c>
      <c r="M1251" t="s">
        <v>15237</v>
      </c>
      <c r="N1251" t="s">
        <v>14634</v>
      </c>
      <c r="O1251" t="s">
        <v>14456</v>
      </c>
    </row>
    <row r="1252" spans="1:15">
      <c r="A1252" t="s">
        <v>19</v>
      </c>
      <c r="B1252" t="s">
        <v>19</v>
      </c>
      <c r="C1252" t="s">
        <v>1176</v>
      </c>
      <c r="D1252" t="s">
        <v>16113</v>
      </c>
      <c r="E1252" t="s">
        <v>5914</v>
      </c>
      <c r="F1252" s="1" t="str">
        <f t="array" ref="F1252">IF(COUNT(FIND(Keywords!$C$3:$C$41,I1252)),"일반조난","")</f>
        <v/>
      </c>
      <c r="G1252" s="1" t="str">
        <f t="array" ref="G1252">IF(COUNT(FIND(Keywords!$E$3:$E$5,I1252)),"실족추락","")</f>
        <v/>
      </c>
      <c r="H1252" s="1" t="str">
        <f t="array" ref="H1252">IF(COUNT(FIND(Keywords!$B$3:$B$12,I1252)),"개인질환","")</f>
        <v/>
      </c>
      <c r="I1252" t="s">
        <v>7138</v>
      </c>
      <c r="J1252" t="s">
        <v>13954</v>
      </c>
      <c r="K1252" t="s">
        <v>14509</v>
      </c>
      <c r="L1252" t="s">
        <v>15552</v>
      </c>
      <c r="M1252" t="s">
        <v>14538</v>
      </c>
      <c r="N1252" t="s">
        <v>15492</v>
      </c>
      <c r="O1252" t="s">
        <v>14363</v>
      </c>
    </row>
    <row r="1253" spans="1:15">
      <c r="A1253" t="s">
        <v>19</v>
      </c>
      <c r="B1253" t="s">
        <v>19</v>
      </c>
      <c r="C1253" t="s">
        <v>1177</v>
      </c>
      <c r="D1253" t="s">
        <v>16113</v>
      </c>
      <c r="E1253" t="s">
        <v>5914</v>
      </c>
      <c r="F1253" s="1" t="str">
        <f t="array" ref="F1253">IF(COUNT(FIND(Keywords!$C$3:$C$41,I1253)),"일반조난","")</f>
        <v/>
      </c>
      <c r="G1253" s="1" t="str">
        <f t="array" ref="G1253">IF(COUNT(FIND(Keywords!$E$3:$E$5,I1253)),"실족추락","")</f>
        <v/>
      </c>
      <c r="H1253" s="1" t="str">
        <f t="array" ref="H1253">IF(COUNT(FIND(Keywords!$B$3:$B$12,I1253)),"개인질환","")</f>
        <v/>
      </c>
      <c r="I1253" t="s">
        <v>7139</v>
      </c>
      <c r="J1253" t="s">
        <v>13948</v>
      </c>
      <c r="K1253" t="s">
        <v>14671</v>
      </c>
      <c r="L1253" t="s">
        <v>14766</v>
      </c>
      <c r="M1253" t="s">
        <v>14538</v>
      </c>
      <c r="N1253" t="s">
        <v>14549</v>
      </c>
      <c r="O1253" t="s">
        <v>14538</v>
      </c>
    </row>
    <row r="1254" spans="1:15">
      <c r="A1254" t="s">
        <v>19</v>
      </c>
      <c r="B1254" t="s">
        <v>19</v>
      </c>
      <c r="C1254" t="s">
        <v>1177</v>
      </c>
      <c r="D1254" t="s">
        <v>5909</v>
      </c>
      <c r="E1254" t="s">
        <v>5914</v>
      </c>
      <c r="F1254" s="1"/>
      <c r="G1254" s="1" t="str">
        <f t="array" ref="G1254">IF(COUNT(FIND(Keywords!$E$3:$E$5,I1254)),"실족추락","")</f>
        <v/>
      </c>
      <c r="H1254" s="1"/>
      <c r="I1254" t="s">
        <v>7139</v>
      </c>
      <c r="J1254" t="s">
        <v>13948</v>
      </c>
      <c r="K1254" t="s">
        <v>14671</v>
      </c>
      <c r="L1254" t="s">
        <v>14766</v>
      </c>
      <c r="M1254" t="s">
        <v>14538</v>
      </c>
      <c r="N1254" t="s">
        <v>14549</v>
      </c>
      <c r="O1254" t="s">
        <v>14538</v>
      </c>
    </row>
    <row r="1255" spans="1:15">
      <c r="A1255" t="s">
        <v>19</v>
      </c>
      <c r="B1255" t="s">
        <v>19</v>
      </c>
      <c r="C1255" t="s">
        <v>1178</v>
      </c>
      <c r="D1255" t="s">
        <v>5909</v>
      </c>
      <c r="E1255" t="s">
        <v>5914</v>
      </c>
      <c r="F1255" s="1" t="str">
        <f t="array" ref="F1255">IF(COUNT(FIND(Keywords!$C$3:$C$41,I1255)),"일반조난","")</f>
        <v/>
      </c>
      <c r="G1255" s="1" t="str">
        <f t="array" ref="G1255">IF(COUNT(FIND(Keywords!$E$3:$E$5,I1255)),"실족추락","")</f>
        <v>실족추락</v>
      </c>
      <c r="H1255" s="1" t="str">
        <f t="array" ref="H1255">IF(COUNT(FIND(Keywords!$B$3:$B$12,I1255)),"개인질환","")</f>
        <v/>
      </c>
      <c r="I1255" t="s">
        <v>7140</v>
      </c>
      <c r="J1255" t="s">
        <v>13768</v>
      </c>
      <c r="K1255" t="s">
        <v>14131</v>
      </c>
      <c r="L1255" t="s">
        <v>14074</v>
      </c>
      <c r="M1255" t="s">
        <v>14538</v>
      </c>
      <c r="N1255" t="s">
        <v>15066</v>
      </c>
      <c r="O1255" t="s">
        <v>14538</v>
      </c>
    </row>
    <row r="1256" spans="1:15">
      <c r="A1256" t="s">
        <v>19</v>
      </c>
      <c r="B1256" t="s">
        <v>19</v>
      </c>
      <c r="C1256" t="s">
        <v>1178</v>
      </c>
      <c r="D1256" t="s">
        <v>5909</v>
      </c>
      <c r="E1256" t="s">
        <v>5914</v>
      </c>
      <c r="F1256" s="1"/>
      <c r="G1256" s="1" t="str">
        <f t="array" ref="G1256">IF(COUNT(FIND(Keywords!$E$3:$E$5,I1256)),"실족추락","")</f>
        <v>실족추락</v>
      </c>
      <c r="H1256" s="1"/>
      <c r="I1256" t="s">
        <v>7140</v>
      </c>
      <c r="J1256" t="s">
        <v>13768</v>
      </c>
      <c r="K1256" t="s">
        <v>14131</v>
      </c>
      <c r="L1256" t="s">
        <v>14074</v>
      </c>
      <c r="M1256" t="s">
        <v>14538</v>
      </c>
      <c r="N1256" t="s">
        <v>15066</v>
      </c>
      <c r="O1256" t="s">
        <v>14538</v>
      </c>
    </row>
    <row r="1257" spans="1:15">
      <c r="A1257" t="s">
        <v>19</v>
      </c>
      <c r="B1257" t="s">
        <v>19</v>
      </c>
      <c r="C1257" t="s">
        <v>1179</v>
      </c>
      <c r="D1257" t="s">
        <v>16113</v>
      </c>
      <c r="E1257" t="s">
        <v>5914</v>
      </c>
      <c r="F1257" s="1" t="str">
        <f t="array" ref="F1257">IF(COUNT(FIND(Keywords!$C$3:$C$41,I1257)),"일반조난","")</f>
        <v/>
      </c>
      <c r="G1257" s="1" t="str">
        <f t="array" ref="G1257">IF(COUNT(FIND(Keywords!$E$3:$E$5,I1257)),"실족추락","")</f>
        <v/>
      </c>
      <c r="H1257" s="1" t="str">
        <f t="array" ref="H1257">IF(COUNT(FIND(Keywords!$B$3:$B$12,I1257)),"개인질환","")</f>
        <v/>
      </c>
      <c r="I1257" t="s">
        <v>7141</v>
      </c>
      <c r="J1257" t="s">
        <v>13969</v>
      </c>
      <c r="K1257" t="s">
        <v>14766</v>
      </c>
      <c r="L1257" t="s">
        <v>14099</v>
      </c>
      <c r="M1257" t="s">
        <v>14538</v>
      </c>
      <c r="N1257" t="s">
        <v>15302</v>
      </c>
      <c r="O1257" t="s">
        <v>14538</v>
      </c>
    </row>
    <row r="1258" spans="1:15">
      <c r="A1258" t="s">
        <v>19</v>
      </c>
      <c r="B1258" t="s">
        <v>19</v>
      </c>
      <c r="C1258" t="s">
        <v>1179</v>
      </c>
      <c r="D1258" t="s">
        <v>16113</v>
      </c>
      <c r="E1258" t="s">
        <v>5914</v>
      </c>
      <c r="F1258" s="1" t="str">
        <f t="array" ref="F1258">IF(COUNT(FIND(Keywords!$C$3:$C$41,I1258)),"일반조난","")</f>
        <v/>
      </c>
      <c r="G1258" s="1" t="str">
        <f t="array" ref="G1258">IF(COUNT(FIND(Keywords!$E$3:$E$5,I1258)),"실족추락","")</f>
        <v/>
      </c>
      <c r="H1258" s="1" t="str">
        <f t="array" ref="H1258">IF(COUNT(FIND(Keywords!$B$3:$B$12,I1258)),"개인질환","")</f>
        <v/>
      </c>
      <c r="I1258" t="s">
        <v>7142</v>
      </c>
      <c r="J1258" t="s">
        <v>13969</v>
      </c>
      <c r="K1258" t="s">
        <v>14766</v>
      </c>
      <c r="L1258" t="s">
        <v>14099</v>
      </c>
      <c r="M1258" t="s">
        <v>14538</v>
      </c>
      <c r="N1258" t="s">
        <v>15302</v>
      </c>
      <c r="O1258" t="s">
        <v>14538</v>
      </c>
    </row>
    <row r="1259" spans="1:15">
      <c r="A1259" t="s">
        <v>19</v>
      </c>
      <c r="B1259" t="s">
        <v>19</v>
      </c>
      <c r="C1259" t="s">
        <v>214</v>
      </c>
      <c r="D1259" t="s">
        <v>16113</v>
      </c>
      <c r="E1259" t="s">
        <v>5914</v>
      </c>
      <c r="F1259" s="1" t="str">
        <f t="array" ref="F1259">IF(COUNT(FIND(Keywords!$C$3:$C$41,I1259)),"일반조난","")</f>
        <v/>
      </c>
      <c r="G1259" s="1" t="str">
        <f t="array" ref="G1259">IF(COUNT(FIND(Keywords!$E$3:$E$5,I1259)),"실족추락","")</f>
        <v/>
      </c>
      <c r="H1259" s="1" t="str">
        <f t="array" ref="H1259">IF(COUNT(FIND(Keywords!$B$3:$B$12,I1259)),"개인질환","")</f>
        <v/>
      </c>
      <c r="I1259" t="s">
        <v>7143</v>
      </c>
      <c r="J1259" t="s">
        <v>13757</v>
      </c>
      <c r="K1259" t="s">
        <v>14155</v>
      </c>
      <c r="L1259" t="s">
        <v>14637</v>
      </c>
      <c r="M1259" t="s">
        <v>14538</v>
      </c>
      <c r="N1259" t="s">
        <v>15066</v>
      </c>
      <c r="O1259" t="s">
        <v>14538</v>
      </c>
    </row>
    <row r="1260" spans="1:15">
      <c r="A1260" t="s">
        <v>19</v>
      </c>
      <c r="B1260" t="s">
        <v>19</v>
      </c>
      <c r="C1260" t="s">
        <v>214</v>
      </c>
      <c r="D1260" t="s">
        <v>16113</v>
      </c>
      <c r="E1260" t="s">
        <v>5914</v>
      </c>
      <c r="F1260" s="1" t="str">
        <f t="array" ref="F1260">IF(COUNT(FIND(Keywords!$C$3:$C$41,I1260)),"일반조난","")</f>
        <v/>
      </c>
      <c r="G1260" s="1" t="str">
        <f t="array" ref="G1260">IF(COUNT(FIND(Keywords!$E$3:$E$5,I1260)),"실족추락","")</f>
        <v/>
      </c>
      <c r="H1260" s="1" t="str">
        <f t="array" ref="H1260">IF(COUNT(FIND(Keywords!$B$3:$B$12,I1260)),"개인질환","")</f>
        <v/>
      </c>
      <c r="I1260" t="s">
        <v>7143</v>
      </c>
      <c r="J1260" t="s">
        <v>13757</v>
      </c>
      <c r="K1260" t="s">
        <v>14155</v>
      </c>
      <c r="L1260" t="s">
        <v>14637</v>
      </c>
      <c r="M1260" t="s">
        <v>14538</v>
      </c>
      <c r="N1260" t="s">
        <v>15066</v>
      </c>
      <c r="O1260" t="s">
        <v>14538</v>
      </c>
    </row>
    <row r="1261" spans="1:15">
      <c r="A1261" t="s">
        <v>19</v>
      </c>
      <c r="B1261" t="s">
        <v>19</v>
      </c>
      <c r="C1261" t="s">
        <v>222</v>
      </c>
      <c r="D1261" t="s">
        <v>16113</v>
      </c>
      <c r="E1261" t="s">
        <v>5914</v>
      </c>
      <c r="F1261" s="1" t="str">
        <f t="array" ref="F1261">IF(COUNT(FIND(Keywords!$C$3:$C$41,I1261)),"일반조난","")</f>
        <v/>
      </c>
      <c r="G1261" s="1" t="str">
        <f t="array" ref="G1261">IF(COUNT(FIND(Keywords!$E$3:$E$5,I1261)),"실족추락","")</f>
        <v/>
      </c>
      <c r="H1261" s="1" t="str">
        <f t="array" ref="H1261">IF(COUNT(FIND(Keywords!$B$3:$B$12,I1261)),"개인질환","")</f>
        <v/>
      </c>
      <c r="I1261" t="s">
        <v>7144</v>
      </c>
      <c r="J1261" t="s">
        <v>13744</v>
      </c>
      <c r="K1261" t="s">
        <v>14163</v>
      </c>
      <c r="L1261" t="s">
        <v>14722</v>
      </c>
      <c r="M1261" t="s">
        <v>14538</v>
      </c>
      <c r="N1261" t="s">
        <v>14543</v>
      </c>
      <c r="O1261" t="s">
        <v>14538</v>
      </c>
    </row>
    <row r="1262" spans="1:15">
      <c r="A1262" t="s">
        <v>19</v>
      </c>
      <c r="B1262" t="s">
        <v>19</v>
      </c>
      <c r="C1262" t="s">
        <v>222</v>
      </c>
      <c r="D1262" t="s">
        <v>16113</v>
      </c>
      <c r="E1262" t="s">
        <v>5914</v>
      </c>
      <c r="F1262" s="1" t="str">
        <f t="array" ref="F1262">IF(COUNT(FIND(Keywords!$C$3:$C$41,I1262)),"일반조난","")</f>
        <v/>
      </c>
      <c r="G1262" s="1" t="str">
        <f t="array" ref="G1262">IF(COUNT(FIND(Keywords!$E$3:$E$5,I1262)),"실족추락","")</f>
        <v/>
      </c>
      <c r="H1262" s="1" t="str">
        <f t="array" ref="H1262">IF(COUNT(FIND(Keywords!$B$3:$B$12,I1262)),"개인질환","")</f>
        <v/>
      </c>
      <c r="I1262" t="s">
        <v>7144</v>
      </c>
      <c r="J1262" t="s">
        <v>13744</v>
      </c>
      <c r="K1262" t="s">
        <v>14163</v>
      </c>
      <c r="L1262" t="s">
        <v>14722</v>
      </c>
      <c r="M1262" t="s">
        <v>14538</v>
      </c>
      <c r="N1262" t="s">
        <v>14543</v>
      </c>
      <c r="O1262" t="s">
        <v>14538</v>
      </c>
    </row>
    <row r="1263" spans="1:15">
      <c r="A1263" t="s">
        <v>19</v>
      </c>
      <c r="B1263" t="s">
        <v>19</v>
      </c>
      <c r="C1263" t="s">
        <v>229</v>
      </c>
      <c r="D1263" t="s">
        <v>16113</v>
      </c>
      <c r="E1263" t="s">
        <v>5914</v>
      </c>
      <c r="F1263" s="1" t="str">
        <f t="array" ref="F1263">IF(COUNT(FIND(Keywords!$C$3:$C$41,I1263)),"일반조난","")</f>
        <v/>
      </c>
      <c r="G1263" s="1" t="str">
        <f t="array" ref="G1263">IF(COUNT(FIND(Keywords!$E$3:$E$5,I1263)),"실족추락","")</f>
        <v/>
      </c>
      <c r="H1263" s="1" t="str">
        <f t="array" ref="H1263">IF(COUNT(FIND(Keywords!$B$3:$B$12,I1263)),"개인질환","")</f>
        <v/>
      </c>
      <c r="I1263" t="s">
        <v>7145</v>
      </c>
      <c r="J1263" t="s">
        <v>13813</v>
      </c>
      <c r="K1263" t="s">
        <v>14169</v>
      </c>
      <c r="L1263" t="s">
        <v>15287</v>
      </c>
      <c r="M1263" t="s">
        <v>14538</v>
      </c>
      <c r="N1263" t="s">
        <v>14144</v>
      </c>
      <c r="O1263" t="s">
        <v>14538</v>
      </c>
    </row>
    <row r="1264" spans="1:15">
      <c r="A1264" t="s">
        <v>19</v>
      </c>
      <c r="B1264" t="s">
        <v>19</v>
      </c>
      <c r="C1264" t="s">
        <v>229</v>
      </c>
      <c r="D1264" t="s">
        <v>5909</v>
      </c>
      <c r="E1264" t="s">
        <v>5914</v>
      </c>
      <c r="F1264" s="1"/>
      <c r="G1264" s="1" t="str">
        <f t="array" ref="G1264">IF(COUNT(FIND(Keywords!$E$3:$E$5,I1264)),"실족추락","")</f>
        <v/>
      </c>
      <c r="H1264" s="1"/>
      <c r="I1264" t="s">
        <v>7145</v>
      </c>
      <c r="J1264" t="s">
        <v>13813</v>
      </c>
      <c r="K1264" t="s">
        <v>14169</v>
      </c>
      <c r="L1264" t="s">
        <v>15287</v>
      </c>
      <c r="M1264" t="s">
        <v>14538</v>
      </c>
      <c r="N1264" t="s">
        <v>14144</v>
      </c>
      <c r="O1264" t="s">
        <v>14538</v>
      </c>
    </row>
    <row r="1265" spans="1:15">
      <c r="A1265" t="s">
        <v>19</v>
      </c>
      <c r="B1265" t="s">
        <v>19</v>
      </c>
      <c r="C1265" t="s">
        <v>1180</v>
      </c>
      <c r="D1265" t="s">
        <v>5911</v>
      </c>
      <c r="E1265" t="s">
        <v>5914</v>
      </c>
      <c r="F1265" s="1" t="s">
        <v>5911</v>
      </c>
      <c r="G1265" s="1" t="str">
        <f t="array" ref="G1265">IF(COUNT(FIND(Keywords!$E$3:$E$5,I1265)),"실족추락","")</f>
        <v/>
      </c>
      <c r="H1265" s="1"/>
      <c r="I1265" t="s">
        <v>7146</v>
      </c>
      <c r="J1265" t="s">
        <v>13755</v>
      </c>
      <c r="K1265" t="s">
        <v>14767</v>
      </c>
      <c r="L1265" t="s">
        <v>15316</v>
      </c>
      <c r="M1265" t="s">
        <v>14538</v>
      </c>
      <c r="N1265" t="s">
        <v>14531</v>
      </c>
      <c r="O1265" t="s">
        <v>14538</v>
      </c>
    </row>
    <row r="1266" spans="1:15">
      <c r="A1266" t="s">
        <v>19</v>
      </c>
      <c r="B1266" t="s">
        <v>19</v>
      </c>
      <c r="C1266" t="s">
        <v>1180</v>
      </c>
      <c r="D1266" t="s">
        <v>5911</v>
      </c>
      <c r="E1266" t="s">
        <v>5914</v>
      </c>
      <c r="F1266" s="1" t="s">
        <v>5911</v>
      </c>
      <c r="G1266" s="1" t="str">
        <f t="array" ref="G1266">IF(COUNT(FIND(Keywords!$E$3:$E$5,I1266)),"실족추락","")</f>
        <v/>
      </c>
      <c r="H1266" s="1"/>
      <c r="I1266" t="s">
        <v>7146</v>
      </c>
      <c r="J1266" t="s">
        <v>13755</v>
      </c>
      <c r="K1266" t="s">
        <v>14767</v>
      </c>
      <c r="L1266" t="s">
        <v>15316</v>
      </c>
      <c r="M1266" t="s">
        <v>14538</v>
      </c>
      <c r="N1266" t="s">
        <v>14531</v>
      </c>
      <c r="O1266" t="s">
        <v>14538</v>
      </c>
    </row>
    <row r="1267" spans="1:15">
      <c r="A1267" t="s">
        <v>19</v>
      </c>
      <c r="B1267" t="s">
        <v>19</v>
      </c>
      <c r="C1267" t="s">
        <v>258</v>
      </c>
      <c r="D1267" t="s">
        <v>16113</v>
      </c>
      <c r="E1267" t="s">
        <v>5914</v>
      </c>
      <c r="F1267" s="1" t="str">
        <f t="array" ref="F1267">IF(COUNT(FIND(Keywords!$C$3:$C$41,I1267)),"일반조난","")</f>
        <v/>
      </c>
      <c r="G1267" s="1" t="str">
        <f t="array" ref="G1267">IF(COUNT(FIND(Keywords!$E$3:$E$5,I1267)),"실족추락","")</f>
        <v/>
      </c>
      <c r="H1267" s="1" t="str">
        <f t="array" ref="H1267">IF(COUNT(FIND(Keywords!$B$3:$B$12,I1267)),"개인질환","")</f>
        <v/>
      </c>
      <c r="I1267" t="s">
        <v>7147</v>
      </c>
      <c r="J1267" t="s">
        <v>13730</v>
      </c>
      <c r="K1267" t="s">
        <v>14193</v>
      </c>
      <c r="L1267" t="s">
        <v>14492</v>
      </c>
      <c r="M1267" t="s">
        <v>14538</v>
      </c>
      <c r="N1267" t="s">
        <v>14526</v>
      </c>
      <c r="O1267" t="s">
        <v>14538</v>
      </c>
    </row>
    <row r="1268" spans="1:15">
      <c r="A1268" t="s">
        <v>19</v>
      </c>
      <c r="B1268" t="s">
        <v>19</v>
      </c>
      <c r="C1268" t="s">
        <v>258</v>
      </c>
      <c r="D1268" t="s">
        <v>16113</v>
      </c>
      <c r="E1268" t="s">
        <v>5914</v>
      </c>
      <c r="F1268" s="1" t="str">
        <f t="array" ref="F1268">IF(COUNT(FIND(Keywords!$C$3:$C$41,I1268)),"일반조난","")</f>
        <v/>
      </c>
      <c r="G1268" s="1" t="str">
        <f t="array" ref="G1268">IF(COUNT(FIND(Keywords!$E$3:$E$5,I1268)),"실족추락","")</f>
        <v/>
      </c>
      <c r="H1268" s="1" t="str">
        <f t="array" ref="H1268">IF(COUNT(FIND(Keywords!$B$3:$B$12,I1268)),"개인질환","")</f>
        <v/>
      </c>
      <c r="I1268" t="s">
        <v>7147</v>
      </c>
      <c r="J1268" t="s">
        <v>13730</v>
      </c>
      <c r="K1268" t="s">
        <v>14193</v>
      </c>
      <c r="L1268" t="s">
        <v>14492</v>
      </c>
      <c r="M1268" t="s">
        <v>14538</v>
      </c>
      <c r="N1268" t="s">
        <v>14526</v>
      </c>
      <c r="O1268" t="s">
        <v>14538</v>
      </c>
    </row>
    <row r="1269" spans="1:15">
      <c r="A1269" t="s">
        <v>19</v>
      </c>
      <c r="B1269" t="s">
        <v>19</v>
      </c>
      <c r="C1269" t="s">
        <v>1181</v>
      </c>
      <c r="D1269" t="s">
        <v>5911</v>
      </c>
      <c r="E1269" t="s">
        <v>5914</v>
      </c>
      <c r="F1269" s="1" t="s">
        <v>5911</v>
      </c>
      <c r="G1269" s="1" t="str">
        <f t="array" ref="G1269">IF(COUNT(FIND(Keywords!$E$3:$E$5,I1269)),"실족추락","")</f>
        <v/>
      </c>
      <c r="H1269" s="1"/>
      <c r="I1269" t="s">
        <v>7148</v>
      </c>
      <c r="J1269" t="s">
        <v>13920</v>
      </c>
      <c r="K1269" t="s">
        <v>14189</v>
      </c>
      <c r="L1269" t="s">
        <v>15393</v>
      </c>
      <c r="M1269" t="s">
        <v>14538</v>
      </c>
      <c r="N1269" t="s">
        <v>15200</v>
      </c>
      <c r="O1269" t="s">
        <v>14538</v>
      </c>
    </row>
    <row r="1270" spans="1:15">
      <c r="A1270" t="s">
        <v>19</v>
      </c>
      <c r="B1270" t="s">
        <v>19</v>
      </c>
      <c r="C1270" t="s">
        <v>1181</v>
      </c>
      <c r="D1270" t="s">
        <v>5909</v>
      </c>
      <c r="E1270" t="s">
        <v>5914</v>
      </c>
      <c r="F1270" s="1"/>
      <c r="G1270" s="1" t="str">
        <f t="array" ref="G1270">IF(COUNT(FIND(Keywords!$E$3:$E$5,I1270)),"실족추락","")</f>
        <v/>
      </c>
      <c r="H1270" s="1"/>
      <c r="I1270" t="s">
        <v>7148</v>
      </c>
      <c r="J1270" t="s">
        <v>13920</v>
      </c>
      <c r="K1270" t="s">
        <v>14189</v>
      </c>
      <c r="L1270" t="s">
        <v>15393</v>
      </c>
      <c r="M1270" t="s">
        <v>14538</v>
      </c>
      <c r="N1270" t="s">
        <v>15200</v>
      </c>
      <c r="O1270" t="s">
        <v>14538</v>
      </c>
    </row>
    <row r="1271" spans="1:15">
      <c r="A1271" t="s">
        <v>19</v>
      </c>
      <c r="B1271" t="s">
        <v>19</v>
      </c>
      <c r="C1271" t="s">
        <v>263</v>
      </c>
      <c r="D1271" t="s">
        <v>16113</v>
      </c>
      <c r="E1271" t="s">
        <v>5914</v>
      </c>
      <c r="F1271" s="1" t="str">
        <f t="array" ref="F1271">IF(COUNT(FIND(Keywords!$C$3:$C$41,I1271)),"일반조난","")</f>
        <v/>
      </c>
      <c r="G1271" s="1" t="str">
        <f t="array" ref="G1271">IF(COUNT(FIND(Keywords!$E$3:$E$5,I1271)),"실족추락","")</f>
        <v/>
      </c>
      <c r="H1271" s="1" t="str">
        <f t="array" ref="H1271">IF(COUNT(FIND(Keywords!$B$3:$B$12,I1271)),"개인질환","")</f>
        <v/>
      </c>
      <c r="I1271" t="s">
        <v>7149</v>
      </c>
      <c r="J1271" t="s">
        <v>13827</v>
      </c>
      <c r="K1271" t="s">
        <v>14197</v>
      </c>
      <c r="L1271" t="s">
        <v>14995</v>
      </c>
      <c r="M1271" t="s">
        <v>14538</v>
      </c>
      <c r="N1271" t="s">
        <v>14173</v>
      </c>
      <c r="O1271" t="s">
        <v>14538</v>
      </c>
    </row>
    <row r="1272" spans="1:15">
      <c r="A1272" t="s">
        <v>19</v>
      </c>
      <c r="B1272" t="s">
        <v>19</v>
      </c>
      <c r="C1272" t="s">
        <v>263</v>
      </c>
      <c r="D1272" t="s">
        <v>15977</v>
      </c>
      <c r="E1272" t="s">
        <v>5914</v>
      </c>
      <c r="F1272" s="1"/>
      <c r="G1272" s="1" t="str">
        <f t="array" ref="G1272">IF(COUNT(FIND(Keywords!$E$3:$E$5,I1272)),"실족추락","")</f>
        <v/>
      </c>
      <c r="H1272" s="1"/>
      <c r="I1272" t="s">
        <v>7149</v>
      </c>
      <c r="J1272" t="s">
        <v>13827</v>
      </c>
      <c r="K1272" t="s">
        <v>14197</v>
      </c>
      <c r="L1272" t="s">
        <v>14995</v>
      </c>
      <c r="M1272" t="s">
        <v>14538</v>
      </c>
      <c r="N1272" t="s">
        <v>14173</v>
      </c>
      <c r="O1272" t="s">
        <v>14538</v>
      </c>
    </row>
    <row r="1273" spans="1:15">
      <c r="A1273" t="s">
        <v>19</v>
      </c>
      <c r="B1273" t="s">
        <v>19</v>
      </c>
      <c r="C1273" t="s">
        <v>1059</v>
      </c>
      <c r="D1273" t="s">
        <v>16113</v>
      </c>
      <c r="E1273" t="s">
        <v>5914</v>
      </c>
      <c r="F1273" s="1" t="str">
        <f t="array" ref="F1273">IF(COUNT(FIND(Keywords!$C$3:$C$41,I1273)),"일반조난","")</f>
        <v/>
      </c>
      <c r="G1273" s="1" t="str">
        <f t="array" ref="G1273">IF(COUNT(FIND(Keywords!$E$3:$E$5,I1273)),"실족추락","")</f>
        <v/>
      </c>
      <c r="H1273" s="1" t="str">
        <f t="array" ref="H1273">IF(COUNT(FIND(Keywords!$B$3:$B$12,I1273)),"개인질환","")</f>
        <v/>
      </c>
      <c r="I1273" t="s">
        <v>7150</v>
      </c>
      <c r="J1273" t="s">
        <v>13946</v>
      </c>
      <c r="K1273" t="s">
        <v>13748</v>
      </c>
      <c r="L1273" t="s">
        <v>14687</v>
      </c>
      <c r="M1273" t="s">
        <v>14538</v>
      </c>
      <c r="N1273" t="s">
        <v>14267</v>
      </c>
      <c r="O1273" t="s">
        <v>14538</v>
      </c>
    </row>
    <row r="1274" spans="1:15">
      <c r="A1274" t="s">
        <v>19</v>
      </c>
      <c r="B1274" t="s">
        <v>19</v>
      </c>
      <c r="C1274" t="s">
        <v>1059</v>
      </c>
      <c r="D1274" t="s">
        <v>16113</v>
      </c>
      <c r="E1274" t="s">
        <v>5914</v>
      </c>
      <c r="F1274" s="1" t="str">
        <f t="array" ref="F1274">IF(COUNT(FIND(Keywords!$C$3:$C$41,I1274)),"일반조난","")</f>
        <v/>
      </c>
      <c r="G1274" s="1" t="str">
        <f t="array" ref="G1274">IF(COUNT(FIND(Keywords!$E$3:$E$5,I1274)),"실족추락","")</f>
        <v/>
      </c>
      <c r="H1274" s="1" t="str">
        <f t="array" ref="H1274">IF(COUNT(FIND(Keywords!$B$3:$B$12,I1274)),"개인질환","")</f>
        <v/>
      </c>
      <c r="I1274" t="s">
        <v>7150</v>
      </c>
      <c r="J1274" t="s">
        <v>13946</v>
      </c>
      <c r="K1274" t="s">
        <v>13748</v>
      </c>
      <c r="L1274" t="s">
        <v>14687</v>
      </c>
      <c r="M1274" t="s">
        <v>14538</v>
      </c>
      <c r="N1274" t="s">
        <v>14267</v>
      </c>
      <c r="O1274" t="s">
        <v>14538</v>
      </c>
    </row>
    <row r="1275" spans="1:15">
      <c r="A1275" t="s">
        <v>19</v>
      </c>
      <c r="B1275" t="s">
        <v>19</v>
      </c>
      <c r="C1275" t="s">
        <v>1182</v>
      </c>
      <c r="D1275" t="s">
        <v>16113</v>
      </c>
      <c r="E1275" t="s">
        <v>5914</v>
      </c>
      <c r="F1275" s="1" t="str">
        <f t="array" ref="F1275">IF(COUNT(FIND(Keywords!$C$3:$C$41,I1275)),"일반조난","")</f>
        <v/>
      </c>
      <c r="G1275" s="1" t="str">
        <f t="array" ref="G1275">IF(COUNT(FIND(Keywords!$E$3:$E$5,I1275)),"실족추락","")</f>
        <v/>
      </c>
      <c r="H1275" s="1" t="str">
        <f t="array" ref="H1275">IF(COUNT(FIND(Keywords!$B$3:$B$12,I1275)),"개인질환","")</f>
        <v/>
      </c>
      <c r="I1275" t="s">
        <v>7151</v>
      </c>
      <c r="J1275" t="s">
        <v>13734</v>
      </c>
      <c r="K1275" t="s">
        <v>14768</v>
      </c>
      <c r="L1275" t="s">
        <v>15017</v>
      </c>
      <c r="M1275" t="s">
        <v>14538</v>
      </c>
      <c r="N1275" t="s">
        <v>14923</v>
      </c>
      <c r="O1275" t="s">
        <v>14538</v>
      </c>
    </row>
    <row r="1276" spans="1:15">
      <c r="A1276" t="s">
        <v>19</v>
      </c>
      <c r="B1276" t="s">
        <v>19</v>
      </c>
      <c r="C1276" t="s">
        <v>1182</v>
      </c>
      <c r="D1276" t="s">
        <v>15977</v>
      </c>
      <c r="E1276" t="s">
        <v>5914</v>
      </c>
      <c r="F1276" s="1"/>
      <c r="G1276" s="1" t="str">
        <f t="array" ref="G1276">IF(COUNT(FIND(Keywords!$E$3:$E$5,I1276)),"실족추락","")</f>
        <v/>
      </c>
      <c r="H1276" s="1"/>
      <c r="I1276" t="s">
        <v>7151</v>
      </c>
      <c r="J1276" t="s">
        <v>13734</v>
      </c>
      <c r="K1276" t="s">
        <v>14768</v>
      </c>
      <c r="L1276" t="s">
        <v>15017</v>
      </c>
      <c r="M1276" t="s">
        <v>14538</v>
      </c>
      <c r="N1276" t="s">
        <v>14923</v>
      </c>
      <c r="O1276" t="s">
        <v>14538</v>
      </c>
    </row>
    <row r="1277" spans="1:15">
      <c r="A1277" t="s">
        <v>19</v>
      </c>
      <c r="B1277" t="s">
        <v>19</v>
      </c>
      <c r="C1277" t="s">
        <v>1183</v>
      </c>
      <c r="D1277" t="s">
        <v>16113</v>
      </c>
      <c r="E1277" t="s">
        <v>5914</v>
      </c>
      <c r="F1277" s="1" t="str">
        <f t="array" ref="F1277">IF(COUNT(FIND(Keywords!$C$3:$C$41,I1277)),"일반조난","")</f>
        <v/>
      </c>
      <c r="G1277" s="1" t="str">
        <f t="array" ref="G1277">IF(COUNT(FIND(Keywords!$E$3:$E$5,I1277)),"실족추락","")</f>
        <v/>
      </c>
      <c r="H1277" s="1" t="str">
        <f t="array" ref="H1277">IF(COUNT(FIND(Keywords!$B$3:$B$12,I1277)),"개인질환","")</f>
        <v/>
      </c>
      <c r="I1277" t="s">
        <v>7152</v>
      </c>
      <c r="J1277" t="s">
        <v>14007</v>
      </c>
      <c r="K1277" t="s">
        <v>14197</v>
      </c>
      <c r="L1277" t="s">
        <v>14092</v>
      </c>
      <c r="M1277" t="s">
        <v>14643</v>
      </c>
      <c r="N1277" t="s">
        <v>13750</v>
      </c>
      <c r="O1277" t="s">
        <v>14538</v>
      </c>
    </row>
    <row r="1278" spans="1:15">
      <c r="A1278" t="s">
        <v>19</v>
      </c>
      <c r="B1278" t="s">
        <v>19</v>
      </c>
      <c r="C1278" t="s">
        <v>1183</v>
      </c>
      <c r="D1278" t="s">
        <v>16113</v>
      </c>
      <c r="E1278" t="s">
        <v>5914</v>
      </c>
      <c r="F1278" s="1" t="str">
        <f t="array" ref="F1278">IF(COUNT(FIND(Keywords!$C$3:$C$41,I1278)),"일반조난","")</f>
        <v/>
      </c>
      <c r="G1278" s="1" t="str">
        <f t="array" ref="G1278">IF(COUNT(FIND(Keywords!$E$3:$E$5,I1278)),"실족추락","")</f>
        <v/>
      </c>
      <c r="H1278" s="1" t="str">
        <f t="array" ref="H1278">IF(COUNT(FIND(Keywords!$B$3:$B$12,I1278)),"개인질환","")</f>
        <v/>
      </c>
      <c r="I1278" t="s">
        <v>7152</v>
      </c>
      <c r="J1278" t="s">
        <v>14007</v>
      </c>
      <c r="K1278" t="s">
        <v>14197</v>
      </c>
      <c r="L1278" t="s">
        <v>14092</v>
      </c>
      <c r="M1278" t="s">
        <v>14643</v>
      </c>
      <c r="N1278" t="s">
        <v>13750</v>
      </c>
      <c r="O1278" t="s">
        <v>14538</v>
      </c>
    </row>
    <row r="1279" spans="1:15">
      <c r="A1279" t="s">
        <v>19</v>
      </c>
      <c r="B1279" t="s">
        <v>19</v>
      </c>
      <c r="C1279" t="s">
        <v>1184</v>
      </c>
      <c r="D1279" t="s">
        <v>5909</v>
      </c>
      <c r="E1279" t="s">
        <v>5914</v>
      </c>
      <c r="F1279" s="1"/>
      <c r="G1279" s="1" t="str">
        <f t="array" ref="G1279">IF(COUNT(FIND(Keywords!$E$3:$E$5,I1279)),"실족추락","")</f>
        <v/>
      </c>
      <c r="H1279" s="1"/>
      <c r="I1279" t="s">
        <v>7153</v>
      </c>
      <c r="J1279" t="s">
        <v>14007</v>
      </c>
      <c r="K1279" t="s">
        <v>14186</v>
      </c>
      <c r="L1279" t="s">
        <v>15293</v>
      </c>
      <c r="M1279" t="s">
        <v>14538</v>
      </c>
      <c r="N1279" t="s">
        <v>14256</v>
      </c>
      <c r="O1279" t="s">
        <v>14538</v>
      </c>
    </row>
    <row r="1280" spans="1:15">
      <c r="A1280" t="s">
        <v>19</v>
      </c>
      <c r="B1280" t="s">
        <v>19</v>
      </c>
      <c r="C1280" t="s">
        <v>1184</v>
      </c>
      <c r="D1280" t="s">
        <v>16113</v>
      </c>
      <c r="E1280" t="s">
        <v>5914</v>
      </c>
      <c r="F1280" s="1" t="str">
        <f t="array" ref="F1280">IF(COUNT(FIND(Keywords!$C$3:$C$41,I1280)),"일반조난","")</f>
        <v/>
      </c>
      <c r="G1280" s="1" t="str">
        <f t="array" ref="G1280">IF(COUNT(FIND(Keywords!$E$3:$E$5,I1280)),"실족추락","")</f>
        <v/>
      </c>
      <c r="H1280" s="1" t="str">
        <f t="array" ref="H1280">IF(COUNT(FIND(Keywords!$B$3:$B$12,I1280)),"개인질환","")</f>
        <v/>
      </c>
      <c r="I1280" t="s">
        <v>7153</v>
      </c>
      <c r="J1280" t="s">
        <v>14007</v>
      </c>
      <c r="K1280" t="s">
        <v>14186</v>
      </c>
      <c r="L1280" t="s">
        <v>15293</v>
      </c>
      <c r="M1280" t="s">
        <v>14538</v>
      </c>
      <c r="N1280" t="s">
        <v>14256</v>
      </c>
      <c r="O1280" t="s">
        <v>14538</v>
      </c>
    </row>
    <row r="1281" spans="1:15">
      <c r="A1281" t="s">
        <v>19</v>
      </c>
      <c r="B1281" t="s">
        <v>19</v>
      </c>
      <c r="C1281" t="s">
        <v>1185</v>
      </c>
      <c r="D1281" t="s">
        <v>5909</v>
      </c>
      <c r="E1281" t="s">
        <v>5914</v>
      </c>
      <c r="F1281" s="1"/>
      <c r="G1281" s="1" t="str">
        <f t="array" ref="G1281">IF(COUNT(FIND(Keywords!$E$3:$E$5,I1281)),"실족추락","")</f>
        <v/>
      </c>
      <c r="H1281" s="1"/>
      <c r="I1281" t="s">
        <v>7154</v>
      </c>
      <c r="J1281" t="s">
        <v>14008</v>
      </c>
      <c r="K1281" t="s">
        <v>14197</v>
      </c>
      <c r="L1281" t="s">
        <v>14516</v>
      </c>
      <c r="M1281" t="s">
        <v>14538</v>
      </c>
      <c r="N1281" t="s">
        <v>14403</v>
      </c>
      <c r="O1281" t="s">
        <v>14538</v>
      </c>
    </row>
    <row r="1282" spans="1:15">
      <c r="A1282" t="s">
        <v>19</v>
      </c>
      <c r="B1282" t="s">
        <v>19</v>
      </c>
      <c r="C1282" t="s">
        <v>1185</v>
      </c>
      <c r="D1282" t="s">
        <v>16113</v>
      </c>
      <c r="E1282" t="s">
        <v>5914</v>
      </c>
      <c r="F1282" s="1" t="str">
        <f t="array" ref="F1282">IF(COUNT(FIND(Keywords!$C$3:$C$41,I1282)),"일반조난","")</f>
        <v/>
      </c>
      <c r="G1282" s="1" t="str">
        <f t="array" ref="G1282">IF(COUNT(FIND(Keywords!$E$3:$E$5,I1282)),"실족추락","")</f>
        <v/>
      </c>
      <c r="H1282" s="1" t="str">
        <f t="array" ref="H1282">IF(COUNT(FIND(Keywords!$B$3:$B$12,I1282)),"개인질환","")</f>
        <v/>
      </c>
      <c r="I1282" t="s">
        <v>7154</v>
      </c>
      <c r="J1282" t="s">
        <v>14008</v>
      </c>
      <c r="K1282" t="s">
        <v>14197</v>
      </c>
      <c r="L1282" t="s">
        <v>14516</v>
      </c>
      <c r="M1282" t="s">
        <v>14538</v>
      </c>
      <c r="N1282" t="s">
        <v>14403</v>
      </c>
      <c r="O1282" t="s">
        <v>14538</v>
      </c>
    </row>
    <row r="1283" spans="1:15">
      <c r="A1283" t="s">
        <v>19</v>
      </c>
      <c r="B1283" t="s">
        <v>19</v>
      </c>
      <c r="C1283" t="s">
        <v>1186</v>
      </c>
      <c r="D1283" t="s">
        <v>5911</v>
      </c>
      <c r="E1283" t="s">
        <v>5914</v>
      </c>
      <c r="F1283" s="1" t="s">
        <v>5911</v>
      </c>
      <c r="G1283" s="1" t="str">
        <f t="array" ref="G1283">IF(COUNT(FIND(Keywords!$E$3:$E$5,I1283)),"실족추락","")</f>
        <v/>
      </c>
      <c r="H1283" s="1"/>
      <c r="I1283" t="s">
        <v>7155</v>
      </c>
      <c r="J1283" t="s">
        <v>14009</v>
      </c>
      <c r="K1283" t="s">
        <v>14750</v>
      </c>
      <c r="L1283" t="s">
        <v>14722</v>
      </c>
      <c r="M1283" t="s">
        <v>14643</v>
      </c>
      <c r="N1283" t="s">
        <v>13771</v>
      </c>
      <c r="O1283" t="s">
        <v>14538</v>
      </c>
    </row>
    <row r="1284" spans="1:15">
      <c r="A1284" t="s">
        <v>19</v>
      </c>
      <c r="B1284" t="s">
        <v>19</v>
      </c>
      <c r="C1284" t="s">
        <v>1186</v>
      </c>
      <c r="D1284" t="s">
        <v>5911</v>
      </c>
      <c r="E1284" t="s">
        <v>5914</v>
      </c>
      <c r="F1284" s="1" t="s">
        <v>5911</v>
      </c>
      <c r="G1284" s="1" t="str">
        <f t="array" ref="G1284">IF(COUNT(FIND(Keywords!$E$3:$E$5,I1284)),"실족추락","")</f>
        <v/>
      </c>
      <c r="H1284" s="1"/>
      <c r="I1284" t="s">
        <v>7155</v>
      </c>
      <c r="J1284" t="s">
        <v>14009</v>
      </c>
      <c r="K1284" t="s">
        <v>14750</v>
      </c>
      <c r="L1284" t="s">
        <v>14722</v>
      </c>
      <c r="M1284" t="s">
        <v>14643</v>
      </c>
      <c r="N1284" t="s">
        <v>13771</v>
      </c>
      <c r="O1284" t="s">
        <v>14538</v>
      </c>
    </row>
    <row r="1285" spans="1:15">
      <c r="A1285" t="s">
        <v>19</v>
      </c>
      <c r="B1285" t="s">
        <v>19</v>
      </c>
      <c r="C1285" t="s">
        <v>1187</v>
      </c>
      <c r="D1285" t="s">
        <v>5909</v>
      </c>
      <c r="E1285" t="s">
        <v>5914</v>
      </c>
      <c r="F1285" s="1"/>
      <c r="G1285" s="1" t="str">
        <f t="array" ref="G1285">IF(COUNT(FIND(Keywords!$E$3:$E$5,I1285)),"실족추락","")</f>
        <v/>
      </c>
      <c r="H1285" s="1"/>
      <c r="I1285" t="s">
        <v>7156</v>
      </c>
      <c r="J1285" t="s">
        <v>13842</v>
      </c>
      <c r="K1285" t="s">
        <v>14244</v>
      </c>
      <c r="L1285" t="s">
        <v>15139</v>
      </c>
      <c r="M1285" t="s">
        <v>14538</v>
      </c>
      <c r="N1285" t="s">
        <v>14435</v>
      </c>
      <c r="O1285" t="s">
        <v>14538</v>
      </c>
    </row>
    <row r="1286" spans="1:15">
      <c r="A1286" t="s">
        <v>19</v>
      </c>
      <c r="B1286" t="s">
        <v>19</v>
      </c>
      <c r="C1286" t="s">
        <v>1187</v>
      </c>
      <c r="D1286" t="s">
        <v>16113</v>
      </c>
      <c r="E1286" t="s">
        <v>5914</v>
      </c>
      <c r="F1286" s="1" t="str">
        <f t="array" ref="F1286">IF(COUNT(FIND(Keywords!$C$3:$C$41,I1286)),"일반조난","")</f>
        <v/>
      </c>
      <c r="G1286" s="1" t="str">
        <f t="array" ref="G1286">IF(COUNT(FIND(Keywords!$E$3:$E$5,I1286)),"실족추락","")</f>
        <v/>
      </c>
      <c r="H1286" s="1" t="str">
        <f t="array" ref="H1286">IF(COUNT(FIND(Keywords!$B$3:$B$12,I1286)),"개인질환","")</f>
        <v/>
      </c>
      <c r="I1286" t="s">
        <v>7156</v>
      </c>
      <c r="J1286" t="s">
        <v>13842</v>
      </c>
      <c r="K1286" t="s">
        <v>14244</v>
      </c>
      <c r="L1286" t="s">
        <v>15139</v>
      </c>
      <c r="M1286" t="s">
        <v>14538</v>
      </c>
      <c r="N1286" t="s">
        <v>14435</v>
      </c>
      <c r="O1286" t="s">
        <v>14538</v>
      </c>
    </row>
    <row r="1287" spans="1:15">
      <c r="A1287" t="s">
        <v>19</v>
      </c>
      <c r="B1287" t="s">
        <v>19</v>
      </c>
      <c r="C1287" t="s">
        <v>1188</v>
      </c>
      <c r="D1287" t="s">
        <v>5911</v>
      </c>
      <c r="E1287" t="s">
        <v>5914</v>
      </c>
      <c r="F1287" s="1" t="s">
        <v>5911</v>
      </c>
      <c r="G1287" s="1" t="str">
        <f t="array" ref="G1287">IF(COUNT(FIND(Keywords!$E$3:$E$5,I1287)),"실족추락","")</f>
        <v/>
      </c>
      <c r="H1287" s="1"/>
      <c r="I1287" t="s">
        <v>7157</v>
      </c>
      <c r="J1287" t="s">
        <v>13941</v>
      </c>
      <c r="K1287" t="s">
        <v>14600</v>
      </c>
      <c r="L1287" t="s">
        <v>14537</v>
      </c>
      <c r="M1287" t="s">
        <v>14538</v>
      </c>
      <c r="N1287" t="s">
        <v>14583</v>
      </c>
      <c r="O1287" t="s">
        <v>14538</v>
      </c>
    </row>
    <row r="1288" spans="1:15">
      <c r="A1288" t="s">
        <v>19</v>
      </c>
      <c r="B1288" t="s">
        <v>19</v>
      </c>
      <c r="C1288" t="s">
        <v>1188</v>
      </c>
      <c r="D1288" t="s">
        <v>5911</v>
      </c>
      <c r="E1288" t="s">
        <v>5914</v>
      </c>
      <c r="F1288" s="1" t="s">
        <v>5911</v>
      </c>
      <c r="G1288" s="1" t="str">
        <f t="array" ref="G1288">IF(COUNT(FIND(Keywords!$E$3:$E$5,I1288)),"실족추락","")</f>
        <v/>
      </c>
      <c r="H1288" s="1"/>
      <c r="I1288" t="s">
        <v>7157</v>
      </c>
      <c r="J1288" t="s">
        <v>13941</v>
      </c>
      <c r="K1288" t="s">
        <v>14600</v>
      </c>
      <c r="L1288" t="s">
        <v>14537</v>
      </c>
      <c r="M1288" t="s">
        <v>14538</v>
      </c>
      <c r="N1288" t="s">
        <v>14583</v>
      </c>
      <c r="O1288" t="s">
        <v>14538</v>
      </c>
    </row>
    <row r="1289" spans="1:15">
      <c r="A1289" t="s">
        <v>19</v>
      </c>
      <c r="B1289" t="s">
        <v>19</v>
      </c>
      <c r="C1289" t="s">
        <v>1189</v>
      </c>
      <c r="D1289" t="s">
        <v>16113</v>
      </c>
      <c r="E1289" t="s">
        <v>5914</v>
      </c>
      <c r="F1289" s="1" t="str">
        <f t="array" ref="F1289">IF(COUNT(FIND(Keywords!$C$3:$C$41,I1289)),"일반조난","")</f>
        <v/>
      </c>
      <c r="G1289" s="1" t="str">
        <f t="array" ref="G1289">IF(COUNT(FIND(Keywords!$E$3:$E$5,I1289)),"실족추락","")</f>
        <v/>
      </c>
      <c r="H1289" s="1" t="str">
        <f t="array" ref="H1289">IF(COUNT(FIND(Keywords!$B$3:$B$12,I1289)),"개인질환","")</f>
        <v/>
      </c>
      <c r="I1289" t="s">
        <v>7158</v>
      </c>
      <c r="J1289" t="s">
        <v>13954</v>
      </c>
      <c r="K1289" t="s">
        <v>14197</v>
      </c>
      <c r="L1289" t="s">
        <v>15554</v>
      </c>
      <c r="M1289" t="s">
        <v>14538</v>
      </c>
      <c r="N1289" t="s">
        <v>14660</v>
      </c>
      <c r="O1289" t="s">
        <v>14538</v>
      </c>
    </row>
    <row r="1290" spans="1:15">
      <c r="A1290" t="s">
        <v>19</v>
      </c>
      <c r="B1290" t="s">
        <v>19</v>
      </c>
      <c r="C1290" t="s">
        <v>1189</v>
      </c>
      <c r="D1290" t="s">
        <v>16113</v>
      </c>
      <c r="E1290" t="s">
        <v>5914</v>
      </c>
      <c r="F1290" s="1" t="str">
        <f t="array" ref="F1290">IF(COUNT(FIND(Keywords!$C$3:$C$41,I1290)),"일반조난","")</f>
        <v/>
      </c>
      <c r="G1290" s="1" t="str">
        <f t="array" ref="G1290">IF(COUNT(FIND(Keywords!$E$3:$E$5,I1290)),"실족추락","")</f>
        <v/>
      </c>
      <c r="H1290" s="1" t="str">
        <f t="array" ref="H1290">IF(COUNT(FIND(Keywords!$B$3:$B$12,I1290)),"개인질환","")</f>
        <v/>
      </c>
      <c r="I1290" t="s">
        <v>7158</v>
      </c>
      <c r="J1290" t="s">
        <v>13954</v>
      </c>
      <c r="K1290" t="s">
        <v>14197</v>
      </c>
      <c r="L1290" t="s">
        <v>15554</v>
      </c>
      <c r="M1290" t="s">
        <v>14538</v>
      </c>
      <c r="N1290" t="s">
        <v>14660</v>
      </c>
      <c r="O1290" t="s">
        <v>14538</v>
      </c>
    </row>
    <row r="1291" spans="1:15">
      <c r="A1291" t="s">
        <v>19</v>
      </c>
      <c r="B1291" t="s">
        <v>19</v>
      </c>
      <c r="C1291" t="s">
        <v>1190</v>
      </c>
      <c r="D1291" t="s">
        <v>16113</v>
      </c>
      <c r="E1291" t="s">
        <v>5914</v>
      </c>
      <c r="F1291" s="1" t="str">
        <f t="array" ref="F1291">IF(COUNT(FIND(Keywords!$C$3:$C$41,I1291)),"일반조난","")</f>
        <v/>
      </c>
      <c r="G1291" s="1" t="str">
        <f t="array" ref="G1291">IF(COUNT(FIND(Keywords!$E$3:$E$5,I1291)),"실족추락","")</f>
        <v/>
      </c>
      <c r="H1291" s="1" t="str">
        <f t="array" ref="H1291">IF(COUNT(FIND(Keywords!$B$3:$B$12,I1291)),"개인질환","")</f>
        <v/>
      </c>
      <c r="I1291" t="s">
        <v>7159</v>
      </c>
      <c r="J1291" t="s">
        <v>13914</v>
      </c>
      <c r="K1291" t="s">
        <v>14243</v>
      </c>
      <c r="L1291" t="s">
        <v>15078</v>
      </c>
      <c r="M1291" t="s">
        <v>14538</v>
      </c>
      <c r="N1291" t="s">
        <v>15508</v>
      </c>
      <c r="O1291" t="s">
        <v>14538</v>
      </c>
    </row>
    <row r="1292" spans="1:15">
      <c r="A1292" t="s">
        <v>19</v>
      </c>
      <c r="B1292" t="s">
        <v>19</v>
      </c>
      <c r="C1292" t="s">
        <v>1190</v>
      </c>
      <c r="D1292" t="s">
        <v>5911</v>
      </c>
      <c r="E1292" t="s">
        <v>5914</v>
      </c>
      <c r="F1292" s="1"/>
      <c r="G1292" s="1" t="str">
        <f t="array" ref="G1292">IF(COUNT(FIND(Keywords!$E$3:$E$5,I1292)),"실족추락","")</f>
        <v/>
      </c>
      <c r="H1292" s="1"/>
      <c r="I1292" t="s">
        <v>7159</v>
      </c>
      <c r="J1292" t="s">
        <v>13914</v>
      </c>
      <c r="K1292" t="s">
        <v>14243</v>
      </c>
      <c r="L1292" t="s">
        <v>15078</v>
      </c>
      <c r="M1292" t="s">
        <v>14538</v>
      </c>
      <c r="N1292" t="s">
        <v>15508</v>
      </c>
      <c r="O1292" t="s">
        <v>14538</v>
      </c>
    </row>
    <row r="1293" spans="1:15">
      <c r="A1293" t="s">
        <v>19</v>
      </c>
      <c r="B1293" t="s">
        <v>19</v>
      </c>
      <c r="C1293" t="s">
        <v>347</v>
      </c>
      <c r="D1293" t="s">
        <v>5911</v>
      </c>
      <c r="E1293" t="s">
        <v>5914</v>
      </c>
      <c r="F1293" s="1" t="s">
        <v>5911</v>
      </c>
      <c r="G1293" s="1" t="str">
        <f t="array" ref="G1293">IF(COUNT(FIND(Keywords!$E$3:$E$5,I1293)),"실족추락","")</f>
        <v/>
      </c>
      <c r="H1293" s="1"/>
      <c r="I1293" t="s">
        <v>7160</v>
      </c>
      <c r="J1293" t="s">
        <v>13877</v>
      </c>
      <c r="K1293" t="s">
        <v>14259</v>
      </c>
      <c r="L1293" t="s">
        <v>14689</v>
      </c>
      <c r="M1293" t="s">
        <v>14538</v>
      </c>
      <c r="N1293" t="s">
        <v>14806</v>
      </c>
      <c r="O1293" t="s">
        <v>14538</v>
      </c>
    </row>
    <row r="1294" spans="1:15">
      <c r="A1294" t="s">
        <v>19</v>
      </c>
      <c r="B1294" t="s">
        <v>19</v>
      </c>
      <c r="C1294" t="s">
        <v>347</v>
      </c>
      <c r="D1294" t="s">
        <v>5911</v>
      </c>
      <c r="E1294" t="s">
        <v>5914</v>
      </c>
      <c r="F1294" s="1" t="s">
        <v>5911</v>
      </c>
      <c r="G1294" s="1" t="str">
        <f t="array" ref="G1294">IF(COUNT(FIND(Keywords!$E$3:$E$5,I1294)),"실족추락","")</f>
        <v/>
      </c>
      <c r="H1294" s="1"/>
      <c r="I1294" t="s">
        <v>7161</v>
      </c>
      <c r="J1294" t="s">
        <v>13877</v>
      </c>
      <c r="K1294" t="s">
        <v>14259</v>
      </c>
      <c r="L1294" t="s">
        <v>14689</v>
      </c>
      <c r="M1294" t="s">
        <v>14538</v>
      </c>
      <c r="N1294" t="s">
        <v>14806</v>
      </c>
      <c r="O1294" t="s">
        <v>14538</v>
      </c>
    </row>
    <row r="1295" spans="1:15">
      <c r="A1295" t="s">
        <v>19</v>
      </c>
      <c r="B1295" t="s">
        <v>19</v>
      </c>
      <c r="C1295" t="s">
        <v>1191</v>
      </c>
      <c r="D1295" t="s">
        <v>16113</v>
      </c>
      <c r="E1295" t="s">
        <v>5914</v>
      </c>
      <c r="F1295" s="1" t="str">
        <f t="array" ref="F1295">IF(COUNT(FIND(Keywords!$C$3:$C$41,I1295)),"일반조난","")</f>
        <v/>
      </c>
      <c r="G1295" s="1" t="str">
        <f t="array" ref="G1295">IF(COUNT(FIND(Keywords!$E$3:$E$5,I1295)),"실족추락","")</f>
        <v/>
      </c>
      <c r="H1295" s="1" t="str">
        <f t="array" ref="H1295">IF(COUNT(FIND(Keywords!$B$3:$B$12,I1295)),"개인질환","")</f>
        <v/>
      </c>
      <c r="I1295" t="s">
        <v>7162</v>
      </c>
      <c r="J1295" t="s">
        <v>13829</v>
      </c>
      <c r="K1295" t="s">
        <v>14769</v>
      </c>
      <c r="L1295" t="s">
        <v>15211</v>
      </c>
      <c r="M1295" t="s">
        <v>14538</v>
      </c>
      <c r="N1295" t="s">
        <v>14978</v>
      </c>
      <c r="O1295" t="s">
        <v>14538</v>
      </c>
    </row>
    <row r="1296" spans="1:15">
      <c r="A1296" t="s">
        <v>19</v>
      </c>
      <c r="B1296" t="s">
        <v>19</v>
      </c>
      <c r="C1296" t="s">
        <v>1191</v>
      </c>
      <c r="D1296" t="s">
        <v>16113</v>
      </c>
      <c r="E1296" t="s">
        <v>5914</v>
      </c>
      <c r="F1296" s="1" t="str">
        <f t="array" ref="F1296">IF(COUNT(FIND(Keywords!$C$3:$C$41,I1296)),"일반조난","")</f>
        <v/>
      </c>
      <c r="G1296" s="1" t="str">
        <f t="array" ref="G1296">IF(COUNT(FIND(Keywords!$E$3:$E$5,I1296)),"실족추락","")</f>
        <v/>
      </c>
      <c r="H1296" s="1" t="str">
        <f t="array" ref="H1296">IF(COUNT(FIND(Keywords!$B$3:$B$12,I1296)),"개인질환","")</f>
        <v/>
      </c>
      <c r="I1296" t="s">
        <v>7162</v>
      </c>
      <c r="J1296" t="s">
        <v>13829</v>
      </c>
      <c r="K1296" t="s">
        <v>14769</v>
      </c>
      <c r="L1296" t="s">
        <v>15211</v>
      </c>
      <c r="M1296" t="s">
        <v>14538</v>
      </c>
      <c r="N1296" t="s">
        <v>14978</v>
      </c>
      <c r="O1296" t="s">
        <v>14538</v>
      </c>
    </row>
    <row r="1297" spans="1:15">
      <c r="A1297" t="s">
        <v>19</v>
      </c>
      <c r="B1297" t="s">
        <v>19</v>
      </c>
      <c r="C1297" t="s">
        <v>1192</v>
      </c>
      <c r="D1297" t="s">
        <v>16113</v>
      </c>
      <c r="E1297" t="s">
        <v>5914</v>
      </c>
      <c r="F1297" s="1" t="str">
        <f t="array" ref="F1297">IF(COUNT(FIND(Keywords!$C$3:$C$41,I1297)),"일반조난","")</f>
        <v/>
      </c>
      <c r="G1297" s="1" t="str">
        <f t="array" ref="G1297">IF(COUNT(FIND(Keywords!$E$3:$E$5,I1297)),"실족추락","")</f>
        <v/>
      </c>
      <c r="H1297" s="1" t="str">
        <f t="array" ref="H1297">IF(COUNT(FIND(Keywords!$B$3:$B$12,I1297)),"개인질환","")</f>
        <v/>
      </c>
      <c r="I1297" t="s">
        <v>7163</v>
      </c>
      <c r="J1297" t="s">
        <v>13938</v>
      </c>
      <c r="K1297" t="s">
        <v>14396</v>
      </c>
      <c r="L1297" t="s">
        <v>14339</v>
      </c>
      <c r="M1297" t="s">
        <v>14538</v>
      </c>
      <c r="N1297" t="s">
        <v>14379</v>
      </c>
      <c r="O1297" t="s">
        <v>14538</v>
      </c>
    </row>
    <row r="1298" spans="1:15">
      <c r="A1298" t="s">
        <v>19</v>
      </c>
      <c r="B1298" t="s">
        <v>19</v>
      </c>
      <c r="C1298" t="s">
        <v>1192</v>
      </c>
      <c r="D1298" t="s">
        <v>16113</v>
      </c>
      <c r="E1298" t="s">
        <v>5914</v>
      </c>
      <c r="F1298" s="1" t="str">
        <f t="array" ref="F1298">IF(COUNT(FIND(Keywords!$C$3:$C$41,I1298)),"일반조난","")</f>
        <v/>
      </c>
      <c r="G1298" s="1" t="str">
        <f t="array" ref="G1298">IF(COUNT(FIND(Keywords!$E$3:$E$5,I1298)),"실족추락","")</f>
        <v/>
      </c>
      <c r="H1298" s="1" t="str">
        <f t="array" ref="H1298">IF(COUNT(FIND(Keywords!$B$3:$B$12,I1298)),"개인질환","")</f>
        <v/>
      </c>
      <c r="I1298" t="s">
        <v>7163</v>
      </c>
      <c r="J1298" t="s">
        <v>13938</v>
      </c>
      <c r="K1298" t="s">
        <v>14396</v>
      </c>
      <c r="L1298" t="s">
        <v>14339</v>
      </c>
      <c r="M1298" t="s">
        <v>14538</v>
      </c>
      <c r="N1298" t="s">
        <v>14379</v>
      </c>
      <c r="O1298" t="s">
        <v>14538</v>
      </c>
    </row>
    <row r="1299" spans="1:15">
      <c r="A1299" t="s">
        <v>19</v>
      </c>
      <c r="B1299" t="s">
        <v>19</v>
      </c>
      <c r="C1299" t="s">
        <v>1193</v>
      </c>
      <c r="D1299" t="s">
        <v>5909</v>
      </c>
      <c r="E1299" t="s">
        <v>5914</v>
      </c>
      <c r="F1299" s="1"/>
      <c r="G1299" s="1" t="str">
        <f t="array" ref="G1299">IF(COUNT(FIND(Keywords!$E$3:$E$5,I1299)),"실족추락","")</f>
        <v/>
      </c>
      <c r="H1299" s="1"/>
      <c r="I1299" t="s">
        <v>7164</v>
      </c>
      <c r="J1299" t="s">
        <v>13899</v>
      </c>
      <c r="K1299" t="s">
        <v>14183</v>
      </c>
      <c r="L1299" t="s">
        <v>14106</v>
      </c>
      <c r="M1299" t="s">
        <v>14538</v>
      </c>
      <c r="N1299" t="s">
        <v>15499</v>
      </c>
      <c r="O1299" t="s">
        <v>14538</v>
      </c>
    </row>
    <row r="1300" spans="1:15">
      <c r="A1300" t="s">
        <v>19</v>
      </c>
      <c r="B1300" t="s">
        <v>19</v>
      </c>
      <c r="C1300" t="s">
        <v>1193</v>
      </c>
      <c r="D1300" t="s">
        <v>16113</v>
      </c>
      <c r="E1300" t="s">
        <v>5914</v>
      </c>
      <c r="F1300" s="1" t="str">
        <f t="array" ref="F1300">IF(COUNT(FIND(Keywords!$C$3:$C$41,I1300)),"일반조난","")</f>
        <v/>
      </c>
      <c r="G1300" s="1" t="str">
        <f t="array" ref="G1300">IF(COUNT(FIND(Keywords!$E$3:$E$5,I1300)),"실족추락","")</f>
        <v/>
      </c>
      <c r="H1300" s="1" t="str">
        <f t="array" ref="H1300">IF(COUNT(FIND(Keywords!$B$3:$B$12,I1300)),"개인질환","")</f>
        <v/>
      </c>
      <c r="I1300" t="s">
        <v>7164</v>
      </c>
      <c r="J1300" t="s">
        <v>13899</v>
      </c>
      <c r="K1300" t="s">
        <v>14183</v>
      </c>
      <c r="L1300" t="s">
        <v>14106</v>
      </c>
      <c r="M1300" t="s">
        <v>14538</v>
      </c>
      <c r="N1300" t="s">
        <v>15499</v>
      </c>
      <c r="O1300" t="s">
        <v>14538</v>
      </c>
    </row>
    <row r="1301" spans="1:15">
      <c r="A1301" t="s">
        <v>19</v>
      </c>
      <c r="B1301" t="s">
        <v>19</v>
      </c>
      <c r="C1301" t="s">
        <v>1194</v>
      </c>
      <c r="D1301" t="s">
        <v>16113</v>
      </c>
      <c r="E1301" t="s">
        <v>5914</v>
      </c>
      <c r="F1301" s="1" t="str">
        <f t="array" ref="F1301">IF(COUNT(FIND(Keywords!$C$3:$C$41,I1301)),"일반조난","")</f>
        <v/>
      </c>
      <c r="G1301" s="1" t="str">
        <f t="array" ref="G1301">IF(COUNT(FIND(Keywords!$E$3:$E$5,I1301)),"실족추락","")</f>
        <v/>
      </c>
      <c r="H1301" s="1" t="str">
        <f t="array" ref="H1301">IF(COUNT(FIND(Keywords!$B$3:$B$12,I1301)),"개인질환","")</f>
        <v/>
      </c>
      <c r="I1301" t="s">
        <v>7165</v>
      </c>
      <c r="J1301" t="s">
        <v>13824</v>
      </c>
      <c r="K1301" t="s">
        <v>14171</v>
      </c>
      <c r="L1301" t="s">
        <v>14936</v>
      </c>
      <c r="M1301" t="s">
        <v>14538</v>
      </c>
      <c r="N1301" t="s">
        <v>14327</v>
      </c>
      <c r="O1301" t="s">
        <v>14538</v>
      </c>
    </row>
    <row r="1302" spans="1:15">
      <c r="A1302" t="s">
        <v>19</v>
      </c>
      <c r="B1302" t="s">
        <v>19</v>
      </c>
      <c r="C1302" t="s">
        <v>1194</v>
      </c>
      <c r="D1302" t="s">
        <v>5909</v>
      </c>
      <c r="E1302" t="s">
        <v>5914</v>
      </c>
      <c r="F1302" s="1"/>
      <c r="G1302" s="1" t="str">
        <f t="array" ref="G1302">IF(COUNT(FIND(Keywords!$E$3:$E$5,I1302)),"실족추락","")</f>
        <v/>
      </c>
      <c r="H1302" s="1"/>
      <c r="I1302" t="s">
        <v>7165</v>
      </c>
      <c r="J1302" t="s">
        <v>13824</v>
      </c>
      <c r="K1302" t="s">
        <v>14171</v>
      </c>
      <c r="L1302" t="s">
        <v>14936</v>
      </c>
      <c r="M1302" t="s">
        <v>14538</v>
      </c>
      <c r="N1302" t="s">
        <v>14327</v>
      </c>
      <c r="O1302" t="s">
        <v>14538</v>
      </c>
    </row>
    <row r="1303" spans="1:15">
      <c r="A1303" t="s">
        <v>19</v>
      </c>
      <c r="B1303" t="s">
        <v>19</v>
      </c>
      <c r="C1303" t="s">
        <v>1195</v>
      </c>
      <c r="D1303" t="s">
        <v>16113</v>
      </c>
      <c r="E1303" t="s">
        <v>5914</v>
      </c>
      <c r="F1303" s="1" t="str">
        <f t="array" ref="F1303">IF(COUNT(FIND(Keywords!$C$3:$C$41,I1303)),"일반조난","")</f>
        <v/>
      </c>
      <c r="G1303" s="1" t="str">
        <f t="array" ref="G1303">IF(COUNT(FIND(Keywords!$E$3:$E$5,I1303)),"실족추락","")</f>
        <v/>
      </c>
      <c r="H1303" s="1" t="str">
        <f t="array" ref="H1303">IF(COUNT(FIND(Keywords!$B$3:$B$12,I1303)),"개인질환","")</f>
        <v/>
      </c>
      <c r="I1303" t="s">
        <v>7166</v>
      </c>
      <c r="J1303" t="s">
        <v>13739</v>
      </c>
      <c r="K1303" t="s">
        <v>14770</v>
      </c>
      <c r="L1303" t="s">
        <v>10279</v>
      </c>
      <c r="M1303" t="s">
        <v>14538</v>
      </c>
      <c r="N1303" t="s">
        <v>14501</v>
      </c>
      <c r="O1303" t="s">
        <v>14538</v>
      </c>
    </row>
    <row r="1304" spans="1:15">
      <c r="A1304" t="s">
        <v>19</v>
      </c>
      <c r="B1304" t="s">
        <v>19</v>
      </c>
      <c r="C1304" t="s">
        <v>1195</v>
      </c>
      <c r="D1304" t="s">
        <v>16113</v>
      </c>
      <c r="E1304" t="s">
        <v>5914</v>
      </c>
      <c r="F1304" s="1" t="str">
        <f t="array" ref="F1304">IF(COUNT(FIND(Keywords!$C$3:$C$41,I1304)),"일반조난","")</f>
        <v/>
      </c>
      <c r="G1304" s="1" t="str">
        <f t="array" ref="G1304">IF(COUNT(FIND(Keywords!$E$3:$E$5,I1304)),"실족추락","")</f>
        <v/>
      </c>
      <c r="H1304" s="1" t="str">
        <f t="array" ref="H1304">IF(COUNT(FIND(Keywords!$B$3:$B$12,I1304)),"개인질환","")</f>
        <v/>
      </c>
      <c r="I1304" t="s">
        <v>7166</v>
      </c>
      <c r="J1304" t="s">
        <v>13739</v>
      </c>
      <c r="K1304" t="s">
        <v>14770</v>
      </c>
      <c r="L1304" t="s">
        <v>10279</v>
      </c>
      <c r="M1304" t="s">
        <v>14538</v>
      </c>
      <c r="N1304" t="s">
        <v>14501</v>
      </c>
      <c r="O1304" t="s">
        <v>14538</v>
      </c>
    </row>
    <row r="1305" spans="1:15">
      <c r="A1305" t="s">
        <v>19</v>
      </c>
      <c r="B1305" t="s">
        <v>19</v>
      </c>
      <c r="C1305" t="s">
        <v>1196</v>
      </c>
      <c r="D1305" t="s">
        <v>5911</v>
      </c>
      <c r="E1305" t="s">
        <v>5914</v>
      </c>
      <c r="F1305" s="1" t="str">
        <f t="array" ref="F1305">IF(COUNT(FIND(Keywords!$C$3:$C$41,I1305)),"일반조난","")</f>
        <v>일반조난</v>
      </c>
      <c r="G1305" s="1" t="str">
        <f t="array" ref="G1305">IF(COUNT(FIND(Keywords!$E$3:$E$5,I1305)),"실족추락","")</f>
        <v/>
      </c>
      <c r="H1305" s="1"/>
      <c r="I1305" t="s">
        <v>7167</v>
      </c>
      <c r="J1305" t="s">
        <v>13875</v>
      </c>
      <c r="K1305" t="s">
        <v>14573</v>
      </c>
      <c r="L1305" t="s">
        <v>15017</v>
      </c>
      <c r="M1305" t="s">
        <v>14538</v>
      </c>
      <c r="N1305" t="s">
        <v>15316</v>
      </c>
      <c r="O1305" t="s">
        <v>14538</v>
      </c>
    </row>
    <row r="1306" spans="1:15">
      <c r="A1306" t="s">
        <v>19</v>
      </c>
      <c r="B1306" t="s">
        <v>19</v>
      </c>
      <c r="C1306" t="s">
        <v>1196</v>
      </c>
      <c r="D1306" t="s">
        <v>5911</v>
      </c>
      <c r="E1306" t="s">
        <v>5914</v>
      </c>
      <c r="F1306" s="1" t="str">
        <f t="array" ref="F1306">IF(COUNT(FIND(Keywords!$C$3:$C$41,I1306)),"일반조난","")</f>
        <v>일반조난</v>
      </c>
      <c r="G1306" s="1" t="str">
        <f t="array" ref="G1306">IF(COUNT(FIND(Keywords!$E$3:$E$5,I1306)),"실족추락","")</f>
        <v/>
      </c>
      <c r="H1306" s="1"/>
      <c r="I1306" t="s">
        <v>7167</v>
      </c>
      <c r="J1306" t="s">
        <v>13875</v>
      </c>
      <c r="K1306" t="s">
        <v>14573</v>
      </c>
      <c r="L1306" t="s">
        <v>15017</v>
      </c>
      <c r="M1306" t="s">
        <v>14538</v>
      </c>
      <c r="N1306" t="s">
        <v>15316</v>
      </c>
      <c r="O1306" t="s">
        <v>14538</v>
      </c>
    </row>
    <row r="1307" spans="1:15">
      <c r="A1307" t="s">
        <v>19</v>
      </c>
      <c r="B1307" t="s">
        <v>19</v>
      </c>
      <c r="C1307" t="s">
        <v>1197</v>
      </c>
      <c r="D1307" t="s">
        <v>16113</v>
      </c>
      <c r="E1307" t="s">
        <v>5914</v>
      </c>
      <c r="F1307" s="1" t="str">
        <f t="array" ref="F1307">IF(COUNT(FIND(Keywords!$C$3:$C$41,I1307)),"일반조난","")</f>
        <v/>
      </c>
      <c r="G1307" s="1" t="str">
        <f t="array" ref="G1307">IF(COUNT(FIND(Keywords!$E$3:$E$5,I1307)),"실족추락","")</f>
        <v/>
      </c>
      <c r="H1307" s="1" t="str">
        <f t="array" ref="H1307">IF(COUNT(FIND(Keywords!$B$3:$B$12,I1307)),"개인질환","")</f>
        <v/>
      </c>
      <c r="I1307" t="s">
        <v>7168</v>
      </c>
      <c r="J1307" t="s">
        <v>13874</v>
      </c>
      <c r="K1307" t="s">
        <v>14701</v>
      </c>
      <c r="L1307" t="s">
        <v>14339</v>
      </c>
      <c r="M1307" t="s">
        <v>14538</v>
      </c>
      <c r="N1307" t="s">
        <v>15293</v>
      </c>
      <c r="O1307" t="s">
        <v>14538</v>
      </c>
    </row>
    <row r="1308" spans="1:15">
      <c r="A1308" t="s">
        <v>19</v>
      </c>
      <c r="B1308" t="s">
        <v>19</v>
      </c>
      <c r="C1308" t="s">
        <v>1197</v>
      </c>
      <c r="D1308" t="s">
        <v>16113</v>
      </c>
      <c r="E1308" t="s">
        <v>5914</v>
      </c>
      <c r="F1308" s="1" t="str">
        <f t="array" ref="F1308">IF(COUNT(FIND(Keywords!$C$3:$C$41,I1308)),"일반조난","")</f>
        <v/>
      </c>
      <c r="G1308" s="1" t="str">
        <f t="array" ref="G1308">IF(COUNT(FIND(Keywords!$E$3:$E$5,I1308)),"실족추락","")</f>
        <v/>
      </c>
      <c r="H1308" s="1" t="str">
        <f t="array" ref="H1308">IF(COUNT(FIND(Keywords!$B$3:$B$12,I1308)),"개인질환","")</f>
        <v/>
      </c>
      <c r="I1308" t="s">
        <v>7168</v>
      </c>
      <c r="J1308" t="s">
        <v>13874</v>
      </c>
      <c r="K1308" t="s">
        <v>14701</v>
      </c>
      <c r="L1308" t="s">
        <v>14339</v>
      </c>
      <c r="M1308" t="s">
        <v>14538</v>
      </c>
      <c r="N1308" t="s">
        <v>15293</v>
      </c>
      <c r="O1308" t="s">
        <v>14538</v>
      </c>
    </row>
    <row r="1309" spans="1:15">
      <c r="A1309" t="s">
        <v>19</v>
      </c>
      <c r="B1309" t="s">
        <v>19</v>
      </c>
      <c r="C1309" t="s">
        <v>1198</v>
      </c>
      <c r="D1309" t="s">
        <v>16113</v>
      </c>
      <c r="E1309" t="s">
        <v>5914</v>
      </c>
      <c r="F1309" s="1" t="str">
        <f t="array" ref="F1309">IF(COUNT(FIND(Keywords!$C$3:$C$41,I1309)),"일반조난","")</f>
        <v/>
      </c>
      <c r="G1309" s="1" t="str">
        <f t="array" ref="G1309">IF(COUNT(FIND(Keywords!$E$3:$E$5,I1309)),"실족추락","")</f>
        <v/>
      </c>
      <c r="H1309" s="1" t="str">
        <f t="array" ref="H1309">IF(COUNT(FIND(Keywords!$B$3:$B$12,I1309)),"개인질환","")</f>
        <v/>
      </c>
      <c r="I1309" t="s">
        <v>7168</v>
      </c>
      <c r="J1309" t="s">
        <v>13870</v>
      </c>
      <c r="K1309" t="s">
        <v>14162</v>
      </c>
      <c r="L1309" t="s">
        <v>15167</v>
      </c>
      <c r="M1309" t="s">
        <v>14538</v>
      </c>
      <c r="N1309" t="s">
        <v>14512</v>
      </c>
      <c r="O1309" t="s">
        <v>14538</v>
      </c>
    </row>
    <row r="1310" spans="1:15">
      <c r="A1310" t="s">
        <v>19</v>
      </c>
      <c r="B1310" t="s">
        <v>19</v>
      </c>
      <c r="C1310" t="s">
        <v>1198</v>
      </c>
      <c r="D1310" t="s">
        <v>16113</v>
      </c>
      <c r="E1310" t="s">
        <v>5914</v>
      </c>
      <c r="F1310" s="1" t="str">
        <f t="array" ref="F1310">IF(COUNT(FIND(Keywords!$C$3:$C$41,I1310)),"일반조난","")</f>
        <v/>
      </c>
      <c r="G1310" s="1" t="str">
        <f t="array" ref="G1310">IF(COUNT(FIND(Keywords!$E$3:$E$5,I1310)),"실족추락","")</f>
        <v/>
      </c>
      <c r="H1310" s="1" t="str">
        <f t="array" ref="H1310">IF(COUNT(FIND(Keywords!$B$3:$B$12,I1310)),"개인질환","")</f>
        <v/>
      </c>
      <c r="I1310" t="s">
        <v>7168</v>
      </c>
      <c r="J1310" t="s">
        <v>13870</v>
      </c>
      <c r="K1310" t="s">
        <v>14162</v>
      </c>
      <c r="L1310" t="s">
        <v>15167</v>
      </c>
      <c r="M1310" t="s">
        <v>14538</v>
      </c>
      <c r="N1310" t="s">
        <v>14512</v>
      </c>
      <c r="O1310" t="s">
        <v>14538</v>
      </c>
    </row>
    <row r="1311" spans="1:15">
      <c r="A1311" t="s">
        <v>19</v>
      </c>
      <c r="B1311" t="s">
        <v>19</v>
      </c>
      <c r="C1311" t="s">
        <v>1199</v>
      </c>
      <c r="D1311" t="s">
        <v>16113</v>
      </c>
      <c r="E1311" t="s">
        <v>5914</v>
      </c>
      <c r="F1311" s="1" t="str">
        <f t="array" ref="F1311">IF(COUNT(FIND(Keywords!$C$3:$C$41,I1311)),"일반조난","")</f>
        <v/>
      </c>
      <c r="G1311" s="1" t="str">
        <f t="array" ref="G1311">IF(COUNT(FIND(Keywords!$E$3:$E$5,I1311)),"실족추락","")</f>
        <v/>
      </c>
      <c r="H1311" s="1" t="str">
        <f t="array" ref="H1311">IF(COUNT(FIND(Keywords!$B$3:$B$12,I1311)),"개인질환","")</f>
        <v/>
      </c>
      <c r="I1311" t="s">
        <v>7169</v>
      </c>
      <c r="J1311" t="s">
        <v>13784</v>
      </c>
      <c r="K1311" t="s">
        <v>14660</v>
      </c>
      <c r="L1311" t="s">
        <v>15553</v>
      </c>
      <c r="M1311" t="s">
        <v>14538</v>
      </c>
      <c r="N1311" t="s">
        <v>15459</v>
      </c>
      <c r="O1311" t="s">
        <v>14538</v>
      </c>
    </row>
    <row r="1312" spans="1:15">
      <c r="A1312" t="s">
        <v>19</v>
      </c>
      <c r="B1312" t="s">
        <v>19</v>
      </c>
      <c r="C1312" t="s">
        <v>1199</v>
      </c>
      <c r="D1312" t="s">
        <v>16113</v>
      </c>
      <c r="E1312" t="s">
        <v>5914</v>
      </c>
      <c r="F1312" s="1" t="str">
        <f t="array" ref="F1312">IF(COUNT(FIND(Keywords!$C$3:$C$41,I1312)),"일반조난","")</f>
        <v/>
      </c>
      <c r="G1312" s="1" t="str">
        <f t="array" ref="G1312">IF(COUNT(FIND(Keywords!$E$3:$E$5,I1312)),"실족추락","")</f>
        <v/>
      </c>
      <c r="H1312" s="1" t="str">
        <f t="array" ref="H1312">IF(COUNT(FIND(Keywords!$B$3:$B$12,I1312)),"개인질환","")</f>
        <v/>
      </c>
      <c r="I1312" t="s">
        <v>7169</v>
      </c>
      <c r="J1312" t="s">
        <v>13784</v>
      </c>
      <c r="K1312" t="s">
        <v>14660</v>
      </c>
      <c r="L1312" t="s">
        <v>15553</v>
      </c>
      <c r="M1312" t="s">
        <v>14538</v>
      </c>
      <c r="N1312" t="s">
        <v>15459</v>
      </c>
      <c r="O1312" t="s">
        <v>14538</v>
      </c>
    </row>
    <row r="1313" spans="1:15">
      <c r="A1313" t="s">
        <v>19</v>
      </c>
      <c r="B1313" t="s">
        <v>19</v>
      </c>
      <c r="C1313" t="s">
        <v>1200</v>
      </c>
      <c r="D1313" t="s">
        <v>16113</v>
      </c>
      <c r="E1313" t="s">
        <v>5914</v>
      </c>
      <c r="F1313" s="1" t="str">
        <f t="array" ref="F1313">IF(COUNT(FIND(Keywords!$C$3:$C$41,I1313)),"일반조난","")</f>
        <v/>
      </c>
      <c r="G1313" s="1" t="str">
        <f t="array" ref="G1313">IF(COUNT(FIND(Keywords!$E$3:$E$5,I1313)),"실족추락","")</f>
        <v/>
      </c>
      <c r="H1313" s="1" t="str">
        <f t="array" ref="H1313">IF(COUNT(FIND(Keywords!$B$3:$B$12,I1313)),"개인질환","")</f>
        <v/>
      </c>
      <c r="I1313" t="s">
        <v>7170</v>
      </c>
      <c r="J1313" t="s">
        <v>13759</v>
      </c>
      <c r="K1313" t="s">
        <v>14771</v>
      </c>
      <c r="L1313" t="s">
        <v>14494</v>
      </c>
      <c r="M1313" t="s">
        <v>14538</v>
      </c>
      <c r="N1313" t="s">
        <v>14799</v>
      </c>
      <c r="O1313" t="s">
        <v>14538</v>
      </c>
    </row>
    <row r="1314" spans="1:15">
      <c r="A1314" t="s">
        <v>19</v>
      </c>
      <c r="B1314" t="s">
        <v>19</v>
      </c>
      <c r="C1314" t="s">
        <v>1200</v>
      </c>
      <c r="D1314" t="s">
        <v>16113</v>
      </c>
      <c r="E1314" t="s">
        <v>5914</v>
      </c>
      <c r="F1314" s="1" t="str">
        <f t="array" ref="F1314">IF(COUNT(FIND(Keywords!$C$3:$C$41,I1314)),"일반조난","")</f>
        <v/>
      </c>
      <c r="G1314" s="1" t="str">
        <f t="array" ref="G1314">IF(COUNT(FIND(Keywords!$E$3:$E$5,I1314)),"실족추락","")</f>
        <v/>
      </c>
      <c r="H1314" s="1" t="str">
        <f t="array" ref="H1314">IF(COUNT(FIND(Keywords!$B$3:$B$12,I1314)),"개인질환","")</f>
        <v/>
      </c>
      <c r="I1314" t="s">
        <v>7170</v>
      </c>
      <c r="J1314" t="s">
        <v>13759</v>
      </c>
      <c r="K1314" t="s">
        <v>14771</v>
      </c>
      <c r="L1314" t="s">
        <v>14494</v>
      </c>
      <c r="M1314" t="s">
        <v>14538</v>
      </c>
      <c r="N1314" t="s">
        <v>14799</v>
      </c>
      <c r="O1314" t="s">
        <v>14538</v>
      </c>
    </row>
    <row r="1315" spans="1:15">
      <c r="A1315" t="s">
        <v>19</v>
      </c>
      <c r="B1315" t="s">
        <v>19</v>
      </c>
      <c r="C1315" t="s">
        <v>1201</v>
      </c>
      <c r="D1315" t="s">
        <v>16113</v>
      </c>
      <c r="E1315" t="s">
        <v>5914</v>
      </c>
      <c r="F1315" s="1" t="str">
        <f t="array" ref="F1315">IF(COUNT(FIND(Keywords!$C$3:$C$41,I1315)),"일반조난","")</f>
        <v/>
      </c>
      <c r="G1315" s="1" t="str">
        <f t="array" ref="G1315">IF(COUNT(FIND(Keywords!$E$3:$E$5,I1315)),"실족추락","")</f>
        <v/>
      </c>
      <c r="H1315" s="1" t="str">
        <f t="array" ref="H1315">IF(COUNT(FIND(Keywords!$B$3:$B$12,I1315)),"개인질환","")</f>
        <v/>
      </c>
      <c r="I1315" t="s">
        <v>7171</v>
      </c>
      <c r="J1315" t="s">
        <v>13840</v>
      </c>
      <c r="K1315" t="s">
        <v>14298</v>
      </c>
      <c r="L1315" t="s">
        <v>15078</v>
      </c>
      <c r="M1315" t="s">
        <v>14538</v>
      </c>
      <c r="N1315" t="s">
        <v>15068</v>
      </c>
      <c r="O1315" t="s">
        <v>14538</v>
      </c>
    </row>
    <row r="1316" spans="1:15">
      <c r="A1316" t="s">
        <v>19</v>
      </c>
      <c r="B1316" t="s">
        <v>19</v>
      </c>
      <c r="C1316" t="s">
        <v>1201</v>
      </c>
      <c r="D1316" t="s">
        <v>16113</v>
      </c>
      <c r="E1316" t="s">
        <v>5914</v>
      </c>
      <c r="F1316" s="1" t="str">
        <f t="array" ref="F1316">IF(COUNT(FIND(Keywords!$C$3:$C$41,I1316)),"일반조난","")</f>
        <v/>
      </c>
      <c r="G1316" s="1" t="str">
        <f t="array" ref="G1316">IF(COUNT(FIND(Keywords!$E$3:$E$5,I1316)),"실족추락","")</f>
        <v/>
      </c>
      <c r="H1316" s="1" t="str">
        <f t="array" ref="H1316">IF(COUNT(FIND(Keywords!$B$3:$B$12,I1316)),"개인질환","")</f>
        <v/>
      </c>
      <c r="I1316" t="s">
        <v>7171</v>
      </c>
      <c r="J1316" t="s">
        <v>13840</v>
      </c>
      <c r="K1316" t="s">
        <v>14298</v>
      </c>
      <c r="L1316" t="s">
        <v>15078</v>
      </c>
      <c r="M1316" t="s">
        <v>14538</v>
      </c>
      <c r="N1316" t="s">
        <v>15068</v>
      </c>
      <c r="O1316" t="s">
        <v>14538</v>
      </c>
    </row>
    <row r="1317" spans="1:15">
      <c r="A1317" t="s">
        <v>19</v>
      </c>
      <c r="B1317" t="s">
        <v>19</v>
      </c>
      <c r="C1317" t="s">
        <v>1202</v>
      </c>
      <c r="D1317" t="s">
        <v>16113</v>
      </c>
      <c r="E1317" t="s">
        <v>5914</v>
      </c>
      <c r="F1317" s="1" t="str">
        <f t="array" ref="F1317">IF(COUNT(FIND(Keywords!$C$3:$C$41,I1317)),"일반조난","")</f>
        <v/>
      </c>
      <c r="G1317" s="1" t="str">
        <f t="array" ref="G1317">IF(COUNT(FIND(Keywords!$E$3:$E$5,I1317)),"실족추락","")</f>
        <v/>
      </c>
      <c r="H1317" s="1" t="str">
        <f t="array" ref="H1317">IF(COUNT(FIND(Keywords!$B$3:$B$12,I1317)),"개인질환","")</f>
        <v/>
      </c>
      <c r="I1317" t="s">
        <v>7172</v>
      </c>
      <c r="J1317" t="s">
        <v>13778</v>
      </c>
      <c r="K1317" t="s">
        <v>14772</v>
      </c>
      <c r="L1317" t="s">
        <v>15556</v>
      </c>
      <c r="M1317" t="s">
        <v>14538</v>
      </c>
      <c r="N1317" t="s">
        <v>15079</v>
      </c>
      <c r="O1317" t="s">
        <v>14538</v>
      </c>
    </row>
    <row r="1318" spans="1:15">
      <c r="A1318" t="s">
        <v>19</v>
      </c>
      <c r="B1318" t="s">
        <v>19</v>
      </c>
      <c r="C1318" t="s">
        <v>1202</v>
      </c>
      <c r="D1318" t="s">
        <v>16113</v>
      </c>
      <c r="E1318" t="s">
        <v>5914</v>
      </c>
      <c r="F1318" s="1" t="str">
        <f t="array" ref="F1318">IF(COUNT(FIND(Keywords!$C$3:$C$41,I1318)),"일반조난","")</f>
        <v/>
      </c>
      <c r="G1318" s="1" t="str">
        <f t="array" ref="G1318">IF(COUNT(FIND(Keywords!$E$3:$E$5,I1318)),"실족추락","")</f>
        <v/>
      </c>
      <c r="H1318" s="1" t="str">
        <f t="array" ref="H1318">IF(COUNT(FIND(Keywords!$B$3:$B$12,I1318)),"개인질환","")</f>
        <v/>
      </c>
      <c r="I1318" t="s">
        <v>7172</v>
      </c>
      <c r="J1318" t="s">
        <v>13778</v>
      </c>
      <c r="K1318" t="s">
        <v>14772</v>
      </c>
      <c r="L1318" t="s">
        <v>15556</v>
      </c>
      <c r="M1318" t="s">
        <v>14538</v>
      </c>
      <c r="N1318" t="s">
        <v>15079</v>
      </c>
      <c r="O1318" t="s">
        <v>14538</v>
      </c>
    </row>
    <row r="1319" spans="1:15">
      <c r="A1319" t="s">
        <v>19</v>
      </c>
      <c r="B1319" t="s">
        <v>19</v>
      </c>
      <c r="C1319" t="s">
        <v>426</v>
      </c>
      <c r="D1319" t="s">
        <v>5911</v>
      </c>
      <c r="E1319" t="s">
        <v>5914</v>
      </c>
      <c r="F1319" s="1"/>
      <c r="G1319" s="1" t="str">
        <f t="array" ref="G1319">IF(COUNT(FIND(Keywords!$E$3:$E$5,I1319)),"실족추락","")</f>
        <v/>
      </c>
      <c r="H1319" s="1"/>
      <c r="I1319" t="s">
        <v>7173</v>
      </c>
      <c r="J1319" t="s">
        <v>13890</v>
      </c>
      <c r="K1319" t="s">
        <v>14318</v>
      </c>
      <c r="L1319" t="s">
        <v>14341</v>
      </c>
      <c r="M1319" t="s">
        <v>14538</v>
      </c>
      <c r="N1319" t="s">
        <v>15566</v>
      </c>
      <c r="O1319" t="s">
        <v>14538</v>
      </c>
    </row>
    <row r="1320" spans="1:15">
      <c r="A1320" t="s">
        <v>19</v>
      </c>
      <c r="B1320" t="s">
        <v>19</v>
      </c>
      <c r="C1320" t="s">
        <v>426</v>
      </c>
      <c r="D1320" t="s">
        <v>5911</v>
      </c>
      <c r="E1320" t="s">
        <v>5914</v>
      </c>
      <c r="F1320" s="1" t="str">
        <f t="array" ref="F1320">IF(COUNT(FIND(Keywords!$C$3:$C$41,I1320)),"일반조난","")</f>
        <v>일반조난</v>
      </c>
      <c r="G1320" s="1" t="str">
        <f t="array" ref="G1320">IF(COUNT(FIND(Keywords!$E$3:$E$5,I1320)),"실족추락","")</f>
        <v/>
      </c>
      <c r="H1320" s="1"/>
      <c r="I1320" t="s">
        <v>7173</v>
      </c>
      <c r="J1320" t="s">
        <v>13890</v>
      </c>
      <c r="K1320" t="s">
        <v>14318</v>
      </c>
      <c r="L1320" t="s">
        <v>14341</v>
      </c>
      <c r="M1320" t="s">
        <v>14538</v>
      </c>
      <c r="N1320" t="s">
        <v>15566</v>
      </c>
      <c r="O1320" t="s">
        <v>14538</v>
      </c>
    </row>
    <row r="1321" spans="1:15">
      <c r="A1321" t="s">
        <v>19</v>
      </c>
      <c r="B1321" t="s">
        <v>19</v>
      </c>
      <c r="C1321" t="s">
        <v>1203</v>
      </c>
      <c r="D1321" t="s">
        <v>16113</v>
      </c>
      <c r="E1321" t="s">
        <v>5914</v>
      </c>
      <c r="F1321" s="1" t="str">
        <f t="array" ref="F1321">IF(COUNT(FIND(Keywords!$C$3:$C$41,I1321)),"일반조난","")</f>
        <v/>
      </c>
      <c r="G1321" s="1" t="str">
        <f t="array" ref="G1321">IF(COUNT(FIND(Keywords!$E$3:$E$5,I1321)),"실족추락","")</f>
        <v/>
      </c>
      <c r="H1321" s="1" t="str">
        <f t="array" ref="H1321">IF(COUNT(FIND(Keywords!$B$3:$B$12,I1321)),"개인질환","")</f>
        <v/>
      </c>
      <c r="I1321" t="s">
        <v>7174</v>
      </c>
      <c r="J1321" t="s">
        <v>13934</v>
      </c>
      <c r="K1321" t="s">
        <v>14773</v>
      </c>
      <c r="L1321" t="s">
        <v>14340</v>
      </c>
      <c r="M1321" t="s">
        <v>14538</v>
      </c>
      <c r="N1321" t="s">
        <v>15277</v>
      </c>
      <c r="O1321" t="s">
        <v>14538</v>
      </c>
    </row>
    <row r="1322" spans="1:15">
      <c r="A1322" t="s">
        <v>19</v>
      </c>
      <c r="B1322" t="s">
        <v>19</v>
      </c>
      <c r="C1322" t="s">
        <v>1203</v>
      </c>
      <c r="D1322" t="s">
        <v>16113</v>
      </c>
      <c r="E1322" t="s">
        <v>5914</v>
      </c>
      <c r="F1322" s="1" t="str">
        <f t="array" ref="F1322">IF(COUNT(FIND(Keywords!$C$3:$C$41,I1322)),"일반조난","")</f>
        <v/>
      </c>
      <c r="G1322" s="1" t="str">
        <f t="array" ref="G1322">IF(COUNT(FIND(Keywords!$E$3:$E$5,I1322)),"실족추락","")</f>
        <v/>
      </c>
      <c r="H1322" s="1" t="str">
        <f t="array" ref="H1322">IF(COUNT(FIND(Keywords!$B$3:$B$12,I1322)),"개인질환","")</f>
        <v/>
      </c>
      <c r="I1322" t="s">
        <v>7174</v>
      </c>
      <c r="J1322" t="s">
        <v>13934</v>
      </c>
      <c r="K1322" t="s">
        <v>14773</v>
      </c>
      <c r="L1322" t="s">
        <v>14340</v>
      </c>
      <c r="M1322" t="s">
        <v>14538</v>
      </c>
      <c r="N1322" t="s">
        <v>15277</v>
      </c>
      <c r="O1322" t="s">
        <v>14538</v>
      </c>
    </row>
    <row r="1323" spans="1:15">
      <c r="A1323" t="s">
        <v>19</v>
      </c>
      <c r="B1323" t="s">
        <v>19</v>
      </c>
      <c r="C1323" t="s">
        <v>1204</v>
      </c>
      <c r="D1323" t="s">
        <v>5909</v>
      </c>
      <c r="E1323" t="s">
        <v>5914</v>
      </c>
      <c r="F1323" s="1" t="str">
        <f t="array" ref="F1323">IF(COUNT(FIND(Keywords!$C$3:$C$41,I1323)),"일반조난","")</f>
        <v/>
      </c>
      <c r="G1323" s="1" t="str">
        <f t="array" ref="G1323">IF(COUNT(FIND(Keywords!$E$3:$E$5,I1323)),"실족추락","")</f>
        <v>실족추락</v>
      </c>
      <c r="H1323" s="1" t="str">
        <f t="array" ref="H1323">IF(COUNT(FIND(Keywords!$B$3:$B$12,I1323)),"개인질환","")</f>
        <v/>
      </c>
      <c r="I1323" t="s">
        <v>7175</v>
      </c>
      <c r="J1323" t="s">
        <v>13798</v>
      </c>
      <c r="K1323" t="s">
        <v>14774</v>
      </c>
      <c r="L1323" t="s">
        <v>14074</v>
      </c>
      <c r="M1323" t="s">
        <v>14538</v>
      </c>
      <c r="N1323" t="s">
        <v>15408</v>
      </c>
      <c r="O1323" t="s">
        <v>14538</v>
      </c>
    </row>
    <row r="1324" spans="1:15">
      <c r="A1324" t="s">
        <v>19</v>
      </c>
      <c r="B1324" t="s">
        <v>19</v>
      </c>
      <c r="C1324" t="s">
        <v>1204</v>
      </c>
      <c r="D1324" t="s">
        <v>5909</v>
      </c>
      <c r="E1324" t="s">
        <v>5914</v>
      </c>
      <c r="F1324" s="1"/>
      <c r="G1324" s="1" t="str">
        <f t="array" ref="G1324">IF(COUNT(FIND(Keywords!$E$3:$E$5,I1324)),"실족추락","")</f>
        <v>실족추락</v>
      </c>
      <c r="H1324" s="1"/>
      <c r="I1324" t="s">
        <v>7175</v>
      </c>
      <c r="J1324" t="s">
        <v>13798</v>
      </c>
      <c r="K1324" t="s">
        <v>14774</v>
      </c>
      <c r="L1324" t="s">
        <v>14074</v>
      </c>
      <c r="M1324" t="s">
        <v>14538</v>
      </c>
      <c r="N1324" t="s">
        <v>15408</v>
      </c>
      <c r="O1324" t="s">
        <v>14538</v>
      </c>
    </row>
    <row r="1325" spans="1:15">
      <c r="A1325" t="s">
        <v>19</v>
      </c>
      <c r="B1325" t="s">
        <v>19</v>
      </c>
      <c r="C1325" t="s">
        <v>1205</v>
      </c>
      <c r="D1325" t="s">
        <v>16113</v>
      </c>
      <c r="E1325" t="s">
        <v>5914</v>
      </c>
      <c r="F1325" s="1" t="str">
        <f t="array" ref="F1325">IF(COUNT(FIND(Keywords!$C$3:$C$41,I1325)),"일반조난","")</f>
        <v/>
      </c>
      <c r="G1325" s="1" t="str">
        <f t="array" ref="G1325">IF(COUNT(FIND(Keywords!$E$3:$E$5,I1325)),"실족추락","")</f>
        <v/>
      </c>
      <c r="H1325" s="1" t="str">
        <f t="array" ref="H1325">IF(COUNT(FIND(Keywords!$B$3:$B$12,I1325)),"개인질환","")</f>
        <v/>
      </c>
      <c r="I1325" t="s">
        <v>7176</v>
      </c>
      <c r="J1325" t="s">
        <v>13819</v>
      </c>
      <c r="K1325" t="s">
        <v>14775</v>
      </c>
      <c r="L1325" t="s">
        <v>14493</v>
      </c>
      <c r="M1325" t="s">
        <v>14538</v>
      </c>
      <c r="N1325" t="s">
        <v>15636</v>
      </c>
      <c r="O1325" t="s">
        <v>14538</v>
      </c>
    </row>
    <row r="1326" spans="1:15">
      <c r="A1326" t="s">
        <v>19</v>
      </c>
      <c r="B1326" t="s">
        <v>19</v>
      </c>
      <c r="C1326" t="s">
        <v>1205</v>
      </c>
      <c r="D1326" t="s">
        <v>16113</v>
      </c>
      <c r="E1326" t="s">
        <v>5914</v>
      </c>
      <c r="F1326" s="1" t="str">
        <f t="array" ref="F1326">IF(COUNT(FIND(Keywords!$C$3:$C$41,I1326)),"일반조난","")</f>
        <v/>
      </c>
      <c r="G1326" s="1" t="str">
        <f t="array" ref="G1326">IF(COUNT(FIND(Keywords!$E$3:$E$5,I1326)),"실족추락","")</f>
        <v/>
      </c>
      <c r="H1326" s="1" t="str">
        <f t="array" ref="H1326">IF(COUNT(FIND(Keywords!$B$3:$B$12,I1326)),"개인질환","")</f>
        <v/>
      </c>
      <c r="I1326" t="s">
        <v>7176</v>
      </c>
      <c r="J1326" t="s">
        <v>13819</v>
      </c>
      <c r="K1326" t="s">
        <v>14775</v>
      </c>
      <c r="L1326" t="s">
        <v>14493</v>
      </c>
      <c r="M1326" t="s">
        <v>14538</v>
      </c>
      <c r="N1326" t="s">
        <v>15636</v>
      </c>
      <c r="O1326" t="s">
        <v>14538</v>
      </c>
    </row>
    <row r="1327" spans="1:15">
      <c r="A1327" t="s">
        <v>19</v>
      </c>
      <c r="B1327" t="s">
        <v>19</v>
      </c>
      <c r="C1327" t="s">
        <v>437</v>
      </c>
      <c r="D1327" t="s">
        <v>16113</v>
      </c>
      <c r="E1327" t="s">
        <v>5914</v>
      </c>
      <c r="F1327" s="1" t="str">
        <f t="array" ref="F1327">IF(COUNT(FIND(Keywords!$C$3:$C$41,I1327)),"일반조난","")</f>
        <v/>
      </c>
      <c r="G1327" s="1" t="str">
        <f t="array" ref="G1327">IF(COUNT(FIND(Keywords!$E$3:$E$5,I1327)),"실족추락","")</f>
        <v/>
      </c>
      <c r="H1327" s="1" t="str">
        <f t="array" ref="H1327">IF(COUNT(FIND(Keywords!$B$3:$B$12,I1327)),"개인질환","")</f>
        <v/>
      </c>
      <c r="I1327" t="s">
        <v>7177</v>
      </c>
      <c r="J1327" t="s">
        <v>13907</v>
      </c>
      <c r="K1327" t="s">
        <v>14329</v>
      </c>
      <c r="L1327" t="s">
        <v>14080</v>
      </c>
      <c r="M1327" t="s">
        <v>14538</v>
      </c>
      <c r="N1327" t="s">
        <v>15613</v>
      </c>
      <c r="O1327" t="s">
        <v>15277</v>
      </c>
    </row>
    <row r="1328" spans="1:15">
      <c r="A1328" t="s">
        <v>19</v>
      </c>
      <c r="B1328" t="s">
        <v>19</v>
      </c>
      <c r="C1328" t="s">
        <v>437</v>
      </c>
      <c r="D1328" t="s">
        <v>16113</v>
      </c>
      <c r="E1328" t="s">
        <v>5914</v>
      </c>
      <c r="F1328" s="1" t="str">
        <f t="array" ref="F1328">IF(COUNT(FIND(Keywords!$C$3:$C$41,I1328)),"일반조난","")</f>
        <v/>
      </c>
      <c r="G1328" s="1" t="str">
        <f t="array" ref="G1328">IF(COUNT(FIND(Keywords!$E$3:$E$5,I1328)),"실족추락","")</f>
        <v/>
      </c>
      <c r="H1328" s="1" t="str">
        <f t="array" ref="H1328">IF(COUNT(FIND(Keywords!$B$3:$B$12,I1328)),"개인질환","")</f>
        <v/>
      </c>
      <c r="I1328" t="s">
        <v>7177</v>
      </c>
      <c r="J1328" t="s">
        <v>13907</v>
      </c>
      <c r="K1328" t="s">
        <v>14329</v>
      </c>
      <c r="L1328" t="s">
        <v>14080</v>
      </c>
      <c r="M1328" t="s">
        <v>14538</v>
      </c>
      <c r="N1328" t="s">
        <v>15613</v>
      </c>
      <c r="O1328" t="s">
        <v>15277</v>
      </c>
    </row>
    <row r="1329" spans="1:15">
      <c r="A1329" t="s">
        <v>19</v>
      </c>
      <c r="B1329" t="s">
        <v>19</v>
      </c>
      <c r="C1329" t="s">
        <v>440</v>
      </c>
      <c r="D1329" t="s">
        <v>16113</v>
      </c>
      <c r="E1329" t="s">
        <v>5914</v>
      </c>
      <c r="F1329" s="1" t="str">
        <f t="array" ref="F1329">IF(COUNT(FIND(Keywords!$C$3:$C$41,I1329)),"일반조난","")</f>
        <v/>
      </c>
      <c r="G1329" s="1" t="str">
        <f t="array" ref="G1329">IF(COUNT(FIND(Keywords!$E$3:$E$5,I1329)),"실족추락","")</f>
        <v/>
      </c>
      <c r="H1329" s="1" t="str">
        <f t="array" ref="H1329">IF(COUNT(FIND(Keywords!$B$3:$B$12,I1329)),"개인질환","")</f>
        <v/>
      </c>
      <c r="I1329" t="s">
        <v>7178</v>
      </c>
      <c r="J1329" t="s">
        <v>13762</v>
      </c>
      <c r="K1329" t="s">
        <v>14332</v>
      </c>
      <c r="L1329" t="s">
        <v>14517</v>
      </c>
      <c r="M1329" t="s">
        <v>14538</v>
      </c>
      <c r="N1329" t="s">
        <v>15615</v>
      </c>
      <c r="O1329" t="s">
        <v>14538</v>
      </c>
    </row>
    <row r="1330" spans="1:15">
      <c r="A1330" t="s">
        <v>19</v>
      </c>
      <c r="B1330" t="s">
        <v>19</v>
      </c>
      <c r="C1330" t="s">
        <v>440</v>
      </c>
      <c r="D1330" t="s">
        <v>16113</v>
      </c>
      <c r="E1330" t="s">
        <v>5914</v>
      </c>
      <c r="F1330" s="1" t="str">
        <f t="array" ref="F1330">IF(COUNT(FIND(Keywords!$C$3:$C$41,I1330)),"일반조난","")</f>
        <v/>
      </c>
      <c r="G1330" s="1" t="str">
        <f t="array" ref="G1330">IF(COUNT(FIND(Keywords!$E$3:$E$5,I1330)),"실족추락","")</f>
        <v/>
      </c>
      <c r="H1330" s="1" t="str">
        <f t="array" ref="H1330">IF(COUNT(FIND(Keywords!$B$3:$B$12,I1330)),"개인질환","")</f>
        <v/>
      </c>
      <c r="I1330" t="s">
        <v>7178</v>
      </c>
      <c r="J1330" t="s">
        <v>13762</v>
      </c>
      <c r="K1330" t="s">
        <v>14332</v>
      </c>
      <c r="L1330" t="s">
        <v>14517</v>
      </c>
      <c r="M1330" t="s">
        <v>14538</v>
      </c>
      <c r="N1330" t="s">
        <v>15615</v>
      </c>
      <c r="O1330" t="s">
        <v>14538</v>
      </c>
    </row>
    <row r="1331" spans="1:15">
      <c r="A1331" t="s">
        <v>19</v>
      </c>
      <c r="B1331" t="s">
        <v>19</v>
      </c>
      <c r="C1331" t="s">
        <v>1206</v>
      </c>
      <c r="D1331" t="s">
        <v>16113</v>
      </c>
      <c r="E1331" t="s">
        <v>5914</v>
      </c>
      <c r="F1331" s="1" t="str">
        <f t="array" ref="F1331">IF(COUNT(FIND(Keywords!$C$3:$C$41,I1331)),"일반조난","")</f>
        <v/>
      </c>
      <c r="G1331" s="1" t="str">
        <f t="array" ref="G1331">IF(COUNT(FIND(Keywords!$E$3:$E$5,I1331)),"실족추락","")</f>
        <v/>
      </c>
      <c r="H1331" s="1" t="str">
        <f t="array" ref="H1331">IF(COUNT(FIND(Keywords!$B$3:$B$12,I1331)),"개인질환","")</f>
        <v/>
      </c>
      <c r="I1331" t="s">
        <v>7179</v>
      </c>
      <c r="J1331" t="s">
        <v>13967</v>
      </c>
      <c r="K1331" t="s">
        <v>14095</v>
      </c>
      <c r="L1331" t="s">
        <v>14764</v>
      </c>
      <c r="M1331" t="s">
        <v>14538</v>
      </c>
      <c r="N1331" t="s">
        <v>15723</v>
      </c>
      <c r="O1331" t="s">
        <v>14538</v>
      </c>
    </row>
    <row r="1332" spans="1:15">
      <c r="A1332" t="s">
        <v>19</v>
      </c>
      <c r="B1332" t="s">
        <v>19</v>
      </c>
      <c r="C1332" t="s">
        <v>1207</v>
      </c>
      <c r="D1332" t="s">
        <v>16113</v>
      </c>
      <c r="E1332" t="s">
        <v>5914</v>
      </c>
      <c r="F1332" s="1" t="str">
        <f t="array" ref="F1332">IF(COUNT(FIND(Keywords!$C$3:$C$41,I1332)),"일반조난","")</f>
        <v/>
      </c>
      <c r="G1332" s="1" t="str">
        <f t="array" ref="G1332">IF(COUNT(FIND(Keywords!$E$3:$E$5,I1332)),"실족추락","")</f>
        <v/>
      </c>
      <c r="H1332" s="1" t="str">
        <f t="array" ref="H1332">IF(COUNT(FIND(Keywords!$B$3:$B$12,I1332)),"개인질환","")</f>
        <v/>
      </c>
      <c r="I1332" t="s">
        <v>7180</v>
      </c>
      <c r="J1332" t="s">
        <v>13754</v>
      </c>
      <c r="K1332" t="s">
        <v>14489</v>
      </c>
      <c r="L1332" t="s">
        <v>15009</v>
      </c>
      <c r="M1332" t="s">
        <v>14538</v>
      </c>
      <c r="N1332" t="s">
        <v>15636</v>
      </c>
      <c r="O1332" t="s">
        <v>14538</v>
      </c>
    </row>
    <row r="1333" spans="1:15">
      <c r="A1333" t="s">
        <v>19</v>
      </c>
      <c r="B1333" t="s">
        <v>19</v>
      </c>
      <c r="C1333" t="s">
        <v>1208</v>
      </c>
      <c r="D1333" t="s">
        <v>16113</v>
      </c>
      <c r="E1333" t="s">
        <v>5914</v>
      </c>
      <c r="F1333" s="1" t="str">
        <f t="array" ref="F1333">IF(COUNT(FIND(Keywords!$C$3:$C$41,I1333)),"일반조난","")</f>
        <v/>
      </c>
      <c r="G1333" s="1" t="str">
        <f t="array" ref="G1333">IF(COUNT(FIND(Keywords!$E$3:$E$5,I1333)),"실족추락","")</f>
        <v/>
      </c>
      <c r="H1333" s="1" t="str">
        <f t="array" ref="H1333">IF(COUNT(FIND(Keywords!$B$3:$B$12,I1333)),"개인질환","")</f>
        <v/>
      </c>
      <c r="I1333" t="s">
        <v>7181</v>
      </c>
      <c r="J1333" t="s">
        <v>13747</v>
      </c>
      <c r="K1333" t="s">
        <v>14776</v>
      </c>
      <c r="L1333" t="s">
        <v>15009</v>
      </c>
      <c r="M1333" t="s">
        <v>14538</v>
      </c>
      <c r="N1333" t="s">
        <v>14818</v>
      </c>
      <c r="O1333" t="s">
        <v>14538</v>
      </c>
    </row>
    <row r="1334" spans="1:15">
      <c r="A1334" t="s">
        <v>19</v>
      </c>
      <c r="B1334" t="s">
        <v>19</v>
      </c>
      <c r="C1334" t="s">
        <v>1209</v>
      </c>
      <c r="D1334" t="s">
        <v>16113</v>
      </c>
      <c r="E1334" t="s">
        <v>5914</v>
      </c>
      <c r="F1334" s="1" t="str">
        <f t="array" ref="F1334">IF(COUNT(FIND(Keywords!$C$3:$C$41,I1334)),"일반조난","")</f>
        <v/>
      </c>
      <c r="G1334" s="1" t="str">
        <f t="array" ref="G1334">IF(COUNT(FIND(Keywords!$E$3:$E$5,I1334)),"실족추락","")</f>
        <v/>
      </c>
      <c r="H1334" s="1" t="str">
        <f t="array" ref="H1334">IF(COUNT(FIND(Keywords!$B$3:$B$12,I1334)),"개인질환","")</f>
        <v/>
      </c>
      <c r="I1334" t="s">
        <v>7182</v>
      </c>
      <c r="J1334" t="s">
        <v>13861</v>
      </c>
      <c r="K1334" t="s">
        <v>14777</v>
      </c>
      <c r="L1334" t="s">
        <v>15068</v>
      </c>
      <c r="M1334" t="s">
        <v>14538</v>
      </c>
      <c r="N1334" t="s">
        <v>14877</v>
      </c>
      <c r="O1334" t="s">
        <v>14538</v>
      </c>
    </row>
    <row r="1335" spans="1:15">
      <c r="A1335" t="s">
        <v>19</v>
      </c>
      <c r="B1335" t="s">
        <v>19</v>
      </c>
      <c r="C1335" t="s">
        <v>1209</v>
      </c>
      <c r="D1335" t="s">
        <v>16113</v>
      </c>
      <c r="E1335" t="s">
        <v>5914</v>
      </c>
      <c r="F1335" s="1" t="str">
        <f t="array" ref="F1335">IF(COUNT(FIND(Keywords!$C$3:$C$41,I1335)),"일반조난","")</f>
        <v/>
      </c>
      <c r="G1335" s="1" t="str">
        <f t="array" ref="G1335">IF(COUNT(FIND(Keywords!$E$3:$E$5,I1335)),"실족추락","")</f>
        <v/>
      </c>
      <c r="H1335" s="1" t="str">
        <f t="array" ref="H1335">IF(COUNT(FIND(Keywords!$B$3:$B$12,I1335)),"개인질환","")</f>
        <v/>
      </c>
      <c r="I1335" t="s">
        <v>7182</v>
      </c>
      <c r="J1335" t="s">
        <v>13861</v>
      </c>
      <c r="K1335" t="s">
        <v>14777</v>
      </c>
      <c r="L1335" t="s">
        <v>15068</v>
      </c>
      <c r="M1335" t="s">
        <v>14538</v>
      </c>
      <c r="N1335" t="s">
        <v>14877</v>
      </c>
      <c r="O1335" t="s">
        <v>14538</v>
      </c>
    </row>
    <row r="1336" spans="1:15">
      <c r="A1336" t="s">
        <v>19</v>
      </c>
      <c r="B1336" t="s">
        <v>19</v>
      </c>
      <c r="C1336" t="s">
        <v>480</v>
      </c>
      <c r="D1336" t="s">
        <v>5909</v>
      </c>
      <c r="E1336" t="s">
        <v>5914</v>
      </c>
      <c r="F1336" s="1"/>
      <c r="G1336" s="1" t="str">
        <f t="array" ref="G1336">IF(COUNT(FIND(Keywords!$E$3:$E$5,I1336)),"실족추락","")</f>
        <v/>
      </c>
      <c r="H1336" s="1"/>
      <c r="I1336" t="s">
        <v>7183</v>
      </c>
      <c r="J1336" t="s">
        <v>13912</v>
      </c>
      <c r="K1336" t="s">
        <v>14366</v>
      </c>
      <c r="L1336" t="s">
        <v>15366</v>
      </c>
      <c r="M1336" t="s">
        <v>14538</v>
      </c>
      <c r="N1336" t="s">
        <v>14455</v>
      </c>
      <c r="O1336" t="s">
        <v>14538</v>
      </c>
    </row>
    <row r="1337" spans="1:15">
      <c r="A1337" t="s">
        <v>19</v>
      </c>
      <c r="B1337" t="s">
        <v>19</v>
      </c>
      <c r="C1337" t="s">
        <v>480</v>
      </c>
      <c r="D1337" t="s">
        <v>5911</v>
      </c>
      <c r="E1337" t="s">
        <v>5914</v>
      </c>
      <c r="F1337" s="1" t="s">
        <v>5911</v>
      </c>
      <c r="G1337" s="1" t="str">
        <f t="array" ref="G1337">IF(COUNT(FIND(Keywords!$E$3:$E$5,I1337)),"실족추락","")</f>
        <v/>
      </c>
      <c r="H1337" s="1"/>
      <c r="I1337" t="s">
        <v>7183</v>
      </c>
      <c r="J1337" t="s">
        <v>13912</v>
      </c>
      <c r="K1337" t="s">
        <v>14366</v>
      </c>
      <c r="L1337" t="s">
        <v>15366</v>
      </c>
      <c r="M1337" t="s">
        <v>14538</v>
      </c>
      <c r="N1337" t="s">
        <v>14455</v>
      </c>
      <c r="O1337" t="s">
        <v>14538</v>
      </c>
    </row>
    <row r="1338" spans="1:15">
      <c r="A1338" t="s">
        <v>19</v>
      </c>
      <c r="B1338" t="s">
        <v>19</v>
      </c>
      <c r="C1338" t="s">
        <v>780</v>
      </c>
      <c r="D1338" t="s">
        <v>16113</v>
      </c>
      <c r="E1338" t="s">
        <v>5914</v>
      </c>
      <c r="F1338" s="1" t="str">
        <f t="array" ref="F1338">IF(COUNT(FIND(Keywords!$C$3:$C$41,I1338)),"일반조난","")</f>
        <v/>
      </c>
      <c r="G1338" s="1" t="str">
        <f t="array" ref="G1338">IF(COUNT(FIND(Keywords!$E$3:$E$5,I1338)),"실족추락","")</f>
        <v/>
      </c>
      <c r="H1338" s="1" t="str">
        <f t="array" ref="H1338">IF(COUNT(FIND(Keywords!$B$3:$B$12,I1338)),"개인질환","")</f>
        <v/>
      </c>
      <c r="I1338" t="s">
        <v>7184</v>
      </c>
      <c r="J1338" t="s">
        <v>13736</v>
      </c>
      <c r="K1338" t="s">
        <v>14147</v>
      </c>
      <c r="L1338" t="s">
        <v>14509</v>
      </c>
      <c r="M1338" t="s">
        <v>14538</v>
      </c>
      <c r="N1338" t="s">
        <v>15257</v>
      </c>
      <c r="O1338" t="s">
        <v>14538</v>
      </c>
    </row>
    <row r="1339" spans="1:15">
      <c r="A1339" t="s">
        <v>19</v>
      </c>
      <c r="B1339" t="s">
        <v>19</v>
      </c>
      <c r="C1339" t="s">
        <v>780</v>
      </c>
      <c r="D1339" t="s">
        <v>16113</v>
      </c>
      <c r="E1339" t="s">
        <v>5914</v>
      </c>
      <c r="F1339" s="1" t="str">
        <f t="array" ref="F1339">IF(COUNT(FIND(Keywords!$C$3:$C$41,I1339)),"일반조난","")</f>
        <v/>
      </c>
      <c r="G1339" s="1" t="str">
        <f t="array" ref="G1339">IF(COUNT(FIND(Keywords!$E$3:$E$5,I1339)),"실족추락","")</f>
        <v/>
      </c>
      <c r="H1339" s="1" t="str">
        <f t="array" ref="H1339">IF(COUNT(FIND(Keywords!$B$3:$B$12,I1339)),"개인질환","")</f>
        <v/>
      </c>
      <c r="I1339" t="s">
        <v>7184</v>
      </c>
      <c r="J1339" t="s">
        <v>13736</v>
      </c>
      <c r="K1339" t="s">
        <v>14147</v>
      </c>
      <c r="L1339" t="s">
        <v>14509</v>
      </c>
      <c r="M1339" t="s">
        <v>14538</v>
      </c>
      <c r="N1339" t="s">
        <v>15257</v>
      </c>
      <c r="O1339" t="s">
        <v>14538</v>
      </c>
    </row>
    <row r="1340" spans="1:15">
      <c r="A1340" t="s">
        <v>19</v>
      </c>
      <c r="B1340" t="s">
        <v>19</v>
      </c>
      <c r="C1340" t="s">
        <v>1210</v>
      </c>
      <c r="D1340" t="s">
        <v>5911</v>
      </c>
      <c r="E1340" t="s">
        <v>5914</v>
      </c>
      <c r="F1340" s="1" t="str">
        <f t="array" ref="F1340">IF(COUNT(FIND(Keywords!$C$3:$C$41,I1340)),"일반조난","")</f>
        <v>일반조난</v>
      </c>
      <c r="G1340" s="1" t="str">
        <f t="array" ref="G1340">IF(COUNT(FIND(Keywords!$E$3:$E$5,I1340)),"실족추락","")</f>
        <v/>
      </c>
      <c r="H1340" s="1"/>
      <c r="I1340" t="s">
        <v>7185</v>
      </c>
      <c r="J1340" t="s">
        <v>13743</v>
      </c>
      <c r="K1340" t="s">
        <v>14778</v>
      </c>
      <c r="L1340" t="s">
        <v>15278</v>
      </c>
      <c r="M1340" t="s">
        <v>14538</v>
      </c>
      <c r="N1340" t="s">
        <v>15187</v>
      </c>
      <c r="O1340" t="s">
        <v>14538</v>
      </c>
    </row>
    <row r="1341" spans="1:15">
      <c r="A1341" t="s">
        <v>19</v>
      </c>
      <c r="B1341" t="s">
        <v>19</v>
      </c>
      <c r="C1341" t="s">
        <v>1210</v>
      </c>
      <c r="D1341" t="s">
        <v>5911</v>
      </c>
      <c r="E1341" t="s">
        <v>5914</v>
      </c>
      <c r="F1341" s="1" t="str">
        <f t="array" ref="F1341">IF(COUNT(FIND(Keywords!$C$3:$C$41,I1341)),"일반조난","")</f>
        <v>일반조난</v>
      </c>
      <c r="G1341" s="1" t="str">
        <f t="array" ref="G1341">IF(COUNT(FIND(Keywords!$E$3:$E$5,I1341)),"실족추락","")</f>
        <v/>
      </c>
      <c r="H1341" s="1"/>
      <c r="I1341" t="s">
        <v>7185</v>
      </c>
      <c r="J1341" t="s">
        <v>13743</v>
      </c>
      <c r="K1341" t="s">
        <v>14778</v>
      </c>
      <c r="L1341" t="s">
        <v>15278</v>
      </c>
      <c r="M1341" t="s">
        <v>14538</v>
      </c>
      <c r="N1341" t="s">
        <v>15187</v>
      </c>
      <c r="O1341" t="s">
        <v>14538</v>
      </c>
    </row>
    <row r="1342" spans="1:15">
      <c r="A1342" t="s">
        <v>19</v>
      </c>
      <c r="B1342" t="s">
        <v>19</v>
      </c>
      <c r="C1342" t="s">
        <v>1211</v>
      </c>
      <c r="D1342" t="s">
        <v>16113</v>
      </c>
      <c r="E1342" t="s">
        <v>5914</v>
      </c>
      <c r="F1342" s="1" t="str">
        <f t="array" ref="F1342">IF(COUNT(FIND(Keywords!$C$3:$C$41,I1342)),"일반조난","")</f>
        <v/>
      </c>
      <c r="G1342" s="1" t="str">
        <f t="array" ref="G1342">IF(COUNT(FIND(Keywords!$E$3:$E$5,I1342)),"실족추락","")</f>
        <v/>
      </c>
      <c r="H1342" s="1" t="str">
        <f t="array" ref="H1342">IF(COUNT(FIND(Keywords!$B$3:$B$12,I1342)),"개인질환","")</f>
        <v/>
      </c>
      <c r="I1342" t="s">
        <v>7186</v>
      </c>
      <c r="J1342" t="s">
        <v>13935</v>
      </c>
      <c r="K1342" t="s">
        <v>14779</v>
      </c>
      <c r="L1342" t="s">
        <v>14648</v>
      </c>
      <c r="M1342" t="s">
        <v>14538</v>
      </c>
      <c r="N1342" t="s">
        <v>14137</v>
      </c>
      <c r="O1342" t="s">
        <v>14538</v>
      </c>
    </row>
    <row r="1343" spans="1:15">
      <c r="A1343" t="s">
        <v>19</v>
      </c>
      <c r="B1343" t="s">
        <v>19</v>
      </c>
      <c r="C1343" t="s">
        <v>1211</v>
      </c>
      <c r="D1343" t="s">
        <v>16113</v>
      </c>
      <c r="E1343" t="s">
        <v>5914</v>
      </c>
      <c r="F1343" s="1" t="str">
        <f t="array" ref="F1343">IF(COUNT(FIND(Keywords!$C$3:$C$41,I1343)),"일반조난","")</f>
        <v/>
      </c>
      <c r="G1343" s="1" t="str">
        <f t="array" ref="G1343">IF(COUNT(FIND(Keywords!$E$3:$E$5,I1343)),"실족추락","")</f>
        <v/>
      </c>
      <c r="H1343" s="1" t="str">
        <f t="array" ref="H1343">IF(COUNT(FIND(Keywords!$B$3:$B$12,I1343)),"개인질환","")</f>
        <v/>
      </c>
      <c r="I1343" t="s">
        <v>7186</v>
      </c>
      <c r="J1343" t="s">
        <v>13935</v>
      </c>
      <c r="K1343" t="s">
        <v>14779</v>
      </c>
      <c r="L1343" t="s">
        <v>14648</v>
      </c>
      <c r="M1343" t="s">
        <v>14538</v>
      </c>
      <c r="N1343" t="s">
        <v>14137</v>
      </c>
      <c r="O1343" t="s">
        <v>14538</v>
      </c>
    </row>
    <row r="1344" spans="1:15">
      <c r="A1344" t="s">
        <v>19</v>
      </c>
      <c r="B1344" t="s">
        <v>19</v>
      </c>
      <c r="C1344" t="s">
        <v>1212</v>
      </c>
      <c r="D1344" t="s">
        <v>16113</v>
      </c>
      <c r="E1344" t="s">
        <v>5914</v>
      </c>
      <c r="F1344" s="1" t="str">
        <f t="array" ref="F1344">IF(COUNT(FIND(Keywords!$C$3:$C$41,I1344)),"일반조난","")</f>
        <v/>
      </c>
      <c r="G1344" s="1" t="str">
        <f t="array" ref="G1344">IF(COUNT(FIND(Keywords!$E$3:$E$5,I1344)),"실족추락","")</f>
        <v/>
      </c>
      <c r="H1344" s="1" t="str">
        <f t="array" ref="H1344">IF(COUNT(FIND(Keywords!$B$3:$B$12,I1344)),"개인질환","")</f>
        <v/>
      </c>
      <c r="I1344" t="s">
        <v>7187</v>
      </c>
      <c r="J1344" t="s">
        <v>13797</v>
      </c>
      <c r="K1344" t="s">
        <v>14289</v>
      </c>
      <c r="L1344" t="s">
        <v>14367</v>
      </c>
      <c r="M1344" t="s">
        <v>14538</v>
      </c>
      <c r="N1344" t="s">
        <v>14507</v>
      </c>
      <c r="O1344" t="s">
        <v>14538</v>
      </c>
    </row>
    <row r="1345" spans="1:15">
      <c r="A1345" t="s">
        <v>19</v>
      </c>
      <c r="B1345" t="s">
        <v>19</v>
      </c>
      <c r="C1345" t="s">
        <v>1212</v>
      </c>
      <c r="D1345" t="s">
        <v>16113</v>
      </c>
      <c r="E1345" t="s">
        <v>5914</v>
      </c>
      <c r="F1345" s="1" t="str">
        <f t="array" ref="F1345">IF(COUNT(FIND(Keywords!$C$3:$C$41,I1345)),"일반조난","")</f>
        <v/>
      </c>
      <c r="G1345" s="1" t="str">
        <f t="array" ref="G1345">IF(COUNT(FIND(Keywords!$E$3:$E$5,I1345)),"실족추락","")</f>
        <v/>
      </c>
      <c r="H1345" s="1" t="str">
        <f t="array" ref="H1345">IF(COUNT(FIND(Keywords!$B$3:$B$12,I1345)),"개인질환","")</f>
        <v/>
      </c>
      <c r="I1345" t="s">
        <v>7187</v>
      </c>
      <c r="J1345" t="s">
        <v>13797</v>
      </c>
      <c r="K1345" t="s">
        <v>14289</v>
      </c>
      <c r="L1345" t="s">
        <v>14367</v>
      </c>
      <c r="M1345" t="s">
        <v>14538</v>
      </c>
      <c r="N1345" t="s">
        <v>14507</v>
      </c>
      <c r="O1345" t="s">
        <v>14538</v>
      </c>
    </row>
    <row r="1346" spans="1:15">
      <c r="A1346" t="s">
        <v>19</v>
      </c>
      <c r="B1346" t="s">
        <v>19</v>
      </c>
      <c r="C1346" t="s">
        <v>1213</v>
      </c>
      <c r="D1346" t="s">
        <v>5911</v>
      </c>
      <c r="E1346" t="s">
        <v>5914</v>
      </c>
      <c r="F1346" s="1" t="s">
        <v>5911</v>
      </c>
      <c r="G1346" s="1" t="str">
        <f t="array" ref="G1346">IF(COUNT(FIND(Keywords!$E$3:$E$5,I1346)),"실족추락","")</f>
        <v>실족추락</v>
      </c>
      <c r="H1346" s="1"/>
      <c r="I1346" t="s">
        <v>7188</v>
      </c>
      <c r="J1346" t="s">
        <v>13873</v>
      </c>
      <c r="K1346" t="s">
        <v>14137</v>
      </c>
      <c r="L1346" t="s">
        <v>14638</v>
      </c>
      <c r="M1346" t="s">
        <v>14538</v>
      </c>
      <c r="N1346" t="s">
        <v>14535</v>
      </c>
      <c r="O1346" t="s">
        <v>14538</v>
      </c>
    </row>
    <row r="1347" spans="1:15">
      <c r="A1347" t="s">
        <v>19</v>
      </c>
      <c r="B1347" t="s">
        <v>19</v>
      </c>
      <c r="C1347" t="s">
        <v>1213</v>
      </c>
      <c r="D1347" t="s">
        <v>5911</v>
      </c>
      <c r="E1347" t="s">
        <v>5914</v>
      </c>
      <c r="F1347" s="1" t="s">
        <v>5911</v>
      </c>
      <c r="G1347" s="1" t="str">
        <f t="array" ref="G1347">IF(COUNT(FIND(Keywords!$E$3:$E$5,I1347)),"실족추락","")</f>
        <v>실족추락</v>
      </c>
      <c r="H1347" s="1"/>
      <c r="I1347" t="s">
        <v>7189</v>
      </c>
      <c r="J1347" t="s">
        <v>13873</v>
      </c>
      <c r="K1347" t="s">
        <v>14137</v>
      </c>
      <c r="L1347" t="s">
        <v>14638</v>
      </c>
      <c r="M1347" t="s">
        <v>14538</v>
      </c>
      <c r="N1347" t="s">
        <v>14535</v>
      </c>
      <c r="O1347" t="s">
        <v>14538</v>
      </c>
    </row>
    <row r="1348" spans="1:15">
      <c r="A1348" t="s">
        <v>19</v>
      </c>
      <c r="B1348" t="s">
        <v>19</v>
      </c>
      <c r="C1348" t="s">
        <v>1214</v>
      </c>
      <c r="D1348" t="s">
        <v>16113</v>
      </c>
      <c r="E1348" t="s">
        <v>5914</v>
      </c>
      <c r="F1348" s="1" t="str">
        <f t="array" ref="F1348">IF(COUNT(FIND(Keywords!$C$3:$C$41,I1348)),"일반조난","")</f>
        <v/>
      </c>
      <c r="G1348" s="1" t="str">
        <f t="array" ref="G1348">IF(COUNT(FIND(Keywords!$E$3:$E$5,I1348)),"실족추락","")</f>
        <v/>
      </c>
      <c r="H1348" s="1" t="str">
        <f t="array" ref="H1348">IF(COUNT(FIND(Keywords!$B$3:$B$12,I1348)),"개인질환","")</f>
        <v/>
      </c>
      <c r="I1348" t="s">
        <v>7190</v>
      </c>
      <c r="J1348" t="s">
        <v>13742</v>
      </c>
      <c r="K1348" t="s">
        <v>14780</v>
      </c>
      <c r="L1348" t="s">
        <v>14463</v>
      </c>
      <c r="M1348" t="s">
        <v>14538</v>
      </c>
      <c r="N1348" t="s">
        <v>15225</v>
      </c>
      <c r="O1348" t="s">
        <v>14538</v>
      </c>
    </row>
    <row r="1349" spans="1:15">
      <c r="A1349" t="s">
        <v>19</v>
      </c>
      <c r="B1349" t="s">
        <v>19</v>
      </c>
      <c r="C1349" t="s">
        <v>1214</v>
      </c>
      <c r="D1349" t="s">
        <v>16113</v>
      </c>
      <c r="E1349" t="s">
        <v>5914</v>
      </c>
      <c r="F1349" s="1" t="str">
        <f t="array" ref="F1349">IF(COUNT(FIND(Keywords!$C$3:$C$41,I1349)),"일반조난","")</f>
        <v/>
      </c>
      <c r="G1349" s="1" t="str">
        <f t="array" ref="G1349">IF(COUNT(FIND(Keywords!$E$3:$E$5,I1349)),"실족추락","")</f>
        <v/>
      </c>
      <c r="H1349" s="1" t="str">
        <f t="array" ref="H1349">IF(COUNT(FIND(Keywords!$B$3:$B$12,I1349)),"개인질환","")</f>
        <v/>
      </c>
      <c r="I1349" t="s">
        <v>7191</v>
      </c>
      <c r="J1349" t="s">
        <v>13742</v>
      </c>
      <c r="K1349" t="s">
        <v>14780</v>
      </c>
      <c r="L1349" t="s">
        <v>14463</v>
      </c>
      <c r="M1349" t="s">
        <v>14538</v>
      </c>
      <c r="N1349" t="s">
        <v>15225</v>
      </c>
      <c r="O1349" t="s">
        <v>14538</v>
      </c>
    </row>
    <row r="1350" spans="1:15">
      <c r="A1350" t="s">
        <v>19</v>
      </c>
      <c r="B1350" t="s">
        <v>19</v>
      </c>
      <c r="C1350" t="s">
        <v>1215</v>
      </c>
      <c r="D1350" t="s">
        <v>16113</v>
      </c>
      <c r="E1350" t="s">
        <v>5914</v>
      </c>
      <c r="F1350" s="1" t="str">
        <f t="array" ref="F1350">IF(COUNT(FIND(Keywords!$C$3:$C$41,I1350)),"일반조난","")</f>
        <v/>
      </c>
      <c r="G1350" s="1" t="str">
        <f t="array" ref="G1350">IF(COUNT(FIND(Keywords!$E$3:$E$5,I1350)),"실족추락","")</f>
        <v/>
      </c>
      <c r="H1350" s="1" t="str">
        <f t="array" ref="H1350">IF(COUNT(FIND(Keywords!$B$3:$B$12,I1350)),"개인질환","")</f>
        <v/>
      </c>
      <c r="I1350" t="s">
        <v>7192</v>
      </c>
      <c r="J1350" t="s">
        <v>13814</v>
      </c>
      <c r="K1350" t="s">
        <v>14781</v>
      </c>
      <c r="L1350" t="s">
        <v>15364</v>
      </c>
      <c r="M1350" t="s">
        <v>14538</v>
      </c>
      <c r="N1350" t="s">
        <v>14653</v>
      </c>
      <c r="O1350" t="s">
        <v>14538</v>
      </c>
    </row>
    <row r="1351" spans="1:15">
      <c r="A1351" t="s">
        <v>19</v>
      </c>
      <c r="B1351" t="s">
        <v>19</v>
      </c>
      <c r="C1351" t="s">
        <v>1215</v>
      </c>
      <c r="D1351" t="s">
        <v>16113</v>
      </c>
      <c r="E1351" t="s">
        <v>5914</v>
      </c>
      <c r="F1351" s="1" t="str">
        <f t="array" ref="F1351">IF(COUNT(FIND(Keywords!$C$3:$C$41,I1351)),"일반조난","")</f>
        <v/>
      </c>
      <c r="G1351" s="1" t="str">
        <f t="array" ref="G1351">IF(COUNT(FIND(Keywords!$E$3:$E$5,I1351)),"실족추락","")</f>
        <v/>
      </c>
      <c r="H1351" s="1" t="str">
        <f t="array" ref="H1351">IF(COUNT(FIND(Keywords!$B$3:$B$12,I1351)),"개인질환","")</f>
        <v/>
      </c>
      <c r="I1351" t="s">
        <v>7192</v>
      </c>
      <c r="J1351" t="s">
        <v>13814</v>
      </c>
      <c r="K1351" t="s">
        <v>14781</v>
      </c>
      <c r="L1351" t="s">
        <v>15364</v>
      </c>
      <c r="M1351" t="s">
        <v>14538</v>
      </c>
      <c r="N1351" t="s">
        <v>14653</v>
      </c>
      <c r="O1351" t="s">
        <v>14538</v>
      </c>
    </row>
    <row r="1352" spans="1:15">
      <c r="A1352" t="s">
        <v>19</v>
      </c>
      <c r="B1352" t="s">
        <v>19</v>
      </c>
      <c r="C1352" t="s">
        <v>1216</v>
      </c>
      <c r="D1352" t="s">
        <v>5911</v>
      </c>
      <c r="E1352" t="s">
        <v>5914</v>
      </c>
      <c r="F1352" s="1" t="s">
        <v>5911</v>
      </c>
      <c r="G1352" s="1" t="str">
        <f t="array" ref="G1352">IF(COUNT(FIND(Keywords!$E$3:$E$5,I1352)),"실족추락","")</f>
        <v/>
      </c>
      <c r="H1352" s="1"/>
      <c r="I1352" t="s">
        <v>7193</v>
      </c>
      <c r="J1352" t="s">
        <v>13746</v>
      </c>
      <c r="K1352" t="s">
        <v>14782</v>
      </c>
      <c r="L1352" t="s">
        <v>14764</v>
      </c>
      <c r="M1352" t="s">
        <v>14538</v>
      </c>
      <c r="N1352" t="s">
        <v>14368</v>
      </c>
      <c r="O1352" t="s">
        <v>14538</v>
      </c>
    </row>
    <row r="1353" spans="1:15">
      <c r="A1353" t="s">
        <v>19</v>
      </c>
      <c r="B1353" t="s">
        <v>19</v>
      </c>
      <c r="C1353" t="s">
        <v>1216</v>
      </c>
      <c r="D1353" t="s">
        <v>5911</v>
      </c>
      <c r="E1353" t="s">
        <v>5914</v>
      </c>
      <c r="F1353" s="1" t="s">
        <v>5911</v>
      </c>
      <c r="G1353" s="1" t="str">
        <f t="array" ref="G1353">IF(COUNT(FIND(Keywords!$E$3:$E$5,I1353)),"실족추락","")</f>
        <v/>
      </c>
      <c r="H1353" s="1"/>
      <c r="I1353" t="s">
        <v>7193</v>
      </c>
      <c r="J1353" t="s">
        <v>13746</v>
      </c>
      <c r="K1353" t="s">
        <v>14782</v>
      </c>
      <c r="L1353" t="s">
        <v>14764</v>
      </c>
      <c r="M1353" t="s">
        <v>14538</v>
      </c>
      <c r="N1353" t="s">
        <v>14368</v>
      </c>
      <c r="O1353" t="s">
        <v>14538</v>
      </c>
    </row>
    <row r="1354" spans="1:15">
      <c r="A1354" t="s">
        <v>19</v>
      </c>
      <c r="B1354" t="s">
        <v>19</v>
      </c>
      <c r="C1354" t="s">
        <v>1216</v>
      </c>
      <c r="D1354" t="s">
        <v>5911</v>
      </c>
      <c r="E1354" t="s">
        <v>5914</v>
      </c>
      <c r="F1354" s="1" t="s">
        <v>5911</v>
      </c>
      <c r="G1354" s="1" t="str">
        <f t="array" ref="G1354">IF(COUNT(FIND(Keywords!$E$3:$E$5,I1354)),"실족추락","")</f>
        <v/>
      </c>
      <c r="H1354" s="1"/>
      <c r="I1354" t="s">
        <v>7194</v>
      </c>
      <c r="J1354" t="s">
        <v>13746</v>
      </c>
      <c r="K1354" t="s">
        <v>14782</v>
      </c>
      <c r="L1354" t="s">
        <v>14764</v>
      </c>
      <c r="M1354" t="s">
        <v>14538</v>
      </c>
      <c r="N1354" t="s">
        <v>14368</v>
      </c>
      <c r="O1354" t="s">
        <v>14538</v>
      </c>
    </row>
    <row r="1355" spans="1:15">
      <c r="A1355" t="s">
        <v>19</v>
      </c>
      <c r="B1355" t="s">
        <v>19</v>
      </c>
      <c r="C1355" t="s">
        <v>1216</v>
      </c>
      <c r="D1355" t="s">
        <v>5911</v>
      </c>
      <c r="E1355" t="s">
        <v>5914</v>
      </c>
      <c r="F1355" s="1" t="s">
        <v>5911</v>
      </c>
      <c r="G1355" s="1" t="str">
        <f t="array" ref="G1355">IF(COUNT(FIND(Keywords!$E$3:$E$5,I1355)),"실족추락","")</f>
        <v/>
      </c>
      <c r="H1355" s="1"/>
      <c r="I1355" t="s">
        <v>7194</v>
      </c>
      <c r="J1355" t="s">
        <v>13746</v>
      </c>
      <c r="K1355" t="s">
        <v>14782</v>
      </c>
      <c r="L1355" t="s">
        <v>14764</v>
      </c>
      <c r="M1355" t="s">
        <v>14538</v>
      </c>
      <c r="N1355" t="s">
        <v>14368</v>
      </c>
      <c r="O1355" t="s">
        <v>14538</v>
      </c>
    </row>
    <row r="1356" spans="1:15">
      <c r="A1356" t="s">
        <v>19</v>
      </c>
      <c r="B1356" t="s">
        <v>19</v>
      </c>
      <c r="C1356" t="s">
        <v>1217</v>
      </c>
      <c r="D1356" t="s">
        <v>5911</v>
      </c>
      <c r="E1356" t="s">
        <v>5914</v>
      </c>
      <c r="F1356" s="1" t="s">
        <v>5911</v>
      </c>
      <c r="G1356" s="1" t="str">
        <f t="array" ref="G1356">IF(COUNT(FIND(Keywords!$E$3:$E$5,I1356)),"실족추락","")</f>
        <v/>
      </c>
      <c r="H1356" s="1"/>
      <c r="I1356" t="s">
        <v>7195</v>
      </c>
      <c r="J1356" t="s">
        <v>13952</v>
      </c>
      <c r="K1356" t="s">
        <v>14523</v>
      </c>
      <c r="L1356" t="s">
        <v>14367</v>
      </c>
      <c r="M1356" t="s">
        <v>14643</v>
      </c>
      <c r="N1356" t="s">
        <v>14168</v>
      </c>
      <c r="O1356" t="s">
        <v>14538</v>
      </c>
    </row>
    <row r="1357" spans="1:15">
      <c r="A1357" t="s">
        <v>19</v>
      </c>
      <c r="B1357" t="s">
        <v>19</v>
      </c>
      <c r="C1357" t="s">
        <v>1217</v>
      </c>
      <c r="D1357" t="s">
        <v>5911</v>
      </c>
      <c r="E1357" t="s">
        <v>5914</v>
      </c>
      <c r="F1357" s="1" t="s">
        <v>5911</v>
      </c>
      <c r="G1357" s="1" t="str">
        <f t="array" ref="G1357">IF(COUNT(FIND(Keywords!$E$3:$E$5,I1357)),"실족추락","")</f>
        <v/>
      </c>
      <c r="H1357" s="1"/>
      <c r="I1357" t="s">
        <v>7196</v>
      </c>
      <c r="J1357" t="s">
        <v>13952</v>
      </c>
      <c r="K1357" t="s">
        <v>14523</v>
      </c>
      <c r="L1357" t="s">
        <v>14367</v>
      </c>
      <c r="M1357" t="s">
        <v>14643</v>
      </c>
      <c r="N1357" t="s">
        <v>14168</v>
      </c>
      <c r="O1357" t="s">
        <v>14538</v>
      </c>
    </row>
    <row r="1358" spans="1:15">
      <c r="A1358" t="s">
        <v>19</v>
      </c>
      <c r="B1358" t="s">
        <v>19</v>
      </c>
      <c r="C1358" t="s">
        <v>1218</v>
      </c>
      <c r="D1358" t="s">
        <v>5909</v>
      </c>
      <c r="E1358" t="s">
        <v>5914</v>
      </c>
      <c r="F1358" s="1"/>
      <c r="G1358" s="1" t="str">
        <f t="array" ref="G1358">IF(COUNT(FIND(Keywords!$E$3:$E$5,I1358)),"실족추락","")</f>
        <v/>
      </c>
      <c r="H1358" s="1"/>
      <c r="I1358" t="s">
        <v>7197</v>
      </c>
      <c r="J1358" t="s">
        <v>13846</v>
      </c>
      <c r="K1358" t="s">
        <v>14304</v>
      </c>
      <c r="L1358" t="s">
        <v>14074</v>
      </c>
      <c r="M1358" t="s">
        <v>14643</v>
      </c>
      <c r="N1358" t="s">
        <v>14901</v>
      </c>
      <c r="O1358" t="s">
        <v>14538</v>
      </c>
    </row>
    <row r="1359" spans="1:15">
      <c r="A1359" t="s">
        <v>19</v>
      </c>
      <c r="B1359" t="s">
        <v>19</v>
      </c>
      <c r="C1359" t="s">
        <v>1218</v>
      </c>
      <c r="D1359" t="s">
        <v>16113</v>
      </c>
      <c r="E1359" t="s">
        <v>5914</v>
      </c>
      <c r="F1359" s="1" t="str">
        <f t="array" ref="F1359">IF(COUNT(FIND(Keywords!$C$3:$C$41,I1359)),"일반조난","")</f>
        <v/>
      </c>
      <c r="G1359" s="1" t="str">
        <f t="array" ref="G1359">IF(COUNT(FIND(Keywords!$E$3:$E$5,I1359)),"실족추락","")</f>
        <v/>
      </c>
      <c r="H1359" s="1" t="str">
        <f t="array" ref="H1359">IF(COUNT(FIND(Keywords!$B$3:$B$12,I1359)),"개인질환","")</f>
        <v/>
      </c>
      <c r="I1359" t="s">
        <v>7197</v>
      </c>
      <c r="J1359" t="s">
        <v>13846</v>
      </c>
      <c r="K1359" t="s">
        <v>14304</v>
      </c>
      <c r="L1359" t="s">
        <v>14074</v>
      </c>
      <c r="M1359" t="s">
        <v>14643</v>
      </c>
      <c r="N1359" t="s">
        <v>14901</v>
      </c>
      <c r="O1359" t="s">
        <v>14538</v>
      </c>
    </row>
    <row r="1360" spans="1:15">
      <c r="A1360" t="s">
        <v>19</v>
      </c>
      <c r="B1360" t="s">
        <v>19</v>
      </c>
      <c r="C1360" t="s">
        <v>1219</v>
      </c>
      <c r="D1360" t="s">
        <v>5911</v>
      </c>
      <c r="E1360" t="s">
        <v>5914</v>
      </c>
      <c r="F1360" s="1" t="s">
        <v>5911</v>
      </c>
      <c r="G1360" s="1" t="str">
        <f t="array" ref="G1360">IF(COUNT(FIND(Keywords!$E$3:$E$5,I1360)),"실족추락","")</f>
        <v/>
      </c>
      <c r="H1360" s="1"/>
      <c r="I1360" t="s">
        <v>7198</v>
      </c>
      <c r="J1360" t="s">
        <v>13881</v>
      </c>
      <c r="K1360" t="s">
        <v>14783</v>
      </c>
      <c r="L1360" t="s">
        <v>15365</v>
      </c>
      <c r="M1360" t="s">
        <v>14538</v>
      </c>
      <c r="N1360" t="s">
        <v>14927</v>
      </c>
      <c r="O1360" t="s">
        <v>14538</v>
      </c>
    </row>
    <row r="1361" spans="1:15">
      <c r="A1361" t="s">
        <v>19</v>
      </c>
      <c r="B1361" t="s">
        <v>19</v>
      </c>
      <c r="C1361" t="s">
        <v>1219</v>
      </c>
      <c r="D1361" t="s">
        <v>5911</v>
      </c>
      <c r="E1361" t="s">
        <v>5914</v>
      </c>
      <c r="F1361" s="1" t="s">
        <v>5911</v>
      </c>
      <c r="G1361" s="1" t="str">
        <f t="array" ref="G1361">IF(COUNT(FIND(Keywords!$E$3:$E$5,I1361)),"실족추락","")</f>
        <v/>
      </c>
      <c r="H1361" s="1"/>
      <c r="I1361" t="s">
        <v>7198</v>
      </c>
      <c r="J1361" t="s">
        <v>13881</v>
      </c>
      <c r="K1361" t="s">
        <v>14783</v>
      </c>
      <c r="L1361" t="s">
        <v>15365</v>
      </c>
      <c r="M1361" t="s">
        <v>14538</v>
      </c>
      <c r="N1361" t="s">
        <v>14927</v>
      </c>
      <c r="O1361" t="s">
        <v>14538</v>
      </c>
    </row>
    <row r="1362" spans="1:15">
      <c r="A1362" t="s">
        <v>19</v>
      </c>
      <c r="B1362" t="s">
        <v>19</v>
      </c>
      <c r="C1362" t="s">
        <v>1220</v>
      </c>
      <c r="D1362" t="s">
        <v>5909</v>
      </c>
      <c r="E1362" t="s">
        <v>5914</v>
      </c>
      <c r="F1362" s="1"/>
      <c r="G1362" s="1" t="str">
        <f t="array" ref="G1362">IF(COUNT(FIND(Keywords!$E$3:$E$5,I1362)),"실족추락","")</f>
        <v/>
      </c>
      <c r="H1362" s="1"/>
      <c r="I1362" t="s">
        <v>7199</v>
      </c>
      <c r="J1362" t="s">
        <v>13825</v>
      </c>
      <c r="K1362" t="s">
        <v>14256</v>
      </c>
      <c r="L1362" t="s">
        <v>14687</v>
      </c>
      <c r="M1362" t="s">
        <v>14538</v>
      </c>
      <c r="N1362" t="s">
        <v>15367</v>
      </c>
      <c r="O1362" t="s">
        <v>14538</v>
      </c>
    </row>
    <row r="1363" spans="1:15">
      <c r="A1363" t="s">
        <v>19</v>
      </c>
      <c r="B1363" t="s">
        <v>19</v>
      </c>
      <c r="C1363" t="s">
        <v>1220</v>
      </c>
      <c r="D1363" t="s">
        <v>16113</v>
      </c>
      <c r="E1363" t="s">
        <v>5914</v>
      </c>
      <c r="F1363" s="1" t="str">
        <f t="array" ref="F1363">IF(COUNT(FIND(Keywords!$C$3:$C$41,I1363)),"일반조난","")</f>
        <v/>
      </c>
      <c r="G1363" s="1" t="str">
        <f t="array" ref="G1363">IF(COUNT(FIND(Keywords!$E$3:$E$5,I1363)),"실족추락","")</f>
        <v/>
      </c>
      <c r="H1363" s="1" t="str">
        <f t="array" ref="H1363">IF(COUNT(FIND(Keywords!$B$3:$B$12,I1363)),"개인질환","")</f>
        <v/>
      </c>
      <c r="I1363" t="s">
        <v>7199</v>
      </c>
      <c r="J1363" t="s">
        <v>13825</v>
      </c>
      <c r="K1363" t="s">
        <v>14256</v>
      </c>
      <c r="L1363" t="s">
        <v>14687</v>
      </c>
      <c r="M1363" t="s">
        <v>14538</v>
      </c>
      <c r="N1363" t="s">
        <v>15367</v>
      </c>
      <c r="O1363" t="s">
        <v>14538</v>
      </c>
    </row>
    <row r="1364" spans="1:15">
      <c r="A1364" t="s">
        <v>19</v>
      </c>
      <c r="B1364" t="s">
        <v>19</v>
      </c>
      <c r="C1364" t="s">
        <v>528</v>
      </c>
      <c r="D1364" t="s">
        <v>5909</v>
      </c>
      <c r="E1364" t="s">
        <v>5914</v>
      </c>
      <c r="F1364" s="1"/>
      <c r="G1364" s="1" t="str">
        <f t="array" ref="G1364">IF(COUNT(FIND(Keywords!$E$3:$E$5,I1364)),"실족추락","")</f>
        <v/>
      </c>
      <c r="H1364" s="1"/>
      <c r="I1364" t="s">
        <v>7200</v>
      </c>
      <c r="J1364" t="s">
        <v>13761</v>
      </c>
      <c r="K1364" t="s">
        <v>14398</v>
      </c>
      <c r="L1364" t="s">
        <v>15553</v>
      </c>
      <c r="M1364" t="s">
        <v>14538</v>
      </c>
      <c r="N1364" t="s">
        <v>14171</v>
      </c>
      <c r="O1364" t="s">
        <v>14538</v>
      </c>
    </row>
    <row r="1365" spans="1:15">
      <c r="A1365" t="s">
        <v>19</v>
      </c>
      <c r="B1365" t="s">
        <v>19</v>
      </c>
      <c r="C1365" t="s">
        <v>528</v>
      </c>
      <c r="D1365" t="s">
        <v>16113</v>
      </c>
      <c r="E1365" t="s">
        <v>5914</v>
      </c>
      <c r="F1365" s="1" t="str">
        <f t="array" ref="F1365">IF(COUNT(FIND(Keywords!$C$3:$C$41,I1365)),"일반조난","")</f>
        <v/>
      </c>
      <c r="G1365" s="1" t="str">
        <f t="array" ref="G1365">IF(COUNT(FIND(Keywords!$E$3:$E$5,I1365)),"실족추락","")</f>
        <v/>
      </c>
      <c r="H1365" s="1" t="str">
        <f t="array" ref="H1365">IF(COUNT(FIND(Keywords!$B$3:$B$12,I1365)),"개인질환","")</f>
        <v/>
      </c>
      <c r="I1365" t="s">
        <v>7200</v>
      </c>
      <c r="J1365" t="s">
        <v>13761</v>
      </c>
      <c r="K1365" t="s">
        <v>14398</v>
      </c>
      <c r="L1365" t="s">
        <v>15553</v>
      </c>
      <c r="M1365" t="s">
        <v>14538</v>
      </c>
      <c r="N1365" t="s">
        <v>14171</v>
      </c>
      <c r="O1365" t="s">
        <v>14538</v>
      </c>
    </row>
    <row r="1366" spans="1:15">
      <c r="A1366" t="s">
        <v>19</v>
      </c>
      <c r="B1366" t="s">
        <v>19</v>
      </c>
      <c r="C1366" t="s">
        <v>1221</v>
      </c>
      <c r="D1366" t="s">
        <v>5911</v>
      </c>
      <c r="E1366" t="s">
        <v>5914</v>
      </c>
      <c r="F1366" s="1" t="s">
        <v>5911</v>
      </c>
      <c r="G1366" s="1" t="str">
        <f t="array" ref="G1366">IF(COUNT(FIND(Keywords!$E$3:$E$5,I1366)),"실족추락","")</f>
        <v/>
      </c>
      <c r="H1366" s="1"/>
      <c r="I1366" t="s">
        <v>7201</v>
      </c>
      <c r="J1366" t="s">
        <v>13746</v>
      </c>
      <c r="K1366" t="s">
        <v>14433</v>
      </c>
      <c r="L1366" t="s">
        <v>14351</v>
      </c>
      <c r="M1366" t="s">
        <v>14538</v>
      </c>
      <c r="N1366" t="s">
        <v>14518</v>
      </c>
      <c r="O1366" t="s">
        <v>14538</v>
      </c>
    </row>
    <row r="1367" spans="1:15">
      <c r="A1367" t="s">
        <v>19</v>
      </c>
      <c r="B1367" t="s">
        <v>19</v>
      </c>
      <c r="C1367" t="s">
        <v>1222</v>
      </c>
      <c r="D1367" t="s">
        <v>5909</v>
      </c>
      <c r="E1367" t="s">
        <v>5914</v>
      </c>
      <c r="F1367" s="1"/>
      <c r="G1367" s="1" t="str">
        <f t="array" ref="G1367">IF(COUNT(FIND(Keywords!$E$3:$E$5,I1367)),"실족추락","")</f>
        <v/>
      </c>
      <c r="H1367" s="1"/>
      <c r="I1367" t="s">
        <v>7202</v>
      </c>
      <c r="J1367" t="s">
        <v>13864</v>
      </c>
      <c r="K1367" t="s">
        <v>14434</v>
      </c>
      <c r="L1367" t="s">
        <v>14098</v>
      </c>
      <c r="M1367" t="s">
        <v>14538</v>
      </c>
      <c r="N1367" t="s">
        <v>15086</v>
      </c>
      <c r="O1367" t="s">
        <v>14538</v>
      </c>
    </row>
    <row r="1368" spans="1:15">
      <c r="A1368" t="s">
        <v>19</v>
      </c>
      <c r="B1368" t="s">
        <v>19</v>
      </c>
      <c r="C1368" t="s">
        <v>1222</v>
      </c>
      <c r="D1368" t="s">
        <v>16113</v>
      </c>
      <c r="E1368" t="s">
        <v>5914</v>
      </c>
      <c r="F1368" s="1" t="str">
        <f t="array" ref="F1368">IF(COUNT(FIND(Keywords!$C$3:$C$41,I1368)),"일반조난","")</f>
        <v/>
      </c>
      <c r="G1368" s="1" t="str">
        <f t="array" ref="G1368">IF(COUNT(FIND(Keywords!$E$3:$E$5,I1368)),"실족추락","")</f>
        <v/>
      </c>
      <c r="H1368" s="1" t="str">
        <f t="array" ref="H1368">IF(COUNT(FIND(Keywords!$B$3:$B$12,I1368)),"개인질환","")</f>
        <v/>
      </c>
      <c r="I1368" t="s">
        <v>7202</v>
      </c>
      <c r="J1368" t="s">
        <v>13864</v>
      </c>
      <c r="K1368" t="s">
        <v>14434</v>
      </c>
      <c r="L1368" t="s">
        <v>14098</v>
      </c>
      <c r="M1368" t="s">
        <v>14538</v>
      </c>
      <c r="N1368" t="s">
        <v>15086</v>
      </c>
      <c r="O1368" t="s">
        <v>14538</v>
      </c>
    </row>
    <row r="1369" spans="1:15">
      <c r="A1369" t="s">
        <v>19</v>
      </c>
      <c r="B1369" t="s">
        <v>19</v>
      </c>
      <c r="C1369" t="s">
        <v>1223</v>
      </c>
      <c r="D1369" t="s">
        <v>16113</v>
      </c>
      <c r="E1369" t="s">
        <v>5914</v>
      </c>
      <c r="F1369" s="1" t="str">
        <f t="array" ref="F1369">IF(COUNT(FIND(Keywords!$C$3:$C$41,I1369)),"일반조난","")</f>
        <v/>
      </c>
      <c r="G1369" s="1" t="str">
        <f t="array" ref="G1369">IF(COUNT(FIND(Keywords!$E$3:$E$5,I1369)),"실족추락","")</f>
        <v/>
      </c>
      <c r="H1369" s="1" t="str">
        <f t="array" ref="H1369">IF(COUNT(FIND(Keywords!$B$3:$B$12,I1369)),"개인질환","")</f>
        <v/>
      </c>
      <c r="I1369" t="s">
        <v>7203</v>
      </c>
      <c r="J1369" t="s">
        <v>13829</v>
      </c>
      <c r="K1369" t="s">
        <v>14209</v>
      </c>
      <c r="L1369" t="s">
        <v>14712</v>
      </c>
      <c r="M1369" t="s">
        <v>14538</v>
      </c>
      <c r="N1369" t="s">
        <v>15112</v>
      </c>
      <c r="O1369" t="s">
        <v>14538</v>
      </c>
    </row>
    <row r="1370" spans="1:15">
      <c r="A1370" t="s">
        <v>19</v>
      </c>
      <c r="B1370" t="s">
        <v>19</v>
      </c>
      <c r="C1370" t="s">
        <v>839</v>
      </c>
      <c r="D1370" t="s">
        <v>16113</v>
      </c>
      <c r="E1370" t="s">
        <v>5914</v>
      </c>
      <c r="F1370" s="1" t="str">
        <f t="array" ref="F1370">IF(COUNT(FIND(Keywords!$C$3:$C$41,I1370)),"일반조난","")</f>
        <v/>
      </c>
      <c r="G1370" s="1" t="str">
        <f t="array" ref="G1370">IF(COUNT(FIND(Keywords!$E$3:$E$5,I1370)),"실족추락","")</f>
        <v/>
      </c>
      <c r="H1370" s="1" t="str">
        <f t="array" ref="H1370">IF(COUNT(FIND(Keywords!$B$3:$B$12,I1370)),"개인질환","")</f>
        <v/>
      </c>
      <c r="I1370" t="s">
        <v>7204</v>
      </c>
      <c r="J1370" t="s">
        <v>13873</v>
      </c>
      <c r="K1370" t="s">
        <v>14410</v>
      </c>
      <c r="L1370" t="s">
        <v>14642</v>
      </c>
      <c r="M1370" t="s">
        <v>14538</v>
      </c>
      <c r="N1370" t="s">
        <v>14171</v>
      </c>
      <c r="O1370" t="s">
        <v>14538</v>
      </c>
    </row>
    <row r="1371" spans="1:15">
      <c r="A1371" t="s">
        <v>19</v>
      </c>
      <c r="B1371" t="s">
        <v>19</v>
      </c>
      <c r="C1371" t="s">
        <v>839</v>
      </c>
      <c r="D1371" t="s">
        <v>16113</v>
      </c>
      <c r="E1371" t="s">
        <v>5914</v>
      </c>
      <c r="F1371" s="1" t="str">
        <f t="array" ref="F1371">IF(COUNT(FIND(Keywords!$C$3:$C$41,I1371)),"일반조난","")</f>
        <v/>
      </c>
      <c r="G1371" s="1" t="str">
        <f t="array" ref="G1371">IF(COUNT(FIND(Keywords!$E$3:$E$5,I1371)),"실족추락","")</f>
        <v/>
      </c>
      <c r="H1371" s="1" t="str">
        <f t="array" ref="H1371">IF(COUNT(FIND(Keywords!$B$3:$B$12,I1371)),"개인질환","")</f>
        <v/>
      </c>
      <c r="I1371" t="s">
        <v>7204</v>
      </c>
      <c r="J1371" t="s">
        <v>13873</v>
      </c>
      <c r="K1371" t="s">
        <v>14410</v>
      </c>
      <c r="L1371" t="s">
        <v>14642</v>
      </c>
      <c r="M1371" t="s">
        <v>14538</v>
      </c>
      <c r="N1371" t="s">
        <v>14171</v>
      </c>
      <c r="O1371" t="s">
        <v>14538</v>
      </c>
    </row>
    <row r="1372" spans="1:15">
      <c r="A1372" t="s">
        <v>19</v>
      </c>
      <c r="B1372" t="s">
        <v>19</v>
      </c>
      <c r="C1372" t="s">
        <v>1224</v>
      </c>
      <c r="D1372" t="s">
        <v>16113</v>
      </c>
      <c r="E1372" t="s">
        <v>5914</v>
      </c>
      <c r="F1372" s="1" t="str">
        <f t="array" ref="F1372">IF(COUNT(FIND(Keywords!$C$3:$C$41,I1372)),"일반조난","")</f>
        <v/>
      </c>
      <c r="G1372" s="1" t="str">
        <f t="array" ref="G1372">IF(COUNT(FIND(Keywords!$E$3:$E$5,I1372)),"실족추락","")</f>
        <v/>
      </c>
      <c r="H1372" s="1" t="str">
        <f t="array" ref="H1372">IF(COUNT(FIND(Keywords!$B$3:$B$12,I1372)),"개인질환","")</f>
        <v/>
      </c>
      <c r="I1372" t="s">
        <v>7205</v>
      </c>
      <c r="J1372" t="s">
        <v>14008</v>
      </c>
      <c r="K1372" t="s">
        <v>14607</v>
      </c>
      <c r="L1372" t="s">
        <v>14324</v>
      </c>
      <c r="M1372" t="s">
        <v>14775</v>
      </c>
      <c r="N1372" t="s">
        <v>14248</v>
      </c>
      <c r="O1372" t="s">
        <v>14538</v>
      </c>
    </row>
    <row r="1373" spans="1:15">
      <c r="A1373" t="s">
        <v>19</v>
      </c>
      <c r="B1373" t="s">
        <v>19</v>
      </c>
      <c r="C1373" t="s">
        <v>1224</v>
      </c>
      <c r="D1373" t="s">
        <v>16113</v>
      </c>
      <c r="E1373" t="s">
        <v>5914</v>
      </c>
      <c r="F1373" s="1" t="str">
        <f t="array" ref="F1373">IF(COUNT(FIND(Keywords!$C$3:$C$41,I1373)),"일반조난","")</f>
        <v/>
      </c>
      <c r="G1373" s="1" t="str">
        <f t="array" ref="G1373">IF(COUNT(FIND(Keywords!$E$3:$E$5,I1373)),"실족추락","")</f>
        <v/>
      </c>
      <c r="H1373" s="1" t="str">
        <f t="array" ref="H1373">IF(COUNT(FIND(Keywords!$B$3:$B$12,I1373)),"개인질환","")</f>
        <v/>
      </c>
      <c r="I1373" t="s">
        <v>7205</v>
      </c>
      <c r="J1373" t="s">
        <v>14008</v>
      </c>
      <c r="K1373" t="s">
        <v>14607</v>
      </c>
      <c r="L1373" t="s">
        <v>14324</v>
      </c>
      <c r="M1373" t="s">
        <v>14775</v>
      </c>
      <c r="N1373" t="s">
        <v>14248</v>
      </c>
      <c r="O1373" t="s">
        <v>14538</v>
      </c>
    </row>
    <row r="1374" spans="1:15">
      <c r="A1374" t="s">
        <v>19</v>
      </c>
      <c r="B1374" t="s">
        <v>19</v>
      </c>
      <c r="C1374" t="s">
        <v>1225</v>
      </c>
      <c r="D1374" t="s">
        <v>5911</v>
      </c>
      <c r="E1374" t="s">
        <v>5914</v>
      </c>
      <c r="F1374" s="1" t="s">
        <v>5911</v>
      </c>
      <c r="G1374" s="1" t="str">
        <f t="array" ref="G1374">IF(COUNT(FIND(Keywords!$E$3:$E$5,I1374)),"실족추락","")</f>
        <v/>
      </c>
      <c r="H1374" s="1"/>
      <c r="I1374" t="s">
        <v>7206</v>
      </c>
      <c r="J1374" t="s">
        <v>13980</v>
      </c>
      <c r="K1374" t="s">
        <v>14784</v>
      </c>
      <c r="L1374" t="s">
        <v>15153</v>
      </c>
      <c r="M1374" t="s">
        <v>15455</v>
      </c>
      <c r="N1374" t="s">
        <v>14812</v>
      </c>
      <c r="O1374" t="s">
        <v>14538</v>
      </c>
    </row>
    <row r="1375" spans="1:15">
      <c r="A1375" t="s">
        <v>19</v>
      </c>
      <c r="B1375" t="s">
        <v>19</v>
      </c>
      <c r="C1375" t="s">
        <v>1225</v>
      </c>
      <c r="D1375" t="s">
        <v>5911</v>
      </c>
      <c r="E1375" t="s">
        <v>5914</v>
      </c>
      <c r="F1375" s="1" t="s">
        <v>5911</v>
      </c>
      <c r="G1375" s="1" t="str">
        <f t="array" ref="G1375">IF(COUNT(FIND(Keywords!$E$3:$E$5,I1375)),"실족추락","")</f>
        <v/>
      </c>
      <c r="H1375" s="1"/>
      <c r="I1375" t="s">
        <v>7206</v>
      </c>
      <c r="J1375" t="s">
        <v>13980</v>
      </c>
      <c r="K1375" t="s">
        <v>14784</v>
      </c>
      <c r="L1375" t="s">
        <v>15153</v>
      </c>
      <c r="M1375" t="s">
        <v>15455</v>
      </c>
      <c r="N1375" t="s">
        <v>14812</v>
      </c>
      <c r="O1375" t="s">
        <v>14538</v>
      </c>
    </row>
    <row r="1376" spans="1:15">
      <c r="A1376" t="s">
        <v>19</v>
      </c>
      <c r="B1376" t="s">
        <v>19</v>
      </c>
      <c r="C1376" t="s">
        <v>1226</v>
      </c>
      <c r="D1376" t="s">
        <v>5911</v>
      </c>
      <c r="E1376" t="s">
        <v>5914</v>
      </c>
      <c r="F1376" s="1" t="s">
        <v>5911</v>
      </c>
      <c r="G1376" s="1" t="str">
        <f t="array" ref="G1376">IF(COUNT(FIND(Keywords!$E$3:$E$5,I1376)),"실족추락","")</f>
        <v/>
      </c>
      <c r="H1376" s="1"/>
      <c r="I1376" t="s">
        <v>7207</v>
      </c>
      <c r="J1376" t="s">
        <v>14010</v>
      </c>
      <c r="K1376" t="s">
        <v>14785</v>
      </c>
      <c r="L1376" t="s">
        <v>14836</v>
      </c>
      <c r="M1376" t="s">
        <v>15237</v>
      </c>
      <c r="N1376" t="s">
        <v>14571</v>
      </c>
      <c r="O1376" t="s">
        <v>14538</v>
      </c>
    </row>
    <row r="1377" spans="1:15">
      <c r="A1377" t="s">
        <v>19</v>
      </c>
      <c r="B1377" t="s">
        <v>19</v>
      </c>
      <c r="C1377" t="s">
        <v>1226</v>
      </c>
      <c r="D1377" t="s">
        <v>5911</v>
      </c>
      <c r="E1377" t="s">
        <v>5914</v>
      </c>
      <c r="F1377" s="1" t="s">
        <v>5911</v>
      </c>
      <c r="G1377" s="1" t="str">
        <f t="array" ref="G1377">IF(COUNT(FIND(Keywords!$E$3:$E$5,I1377)),"실족추락","")</f>
        <v/>
      </c>
      <c r="H1377" s="1"/>
      <c r="I1377" t="s">
        <v>7207</v>
      </c>
      <c r="J1377" t="s">
        <v>14010</v>
      </c>
      <c r="K1377" t="s">
        <v>14785</v>
      </c>
      <c r="L1377" t="s">
        <v>14836</v>
      </c>
      <c r="M1377" t="s">
        <v>15237</v>
      </c>
      <c r="N1377" t="s">
        <v>14571</v>
      </c>
      <c r="O1377" t="s">
        <v>14538</v>
      </c>
    </row>
    <row r="1378" spans="1:15">
      <c r="A1378" t="s">
        <v>19</v>
      </c>
      <c r="B1378" t="s">
        <v>19</v>
      </c>
      <c r="C1378" t="s">
        <v>1227</v>
      </c>
      <c r="D1378" t="s">
        <v>16113</v>
      </c>
      <c r="E1378" t="s">
        <v>5914</v>
      </c>
      <c r="F1378" s="1" t="str">
        <f t="array" ref="F1378">IF(COUNT(FIND(Keywords!$C$3:$C$41,I1378)),"일반조난","")</f>
        <v/>
      </c>
      <c r="G1378" s="1" t="str">
        <f t="array" ref="G1378">IF(COUNT(FIND(Keywords!$E$3:$E$5,I1378)),"실족추락","")</f>
        <v/>
      </c>
      <c r="H1378" s="1" t="str">
        <f t="array" ref="H1378">IF(COUNT(FIND(Keywords!$B$3:$B$12,I1378)),"개인질환","")</f>
        <v/>
      </c>
      <c r="I1378" t="s">
        <v>7208</v>
      </c>
      <c r="J1378" t="s">
        <v>13987</v>
      </c>
      <c r="K1378" t="s">
        <v>14786</v>
      </c>
      <c r="L1378" t="s">
        <v>14897</v>
      </c>
      <c r="M1378" t="s">
        <v>14538</v>
      </c>
      <c r="N1378" t="s">
        <v>14907</v>
      </c>
      <c r="O1378" t="s">
        <v>14538</v>
      </c>
    </row>
    <row r="1379" spans="1:15">
      <c r="A1379" t="s">
        <v>19</v>
      </c>
      <c r="B1379" t="s">
        <v>19</v>
      </c>
      <c r="C1379" t="s">
        <v>1227</v>
      </c>
      <c r="D1379" t="s">
        <v>16113</v>
      </c>
      <c r="E1379" t="s">
        <v>5914</v>
      </c>
      <c r="F1379" s="1" t="str">
        <f t="array" ref="F1379">IF(COUNT(FIND(Keywords!$C$3:$C$41,I1379)),"일반조난","")</f>
        <v/>
      </c>
      <c r="G1379" s="1" t="str">
        <f t="array" ref="G1379">IF(COUNT(FIND(Keywords!$E$3:$E$5,I1379)),"실족추락","")</f>
        <v/>
      </c>
      <c r="H1379" s="1" t="str">
        <f t="array" ref="H1379">IF(COUNT(FIND(Keywords!$B$3:$B$12,I1379)),"개인질환","")</f>
        <v/>
      </c>
      <c r="I1379" t="s">
        <v>7208</v>
      </c>
      <c r="J1379" t="s">
        <v>13987</v>
      </c>
      <c r="K1379" t="s">
        <v>14786</v>
      </c>
      <c r="L1379" t="s">
        <v>14897</v>
      </c>
      <c r="M1379" t="s">
        <v>14538</v>
      </c>
      <c r="N1379" t="s">
        <v>14907</v>
      </c>
      <c r="O1379" t="s">
        <v>14538</v>
      </c>
    </row>
    <row r="1380" spans="1:15">
      <c r="A1380" t="s">
        <v>19</v>
      </c>
      <c r="B1380" t="s">
        <v>19</v>
      </c>
      <c r="C1380" t="s">
        <v>1228</v>
      </c>
      <c r="D1380" t="s">
        <v>16113</v>
      </c>
      <c r="E1380" t="s">
        <v>5914</v>
      </c>
      <c r="F1380" s="1" t="str">
        <f t="array" ref="F1380">IF(COUNT(FIND(Keywords!$C$3:$C$41,I1380)),"일반조난","")</f>
        <v/>
      </c>
      <c r="G1380" s="1" t="str">
        <f t="array" ref="G1380">IF(COUNT(FIND(Keywords!$E$3:$E$5,I1380)),"실족추락","")</f>
        <v/>
      </c>
      <c r="H1380" s="1" t="str">
        <f t="array" ref="H1380">IF(COUNT(FIND(Keywords!$B$3:$B$12,I1380)),"개인질환","")</f>
        <v/>
      </c>
      <c r="I1380" t="s">
        <v>7209</v>
      </c>
      <c r="J1380" t="s">
        <v>13742</v>
      </c>
      <c r="K1380" t="s">
        <v>14394</v>
      </c>
      <c r="L1380" t="s">
        <v>14330</v>
      </c>
      <c r="M1380" t="s">
        <v>14538</v>
      </c>
      <c r="N1380" t="s">
        <v>14272</v>
      </c>
      <c r="O1380" t="s">
        <v>14538</v>
      </c>
    </row>
    <row r="1381" spans="1:15">
      <c r="A1381" t="s">
        <v>19</v>
      </c>
      <c r="B1381" t="s">
        <v>19</v>
      </c>
      <c r="C1381" t="s">
        <v>1228</v>
      </c>
      <c r="D1381" t="s">
        <v>16113</v>
      </c>
      <c r="E1381" t="s">
        <v>5914</v>
      </c>
      <c r="F1381" s="1" t="str">
        <f t="array" ref="F1381">IF(COUNT(FIND(Keywords!$C$3:$C$41,I1381)),"일반조난","")</f>
        <v/>
      </c>
      <c r="G1381" s="1" t="str">
        <f t="array" ref="G1381">IF(COUNT(FIND(Keywords!$E$3:$E$5,I1381)),"실족추락","")</f>
        <v/>
      </c>
      <c r="H1381" s="1" t="str">
        <f t="array" ref="H1381">IF(COUNT(FIND(Keywords!$B$3:$B$12,I1381)),"개인질환","")</f>
        <v/>
      </c>
      <c r="I1381" t="s">
        <v>7209</v>
      </c>
      <c r="J1381" t="s">
        <v>13742</v>
      </c>
      <c r="K1381" t="s">
        <v>14394</v>
      </c>
      <c r="L1381" t="s">
        <v>14330</v>
      </c>
      <c r="M1381" t="s">
        <v>14538</v>
      </c>
      <c r="N1381" t="s">
        <v>14272</v>
      </c>
      <c r="O1381" t="s">
        <v>14538</v>
      </c>
    </row>
    <row r="1382" spans="1:15">
      <c r="A1382" t="s">
        <v>19</v>
      </c>
      <c r="B1382" t="s">
        <v>19</v>
      </c>
      <c r="C1382" t="s">
        <v>1229</v>
      </c>
      <c r="D1382" t="s">
        <v>16113</v>
      </c>
      <c r="E1382" t="s">
        <v>5914</v>
      </c>
      <c r="F1382" s="1" t="str">
        <f t="array" ref="F1382">IF(COUNT(FIND(Keywords!$C$3:$C$41,I1382)),"일반조난","")</f>
        <v/>
      </c>
      <c r="G1382" s="1" t="str">
        <f t="array" ref="G1382">IF(COUNT(FIND(Keywords!$E$3:$E$5,I1382)),"실족추락","")</f>
        <v/>
      </c>
      <c r="H1382" s="1" t="str">
        <f t="array" ref="H1382">IF(COUNT(FIND(Keywords!$B$3:$B$12,I1382)),"개인질환","")</f>
        <v/>
      </c>
      <c r="I1382" t="s">
        <v>7210</v>
      </c>
      <c r="J1382" t="s">
        <v>13926</v>
      </c>
      <c r="K1382" t="s">
        <v>14787</v>
      </c>
      <c r="L1382" t="s">
        <v>14533</v>
      </c>
      <c r="M1382" t="s">
        <v>14538</v>
      </c>
      <c r="N1382" t="s">
        <v>15182</v>
      </c>
      <c r="O1382" t="s">
        <v>14538</v>
      </c>
    </row>
    <row r="1383" spans="1:15">
      <c r="A1383" t="s">
        <v>19</v>
      </c>
      <c r="B1383" t="s">
        <v>19</v>
      </c>
      <c r="C1383" t="s">
        <v>1229</v>
      </c>
      <c r="D1383" t="s">
        <v>16113</v>
      </c>
      <c r="E1383" t="s">
        <v>5914</v>
      </c>
      <c r="F1383" s="1" t="str">
        <f t="array" ref="F1383">IF(COUNT(FIND(Keywords!$C$3:$C$41,I1383)),"일반조난","")</f>
        <v/>
      </c>
      <c r="G1383" s="1" t="str">
        <f t="array" ref="G1383">IF(COUNT(FIND(Keywords!$E$3:$E$5,I1383)),"실족추락","")</f>
        <v/>
      </c>
      <c r="H1383" s="1" t="str">
        <f t="array" ref="H1383">IF(COUNT(FIND(Keywords!$B$3:$B$12,I1383)),"개인질환","")</f>
        <v/>
      </c>
      <c r="I1383" t="s">
        <v>7211</v>
      </c>
      <c r="J1383" t="s">
        <v>13926</v>
      </c>
      <c r="K1383" t="s">
        <v>14787</v>
      </c>
      <c r="L1383" t="s">
        <v>14533</v>
      </c>
      <c r="M1383" t="s">
        <v>14538</v>
      </c>
      <c r="N1383" t="s">
        <v>15182</v>
      </c>
      <c r="O1383" t="s">
        <v>14538</v>
      </c>
    </row>
    <row r="1384" spans="1:15">
      <c r="A1384" t="s">
        <v>19</v>
      </c>
      <c r="B1384" t="s">
        <v>19</v>
      </c>
      <c r="C1384" t="s">
        <v>1230</v>
      </c>
      <c r="D1384" t="s">
        <v>16113</v>
      </c>
      <c r="E1384" t="s">
        <v>5914</v>
      </c>
      <c r="F1384" s="1" t="str">
        <f t="array" ref="F1384">IF(COUNT(FIND(Keywords!$C$3:$C$41,I1384)),"일반조난","")</f>
        <v/>
      </c>
      <c r="G1384" s="1" t="str">
        <f t="array" ref="G1384">IF(COUNT(FIND(Keywords!$E$3:$E$5,I1384)),"실족추락","")</f>
        <v/>
      </c>
      <c r="H1384" s="1" t="str">
        <f t="array" ref="H1384">IF(COUNT(FIND(Keywords!$B$3:$B$12,I1384)),"개인질환","")</f>
        <v/>
      </c>
      <c r="I1384" t="s">
        <v>7212</v>
      </c>
      <c r="J1384" t="s">
        <v>14011</v>
      </c>
      <c r="K1384" t="s">
        <v>14200</v>
      </c>
      <c r="L1384" t="s">
        <v>15139</v>
      </c>
      <c r="M1384" t="s">
        <v>14538</v>
      </c>
      <c r="N1384" t="s">
        <v>14431</v>
      </c>
      <c r="O1384" t="s">
        <v>14538</v>
      </c>
    </row>
    <row r="1385" spans="1:15">
      <c r="A1385" t="s">
        <v>19</v>
      </c>
      <c r="B1385" t="s">
        <v>19</v>
      </c>
      <c r="C1385" t="s">
        <v>1230</v>
      </c>
      <c r="D1385" t="s">
        <v>16113</v>
      </c>
      <c r="E1385" t="s">
        <v>5914</v>
      </c>
      <c r="F1385" s="1" t="str">
        <f t="array" ref="F1385">IF(COUNT(FIND(Keywords!$C$3:$C$41,I1385)),"일반조난","")</f>
        <v/>
      </c>
      <c r="G1385" s="1" t="str">
        <f t="array" ref="G1385">IF(COUNT(FIND(Keywords!$E$3:$E$5,I1385)),"실족추락","")</f>
        <v/>
      </c>
      <c r="H1385" s="1" t="str">
        <f t="array" ref="H1385">IF(COUNT(FIND(Keywords!$B$3:$B$12,I1385)),"개인질환","")</f>
        <v/>
      </c>
      <c r="I1385" t="s">
        <v>7212</v>
      </c>
      <c r="J1385" t="s">
        <v>14011</v>
      </c>
      <c r="K1385" t="s">
        <v>14200</v>
      </c>
      <c r="L1385" t="s">
        <v>15139</v>
      </c>
      <c r="M1385" t="s">
        <v>14538</v>
      </c>
      <c r="N1385" t="s">
        <v>14431</v>
      </c>
      <c r="O1385" t="s">
        <v>14538</v>
      </c>
    </row>
    <row r="1386" spans="1:15">
      <c r="A1386" t="s">
        <v>19</v>
      </c>
      <c r="B1386" t="s">
        <v>19</v>
      </c>
      <c r="C1386" t="s">
        <v>1231</v>
      </c>
      <c r="D1386" t="s">
        <v>16113</v>
      </c>
      <c r="E1386" t="s">
        <v>5914</v>
      </c>
      <c r="F1386" s="1" t="str">
        <f t="array" ref="F1386">IF(COUNT(FIND(Keywords!$C$3:$C$41,I1386)),"일반조난","")</f>
        <v/>
      </c>
      <c r="G1386" s="1" t="str">
        <f t="array" ref="G1386">IF(COUNT(FIND(Keywords!$E$3:$E$5,I1386)),"실족추락","")</f>
        <v/>
      </c>
      <c r="H1386" s="1" t="str">
        <f t="array" ref="H1386">IF(COUNT(FIND(Keywords!$B$3:$B$12,I1386)),"개인질환","")</f>
        <v/>
      </c>
      <c r="I1386" t="s">
        <v>7213</v>
      </c>
      <c r="J1386" t="s">
        <v>13822</v>
      </c>
      <c r="K1386" t="s">
        <v>13769</v>
      </c>
      <c r="L1386" t="s">
        <v>14646</v>
      </c>
      <c r="M1386" t="s">
        <v>14538</v>
      </c>
      <c r="N1386" t="s">
        <v>14280</v>
      </c>
      <c r="O1386" t="s">
        <v>14538</v>
      </c>
    </row>
    <row r="1387" spans="1:15">
      <c r="A1387" t="s">
        <v>19</v>
      </c>
      <c r="B1387" t="s">
        <v>19</v>
      </c>
      <c r="C1387" t="s">
        <v>1231</v>
      </c>
      <c r="D1387" t="s">
        <v>5909</v>
      </c>
      <c r="E1387" t="s">
        <v>5914</v>
      </c>
      <c r="F1387" s="1"/>
      <c r="G1387" s="1" t="str">
        <f t="array" ref="G1387">IF(COUNT(FIND(Keywords!$E$3:$E$5,I1387)),"실족추락","")</f>
        <v/>
      </c>
      <c r="H1387" s="1"/>
      <c r="I1387" t="s">
        <v>7213</v>
      </c>
      <c r="J1387" t="s">
        <v>13822</v>
      </c>
      <c r="K1387" t="s">
        <v>13769</v>
      </c>
      <c r="L1387" t="s">
        <v>14646</v>
      </c>
      <c r="M1387" t="s">
        <v>14538</v>
      </c>
      <c r="N1387" t="s">
        <v>14280</v>
      </c>
      <c r="O1387" t="s">
        <v>14538</v>
      </c>
    </row>
    <row r="1388" spans="1:15">
      <c r="A1388" t="s">
        <v>19</v>
      </c>
      <c r="B1388" t="s">
        <v>19</v>
      </c>
      <c r="C1388" t="s">
        <v>1232</v>
      </c>
      <c r="D1388" t="s">
        <v>15977</v>
      </c>
      <c r="E1388" t="s">
        <v>5914</v>
      </c>
      <c r="F1388" s="1"/>
      <c r="G1388" s="1" t="str">
        <f t="array" ref="G1388">IF(COUNT(FIND(Keywords!$E$3:$E$5,I1388)),"실족추락","")</f>
        <v/>
      </c>
      <c r="H1388" s="1"/>
      <c r="I1388" t="s">
        <v>7214</v>
      </c>
      <c r="J1388" t="s">
        <v>14012</v>
      </c>
      <c r="K1388" t="s">
        <v>14200</v>
      </c>
      <c r="L1388" t="s">
        <v>14544</v>
      </c>
      <c r="M1388" t="s">
        <v>14538</v>
      </c>
      <c r="N1388" t="s">
        <v>14970</v>
      </c>
      <c r="O1388" t="s">
        <v>14538</v>
      </c>
    </row>
    <row r="1389" spans="1:15">
      <c r="A1389" t="s">
        <v>19</v>
      </c>
      <c r="B1389" t="s">
        <v>19</v>
      </c>
      <c r="C1389" t="s">
        <v>1232</v>
      </c>
      <c r="D1389" t="s">
        <v>16113</v>
      </c>
      <c r="E1389" t="s">
        <v>5914</v>
      </c>
      <c r="F1389" s="1" t="str">
        <f t="array" ref="F1389">IF(COUNT(FIND(Keywords!$C$3:$C$41,I1389)),"일반조난","")</f>
        <v/>
      </c>
      <c r="G1389" s="1" t="str">
        <f t="array" ref="G1389">IF(COUNT(FIND(Keywords!$E$3:$E$5,I1389)),"실족추락","")</f>
        <v/>
      </c>
      <c r="H1389" s="1" t="str">
        <f t="array" ref="H1389">IF(COUNT(FIND(Keywords!$B$3:$B$12,I1389)),"개인질환","")</f>
        <v/>
      </c>
      <c r="I1389" t="s">
        <v>7214</v>
      </c>
      <c r="J1389" t="s">
        <v>14012</v>
      </c>
      <c r="K1389" t="s">
        <v>14200</v>
      </c>
      <c r="L1389" t="s">
        <v>14544</v>
      </c>
      <c r="M1389" t="s">
        <v>14538</v>
      </c>
      <c r="N1389" t="s">
        <v>14970</v>
      </c>
      <c r="O1389" t="s">
        <v>14538</v>
      </c>
    </row>
    <row r="1390" spans="1:15">
      <c r="A1390" t="s">
        <v>19</v>
      </c>
      <c r="B1390" t="s">
        <v>19</v>
      </c>
      <c r="C1390" t="s">
        <v>887</v>
      </c>
      <c r="D1390" t="s">
        <v>5911</v>
      </c>
      <c r="E1390" t="s">
        <v>5914</v>
      </c>
      <c r="F1390" s="1" t="s">
        <v>5911</v>
      </c>
      <c r="G1390" s="1" t="str">
        <f t="array" ref="G1390">IF(COUNT(FIND(Keywords!$E$3:$E$5,I1390)),"실족추락","")</f>
        <v>실족추락</v>
      </c>
      <c r="H1390" s="1"/>
      <c r="I1390" t="s">
        <v>7215</v>
      </c>
      <c r="J1390" t="s">
        <v>13903</v>
      </c>
      <c r="K1390" t="s">
        <v>14615</v>
      </c>
      <c r="L1390" t="s">
        <v>14544</v>
      </c>
      <c r="M1390" t="s">
        <v>14538</v>
      </c>
      <c r="N1390" t="s">
        <v>15179</v>
      </c>
      <c r="O1390" t="s">
        <v>14538</v>
      </c>
    </row>
    <row r="1391" spans="1:15">
      <c r="A1391" t="s">
        <v>19</v>
      </c>
      <c r="B1391" t="s">
        <v>19</v>
      </c>
      <c r="C1391" t="s">
        <v>887</v>
      </c>
      <c r="D1391" t="s">
        <v>5909</v>
      </c>
      <c r="E1391" t="s">
        <v>5914</v>
      </c>
      <c r="F1391" s="1"/>
      <c r="G1391" s="1" t="str">
        <f t="array" ref="G1391">IF(COUNT(FIND(Keywords!$E$3:$E$5,I1391)),"실족추락","")</f>
        <v>실족추락</v>
      </c>
      <c r="H1391" s="1"/>
      <c r="I1391" t="s">
        <v>7215</v>
      </c>
      <c r="J1391" t="s">
        <v>13903</v>
      </c>
      <c r="K1391" t="s">
        <v>14615</v>
      </c>
      <c r="L1391" t="s">
        <v>14544</v>
      </c>
      <c r="M1391" t="s">
        <v>14538</v>
      </c>
      <c r="N1391" t="s">
        <v>15179</v>
      </c>
      <c r="O1391" t="s">
        <v>14538</v>
      </c>
    </row>
    <row r="1392" spans="1:15">
      <c r="A1392" t="s">
        <v>19</v>
      </c>
      <c r="B1392" t="s">
        <v>19</v>
      </c>
      <c r="C1392" t="s">
        <v>1233</v>
      </c>
      <c r="D1392" t="s">
        <v>16113</v>
      </c>
      <c r="E1392" t="s">
        <v>5914</v>
      </c>
      <c r="F1392" s="1" t="str">
        <f t="array" ref="F1392">IF(COUNT(FIND(Keywords!$C$3:$C$41,I1392)),"일반조난","")</f>
        <v/>
      </c>
      <c r="G1392" s="1" t="str">
        <f t="array" ref="G1392">IF(COUNT(FIND(Keywords!$E$3:$E$5,I1392)),"실족추락","")</f>
        <v/>
      </c>
      <c r="H1392" s="1" t="str">
        <f t="array" ref="H1392">IF(COUNT(FIND(Keywords!$B$3:$B$12,I1392)),"개인질환","")</f>
        <v/>
      </c>
      <c r="I1392" t="s">
        <v>7216</v>
      </c>
      <c r="J1392" t="s">
        <v>13903</v>
      </c>
      <c r="K1392" t="s">
        <v>14788</v>
      </c>
      <c r="L1392" t="s">
        <v>14529</v>
      </c>
      <c r="M1392" t="s">
        <v>14538</v>
      </c>
      <c r="N1392" t="s">
        <v>14562</v>
      </c>
      <c r="O1392" t="s">
        <v>14538</v>
      </c>
    </row>
    <row r="1393" spans="1:15">
      <c r="A1393" t="s">
        <v>19</v>
      </c>
      <c r="B1393" t="s">
        <v>19</v>
      </c>
      <c r="C1393" t="s">
        <v>1233</v>
      </c>
      <c r="D1393" t="s">
        <v>16113</v>
      </c>
      <c r="E1393" t="s">
        <v>5914</v>
      </c>
      <c r="F1393" s="1" t="str">
        <f t="array" ref="F1393">IF(COUNT(FIND(Keywords!$C$3:$C$41,I1393)),"일반조난","")</f>
        <v/>
      </c>
      <c r="G1393" s="1" t="str">
        <f t="array" ref="G1393">IF(COUNT(FIND(Keywords!$E$3:$E$5,I1393)),"실족추락","")</f>
        <v/>
      </c>
      <c r="H1393" s="1" t="str">
        <f t="array" ref="H1393">IF(COUNT(FIND(Keywords!$B$3:$B$12,I1393)),"개인질환","")</f>
        <v/>
      </c>
      <c r="I1393" t="s">
        <v>7216</v>
      </c>
      <c r="J1393" t="s">
        <v>13903</v>
      </c>
      <c r="K1393" t="s">
        <v>14788</v>
      </c>
      <c r="L1393" t="s">
        <v>14529</v>
      </c>
      <c r="M1393" t="s">
        <v>14538</v>
      </c>
      <c r="N1393" t="s">
        <v>14562</v>
      </c>
      <c r="O1393" t="s">
        <v>14538</v>
      </c>
    </row>
    <row r="1394" spans="1:15">
      <c r="A1394" t="s">
        <v>19</v>
      </c>
      <c r="B1394" t="s">
        <v>19</v>
      </c>
      <c r="C1394" t="s">
        <v>1234</v>
      </c>
      <c r="D1394" t="s">
        <v>5909</v>
      </c>
      <c r="E1394" t="s">
        <v>5914</v>
      </c>
      <c r="F1394" s="1"/>
      <c r="G1394" s="1" t="str">
        <f t="array" ref="G1394">IF(COUNT(FIND(Keywords!$E$3:$E$5,I1394)),"실족추락","")</f>
        <v/>
      </c>
      <c r="H1394" s="1"/>
      <c r="I1394" t="s">
        <v>7217</v>
      </c>
      <c r="J1394" t="s">
        <v>13869</v>
      </c>
      <c r="K1394" t="s">
        <v>14606</v>
      </c>
      <c r="L1394" t="s">
        <v>14932</v>
      </c>
      <c r="M1394" t="s">
        <v>14538</v>
      </c>
      <c r="N1394" t="s">
        <v>14658</v>
      </c>
      <c r="O1394" t="s">
        <v>14538</v>
      </c>
    </row>
    <row r="1395" spans="1:15">
      <c r="A1395" t="s">
        <v>19</v>
      </c>
      <c r="B1395" t="s">
        <v>19</v>
      </c>
      <c r="C1395" t="s">
        <v>1234</v>
      </c>
      <c r="D1395" t="s">
        <v>16113</v>
      </c>
      <c r="E1395" t="s">
        <v>5914</v>
      </c>
      <c r="F1395" s="1" t="str">
        <f t="array" ref="F1395">IF(COUNT(FIND(Keywords!$C$3:$C$41,I1395)),"일반조난","")</f>
        <v/>
      </c>
      <c r="G1395" s="1" t="str">
        <f t="array" ref="G1395">IF(COUNT(FIND(Keywords!$E$3:$E$5,I1395)),"실족추락","")</f>
        <v/>
      </c>
      <c r="H1395" s="1" t="str">
        <f t="array" ref="H1395">IF(COUNT(FIND(Keywords!$B$3:$B$12,I1395)),"개인질환","")</f>
        <v/>
      </c>
      <c r="I1395" t="s">
        <v>7217</v>
      </c>
      <c r="J1395" t="s">
        <v>13869</v>
      </c>
      <c r="K1395" t="s">
        <v>14606</v>
      </c>
      <c r="L1395" t="s">
        <v>14932</v>
      </c>
      <c r="M1395" t="s">
        <v>14538</v>
      </c>
      <c r="N1395" t="s">
        <v>14658</v>
      </c>
      <c r="O1395" t="s">
        <v>14538</v>
      </c>
    </row>
    <row r="1396" spans="1:15">
      <c r="A1396" t="s">
        <v>19</v>
      </c>
      <c r="B1396" t="s">
        <v>19</v>
      </c>
      <c r="C1396" t="s">
        <v>1235</v>
      </c>
      <c r="D1396" t="s">
        <v>16113</v>
      </c>
      <c r="E1396" t="s">
        <v>5914</v>
      </c>
      <c r="F1396" s="1" t="str">
        <f t="array" ref="F1396">IF(COUNT(FIND(Keywords!$C$3:$C$41,I1396)),"일반조난","")</f>
        <v/>
      </c>
      <c r="G1396" s="1" t="str">
        <f t="array" ref="G1396">IF(COUNT(FIND(Keywords!$E$3:$E$5,I1396)),"실족추락","")</f>
        <v/>
      </c>
      <c r="H1396" s="1" t="str">
        <f t="array" ref="H1396">IF(COUNT(FIND(Keywords!$B$3:$B$12,I1396)),"개인질환","")</f>
        <v/>
      </c>
      <c r="I1396" t="s">
        <v>7218</v>
      </c>
      <c r="J1396" t="s">
        <v>13993</v>
      </c>
      <c r="K1396" t="s">
        <v>14032</v>
      </c>
      <c r="L1396" t="s">
        <v>14508</v>
      </c>
      <c r="M1396" t="s">
        <v>14538</v>
      </c>
      <c r="N1396" t="s">
        <v>15013</v>
      </c>
      <c r="O1396" t="s">
        <v>14538</v>
      </c>
    </row>
    <row r="1397" spans="1:15">
      <c r="A1397" t="s">
        <v>19</v>
      </c>
      <c r="B1397" t="s">
        <v>19</v>
      </c>
      <c r="C1397" t="s">
        <v>1235</v>
      </c>
      <c r="D1397" t="s">
        <v>15977</v>
      </c>
      <c r="E1397" t="s">
        <v>5914</v>
      </c>
      <c r="F1397" s="1"/>
      <c r="G1397" s="1" t="str">
        <f t="array" ref="G1397">IF(COUNT(FIND(Keywords!$E$3:$E$5,I1397)),"실족추락","")</f>
        <v/>
      </c>
      <c r="H1397" s="1"/>
      <c r="I1397" t="s">
        <v>7218</v>
      </c>
      <c r="J1397" t="s">
        <v>13993</v>
      </c>
      <c r="K1397" t="s">
        <v>14032</v>
      </c>
      <c r="L1397" t="s">
        <v>14508</v>
      </c>
      <c r="M1397" t="s">
        <v>14538</v>
      </c>
      <c r="N1397" t="s">
        <v>15013</v>
      </c>
      <c r="O1397" t="s">
        <v>14538</v>
      </c>
    </row>
    <row r="1398" spans="1:15">
      <c r="A1398" t="s">
        <v>19</v>
      </c>
      <c r="B1398" t="s">
        <v>19</v>
      </c>
      <c r="C1398" t="s">
        <v>1236</v>
      </c>
      <c r="D1398" t="s">
        <v>5911</v>
      </c>
      <c r="E1398" t="s">
        <v>5914</v>
      </c>
      <c r="F1398" s="1" t="s">
        <v>5911</v>
      </c>
      <c r="G1398" s="1" t="str">
        <f t="array" ref="G1398">IF(COUNT(FIND(Keywords!$E$3:$E$5,I1398)),"실족추락","")</f>
        <v/>
      </c>
      <c r="H1398" s="1"/>
      <c r="I1398" t="s">
        <v>7219</v>
      </c>
      <c r="J1398" t="s">
        <v>13891</v>
      </c>
      <c r="K1398" t="s">
        <v>14789</v>
      </c>
      <c r="L1398" t="s">
        <v>15488</v>
      </c>
      <c r="M1398" t="s">
        <v>14538</v>
      </c>
      <c r="N1398" t="s">
        <v>14817</v>
      </c>
      <c r="O1398" t="s">
        <v>14538</v>
      </c>
    </row>
    <row r="1399" spans="1:15">
      <c r="A1399" t="s">
        <v>19</v>
      </c>
      <c r="B1399" t="s">
        <v>19</v>
      </c>
      <c r="C1399" t="s">
        <v>1236</v>
      </c>
      <c r="D1399" t="s">
        <v>5911</v>
      </c>
      <c r="E1399" t="s">
        <v>5914</v>
      </c>
      <c r="F1399" s="1" t="s">
        <v>5911</v>
      </c>
      <c r="G1399" s="1" t="str">
        <f t="array" ref="G1399">IF(COUNT(FIND(Keywords!$E$3:$E$5,I1399)),"실족추락","")</f>
        <v/>
      </c>
      <c r="H1399" s="1"/>
      <c r="I1399" t="s">
        <v>7219</v>
      </c>
      <c r="J1399" t="s">
        <v>13891</v>
      </c>
      <c r="K1399" t="s">
        <v>14789</v>
      </c>
      <c r="L1399" t="s">
        <v>15488</v>
      </c>
      <c r="M1399" t="s">
        <v>14538</v>
      </c>
      <c r="N1399" t="s">
        <v>14817</v>
      </c>
      <c r="O1399" t="s">
        <v>14538</v>
      </c>
    </row>
    <row r="1400" spans="1:15">
      <c r="A1400" t="s">
        <v>19</v>
      </c>
      <c r="B1400" t="s">
        <v>19</v>
      </c>
      <c r="C1400" t="s">
        <v>1237</v>
      </c>
      <c r="D1400" t="s">
        <v>5909</v>
      </c>
      <c r="E1400" t="s">
        <v>5914</v>
      </c>
      <c r="F1400" s="1"/>
      <c r="G1400" s="1" t="str">
        <f t="array" ref="G1400">IF(COUNT(FIND(Keywords!$E$3:$E$5,I1400)),"실족추락","")</f>
        <v/>
      </c>
      <c r="H1400" s="1"/>
      <c r="I1400" t="s">
        <v>7220</v>
      </c>
      <c r="J1400" t="s">
        <v>13885</v>
      </c>
      <c r="K1400" t="s">
        <v>14790</v>
      </c>
      <c r="L1400" t="s">
        <v>14102</v>
      </c>
      <c r="M1400" t="s">
        <v>14538</v>
      </c>
      <c r="N1400" t="s">
        <v>14837</v>
      </c>
      <c r="O1400" t="s">
        <v>14538</v>
      </c>
    </row>
    <row r="1401" spans="1:15">
      <c r="A1401" t="s">
        <v>19</v>
      </c>
      <c r="B1401" t="s">
        <v>19</v>
      </c>
      <c r="C1401" t="s">
        <v>1237</v>
      </c>
      <c r="D1401" t="s">
        <v>16113</v>
      </c>
      <c r="E1401" t="s">
        <v>5914</v>
      </c>
      <c r="F1401" s="1" t="str">
        <f t="array" ref="F1401">IF(COUNT(FIND(Keywords!$C$3:$C$41,I1401)),"일반조난","")</f>
        <v/>
      </c>
      <c r="G1401" s="1" t="str">
        <f t="array" ref="G1401">IF(COUNT(FIND(Keywords!$E$3:$E$5,I1401)),"실족추락","")</f>
        <v/>
      </c>
      <c r="H1401" s="1" t="str">
        <f t="array" ref="H1401">IF(COUNT(FIND(Keywords!$B$3:$B$12,I1401)),"개인질환","")</f>
        <v/>
      </c>
      <c r="I1401" t="s">
        <v>7220</v>
      </c>
      <c r="J1401" t="s">
        <v>13885</v>
      </c>
      <c r="K1401" t="s">
        <v>14790</v>
      </c>
      <c r="L1401" t="s">
        <v>14102</v>
      </c>
      <c r="M1401" t="s">
        <v>14538</v>
      </c>
      <c r="N1401" t="s">
        <v>14837</v>
      </c>
      <c r="O1401" t="s">
        <v>14538</v>
      </c>
    </row>
    <row r="1402" spans="1:15">
      <c r="A1402" t="s">
        <v>19</v>
      </c>
      <c r="B1402" t="s">
        <v>19</v>
      </c>
      <c r="C1402" t="s">
        <v>1238</v>
      </c>
      <c r="D1402" t="s">
        <v>16113</v>
      </c>
      <c r="E1402" t="s">
        <v>5914</v>
      </c>
      <c r="F1402" s="1" t="str">
        <f t="array" ref="F1402">IF(COUNT(FIND(Keywords!$C$3:$C$41,I1402)),"일반조난","")</f>
        <v/>
      </c>
      <c r="G1402" s="1" t="str">
        <f t="array" ref="G1402">IF(COUNT(FIND(Keywords!$E$3:$E$5,I1402)),"실족추락","")</f>
        <v/>
      </c>
      <c r="H1402" s="1" t="str">
        <f t="array" ref="H1402">IF(COUNT(FIND(Keywords!$B$3:$B$12,I1402)),"개인질환","")</f>
        <v/>
      </c>
      <c r="I1402" t="s">
        <v>7221</v>
      </c>
      <c r="J1402" t="s">
        <v>13840</v>
      </c>
      <c r="K1402" t="s">
        <v>14791</v>
      </c>
      <c r="L1402" t="s">
        <v>15293</v>
      </c>
      <c r="M1402" t="s">
        <v>14538</v>
      </c>
      <c r="N1402" t="s">
        <v>14552</v>
      </c>
      <c r="O1402" t="s">
        <v>14538</v>
      </c>
    </row>
    <row r="1403" spans="1:15">
      <c r="A1403" t="s">
        <v>19</v>
      </c>
      <c r="B1403" t="s">
        <v>19</v>
      </c>
      <c r="C1403" t="s">
        <v>1238</v>
      </c>
      <c r="D1403" t="s">
        <v>16113</v>
      </c>
      <c r="E1403" t="s">
        <v>5914</v>
      </c>
      <c r="F1403" s="1" t="str">
        <f t="array" ref="F1403">IF(COUNT(FIND(Keywords!$C$3:$C$41,I1403)),"일반조난","")</f>
        <v/>
      </c>
      <c r="G1403" s="1" t="str">
        <f t="array" ref="G1403">IF(COUNT(FIND(Keywords!$E$3:$E$5,I1403)),"실족추락","")</f>
        <v/>
      </c>
      <c r="H1403" s="1" t="str">
        <f t="array" ref="H1403">IF(COUNT(FIND(Keywords!$B$3:$B$12,I1403)),"개인질환","")</f>
        <v/>
      </c>
      <c r="I1403" t="s">
        <v>7222</v>
      </c>
      <c r="J1403" t="s">
        <v>13840</v>
      </c>
      <c r="K1403" t="s">
        <v>14791</v>
      </c>
      <c r="L1403" t="s">
        <v>15293</v>
      </c>
      <c r="M1403" t="s">
        <v>14538</v>
      </c>
      <c r="N1403" t="s">
        <v>14552</v>
      </c>
      <c r="O1403" t="s">
        <v>14538</v>
      </c>
    </row>
    <row r="1404" spans="1:15">
      <c r="A1404" t="s">
        <v>19</v>
      </c>
      <c r="B1404" t="s">
        <v>19</v>
      </c>
      <c r="C1404" t="s">
        <v>1239</v>
      </c>
      <c r="D1404" t="s">
        <v>16113</v>
      </c>
      <c r="E1404" t="s">
        <v>5914</v>
      </c>
      <c r="F1404" s="1" t="str">
        <f t="array" ref="F1404">IF(COUNT(FIND(Keywords!$C$3:$C$41,I1404)),"일반조난","")</f>
        <v/>
      </c>
      <c r="G1404" s="1" t="str">
        <f t="array" ref="G1404">IF(COUNT(FIND(Keywords!$E$3:$E$5,I1404)),"실족추락","")</f>
        <v/>
      </c>
      <c r="H1404" s="1" t="str">
        <f t="array" ref="H1404">IF(COUNT(FIND(Keywords!$B$3:$B$12,I1404)),"개인질환","")</f>
        <v/>
      </c>
      <c r="I1404" t="s">
        <v>7223</v>
      </c>
      <c r="J1404" t="s">
        <v>14013</v>
      </c>
      <c r="K1404" t="s">
        <v>14139</v>
      </c>
      <c r="L1404" t="s">
        <v>14533</v>
      </c>
      <c r="M1404" t="s">
        <v>14538</v>
      </c>
      <c r="N1404" t="s">
        <v>15495</v>
      </c>
      <c r="O1404" t="s">
        <v>14538</v>
      </c>
    </row>
    <row r="1405" spans="1:15">
      <c r="A1405" t="s">
        <v>19</v>
      </c>
      <c r="B1405" t="s">
        <v>19</v>
      </c>
      <c r="C1405" t="s">
        <v>1239</v>
      </c>
      <c r="D1405" t="s">
        <v>16113</v>
      </c>
      <c r="E1405" t="s">
        <v>5914</v>
      </c>
      <c r="F1405" s="1" t="str">
        <f t="array" ref="F1405">IF(COUNT(FIND(Keywords!$C$3:$C$41,I1405)),"일반조난","")</f>
        <v/>
      </c>
      <c r="G1405" s="1" t="str">
        <f t="array" ref="G1405">IF(COUNT(FIND(Keywords!$E$3:$E$5,I1405)),"실족추락","")</f>
        <v/>
      </c>
      <c r="H1405" s="1" t="str">
        <f t="array" ref="H1405">IF(COUNT(FIND(Keywords!$B$3:$B$12,I1405)),"개인질환","")</f>
        <v/>
      </c>
      <c r="I1405" t="s">
        <v>7223</v>
      </c>
      <c r="J1405" t="s">
        <v>14013</v>
      </c>
      <c r="K1405" t="s">
        <v>14139</v>
      </c>
      <c r="L1405" t="s">
        <v>14533</v>
      </c>
      <c r="M1405" t="s">
        <v>14538</v>
      </c>
      <c r="N1405" t="s">
        <v>15495</v>
      </c>
      <c r="O1405" t="s">
        <v>14538</v>
      </c>
    </row>
    <row r="1406" spans="1:15">
      <c r="A1406" t="s">
        <v>19</v>
      </c>
      <c r="B1406" t="s">
        <v>19</v>
      </c>
      <c r="C1406" t="s">
        <v>1240</v>
      </c>
      <c r="D1406" t="s">
        <v>16113</v>
      </c>
      <c r="E1406" t="s">
        <v>5914</v>
      </c>
      <c r="F1406" s="1" t="str">
        <f t="array" ref="F1406">IF(COUNT(FIND(Keywords!$C$3:$C$41,I1406)),"일반조난","")</f>
        <v/>
      </c>
      <c r="G1406" s="1" t="str">
        <f t="array" ref="G1406">IF(COUNT(FIND(Keywords!$E$3:$E$5,I1406)),"실족추락","")</f>
        <v/>
      </c>
      <c r="H1406" s="1" t="str">
        <f t="array" ref="H1406">IF(COUNT(FIND(Keywords!$B$3:$B$12,I1406)),"개인질환","")</f>
        <v/>
      </c>
      <c r="I1406" t="s">
        <v>7224</v>
      </c>
      <c r="J1406" t="s">
        <v>13954</v>
      </c>
      <c r="K1406" t="s">
        <v>14326</v>
      </c>
      <c r="L1406" t="s">
        <v>14511</v>
      </c>
      <c r="M1406" t="s">
        <v>14538</v>
      </c>
      <c r="N1406" t="s">
        <v>14084</v>
      </c>
      <c r="O1406" t="s">
        <v>14538</v>
      </c>
    </row>
    <row r="1407" spans="1:15">
      <c r="A1407" t="s">
        <v>19</v>
      </c>
      <c r="B1407" t="s">
        <v>19</v>
      </c>
      <c r="C1407" t="s">
        <v>1240</v>
      </c>
      <c r="D1407" t="s">
        <v>16113</v>
      </c>
      <c r="E1407" t="s">
        <v>5914</v>
      </c>
      <c r="F1407" s="1" t="str">
        <f t="array" ref="F1407">IF(COUNT(FIND(Keywords!$C$3:$C$41,I1407)),"일반조난","")</f>
        <v/>
      </c>
      <c r="G1407" s="1" t="str">
        <f t="array" ref="G1407">IF(COUNT(FIND(Keywords!$E$3:$E$5,I1407)),"실족추락","")</f>
        <v/>
      </c>
      <c r="H1407" s="1" t="str">
        <f t="array" ref="H1407">IF(COUNT(FIND(Keywords!$B$3:$B$12,I1407)),"개인질환","")</f>
        <v/>
      </c>
      <c r="I1407" t="s">
        <v>7224</v>
      </c>
      <c r="J1407" t="s">
        <v>13954</v>
      </c>
      <c r="K1407" t="s">
        <v>14326</v>
      </c>
      <c r="L1407" t="s">
        <v>14511</v>
      </c>
      <c r="M1407" t="s">
        <v>14538</v>
      </c>
      <c r="N1407" t="s">
        <v>14084</v>
      </c>
      <c r="O1407" t="s">
        <v>14538</v>
      </c>
    </row>
    <row r="1408" spans="1:15">
      <c r="A1408" t="s">
        <v>19</v>
      </c>
      <c r="B1408" t="s">
        <v>19</v>
      </c>
      <c r="C1408" t="s">
        <v>1241</v>
      </c>
      <c r="D1408" t="s">
        <v>16113</v>
      </c>
      <c r="E1408" t="s">
        <v>5914</v>
      </c>
      <c r="F1408" s="1" t="str">
        <f t="array" ref="F1408">IF(COUNT(FIND(Keywords!$C$3:$C$41,I1408)),"일반조난","")</f>
        <v/>
      </c>
      <c r="G1408" s="1" t="str">
        <f t="array" ref="G1408">IF(COUNT(FIND(Keywords!$E$3:$E$5,I1408)),"실족추락","")</f>
        <v/>
      </c>
      <c r="H1408" s="1" t="str">
        <f t="array" ref="H1408">IF(COUNT(FIND(Keywords!$B$3:$B$12,I1408)),"개인질환","")</f>
        <v/>
      </c>
      <c r="I1408" t="s">
        <v>7225</v>
      </c>
      <c r="J1408" t="s">
        <v>13774</v>
      </c>
      <c r="K1408" t="s">
        <v>14777</v>
      </c>
      <c r="L1408" t="s">
        <v>15167</v>
      </c>
      <c r="M1408" t="s">
        <v>14538</v>
      </c>
      <c r="N1408" t="s">
        <v>15712</v>
      </c>
      <c r="O1408" t="s">
        <v>14538</v>
      </c>
    </row>
    <row r="1409" spans="1:15">
      <c r="A1409" t="s">
        <v>19</v>
      </c>
      <c r="B1409" t="s">
        <v>19</v>
      </c>
      <c r="C1409" t="s">
        <v>1241</v>
      </c>
      <c r="D1409" t="s">
        <v>15977</v>
      </c>
      <c r="E1409" t="s">
        <v>5914</v>
      </c>
      <c r="F1409" s="1"/>
      <c r="G1409" s="1" t="str">
        <f t="array" ref="G1409">IF(COUNT(FIND(Keywords!$E$3:$E$5,I1409)),"실족추락","")</f>
        <v/>
      </c>
      <c r="H1409" s="1"/>
      <c r="I1409" t="s">
        <v>7225</v>
      </c>
      <c r="J1409" t="s">
        <v>13774</v>
      </c>
      <c r="K1409" t="s">
        <v>14777</v>
      </c>
      <c r="L1409" t="s">
        <v>15167</v>
      </c>
      <c r="M1409" t="s">
        <v>14538</v>
      </c>
      <c r="N1409" t="s">
        <v>15712</v>
      </c>
      <c r="O1409" t="s">
        <v>14538</v>
      </c>
    </row>
    <row r="1410" spans="1:15">
      <c r="A1410" t="s">
        <v>19</v>
      </c>
      <c r="B1410" t="s">
        <v>19</v>
      </c>
      <c r="C1410" t="s">
        <v>983</v>
      </c>
      <c r="D1410" t="s">
        <v>16113</v>
      </c>
      <c r="E1410" t="s">
        <v>5914</v>
      </c>
      <c r="F1410" s="1" t="str">
        <f t="array" ref="F1410">IF(COUNT(FIND(Keywords!$C$3:$C$41,I1410)),"일반조난","")</f>
        <v/>
      </c>
      <c r="G1410" s="1" t="str">
        <f t="array" ref="G1410">IF(COUNT(FIND(Keywords!$E$3:$E$5,I1410)),"실족추락","")</f>
        <v/>
      </c>
      <c r="H1410" s="1" t="str">
        <f t="array" ref="H1410">IF(COUNT(FIND(Keywords!$B$3:$B$12,I1410)),"개인질환","")</f>
        <v/>
      </c>
      <c r="I1410" t="s">
        <v>7226</v>
      </c>
      <c r="J1410" t="s">
        <v>13734</v>
      </c>
      <c r="K1410" t="s">
        <v>14670</v>
      </c>
      <c r="L1410" t="s">
        <v>14891</v>
      </c>
      <c r="M1410" t="s">
        <v>14538</v>
      </c>
      <c r="N1410" t="s">
        <v>14861</v>
      </c>
      <c r="O1410" t="s">
        <v>14538</v>
      </c>
    </row>
    <row r="1411" spans="1:15">
      <c r="A1411" t="s">
        <v>19</v>
      </c>
      <c r="B1411" t="s">
        <v>19</v>
      </c>
      <c r="C1411" t="s">
        <v>983</v>
      </c>
      <c r="D1411" t="s">
        <v>15977</v>
      </c>
      <c r="E1411" t="s">
        <v>5914</v>
      </c>
      <c r="F1411" s="1"/>
      <c r="G1411" s="1" t="str">
        <f t="array" ref="G1411">IF(COUNT(FIND(Keywords!$E$3:$E$5,I1411)),"실족추락","")</f>
        <v/>
      </c>
      <c r="H1411" s="1"/>
      <c r="I1411" t="s">
        <v>7226</v>
      </c>
      <c r="J1411" t="s">
        <v>13734</v>
      </c>
      <c r="K1411" t="s">
        <v>14670</v>
      </c>
      <c r="L1411" t="s">
        <v>14891</v>
      </c>
      <c r="M1411" t="s">
        <v>14538</v>
      </c>
      <c r="N1411" t="s">
        <v>14861</v>
      </c>
      <c r="O1411" t="s">
        <v>14538</v>
      </c>
    </row>
    <row r="1412" spans="1:15">
      <c r="A1412" t="s">
        <v>19</v>
      </c>
      <c r="B1412" t="s">
        <v>19</v>
      </c>
      <c r="C1412" t="s">
        <v>673</v>
      </c>
      <c r="D1412" t="s">
        <v>16113</v>
      </c>
      <c r="E1412" t="s">
        <v>5914</v>
      </c>
      <c r="F1412" s="1" t="str">
        <f t="array" ref="F1412">IF(COUNT(FIND(Keywords!$C$3:$C$41,I1412)),"일반조난","")</f>
        <v/>
      </c>
      <c r="G1412" s="1" t="str">
        <f t="array" ref="G1412">IF(COUNT(FIND(Keywords!$E$3:$E$5,I1412)),"실족추락","")</f>
        <v/>
      </c>
      <c r="H1412" s="1" t="str">
        <f t="array" ref="H1412">IF(COUNT(FIND(Keywords!$B$3:$B$12,I1412)),"개인질환","")</f>
        <v/>
      </c>
      <c r="I1412" t="s">
        <v>7227</v>
      </c>
      <c r="J1412" t="s">
        <v>13951</v>
      </c>
      <c r="K1412" t="s">
        <v>14480</v>
      </c>
      <c r="L1412" t="s">
        <v>15496</v>
      </c>
      <c r="M1412" t="s">
        <v>14538</v>
      </c>
      <c r="N1412" t="s">
        <v>15484</v>
      </c>
      <c r="O1412" t="s">
        <v>14538</v>
      </c>
    </row>
    <row r="1413" spans="1:15">
      <c r="A1413" t="s">
        <v>19</v>
      </c>
      <c r="B1413" t="s">
        <v>19</v>
      </c>
      <c r="C1413" t="s">
        <v>673</v>
      </c>
      <c r="D1413" t="s">
        <v>16113</v>
      </c>
      <c r="E1413" t="s">
        <v>5914</v>
      </c>
      <c r="F1413" s="1" t="str">
        <f t="array" ref="F1413">IF(COUNT(FIND(Keywords!$C$3:$C$41,I1413)),"일반조난","")</f>
        <v/>
      </c>
      <c r="G1413" s="1" t="str">
        <f t="array" ref="G1413">IF(COUNT(FIND(Keywords!$E$3:$E$5,I1413)),"실족추락","")</f>
        <v/>
      </c>
      <c r="H1413" s="1" t="str">
        <f t="array" ref="H1413">IF(COUNT(FIND(Keywords!$B$3:$B$12,I1413)),"개인질환","")</f>
        <v/>
      </c>
      <c r="I1413" t="s">
        <v>7228</v>
      </c>
      <c r="J1413" t="s">
        <v>13951</v>
      </c>
      <c r="K1413" t="s">
        <v>14480</v>
      </c>
      <c r="L1413" t="s">
        <v>15496</v>
      </c>
      <c r="M1413" t="s">
        <v>14538</v>
      </c>
      <c r="N1413" t="s">
        <v>15484</v>
      </c>
      <c r="O1413" t="s">
        <v>14538</v>
      </c>
    </row>
    <row r="1414" spans="1:15">
      <c r="A1414" t="s">
        <v>19</v>
      </c>
      <c r="B1414" t="s">
        <v>19</v>
      </c>
      <c r="C1414" t="s">
        <v>1242</v>
      </c>
      <c r="D1414" t="s">
        <v>5911</v>
      </c>
      <c r="E1414" t="s">
        <v>5914</v>
      </c>
      <c r="F1414" s="1" t="s">
        <v>5911</v>
      </c>
      <c r="G1414" s="1" t="str">
        <f t="array" ref="G1414">IF(COUNT(FIND(Keywords!$E$3:$E$5,I1414)),"실족추락","")</f>
        <v/>
      </c>
      <c r="H1414" s="1"/>
      <c r="I1414" t="s">
        <v>7229</v>
      </c>
      <c r="J1414" t="s">
        <v>13854</v>
      </c>
      <c r="K1414" t="s">
        <v>14792</v>
      </c>
      <c r="L1414" t="s">
        <v>14894</v>
      </c>
      <c r="M1414" t="s">
        <v>14538</v>
      </c>
      <c r="N1414" t="s">
        <v>15256</v>
      </c>
      <c r="O1414" t="s">
        <v>14538</v>
      </c>
    </row>
    <row r="1415" spans="1:15">
      <c r="A1415" t="s">
        <v>19</v>
      </c>
      <c r="B1415" t="s">
        <v>19</v>
      </c>
      <c r="C1415" t="s">
        <v>1242</v>
      </c>
      <c r="D1415" t="s">
        <v>5911</v>
      </c>
      <c r="E1415" t="s">
        <v>5914</v>
      </c>
      <c r="F1415" s="1" t="s">
        <v>5911</v>
      </c>
      <c r="G1415" s="1" t="str">
        <f t="array" ref="G1415">IF(COUNT(FIND(Keywords!$E$3:$E$5,I1415)),"실족추락","")</f>
        <v/>
      </c>
      <c r="H1415" s="1"/>
      <c r="I1415" t="s">
        <v>7229</v>
      </c>
      <c r="J1415" t="s">
        <v>13854</v>
      </c>
      <c r="K1415" t="s">
        <v>14792</v>
      </c>
      <c r="L1415" t="s">
        <v>14894</v>
      </c>
      <c r="M1415" t="s">
        <v>14538</v>
      </c>
      <c r="N1415" t="s">
        <v>15256</v>
      </c>
      <c r="O1415" t="s">
        <v>14538</v>
      </c>
    </row>
    <row r="1416" spans="1:15">
      <c r="A1416" t="s">
        <v>19</v>
      </c>
      <c r="B1416" t="s">
        <v>19</v>
      </c>
      <c r="C1416" t="s">
        <v>1243</v>
      </c>
      <c r="D1416" t="s">
        <v>16113</v>
      </c>
      <c r="E1416" t="s">
        <v>5914</v>
      </c>
      <c r="F1416" s="1" t="str">
        <f t="array" ref="F1416">IF(COUNT(FIND(Keywords!$C$3:$C$41,I1416)),"일반조난","")</f>
        <v/>
      </c>
      <c r="G1416" s="1" t="str">
        <f t="array" ref="G1416">IF(COUNT(FIND(Keywords!$E$3:$E$5,I1416)),"실족추락","")</f>
        <v/>
      </c>
      <c r="H1416" s="1" t="str">
        <f t="array" ref="H1416">IF(COUNT(FIND(Keywords!$B$3:$B$12,I1416)),"개인질환","")</f>
        <v/>
      </c>
      <c r="I1416" t="s">
        <v>7230</v>
      </c>
      <c r="J1416" t="s">
        <v>13814</v>
      </c>
      <c r="K1416" t="s">
        <v>14793</v>
      </c>
      <c r="L1416" t="s">
        <v>15278</v>
      </c>
      <c r="M1416" t="s">
        <v>14538</v>
      </c>
      <c r="N1416" t="s">
        <v>15724</v>
      </c>
      <c r="O1416" t="s">
        <v>14538</v>
      </c>
    </row>
    <row r="1417" spans="1:15">
      <c r="A1417" t="s">
        <v>19</v>
      </c>
      <c r="B1417" t="s">
        <v>19</v>
      </c>
      <c r="C1417" t="s">
        <v>1243</v>
      </c>
      <c r="D1417" t="s">
        <v>16113</v>
      </c>
      <c r="E1417" t="s">
        <v>5914</v>
      </c>
      <c r="F1417" s="1" t="str">
        <f t="array" ref="F1417">IF(COUNT(FIND(Keywords!$C$3:$C$41,I1417)),"일반조난","")</f>
        <v/>
      </c>
      <c r="G1417" s="1" t="str">
        <f t="array" ref="G1417">IF(COUNT(FIND(Keywords!$E$3:$E$5,I1417)),"실족추락","")</f>
        <v/>
      </c>
      <c r="H1417" s="1" t="str">
        <f t="array" ref="H1417">IF(COUNT(FIND(Keywords!$B$3:$B$12,I1417)),"개인질환","")</f>
        <v/>
      </c>
      <c r="I1417" t="s">
        <v>7230</v>
      </c>
      <c r="J1417" t="s">
        <v>13814</v>
      </c>
      <c r="K1417" t="s">
        <v>14793</v>
      </c>
      <c r="L1417" t="s">
        <v>15278</v>
      </c>
      <c r="M1417" t="s">
        <v>14538</v>
      </c>
      <c r="N1417" t="s">
        <v>15724</v>
      </c>
      <c r="O1417" t="s">
        <v>14538</v>
      </c>
    </row>
    <row r="1418" spans="1:15">
      <c r="A1418" t="s">
        <v>19</v>
      </c>
      <c r="B1418" t="s">
        <v>19</v>
      </c>
      <c r="C1418" t="s">
        <v>1244</v>
      </c>
      <c r="D1418" t="s">
        <v>5909</v>
      </c>
      <c r="E1418" t="s">
        <v>5914</v>
      </c>
      <c r="F1418" s="1"/>
      <c r="G1418" s="1" t="str">
        <f t="array" ref="G1418">IF(COUNT(FIND(Keywords!$E$3:$E$5,I1418)),"실족추락","")</f>
        <v/>
      </c>
      <c r="H1418" s="1"/>
      <c r="I1418" t="s">
        <v>7231</v>
      </c>
      <c r="J1418" t="s">
        <v>13979</v>
      </c>
      <c r="K1418" t="s">
        <v>14794</v>
      </c>
      <c r="L1418" t="s">
        <v>14506</v>
      </c>
      <c r="M1418" t="s">
        <v>15455</v>
      </c>
      <c r="N1418" t="s">
        <v>14866</v>
      </c>
      <c r="O1418" t="s">
        <v>15017</v>
      </c>
    </row>
    <row r="1419" spans="1:15">
      <c r="A1419" t="s">
        <v>19</v>
      </c>
      <c r="B1419" t="s">
        <v>19</v>
      </c>
      <c r="C1419" t="s">
        <v>1244</v>
      </c>
      <c r="D1419" t="s">
        <v>16113</v>
      </c>
      <c r="E1419" t="s">
        <v>5914</v>
      </c>
      <c r="F1419" s="1" t="str">
        <f t="array" ref="F1419">IF(COUNT(FIND(Keywords!$C$3:$C$41,I1419)),"일반조난","")</f>
        <v/>
      </c>
      <c r="G1419" s="1" t="str">
        <f t="array" ref="G1419">IF(COUNT(FIND(Keywords!$E$3:$E$5,I1419)),"실족추락","")</f>
        <v/>
      </c>
      <c r="H1419" s="1" t="str">
        <f t="array" ref="H1419">IF(COUNT(FIND(Keywords!$B$3:$B$12,I1419)),"개인질환","")</f>
        <v/>
      </c>
      <c r="I1419" t="s">
        <v>7231</v>
      </c>
      <c r="J1419" t="s">
        <v>13979</v>
      </c>
      <c r="K1419" t="s">
        <v>14794</v>
      </c>
      <c r="L1419" t="s">
        <v>14506</v>
      </c>
      <c r="M1419" t="s">
        <v>15455</v>
      </c>
      <c r="N1419" t="s">
        <v>14866</v>
      </c>
      <c r="O1419" t="s">
        <v>15017</v>
      </c>
    </row>
    <row r="1420" spans="1:15">
      <c r="A1420" t="s">
        <v>19</v>
      </c>
      <c r="B1420" t="s">
        <v>19</v>
      </c>
      <c r="C1420" t="s">
        <v>1245</v>
      </c>
      <c r="D1420" t="s">
        <v>16113</v>
      </c>
      <c r="E1420" t="s">
        <v>5914</v>
      </c>
      <c r="F1420" s="1" t="str">
        <f t="array" ref="F1420">IF(COUNT(FIND(Keywords!$C$3:$C$41,I1420)),"일반조난","")</f>
        <v/>
      </c>
      <c r="G1420" s="1" t="str">
        <f t="array" ref="G1420">IF(COUNT(FIND(Keywords!$E$3:$E$5,I1420)),"실족추락","")</f>
        <v/>
      </c>
      <c r="H1420" s="1" t="str">
        <f t="array" ref="H1420">IF(COUNT(FIND(Keywords!$B$3:$B$12,I1420)),"개인질환","")</f>
        <v/>
      </c>
      <c r="I1420" t="s">
        <v>7232</v>
      </c>
      <c r="J1420" t="s">
        <v>13898</v>
      </c>
      <c r="K1420" t="s">
        <v>14795</v>
      </c>
      <c r="L1420" t="s">
        <v>14764</v>
      </c>
      <c r="M1420" t="s">
        <v>14538</v>
      </c>
      <c r="N1420" t="s">
        <v>15725</v>
      </c>
      <c r="O1420" t="s">
        <v>14538</v>
      </c>
    </row>
    <row r="1421" spans="1:15">
      <c r="A1421" t="s">
        <v>19</v>
      </c>
      <c r="B1421" t="s">
        <v>19</v>
      </c>
      <c r="C1421" t="s">
        <v>1246</v>
      </c>
      <c r="D1421" t="s">
        <v>5911</v>
      </c>
      <c r="E1421" t="s">
        <v>5914</v>
      </c>
      <c r="F1421" s="1"/>
      <c r="G1421" s="1" t="str">
        <f t="array" ref="G1421">IF(COUNT(FIND(Keywords!$E$3:$E$5,I1421)),"실족추락","")</f>
        <v/>
      </c>
      <c r="H1421" s="1"/>
      <c r="I1421" t="s">
        <v>7233</v>
      </c>
      <c r="J1421" t="s">
        <v>13798</v>
      </c>
      <c r="K1421" t="s">
        <v>14796</v>
      </c>
      <c r="L1421" t="s">
        <v>14100</v>
      </c>
      <c r="M1421" t="s">
        <v>14538</v>
      </c>
      <c r="N1421" t="s">
        <v>15726</v>
      </c>
      <c r="O1421" t="s">
        <v>14538</v>
      </c>
    </row>
    <row r="1422" spans="1:15">
      <c r="A1422" t="s">
        <v>19</v>
      </c>
      <c r="B1422" t="s">
        <v>53</v>
      </c>
      <c r="C1422" t="s">
        <v>1247</v>
      </c>
      <c r="D1422" t="s">
        <v>16113</v>
      </c>
      <c r="E1422" t="s">
        <v>5914</v>
      </c>
      <c r="F1422" s="1" t="str">
        <f t="array" ref="F1422">IF(COUNT(FIND(Keywords!$C$3:$C$41,I1422)),"일반조난","")</f>
        <v/>
      </c>
      <c r="G1422" s="1" t="str">
        <f t="array" ref="G1422">IF(COUNT(FIND(Keywords!$E$3:$E$5,I1422)),"실족추락","")</f>
        <v/>
      </c>
      <c r="H1422" s="1" t="str">
        <f t="array" ref="H1422">IF(COUNT(FIND(Keywords!$B$3:$B$12,I1422)),"개인질환","")</f>
        <v/>
      </c>
      <c r="I1422" t="s">
        <v>7234</v>
      </c>
      <c r="J1422" t="s">
        <v>13990</v>
      </c>
      <c r="K1422" t="s">
        <v>14797</v>
      </c>
      <c r="L1422" t="s">
        <v>15553</v>
      </c>
      <c r="M1422" t="s">
        <v>14538</v>
      </c>
      <c r="N1422" t="s">
        <v>14263</v>
      </c>
      <c r="O1422" t="s">
        <v>14538</v>
      </c>
    </row>
    <row r="1423" spans="1:15">
      <c r="A1423" t="s">
        <v>19</v>
      </c>
      <c r="B1423" t="s">
        <v>54</v>
      </c>
      <c r="C1423" t="s">
        <v>1223</v>
      </c>
      <c r="D1423" t="s">
        <v>16113</v>
      </c>
      <c r="E1423" t="s">
        <v>5914</v>
      </c>
      <c r="F1423" s="1" t="str">
        <f t="array" ref="F1423">IF(COUNT(FIND(Keywords!$C$3:$C$41,I1423)),"일반조난","")</f>
        <v/>
      </c>
      <c r="G1423" s="1" t="str">
        <f t="array" ref="G1423">IF(COUNT(FIND(Keywords!$E$3:$E$5,I1423)),"실족추락","")</f>
        <v/>
      </c>
      <c r="H1423" s="1" t="str">
        <f t="array" ref="H1423">IF(COUNT(FIND(Keywords!$B$3:$B$12,I1423)),"개인질환","")</f>
        <v/>
      </c>
      <c r="I1423" t="s">
        <v>7235</v>
      </c>
      <c r="J1423" t="s">
        <v>13829</v>
      </c>
      <c r="K1423" t="s">
        <v>14209</v>
      </c>
      <c r="L1423" t="s">
        <v>14712</v>
      </c>
      <c r="M1423" t="s">
        <v>14538</v>
      </c>
      <c r="N1423" t="s">
        <v>15112</v>
      </c>
      <c r="O1423" t="s">
        <v>14538</v>
      </c>
    </row>
    <row r="1424" spans="1:15">
      <c r="A1424" t="s">
        <v>19</v>
      </c>
      <c r="B1424" t="s">
        <v>54</v>
      </c>
      <c r="C1424" t="s">
        <v>1248</v>
      </c>
      <c r="D1424" t="s">
        <v>15977</v>
      </c>
      <c r="E1424" t="s">
        <v>5914</v>
      </c>
      <c r="F1424" s="1"/>
      <c r="G1424" s="1" t="str">
        <f t="array" ref="G1424">IF(COUNT(FIND(Keywords!$E$3:$E$5,I1424)),"실족추락","")</f>
        <v/>
      </c>
      <c r="H1424" s="1"/>
      <c r="I1424" t="s">
        <v>7236</v>
      </c>
      <c r="J1424" t="s">
        <v>13919</v>
      </c>
      <c r="K1424" t="s">
        <v>14543</v>
      </c>
      <c r="L1424" t="s">
        <v>14544</v>
      </c>
      <c r="M1424" t="s">
        <v>14538</v>
      </c>
      <c r="N1424" t="s">
        <v>14454</v>
      </c>
      <c r="O1424" t="s">
        <v>14538</v>
      </c>
    </row>
    <row r="1425" spans="1:15">
      <c r="A1425" t="s">
        <v>19</v>
      </c>
      <c r="B1425" t="s">
        <v>55</v>
      </c>
      <c r="C1425" t="s">
        <v>1249</v>
      </c>
      <c r="D1425" t="s">
        <v>16113</v>
      </c>
      <c r="E1425" t="s">
        <v>5914</v>
      </c>
      <c r="F1425" s="1" t="str">
        <f t="array" ref="F1425">IF(COUNT(FIND(Keywords!$C$3:$C$41,I1425)),"일반조난","")</f>
        <v/>
      </c>
      <c r="G1425" s="1" t="str">
        <f t="array" ref="G1425">IF(COUNT(FIND(Keywords!$E$3:$E$5,I1425)),"실족추락","")</f>
        <v/>
      </c>
      <c r="H1425" s="1" t="str">
        <f t="array" ref="H1425">IF(COUNT(FIND(Keywords!$B$3:$B$12,I1425)),"개인질환","")</f>
        <v/>
      </c>
      <c r="I1425" t="s">
        <v>7237</v>
      </c>
      <c r="J1425" t="s">
        <v>13857</v>
      </c>
      <c r="K1425" t="s">
        <v>14636</v>
      </c>
      <c r="L1425" t="s">
        <v>14943</v>
      </c>
      <c r="M1425" t="s">
        <v>14538</v>
      </c>
      <c r="N1425" t="s">
        <v>14491</v>
      </c>
      <c r="O1425" t="s">
        <v>14538</v>
      </c>
    </row>
    <row r="1426" spans="1:15">
      <c r="A1426" t="s">
        <v>19</v>
      </c>
      <c r="B1426" t="s">
        <v>55</v>
      </c>
      <c r="C1426" t="s">
        <v>1249</v>
      </c>
      <c r="D1426" t="s">
        <v>16113</v>
      </c>
      <c r="E1426" t="s">
        <v>5914</v>
      </c>
      <c r="F1426" s="1" t="str">
        <f t="array" ref="F1426">IF(COUNT(FIND(Keywords!$C$3:$C$41,I1426)),"일반조난","")</f>
        <v/>
      </c>
      <c r="G1426" s="1" t="str">
        <f t="array" ref="G1426">IF(COUNT(FIND(Keywords!$E$3:$E$5,I1426)),"실족추락","")</f>
        <v/>
      </c>
      <c r="H1426" s="1" t="str">
        <f t="array" ref="H1426">IF(COUNT(FIND(Keywords!$B$3:$B$12,I1426)),"개인질환","")</f>
        <v/>
      </c>
      <c r="I1426" t="s">
        <v>7237</v>
      </c>
      <c r="J1426" t="s">
        <v>13857</v>
      </c>
      <c r="K1426" t="s">
        <v>14636</v>
      </c>
      <c r="L1426" t="s">
        <v>14943</v>
      </c>
      <c r="M1426" t="s">
        <v>14538</v>
      </c>
      <c r="N1426" t="s">
        <v>14491</v>
      </c>
      <c r="O1426" t="s">
        <v>14538</v>
      </c>
    </row>
    <row r="1427" spans="1:15">
      <c r="A1427" t="s">
        <v>19</v>
      </c>
      <c r="B1427" t="s">
        <v>55</v>
      </c>
      <c r="C1427" t="s">
        <v>1250</v>
      </c>
      <c r="D1427" t="s">
        <v>16113</v>
      </c>
      <c r="E1427" t="s">
        <v>5914</v>
      </c>
      <c r="F1427" s="1" t="str">
        <f t="array" ref="F1427">IF(COUNT(FIND(Keywords!$C$3:$C$41,I1427)),"일반조난","")</f>
        <v/>
      </c>
      <c r="G1427" s="1" t="str">
        <f t="array" ref="G1427">IF(COUNT(FIND(Keywords!$E$3:$E$5,I1427)),"실족추락","")</f>
        <v/>
      </c>
      <c r="H1427" s="1" t="str">
        <f t="array" ref="H1427">IF(COUNT(FIND(Keywords!$B$3:$B$12,I1427)),"개인질환","")</f>
        <v/>
      </c>
      <c r="I1427" t="s">
        <v>7238</v>
      </c>
      <c r="J1427" t="s">
        <v>13733</v>
      </c>
      <c r="K1427" t="s">
        <v>14598</v>
      </c>
      <c r="L1427" t="s">
        <v>15142</v>
      </c>
      <c r="M1427" t="s">
        <v>14538</v>
      </c>
      <c r="N1427" t="s">
        <v>14057</v>
      </c>
      <c r="O1427" t="s">
        <v>14538</v>
      </c>
    </row>
    <row r="1428" spans="1:15">
      <c r="A1428" t="s">
        <v>19</v>
      </c>
      <c r="B1428" t="s">
        <v>55</v>
      </c>
      <c r="C1428" t="s">
        <v>1251</v>
      </c>
      <c r="D1428" t="s">
        <v>16113</v>
      </c>
      <c r="E1428" t="s">
        <v>5914</v>
      </c>
      <c r="F1428" s="1" t="str">
        <f t="array" ref="F1428">IF(COUNT(FIND(Keywords!$C$3:$C$41,I1428)),"일반조난","")</f>
        <v/>
      </c>
      <c r="G1428" s="1" t="str">
        <f t="array" ref="G1428">IF(COUNT(FIND(Keywords!$E$3:$E$5,I1428)),"실족추락","")</f>
        <v/>
      </c>
      <c r="H1428" s="1" t="str">
        <f t="array" ref="H1428">IF(COUNT(FIND(Keywords!$B$3:$B$12,I1428)),"개인질환","")</f>
        <v/>
      </c>
      <c r="I1428" t="s">
        <v>7239</v>
      </c>
      <c r="J1428" t="s">
        <v>13888</v>
      </c>
      <c r="K1428" t="s">
        <v>14343</v>
      </c>
      <c r="L1428" t="s">
        <v>15556</v>
      </c>
      <c r="M1428" t="s">
        <v>14538</v>
      </c>
      <c r="N1428" t="s">
        <v>15462</v>
      </c>
      <c r="O1428" t="s">
        <v>14538</v>
      </c>
    </row>
    <row r="1429" spans="1:15">
      <c r="A1429" t="s">
        <v>19</v>
      </c>
      <c r="B1429" t="s">
        <v>55</v>
      </c>
      <c r="C1429" t="s">
        <v>1252</v>
      </c>
      <c r="D1429" t="s">
        <v>16113</v>
      </c>
      <c r="E1429" t="s">
        <v>5918</v>
      </c>
      <c r="F1429" s="1" t="str">
        <f t="array" ref="F1429">IF(COUNT(FIND(Keywords!$C$3:$C$41,I1429)),"일반조난","")</f>
        <v/>
      </c>
      <c r="G1429" s="1" t="str">
        <f t="array" ref="G1429">IF(COUNT(FIND(Keywords!$E$3:$E$5,I1429)),"실족추락","")</f>
        <v/>
      </c>
      <c r="H1429" s="1" t="str">
        <f t="array" ref="H1429">IF(COUNT(FIND(Keywords!$B$3:$B$12,I1429)),"개인질환","")</f>
        <v/>
      </c>
      <c r="I1429" t="s">
        <v>7240</v>
      </c>
      <c r="J1429" t="s">
        <v>13977</v>
      </c>
      <c r="K1429" t="s">
        <v>14409</v>
      </c>
      <c r="L1429" t="s">
        <v>14138</v>
      </c>
      <c r="M1429" t="s">
        <v>14538</v>
      </c>
      <c r="N1429" t="s">
        <v>14198</v>
      </c>
      <c r="O1429" t="s">
        <v>14538</v>
      </c>
    </row>
    <row r="1430" spans="1:15">
      <c r="A1430" t="s">
        <v>19</v>
      </c>
      <c r="B1430" t="s">
        <v>55</v>
      </c>
      <c r="C1430" t="s">
        <v>1253</v>
      </c>
      <c r="D1430" t="s">
        <v>5909</v>
      </c>
      <c r="E1430" t="s">
        <v>5916</v>
      </c>
      <c r="F1430" s="1"/>
      <c r="G1430" s="1" t="str">
        <f t="array" ref="G1430">IF(COUNT(FIND(Keywords!$E$3:$E$5,I1430)),"실족추락","")</f>
        <v/>
      </c>
      <c r="H1430" s="1"/>
      <c r="I1430" t="s">
        <v>7241</v>
      </c>
      <c r="J1430" t="s">
        <v>13738</v>
      </c>
      <c r="K1430" t="s">
        <v>14798</v>
      </c>
      <c r="L1430" t="s">
        <v>14486</v>
      </c>
      <c r="M1430" t="s">
        <v>14538</v>
      </c>
      <c r="N1430" t="s">
        <v>15496</v>
      </c>
      <c r="O1430" t="s">
        <v>14538</v>
      </c>
    </row>
    <row r="1431" spans="1:15">
      <c r="A1431" t="s">
        <v>19</v>
      </c>
      <c r="B1431" t="s">
        <v>55</v>
      </c>
      <c r="C1431" t="s">
        <v>1254</v>
      </c>
      <c r="D1431" t="s">
        <v>5912</v>
      </c>
      <c r="E1431" t="s">
        <v>5916</v>
      </c>
      <c r="F1431" s="1"/>
      <c r="G1431" s="1" t="str">
        <f t="array" ref="G1431">IF(COUNT(FIND(Keywords!$E$3:$E$5,I1431)),"실족추락","")</f>
        <v/>
      </c>
      <c r="H1431" s="1"/>
      <c r="I1431" t="s">
        <v>7242</v>
      </c>
      <c r="J1431" t="s">
        <v>13730</v>
      </c>
      <c r="K1431" t="s">
        <v>14392</v>
      </c>
      <c r="L1431" t="s">
        <v>14492</v>
      </c>
      <c r="M1431" t="s">
        <v>14538</v>
      </c>
      <c r="N1431" t="s">
        <v>15002</v>
      </c>
      <c r="O1431" t="s">
        <v>14538</v>
      </c>
    </row>
    <row r="1432" spans="1:15">
      <c r="A1432" t="s">
        <v>19</v>
      </c>
      <c r="B1432" t="s">
        <v>55</v>
      </c>
      <c r="C1432" t="s">
        <v>1255</v>
      </c>
      <c r="D1432" t="s">
        <v>16113</v>
      </c>
      <c r="E1432" t="s">
        <v>5916</v>
      </c>
      <c r="F1432" s="1" t="str">
        <f t="array" ref="F1432">IF(COUNT(FIND(Keywords!$C$3:$C$41,I1432)),"일반조난","")</f>
        <v/>
      </c>
      <c r="G1432" s="1" t="str">
        <f t="array" ref="G1432">IF(COUNT(FIND(Keywords!$E$3:$E$5,I1432)),"실족추락","")</f>
        <v/>
      </c>
      <c r="H1432" s="1" t="str">
        <f t="array" ref="H1432">IF(COUNT(FIND(Keywords!$B$3:$B$12,I1432)),"개인질환","")</f>
        <v/>
      </c>
      <c r="I1432" t="s">
        <v>7243</v>
      </c>
      <c r="J1432" t="s">
        <v>13820</v>
      </c>
      <c r="K1432" t="s">
        <v>14799</v>
      </c>
      <c r="L1432" t="s">
        <v>15096</v>
      </c>
      <c r="M1432" t="s">
        <v>14538</v>
      </c>
      <c r="N1432" t="s">
        <v>15727</v>
      </c>
      <c r="O1432" t="s">
        <v>14538</v>
      </c>
    </row>
    <row r="1433" spans="1:15">
      <c r="A1433" t="s">
        <v>19</v>
      </c>
      <c r="B1433" t="s">
        <v>55</v>
      </c>
      <c r="C1433" t="s">
        <v>1256</v>
      </c>
      <c r="D1433" t="s">
        <v>16113</v>
      </c>
      <c r="E1433" t="s">
        <v>5916</v>
      </c>
      <c r="F1433" s="1" t="str">
        <f t="array" ref="F1433">IF(COUNT(FIND(Keywords!$C$3:$C$41,I1433)),"일반조난","")</f>
        <v/>
      </c>
      <c r="G1433" s="1" t="str">
        <f t="array" ref="G1433">IF(COUNT(FIND(Keywords!$E$3:$E$5,I1433)),"실족추락","")</f>
        <v/>
      </c>
      <c r="H1433" s="1" t="str">
        <f t="array" ref="H1433">IF(COUNT(FIND(Keywords!$B$3:$B$12,I1433)),"개인질환","")</f>
        <v/>
      </c>
      <c r="I1433" t="s">
        <v>7244</v>
      </c>
      <c r="J1433" t="s">
        <v>13940</v>
      </c>
      <c r="K1433" t="s">
        <v>14800</v>
      </c>
      <c r="L1433" t="s">
        <v>14074</v>
      </c>
      <c r="M1433" t="s">
        <v>14538</v>
      </c>
      <c r="N1433" t="s">
        <v>15634</v>
      </c>
      <c r="O1433" t="s">
        <v>14538</v>
      </c>
    </row>
    <row r="1434" spans="1:15">
      <c r="A1434" t="s">
        <v>19</v>
      </c>
      <c r="B1434" t="s">
        <v>55</v>
      </c>
      <c r="C1434" t="s">
        <v>1257</v>
      </c>
      <c r="D1434" t="s">
        <v>5911</v>
      </c>
      <c r="E1434" t="s">
        <v>5918</v>
      </c>
      <c r="F1434" s="1"/>
      <c r="G1434" s="1" t="str">
        <f t="array" ref="G1434">IF(COUNT(FIND(Keywords!$E$3:$E$5,I1434)),"실족추락","")</f>
        <v/>
      </c>
      <c r="H1434" s="1"/>
      <c r="I1434" t="s">
        <v>7245</v>
      </c>
      <c r="J1434" t="s">
        <v>13960</v>
      </c>
      <c r="K1434" t="s">
        <v>14801</v>
      </c>
      <c r="L1434" t="s">
        <v>14336</v>
      </c>
      <c r="M1434" t="s">
        <v>14538</v>
      </c>
      <c r="N1434" t="s">
        <v>15046</v>
      </c>
      <c r="O1434" t="s">
        <v>14538</v>
      </c>
    </row>
    <row r="1435" spans="1:15">
      <c r="A1435" t="s">
        <v>19</v>
      </c>
      <c r="B1435" t="s">
        <v>47</v>
      </c>
      <c r="C1435" t="s">
        <v>1258</v>
      </c>
      <c r="D1435" t="s">
        <v>5911</v>
      </c>
      <c r="E1435" t="s">
        <v>5914</v>
      </c>
      <c r="F1435" s="1" t="s">
        <v>5911</v>
      </c>
      <c r="G1435" s="1" t="str">
        <f t="array" ref="G1435">IF(COUNT(FIND(Keywords!$E$3:$E$5,I1435)),"실족추락","")</f>
        <v/>
      </c>
      <c r="H1435" s="1"/>
      <c r="I1435" t="s">
        <v>7246</v>
      </c>
      <c r="J1435" t="s">
        <v>13739</v>
      </c>
      <c r="K1435" t="s">
        <v>14802</v>
      </c>
      <c r="L1435" t="s">
        <v>15057</v>
      </c>
      <c r="M1435" t="s">
        <v>14538</v>
      </c>
      <c r="N1435" t="s">
        <v>14347</v>
      </c>
      <c r="O1435" t="s">
        <v>14538</v>
      </c>
    </row>
    <row r="1436" spans="1:15">
      <c r="A1436" t="s">
        <v>19</v>
      </c>
      <c r="B1436" t="s">
        <v>47</v>
      </c>
      <c r="C1436" t="s">
        <v>1259</v>
      </c>
      <c r="D1436" t="s">
        <v>16113</v>
      </c>
      <c r="E1436" t="s">
        <v>5914</v>
      </c>
      <c r="F1436" s="1" t="str">
        <f t="array" ref="F1436">IF(COUNT(FIND(Keywords!$C$3:$C$41,I1436)),"일반조난","")</f>
        <v/>
      </c>
      <c r="G1436" s="1" t="str">
        <f t="array" ref="G1436">IF(COUNT(FIND(Keywords!$E$3:$E$5,I1436)),"실족추락","")</f>
        <v/>
      </c>
      <c r="H1436" s="1" t="str">
        <f t="array" ref="H1436">IF(COUNT(FIND(Keywords!$B$3:$B$12,I1436)),"개인질환","")</f>
        <v/>
      </c>
      <c r="I1436" t="s">
        <v>7247</v>
      </c>
      <c r="J1436" t="s">
        <v>13834</v>
      </c>
      <c r="K1436" t="s">
        <v>14087</v>
      </c>
      <c r="L1436" t="s">
        <v>15044</v>
      </c>
      <c r="M1436" t="s">
        <v>14538</v>
      </c>
      <c r="N1436" t="s">
        <v>15728</v>
      </c>
      <c r="O1436" t="s">
        <v>14538</v>
      </c>
    </row>
    <row r="1437" spans="1:15">
      <c r="A1437" t="s">
        <v>19</v>
      </c>
      <c r="B1437" t="s">
        <v>47</v>
      </c>
      <c r="C1437" t="s">
        <v>1260</v>
      </c>
      <c r="D1437" t="s">
        <v>16113</v>
      </c>
      <c r="E1437" t="s">
        <v>5914</v>
      </c>
      <c r="F1437" s="1" t="str">
        <f t="array" ref="F1437">IF(COUNT(FIND(Keywords!$C$3:$C$41,I1437)),"일반조난","")</f>
        <v/>
      </c>
      <c r="G1437" s="1" t="str">
        <f t="array" ref="G1437">IF(COUNT(FIND(Keywords!$E$3:$E$5,I1437)),"실족추락","")</f>
        <v/>
      </c>
      <c r="H1437" s="1" t="str">
        <f t="array" ref="H1437">IF(COUNT(FIND(Keywords!$B$3:$B$12,I1437)),"개인질환","")</f>
        <v/>
      </c>
      <c r="I1437" t="s">
        <v>7248</v>
      </c>
      <c r="J1437" t="s">
        <v>13760</v>
      </c>
      <c r="K1437" t="s">
        <v>14299</v>
      </c>
      <c r="L1437" t="s">
        <v>14509</v>
      </c>
      <c r="M1437" t="s">
        <v>14538</v>
      </c>
      <c r="N1437" t="s">
        <v>15729</v>
      </c>
      <c r="O1437" t="s">
        <v>14538</v>
      </c>
    </row>
    <row r="1438" spans="1:15">
      <c r="A1438" t="s">
        <v>19</v>
      </c>
      <c r="B1438" t="s">
        <v>47</v>
      </c>
      <c r="C1438" t="s">
        <v>967</v>
      </c>
      <c r="D1438" t="s">
        <v>16113</v>
      </c>
      <c r="E1438" t="s">
        <v>5914</v>
      </c>
      <c r="F1438" s="1" t="str">
        <f t="array" ref="F1438">IF(COUNT(FIND(Keywords!$C$3:$C$41,I1438)),"일반조난","")</f>
        <v/>
      </c>
      <c r="G1438" s="1" t="str">
        <f t="array" ref="G1438">IF(COUNT(FIND(Keywords!$E$3:$E$5,I1438)),"실족추락","")</f>
        <v/>
      </c>
      <c r="H1438" s="1" t="str">
        <f t="array" ref="H1438">IF(COUNT(FIND(Keywords!$B$3:$B$12,I1438)),"개인질환","")</f>
        <v/>
      </c>
      <c r="I1438" t="s">
        <v>7249</v>
      </c>
      <c r="J1438" t="s">
        <v>13783</v>
      </c>
      <c r="K1438" t="s">
        <v>14658</v>
      </c>
      <c r="L1438" t="s">
        <v>14764</v>
      </c>
      <c r="M1438" t="s">
        <v>14538</v>
      </c>
      <c r="N1438" t="s">
        <v>14795</v>
      </c>
      <c r="O1438" t="s">
        <v>14538</v>
      </c>
    </row>
    <row r="1439" spans="1:15">
      <c r="A1439" t="s">
        <v>19</v>
      </c>
      <c r="B1439" t="s">
        <v>47</v>
      </c>
      <c r="C1439" t="s">
        <v>1261</v>
      </c>
      <c r="D1439" t="s">
        <v>16113</v>
      </c>
      <c r="E1439" t="s">
        <v>5914</v>
      </c>
      <c r="F1439" s="1" t="str">
        <f t="array" ref="F1439">IF(COUNT(FIND(Keywords!$C$3:$C$41,I1439)),"일반조난","")</f>
        <v/>
      </c>
      <c r="G1439" s="1" t="str">
        <f t="array" ref="G1439">IF(COUNT(FIND(Keywords!$E$3:$E$5,I1439)),"실족추락","")</f>
        <v/>
      </c>
      <c r="H1439" s="1" t="str">
        <f t="array" ref="H1439">IF(COUNT(FIND(Keywords!$B$3:$B$12,I1439)),"개인질환","")</f>
        <v/>
      </c>
      <c r="I1439" t="s">
        <v>7250</v>
      </c>
      <c r="J1439" t="s">
        <v>14004</v>
      </c>
      <c r="K1439" t="s">
        <v>14803</v>
      </c>
      <c r="L1439" t="s">
        <v>14892</v>
      </c>
      <c r="M1439" t="s">
        <v>14538</v>
      </c>
      <c r="N1439" t="s">
        <v>14803</v>
      </c>
      <c r="O1439" t="s">
        <v>14538</v>
      </c>
    </row>
    <row r="1440" spans="1:15">
      <c r="A1440" t="s">
        <v>19</v>
      </c>
      <c r="B1440" t="s">
        <v>48</v>
      </c>
      <c r="C1440" t="s">
        <v>1262</v>
      </c>
      <c r="D1440" t="s">
        <v>16113</v>
      </c>
      <c r="E1440" t="s">
        <v>5914</v>
      </c>
      <c r="F1440" s="1" t="str">
        <f t="array" ref="F1440">IF(COUNT(FIND(Keywords!$C$3:$C$41,I1440)),"일반조난","")</f>
        <v/>
      </c>
      <c r="G1440" s="1" t="str">
        <f t="array" ref="G1440">IF(COUNT(FIND(Keywords!$E$3:$E$5,I1440)),"실족추락","")</f>
        <v/>
      </c>
      <c r="H1440" s="1" t="str">
        <f t="array" ref="H1440">IF(COUNT(FIND(Keywords!$B$3:$B$12,I1440)),"개인질환","")</f>
        <v/>
      </c>
      <c r="I1440" t="s">
        <v>7251</v>
      </c>
      <c r="J1440" t="s">
        <v>13880</v>
      </c>
      <c r="K1440" t="s">
        <v>14804</v>
      </c>
      <c r="L1440" t="s">
        <v>14341</v>
      </c>
      <c r="M1440" t="s">
        <v>14538</v>
      </c>
      <c r="N1440" t="s">
        <v>15489</v>
      </c>
      <c r="O1440" t="s">
        <v>14538</v>
      </c>
    </row>
    <row r="1441" spans="1:15">
      <c r="A1441" t="s">
        <v>19</v>
      </c>
      <c r="B1441" t="s">
        <v>48</v>
      </c>
      <c r="C1441" t="s">
        <v>1263</v>
      </c>
      <c r="D1441" t="s">
        <v>16113</v>
      </c>
      <c r="E1441" t="s">
        <v>5914</v>
      </c>
      <c r="F1441" s="1" t="str">
        <f t="array" ref="F1441">IF(COUNT(FIND(Keywords!$C$3:$C$41,I1441)),"일반조난","")</f>
        <v/>
      </c>
      <c r="G1441" s="1" t="str">
        <f t="array" ref="G1441">IF(COUNT(FIND(Keywords!$E$3:$E$5,I1441)),"실족추락","")</f>
        <v/>
      </c>
      <c r="H1441" s="1" t="str">
        <f t="array" ref="H1441">IF(COUNT(FIND(Keywords!$B$3:$B$12,I1441)),"개인질환","")</f>
        <v/>
      </c>
      <c r="I1441" t="s">
        <v>7252</v>
      </c>
      <c r="J1441" t="s">
        <v>13755</v>
      </c>
      <c r="K1441" t="s">
        <v>14298</v>
      </c>
      <c r="L1441" t="s">
        <v>14988</v>
      </c>
      <c r="M1441" t="s">
        <v>14538</v>
      </c>
      <c r="N1441" t="s">
        <v>14528</v>
      </c>
      <c r="O1441" t="s">
        <v>14538</v>
      </c>
    </row>
    <row r="1442" spans="1:15">
      <c r="A1442" t="s">
        <v>19</v>
      </c>
      <c r="B1442" t="s">
        <v>48</v>
      </c>
      <c r="C1442" t="s">
        <v>1264</v>
      </c>
      <c r="D1442" t="s">
        <v>5911</v>
      </c>
      <c r="E1442" t="s">
        <v>5914</v>
      </c>
      <c r="F1442" s="1"/>
      <c r="G1442" s="1" t="str">
        <f t="array" ref="G1442">IF(COUNT(FIND(Keywords!$E$3:$E$5,I1442)),"실족추락","")</f>
        <v/>
      </c>
      <c r="H1442" s="1"/>
      <c r="I1442" t="s">
        <v>7253</v>
      </c>
      <c r="J1442" t="s">
        <v>13745</v>
      </c>
      <c r="K1442" t="s">
        <v>14469</v>
      </c>
      <c r="L1442" t="s">
        <v>15078</v>
      </c>
      <c r="M1442" t="s">
        <v>14538</v>
      </c>
      <c r="N1442" t="s">
        <v>15453</v>
      </c>
      <c r="O1442" t="s">
        <v>14538</v>
      </c>
    </row>
    <row r="1443" spans="1:15">
      <c r="A1443" t="s">
        <v>19</v>
      </c>
      <c r="B1443" t="s">
        <v>48</v>
      </c>
      <c r="C1443" t="s">
        <v>1265</v>
      </c>
      <c r="D1443" t="s">
        <v>5909</v>
      </c>
      <c r="E1443" t="s">
        <v>5914</v>
      </c>
      <c r="F1443" s="1"/>
      <c r="G1443" s="1" t="str">
        <f t="array" ref="G1443">IF(COUNT(FIND(Keywords!$E$3:$E$5,I1443)),"실족추락","")</f>
        <v>실족추락</v>
      </c>
      <c r="H1443" s="1"/>
      <c r="I1443" t="s">
        <v>7254</v>
      </c>
      <c r="J1443" t="s">
        <v>13738</v>
      </c>
      <c r="K1443" t="s">
        <v>14805</v>
      </c>
      <c r="L1443" t="s">
        <v>14517</v>
      </c>
      <c r="M1443" t="s">
        <v>14538</v>
      </c>
      <c r="N1443" t="s">
        <v>14654</v>
      </c>
      <c r="O1443" t="s">
        <v>14538</v>
      </c>
    </row>
    <row r="1444" spans="1:15">
      <c r="A1444" t="s">
        <v>19</v>
      </c>
      <c r="B1444" t="s">
        <v>48</v>
      </c>
      <c r="C1444" t="s">
        <v>1266</v>
      </c>
      <c r="D1444" t="s">
        <v>5909</v>
      </c>
      <c r="E1444" t="s">
        <v>5914</v>
      </c>
      <c r="F1444" s="1" t="str">
        <f t="array" ref="F1444">IF(COUNT(FIND(Keywords!$C$3:$C$41,I1444)),"일반조난","")</f>
        <v/>
      </c>
      <c r="G1444" s="1" t="str">
        <f t="array" ref="G1444">IF(COUNT(FIND(Keywords!$E$3:$E$5,I1444)),"실족추락","")</f>
        <v>실족추락</v>
      </c>
      <c r="H1444" s="1" t="str">
        <f t="array" ref="H1444">IF(COUNT(FIND(Keywords!$B$3:$B$12,I1444)),"개인질환","")</f>
        <v/>
      </c>
      <c r="I1444" t="s">
        <v>7255</v>
      </c>
      <c r="J1444" t="s">
        <v>13934</v>
      </c>
      <c r="K1444" t="s">
        <v>14806</v>
      </c>
      <c r="L1444" t="s">
        <v>14138</v>
      </c>
      <c r="M1444" t="s">
        <v>14538</v>
      </c>
      <c r="N1444" t="s">
        <v>14898</v>
      </c>
      <c r="O1444" t="s">
        <v>14538</v>
      </c>
    </row>
    <row r="1445" spans="1:15">
      <c r="A1445" t="s">
        <v>19</v>
      </c>
      <c r="B1445" t="s">
        <v>48</v>
      </c>
      <c r="C1445" t="s">
        <v>1267</v>
      </c>
      <c r="D1445" t="s">
        <v>5911</v>
      </c>
      <c r="E1445" t="s">
        <v>5914</v>
      </c>
      <c r="F1445" s="1" t="s">
        <v>5911</v>
      </c>
      <c r="G1445" s="1" t="str">
        <f t="array" ref="G1445">IF(COUNT(FIND(Keywords!$E$3:$E$5,I1445)),"실족추락","")</f>
        <v/>
      </c>
      <c r="H1445" s="1"/>
      <c r="I1445" t="s">
        <v>7256</v>
      </c>
      <c r="J1445" t="s">
        <v>13783</v>
      </c>
      <c r="K1445" t="s">
        <v>14736</v>
      </c>
      <c r="L1445" t="s">
        <v>15078</v>
      </c>
      <c r="M1445" t="s">
        <v>14538</v>
      </c>
      <c r="N1445" t="s">
        <v>15405</v>
      </c>
      <c r="O1445" t="s">
        <v>14538</v>
      </c>
    </row>
    <row r="1446" spans="1:15">
      <c r="A1446" t="s">
        <v>19</v>
      </c>
      <c r="B1446" t="s">
        <v>48</v>
      </c>
      <c r="C1446" t="s">
        <v>1268</v>
      </c>
      <c r="D1446" t="s">
        <v>16113</v>
      </c>
      <c r="E1446" t="s">
        <v>5914</v>
      </c>
      <c r="F1446" s="1" t="str">
        <f t="array" ref="F1446">IF(COUNT(FIND(Keywords!$C$3:$C$41,I1446)),"일반조난","")</f>
        <v/>
      </c>
      <c r="G1446" s="1" t="str">
        <f t="array" ref="G1446">IF(COUNT(FIND(Keywords!$E$3:$E$5,I1446)),"실족추락","")</f>
        <v/>
      </c>
      <c r="H1446" s="1" t="str">
        <f t="array" ref="H1446">IF(COUNT(FIND(Keywords!$B$3:$B$12,I1446)),"개인질환","")</f>
        <v/>
      </c>
      <c r="I1446" t="s">
        <v>7257</v>
      </c>
      <c r="J1446" t="s">
        <v>13861</v>
      </c>
      <c r="K1446" t="s">
        <v>14620</v>
      </c>
      <c r="L1446" t="s">
        <v>15096</v>
      </c>
      <c r="M1446" t="s">
        <v>14538</v>
      </c>
      <c r="N1446" t="s">
        <v>15434</v>
      </c>
      <c r="O1446" t="s">
        <v>14538</v>
      </c>
    </row>
    <row r="1447" spans="1:15">
      <c r="A1447" t="s">
        <v>19</v>
      </c>
      <c r="B1447" t="s">
        <v>48</v>
      </c>
      <c r="C1447" t="s">
        <v>1269</v>
      </c>
      <c r="D1447" t="s">
        <v>5911</v>
      </c>
      <c r="E1447" t="s">
        <v>5914</v>
      </c>
      <c r="F1447" s="1" t="s">
        <v>5911</v>
      </c>
      <c r="G1447" s="1" t="str">
        <f t="array" ref="G1447">IF(COUNT(FIND(Keywords!$E$3:$E$5,I1447)),"실족추락","")</f>
        <v>실족추락</v>
      </c>
      <c r="H1447" s="1"/>
      <c r="I1447" t="s">
        <v>7258</v>
      </c>
      <c r="J1447" t="s">
        <v>13941</v>
      </c>
      <c r="K1447" t="s">
        <v>14194</v>
      </c>
      <c r="L1447" t="s">
        <v>15496</v>
      </c>
      <c r="M1447" t="s">
        <v>14538</v>
      </c>
      <c r="N1447" t="s">
        <v>14049</v>
      </c>
      <c r="O1447" t="s">
        <v>14538</v>
      </c>
    </row>
    <row r="1448" spans="1:15">
      <c r="A1448" t="s">
        <v>19</v>
      </c>
      <c r="B1448" t="s">
        <v>48</v>
      </c>
      <c r="C1448" t="s">
        <v>1270</v>
      </c>
      <c r="D1448" t="s">
        <v>16113</v>
      </c>
      <c r="E1448" t="s">
        <v>5914</v>
      </c>
      <c r="F1448" s="1" t="str">
        <f t="array" ref="F1448">IF(COUNT(FIND(Keywords!$C$3:$C$41,I1448)),"일반조난","")</f>
        <v/>
      </c>
      <c r="G1448" s="1" t="str">
        <f t="array" ref="G1448">IF(COUNT(FIND(Keywords!$E$3:$E$5,I1448)),"실족추락","")</f>
        <v/>
      </c>
      <c r="H1448" s="1" t="str">
        <f t="array" ref="H1448">IF(COUNT(FIND(Keywords!$B$3:$B$12,I1448)),"개인질환","")</f>
        <v/>
      </c>
      <c r="I1448" t="s">
        <v>7259</v>
      </c>
      <c r="J1448" t="s">
        <v>13747</v>
      </c>
      <c r="K1448" t="s">
        <v>14415</v>
      </c>
      <c r="L1448" t="s">
        <v>14641</v>
      </c>
      <c r="M1448" t="s">
        <v>14538</v>
      </c>
      <c r="N1448" t="s">
        <v>14183</v>
      </c>
      <c r="O1448" t="s">
        <v>14538</v>
      </c>
    </row>
    <row r="1449" spans="1:15">
      <c r="A1449" t="s">
        <v>19</v>
      </c>
      <c r="B1449" t="s">
        <v>48</v>
      </c>
      <c r="C1449" t="s">
        <v>1271</v>
      </c>
      <c r="D1449" t="s">
        <v>16113</v>
      </c>
      <c r="E1449" t="s">
        <v>5914</v>
      </c>
      <c r="F1449" s="1" t="str">
        <f t="array" ref="F1449">IF(COUNT(FIND(Keywords!$C$3:$C$41,I1449)),"일반조난","")</f>
        <v/>
      </c>
      <c r="G1449" s="1" t="str">
        <f t="array" ref="G1449">IF(COUNT(FIND(Keywords!$E$3:$E$5,I1449)),"실족추락","")</f>
        <v/>
      </c>
      <c r="H1449" s="1" t="str">
        <f t="array" ref="H1449">IF(COUNT(FIND(Keywords!$B$3:$B$12,I1449)),"개인질환","")</f>
        <v/>
      </c>
      <c r="I1449" t="s">
        <v>7260</v>
      </c>
      <c r="J1449" t="s">
        <v>13961</v>
      </c>
      <c r="K1449" t="s">
        <v>14807</v>
      </c>
      <c r="L1449" t="s">
        <v>14500</v>
      </c>
      <c r="M1449" t="s">
        <v>14538</v>
      </c>
      <c r="N1449" t="s">
        <v>14268</v>
      </c>
      <c r="O1449" t="s">
        <v>14538</v>
      </c>
    </row>
    <row r="1450" spans="1:15">
      <c r="A1450" t="s">
        <v>19</v>
      </c>
      <c r="B1450" t="s">
        <v>48</v>
      </c>
      <c r="C1450" t="s">
        <v>1272</v>
      </c>
      <c r="D1450" t="s">
        <v>16113</v>
      </c>
      <c r="E1450" t="s">
        <v>5914</v>
      </c>
      <c r="F1450" s="1" t="str">
        <f t="array" ref="F1450">IF(COUNT(FIND(Keywords!$C$3:$C$41,I1450)),"일반조난","")</f>
        <v/>
      </c>
      <c r="G1450" s="1" t="str">
        <f t="array" ref="G1450">IF(COUNT(FIND(Keywords!$E$3:$E$5,I1450)),"실족추락","")</f>
        <v/>
      </c>
      <c r="H1450" s="1" t="str">
        <f t="array" ref="H1450">IF(COUNT(FIND(Keywords!$B$3:$B$12,I1450)),"개인질환","")</f>
        <v/>
      </c>
      <c r="I1450" t="s">
        <v>7261</v>
      </c>
      <c r="J1450" t="s">
        <v>13845</v>
      </c>
      <c r="K1450" t="s">
        <v>14408</v>
      </c>
      <c r="L1450" t="s">
        <v>15293</v>
      </c>
      <c r="M1450" t="s">
        <v>14538</v>
      </c>
      <c r="N1450" t="s">
        <v>15213</v>
      </c>
      <c r="O1450" t="s">
        <v>14538</v>
      </c>
    </row>
    <row r="1451" spans="1:15">
      <c r="A1451" t="s">
        <v>19</v>
      </c>
      <c r="B1451" t="s">
        <v>48</v>
      </c>
      <c r="C1451" t="s">
        <v>1273</v>
      </c>
      <c r="D1451" t="s">
        <v>16113</v>
      </c>
      <c r="E1451" t="s">
        <v>5914</v>
      </c>
      <c r="F1451" s="1" t="str">
        <f t="array" ref="F1451">IF(COUNT(FIND(Keywords!$C$3:$C$41,I1451)),"일반조난","")</f>
        <v/>
      </c>
      <c r="G1451" s="1" t="str">
        <f t="array" ref="G1451">IF(COUNT(FIND(Keywords!$E$3:$E$5,I1451)),"실족추락","")</f>
        <v/>
      </c>
      <c r="H1451" s="1" t="str">
        <f t="array" ref="H1451">IF(COUNT(FIND(Keywords!$B$3:$B$12,I1451)),"개인질환","")</f>
        <v/>
      </c>
      <c r="I1451" t="s">
        <v>7262</v>
      </c>
      <c r="J1451" t="s">
        <v>14014</v>
      </c>
      <c r="K1451" t="s">
        <v>13792</v>
      </c>
      <c r="L1451" t="s">
        <v>15280</v>
      </c>
      <c r="M1451" t="s">
        <v>15332</v>
      </c>
      <c r="N1451" t="s">
        <v>15424</v>
      </c>
      <c r="O1451" t="s">
        <v>14538</v>
      </c>
    </row>
    <row r="1452" spans="1:15">
      <c r="A1452" t="s">
        <v>19</v>
      </c>
      <c r="B1452" t="s">
        <v>48</v>
      </c>
      <c r="C1452" t="s">
        <v>1274</v>
      </c>
      <c r="D1452" t="s">
        <v>16113</v>
      </c>
      <c r="E1452" t="s">
        <v>5914</v>
      </c>
      <c r="F1452" s="1" t="str">
        <f t="array" ref="F1452">IF(COUNT(FIND(Keywords!$C$3:$C$41,I1452)),"일반조난","")</f>
        <v/>
      </c>
      <c r="G1452" s="1" t="str">
        <f t="array" ref="G1452">IF(COUNT(FIND(Keywords!$E$3:$E$5,I1452)),"실족추락","")</f>
        <v/>
      </c>
      <c r="H1452" s="1" t="str">
        <f t="array" ref="H1452">IF(COUNT(FIND(Keywords!$B$3:$B$12,I1452)),"개인질환","")</f>
        <v/>
      </c>
      <c r="I1452" t="s">
        <v>7263</v>
      </c>
      <c r="J1452" t="s">
        <v>13967</v>
      </c>
      <c r="K1452" t="s">
        <v>14808</v>
      </c>
      <c r="L1452" t="s">
        <v>14492</v>
      </c>
      <c r="M1452" t="s">
        <v>14538</v>
      </c>
      <c r="N1452" t="s">
        <v>14909</v>
      </c>
      <c r="O1452" t="s">
        <v>14538</v>
      </c>
    </row>
    <row r="1453" spans="1:15">
      <c r="A1453" t="s">
        <v>19</v>
      </c>
      <c r="B1453" t="s">
        <v>48</v>
      </c>
      <c r="C1453" t="s">
        <v>1275</v>
      </c>
      <c r="D1453" t="s">
        <v>16113</v>
      </c>
      <c r="E1453" t="s">
        <v>5914</v>
      </c>
      <c r="F1453" s="1" t="str">
        <f t="array" ref="F1453">IF(COUNT(FIND(Keywords!$C$3:$C$41,I1453)),"일반조난","")</f>
        <v/>
      </c>
      <c r="G1453" s="1" t="str">
        <f t="array" ref="G1453">IF(COUNT(FIND(Keywords!$E$3:$E$5,I1453)),"실족추락","")</f>
        <v/>
      </c>
      <c r="H1453" s="1" t="str">
        <f t="array" ref="H1453">IF(COUNT(FIND(Keywords!$B$3:$B$12,I1453)),"개인질환","")</f>
        <v/>
      </c>
      <c r="I1453" t="s">
        <v>7264</v>
      </c>
      <c r="J1453" t="s">
        <v>13979</v>
      </c>
      <c r="K1453" t="s">
        <v>14809</v>
      </c>
      <c r="L1453" t="s">
        <v>14092</v>
      </c>
      <c r="M1453" t="s">
        <v>14556</v>
      </c>
      <c r="N1453" t="s">
        <v>14842</v>
      </c>
      <c r="O1453" t="s">
        <v>14538</v>
      </c>
    </row>
    <row r="1454" spans="1:15">
      <c r="A1454" t="s">
        <v>19</v>
      </c>
      <c r="B1454" t="s">
        <v>48</v>
      </c>
      <c r="C1454" t="s">
        <v>1276</v>
      </c>
      <c r="D1454" t="s">
        <v>15977</v>
      </c>
      <c r="E1454" t="s">
        <v>5914</v>
      </c>
      <c r="F1454" s="1"/>
      <c r="G1454" s="1" t="str">
        <f t="array" ref="G1454">IF(COUNT(FIND(Keywords!$E$3:$E$5,I1454)),"실족추락","")</f>
        <v/>
      </c>
      <c r="H1454" s="1"/>
      <c r="I1454" t="s">
        <v>7265</v>
      </c>
      <c r="J1454" t="s">
        <v>13731</v>
      </c>
      <c r="K1454" t="s">
        <v>14810</v>
      </c>
      <c r="L1454" t="s">
        <v>14073</v>
      </c>
      <c r="M1454" t="s">
        <v>14538</v>
      </c>
      <c r="N1454" t="s">
        <v>15469</v>
      </c>
      <c r="O1454" t="s">
        <v>14538</v>
      </c>
    </row>
    <row r="1455" spans="1:15">
      <c r="A1455" t="s">
        <v>19</v>
      </c>
      <c r="B1455" t="s">
        <v>48</v>
      </c>
      <c r="C1455" t="s">
        <v>1277</v>
      </c>
      <c r="D1455" t="s">
        <v>16113</v>
      </c>
      <c r="E1455" t="s">
        <v>5914</v>
      </c>
      <c r="F1455" s="1" t="str">
        <f t="array" ref="F1455">IF(COUNT(FIND(Keywords!$C$3:$C$41,I1455)),"일반조난","")</f>
        <v/>
      </c>
      <c r="G1455" s="1" t="str">
        <f t="array" ref="G1455">IF(COUNT(FIND(Keywords!$E$3:$E$5,I1455)),"실족추락","")</f>
        <v/>
      </c>
      <c r="H1455" s="1" t="str">
        <f t="array" ref="H1455">IF(COUNT(FIND(Keywords!$B$3:$B$12,I1455)),"개인질환","")</f>
        <v/>
      </c>
      <c r="I1455" t="s">
        <v>7266</v>
      </c>
      <c r="J1455" t="s">
        <v>13818</v>
      </c>
      <c r="K1455" t="s">
        <v>14750</v>
      </c>
      <c r="L1455" t="s">
        <v>14324</v>
      </c>
      <c r="M1455" t="s">
        <v>14538</v>
      </c>
      <c r="N1455" t="s">
        <v>15199</v>
      </c>
      <c r="O1455" t="s">
        <v>14538</v>
      </c>
    </row>
    <row r="1456" spans="1:15">
      <c r="A1456" t="s">
        <v>19</v>
      </c>
      <c r="B1456" t="s">
        <v>48</v>
      </c>
      <c r="C1456" t="s">
        <v>1278</v>
      </c>
      <c r="D1456" t="s">
        <v>16113</v>
      </c>
      <c r="E1456" t="s">
        <v>5914</v>
      </c>
      <c r="F1456" s="1" t="str">
        <f t="array" ref="F1456">IF(COUNT(FIND(Keywords!$C$3:$C$41,I1456)),"일반조난","")</f>
        <v/>
      </c>
      <c r="G1456" s="1" t="str">
        <f t="array" ref="G1456">IF(COUNT(FIND(Keywords!$E$3:$E$5,I1456)),"실족추락","")</f>
        <v/>
      </c>
      <c r="H1456" s="1" t="str">
        <f t="array" ref="H1456">IF(COUNT(FIND(Keywords!$B$3:$B$12,I1456)),"개인질환","")</f>
        <v/>
      </c>
      <c r="I1456" t="s">
        <v>7267</v>
      </c>
      <c r="J1456" t="s">
        <v>13809</v>
      </c>
      <c r="K1456" t="s">
        <v>14432</v>
      </c>
      <c r="L1456" t="s">
        <v>14463</v>
      </c>
      <c r="M1456" t="s">
        <v>14538</v>
      </c>
      <c r="N1456" t="s">
        <v>15073</v>
      </c>
      <c r="O1456" t="s">
        <v>14538</v>
      </c>
    </row>
    <row r="1457" spans="1:15">
      <c r="A1457" t="s">
        <v>19</v>
      </c>
      <c r="B1457" t="s">
        <v>48</v>
      </c>
      <c r="C1457" t="s">
        <v>1279</v>
      </c>
      <c r="D1457" t="s">
        <v>5911</v>
      </c>
      <c r="E1457" t="s">
        <v>5914</v>
      </c>
      <c r="F1457" s="1"/>
      <c r="G1457" s="1" t="str">
        <f t="array" ref="G1457">IF(COUNT(FIND(Keywords!$E$3:$E$5,I1457)),"실족추락","")</f>
        <v/>
      </c>
      <c r="H1457" s="1"/>
      <c r="I1457" t="s">
        <v>7268</v>
      </c>
      <c r="J1457" t="s">
        <v>13763</v>
      </c>
      <c r="K1457" t="s">
        <v>13917</v>
      </c>
      <c r="L1457" t="s">
        <v>14686</v>
      </c>
      <c r="M1457" t="s">
        <v>14538</v>
      </c>
      <c r="N1457" t="s">
        <v>14305</v>
      </c>
      <c r="O1457" t="s">
        <v>14538</v>
      </c>
    </row>
    <row r="1458" spans="1:15">
      <c r="A1458" t="s">
        <v>19</v>
      </c>
      <c r="B1458" t="s">
        <v>48</v>
      </c>
      <c r="C1458" t="s">
        <v>1280</v>
      </c>
      <c r="D1458" t="s">
        <v>16113</v>
      </c>
      <c r="E1458" t="s">
        <v>5914</v>
      </c>
      <c r="F1458" s="1" t="str">
        <f t="array" ref="F1458">IF(COUNT(FIND(Keywords!$C$3:$C$41,I1458)),"일반조난","")</f>
        <v/>
      </c>
      <c r="G1458" s="1" t="str">
        <f t="array" ref="G1458">IF(COUNT(FIND(Keywords!$E$3:$E$5,I1458)),"실족추락","")</f>
        <v/>
      </c>
      <c r="H1458" s="1" t="str">
        <f t="array" ref="H1458">IF(COUNT(FIND(Keywords!$B$3:$B$12,I1458)),"개인질환","")</f>
        <v/>
      </c>
      <c r="I1458" t="s">
        <v>7269</v>
      </c>
      <c r="J1458" t="s">
        <v>14015</v>
      </c>
      <c r="K1458" t="s">
        <v>14274</v>
      </c>
      <c r="L1458" t="s">
        <v>15456</v>
      </c>
      <c r="M1458" t="s">
        <v>14538</v>
      </c>
      <c r="N1458" t="s">
        <v>14304</v>
      </c>
      <c r="O1458" t="s">
        <v>14538</v>
      </c>
    </row>
    <row r="1459" spans="1:15">
      <c r="A1459" t="s">
        <v>19</v>
      </c>
      <c r="B1459" t="s">
        <v>48</v>
      </c>
      <c r="C1459" t="s">
        <v>1281</v>
      </c>
      <c r="D1459" t="s">
        <v>5911</v>
      </c>
      <c r="E1459" t="s">
        <v>5914</v>
      </c>
      <c r="F1459" s="1" t="s">
        <v>5911</v>
      </c>
      <c r="G1459" s="1" t="str">
        <f t="array" ref="G1459">IF(COUNT(FIND(Keywords!$E$3:$E$5,I1459)),"실족추락","")</f>
        <v/>
      </c>
      <c r="H1459" s="1"/>
      <c r="I1459" t="s">
        <v>7270</v>
      </c>
      <c r="J1459" t="s">
        <v>13756</v>
      </c>
      <c r="K1459" t="s">
        <v>14811</v>
      </c>
      <c r="L1459" t="s">
        <v>15553</v>
      </c>
      <c r="M1459" t="s">
        <v>14538</v>
      </c>
      <c r="N1459" t="s">
        <v>14116</v>
      </c>
      <c r="O1459" t="s">
        <v>14538</v>
      </c>
    </row>
    <row r="1460" spans="1:15">
      <c r="A1460" t="s">
        <v>19</v>
      </c>
      <c r="B1460" t="s">
        <v>48</v>
      </c>
      <c r="C1460" t="s">
        <v>1282</v>
      </c>
      <c r="D1460" t="s">
        <v>15977</v>
      </c>
      <c r="E1460" t="s">
        <v>5914</v>
      </c>
      <c r="F1460" s="1"/>
      <c r="G1460" s="1" t="str">
        <f t="array" ref="G1460">IF(COUNT(FIND(Keywords!$E$3:$E$5,I1460)),"실족추락","")</f>
        <v/>
      </c>
      <c r="H1460" s="1"/>
      <c r="I1460" t="s">
        <v>7271</v>
      </c>
      <c r="J1460" t="s">
        <v>13870</v>
      </c>
      <c r="K1460" t="s">
        <v>14812</v>
      </c>
      <c r="L1460" t="s">
        <v>14340</v>
      </c>
      <c r="M1460" t="s">
        <v>14538</v>
      </c>
      <c r="N1460" t="s">
        <v>15730</v>
      </c>
      <c r="O1460" t="s">
        <v>14538</v>
      </c>
    </row>
    <row r="1461" spans="1:15">
      <c r="A1461" t="s">
        <v>19</v>
      </c>
      <c r="B1461" t="s">
        <v>48</v>
      </c>
      <c r="C1461" t="s">
        <v>1283</v>
      </c>
      <c r="D1461" t="s">
        <v>16113</v>
      </c>
      <c r="E1461" t="s">
        <v>5914</v>
      </c>
      <c r="F1461" s="1" t="str">
        <f t="array" ref="F1461">IF(COUNT(FIND(Keywords!$C$3:$C$41,I1461)),"일반조난","")</f>
        <v/>
      </c>
      <c r="G1461" s="1" t="str">
        <f t="array" ref="G1461">IF(COUNT(FIND(Keywords!$E$3:$E$5,I1461)),"실족추락","")</f>
        <v/>
      </c>
      <c r="H1461" s="1" t="str">
        <f t="array" ref="H1461">IF(COUNT(FIND(Keywords!$B$3:$B$12,I1461)),"개인질환","")</f>
        <v/>
      </c>
      <c r="I1461" t="s">
        <v>7272</v>
      </c>
      <c r="J1461" t="s">
        <v>13815</v>
      </c>
      <c r="K1461" t="s">
        <v>14813</v>
      </c>
      <c r="L1461" t="s">
        <v>14776</v>
      </c>
      <c r="M1461" t="s">
        <v>14538</v>
      </c>
      <c r="N1461" t="s">
        <v>15679</v>
      </c>
      <c r="O1461" t="s">
        <v>14538</v>
      </c>
    </row>
    <row r="1462" spans="1:15">
      <c r="A1462" t="s">
        <v>19</v>
      </c>
      <c r="B1462" t="s">
        <v>48</v>
      </c>
      <c r="C1462" t="s">
        <v>1284</v>
      </c>
      <c r="D1462" t="s">
        <v>5911</v>
      </c>
      <c r="E1462" t="s">
        <v>5914</v>
      </c>
      <c r="F1462" s="1"/>
      <c r="G1462" s="1" t="str">
        <f t="array" ref="G1462">IF(COUNT(FIND(Keywords!$E$3:$E$5,I1462)),"실족추락","")</f>
        <v/>
      </c>
      <c r="H1462" s="1"/>
      <c r="I1462" t="s">
        <v>7273</v>
      </c>
      <c r="J1462" t="s">
        <v>13989</v>
      </c>
      <c r="K1462" t="s">
        <v>14324</v>
      </c>
      <c r="L1462" t="s">
        <v>14537</v>
      </c>
      <c r="M1462" t="s">
        <v>14538</v>
      </c>
      <c r="N1462" t="s">
        <v>14940</v>
      </c>
      <c r="O1462" t="s">
        <v>14538</v>
      </c>
    </row>
    <row r="1463" spans="1:15">
      <c r="A1463" t="s">
        <v>19</v>
      </c>
      <c r="B1463" t="s">
        <v>48</v>
      </c>
      <c r="C1463" t="s">
        <v>1285</v>
      </c>
      <c r="D1463" t="s">
        <v>16113</v>
      </c>
      <c r="E1463" t="s">
        <v>5914</v>
      </c>
      <c r="F1463" s="1" t="str">
        <f t="array" ref="F1463">IF(COUNT(FIND(Keywords!$C$3:$C$41,I1463)),"일반조난","")</f>
        <v/>
      </c>
      <c r="G1463" s="1" t="str">
        <f t="array" ref="G1463">IF(COUNT(FIND(Keywords!$E$3:$E$5,I1463)),"실족추락","")</f>
        <v/>
      </c>
      <c r="H1463" s="1" t="str">
        <f t="array" ref="H1463">IF(COUNT(FIND(Keywords!$B$3:$B$12,I1463)),"개인질환","")</f>
        <v/>
      </c>
      <c r="I1463" t="s">
        <v>7274</v>
      </c>
      <c r="J1463" t="s">
        <v>13768</v>
      </c>
      <c r="K1463" t="s">
        <v>14814</v>
      </c>
      <c r="L1463" t="s">
        <v>14932</v>
      </c>
      <c r="M1463" t="s">
        <v>14538</v>
      </c>
      <c r="N1463" t="s">
        <v>15687</v>
      </c>
      <c r="O1463" t="s">
        <v>14538</v>
      </c>
    </row>
    <row r="1464" spans="1:15">
      <c r="A1464" t="s">
        <v>19</v>
      </c>
      <c r="B1464" t="s">
        <v>48</v>
      </c>
      <c r="C1464" t="s">
        <v>1286</v>
      </c>
      <c r="D1464" t="s">
        <v>16113</v>
      </c>
      <c r="E1464" t="s">
        <v>5914</v>
      </c>
      <c r="F1464" s="1" t="str">
        <f t="array" ref="F1464">IF(COUNT(FIND(Keywords!$C$3:$C$41,I1464)),"일반조난","")</f>
        <v/>
      </c>
      <c r="G1464" s="1" t="str">
        <f t="array" ref="G1464">IF(COUNT(FIND(Keywords!$E$3:$E$5,I1464)),"실족추락","")</f>
        <v/>
      </c>
      <c r="H1464" s="1" t="str">
        <f t="array" ref="H1464">IF(COUNT(FIND(Keywords!$B$3:$B$12,I1464)),"개인질환","")</f>
        <v/>
      </c>
      <c r="I1464" t="s">
        <v>7275</v>
      </c>
      <c r="J1464" t="s">
        <v>13815</v>
      </c>
      <c r="K1464" t="s">
        <v>14815</v>
      </c>
      <c r="L1464" t="s">
        <v>14463</v>
      </c>
      <c r="M1464" t="s">
        <v>14538</v>
      </c>
      <c r="N1464" t="s">
        <v>15298</v>
      </c>
      <c r="O1464" t="s">
        <v>14538</v>
      </c>
    </row>
    <row r="1465" spans="1:15">
      <c r="A1465" t="s">
        <v>19</v>
      </c>
      <c r="B1465" t="s">
        <v>48</v>
      </c>
      <c r="C1465" t="s">
        <v>1287</v>
      </c>
      <c r="D1465" t="s">
        <v>5911</v>
      </c>
      <c r="E1465" t="s">
        <v>5914</v>
      </c>
      <c r="F1465" s="1"/>
      <c r="G1465" s="1" t="str">
        <f t="array" ref="G1465">IF(COUNT(FIND(Keywords!$E$3:$E$5,I1465)),"실족추락","")</f>
        <v/>
      </c>
      <c r="H1465" s="1"/>
      <c r="I1465" t="s">
        <v>7276</v>
      </c>
      <c r="J1465" t="s">
        <v>13834</v>
      </c>
      <c r="K1465" t="s">
        <v>14816</v>
      </c>
      <c r="L1465" t="s">
        <v>15004</v>
      </c>
      <c r="M1465" t="s">
        <v>14538</v>
      </c>
      <c r="N1465" t="s">
        <v>15339</v>
      </c>
      <c r="O1465" t="s">
        <v>14538</v>
      </c>
    </row>
    <row r="1466" spans="1:15">
      <c r="A1466" t="s">
        <v>19</v>
      </c>
      <c r="B1466" t="s">
        <v>48</v>
      </c>
      <c r="C1466" t="s">
        <v>1288</v>
      </c>
      <c r="D1466" t="s">
        <v>16113</v>
      </c>
      <c r="E1466" t="s">
        <v>5914</v>
      </c>
      <c r="F1466" s="1" t="str">
        <f t="array" ref="F1466">IF(COUNT(FIND(Keywords!$C$3:$C$41,I1466)),"일반조난","")</f>
        <v/>
      </c>
      <c r="G1466" s="1" t="str">
        <f t="array" ref="G1466">IF(COUNT(FIND(Keywords!$E$3:$E$5,I1466)),"실족추락","")</f>
        <v/>
      </c>
      <c r="H1466" s="1" t="str">
        <f t="array" ref="H1466">IF(COUNT(FIND(Keywords!$B$3:$B$12,I1466)),"개인질환","")</f>
        <v/>
      </c>
      <c r="I1466" t="s">
        <v>7277</v>
      </c>
      <c r="J1466" t="s">
        <v>13983</v>
      </c>
      <c r="K1466" t="s">
        <v>14544</v>
      </c>
      <c r="L1466" t="s">
        <v>10279</v>
      </c>
      <c r="M1466" t="s">
        <v>14538</v>
      </c>
      <c r="N1466" t="s">
        <v>15649</v>
      </c>
      <c r="O1466" t="s">
        <v>14538</v>
      </c>
    </row>
    <row r="1467" spans="1:15">
      <c r="A1467" t="s">
        <v>19</v>
      </c>
      <c r="B1467" t="s">
        <v>48</v>
      </c>
      <c r="C1467" t="s">
        <v>1289</v>
      </c>
      <c r="D1467" t="s">
        <v>16113</v>
      </c>
      <c r="E1467" t="s">
        <v>5914</v>
      </c>
      <c r="F1467" s="1" t="str">
        <f t="array" ref="F1467">IF(COUNT(FIND(Keywords!$C$3:$C$41,I1467)),"일반조난","")</f>
        <v/>
      </c>
      <c r="G1467" s="1" t="str">
        <f t="array" ref="G1467">IF(COUNT(FIND(Keywords!$E$3:$E$5,I1467)),"실족추락","")</f>
        <v/>
      </c>
      <c r="H1467" s="1" t="str">
        <f t="array" ref="H1467">IF(COUNT(FIND(Keywords!$B$3:$B$12,I1467)),"개인질환","")</f>
        <v/>
      </c>
      <c r="I1467" t="s">
        <v>7278</v>
      </c>
      <c r="J1467" t="s">
        <v>13870</v>
      </c>
      <c r="K1467" t="s">
        <v>14817</v>
      </c>
      <c r="L1467" t="s">
        <v>14734</v>
      </c>
      <c r="M1467" t="s">
        <v>14538</v>
      </c>
      <c r="N1467" t="s">
        <v>14726</v>
      </c>
      <c r="O1467" t="s">
        <v>14538</v>
      </c>
    </row>
    <row r="1468" spans="1:15">
      <c r="A1468" t="s">
        <v>19</v>
      </c>
      <c r="B1468" t="s">
        <v>48</v>
      </c>
      <c r="C1468" t="s">
        <v>1290</v>
      </c>
      <c r="D1468" t="s">
        <v>16113</v>
      </c>
      <c r="E1468" t="s">
        <v>5914</v>
      </c>
      <c r="F1468" s="1" t="str">
        <f t="array" ref="F1468">IF(COUNT(FIND(Keywords!$C$3:$C$41,I1468)),"일반조난","")</f>
        <v/>
      </c>
      <c r="G1468" s="1" t="str">
        <f t="array" ref="G1468">IF(COUNT(FIND(Keywords!$E$3:$E$5,I1468)),"실족추락","")</f>
        <v/>
      </c>
      <c r="H1468" s="1" t="str">
        <f t="array" ref="H1468">IF(COUNT(FIND(Keywords!$B$3:$B$12,I1468)),"개인질환","")</f>
        <v/>
      </c>
      <c r="I1468" t="s">
        <v>7279</v>
      </c>
      <c r="J1468" t="s">
        <v>13908</v>
      </c>
      <c r="K1468" t="s">
        <v>14818</v>
      </c>
      <c r="L1468" t="s">
        <v>14340</v>
      </c>
      <c r="M1468" t="s">
        <v>14538</v>
      </c>
      <c r="N1468" t="s">
        <v>15619</v>
      </c>
      <c r="O1468" t="s">
        <v>14538</v>
      </c>
    </row>
    <row r="1469" spans="1:15">
      <c r="A1469" t="s">
        <v>19</v>
      </c>
      <c r="B1469" t="s">
        <v>48</v>
      </c>
      <c r="C1469" t="s">
        <v>1291</v>
      </c>
      <c r="D1469" t="s">
        <v>16113</v>
      </c>
      <c r="E1469" t="s">
        <v>5914</v>
      </c>
      <c r="F1469" s="1" t="str">
        <f t="array" ref="F1469">IF(COUNT(FIND(Keywords!$C$3:$C$41,I1469)),"일반조난","")</f>
        <v/>
      </c>
      <c r="G1469" s="1" t="str">
        <f t="array" ref="G1469">IF(COUNT(FIND(Keywords!$E$3:$E$5,I1469)),"실족추락","")</f>
        <v/>
      </c>
      <c r="H1469" s="1" t="str">
        <f t="array" ref="H1469">IF(COUNT(FIND(Keywords!$B$3:$B$12,I1469)),"개인질환","")</f>
        <v/>
      </c>
      <c r="I1469" t="s">
        <v>7280</v>
      </c>
      <c r="J1469" t="s">
        <v>13738</v>
      </c>
      <c r="K1469" t="s">
        <v>14819</v>
      </c>
      <c r="L1469" t="s">
        <v>14463</v>
      </c>
      <c r="M1469" t="s">
        <v>14538</v>
      </c>
      <c r="N1469" t="s">
        <v>15731</v>
      </c>
      <c r="O1469" t="s">
        <v>14538</v>
      </c>
    </row>
    <row r="1470" spans="1:15">
      <c r="A1470" t="s">
        <v>19</v>
      </c>
      <c r="B1470" t="s">
        <v>48</v>
      </c>
      <c r="C1470" t="s">
        <v>1292</v>
      </c>
      <c r="D1470" t="s">
        <v>16113</v>
      </c>
      <c r="E1470" t="s">
        <v>5914</v>
      </c>
      <c r="F1470" s="1" t="str">
        <f t="array" ref="F1470">IF(COUNT(FIND(Keywords!$C$3:$C$41,I1470)),"일반조난","")</f>
        <v/>
      </c>
      <c r="G1470" s="1" t="str">
        <f t="array" ref="G1470">IF(COUNT(FIND(Keywords!$E$3:$E$5,I1470)),"실족추락","")</f>
        <v/>
      </c>
      <c r="H1470" s="1" t="str">
        <f t="array" ref="H1470">IF(COUNT(FIND(Keywords!$B$3:$B$12,I1470)),"개인질환","")</f>
        <v/>
      </c>
      <c r="I1470" t="s">
        <v>7281</v>
      </c>
      <c r="J1470" t="s">
        <v>13736</v>
      </c>
      <c r="K1470" t="s">
        <v>14686</v>
      </c>
      <c r="L1470" t="s">
        <v>15167</v>
      </c>
      <c r="M1470" t="s">
        <v>14538</v>
      </c>
      <c r="N1470" t="s">
        <v>15732</v>
      </c>
      <c r="O1470" t="s">
        <v>14538</v>
      </c>
    </row>
    <row r="1471" spans="1:15">
      <c r="A1471" t="s">
        <v>19</v>
      </c>
      <c r="B1471" t="s">
        <v>48</v>
      </c>
      <c r="C1471" t="s">
        <v>1293</v>
      </c>
      <c r="D1471" t="s">
        <v>5911</v>
      </c>
      <c r="E1471" t="s">
        <v>5914</v>
      </c>
      <c r="F1471" s="1"/>
      <c r="G1471" s="1" t="str">
        <f t="array" ref="G1471">IF(COUNT(FIND(Keywords!$E$3:$E$5,I1471)),"실족추락","")</f>
        <v/>
      </c>
      <c r="H1471" s="1"/>
      <c r="I1471" t="s">
        <v>7282</v>
      </c>
      <c r="J1471" t="s">
        <v>14016</v>
      </c>
      <c r="K1471" t="s">
        <v>14820</v>
      </c>
      <c r="L1471" t="s">
        <v>15124</v>
      </c>
      <c r="M1471" t="s">
        <v>14538</v>
      </c>
      <c r="N1471" t="s">
        <v>14868</v>
      </c>
      <c r="O1471" t="s">
        <v>14538</v>
      </c>
    </row>
    <row r="1472" spans="1:15">
      <c r="A1472" t="s">
        <v>19</v>
      </c>
      <c r="B1472" t="s">
        <v>48</v>
      </c>
      <c r="C1472" t="s">
        <v>1294</v>
      </c>
      <c r="D1472" t="s">
        <v>5911</v>
      </c>
      <c r="E1472" t="s">
        <v>5914</v>
      </c>
      <c r="F1472" s="1" t="str">
        <f t="array" ref="F1472">IF(COUNT(FIND(Keywords!$C$3:$C$41,I1472)),"일반조난","")</f>
        <v>일반조난</v>
      </c>
      <c r="G1472" s="1" t="str">
        <f t="array" ref="G1472">IF(COUNT(FIND(Keywords!$E$3:$E$5,I1472)),"실족추락","")</f>
        <v/>
      </c>
      <c r="H1472" s="1"/>
      <c r="I1472" t="s">
        <v>7283</v>
      </c>
      <c r="J1472" t="s">
        <v>14007</v>
      </c>
      <c r="K1472" t="s">
        <v>14821</v>
      </c>
      <c r="L1472" t="s">
        <v>15552</v>
      </c>
      <c r="M1472" t="s">
        <v>14538</v>
      </c>
      <c r="N1472" t="s">
        <v>15076</v>
      </c>
      <c r="O1472" t="s">
        <v>14538</v>
      </c>
    </row>
    <row r="1473" spans="1:15">
      <c r="A1473" t="s">
        <v>19</v>
      </c>
      <c r="B1473" t="s">
        <v>48</v>
      </c>
      <c r="C1473" t="s">
        <v>1295</v>
      </c>
      <c r="D1473" t="s">
        <v>5911</v>
      </c>
      <c r="E1473" t="s">
        <v>5914</v>
      </c>
      <c r="F1473" s="1"/>
      <c r="G1473" s="1" t="str">
        <f t="array" ref="G1473">IF(COUNT(FIND(Keywords!$E$3:$E$5,I1473)),"실족추락","")</f>
        <v/>
      </c>
      <c r="H1473" s="1"/>
      <c r="I1473" t="s">
        <v>7284</v>
      </c>
      <c r="J1473" t="s">
        <v>13742</v>
      </c>
      <c r="K1473" t="s">
        <v>14822</v>
      </c>
      <c r="L1473" t="s">
        <v>14339</v>
      </c>
      <c r="M1473" t="s">
        <v>14538</v>
      </c>
      <c r="N1473" t="s">
        <v>14505</v>
      </c>
      <c r="O1473" t="s">
        <v>14538</v>
      </c>
    </row>
    <row r="1474" spans="1:15">
      <c r="A1474" t="s">
        <v>19</v>
      </c>
      <c r="B1474" t="s">
        <v>48</v>
      </c>
      <c r="C1474" t="s">
        <v>1295</v>
      </c>
      <c r="D1474" t="s">
        <v>5911</v>
      </c>
      <c r="E1474" t="s">
        <v>5914</v>
      </c>
      <c r="F1474" s="1"/>
      <c r="G1474" s="1" t="str">
        <f t="array" ref="G1474">IF(COUNT(FIND(Keywords!$E$3:$E$5,I1474)),"실족추락","")</f>
        <v/>
      </c>
      <c r="H1474" s="1"/>
      <c r="I1474" t="s">
        <v>7285</v>
      </c>
      <c r="J1474" t="s">
        <v>13742</v>
      </c>
      <c r="K1474" t="s">
        <v>14822</v>
      </c>
      <c r="L1474" t="s">
        <v>14339</v>
      </c>
      <c r="M1474" t="s">
        <v>14538</v>
      </c>
      <c r="N1474" t="s">
        <v>14505</v>
      </c>
      <c r="O1474" t="s">
        <v>14538</v>
      </c>
    </row>
    <row r="1475" spans="1:15">
      <c r="A1475" t="s">
        <v>19</v>
      </c>
      <c r="B1475" t="s">
        <v>48</v>
      </c>
      <c r="C1475" t="s">
        <v>1296</v>
      </c>
      <c r="D1475" t="s">
        <v>16113</v>
      </c>
      <c r="E1475" t="s">
        <v>5914</v>
      </c>
      <c r="F1475" s="1" t="str">
        <f t="array" ref="F1475">IF(COUNT(FIND(Keywords!$C$3:$C$41,I1475)),"일반조난","")</f>
        <v/>
      </c>
      <c r="G1475" s="1" t="str">
        <f t="array" ref="G1475">IF(COUNT(FIND(Keywords!$E$3:$E$5,I1475)),"실족추락","")</f>
        <v/>
      </c>
      <c r="H1475" s="1" t="str">
        <f t="array" ref="H1475">IF(COUNT(FIND(Keywords!$B$3:$B$12,I1475)),"개인질환","")</f>
        <v/>
      </c>
      <c r="I1475" t="s">
        <v>7286</v>
      </c>
      <c r="J1475" t="s">
        <v>13897</v>
      </c>
      <c r="K1475" t="s">
        <v>14107</v>
      </c>
      <c r="L1475" t="s">
        <v>14074</v>
      </c>
      <c r="M1475" t="s">
        <v>14538</v>
      </c>
      <c r="N1475" t="s">
        <v>15341</v>
      </c>
      <c r="O1475" t="s">
        <v>14538</v>
      </c>
    </row>
    <row r="1476" spans="1:15">
      <c r="A1476" t="s">
        <v>19</v>
      </c>
      <c r="B1476" t="s">
        <v>48</v>
      </c>
      <c r="C1476" t="s">
        <v>1297</v>
      </c>
      <c r="D1476" t="s">
        <v>16113</v>
      </c>
      <c r="E1476" t="s">
        <v>5914</v>
      </c>
      <c r="F1476" s="1" t="str">
        <f t="array" ref="F1476">IF(COUNT(FIND(Keywords!$C$3:$C$41,I1476)),"일반조난","")</f>
        <v/>
      </c>
      <c r="G1476" s="1" t="str">
        <f t="array" ref="G1476">IF(COUNT(FIND(Keywords!$E$3:$E$5,I1476)),"실족추락","")</f>
        <v/>
      </c>
      <c r="H1476" s="1" t="str">
        <f t="array" ref="H1476">IF(COUNT(FIND(Keywords!$B$3:$B$12,I1476)),"개인질환","")</f>
        <v/>
      </c>
      <c r="I1476" t="s">
        <v>7287</v>
      </c>
      <c r="J1476" t="s">
        <v>13905</v>
      </c>
      <c r="K1476" t="s">
        <v>14489</v>
      </c>
      <c r="L1476" t="s">
        <v>14074</v>
      </c>
      <c r="M1476" t="s">
        <v>14538</v>
      </c>
      <c r="N1476" t="s">
        <v>15733</v>
      </c>
      <c r="O1476" t="s">
        <v>14538</v>
      </c>
    </row>
    <row r="1477" spans="1:15">
      <c r="A1477" t="s">
        <v>19</v>
      </c>
      <c r="B1477" t="s">
        <v>48</v>
      </c>
      <c r="C1477" t="s">
        <v>1298</v>
      </c>
      <c r="D1477" t="s">
        <v>16113</v>
      </c>
      <c r="E1477" t="s">
        <v>5914</v>
      </c>
      <c r="F1477" s="1" t="str">
        <f t="array" ref="F1477">IF(COUNT(FIND(Keywords!$C$3:$C$41,I1477)),"일반조난","")</f>
        <v/>
      </c>
      <c r="G1477" s="1" t="str">
        <f t="array" ref="G1477">IF(COUNT(FIND(Keywords!$E$3:$E$5,I1477)),"실족추락","")</f>
        <v/>
      </c>
      <c r="H1477" s="1" t="str">
        <f t="array" ref="H1477">IF(COUNT(FIND(Keywords!$B$3:$B$12,I1477)),"개인질환","")</f>
        <v/>
      </c>
      <c r="I1477" t="s">
        <v>7288</v>
      </c>
      <c r="J1477" t="s">
        <v>13813</v>
      </c>
      <c r="K1477" t="s">
        <v>14823</v>
      </c>
      <c r="L1477" t="s">
        <v>14944</v>
      </c>
      <c r="M1477" t="s">
        <v>14538</v>
      </c>
      <c r="N1477" t="s">
        <v>15734</v>
      </c>
      <c r="O1477" t="s">
        <v>14538</v>
      </c>
    </row>
    <row r="1478" spans="1:15">
      <c r="A1478" t="s">
        <v>19</v>
      </c>
      <c r="B1478" t="s">
        <v>48</v>
      </c>
      <c r="C1478" t="s">
        <v>1299</v>
      </c>
      <c r="D1478" t="s">
        <v>16113</v>
      </c>
      <c r="E1478" t="s">
        <v>5914</v>
      </c>
      <c r="F1478" s="1" t="str">
        <f t="array" ref="F1478">IF(COUNT(FIND(Keywords!$C$3:$C$41,I1478)),"일반조난","")</f>
        <v/>
      </c>
      <c r="G1478" s="1" t="str">
        <f t="array" ref="G1478">IF(COUNT(FIND(Keywords!$E$3:$E$5,I1478)),"실족추락","")</f>
        <v/>
      </c>
      <c r="H1478" s="1" t="str">
        <f t="array" ref="H1478">IF(COUNT(FIND(Keywords!$B$3:$B$12,I1478)),"개인질환","")</f>
        <v/>
      </c>
      <c r="I1478" t="s">
        <v>7289</v>
      </c>
      <c r="J1478" t="s">
        <v>13880</v>
      </c>
      <c r="K1478" t="s">
        <v>14824</v>
      </c>
      <c r="L1478" t="s">
        <v>14492</v>
      </c>
      <c r="M1478" t="s">
        <v>14538</v>
      </c>
      <c r="N1478" t="s">
        <v>15500</v>
      </c>
      <c r="O1478" t="s">
        <v>14538</v>
      </c>
    </row>
    <row r="1479" spans="1:15">
      <c r="A1479" t="s">
        <v>19</v>
      </c>
      <c r="B1479" t="s">
        <v>48</v>
      </c>
      <c r="C1479" t="s">
        <v>1300</v>
      </c>
      <c r="D1479" t="s">
        <v>5911</v>
      </c>
      <c r="E1479" t="s">
        <v>5914</v>
      </c>
      <c r="F1479" s="1" t="s">
        <v>5911</v>
      </c>
      <c r="G1479" s="1" t="str">
        <f t="array" ref="G1479">IF(COUNT(FIND(Keywords!$E$3:$E$5,I1479)),"실족추락","")</f>
        <v/>
      </c>
      <c r="H1479" s="1"/>
      <c r="I1479" t="s">
        <v>7290</v>
      </c>
      <c r="J1479" t="s">
        <v>13935</v>
      </c>
      <c r="K1479" t="s">
        <v>14285</v>
      </c>
      <c r="L1479" t="s">
        <v>14512</v>
      </c>
      <c r="M1479" t="s">
        <v>14538</v>
      </c>
      <c r="N1479" t="s">
        <v>14462</v>
      </c>
      <c r="O1479" t="s">
        <v>14538</v>
      </c>
    </row>
    <row r="1480" spans="1:15">
      <c r="A1480" t="s">
        <v>19</v>
      </c>
      <c r="B1480" t="s">
        <v>48</v>
      </c>
      <c r="C1480" t="s">
        <v>1301</v>
      </c>
      <c r="D1480" t="s">
        <v>16113</v>
      </c>
      <c r="E1480" t="s">
        <v>5914</v>
      </c>
      <c r="F1480" s="1" t="str">
        <f t="array" ref="F1480">IF(COUNT(FIND(Keywords!$C$3:$C$41,I1480)),"일반조난","")</f>
        <v/>
      </c>
      <c r="G1480" s="1" t="str">
        <f t="array" ref="G1480">IF(COUNT(FIND(Keywords!$E$3:$E$5,I1480)),"실족추락","")</f>
        <v/>
      </c>
      <c r="H1480" s="1" t="str">
        <f t="array" ref="H1480">IF(COUNT(FIND(Keywords!$B$3:$B$12,I1480)),"개인질환","")</f>
        <v/>
      </c>
      <c r="I1480" t="s">
        <v>7291</v>
      </c>
      <c r="J1480" t="s">
        <v>14017</v>
      </c>
      <c r="K1480" t="s">
        <v>14825</v>
      </c>
      <c r="L1480" t="s">
        <v>14463</v>
      </c>
      <c r="M1480" t="s">
        <v>14538</v>
      </c>
      <c r="N1480" t="s">
        <v>14682</v>
      </c>
      <c r="O1480" t="s">
        <v>14538</v>
      </c>
    </row>
    <row r="1481" spans="1:15">
      <c r="A1481" t="s">
        <v>19</v>
      </c>
      <c r="B1481" t="s">
        <v>48</v>
      </c>
      <c r="C1481" t="s">
        <v>1302</v>
      </c>
      <c r="D1481" t="s">
        <v>16113</v>
      </c>
      <c r="E1481" t="s">
        <v>5914</v>
      </c>
      <c r="F1481" s="1" t="str">
        <f t="array" ref="F1481">IF(COUNT(FIND(Keywords!$C$3:$C$41,I1481)),"일반조난","")</f>
        <v/>
      </c>
      <c r="G1481" s="1" t="str">
        <f t="array" ref="G1481">IF(COUNT(FIND(Keywords!$E$3:$E$5,I1481)),"실족추락","")</f>
        <v/>
      </c>
      <c r="H1481" s="1" t="str">
        <f t="array" ref="H1481">IF(COUNT(FIND(Keywords!$B$3:$B$12,I1481)),"개인질환","")</f>
        <v/>
      </c>
      <c r="I1481" t="s">
        <v>7292</v>
      </c>
      <c r="J1481" t="s">
        <v>13904</v>
      </c>
      <c r="K1481" t="s">
        <v>14044</v>
      </c>
      <c r="L1481" t="s">
        <v>14116</v>
      </c>
      <c r="M1481" t="s">
        <v>14538</v>
      </c>
      <c r="N1481" t="s">
        <v>15302</v>
      </c>
      <c r="O1481" t="s">
        <v>14538</v>
      </c>
    </row>
    <row r="1482" spans="1:15">
      <c r="A1482" t="s">
        <v>19</v>
      </c>
      <c r="B1482" t="s">
        <v>48</v>
      </c>
      <c r="C1482" t="s">
        <v>1303</v>
      </c>
      <c r="D1482" t="s">
        <v>16113</v>
      </c>
      <c r="E1482" t="s">
        <v>5914</v>
      </c>
      <c r="F1482" s="1" t="str">
        <f t="array" ref="F1482">IF(COUNT(FIND(Keywords!$C$3:$C$41,I1482)),"일반조난","")</f>
        <v/>
      </c>
      <c r="G1482" s="1" t="str">
        <f t="array" ref="G1482">IF(COUNT(FIND(Keywords!$E$3:$E$5,I1482)),"실족추락","")</f>
        <v/>
      </c>
      <c r="H1482" s="1" t="str">
        <f t="array" ref="H1482">IF(COUNT(FIND(Keywords!$B$3:$B$12,I1482)),"개인질환","")</f>
        <v/>
      </c>
      <c r="I1482" t="s">
        <v>7293</v>
      </c>
      <c r="J1482" t="s">
        <v>13886</v>
      </c>
      <c r="K1482" t="s">
        <v>14826</v>
      </c>
      <c r="L1482" t="s">
        <v>14463</v>
      </c>
      <c r="M1482" t="s">
        <v>14538</v>
      </c>
      <c r="N1482" t="s">
        <v>15329</v>
      </c>
      <c r="O1482" t="s">
        <v>14538</v>
      </c>
    </row>
    <row r="1483" spans="1:15">
      <c r="A1483" t="s">
        <v>19</v>
      </c>
      <c r="B1483" t="s">
        <v>48</v>
      </c>
      <c r="C1483" t="s">
        <v>1304</v>
      </c>
      <c r="D1483" t="s">
        <v>16113</v>
      </c>
      <c r="E1483" t="s">
        <v>5914</v>
      </c>
      <c r="F1483" s="1" t="str">
        <f t="array" ref="F1483">IF(COUNT(FIND(Keywords!$C$3:$C$41,I1483)),"일반조난","")</f>
        <v/>
      </c>
      <c r="G1483" s="1" t="str">
        <f t="array" ref="G1483">IF(COUNT(FIND(Keywords!$E$3:$E$5,I1483)),"실족추락","")</f>
        <v/>
      </c>
      <c r="H1483" s="1" t="str">
        <f t="array" ref="H1483">IF(COUNT(FIND(Keywords!$B$3:$B$12,I1483)),"개인질환","")</f>
        <v/>
      </c>
      <c r="I1483" t="s">
        <v>7294</v>
      </c>
      <c r="J1483" t="s">
        <v>13871</v>
      </c>
      <c r="K1483" t="s">
        <v>14827</v>
      </c>
      <c r="L1483" t="s">
        <v>14494</v>
      </c>
      <c r="M1483" t="s">
        <v>14538</v>
      </c>
      <c r="N1483" t="s">
        <v>14739</v>
      </c>
      <c r="O1483" t="s">
        <v>14538</v>
      </c>
    </row>
    <row r="1484" spans="1:15">
      <c r="A1484" t="s">
        <v>19</v>
      </c>
      <c r="B1484" t="s">
        <v>48</v>
      </c>
      <c r="C1484" t="s">
        <v>1305</v>
      </c>
      <c r="D1484" t="s">
        <v>16113</v>
      </c>
      <c r="E1484" t="s">
        <v>5914</v>
      </c>
      <c r="F1484" s="1" t="str">
        <f t="array" ref="F1484">IF(COUNT(FIND(Keywords!$C$3:$C$41,I1484)),"일반조난","")</f>
        <v/>
      </c>
      <c r="G1484" s="1" t="str">
        <f t="array" ref="G1484">IF(COUNT(FIND(Keywords!$E$3:$E$5,I1484)),"실족추락","")</f>
        <v/>
      </c>
      <c r="H1484" s="1" t="str">
        <f t="array" ref="H1484">IF(COUNT(FIND(Keywords!$B$3:$B$12,I1484)),"개인질환","")</f>
        <v/>
      </c>
      <c r="I1484" t="s">
        <v>7295</v>
      </c>
      <c r="J1484" t="s">
        <v>13745</v>
      </c>
      <c r="K1484" t="s">
        <v>14811</v>
      </c>
      <c r="L1484" t="s">
        <v>14463</v>
      </c>
      <c r="M1484" t="s">
        <v>14538</v>
      </c>
      <c r="N1484" t="s">
        <v>14135</v>
      </c>
      <c r="O1484" t="s">
        <v>14538</v>
      </c>
    </row>
    <row r="1485" spans="1:15">
      <c r="A1485" t="s">
        <v>19</v>
      </c>
      <c r="B1485" t="s">
        <v>48</v>
      </c>
      <c r="C1485" t="s">
        <v>1306</v>
      </c>
      <c r="D1485" t="s">
        <v>16113</v>
      </c>
      <c r="E1485" t="s">
        <v>5914</v>
      </c>
      <c r="F1485" s="1" t="str">
        <f t="array" ref="F1485">IF(COUNT(FIND(Keywords!$C$3:$C$41,I1485)),"일반조난","")</f>
        <v/>
      </c>
      <c r="G1485" s="1" t="str">
        <f t="array" ref="G1485">IF(COUNT(FIND(Keywords!$E$3:$E$5,I1485)),"실족추락","")</f>
        <v/>
      </c>
      <c r="H1485" s="1" t="str">
        <f t="array" ref="H1485">IF(COUNT(FIND(Keywords!$B$3:$B$12,I1485)),"개인질환","")</f>
        <v/>
      </c>
      <c r="I1485" t="s">
        <v>7296</v>
      </c>
      <c r="J1485" t="s">
        <v>14018</v>
      </c>
      <c r="K1485" t="s">
        <v>14378</v>
      </c>
      <c r="L1485" t="s">
        <v>15096</v>
      </c>
      <c r="M1485" t="s">
        <v>14538</v>
      </c>
      <c r="N1485" t="s">
        <v>15173</v>
      </c>
      <c r="O1485" t="s">
        <v>14538</v>
      </c>
    </row>
    <row r="1486" spans="1:15">
      <c r="A1486" t="s">
        <v>19</v>
      </c>
      <c r="B1486" t="s">
        <v>48</v>
      </c>
      <c r="C1486" t="s">
        <v>1307</v>
      </c>
      <c r="D1486" t="s">
        <v>16113</v>
      </c>
      <c r="E1486" t="s">
        <v>5914</v>
      </c>
      <c r="F1486" s="1" t="str">
        <f t="array" ref="F1486">IF(COUNT(FIND(Keywords!$C$3:$C$41,I1486)),"일반조난","")</f>
        <v/>
      </c>
      <c r="G1486" s="1" t="str">
        <f t="array" ref="G1486">IF(COUNT(FIND(Keywords!$E$3:$E$5,I1486)),"실족추락","")</f>
        <v/>
      </c>
      <c r="H1486" s="1" t="str">
        <f t="array" ref="H1486">IF(COUNT(FIND(Keywords!$B$3:$B$12,I1486)),"개인질환","")</f>
        <v/>
      </c>
      <c r="I1486" t="s">
        <v>7297</v>
      </c>
      <c r="J1486" t="s">
        <v>13953</v>
      </c>
      <c r="K1486" t="s">
        <v>14312</v>
      </c>
      <c r="L1486" t="s">
        <v>14080</v>
      </c>
      <c r="M1486" t="s">
        <v>14538</v>
      </c>
      <c r="N1486" t="s">
        <v>14652</v>
      </c>
      <c r="O1486" t="s">
        <v>14538</v>
      </c>
    </row>
    <row r="1487" spans="1:15">
      <c r="A1487" t="s">
        <v>19</v>
      </c>
      <c r="B1487" t="s">
        <v>48</v>
      </c>
      <c r="C1487" t="s">
        <v>1308</v>
      </c>
      <c r="D1487" t="s">
        <v>5909</v>
      </c>
      <c r="E1487" t="s">
        <v>5914</v>
      </c>
      <c r="F1487" s="1"/>
      <c r="G1487" s="1" t="str">
        <f t="array" ref="G1487">IF(COUNT(FIND(Keywords!$E$3:$E$5,I1487)),"실족추락","")</f>
        <v/>
      </c>
      <c r="H1487" s="1"/>
      <c r="I1487" t="s">
        <v>7298</v>
      </c>
      <c r="J1487" t="s">
        <v>13782</v>
      </c>
      <c r="K1487" t="s">
        <v>14828</v>
      </c>
      <c r="L1487" t="s">
        <v>14822</v>
      </c>
      <c r="M1487" t="s">
        <v>14538</v>
      </c>
      <c r="N1487" t="s">
        <v>15422</v>
      </c>
      <c r="O1487" t="s">
        <v>14538</v>
      </c>
    </row>
    <row r="1488" spans="1:15">
      <c r="A1488" t="s">
        <v>19</v>
      </c>
      <c r="B1488" t="s">
        <v>48</v>
      </c>
      <c r="C1488" t="s">
        <v>1309</v>
      </c>
      <c r="D1488" t="s">
        <v>16113</v>
      </c>
      <c r="E1488" t="s">
        <v>5914</v>
      </c>
      <c r="F1488" s="1" t="str">
        <f t="array" ref="F1488">IF(COUNT(FIND(Keywords!$C$3:$C$41,I1488)),"일반조난","")</f>
        <v/>
      </c>
      <c r="G1488" s="1" t="str">
        <f t="array" ref="G1488">IF(COUNT(FIND(Keywords!$E$3:$E$5,I1488)),"실족추락","")</f>
        <v/>
      </c>
      <c r="H1488" s="1" t="str">
        <f t="array" ref="H1488">IF(COUNT(FIND(Keywords!$B$3:$B$12,I1488)),"개인질환","")</f>
        <v/>
      </c>
      <c r="I1488" t="s">
        <v>7299</v>
      </c>
      <c r="J1488" t="s">
        <v>13770</v>
      </c>
      <c r="K1488" t="s">
        <v>14430</v>
      </c>
      <c r="L1488" t="s">
        <v>14552</v>
      </c>
      <c r="M1488" t="s">
        <v>14538</v>
      </c>
      <c r="N1488" t="s">
        <v>14122</v>
      </c>
      <c r="O1488" t="s">
        <v>14538</v>
      </c>
    </row>
    <row r="1489" spans="1:15">
      <c r="A1489" t="s">
        <v>19</v>
      </c>
      <c r="B1489" t="s">
        <v>48</v>
      </c>
      <c r="C1489" t="s">
        <v>1310</v>
      </c>
      <c r="D1489" t="s">
        <v>16113</v>
      </c>
      <c r="E1489" t="s">
        <v>5914</v>
      </c>
      <c r="F1489" s="1" t="str">
        <f t="array" ref="F1489">IF(COUNT(FIND(Keywords!$C$3:$C$41,I1489)),"일반조난","")</f>
        <v/>
      </c>
      <c r="G1489" s="1" t="str">
        <f t="array" ref="G1489">IF(COUNT(FIND(Keywords!$E$3:$E$5,I1489)),"실족추락","")</f>
        <v/>
      </c>
      <c r="H1489" s="1" t="str">
        <f t="array" ref="H1489">IF(COUNT(FIND(Keywords!$B$3:$B$12,I1489)),"개인질환","")</f>
        <v/>
      </c>
      <c r="I1489" t="s">
        <v>7300</v>
      </c>
      <c r="J1489" t="s">
        <v>13801</v>
      </c>
      <c r="K1489" t="s">
        <v>13795</v>
      </c>
      <c r="L1489" t="s">
        <v>14339</v>
      </c>
      <c r="M1489" t="s">
        <v>14538</v>
      </c>
      <c r="N1489" t="s">
        <v>14935</v>
      </c>
      <c r="O1489" t="s">
        <v>14538</v>
      </c>
    </row>
    <row r="1490" spans="1:15">
      <c r="A1490" t="s">
        <v>19</v>
      </c>
      <c r="B1490" t="s">
        <v>48</v>
      </c>
      <c r="C1490" t="s">
        <v>1311</v>
      </c>
      <c r="D1490" t="s">
        <v>15977</v>
      </c>
      <c r="E1490" t="s">
        <v>5914</v>
      </c>
      <c r="F1490" s="1"/>
      <c r="G1490" s="1" t="str">
        <f t="array" ref="G1490">IF(COUNT(FIND(Keywords!$E$3:$E$5,I1490)),"실족추락","")</f>
        <v/>
      </c>
      <c r="H1490" s="1"/>
      <c r="I1490" t="s">
        <v>7301</v>
      </c>
      <c r="J1490" t="s">
        <v>13811</v>
      </c>
      <c r="K1490" t="s">
        <v>14829</v>
      </c>
      <c r="L1490" t="s">
        <v>15316</v>
      </c>
      <c r="M1490" t="s">
        <v>14538</v>
      </c>
      <c r="N1490" t="s">
        <v>14471</v>
      </c>
      <c r="O1490" t="s">
        <v>14538</v>
      </c>
    </row>
    <row r="1491" spans="1:15">
      <c r="A1491" t="s">
        <v>19</v>
      </c>
      <c r="B1491" t="s">
        <v>48</v>
      </c>
      <c r="C1491" t="s">
        <v>1312</v>
      </c>
      <c r="D1491" t="s">
        <v>16113</v>
      </c>
      <c r="E1491" t="s">
        <v>5914</v>
      </c>
      <c r="F1491" s="1" t="str">
        <f t="array" ref="F1491">IF(COUNT(FIND(Keywords!$C$3:$C$41,I1491)),"일반조난","")</f>
        <v/>
      </c>
      <c r="G1491" s="1" t="str">
        <f t="array" ref="G1491">IF(COUNT(FIND(Keywords!$E$3:$E$5,I1491)),"실족추락","")</f>
        <v/>
      </c>
      <c r="H1491" s="1" t="str">
        <f t="array" ref="H1491">IF(COUNT(FIND(Keywords!$B$3:$B$12,I1491)),"개인질환","")</f>
        <v/>
      </c>
      <c r="I1491" t="s">
        <v>7302</v>
      </c>
      <c r="J1491" t="s">
        <v>13785</v>
      </c>
      <c r="K1491" t="s">
        <v>14219</v>
      </c>
      <c r="L1491" t="s">
        <v>14740</v>
      </c>
      <c r="M1491" t="s">
        <v>14538</v>
      </c>
      <c r="N1491" t="s">
        <v>15435</v>
      </c>
      <c r="O1491" t="s">
        <v>14538</v>
      </c>
    </row>
    <row r="1492" spans="1:15">
      <c r="A1492" t="s">
        <v>19</v>
      </c>
      <c r="B1492" t="s">
        <v>48</v>
      </c>
      <c r="C1492" t="s">
        <v>1313</v>
      </c>
      <c r="D1492" t="s">
        <v>5909</v>
      </c>
      <c r="E1492" t="s">
        <v>5914</v>
      </c>
      <c r="F1492" s="1" t="str">
        <f t="array" ref="F1492">IF(COUNT(FIND(Keywords!$C$3:$C$41,I1492)),"일반조난","")</f>
        <v/>
      </c>
      <c r="G1492" s="1" t="str">
        <f t="array" ref="G1492">IF(COUNT(FIND(Keywords!$E$3:$E$5,I1492)),"실족추락","")</f>
        <v>실족추락</v>
      </c>
      <c r="H1492" s="1" t="str">
        <f t="array" ref="H1492">IF(COUNT(FIND(Keywords!$B$3:$B$12,I1492)),"개인질환","")</f>
        <v/>
      </c>
      <c r="I1492" t="s">
        <v>7303</v>
      </c>
      <c r="J1492" t="s">
        <v>13879</v>
      </c>
      <c r="K1492" t="s">
        <v>14825</v>
      </c>
      <c r="L1492" t="s">
        <v>14892</v>
      </c>
      <c r="M1492" t="s">
        <v>14538</v>
      </c>
      <c r="N1492" t="s">
        <v>14122</v>
      </c>
      <c r="O1492" t="s">
        <v>14538</v>
      </c>
    </row>
    <row r="1493" spans="1:15">
      <c r="A1493" t="s">
        <v>19</v>
      </c>
      <c r="B1493" t="s">
        <v>48</v>
      </c>
      <c r="C1493" t="s">
        <v>1314</v>
      </c>
      <c r="D1493" t="s">
        <v>16113</v>
      </c>
      <c r="E1493" t="s">
        <v>5914</v>
      </c>
      <c r="F1493" s="1" t="str">
        <f t="array" ref="F1493">IF(COUNT(FIND(Keywords!$C$3:$C$41,I1493)),"일반조난","")</f>
        <v/>
      </c>
      <c r="G1493" s="1" t="str">
        <f t="array" ref="G1493">IF(COUNT(FIND(Keywords!$E$3:$E$5,I1493)),"실족추락","")</f>
        <v/>
      </c>
      <c r="H1493" s="1" t="str">
        <f t="array" ref="H1493">IF(COUNT(FIND(Keywords!$B$3:$B$12,I1493)),"개인질환","")</f>
        <v/>
      </c>
      <c r="I1493" t="s">
        <v>7304</v>
      </c>
      <c r="J1493" t="s">
        <v>13731</v>
      </c>
      <c r="K1493" t="s">
        <v>14622</v>
      </c>
      <c r="L1493" t="s">
        <v>14638</v>
      </c>
      <c r="M1493" t="s">
        <v>14538</v>
      </c>
      <c r="N1493" t="s">
        <v>15112</v>
      </c>
      <c r="O1493" t="s">
        <v>14538</v>
      </c>
    </row>
    <row r="1494" spans="1:15">
      <c r="A1494" t="s">
        <v>19</v>
      </c>
      <c r="B1494" t="s">
        <v>48</v>
      </c>
      <c r="C1494" t="s">
        <v>1315</v>
      </c>
      <c r="D1494" t="s">
        <v>16113</v>
      </c>
      <c r="E1494" t="s">
        <v>5914</v>
      </c>
      <c r="F1494" s="1" t="str">
        <f t="array" ref="F1494">IF(COUNT(FIND(Keywords!$C$3:$C$41,I1494)),"일반조난","")</f>
        <v/>
      </c>
      <c r="G1494" s="1" t="str">
        <f t="array" ref="G1494">IF(COUNT(FIND(Keywords!$E$3:$E$5,I1494)),"실족추락","")</f>
        <v/>
      </c>
      <c r="H1494" s="1" t="str">
        <f t="array" ref="H1494">IF(COUNT(FIND(Keywords!$B$3:$B$12,I1494)),"개인질환","")</f>
        <v/>
      </c>
      <c r="I1494" t="s">
        <v>7305</v>
      </c>
      <c r="J1494" t="s">
        <v>13767</v>
      </c>
      <c r="K1494" t="s">
        <v>14414</v>
      </c>
      <c r="L1494" t="s">
        <v>15167</v>
      </c>
      <c r="M1494" t="s">
        <v>14538</v>
      </c>
      <c r="N1494" t="s">
        <v>14275</v>
      </c>
      <c r="O1494" t="s">
        <v>14538</v>
      </c>
    </row>
    <row r="1495" spans="1:15">
      <c r="A1495" t="s">
        <v>19</v>
      </c>
      <c r="B1495" t="s">
        <v>48</v>
      </c>
      <c r="C1495" t="s">
        <v>1316</v>
      </c>
      <c r="D1495" t="s">
        <v>5909</v>
      </c>
      <c r="E1495" t="s">
        <v>5914</v>
      </c>
      <c r="F1495" s="1"/>
      <c r="G1495" s="1" t="str">
        <f t="array" ref="G1495">IF(COUNT(FIND(Keywords!$E$3:$E$5,I1495)),"실족추락","")</f>
        <v/>
      </c>
      <c r="H1495" s="1"/>
      <c r="I1495" t="s">
        <v>7306</v>
      </c>
      <c r="J1495" t="s">
        <v>13834</v>
      </c>
      <c r="K1495" t="s">
        <v>14830</v>
      </c>
      <c r="L1495" t="s">
        <v>15096</v>
      </c>
      <c r="M1495" t="s">
        <v>14538</v>
      </c>
      <c r="N1495" t="s">
        <v>14605</v>
      </c>
      <c r="O1495" t="s">
        <v>14538</v>
      </c>
    </row>
    <row r="1496" spans="1:15">
      <c r="A1496" t="s">
        <v>19</v>
      </c>
      <c r="B1496" t="s">
        <v>48</v>
      </c>
      <c r="C1496" t="s">
        <v>1317</v>
      </c>
      <c r="D1496" t="s">
        <v>15977</v>
      </c>
      <c r="E1496" t="s">
        <v>5914</v>
      </c>
      <c r="F1496" s="1"/>
      <c r="G1496" s="1" t="str">
        <f t="array" ref="G1496">IF(COUNT(FIND(Keywords!$E$3:$E$5,I1496)),"실족추락","")</f>
        <v/>
      </c>
      <c r="H1496" s="1"/>
      <c r="I1496" t="s">
        <v>7307</v>
      </c>
      <c r="J1496" t="s">
        <v>13747</v>
      </c>
      <c r="K1496" t="s">
        <v>14831</v>
      </c>
      <c r="L1496" t="s">
        <v>14492</v>
      </c>
      <c r="M1496" t="s">
        <v>14538</v>
      </c>
      <c r="N1496" t="s">
        <v>14577</v>
      </c>
      <c r="O1496" t="s">
        <v>14538</v>
      </c>
    </row>
    <row r="1497" spans="1:15">
      <c r="A1497" t="s">
        <v>19</v>
      </c>
      <c r="B1497" t="s">
        <v>48</v>
      </c>
      <c r="C1497" t="s">
        <v>1318</v>
      </c>
      <c r="D1497" t="s">
        <v>15977</v>
      </c>
      <c r="E1497" t="s">
        <v>5914</v>
      </c>
      <c r="F1497" s="1"/>
      <c r="G1497" s="1" t="str">
        <f t="array" ref="G1497">IF(COUNT(FIND(Keywords!$E$3:$E$5,I1497)),"실족추락","")</f>
        <v/>
      </c>
      <c r="H1497" s="1"/>
      <c r="I1497" t="s">
        <v>7308</v>
      </c>
      <c r="J1497" t="s">
        <v>13879</v>
      </c>
      <c r="K1497" t="s">
        <v>14832</v>
      </c>
      <c r="L1497" t="s">
        <v>14987</v>
      </c>
      <c r="M1497" t="s">
        <v>14538</v>
      </c>
      <c r="N1497" t="s">
        <v>14721</v>
      </c>
      <c r="O1497" t="s">
        <v>14538</v>
      </c>
    </row>
    <row r="1498" spans="1:15">
      <c r="A1498" t="s">
        <v>19</v>
      </c>
      <c r="B1498" t="s">
        <v>48</v>
      </c>
      <c r="C1498" t="s">
        <v>1319</v>
      </c>
      <c r="D1498" t="s">
        <v>5909</v>
      </c>
      <c r="E1498" t="s">
        <v>5914</v>
      </c>
      <c r="F1498" s="1"/>
      <c r="G1498" s="1" t="str">
        <f t="array" ref="G1498">IF(COUNT(FIND(Keywords!$E$3:$E$5,I1498)),"실족추락","")</f>
        <v>실족추락</v>
      </c>
      <c r="H1498" s="1"/>
      <c r="I1498" t="s">
        <v>7309</v>
      </c>
      <c r="J1498" t="s">
        <v>13930</v>
      </c>
      <c r="K1498" t="s">
        <v>14281</v>
      </c>
      <c r="L1498" t="s">
        <v>15009</v>
      </c>
      <c r="M1498" t="s">
        <v>14538</v>
      </c>
      <c r="N1498" t="s">
        <v>15295</v>
      </c>
      <c r="O1498" t="s">
        <v>14538</v>
      </c>
    </row>
    <row r="1499" spans="1:15">
      <c r="A1499" t="s">
        <v>19</v>
      </c>
      <c r="B1499" t="s">
        <v>48</v>
      </c>
      <c r="C1499" t="s">
        <v>1320</v>
      </c>
      <c r="D1499" t="s">
        <v>5911</v>
      </c>
      <c r="E1499" t="s">
        <v>5914</v>
      </c>
      <c r="F1499" s="1"/>
      <c r="G1499" s="1" t="str">
        <f t="array" ref="G1499">IF(COUNT(FIND(Keywords!$E$3:$E$5,I1499)),"실족추락","")</f>
        <v/>
      </c>
      <c r="H1499" s="1"/>
      <c r="I1499" t="s">
        <v>7310</v>
      </c>
      <c r="J1499" t="s">
        <v>13864</v>
      </c>
      <c r="K1499" t="s">
        <v>14185</v>
      </c>
      <c r="L1499" t="s">
        <v>14080</v>
      </c>
      <c r="M1499" t="s">
        <v>14538</v>
      </c>
      <c r="N1499" t="s">
        <v>14846</v>
      </c>
      <c r="O1499" t="s">
        <v>14538</v>
      </c>
    </row>
    <row r="1500" spans="1:15">
      <c r="A1500" t="s">
        <v>19</v>
      </c>
      <c r="B1500" t="s">
        <v>48</v>
      </c>
      <c r="C1500" t="s">
        <v>1321</v>
      </c>
      <c r="D1500" t="s">
        <v>5911</v>
      </c>
      <c r="E1500" t="s">
        <v>5914</v>
      </c>
      <c r="F1500" s="1"/>
      <c r="G1500" s="1" t="str">
        <f t="array" ref="G1500">IF(COUNT(FIND(Keywords!$E$3:$E$5,I1500)),"실족추락","")</f>
        <v/>
      </c>
      <c r="H1500" s="1"/>
      <c r="I1500" t="s">
        <v>7311</v>
      </c>
      <c r="J1500" t="s">
        <v>13834</v>
      </c>
      <c r="K1500" t="s">
        <v>14264</v>
      </c>
      <c r="L1500" t="s">
        <v>14944</v>
      </c>
      <c r="M1500" t="s">
        <v>14538</v>
      </c>
      <c r="N1500" t="s">
        <v>14744</v>
      </c>
      <c r="O1500" t="s">
        <v>14538</v>
      </c>
    </row>
    <row r="1501" spans="1:15">
      <c r="A1501" t="s">
        <v>19</v>
      </c>
      <c r="B1501" t="s">
        <v>48</v>
      </c>
      <c r="C1501" t="s">
        <v>1322</v>
      </c>
      <c r="D1501" t="s">
        <v>5909</v>
      </c>
      <c r="E1501" t="s">
        <v>5914</v>
      </c>
      <c r="F1501" s="1"/>
      <c r="G1501" s="1" t="str">
        <f t="array" ref="G1501">IF(COUNT(FIND(Keywords!$E$3:$E$5,I1501)),"실족추락","")</f>
        <v/>
      </c>
      <c r="H1501" s="1"/>
      <c r="I1501" t="s">
        <v>7312</v>
      </c>
      <c r="J1501" t="s">
        <v>13817</v>
      </c>
      <c r="K1501" t="s">
        <v>14408</v>
      </c>
      <c r="L1501" t="s">
        <v>15167</v>
      </c>
      <c r="M1501" t="s">
        <v>14538</v>
      </c>
      <c r="N1501" t="s">
        <v>14303</v>
      </c>
      <c r="O1501" t="s">
        <v>14538</v>
      </c>
    </row>
    <row r="1502" spans="1:15">
      <c r="A1502" t="s">
        <v>19</v>
      </c>
      <c r="B1502" t="s">
        <v>48</v>
      </c>
      <c r="C1502" t="s">
        <v>1323</v>
      </c>
      <c r="D1502" t="s">
        <v>5911</v>
      </c>
      <c r="E1502" t="s">
        <v>5914</v>
      </c>
      <c r="F1502" s="1" t="s">
        <v>5911</v>
      </c>
      <c r="G1502" s="1" t="str">
        <f t="array" ref="G1502">IF(COUNT(FIND(Keywords!$E$3:$E$5,I1502)),"실족추락","")</f>
        <v/>
      </c>
      <c r="H1502" s="1"/>
      <c r="I1502" t="s">
        <v>7313</v>
      </c>
      <c r="J1502" t="s">
        <v>13897</v>
      </c>
      <c r="K1502" t="s">
        <v>14227</v>
      </c>
      <c r="L1502" t="s">
        <v>14346</v>
      </c>
      <c r="M1502" t="s">
        <v>14538</v>
      </c>
      <c r="N1502" t="s">
        <v>14381</v>
      </c>
      <c r="O1502" t="s">
        <v>14538</v>
      </c>
    </row>
    <row r="1503" spans="1:15">
      <c r="A1503" t="s">
        <v>19</v>
      </c>
      <c r="B1503" t="s">
        <v>48</v>
      </c>
      <c r="C1503" t="s">
        <v>1324</v>
      </c>
      <c r="D1503" t="s">
        <v>16113</v>
      </c>
      <c r="E1503" t="s">
        <v>5914</v>
      </c>
      <c r="F1503" s="1" t="str">
        <f t="array" ref="F1503">IF(COUNT(FIND(Keywords!$C$3:$C$41,I1503)),"일반조난","")</f>
        <v/>
      </c>
      <c r="G1503" s="1" t="str">
        <f t="array" ref="G1503">IF(COUNT(FIND(Keywords!$E$3:$E$5,I1503)),"실족추락","")</f>
        <v/>
      </c>
      <c r="H1503" s="1" t="str">
        <f t="array" ref="H1503">IF(COUNT(FIND(Keywords!$B$3:$B$12,I1503)),"개인질환","")</f>
        <v/>
      </c>
      <c r="I1503" t="s">
        <v>7314</v>
      </c>
      <c r="J1503" t="s">
        <v>13924</v>
      </c>
      <c r="K1503" t="s">
        <v>14752</v>
      </c>
      <c r="L1503" t="s">
        <v>14740</v>
      </c>
      <c r="M1503" t="s">
        <v>14538</v>
      </c>
      <c r="N1503" t="s">
        <v>14170</v>
      </c>
      <c r="O1503" t="s">
        <v>14538</v>
      </c>
    </row>
    <row r="1504" spans="1:15">
      <c r="A1504" t="s">
        <v>19</v>
      </c>
      <c r="B1504" t="s">
        <v>48</v>
      </c>
      <c r="C1504" t="s">
        <v>1325</v>
      </c>
      <c r="D1504" t="s">
        <v>5909</v>
      </c>
      <c r="E1504" t="s">
        <v>5914</v>
      </c>
      <c r="F1504" s="1"/>
      <c r="G1504" s="1" t="str">
        <f t="array" ref="G1504">IF(COUNT(FIND(Keywords!$E$3:$E$5,I1504)),"실족추락","")</f>
        <v>실족추락</v>
      </c>
      <c r="H1504" s="1"/>
      <c r="I1504" t="s">
        <v>7315</v>
      </c>
      <c r="J1504" t="s">
        <v>13809</v>
      </c>
      <c r="K1504" t="s">
        <v>14833</v>
      </c>
      <c r="L1504" t="s">
        <v>14486</v>
      </c>
      <c r="M1504" t="s">
        <v>14538</v>
      </c>
      <c r="N1504" t="s">
        <v>14995</v>
      </c>
      <c r="O1504" t="s">
        <v>14538</v>
      </c>
    </row>
    <row r="1505" spans="1:15">
      <c r="A1505" t="s">
        <v>19</v>
      </c>
      <c r="B1505" t="s">
        <v>48</v>
      </c>
      <c r="C1505" t="s">
        <v>1326</v>
      </c>
      <c r="D1505" t="s">
        <v>16113</v>
      </c>
      <c r="E1505" t="s">
        <v>5914</v>
      </c>
      <c r="F1505" s="1" t="str">
        <f t="array" ref="F1505">IF(COUNT(FIND(Keywords!$C$3:$C$41,I1505)),"일반조난","")</f>
        <v/>
      </c>
      <c r="G1505" s="1" t="str">
        <f t="array" ref="G1505">IF(COUNT(FIND(Keywords!$E$3:$E$5,I1505)),"실족추락","")</f>
        <v/>
      </c>
      <c r="H1505" s="1" t="str">
        <f t="array" ref="H1505">IF(COUNT(FIND(Keywords!$B$3:$B$12,I1505)),"개인질환","")</f>
        <v/>
      </c>
      <c r="I1505" t="s">
        <v>7316</v>
      </c>
      <c r="J1505" t="s">
        <v>13996</v>
      </c>
      <c r="K1505" t="s">
        <v>14372</v>
      </c>
      <c r="L1505" t="s">
        <v>14648</v>
      </c>
      <c r="M1505" t="s">
        <v>14538</v>
      </c>
      <c r="N1505" t="s">
        <v>14985</v>
      </c>
      <c r="O1505" t="s">
        <v>14538</v>
      </c>
    </row>
    <row r="1506" spans="1:15">
      <c r="A1506" t="s">
        <v>19</v>
      </c>
      <c r="B1506" t="s">
        <v>48</v>
      </c>
      <c r="C1506" t="s">
        <v>1327</v>
      </c>
      <c r="D1506" t="s">
        <v>15977</v>
      </c>
      <c r="E1506" t="s">
        <v>5914</v>
      </c>
      <c r="F1506" s="1"/>
      <c r="G1506" s="1" t="str">
        <f t="array" ref="G1506">IF(COUNT(FIND(Keywords!$E$3:$E$5,I1506)),"실족추락","")</f>
        <v/>
      </c>
      <c r="H1506" s="1"/>
      <c r="I1506" t="s">
        <v>7317</v>
      </c>
      <c r="J1506" t="s">
        <v>13930</v>
      </c>
      <c r="K1506" t="s">
        <v>14834</v>
      </c>
      <c r="L1506" t="s">
        <v>14712</v>
      </c>
      <c r="M1506" t="s">
        <v>14538</v>
      </c>
      <c r="N1506" t="s">
        <v>15300</v>
      </c>
      <c r="O1506" t="s">
        <v>14538</v>
      </c>
    </row>
    <row r="1507" spans="1:15">
      <c r="A1507" t="s">
        <v>19</v>
      </c>
      <c r="B1507" t="s">
        <v>48</v>
      </c>
      <c r="C1507" t="s">
        <v>1328</v>
      </c>
      <c r="D1507" t="s">
        <v>5911</v>
      </c>
      <c r="E1507" t="s">
        <v>5914</v>
      </c>
      <c r="F1507" s="1"/>
      <c r="G1507" s="1" t="str">
        <f t="array" ref="G1507">IF(COUNT(FIND(Keywords!$E$3:$E$5,I1507)),"실족추락","")</f>
        <v/>
      </c>
      <c r="H1507" s="1"/>
      <c r="I1507" t="s">
        <v>7318</v>
      </c>
      <c r="J1507" t="s">
        <v>13852</v>
      </c>
      <c r="K1507" t="s">
        <v>14835</v>
      </c>
      <c r="L1507" t="s">
        <v>14494</v>
      </c>
      <c r="M1507" t="s">
        <v>14538</v>
      </c>
      <c r="N1507" t="s">
        <v>15451</v>
      </c>
      <c r="O1507" t="s">
        <v>14538</v>
      </c>
    </row>
    <row r="1508" spans="1:15">
      <c r="A1508" t="s">
        <v>19</v>
      </c>
      <c r="B1508" t="s">
        <v>48</v>
      </c>
      <c r="C1508" t="s">
        <v>1329</v>
      </c>
      <c r="D1508" t="s">
        <v>5911</v>
      </c>
      <c r="E1508" t="s">
        <v>5914</v>
      </c>
      <c r="F1508" s="1"/>
      <c r="G1508" s="1" t="str">
        <f t="array" ref="G1508">IF(COUNT(FIND(Keywords!$E$3:$E$5,I1508)),"실족추락","")</f>
        <v/>
      </c>
      <c r="H1508" s="1"/>
      <c r="I1508" t="s">
        <v>7319</v>
      </c>
      <c r="J1508" t="s">
        <v>13974</v>
      </c>
      <c r="K1508" t="s">
        <v>14163</v>
      </c>
      <c r="L1508" t="s">
        <v>14075</v>
      </c>
      <c r="M1508" t="s">
        <v>14538</v>
      </c>
      <c r="N1508" t="s">
        <v>14156</v>
      </c>
      <c r="O1508" t="s">
        <v>14538</v>
      </c>
    </row>
    <row r="1509" spans="1:15">
      <c r="A1509" t="s">
        <v>19</v>
      </c>
      <c r="B1509" t="s">
        <v>48</v>
      </c>
      <c r="C1509" t="s">
        <v>1330</v>
      </c>
      <c r="D1509" t="s">
        <v>16113</v>
      </c>
      <c r="E1509" t="s">
        <v>5914</v>
      </c>
      <c r="F1509" s="1" t="str">
        <f t="array" ref="F1509">IF(COUNT(FIND(Keywords!$C$3:$C$41,I1509)),"일반조난","")</f>
        <v/>
      </c>
      <c r="G1509" s="1" t="str">
        <f t="array" ref="G1509">IF(COUNT(FIND(Keywords!$E$3:$E$5,I1509)),"실족추락","")</f>
        <v/>
      </c>
      <c r="H1509" s="1" t="str">
        <f t="array" ref="H1509">IF(COUNT(FIND(Keywords!$B$3:$B$12,I1509)),"개인질환","")</f>
        <v/>
      </c>
      <c r="I1509" t="s">
        <v>7320</v>
      </c>
      <c r="J1509" t="s">
        <v>13948</v>
      </c>
      <c r="K1509" t="s">
        <v>14526</v>
      </c>
      <c r="L1509" t="s">
        <v>14552</v>
      </c>
      <c r="M1509" t="s">
        <v>14538</v>
      </c>
      <c r="N1509" t="s">
        <v>14481</v>
      </c>
      <c r="O1509" t="s">
        <v>14538</v>
      </c>
    </row>
    <row r="1510" spans="1:15">
      <c r="A1510" t="s">
        <v>19</v>
      </c>
      <c r="B1510" t="s">
        <v>48</v>
      </c>
      <c r="C1510" t="s">
        <v>1331</v>
      </c>
      <c r="D1510" t="s">
        <v>16113</v>
      </c>
      <c r="E1510" t="s">
        <v>5914</v>
      </c>
      <c r="F1510" s="1" t="str">
        <f t="array" ref="F1510">IF(COUNT(FIND(Keywords!$C$3:$C$41,I1510)),"일반조난","")</f>
        <v/>
      </c>
      <c r="G1510" s="1" t="str">
        <f t="array" ref="G1510">IF(COUNT(FIND(Keywords!$E$3:$E$5,I1510)),"실족추락","")</f>
        <v/>
      </c>
      <c r="H1510" s="1" t="str">
        <f t="array" ref="H1510">IF(COUNT(FIND(Keywords!$B$3:$B$12,I1510)),"개인질환","")</f>
        <v/>
      </c>
      <c r="I1510" t="s">
        <v>7321</v>
      </c>
      <c r="J1510" t="s">
        <v>13921</v>
      </c>
      <c r="K1510" t="s">
        <v>14305</v>
      </c>
      <c r="L1510" t="s">
        <v>14689</v>
      </c>
      <c r="M1510" t="s">
        <v>14538</v>
      </c>
      <c r="N1510" t="s">
        <v>14479</v>
      </c>
      <c r="O1510" t="s">
        <v>14538</v>
      </c>
    </row>
    <row r="1511" spans="1:15">
      <c r="A1511" t="s">
        <v>19</v>
      </c>
      <c r="B1511" t="s">
        <v>48</v>
      </c>
      <c r="C1511" t="s">
        <v>1332</v>
      </c>
      <c r="D1511" t="s">
        <v>15977</v>
      </c>
      <c r="E1511" t="s">
        <v>5914</v>
      </c>
      <c r="F1511" s="1"/>
      <c r="G1511" s="1" t="str">
        <f t="array" ref="G1511">IF(COUNT(FIND(Keywords!$E$3:$E$5,I1511)),"실족추락","")</f>
        <v/>
      </c>
      <c r="H1511" s="1"/>
      <c r="I1511" t="s">
        <v>7322</v>
      </c>
      <c r="J1511" t="s">
        <v>13816</v>
      </c>
      <c r="K1511" t="s">
        <v>14836</v>
      </c>
      <c r="L1511" t="s">
        <v>15553</v>
      </c>
      <c r="M1511" t="s">
        <v>14538</v>
      </c>
      <c r="N1511" t="s">
        <v>15420</v>
      </c>
      <c r="O1511" t="s">
        <v>14538</v>
      </c>
    </row>
    <row r="1512" spans="1:15">
      <c r="A1512" t="s">
        <v>19</v>
      </c>
      <c r="B1512" t="s">
        <v>48</v>
      </c>
      <c r="C1512" t="s">
        <v>1333</v>
      </c>
      <c r="D1512" t="s">
        <v>5911</v>
      </c>
      <c r="E1512" t="s">
        <v>5914</v>
      </c>
      <c r="F1512" s="1"/>
      <c r="G1512" s="1" t="str">
        <f t="array" ref="G1512">IF(COUNT(FIND(Keywords!$E$3:$E$5,I1512)),"실족추락","")</f>
        <v/>
      </c>
      <c r="H1512" s="1"/>
      <c r="I1512" t="s">
        <v>7323</v>
      </c>
      <c r="J1512" t="s">
        <v>13859</v>
      </c>
      <c r="K1512" t="s">
        <v>14837</v>
      </c>
      <c r="L1512" t="s">
        <v>14552</v>
      </c>
      <c r="M1512" t="s">
        <v>14538</v>
      </c>
      <c r="N1512" t="s">
        <v>15055</v>
      </c>
      <c r="O1512" t="s">
        <v>14538</v>
      </c>
    </row>
    <row r="1513" spans="1:15">
      <c r="A1513" t="s">
        <v>19</v>
      </c>
      <c r="B1513" t="s">
        <v>48</v>
      </c>
      <c r="C1513" t="s">
        <v>1334</v>
      </c>
      <c r="D1513" t="s">
        <v>5911</v>
      </c>
      <c r="E1513" t="s">
        <v>5914</v>
      </c>
      <c r="F1513" s="1"/>
      <c r="G1513" s="1" t="str">
        <f t="array" ref="G1513">IF(COUNT(FIND(Keywords!$E$3:$E$5,I1513)),"실족추락","")</f>
        <v/>
      </c>
      <c r="H1513" s="1"/>
      <c r="I1513" t="s">
        <v>7324</v>
      </c>
      <c r="J1513" t="s">
        <v>13894</v>
      </c>
      <c r="K1513" t="s">
        <v>14501</v>
      </c>
      <c r="L1513" t="s">
        <v>14802</v>
      </c>
      <c r="M1513" t="s">
        <v>14538</v>
      </c>
      <c r="N1513" t="s">
        <v>15701</v>
      </c>
      <c r="O1513" t="s">
        <v>14538</v>
      </c>
    </row>
    <row r="1514" spans="1:15">
      <c r="A1514" t="s">
        <v>19</v>
      </c>
      <c r="B1514" t="s">
        <v>48</v>
      </c>
      <c r="C1514" t="s">
        <v>1335</v>
      </c>
      <c r="D1514" t="s">
        <v>16113</v>
      </c>
      <c r="E1514" t="s">
        <v>5918</v>
      </c>
      <c r="F1514" s="1" t="str">
        <f t="array" ref="F1514">IF(COUNT(FIND(Keywords!$C$3:$C$41,I1514)),"일반조난","")</f>
        <v/>
      </c>
      <c r="G1514" s="1" t="str">
        <f t="array" ref="G1514">IF(COUNT(FIND(Keywords!$E$3:$E$5,I1514)),"실족추락","")</f>
        <v/>
      </c>
      <c r="H1514" s="1" t="str">
        <f t="array" ref="H1514">IF(COUNT(FIND(Keywords!$B$3:$B$12,I1514)),"개인질환","")</f>
        <v/>
      </c>
      <c r="I1514" t="s">
        <v>7325</v>
      </c>
      <c r="J1514" t="s">
        <v>13840</v>
      </c>
      <c r="K1514" t="s">
        <v>14838</v>
      </c>
      <c r="L1514" t="s">
        <v>14995</v>
      </c>
      <c r="M1514" t="s">
        <v>14538</v>
      </c>
      <c r="N1514" t="s">
        <v>14889</v>
      </c>
      <c r="O1514" t="s">
        <v>14538</v>
      </c>
    </row>
    <row r="1515" spans="1:15">
      <c r="A1515" t="s">
        <v>19</v>
      </c>
      <c r="B1515" t="s">
        <v>48</v>
      </c>
      <c r="C1515" t="s">
        <v>1336</v>
      </c>
      <c r="D1515" t="s">
        <v>5909</v>
      </c>
      <c r="E1515" t="s">
        <v>5923</v>
      </c>
      <c r="F1515" s="1"/>
      <c r="G1515" s="1" t="str">
        <f t="array" ref="G1515">IF(COUNT(FIND(Keywords!$E$3:$E$5,I1515)),"실족추락","")</f>
        <v/>
      </c>
      <c r="H1515" s="1"/>
      <c r="I1515" t="s">
        <v>7326</v>
      </c>
      <c r="J1515" t="s">
        <v>13853</v>
      </c>
      <c r="K1515" t="s">
        <v>14839</v>
      </c>
      <c r="L1515" t="s">
        <v>15285</v>
      </c>
      <c r="M1515" t="s">
        <v>14538</v>
      </c>
      <c r="N1515" t="s">
        <v>15345</v>
      </c>
      <c r="O1515" t="s">
        <v>14538</v>
      </c>
    </row>
    <row r="1516" spans="1:15">
      <c r="A1516" t="s">
        <v>19</v>
      </c>
      <c r="B1516" t="s">
        <v>48</v>
      </c>
      <c r="C1516" t="s">
        <v>1337</v>
      </c>
      <c r="D1516" t="s">
        <v>16113</v>
      </c>
      <c r="E1516" t="s">
        <v>5918</v>
      </c>
      <c r="F1516" s="1" t="str">
        <f t="array" ref="F1516">IF(COUNT(FIND(Keywords!$C$3:$C$41,I1516)),"일반조난","")</f>
        <v/>
      </c>
      <c r="G1516" s="1" t="str">
        <f t="array" ref="G1516">IF(COUNT(FIND(Keywords!$E$3:$E$5,I1516)),"실족추락","")</f>
        <v/>
      </c>
      <c r="H1516" s="1" t="str">
        <f t="array" ref="H1516">IF(COUNT(FIND(Keywords!$B$3:$B$12,I1516)),"개인질환","")</f>
        <v/>
      </c>
      <c r="I1516" t="s">
        <v>7327</v>
      </c>
      <c r="J1516" t="s">
        <v>13818</v>
      </c>
      <c r="K1516" t="s">
        <v>14100</v>
      </c>
      <c r="L1516" t="s">
        <v>14494</v>
      </c>
      <c r="M1516" t="s">
        <v>14538</v>
      </c>
      <c r="N1516" t="s">
        <v>15678</v>
      </c>
      <c r="O1516" t="s">
        <v>14538</v>
      </c>
    </row>
    <row r="1517" spans="1:15">
      <c r="A1517" t="s">
        <v>19</v>
      </c>
      <c r="B1517" t="s">
        <v>48</v>
      </c>
      <c r="C1517" t="s">
        <v>1338</v>
      </c>
      <c r="D1517" t="s">
        <v>16113</v>
      </c>
      <c r="E1517" t="s">
        <v>5916</v>
      </c>
      <c r="F1517" s="1" t="str">
        <f t="array" ref="F1517">IF(COUNT(FIND(Keywords!$C$3:$C$41,I1517)),"일반조난","")</f>
        <v/>
      </c>
      <c r="G1517" s="1" t="str">
        <f t="array" ref="G1517">IF(COUNT(FIND(Keywords!$E$3:$E$5,I1517)),"실족추락","")</f>
        <v/>
      </c>
      <c r="H1517" s="1" t="str">
        <f t="array" ref="H1517">IF(COUNT(FIND(Keywords!$B$3:$B$12,I1517)),"개인질환","")</f>
        <v/>
      </c>
      <c r="I1517" t="s">
        <v>7328</v>
      </c>
      <c r="J1517" t="s">
        <v>13756</v>
      </c>
      <c r="K1517" t="s">
        <v>14350</v>
      </c>
      <c r="L1517" t="s">
        <v>14980</v>
      </c>
      <c r="M1517" t="s">
        <v>14538</v>
      </c>
      <c r="N1517" t="s">
        <v>15586</v>
      </c>
      <c r="O1517" t="s">
        <v>14538</v>
      </c>
    </row>
    <row r="1518" spans="1:15">
      <c r="A1518" t="s">
        <v>19</v>
      </c>
      <c r="B1518" t="s">
        <v>48</v>
      </c>
      <c r="C1518" t="s">
        <v>1339</v>
      </c>
      <c r="D1518" t="s">
        <v>16113</v>
      </c>
      <c r="E1518" t="s">
        <v>5916</v>
      </c>
      <c r="F1518" s="1" t="str">
        <f t="array" ref="F1518">IF(COUNT(FIND(Keywords!$C$3:$C$41,I1518)),"일반조난","")</f>
        <v/>
      </c>
      <c r="G1518" s="1" t="str">
        <f t="array" ref="G1518">IF(COUNT(FIND(Keywords!$E$3:$E$5,I1518)),"실족추락","")</f>
        <v/>
      </c>
      <c r="H1518" s="1" t="str">
        <f t="array" ref="H1518">IF(COUNT(FIND(Keywords!$B$3:$B$12,I1518)),"개인질환","")</f>
        <v/>
      </c>
      <c r="I1518" t="s">
        <v>7329</v>
      </c>
      <c r="J1518" t="s">
        <v>13792</v>
      </c>
      <c r="K1518" t="s">
        <v>14136</v>
      </c>
      <c r="L1518" t="s">
        <v>15009</v>
      </c>
      <c r="M1518" t="s">
        <v>14538</v>
      </c>
      <c r="N1518" t="s">
        <v>15688</v>
      </c>
      <c r="O1518" t="s">
        <v>14538</v>
      </c>
    </row>
    <row r="1519" spans="1:15">
      <c r="A1519" t="s">
        <v>19</v>
      </c>
      <c r="B1519" t="s">
        <v>48</v>
      </c>
      <c r="C1519" t="s">
        <v>1340</v>
      </c>
      <c r="D1519" t="s">
        <v>5911</v>
      </c>
      <c r="E1519" t="s">
        <v>5918</v>
      </c>
      <c r="F1519" s="1" t="s">
        <v>5911</v>
      </c>
      <c r="G1519" s="1" t="str">
        <f t="array" ref="G1519">IF(COUNT(FIND(Keywords!$E$3:$E$5,I1519)),"실족추락","")</f>
        <v/>
      </c>
      <c r="H1519" s="1"/>
      <c r="I1519" t="s">
        <v>7330</v>
      </c>
      <c r="J1519" t="s">
        <v>13770</v>
      </c>
      <c r="K1519" t="s">
        <v>14179</v>
      </c>
      <c r="L1519" t="s">
        <v>14346</v>
      </c>
      <c r="M1519" t="s">
        <v>14538</v>
      </c>
      <c r="N1519" t="s">
        <v>15735</v>
      </c>
      <c r="O1519" t="s">
        <v>14538</v>
      </c>
    </row>
    <row r="1520" spans="1:15">
      <c r="A1520" t="s">
        <v>19</v>
      </c>
      <c r="B1520" t="s">
        <v>48</v>
      </c>
      <c r="C1520" t="s">
        <v>1341</v>
      </c>
      <c r="D1520" t="s">
        <v>5911</v>
      </c>
      <c r="E1520" t="s">
        <v>5920</v>
      </c>
      <c r="F1520" s="1"/>
      <c r="G1520" s="1" t="str">
        <f t="array" ref="G1520">IF(COUNT(FIND(Keywords!$E$3:$E$5,I1520)),"실족추락","")</f>
        <v/>
      </c>
      <c r="H1520" s="1"/>
      <c r="I1520" t="s">
        <v>7331</v>
      </c>
      <c r="J1520" t="s">
        <v>13786</v>
      </c>
      <c r="K1520" t="s">
        <v>14840</v>
      </c>
      <c r="L1520" t="s">
        <v>14646</v>
      </c>
      <c r="M1520" t="s">
        <v>14538</v>
      </c>
      <c r="N1520" t="s">
        <v>14081</v>
      </c>
      <c r="O1520" t="s">
        <v>14538</v>
      </c>
    </row>
    <row r="1521" spans="1:15">
      <c r="A1521" t="s">
        <v>19</v>
      </c>
      <c r="B1521" t="s">
        <v>48</v>
      </c>
      <c r="C1521" t="s">
        <v>1342</v>
      </c>
      <c r="D1521" t="s">
        <v>16113</v>
      </c>
      <c r="E1521" t="s">
        <v>5918</v>
      </c>
      <c r="F1521" s="1" t="str">
        <f t="array" ref="F1521">IF(COUNT(FIND(Keywords!$C$3:$C$41,I1521)),"일반조난","")</f>
        <v/>
      </c>
      <c r="G1521" s="1" t="str">
        <f t="array" ref="G1521">IF(COUNT(FIND(Keywords!$E$3:$E$5,I1521)),"실족추락","")</f>
        <v/>
      </c>
      <c r="H1521" s="1" t="str">
        <f t="array" ref="H1521">IF(COUNT(FIND(Keywords!$B$3:$B$12,I1521)),"개인질환","")</f>
        <v/>
      </c>
      <c r="I1521" t="s">
        <v>7332</v>
      </c>
      <c r="J1521" t="s">
        <v>13735</v>
      </c>
      <c r="K1521" t="s">
        <v>14439</v>
      </c>
      <c r="L1521" t="s">
        <v>15258</v>
      </c>
      <c r="M1521" t="s">
        <v>14538</v>
      </c>
      <c r="N1521" t="s">
        <v>14318</v>
      </c>
      <c r="O1521" t="s">
        <v>14538</v>
      </c>
    </row>
    <row r="1522" spans="1:15">
      <c r="A1522" t="s">
        <v>19</v>
      </c>
      <c r="B1522" t="s">
        <v>48</v>
      </c>
      <c r="C1522" t="s">
        <v>1343</v>
      </c>
      <c r="D1522" t="s">
        <v>5909</v>
      </c>
      <c r="E1522" t="s">
        <v>5918</v>
      </c>
      <c r="F1522" s="1" t="str">
        <f t="array" ref="F1522">IF(COUNT(FIND(Keywords!$C$3:$C$41,I1522)),"일반조난","")</f>
        <v/>
      </c>
      <c r="G1522" s="1" t="str">
        <f t="array" ref="G1522">IF(COUNT(FIND(Keywords!$E$3:$E$5,I1522)),"실족추락","")</f>
        <v>실족추락</v>
      </c>
      <c r="H1522" s="1" t="str">
        <f t="array" ref="H1522">IF(COUNT(FIND(Keywords!$B$3:$B$12,I1522)),"개인질환","")</f>
        <v/>
      </c>
      <c r="I1522" t="s">
        <v>7333</v>
      </c>
      <c r="J1522" t="s">
        <v>13772</v>
      </c>
      <c r="K1522" t="s">
        <v>14450</v>
      </c>
      <c r="L1522" t="s">
        <v>14862</v>
      </c>
      <c r="M1522" t="s">
        <v>14538</v>
      </c>
      <c r="N1522" t="s">
        <v>15491</v>
      </c>
      <c r="O1522" t="s">
        <v>14538</v>
      </c>
    </row>
    <row r="1523" spans="1:15">
      <c r="A1523" t="s">
        <v>19</v>
      </c>
      <c r="B1523" t="s">
        <v>48</v>
      </c>
      <c r="C1523" t="s">
        <v>1344</v>
      </c>
      <c r="D1523" t="s">
        <v>16113</v>
      </c>
      <c r="E1523" t="s">
        <v>5916</v>
      </c>
      <c r="F1523" s="1" t="str">
        <f t="array" ref="F1523">IF(COUNT(FIND(Keywords!$C$3:$C$41,I1523)),"일반조난","")</f>
        <v/>
      </c>
      <c r="G1523" s="1" t="str">
        <f t="array" ref="G1523">IF(COUNT(FIND(Keywords!$E$3:$E$5,I1523)),"실족추락","")</f>
        <v/>
      </c>
      <c r="H1523" s="1" t="str">
        <f t="array" ref="H1523">IF(COUNT(FIND(Keywords!$B$3:$B$12,I1523)),"개인질환","")</f>
        <v/>
      </c>
      <c r="I1523" t="s">
        <v>7334</v>
      </c>
      <c r="J1523" t="s">
        <v>13774</v>
      </c>
      <c r="K1523" t="s">
        <v>14738</v>
      </c>
      <c r="L1523" t="s">
        <v>14645</v>
      </c>
      <c r="M1523" t="s">
        <v>14538</v>
      </c>
      <c r="N1523" t="s">
        <v>14718</v>
      </c>
      <c r="O1523" t="s">
        <v>14538</v>
      </c>
    </row>
    <row r="1524" spans="1:15">
      <c r="A1524" t="s">
        <v>19</v>
      </c>
      <c r="B1524" t="s">
        <v>48</v>
      </c>
      <c r="C1524" t="s">
        <v>1345</v>
      </c>
      <c r="D1524" t="s">
        <v>16113</v>
      </c>
      <c r="E1524" t="s">
        <v>5918</v>
      </c>
      <c r="F1524" s="1" t="str">
        <f t="array" ref="F1524">IF(COUNT(FIND(Keywords!$C$3:$C$41,I1524)),"일반조난","")</f>
        <v/>
      </c>
      <c r="G1524" s="1" t="str">
        <f t="array" ref="G1524">IF(COUNT(FIND(Keywords!$E$3:$E$5,I1524)),"실족추락","")</f>
        <v/>
      </c>
      <c r="H1524" s="1" t="str">
        <f t="array" ref="H1524">IF(COUNT(FIND(Keywords!$B$3:$B$12,I1524)),"개인질환","")</f>
        <v/>
      </c>
      <c r="I1524" t="s">
        <v>7335</v>
      </c>
      <c r="J1524" t="s">
        <v>13744</v>
      </c>
      <c r="K1524" t="s">
        <v>14175</v>
      </c>
      <c r="L1524" t="s">
        <v>14075</v>
      </c>
      <c r="M1524" t="s">
        <v>14538</v>
      </c>
      <c r="N1524" t="s">
        <v>14770</v>
      </c>
      <c r="O1524" t="s">
        <v>14538</v>
      </c>
    </row>
    <row r="1525" spans="1:15">
      <c r="A1525" t="s">
        <v>19</v>
      </c>
      <c r="B1525" t="s">
        <v>48</v>
      </c>
      <c r="C1525" t="s">
        <v>1346</v>
      </c>
      <c r="D1525" t="s">
        <v>5909</v>
      </c>
      <c r="E1525" t="s">
        <v>5920</v>
      </c>
      <c r="F1525" s="1"/>
      <c r="G1525" s="1" t="str">
        <f t="array" ref="G1525">IF(COUNT(FIND(Keywords!$E$3:$E$5,I1525)),"실족추락","")</f>
        <v/>
      </c>
      <c r="H1525" s="1"/>
      <c r="I1525" t="s">
        <v>7336</v>
      </c>
      <c r="J1525" t="s">
        <v>13805</v>
      </c>
      <c r="K1525" t="s">
        <v>14219</v>
      </c>
      <c r="L1525" t="s">
        <v>14943</v>
      </c>
      <c r="M1525" t="s">
        <v>14538</v>
      </c>
      <c r="N1525" t="s">
        <v>15210</v>
      </c>
      <c r="O1525" t="s">
        <v>14538</v>
      </c>
    </row>
    <row r="1526" spans="1:15">
      <c r="A1526" t="s">
        <v>19</v>
      </c>
      <c r="B1526" t="s">
        <v>48</v>
      </c>
      <c r="C1526" t="s">
        <v>1143</v>
      </c>
      <c r="D1526" t="s">
        <v>5909</v>
      </c>
      <c r="E1526" t="s">
        <v>5920</v>
      </c>
      <c r="F1526" s="1"/>
      <c r="G1526" s="1" t="str">
        <f t="array" ref="G1526">IF(COUNT(FIND(Keywords!$E$3:$E$5,I1526)),"실족추락","")</f>
        <v/>
      </c>
      <c r="H1526" s="1"/>
      <c r="I1526" t="s">
        <v>7337</v>
      </c>
      <c r="J1526" t="s">
        <v>13775</v>
      </c>
      <c r="K1526" t="s">
        <v>14750</v>
      </c>
      <c r="L1526" t="s">
        <v>15078</v>
      </c>
      <c r="M1526" t="s">
        <v>14538</v>
      </c>
      <c r="N1526" t="s">
        <v>14131</v>
      </c>
      <c r="O1526" t="s">
        <v>14538</v>
      </c>
    </row>
    <row r="1527" spans="1:15">
      <c r="A1527" t="s">
        <v>19</v>
      </c>
      <c r="B1527" t="s">
        <v>48</v>
      </c>
      <c r="C1527" t="s">
        <v>1347</v>
      </c>
      <c r="D1527" t="s">
        <v>16113</v>
      </c>
      <c r="E1527" t="s">
        <v>5918</v>
      </c>
      <c r="F1527" s="1" t="str">
        <f t="array" ref="F1527">IF(COUNT(FIND(Keywords!$C$3:$C$41,I1527)),"일반조난","")</f>
        <v/>
      </c>
      <c r="G1527" s="1" t="str">
        <f t="array" ref="G1527">IF(COUNT(FIND(Keywords!$E$3:$E$5,I1527)),"실족추락","")</f>
        <v/>
      </c>
      <c r="H1527" s="1" t="str">
        <f t="array" ref="H1527">IF(COUNT(FIND(Keywords!$B$3:$B$12,I1527)),"개인질환","")</f>
        <v/>
      </c>
      <c r="I1527" t="s">
        <v>7338</v>
      </c>
      <c r="J1527" t="s">
        <v>13816</v>
      </c>
      <c r="K1527" t="s">
        <v>14841</v>
      </c>
      <c r="L1527" t="s">
        <v>15548</v>
      </c>
      <c r="M1527" t="s">
        <v>14538</v>
      </c>
      <c r="N1527" t="s">
        <v>15239</v>
      </c>
      <c r="O1527" t="s">
        <v>14538</v>
      </c>
    </row>
    <row r="1528" spans="1:15">
      <c r="A1528" t="s">
        <v>19</v>
      </c>
      <c r="B1528" t="s">
        <v>48</v>
      </c>
      <c r="C1528" t="s">
        <v>1348</v>
      </c>
      <c r="D1528" t="s">
        <v>5909</v>
      </c>
      <c r="E1528" t="s">
        <v>5920</v>
      </c>
      <c r="F1528" s="1"/>
      <c r="G1528" s="1" t="str">
        <f t="array" ref="G1528">IF(COUNT(FIND(Keywords!$E$3:$E$5,I1528)),"실족추락","")</f>
        <v/>
      </c>
      <c r="H1528" s="1"/>
      <c r="I1528" t="s">
        <v>7339</v>
      </c>
      <c r="J1528" t="s">
        <v>13774</v>
      </c>
      <c r="K1528" t="s">
        <v>14841</v>
      </c>
      <c r="L1528" t="s">
        <v>14144</v>
      </c>
      <c r="M1528" t="s">
        <v>14538</v>
      </c>
      <c r="N1528" t="s">
        <v>14351</v>
      </c>
      <c r="O1528" t="s">
        <v>14538</v>
      </c>
    </row>
    <row r="1529" spans="1:15">
      <c r="A1529" t="s">
        <v>19</v>
      </c>
      <c r="B1529" t="s">
        <v>48</v>
      </c>
      <c r="C1529" t="s">
        <v>1349</v>
      </c>
      <c r="D1529" t="s">
        <v>16113</v>
      </c>
      <c r="E1529" t="s">
        <v>5918</v>
      </c>
      <c r="F1529" s="1" t="str">
        <f t="array" ref="F1529">IF(COUNT(FIND(Keywords!$C$3:$C$41,I1529)),"일반조난","")</f>
        <v/>
      </c>
      <c r="G1529" s="1" t="str">
        <f t="array" ref="G1529">IF(COUNT(FIND(Keywords!$E$3:$E$5,I1529)),"실족추락","")</f>
        <v/>
      </c>
      <c r="H1529" s="1" t="str">
        <f t="array" ref="H1529">IF(COUNT(FIND(Keywords!$B$3:$B$12,I1529)),"개인질환","")</f>
        <v/>
      </c>
      <c r="I1529" t="s">
        <v>7340</v>
      </c>
      <c r="J1529" t="s">
        <v>13823</v>
      </c>
      <c r="K1529" t="s">
        <v>14417</v>
      </c>
      <c r="L1529" t="s">
        <v>14766</v>
      </c>
      <c r="M1529" t="s">
        <v>14538</v>
      </c>
      <c r="N1529" t="s">
        <v>15347</v>
      </c>
      <c r="O1529" t="s">
        <v>14538</v>
      </c>
    </row>
    <row r="1530" spans="1:15">
      <c r="A1530" t="s">
        <v>19</v>
      </c>
      <c r="B1530" t="s">
        <v>48</v>
      </c>
      <c r="C1530" t="s">
        <v>1350</v>
      </c>
      <c r="D1530" t="s">
        <v>16113</v>
      </c>
      <c r="E1530" t="s">
        <v>5918</v>
      </c>
      <c r="F1530" s="1" t="str">
        <f t="array" ref="F1530">IF(COUNT(FIND(Keywords!$C$3:$C$41,I1530)),"일반조난","")</f>
        <v/>
      </c>
      <c r="G1530" s="1" t="str">
        <f t="array" ref="G1530">IF(COUNT(FIND(Keywords!$E$3:$E$5,I1530)),"실족추락","")</f>
        <v/>
      </c>
      <c r="H1530" s="1" t="str">
        <f t="array" ref="H1530">IF(COUNT(FIND(Keywords!$B$3:$B$12,I1530)),"개인질환","")</f>
        <v/>
      </c>
      <c r="I1530" t="s">
        <v>7341</v>
      </c>
      <c r="J1530" t="s">
        <v>13890</v>
      </c>
      <c r="K1530" t="s">
        <v>14842</v>
      </c>
      <c r="L1530" t="s">
        <v>14934</v>
      </c>
      <c r="M1530" t="s">
        <v>14538</v>
      </c>
      <c r="N1530" t="s">
        <v>14327</v>
      </c>
      <c r="O1530" t="s">
        <v>14538</v>
      </c>
    </row>
    <row r="1531" spans="1:15">
      <c r="A1531" t="s">
        <v>19</v>
      </c>
      <c r="B1531" t="s">
        <v>48</v>
      </c>
      <c r="C1531" t="s">
        <v>1351</v>
      </c>
      <c r="D1531" t="s">
        <v>5909</v>
      </c>
      <c r="E1531" t="s">
        <v>5920</v>
      </c>
      <c r="F1531" s="1"/>
      <c r="G1531" s="1" t="str">
        <f t="array" ref="G1531">IF(COUNT(FIND(Keywords!$E$3:$E$5,I1531)),"실족추락","")</f>
        <v/>
      </c>
      <c r="H1531" s="1"/>
      <c r="I1531" t="s">
        <v>7342</v>
      </c>
      <c r="J1531" t="s">
        <v>13759</v>
      </c>
      <c r="K1531" t="s">
        <v>14843</v>
      </c>
      <c r="L1531" t="s">
        <v>14118</v>
      </c>
      <c r="M1531" t="s">
        <v>14538</v>
      </c>
      <c r="N1531" t="s">
        <v>14375</v>
      </c>
      <c r="O1531" t="s">
        <v>14538</v>
      </c>
    </row>
    <row r="1532" spans="1:15">
      <c r="A1532" t="s">
        <v>19</v>
      </c>
      <c r="B1532" t="s">
        <v>48</v>
      </c>
      <c r="C1532" t="s">
        <v>1352</v>
      </c>
      <c r="D1532" t="s">
        <v>5911</v>
      </c>
      <c r="E1532" t="s">
        <v>5917</v>
      </c>
      <c r="F1532" s="1" t="s">
        <v>5911</v>
      </c>
      <c r="G1532" s="1" t="str">
        <f t="array" ref="G1532">IF(COUNT(FIND(Keywords!$E$3:$E$5,I1532)),"실족추락","")</f>
        <v/>
      </c>
      <c r="H1532" s="1"/>
      <c r="I1532" t="s">
        <v>7343</v>
      </c>
      <c r="J1532" t="s">
        <v>13903</v>
      </c>
      <c r="K1532" t="s">
        <v>13797</v>
      </c>
      <c r="L1532" t="s">
        <v>14493</v>
      </c>
      <c r="M1532" t="s">
        <v>14538</v>
      </c>
      <c r="N1532" t="s">
        <v>14439</v>
      </c>
      <c r="O1532" t="s">
        <v>14538</v>
      </c>
    </row>
    <row r="1533" spans="1:15">
      <c r="A1533" t="s">
        <v>19</v>
      </c>
      <c r="B1533" t="s">
        <v>48</v>
      </c>
      <c r="C1533" t="s">
        <v>1353</v>
      </c>
      <c r="D1533" t="s">
        <v>5909</v>
      </c>
      <c r="E1533" t="s">
        <v>5920</v>
      </c>
      <c r="F1533" s="1"/>
      <c r="G1533" s="1" t="str">
        <f t="array" ref="G1533">IF(COUNT(FIND(Keywords!$E$3:$E$5,I1533)),"실족추락","")</f>
        <v/>
      </c>
      <c r="H1533" s="1"/>
      <c r="I1533" t="s">
        <v>7344</v>
      </c>
      <c r="J1533" t="s">
        <v>14019</v>
      </c>
      <c r="K1533" t="s">
        <v>14844</v>
      </c>
      <c r="L1533" t="s">
        <v>14980</v>
      </c>
      <c r="M1533" t="s">
        <v>14538</v>
      </c>
      <c r="N1533" t="s">
        <v>14731</v>
      </c>
      <c r="O1533" t="s">
        <v>14538</v>
      </c>
    </row>
    <row r="1534" spans="1:15">
      <c r="A1534" t="s">
        <v>19</v>
      </c>
      <c r="B1534" t="s">
        <v>48</v>
      </c>
      <c r="C1534" t="s">
        <v>1354</v>
      </c>
      <c r="D1534" t="s">
        <v>5911</v>
      </c>
      <c r="E1534" t="s">
        <v>5917</v>
      </c>
      <c r="F1534" s="1" t="s">
        <v>5911</v>
      </c>
      <c r="G1534" s="1" t="str">
        <f t="array" ref="G1534">IF(COUNT(FIND(Keywords!$E$3:$E$5,I1534)),"실족추락","")</f>
        <v/>
      </c>
      <c r="H1534" s="1"/>
      <c r="I1534" t="s">
        <v>7345</v>
      </c>
      <c r="J1534" t="s">
        <v>13761</v>
      </c>
      <c r="K1534" t="s">
        <v>14245</v>
      </c>
      <c r="L1534" t="s">
        <v>15078</v>
      </c>
      <c r="M1534" t="s">
        <v>14538</v>
      </c>
      <c r="N1534" t="s">
        <v>13805</v>
      </c>
      <c r="O1534" t="s">
        <v>14538</v>
      </c>
    </row>
    <row r="1535" spans="1:15">
      <c r="A1535" t="s">
        <v>19</v>
      </c>
      <c r="B1535" t="s">
        <v>48</v>
      </c>
      <c r="C1535" t="s">
        <v>1355</v>
      </c>
      <c r="D1535" t="s">
        <v>16113</v>
      </c>
      <c r="E1535" t="s">
        <v>5920</v>
      </c>
      <c r="F1535" s="1" t="str">
        <f t="array" ref="F1535">IF(COUNT(FIND(Keywords!$C$3:$C$41,I1535)),"일반조난","")</f>
        <v/>
      </c>
      <c r="G1535" s="1" t="str">
        <f t="array" ref="G1535">IF(COUNT(FIND(Keywords!$E$3:$E$5,I1535)),"실족추락","")</f>
        <v/>
      </c>
      <c r="H1535" s="1" t="str">
        <f t="array" ref="H1535">IF(COUNT(FIND(Keywords!$B$3:$B$12,I1535)),"개인질환","")</f>
        <v/>
      </c>
      <c r="I1535" t="s">
        <v>7346</v>
      </c>
      <c r="J1535" t="s">
        <v>13894</v>
      </c>
      <c r="K1535" t="s">
        <v>14845</v>
      </c>
      <c r="L1535" t="s">
        <v>14544</v>
      </c>
      <c r="M1535" t="s">
        <v>14538</v>
      </c>
      <c r="N1535" t="s">
        <v>14581</v>
      </c>
      <c r="O1535" t="s">
        <v>14538</v>
      </c>
    </row>
    <row r="1536" spans="1:15">
      <c r="A1536" t="s">
        <v>19</v>
      </c>
      <c r="B1536" t="s">
        <v>48</v>
      </c>
      <c r="C1536" t="s">
        <v>1356</v>
      </c>
      <c r="D1536" t="s">
        <v>5911</v>
      </c>
      <c r="E1536" t="s">
        <v>5918</v>
      </c>
      <c r="F1536" s="1" t="s">
        <v>5911</v>
      </c>
      <c r="G1536" s="1" t="str">
        <f t="array" ref="G1536">IF(COUNT(FIND(Keywords!$E$3:$E$5,I1536)),"실족추락","")</f>
        <v/>
      </c>
      <c r="H1536" s="1"/>
      <c r="I1536" t="s">
        <v>7347</v>
      </c>
      <c r="J1536" t="s">
        <v>13764</v>
      </c>
      <c r="K1536" t="s">
        <v>13784</v>
      </c>
      <c r="L1536" t="s">
        <v>14995</v>
      </c>
      <c r="M1536" t="s">
        <v>14538</v>
      </c>
      <c r="N1536" t="s">
        <v>14721</v>
      </c>
      <c r="O1536" t="s">
        <v>14538</v>
      </c>
    </row>
    <row r="1537" spans="1:15">
      <c r="A1537" t="s">
        <v>19</v>
      </c>
      <c r="B1537" t="s">
        <v>48</v>
      </c>
      <c r="C1537" t="s">
        <v>1357</v>
      </c>
      <c r="D1537" t="s">
        <v>5911</v>
      </c>
      <c r="E1537" t="s">
        <v>5916</v>
      </c>
      <c r="F1537" s="1" t="s">
        <v>5911</v>
      </c>
      <c r="G1537" s="1" t="str">
        <f t="array" ref="G1537">IF(COUNT(FIND(Keywords!$E$3:$E$5,I1537)),"실족추락","")</f>
        <v>실족추락</v>
      </c>
      <c r="H1537" s="1"/>
      <c r="I1537" t="s">
        <v>7348</v>
      </c>
      <c r="J1537" t="s">
        <v>13853</v>
      </c>
      <c r="K1537" t="s">
        <v>14277</v>
      </c>
      <c r="L1537" t="s">
        <v>15556</v>
      </c>
      <c r="M1537" t="s">
        <v>14538</v>
      </c>
      <c r="N1537" t="s">
        <v>14904</v>
      </c>
      <c r="O1537" t="s">
        <v>14538</v>
      </c>
    </row>
    <row r="1538" spans="1:15">
      <c r="A1538" t="s">
        <v>19</v>
      </c>
      <c r="B1538" t="s">
        <v>48</v>
      </c>
      <c r="C1538" t="s">
        <v>1252</v>
      </c>
      <c r="D1538" t="s">
        <v>16113</v>
      </c>
      <c r="E1538" t="s">
        <v>5918</v>
      </c>
      <c r="F1538" s="1" t="str">
        <f t="array" ref="F1538">IF(COUNT(FIND(Keywords!$C$3:$C$41,I1538)),"일반조난","")</f>
        <v/>
      </c>
      <c r="G1538" s="1" t="str">
        <f t="array" ref="G1538">IF(COUNT(FIND(Keywords!$E$3:$E$5,I1538)),"실족추락","")</f>
        <v/>
      </c>
      <c r="H1538" s="1" t="str">
        <f t="array" ref="H1538">IF(COUNT(FIND(Keywords!$B$3:$B$12,I1538)),"개인질환","")</f>
        <v/>
      </c>
      <c r="I1538" t="s">
        <v>7349</v>
      </c>
      <c r="J1538" t="s">
        <v>13977</v>
      </c>
      <c r="K1538" t="s">
        <v>14409</v>
      </c>
      <c r="L1538" t="s">
        <v>14138</v>
      </c>
      <c r="M1538" t="s">
        <v>14538</v>
      </c>
      <c r="N1538" t="s">
        <v>14198</v>
      </c>
      <c r="O1538" t="s">
        <v>14538</v>
      </c>
    </row>
    <row r="1539" spans="1:15">
      <c r="A1539" t="s">
        <v>19</v>
      </c>
      <c r="B1539" t="s">
        <v>48</v>
      </c>
      <c r="C1539" t="s">
        <v>1358</v>
      </c>
      <c r="D1539" t="s">
        <v>16113</v>
      </c>
      <c r="E1539" t="s">
        <v>5916</v>
      </c>
      <c r="F1539" s="1" t="str">
        <f t="array" ref="F1539">IF(COUNT(FIND(Keywords!$C$3:$C$41,I1539)),"일반조난","")</f>
        <v/>
      </c>
      <c r="G1539" s="1" t="str">
        <f t="array" ref="G1539">IF(COUNT(FIND(Keywords!$E$3:$E$5,I1539)),"실족추락","")</f>
        <v/>
      </c>
      <c r="H1539" s="1" t="str">
        <f t="array" ref="H1539">IF(COUNT(FIND(Keywords!$B$3:$B$12,I1539)),"개인질환","")</f>
        <v/>
      </c>
      <c r="I1539" t="s">
        <v>7350</v>
      </c>
      <c r="J1539" t="s">
        <v>13834</v>
      </c>
      <c r="K1539" t="s">
        <v>14571</v>
      </c>
      <c r="L1539" t="s">
        <v>14098</v>
      </c>
      <c r="M1539" t="s">
        <v>14538</v>
      </c>
      <c r="N1539" t="s">
        <v>14154</v>
      </c>
      <c r="O1539" t="s">
        <v>14538</v>
      </c>
    </row>
    <row r="1540" spans="1:15">
      <c r="A1540" t="s">
        <v>19</v>
      </c>
      <c r="B1540" t="s">
        <v>48</v>
      </c>
      <c r="C1540" t="s">
        <v>1359</v>
      </c>
      <c r="D1540" t="s">
        <v>16113</v>
      </c>
      <c r="E1540" t="s">
        <v>5918</v>
      </c>
      <c r="F1540" s="1" t="str">
        <f t="array" ref="F1540">IF(COUNT(FIND(Keywords!$C$3:$C$41,I1540)),"일반조난","")</f>
        <v/>
      </c>
      <c r="G1540" s="1" t="str">
        <f t="array" ref="G1540">IF(COUNT(FIND(Keywords!$E$3:$E$5,I1540)),"실족추락","")</f>
        <v/>
      </c>
      <c r="H1540" s="1" t="str">
        <f t="array" ref="H1540">IF(COUNT(FIND(Keywords!$B$3:$B$12,I1540)),"개인질환","")</f>
        <v/>
      </c>
      <c r="I1540" t="s">
        <v>7351</v>
      </c>
      <c r="J1540" t="s">
        <v>13834</v>
      </c>
      <c r="K1540" t="s">
        <v>14748</v>
      </c>
      <c r="L1540" t="s">
        <v>14648</v>
      </c>
      <c r="M1540" t="s">
        <v>14538</v>
      </c>
      <c r="N1540" t="s">
        <v>14780</v>
      </c>
      <c r="O1540" t="s">
        <v>14538</v>
      </c>
    </row>
    <row r="1541" spans="1:15">
      <c r="A1541" t="s">
        <v>19</v>
      </c>
      <c r="B1541" t="s">
        <v>48</v>
      </c>
      <c r="C1541" t="s">
        <v>1360</v>
      </c>
      <c r="D1541" t="s">
        <v>5911</v>
      </c>
      <c r="E1541" t="s">
        <v>5916</v>
      </c>
      <c r="F1541" s="1" t="s">
        <v>5911</v>
      </c>
      <c r="G1541" s="1" t="str">
        <f t="array" ref="G1541">IF(COUNT(FIND(Keywords!$E$3:$E$5,I1541)),"실족추락","")</f>
        <v/>
      </c>
      <c r="H1541" s="1"/>
      <c r="I1541" t="s">
        <v>7352</v>
      </c>
      <c r="J1541" t="s">
        <v>14016</v>
      </c>
      <c r="K1541" t="s">
        <v>14383</v>
      </c>
      <c r="L1541" t="s">
        <v>14712</v>
      </c>
      <c r="M1541" t="s">
        <v>14538</v>
      </c>
      <c r="N1541" t="s">
        <v>14057</v>
      </c>
      <c r="O1541" t="s">
        <v>14538</v>
      </c>
    </row>
    <row r="1542" spans="1:15">
      <c r="A1542" t="s">
        <v>19</v>
      </c>
      <c r="B1542" t="s">
        <v>48</v>
      </c>
      <c r="C1542" t="s">
        <v>1361</v>
      </c>
      <c r="D1542" t="s">
        <v>16113</v>
      </c>
      <c r="E1542" t="s">
        <v>5916</v>
      </c>
      <c r="F1542" s="1" t="str">
        <f t="array" ref="F1542">IF(COUNT(FIND(Keywords!$C$3:$C$41,I1542)),"일반조난","")</f>
        <v/>
      </c>
      <c r="G1542" s="1" t="str">
        <f t="array" ref="G1542">IF(COUNT(FIND(Keywords!$E$3:$E$5,I1542)),"실족추락","")</f>
        <v/>
      </c>
      <c r="H1542" s="1" t="str">
        <f t="array" ref="H1542">IF(COUNT(FIND(Keywords!$B$3:$B$12,I1542)),"개인질환","")</f>
        <v/>
      </c>
      <c r="I1542" t="s">
        <v>7353</v>
      </c>
      <c r="J1542" t="s">
        <v>13854</v>
      </c>
      <c r="K1542" t="s">
        <v>14044</v>
      </c>
      <c r="L1542" t="s">
        <v>14935</v>
      </c>
      <c r="M1542" t="s">
        <v>14538</v>
      </c>
      <c r="N1542" t="s">
        <v>14989</v>
      </c>
      <c r="O1542" t="s">
        <v>14538</v>
      </c>
    </row>
    <row r="1543" spans="1:15">
      <c r="A1543" t="s">
        <v>19</v>
      </c>
      <c r="B1543" t="s">
        <v>48</v>
      </c>
      <c r="C1543" t="s">
        <v>1362</v>
      </c>
      <c r="D1543" t="s">
        <v>16113</v>
      </c>
      <c r="E1543" t="s">
        <v>5917</v>
      </c>
      <c r="F1543" s="1" t="str">
        <f t="array" ref="F1543">IF(COUNT(FIND(Keywords!$C$3:$C$41,I1543)),"일반조난","")</f>
        <v/>
      </c>
      <c r="G1543" s="1" t="str">
        <f t="array" ref="G1543">IF(COUNT(FIND(Keywords!$E$3:$E$5,I1543)),"실족추락","")</f>
        <v/>
      </c>
      <c r="H1543" s="1" t="str">
        <f t="array" ref="H1543">IF(COUNT(FIND(Keywords!$B$3:$B$12,I1543)),"개인질환","")</f>
        <v/>
      </c>
      <c r="I1543" t="s">
        <v>7354</v>
      </c>
      <c r="J1543" t="s">
        <v>13967</v>
      </c>
      <c r="K1543" t="s">
        <v>14261</v>
      </c>
      <c r="L1543" t="s">
        <v>14776</v>
      </c>
      <c r="M1543" t="s">
        <v>14538</v>
      </c>
      <c r="N1543" t="s">
        <v>14470</v>
      </c>
      <c r="O1543" t="s">
        <v>14538</v>
      </c>
    </row>
    <row r="1544" spans="1:15">
      <c r="A1544" t="s">
        <v>19</v>
      </c>
      <c r="B1544" t="s">
        <v>48</v>
      </c>
      <c r="C1544" t="s">
        <v>1363</v>
      </c>
      <c r="D1544" t="s">
        <v>5911</v>
      </c>
      <c r="E1544" t="s">
        <v>5919</v>
      </c>
      <c r="F1544" s="1" t="s">
        <v>5911</v>
      </c>
      <c r="G1544" s="1" t="str">
        <f t="array" ref="G1544">IF(COUNT(FIND(Keywords!$E$3:$E$5,I1544)),"실족추락","")</f>
        <v/>
      </c>
      <c r="H1544" s="1"/>
      <c r="I1544" t="s">
        <v>7355</v>
      </c>
      <c r="J1544" t="s">
        <v>13967</v>
      </c>
      <c r="K1544" t="s">
        <v>14812</v>
      </c>
      <c r="L1544" t="s">
        <v>14544</v>
      </c>
      <c r="M1544" t="s">
        <v>14538</v>
      </c>
      <c r="N1544" t="s">
        <v>15546</v>
      </c>
      <c r="O1544" t="s">
        <v>14538</v>
      </c>
    </row>
    <row r="1545" spans="1:15">
      <c r="A1545" t="s">
        <v>19</v>
      </c>
      <c r="B1545" t="s">
        <v>48</v>
      </c>
      <c r="C1545" t="s">
        <v>1364</v>
      </c>
      <c r="D1545" t="s">
        <v>5911</v>
      </c>
      <c r="E1545" t="s">
        <v>5918</v>
      </c>
      <c r="F1545" s="1" t="s">
        <v>5911</v>
      </c>
      <c r="G1545" s="1" t="str">
        <f t="array" ref="G1545">IF(COUNT(FIND(Keywords!$E$3:$E$5,I1545)),"실족추락","")</f>
        <v/>
      </c>
      <c r="H1545" s="1"/>
      <c r="I1545" t="s">
        <v>7356</v>
      </c>
      <c r="J1545" t="s">
        <v>13888</v>
      </c>
      <c r="K1545" t="s">
        <v>14806</v>
      </c>
      <c r="L1545" t="s">
        <v>14686</v>
      </c>
      <c r="M1545" t="s">
        <v>14538</v>
      </c>
      <c r="N1545" t="s">
        <v>14527</v>
      </c>
      <c r="O1545" t="s">
        <v>14538</v>
      </c>
    </row>
    <row r="1546" spans="1:15">
      <c r="A1546" t="s">
        <v>19</v>
      </c>
      <c r="B1546" t="s">
        <v>48</v>
      </c>
      <c r="C1546" t="s">
        <v>1365</v>
      </c>
      <c r="D1546" t="s">
        <v>5911</v>
      </c>
      <c r="E1546" t="s">
        <v>5921</v>
      </c>
      <c r="F1546" s="1" t="s">
        <v>5911</v>
      </c>
      <c r="G1546" s="1" t="str">
        <f t="array" ref="G1546">IF(COUNT(FIND(Keywords!$E$3:$E$5,I1546)),"실족추락","")</f>
        <v/>
      </c>
      <c r="H1546" s="1"/>
      <c r="I1546" t="s">
        <v>7357</v>
      </c>
      <c r="J1546" t="s">
        <v>13898</v>
      </c>
      <c r="K1546" t="s">
        <v>14846</v>
      </c>
      <c r="L1546" t="s">
        <v>14764</v>
      </c>
      <c r="M1546" t="s">
        <v>14538</v>
      </c>
      <c r="N1546" t="s">
        <v>15171</v>
      </c>
      <c r="O1546" t="s">
        <v>14538</v>
      </c>
    </row>
    <row r="1547" spans="1:15">
      <c r="A1547" t="s">
        <v>19</v>
      </c>
      <c r="B1547" t="s">
        <v>48</v>
      </c>
      <c r="C1547" t="s">
        <v>1366</v>
      </c>
      <c r="D1547" t="s">
        <v>5912</v>
      </c>
      <c r="E1547" t="s">
        <v>5917</v>
      </c>
      <c r="F1547" s="1" t="str">
        <f t="array" ref="F1547">IF(COUNT(FIND(Keywords!$C$3:$C$41,I1547)),"일반조난","")</f>
        <v/>
      </c>
      <c r="G1547" s="1" t="str">
        <f t="array" ref="G1547">IF(COUNT(FIND(Keywords!$E$3:$E$5,I1547)),"실족추락","")</f>
        <v>실족추락</v>
      </c>
      <c r="H1547" s="1" t="str">
        <f t="array" ref="H1547">IF(COUNT(FIND(Keywords!$B$3:$B$12,I1547)),"개인질환","")</f>
        <v>개인질환</v>
      </c>
      <c r="I1547" t="s">
        <v>7358</v>
      </c>
      <c r="J1547" t="s">
        <v>13885</v>
      </c>
      <c r="K1547" t="s">
        <v>14569</v>
      </c>
      <c r="L1547" t="s">
        <v>15167</v>
      </c>
      <c r="M1547" t="s">
        <v>14538</v>
      </c>
      <c r="N1547" t="s">
        <v>14533</v>
      </c>
      <c r="O1547" t="s">
        <v>14538</v>
      </c>
    </row>
    <row r="1548" spans="1:15">
      <c r="A1548" t="s">
        <v>19</v>
      </c>
      <c r="B1548" t="s">
        <v>48</v>
      </c>
      <c r="C1548" t="s">
        <v>1099</v>
      </c>
      <c r="D1548" t="s">
        <v>16113</v>
      </c>
      <c r="E1548" t="s">
        <v>5921</v>
      </c>
      <c r="F1548" s="1" t="str">
        <f t="array" ref="F1548">IF(COUNT(FIND(Keywords!$C$3:$C$41,I1548)),"일반조난","")</f>
        <v/>
      </c>
      <c r="G1548" s="1" t="str">
        <f t="array" ref="G1548">IF(COUNT(FIND(Keywords!$E$3:$E$5,I1548)),"실족추락","")</f>
        <v/>
      </c>
      <c r="H1548" s="1" t="str">
        <f t="array" ref="H1548">IF(COUNT(FIND(Keywords!$B$3:$B$12,I1548)),"개인질환","")</f>
        <v/>
      </c>
      <c r="I1548" t="s">
        <v>7359</v>
      </c>
      <c r="J1548" t="s">
        <v>13736</v>
      </c>
      <c r="K1548" t="s">
        <v>14620</v>
      </c>
      <c r="L1548" t="s">
        <v>14492</v>
      </c>
      <c r="M1548" t="s">
        <v>14538</v>
      </c>
      <c r="N1548" t="s">
        <v>14518</v>
      </c>
      <c r="O1548" t="s">
        <v>14538</v>
      </c>
    </row>
    <row r="1549" spans="1:15">
      <c r="A1549" t="s">
        <v>19</v>
      </c>
      <c r="B1549" t="s">
        <v>48</v>
      </c>
      <c r="C1549" t="s">
        <v>1367</v>
      </c>
      <c r="D1549" t="s">
        <v>5911</v>
      </c>
      <c r="E1549" t="s">
        <v>5923</v>
      </c>
      <c r="F1549" s="1" t="s">
        <v>5911</v>
      </c>
      <c r="G1549" s="1" t="str">
        <f t="array" ref="G1549">IF(COUNT(FIND(Keywords!$E$3:$E$5,I1549)),"실족추락","")</f>
        <v/>
      </c>
      <c r="H1549" s="1"/>
      <c r="I1549" t="s">
        <v>7360</v>
      </c>
      <c r="J1549" t="s">
        <v>13972</v>
      </c>
      <c r="K1549" t="s">
        <v>14120</v>
      </c>
      <c r="L1549" t="s">
        <v>14509</v>
      </c>
      <c r="M1549" t="s">
        <v>14538</v>
      </c>
      <c r="N1549" t="s">
        <v>14814</v>
      </c>
      <c r="O1549" t="s">
        <v>14538</v>
      </c>
    </row>
    <row r="1550" spans="1:15">
      <c r="A1550" t="s">
        <v>19</v>
      </c>
      <c r="B1550" t="s">
        <v>48</v>
      </c>
      <c r="C1550" t="s">
        <v>1368</v>
      </c>
      <c r="D1550" t="s">
        <v>5911</v>
      </c>
      <c r="E1550" t="s">
        <v>5916</v>
      </c>
      <c r="F1550" s="1"/>
      <c r="G1550" s="1" t="str">
        <f t="array" ref="G1550">IF(COUNT(FIND(Keywords!$E$3:$E$5,I1550)),"실족추락","")</f>
        <v/>
      </c>
      <c r="H1550" s="1"/>
      <c r="I1550" t="s">
        <v>7361</v>
      </c>
      <c r="J1550" t="s">
        <v>13821</v>
      </c>
      <c r="K1550" t="s">
        <v>14106</v>
      </c>
      <c r="L1550" t="s">
        <v>15248</v>
      </c>
      <c r="M1550" t="s">
        <v>14538</v>
      </c>
      <c r="N1550" t="s">
        <v>15406</v>
      </c>
      <c r="O1550" t="s">
        <v>14538</v>
      </c>
    </row>
    <row r="1551" spans="1:15">
      <c r="A1551" t="s">
        <v>19</v>
      </c>
      <c r="B1551" t="s">
        <v>48</v>
      </c>
      <c r="C1551" t="s">
        <v>1369</v>
      </c>
      <c r="D1551" t="s">
        <v>16113</v>
      </c>
      <c r="E1551" t="s">
        <v>5916</v>
      </c>
      <c r="F1551" s="1" t="str">
        <f t="array" ref="F1551">IF(COUNT(FIND(Keywords!$C$3:$C$41,I1551)),"일반조난","")</f>
        <v/>
      </c>
      <c r="G1551" s="1" t="str">
        <f t="array" ref="G1551">IF(COUNT(FIND(Keywords!$E$3:$E$5,I1551)),"실족추락","")</f>
        <v/>
      </c>
      <c r="H1551" s="1" t="str">
        <f t="array" ref="H1551">IF(COUNT(FIND(Keywords!$B$3:$B$12,I1551)),"개인질환","")</f>
        <v/>
      </c>
      <c r="I1551" t="s">
        <v>7362</v>
      </c>
      <c r="J1551" t="s">
        <v>13815</v>
      </c>
      <c r="K1551" t="s">
        <v>14549</v>
      </c>
      <c r="L1551" t="s">
        <v>14817</v>
      </c>
      <c r="M1551" t="s">
        <v>14538</v>
      </c>
      <c r="N1551" t="s">
        <v>15592</v>
      </c>
      <c r="O1551" t="s">
        <v>14538</v>
      </c>
    </row>
    <row r="1552" spans="1:15">
      <c r="A1552" t="s">
        <v>19</v>
      </c>
      <c r="B1552" t="s">
        <v>48</v>
      </c>
      <c r="C1552" t="s">
        <v>1370</v>
      </c>
      <c r="D1552" t="s">
        <v>16113</v>
      </c>
      <c r="E1552" t="s">
        <v>5916</v>
      </c>
      <c r="F1552" s="1" t="str">
        <f t="array" ref="F1552">IF(COUNT(FIND(Keywords!$C$3:$C$41,I1552)),"일반조난","")</f>
        <v/>
      </c>
      <c r="G1552" s="1" t="str">
        <f t="array" ref="G1552">IF(COUNT(FIND(Keywords!$E$3:$E$5,I1552)),"실족추락","")</f>
        <v/>
      </c>
      <c r="H1552" s="1" t="str">
        <f t="array" ref="H1552">IF(COUNT(FIND(Keywords!$B$3:$B$12,I1552)),"개인질환","")</f>
        <v/>
      </c>
      <c r="I1552" t="s">
        <v>7363</v>
      </c>
      <c r="J1552" t="s">
        <v>13811</v>
      </c>
      <c r="K1552" t="s">
        <v>14506</v>
      </c>
      <c r="L1552" t="s">
        <v>14492</v>
      </c>
      <c r="M1552" t="s">
        <v>14538</v>
      </c>
      <c r="N1552" t="s">
        <v>15616</v>
      </c>
      <c r="O1552" t="s">
        <v>14538</v>
      </c>
    </row>
    <row r="1553" spans="1:15">
      <c r="A1553" t="s">
        <v>19</v>
      </c>
      <c r="B1553" t="s">
        <v>48</v>
      </c>
      <c r="C1553" t="s">
        <v>1371</v>
      </c>
      <c r="D1553" t="s">
        <v>16113</v>
      </c>
      <c r="E1553" t="s">
        <v>5916</v>
      </c>
      <c r="F1553" s="1" t="str">
        <f t="array" ref="F1553">IF(COUNT(FIND(Keywords!$C$3:$C$41,I1553)),"일반조난","")</f>
        <v/>
      </c>
      <c r="G1553" s="1" t="str">
        <f t="array" ref="G1553">IF(COUNT(FIND(Keywords!$E$3:$E$5,I1553)),"실족추락","")</f>
        <v/>
      </c>
      <c r="H1553" s="1" t="str">
        <f t="array" ref="H1553">IF(COUNT(FIND(Keywords!$B$3:$B$12,I1553)),"개인질환","")</f>
        <v/>
      </c>
      <c r="I1553" t="s">
        <v>7364</v>
      </c>
      <c r="J1553" t="s">
        <v>13775</v>
      </c>
      <c r="K1553" t="s">
        <v>14847</v>
      </c>
      <c r="L1553" t="s">
        <v>14686</v>
      </c>
      <c r="M1553" t="s">
        <v>14538</v>
      </c>
      <c r="N1553" t="s">
        <v>15714</v>
      </c>
      <c r="O1553" t="s">
        <v>14538</v>
      </c>
    </row>
    <row r="1554" spans="1:15">
      <c r="A1554" t="s">
        <v>19</v>
      </c>
      <c r="B1554" t="s">
        <v>48</v>
      </c>
      <c r="C1554" t="s">
        <v>1372</v>
      </c>
      <c r="D1554" t="s">
        <v>16113</v>
      </c>
      <c r="E1554" t="s">
        <v>5916</v>
      </c>
      <c r="F1554" s="1" t="str">
        <f t="array" ref="F1554">IF(COUNT(FIND(Keywords!$C$3:$C$41,I1554)),"일반조난","")</f>
        <v/>
      </c>
      <c r="G1554" s="1" t="str">
        <f t="array" ref="G1554">IF(COUNT(FIND(Keywords!$E$3:$E$5,I1554)),"실족추락","")</f>
        <v/>
      </c>
      <c r="H1554" s="1" t="str">
        <f t="array" ref="H1554">IF(COUNT(FIND(Keywords!$B$3:$B$12,I1554)),"개인질환","")</f>
        <v/>
      </c>
      <c r="I1554" t="s">
        <v>7365</v>
      </c>
      <c r="J1554" t="s">
        <v>13898</v>
      </c>
      <c r="K1554" t="s">
        <v>14848</v>
      </c>
      <c r="L1554" t="s">
        <v>15365</v>
      </c>
      <c r="M1554" t="s">
        <v>14538</v>
      </c>
      <c r="N1554" t="s">
        <v>15736</v>
      </c>
      <c r="O1554" t="s">
        <v>14538</v>
      </c>
    </row>
    <row r="1555" spans="1:15">
      <c r="A1555" t="s">
        <v>19</v>
      </c>
      <c r="B1555" t="s">
        <v>48</v>
      </c>
      <c r="C1555" t="s">
        <v>1373</v>
      </c>
      <c r="D1555" t="s">
        <v>16113</v>
      </c>
      <c r="E1555" t="s">
        <v>5916</v>
      </c>
      <c r="F1555" s="1" t="str">
        <f t="array" ref="F1555">IF(COUNT(FIND(Keywords!$C$3:$C$41,I1555)),"일반조난","")</f>
        <v/>
      </c>
      <c r="G1555" s="1" t="str">
        <f t="array" ref="G1555">IF(COUNT(FIND(Keywords!$E$3:$E$5,I1555)),"실족추락","")</f>
        <v/>
      </c>
      <c r="H1555" s="1" t="str">
        <f t="array" ref="H1555">IF(COUNT(FIND(Keywords!$B$3:$B$12,I1555)),"개인질환","")</f>
        <v/>
      </c>
      <c r="I1555" t="s">
        <v>7366</v>
      </c>
      <c r="J1555" t="s">
        <v>13871</v>
      </c>
      <c r="K1555" t="s">
        <v>14849</v>
      </c>
      <c r="L1555" t="s">
        <v>14637</v>
      </c>
      <c r="M1555" t="s">
        <v>14538</v>
      </c>
      <c r="N1555" t="s">
        <v>14679</v>
      </c>
      <c r="O1555" t="s">
        <v>14538</v>
      </c>
    </row>
    <row r="1556" spans="1:15">
      <c r="A1556" t="s">
        <v>19</v>
      </c>
      <c r="B1556" t="s">
        <v>48</v>
      </c>
      <c r="C1556" t="s">
        <v>1374</v>
      </c>
      <c r="D1556" t="s">
        <v>16113</v>
      </c>
      <c r="E1556" t="s">
        <v>5920</v>
      </c>
      <c r="F1556" s="1" t="str">
        <f t="array" ref="F1556">IF(COUNT(FIND(Keywords!$C$3:$C$41,I1556)),"일반조난","")</f>
        <v/>
      </c>
      <c r="G1556" s="1" t="str">
        <f t="array" ref="G1556">IF(COUNT(FIND(Keywords!$E$3:$E$5,I1556)),"실족추락","")</f>
        <v/>
      </c>
      <c r="H1556" s="1" t="str">
        <f t="array" ref="H1556">IF(COUNT(FIND(Keywords!$B$3:$B$12,I1556)),"개인질환","")</f>
        <v/>
      </c>
      <c r="I1556" t="s">
        <v>7367</v>
      </c>
      <c r="J1556" t="s">
        <v>13826</v>
      </c>
      <c r="K1556" t="s">
        <v>14850</v>
      </c>
      <c r="L1556" t="s">
        <v>14080</v>
      </c>
      <c r="M1556" t="s">
        <v>14538</v>
      </c>
      <c r="N1556" t="s">
        <v>15648</v>
      </c>
      <c r="O1556" t="s">
        <v>14538</v>
      </c>
    </row>
    <row r="1557" spans="1:15">
      <c r="A1557" t="s">
        <v>19</v>
      </c>
      <c r="B1557" t="s">
        <v>48</v>
      </c>
      <c r="C1557" t="s">
        <v>1375</v>
      </c>
      <c r="D1557" t="s">
        <v>5911</v>
      </c>
      <c r="E1557" t="s">
        <v>5917</v>
      </c>
      <c r="F1557" s="1"/>
      <c r="G1557" s="1" t="str">
        <f t="array" ref="G1557">IF(COUNT(FIND(Keywords!$E$3:$E$5,I1557)),"실족추락","")</f>
        <v/>
      </c>
      <c r="H1557" s="1"/>
      <c r="I1557" t="s">
        <v>7368</v>
      </c>
      <c r="J1557" t="s">
        <v>13774</v>
      </c>
      <c r="K1557" t="s">
        <v>14465</v>
      </c>
      <c r="L1557" t="s">
        <v>14822</v>
      </c>
      <c r="M1557" t="s">
        <v>14538</v>
      </c>
      <c r="N1557" t="s">
        <v>15584</v>
      </c>
      <c r="O1557" t="s">
        <v>14538</v>
      </c>
    </row>
    <row r="1558" spans="1:15">
      <c r="A1558" t="s">
        <v>19</v>
      </c>
      <c r="B1558" t="s">
        <v>48</v>
      </c>
      <c r="C1558" t="s">
        <v>1376</v>
      </c>
      <c r="D1558" t="s">
        <v>16113</v>
      </c>
      <c r="E1558" t="s">
        <v>5917</v>
      </c>
      <c r="F1558" s="1" t="str">
        <f t="array" ref="F1558">IF(COUNT(FIND(Keywords!$C$3:$C$41,I1558)),"일반조난","")</f>
        <v/>
      </c>
      <c r="G1558" s="1" t="str">
        <f t="array" ref="G1558">IF(COUNT(FIND(Keywords!$E$3:$E$5,I1558)),"실족추락","")</f>
        <v/>
      </c>
      <c r="H1558" s="1" t="str">
        <f t="array" ref="H1558">IF(COUNT(FIND(Keywords!$B$3:$B$12,I1558)),"개인질환","")</f>
        <v/>
      </c>
      <c r="I1558" t="s">
        <v>7369</v>
      </c>
      <c r="J1558" t="s">
        <v>13962</v>
      </c>
      <c r="K1558" t="s">
        <v>14851</v>
      </c>
      <c r="L1558" t="s">
        <v>14463</v>
      </c>
      <c r="M1558" t="s">
        <v>14538</v>
      </c>
      <c r="N1558" t="s">
        <v>15737</v>
      </c>
      <c r="O1558" t="s">
        <v>14456</v>
      </c>
    </row>
    <row r="1559" spans="1:15">
      <c r="A1559" t="s">
        <v>19</v>
      </c>
      <c r="B1559" t="s">
        <v>48</v>
      </c>
      <c r="C1559" t="s">
        <v>1377</v>
      </c>
      <c r="D1559" t="s">
        <v>16113</v>
      </c>
      <c r="E1559" t="s">
        <v>5916</v>
      </c>
      <c r="F1559" s="1" t="str">
        <f t="array" ref="F1559">IF(COUNT(FIND(Keywords!$C$3:$C$41,I1559)),"일반조난","")</f>
        <v/>
      </c>
      <c r="G1559" s="1" t="str">
        <f t="array" ref="G1559">IF(COUNT(FIND(Keywords!$E$3:$E$5,I1559)),"실족추락","")</f>
        <v/>
      </c>
      <c r="H1559" s="1" t="str">
        <f t="array" ref="H1559">IF(COUNT(FIND(Keywords!$B$3:$B$12,I1559)),"개인질환","")</f>
        <v/>
      </c>
      <c r="I1559" t="s">
        <v>7370</v>
      </c>
      <c r="J1559" t="s">
        <v>14018</v>
      </c>
      <c r="K1559" t="s">
        <v>14501</v>
      </c>
      <c r="L1559" t="s">
        <v>14549</v>
      </c>
      <c r="M1559" t="s">
        <v>14538</v>
      </c>
      <c r="N1559" t="s">
        <v>15738</v>
      </c>
      <c r="O1559" t="s">
        <v>14538</v>
      </c>
    </row>
    <row r="1560" spans="1:15">
      <c r="A1560" t="s">
        <v>19</v>
      </c>
      <c r="B1560" t="s">
        <v>48</v>
      </c>
      <c r="C1560" t="s">
        <v>1378</v>
      </c>
      <c r="D1560" t="s">
        <v>5911</v>
      </c>
      <c r="E1560" t="s">
        <v>5918</v>
      </c>
      <c r="F1560" s="1" t="s">
        <v>5911</v>
      </c>
      <c r="G1560" s="1" t="str">
        <f t="array" ref="G1560">IF(COUNT(FIND(Keywords!$E$3:$E$5,I1560)),"실족추락","")</f>
        <v/>
      </c>
      <c r="H1560" s="1"/>
      <c r="I1560" t="s">
        <v>7371</v>
      </c>
      <c r="J1560" t="s">
        <v>13965</v>
      </c>
      <c r="K1560" t="s">
        <v>14118</v>
      </c>
      <c r="L1560" t="s">
        <v>14544</v>
      </c>
      <c r="M1560" t="s">
        <v>14538</v>
      </c>
      <c r="N1560" t="s">
        <v>15739</v>
      </c>
      <c r="O1560" t="s">
        <v>14538</v>
      </c>
    </row>
    <row r="1561" spans="1:15">
      <c r="A1561" t="s">
        <v>19</v>
      </c>
      <c r="B1561" t="s">
        <v>48</v>
      </c>
      <c r="C1561" t="s">
        <v>1379</v>
      </c>
      <c r="D1561" t="s">
        <v>5911</v>
      </c>
      <c r="E1561" t="s">
        <v>5916</v>
      </c>
      <c r="F1561" s="1"/>
      <c r="G1561" s="1" t="str">
        <f t="array" ref="G1561">IF(COUNT(FIND(Keywords!$E$3:$E$5,I1561)),"실족추락","")</f>
        <v/>
      </c>
      <c r="H1561" s="1"/>
      <c r="I1561" t="s">
        <v>7372</v>
      </c>
      <c r="J1561" t="s">
        <v>13908</v>
      </c>
      <c r="K1561" t="s">
        <v>14852</v>
      </c>
      <c r="L1561" t="s">
        <v>14637</v>
      </c>
      <c r="M1561" t="s">
        <v>14538</v>
      </c>
      <c r="N1561" t="s">
        <v>15344</v>
      </c>
      <c r="O1561" t="s">
        <v>14538</v>
      </c>
    </row>
    <row r="1562" spans="1:15">
      <c r="A1562" t="s">
        <v>19</v>
      </c>
      <c r="B1562" t="s">
        <v>48</v>
      </c>
      <c r="C1562" t="s">
        <v>1380</v>
      </c>
      <c r="D1562" t="s">
        <v>5911</v>
      </c>
      <c r="E1562" t="s">
        <v>5916</v>
      </c>
      <c r="F1562" s="1" t="s">
        <v>5911</v>
      </c>
      <c r="G1562" s="1" t="str">
        <f t="array" ref="G1562">IF(COUNT(FIND(Keywords!$E$3:$E$5,I1562)),"실족추락","")</f>
        <v/>
      </c>
      <c r="H1562" s="1"/>
      <c r="I1562" t="s">
        <v>7373</v>
      </c>
      <c r="J1562" t="s">
        <v>13937</v>
      </c>
      <c r="K1562" t="s">
        <v>14853</v>
      </c>
      <c r="L1562" t="s">
        <v>14509</v>
      </c>
      <c r="M1562" t="s">
        <v>14538</v>
      </c>
      <c r="N1562" t="s">
        <v>15740</v>
      </c>
      <c r="O1562" t="s">
        <v>14538</v>
      </c>
    </row>
    <row r="1563" spans="1:15">
      <c r="A1563" t="s">
        <v>19</v>
      </c>
      <c r="B1563" t="s">
        <v>48</v>
      </c>
      <c r="C1563" t="s">
        <v>1381</v>
      </c>
      <c r="D1563" t="s">
        <v>5911</v>
      </c>
      <c r="E1563" t="s">
        <v>5921</v>
      </c>
      <c r="F1563" s="1" t="s">
        <v>5911</v>
      </c>
      <c r="G1563" s="1" t="str">
        <f t="array" ref="G1563">IF(COUNT(FIND(Keywords!$E$3:$E$5,I1563)),"실족추락","")</f>
        <v/>
      </c>
      <c r="H1563" s="1"/>
      <c r="I1563" t="s">
        <v>7374</v>
      </c>
      <c r="J1563" t="s">
        <v>13934</v>
      </c>
      <c r="K1563" t="s">
        <v>14305</v>
      </c>
      <c r="L1563" t="s">
        <v>14116</v>
      </c>
      <c r="M1563" t="s">
        <v>14538</v>
      </c>
      <c r="N1563" t="s">
        <v>14557</v>
      </c>
      <c r="O1563" t="s">
        <v>14538</v>
      </c>
    </row>
    <row r="1564" spans="1:15">
      <c r="A1564" t="s">
        <v>19</v>
      </c>
      <c r="B1564" t="s">
        <v>48</v>
      </c>
      <c r="C1564" t="s">
        <v>1257</v>
      </c>
      <c r="D1564" t="s">
        <v>5911</v>
      </c>
      <c r="E1564" t="s">
        <v>5918</v>
      </c>
      <c r="F1564" s="1" t="s">
        <v>5911</v>
      </c>
      <c r="G1564" s="1" t="str">
        <f t="array" ref="G1564">IF(COUNT(FIND(Keywords!$E$3:$E$5,I1564)),"실족추락","")</f>
        <v/>
      </c>
      <c r="H1564" s="1"/>
      <c r="I1564" t="s">
        <v>7375</v>
      </c>
      <c r="J1564" t="s">
        <v>13960</v>
      </c>
      <c r="K1564" t="s">
        <v>14801</v>
      </c>
      <c r="L1564" t="s">
        <v>14336</v>
      </c>
      <c r="M1564" t="s">
        <v>14538</v>
      </c>
      <c r="N1564" t="s">
        <v>15046</v>
      </c>
      <c r="O1564" t="s">
        <v>14538</v>
      </c>
    </row>
    <row r="1565" spans="1:15">
      <c r="A1565" t="s">
        <v>19</v>
      </c>
      <c r="B1565" t="s">
        <v>48</v>
      </c>
      <c r="C1565" t="s">
        <v>1382</v>
      </c>
      <c r="D1565" t="s">
        <v>5909</v>
      </c>
      <c r="E1565" t="s">
        <v>5918</v>
      </c>
      <c r="F1565" s="1" t="str">
        <f t="array" ref="F1565">IF(COUNT(FIND(Keywords!$C$3:$C$41,I1565)),"일반조난","")</f>
        <v/>
      </c>
      <c r="G1565" s="1" t="str">
        <f t="array" ref="G1565">IF(COUNT(FIND(Keywords!$E$3:$E$5,I1565)),"실족추락","")</f>
        <v>실족추락</v>
      </c>
      <c r="H1565" s="1" t="str">
        <f t="array" ref="H1565">IF(COUNT(FIND(Keywords!$B$3:$B$12,I1565)),"개인질환","")</f>
        <v/>
      </c>
      <c r="I1565" t="s">
        <v>7376</v>
      </c>
      <c r="J1565" t="s">
        <v>13848</v>
      </c>
      <c r="K1565" t="s">
        <v>14854</v>
      </c>
      <c r="L1565" t="s">
        <v>14354</v>
      </c>
      <c r="M1565" t="s">
        <v>14538</v>
      </c>
      <c r="N1565" t="s">
        <v>14138</v>
      </c>
      <c r="O1565" t="s">
        <v>14538</v>
      </c>
    </row>
    <row r="1566" spans="1:15">
      <c r="A1566" t="s">
        <v>19</v>
      </c>
      <c r="B1566" t="s">
        <v>48</v>
      </c>
      <c r="C1566" t="s">
        <v>1383</v>
      </c>
      <c r="D1566" t="s">
        <v>16113</v>
      </c>
      <c r="E1566" t="s">
        <v>5916</v>
      </c>
      <c r="F1566" s="1" t="str">
        <f t="array" ref="F1566">IF(COUNT(FIND(Keywords!$C$3:$C$41,I1566)),"일반조난","")</f>
        <v/>
      </c>
      <c r="G1566" s="1" t="str">
        <f t="array" ref="G1566">IF(COUNT(FIND(Keywords!$E$3:$E$5,I1566)),"실족추락","")</f>
        <v/>
      </c>
      <c r="H1566" s="1" t="str">
        <f t="array" ref="H1566">IF(COUNT(FIND(Keywords!$B$3:$B$12,I1566)),"개인질환","")</f>
        <v/>
      </c>
      <c r="I1566" t="s">
        <v>7377</v>
      </c>
      <c r="J1566" t="s">
        <v>13813</v>
      </c>
      <c r="K1566" t="s">
        <v>14573</v>
      </c>
      <c r="L1566" t="s">
        <v>14080</v>
      </c>
      <c r="M1566" t="s">
        <v>14538</v>
      </c>
      <c r="N1566" t="s">
        <v>15298</v>
      </c>
      <c r="O1566" t="s">
        <v>14538</v>
      </c>
    </row>
    <row r="1567" spans="1:15">
      <c r="A1567" t="s">
        <v>19</v>
      </c>
      <c r="B1567" t="s">
        <v>48</v>
      </c>
      <c r="C1567" t="s">
        <v>1384</v>
      </c>
      <c r="D1567" t="s">
        <v>16113</v>
      </c>
      <c r="E1567" t="s">
        <v>5918</v>
      </c>
      <c r="F1567" s="1" t="str">
        <f t="array" ref="F1567">IF(COUNT(FIND(Keywords!$C$3:$C$41,I1567)),"일반조난","")</f>
        <v/>
      </c>
      <c r="G1567" s="1" t="str">
        <f t="array" ref="G1567">IF(COUNT(FIND(Keywords!$E$3:$E$5,I1567)),"실족추락","")</f>
        <v/>
      </c>
      <c r="H1567" s="1" t="str">
        <f t="array" ref="H1567">IF(COUNT(FIND(Keywords!$B$3:$B$12,I1567)),"개인질환","")</f>
        <v/>
      </c>
      <c r="I1567" t="s">
        <v>7378</v>
      </c>
      <c r="J1567" t="s">
        <v>13772</v>
      </c>
      <c r="K1567" t="s">
        <v>14291</v>
      </c>
      <c r="L1567" t="s">
        <v>14648</v>
      </c>
      <c r="M1567" t="s">
        <v>14538</v>
      </c>
      <c r="N1567" t="s">
        <v>14987</v>
      </c>
      <c r="O1567" t="s">
        <v>14538</v>
      </c>
    </row>
    <row r="1568" spans="1:15">
      <c r="A1568" t="s">
        <v>19</v>
      </c>
      <c r="B1568" t="s">
        <v>48</v>
      </c>
      <c r="C1568" t="s">
        <v>1385</v>
      </c>
      <c r="D1568" t="s">
        <v>16113</v>
      </c>
      <c r="E1568" t="s">
        <v>5920</v>
      </c>
      <c r="F1568" s="1" t="str">
        <f t="array" ref="F1568">IF(COUNT(FIND(Keywords!$C$3:$C$41,I1568)),"일반조난","")</f>
        <v/>
      </c>
      <c r="G1568" s="1" t="str">
        <f t="array" ref="G1568">IF(COUNT(FIND(Keywords!$E$3:$E$5,I1568)),"실족추락","")</f>
        <v/>
      </c>
      <c r="H1568" s="1" t="str">
        <f t="array" ref="H1568">IF(COUNT(FIND(Keywords!$B$3:$B$12,I1568)),"개인질환","")</f>
        <v/>
      </c>
      <c r="I1568" t="s">
        <v>7379</v>
      </c>
      <c r="J1568" t="s">
        <v>13815</v>
      </c>
      <c r="K1568" t="s">
        <v>14268</v>
      </c>
      <c r="L1568" t="s">
        <v>14802</v>
      </c>
      <c r="M1568" t="s">
        <v>14538</v>
      </c>
      <c r="N1568" t="s">
        <v>14155</v>
      </c>
      <c r="O1568" t="s">
        <v>14538</v>
      </c>
    </row>
    <row r="1569" spans="1:15">
      <c r="A1569" t="s">
        <v>19</v>
      </c>
      <c r="B1569" t="s">
        <v>48</v>
      </c>
      <c r="C1569" t="s">
        <v>1386</v>
      </c>
      <c r="D1569" t="s">
        <v>16113</v>
      </c>
      <c r="E1569" t="s">
        <v>5920</v>
      </c>
      <c r="F1569" s="1" t="str">
        <f t="array" ref="F1569">IF(COUNT(FIND(Keywords!$C$3:$C$41,I1569)),"일반조난","")</f>
        <v/>
      </c>
      <c r="G1569" s="1" t="str">
        <f t="array" ref="G1569">IF(COUNT(FIND(Keywords!$E$3:$E$5,I1569)),"실족추락","")</f>
        <v/>
      </c>
      <c r="H1569" s="1" t="str">
        <f t="array" ref="H1569">IF(COUNT(FIND(Keywords!$B$3:$B$12,I1569)),"개인질환","")</f>
        <v/>
      </c>
      <c r="I1569" t="s">
        <v>7380</v>
      </c>
      <c r="J1569" t="s">
        <v>13974</v>
      </c>
      <c r="K1569" t="s">
        <v>14855</v>
      </c>
      <c r="L1569" t="s">
        <v>14648</v>
      </c>
      <c r="M1569" t="s">
        <v>14538</v>
      </c>
      <c r="N1569" t="s">
        <v>15200</v>
      </c>
      <c r="O1569" t="s">
        <v>14538</v>
      </c>
    </row>
    <row r="1570" spans="1:15">
      <c r="A1570" t="s">
        <v>19</v>
      </c>
      <c r="B1570" t="s">
        <v>48</v>
      </c>
      <c r="C1570" t="s">
        <v>1387</v>
      </c>
      <c r="D1570" t="s">
        <v>16113</v>
      </c>
      <c r="E1570" t="s">
        <v>5917</v>
      </c>
      <c r="F1570" s="1" t="str">
        <f t="array" ref="F1570">IF(COUNT(FIND(Keywords!$C$3:$C$41,I1570)),"일반조난","")</f>
        <v/>
      </c>
      <c r="G1570" s="1" t="str">
        <f t="array" ref="G1570">IF(COUNT(FIND(Keywords!$E$3:$E$5,I1570)),"실족추락","")</f>
        <v/>
      </c>
      <c r="H1570" s="1" t="str">
        <f t="array" ref="H1570">IF(COUNT(FIND(Keywords!$B$3:$B$12,I1570)),"개인질환","")</f>
        <v/>
      </c>
      <c r="I1570" t="s">
        <v>7381</v>
      </c>
      <c r="J1570" t="s">
        <v>13746</v>
      </c>
      <c r="K1570" t="s">
        <v>14721</v>
      </c>
      <c r="L1570" t="s">
        <v>14099</v>
      </c>
      <c r="M1570" t="s">
        <v>14538</v>
      </c>
      <c r="N1570" t="s">
        <v>15226</v>
      </c>
      <c r="O1570" t="s">
        <v>14538</v>
      </c>
    </row>
    <row r="1571" spans="1:15">
      <c r="A1571" t="s">
        <v>19</v>
      </c>
      <c r="B1571" t="s">
        <v>48</v>
      </c>
      <c r="C1571" t="s">
        <v>1388</v>
      </c>
      <c r="D1571" t="s">
        <v>16113</v>
      </c>
      <c r="E1571" t="s">
        <v>5921</v>
      </c>
      <c r="F1571" s="1" t="str">
        <f t="array" ref="F1571">IF(COUNT(FIND(Keywords!$C$3:$C$41,I1571)),"일반조난","")</f>
        <v/>
      </c>
      <c r="G1571" s="1" t="str">
        <f t="array" ref="G1571">IF(COUNT(FIND(Keywords!$E$3:$E$5,I1571)),"실족추락","")</f>
        <v/>
      </c>
      <c r="H1571" s="1" t="str">
        <f t="array" ref="H1571">IF(COUNT(FIND(Keywords!$B$3:$B$12,I1571)),"개인질환","")</f>
        <v/>
      </c>
      <c r="I1571" t="s">
        <v>7382</v>
      </c>
      <c r="J1571" t="s">
        <v>13890</v>
      </c>
      <c r="K1571" t="s">
        <v>14856</v>
      </c>
      <c r="L1571" t="s">
        <v>14556</v>
      </c>
      <c r="M1571" t="s">
        <v>14538</v>
      </c>
      <c r="N1571" t="s">
        <v>14555</v>
      </c>
      <c r="O1571" t="s">
        <v>14538</v>
      </c>
    </row>
    <row r="1572" spans="1:15">
      <c r="A1572" t="s">
        <v>19</v>
      </c>
      <c r="B1572" t="s">
        <v>48</v>
      </c>
      <c r="C1572" t="s">
        <v>1389</v>
      </c>
      <c r="D1572" t="s">
        <v>5911</v>
      </c>
      <c r="E1572" t="s">
        <v>5920</v>
      </c>
      <c r="F1572" s="1"/>
      <c r="G1572" s="1" t="str">
        <f t="array" ref="G1572">IF(COUNT(FIND(Keywords!$E$3:$E$5,I1572)),"실족추락","")</f>
        <v/>
      </c>
      <c r="H1572" s="1"/>
      <c r="I1572" t="s">
        <v>7383</v>
      </c>
      <c r="J1572" t="s">
        <v>13730</v>
      </c>
      <c r="K1572" t="s">
        <v>14248</v>
      </c>
      <c r="L1572" t="s">
        <v>14533</v>
      </c>
      <c r="M1572" t="s">
        <v>14538</v>
      </c>
      <c r="N1572" t="s">
        <v>14694</v>
      </c>
      <c r="O1572" t="s">
        <v>14538</v>
      </c>
    </row>
    <row r="1573" spans="1:15">
      <c r="A1573" t="s">
        <v>19</v>
      </c>
      <c r="B1573" t="s">
        <v>48</v>
      </c>
      <c r="C1573" t="s">
        <v>1390</v>
      </c>
      <c r="D1573" t="s">
        <v>16113</v>
      </c>
      <c r="E1573" t="s">
        <v>5916</v>
      </c>
      <c r="F1573" s="1" t="str">
        <f t="array" ref="F1573">IF(COUNT(FIND(Keywords!$C$3:$C$41,I1573)),"일반조난","")</f>
        <v/>
      </c>
      <c r="G1573" s="1" t="str">
        <f t="array" ref="G1573">IF(COUNT(FIND(Keywords!$E$3:$E$5,I1573)),"실족추락","")</f>
        <v/>
      </c>
      <c r="H1573" s="1" t="str">
        <f t="array" ref="H1573">IF(COUNT(FIND(Keywords!$B$3:$B$12,I1573)),"개인질환","")</f>
        <v/>
      </c>
      <c r="I1573" t="s">
        <v>7384</v>
      </c>
      <c r="J1573" t="s">
        <v>13834</v>
      </c>
      <c r="K1573" t="s">
        <v>14253</v>
      </c>
      <c r="L1573" t="s">
        <v>14508</v>
      </c>
      <c r="M1573" t="s">
        <v>14538</v>
      </c>
      <c r="N1573" t="s">
        <v>15094</v>
      </c>
      <c r="O1573" t="s">
        <v>14538</v>
      </c>
    </row>
    <row r="1574" spans="1:15">
      <c r="A1574" t="s">
        <v>19</v>
      </c>
      <c r="B1574" t="s">
        <v>48</v>
      </c>
      <c r="C1574" t="s">
        <v>1391</v>
      </c>
      <c r="D1574" t="s">
        <v>5911</v>
      </c>
      <c r="E1574" t="s">
        <v>5921</v>
      </c>
      <c r="F1574" s="1" t="s">
        <v>5911</v>
      </c>
      <c r="G1574" s="1" t="str">
        <f t="array" ref="G1574">IF(COUNT(FIND(Keywords!$E$3:$E$5,I1574)),"실족추락","")</f>
        <v/>
      </c>
      <c r="H1574" s="1"/>
      <c r="I1574" t="s">
        <v>7385</v>
      </c>
      <c r="J1574" t="s">
        <v>13731</v>
      </c>
      <c r="K1574" t="s">
        <v>14273</v>
      </c>
      <c r="L1574" t="s">
        <v>15153</v>
      </c>
      <c r="M1574" t="s">
        <v>14538</v>
      </c>
      <c r="N1574" t="s">
        <v>14065</v>
      </c>
      <c r="O1574" t="s">
        <v>14538</v>
      </c>
    </row>
    <row r="1575" spans="1:15">
      <c r="A1575" t="s">
        <v>19</v>
      </c>
      <c r="B1575" t="s">
        <v>48</v>
      </c>
      <c r="C1575" t="s">
        <v>1392</v>
      </c>
      <c r="D1575" t="s">
        <v>5909</v>
      </c>
      <c r="E1575" t="s">
        <v>5917</v>
      </c>
      <c r="F1575" s="1"/>
      <c r="G1575" s="1" t="str">
        <f t="array" ref="G1575">IF(COUNT(FIND(Keywords!$E$3:$E$5,I1575)),"실족추락","")</f>
        <v/>
      </c>
      <c r="H1575" s="1"/>
      <c r="I1575" t="s">
        <v>7386</v>
      </c>
      <c r="J1575" t="s">
        <v>14020</v>
      </c>
      <c r="K1575" t="s">
        <v>14745</v>
      </c>
      <c r="L1575" t="s">
        <v>14689</v>
      </c>
      <c r="M1575" t="s">
        <v>15285</v>
      </c>
      <c r="N1575" t="s">
        <v>13804</v>
      </c>
      <c r="O1575" t="s">
        <v>14538</v>
      </c>
    </row>
    <row r="1576" spans="1:15">
      <c r="A1576" t="s">
        <v>19</v>
      </c>
      <c r="B1576" t="s">
        <v>48</v>
      </c>
      <c r="C1576" t="s">
        <v>1393</v>
      </c>
      <c r="D1576" t="s">
        <v>5911</v>
      </c>
      <c r="E1576" t="s">
        <v>5916</v>
      </c>
      <c r="F1576" s="1" t="s">
        <v>5911</v>
      </c>
      <c r="G1576" s="1" t="str">
        <f t="array" ref="G1576">IF(COUNT(FIND(Keywords!$E$3:$E$5,I1576)),"실족추락","")</f>
        <v/>
      </c>
      <c r="H1576" s="1"/>
      <c r="I1576" t="s">
        <v>7387</v>
      </c>
      <c r="J1576" t="s">
        <v>13934</v>
      </c>
      <c r="K1576" t="s">
        <v>14609</v>
      </c>
      <c r="L1576" t="s">
        <v>14894</v>
      </c>
      <c r="M1576" t="s">
        <v>14538</v>
      </c>
      <c r="N1576" t="s">
        <v>14785</v>
      </c>
      <c r="O1576" t="s">
        <v>14538</v>
      </c>
    </row>
    <row r="1577" spans="1:15">
      <c r="A1577" t="s">
        <v>19</v>
      </c>
      <c r="B1577" t="s">
        <v>48</v>
      </c>
      <c r="C1577" t="s">
        <v>1394</v>
      </c>
      <c r="D1577" t="s">
        <v>16113</v>
      </c>
      <c r="E1577" t="s">
        <v>5917</v>
      </c>
      <c r="F1577" s="1" t="str">
        <f t="array" ref="F1577">IF(COUNT(FIND(Keywords!$C$3:$C$41,I1577)),"일반조난","")</f>
        <v/>
      </c>
      <c r="G1577" s="1" t="str">
        <f t="array" ref="G1577">IF(COUNT(FIND(Keywords!$E$3:$E$5,I1577)),"실족추락","")</f>
        <v/>
      </c>
      <c r="H1577" s="1" t="str">
        <f t="array" ref="H1577">IF(COUNT(FIND(Keywords!$B$3:$B$12,I1577)),"개인질환","")</f>
        <v/>
      </c>
      <c r="I1577" t="s">
        <v>7388</v>
      </c>
      <c r="J1577" t="s">
        <v>13889</v>
      </c>
      <c r="K1577" t="s">
        <v>14263</v>
      </c>
      <c r="L1577" t="s">
        <v>14689</v>
      </c>
      <c r="M1577" t="s">
        <v>14538</v>
      </c>
      <c r="N1577" t="s">
        <v>14153</v>
      </c>
      <c r="O1577" t="s">
        <v>14538</v>
      </c>
    </row>
    <row r="1578" spans="1:15">
      <c r="A1578" t="s">
        <v>19</v>
      </c>
      <c r="B1578" t="s">
        <v>48</v>
      </c>
      <c r="C1578" t="s">
        <v>1395</v>
      </c>
      <c r="D1578" t="s">
        <v>16113</v>
      </c>
      <c r="E1578" t="s">
        <v>5920</v>
      </c>
      <c r="F1578" s="1" t="str">
        <f t="array" ref="F1578">IF(COUNT(FIND(Keywords!$C$3:$C$41,I1578)),"일반조난","")</f>
        <v/>
      </c>
      <c r="G1578" s="1" t="str">
        <f t="array" ref="G1578">IF(COUNT(FIND(Keywords!$E$3:$E$5,I1578)),"실족추락","")</f>
        <v/>
      </c>
      <c r="H1578" s="1" t="str">
        <f t="array" ref="H1578">IF(COUNT(FIND(Keywords!$B$3:$B$12,I1578)),"개인질환","")</f>
        <v/>
      </c>
      <c r="I1578" t="s">
        <v>7389</v>
      </c>
      <c r="J1578" t="s">
        <v>14021</v>
      </c>
      <c r="K1578" t="s">
        <v>14208</v>
      </c>
      <c r="L1578" t="s">
        <v>14686</v>
      </c>
      <c r="M1578" t="s">
        <v>14538</v>
      </c>
      <c r="N1578" t="s">
        <v>14190</v>
      </c>
      <c r="O1578" t="s">
        <v>14538</v>
      </c>
    </row>
    <row r="1579" spans="1:15">
      <c r="A1579" t="s">
        <v>19</v>
      </c>
      <c r="B1579" t="s">
        <v>48</v>
      </c>
      <c r="C1579" t="s">
        <v>1396</v>
      </c>
      <c r="D1579" t="s">
        <v>16113</v>
      </c>
      <c r="E1579" t="s">
        <v>5916</v>
      </c>
      <c r="F1579" s="1" t="str">
        <f t="array" ref="F1579">IF(COUNT(FIND(Keywords!$C$3:$C$41,I1579)),"일반조난","")</f>
        <v/>
      </c>
      <c r="G1579" s="1" t="str">
        <f t="array" ref="G1579">IF(COUNT(FIND(Keywords!$E$3:$E$5,I1579)),"실족추락","")</f>
        <v/>
      </c>
      <c r="H1579" s="1" t="str">
        <f t="array" ref="H1579">IF(COUNT(FIND(Keywords!$B$3:$B$12,I1579)),"개인질환","")</f>
        <v/>
      </c>
      <c r="I1579" t="s">
        <v>7390</v>
      </c>
      <c r="J1579" t="s">
        <v>13834</v>
      </c>
      <c r="K1579" t="s">
        <v>14830</v>
      </c>
      <c r="L1579" t="s">
        <v>14509</v>
      </c>
      <c r="M1579" t="s">
        <v>14538</v>
      </c>
      <c r="N1579" t="s">
        <v>15182</v>
      </c>
      <c r="O1579" t="s">
        <v>14538</v>
      </c>
    </row>
    <row r="1580" spans="1:15">
      <c r="A1580" t="s">
        <v>19</v>
      </c>
      <c r="B1580" t="s">
        <v>48</v>
      </c>
      <c r="C1580" t="s">
        <v>1397</v>
      </c>
      <c r="D1580" t="s">
        <v>5909</v>
      </c>
      <c r="E1580" t="s">
        <v>5916</v>
      </c>
      <c r="F1580" s="1" t="str">
        <f t="array" ref="F1580">IF(COUNT(FIND(Keywords!$C$3:$C$41,I1580)),"일반조난","")</f>
        <v/>
      </c>
      <c r="G1580" s="1" t="str">
        <f t="array" ref="G1580">IF(COUNT(FIND(Keywords!$E$3:$E$5,I1580)),"실족추락","")</f>
        <v>실족추락</v>
      </c>
      <c r="H1580" s="1" t="str">
        <f t="array" ref="H1580">IF(COUNT(FIND(Keywords!$B$3:$B$12,I1580)),"개인질환","")</f>
        <v/>
      </c>
      <c r="I1580" t="s">
        <v>7391</v>
      </c>
      <c r="J1580" t="s">
        <v>13857</v>
      </c>
      <c r="K1580" t="s">
        <v>14240</v>
      </c>
      <c r="L1580" t="s">
        <v>14486</v>
      </c>
      <c r="M1580" t="s">
        <v>14538</v>
      </c>
      <c r="N1580" t="s">
        <v>14769</v>
      </c>
      <c r="O1580" t="s">
        <v>14538</v>
      </c>
    </row>
    <row r="1581" spans="1:15">
      <c r="A1581" t="s">
        <v>19</v>
      </c>
      <c r="B1581" t="s">
        <v>48</v>
      </c>
      <c r="C1581" t="s">
        <v>1398</v>
      </c>
      <c r="D1581" t="s">
        <v>5909</v>
      </c>
      <c r="E1581" t="s">
        <v>5920</v>
      </c>
      <c r="F1581" s="1" t="str">
        <f t="array" ref="F1581">IF(COUNT(FIND(Keywords!$C$3:$C$41,I1581)),"일반조난","")</f>
        <v/>
      </c>
      <c r="G1581" s="1" t="str">
        <f t="array" ref="G1581">IF(COUNT(FIND(Keywords!$E$3:$E$5,I1581)),"실족추락","")</f>
        <v>실족추락</v>
      </c>
      <c r="H1581" s="1" t="str">
        <f t="array" ref="H1581">IF(COUNT(FIND(Keywords!$B$3:$B$12,I1581)),"개인질환","")</f>
        <v/>
      </c>
      <c r="I1581" t="s">
        <v>7392</v>
      </c>
      <c r="J1581" t="s">
        <v>13960</v>
      </c>
      <c r="K1581" t="s">
        <v>14857</v>
      </c>
      <c r="L1581" t="s">
        <v>14533</v>
      </c>
      <c r="M1581" t="s">
        <v>15204</v>
      </c>
      <c r="N1581" t="s">
        <v>14751</v>
      </c>
      <c r="O1581" t="s">
        <v>14538</v>
      </c>
    </row>
    <row r="1582" spans="1:15">
      <c r="A1582" t="s">
        <v>19</v>
      </c>
      <c r="B1582" t="s">
        <v>48</v>
      </c>
      <c r="C1582" t="s">
        <v>1399</v>
      </c>
      <c r="D1582" t="s">
        <v>5911</v>
      </c>
      <c r="E1582" t="s">
        <v>5916</v>
      </c>
      <c r="F1582" s="1" t="s">
        <v>5911</v>
      </c>
      <c r="G1582" s="1" t="str">
        <f t="array" ref="G1582">IF(COUNT(FIND(Keywords!$E$3:$E$5,I1582)),"실족추락","")</f>
        <v/>
      </c>
      <c r="H1582" s="1"/>
      <c r="I1582" t="s">
        <v>7393</v>
      </c>
      <c r="J1582" t="s">
        <v>13948</v>
      </c>
      <c r="K1582" t="s">
        <v>14239</v>
      </c>
      <c r="L1582" t="s">
        <v>14336</v>
      </c>
      <c r="M1582" t="s">
        <v>14538</v>
      </c>
      <c r="N1582" t="s">
        <v>14864</v>
      </c>
      <c r="O1582" t="s">
        <v>14538</v>
      </c>
    </row>
    <row r="1583" spans="1:15">
      <c r="A1583" t="s">
        <v>19</v>
      </c>
      <c r="B1583" t="s">
        <v>48</v>
      </c>
      <c r="C1583" t="s">
        <v>1400</v>
      </c>
      <c r="D1583" t="s">
        <v>16113</v>
      </c>
      <c r="E1583" t="s">
        <v>5916</v>
      </c>
      <c r="F1583" s="1" t="str">
        <f t="array" ref="F1583">IF(COUNT(FIND(Keywords!$C$3:$C$41,I1583)),"일반조난","")</f>
        <v/>
      </c>
      <c r="G1583" s="1" t="str">
        <f t="array" ref="G1583">IF(COUNT(FIND(Keywords!$E$3:$E$5,I1583)),"실족추락","")</f>
        <v/>
      </c>
      <c r="H1583" s="1" t="str">
        <f t="array" ref="H1583">IF(COUNT(FIND(Keywords!$B$3:$B$12,I1583)),"개인질환","")</f>
        <v/>
      </c>
      <c r="I1583" t="s">
        <v>7394</v>
      </c>
      <c r="J1583" t="s">
        <v>13811</v>
      </c>
      <c r="K1583" t="s">
        <v>14858</v>
      </c>
      <c r="L1583" t="s">
        <v>14072</v>
      </c>
      <c r="M1583" t="s">
        <v>14538</v>
      </c>
      <c r="N1583" t="s">
        <v>14176</v>
      </c>
      <c r="O1583" t="s">
        <v>14538</v>
      </c>
    </row>
    <row r="1584" spans="1:15">
      <c r="A1584" t="s">
        <v>19</v>
      </c>
      <c r="B1584" t="s">
        <v>48</v>
      </c>
      <c r="C1584" t="s">
        <v>1401</v>
      </c>
      <c r="D1584" t="s">
        <v>16113</v>
      </c>
      <c r="E1584" t="s">
        <v>5916</v>
      </c>
      <c r="F1584" s="1" t="str">
        <f t="array" ref="F1584">IF(COUNT(FIND(Keywords!$C$3:$C$41,I1584)),"일반조난","")</f>
        <v/>
      </c>
      <c r="G1584" s="1" t="str">
        <f t="array" ref="G1584">IF(COUNT(FIND(Keywords!$E$3:$E$5,I1584)),"실족추락","")</f>
        <v/>
      </c>
      <c r="H1584" s="1" t="str">
        <f t="array" ref="H1584">IF(COUNT(FIND(Keywords!$B$3:$B$12,I1584)),"개인질환","")</f>
        <v/>
      </c>
      <c r="I1584" t="s">
        <v>7395</v>
      </c>
      <c r="J1584" t="s">
        <v>13851</v>
      </c>
      <c r="K1584" t="s">
        <v>14426</v>
      </c>
      <c r="L1584" t="s">
        <v>15096</v>
      </c>
      <c r="M1584" t="s">
        <v>14538</v>
      </c>
      <c r="N1584" t="s">
        <v>14282</v>
      </c>
      <c r="O1584" t="s">
        <v>14538</v>
      </c>
    </row>
    <row r="1585" spans="1:15">
      <c r="A1585" t="s">
        <v>19</v>
      </c>
      <c r="B1585" t="s">
        <v>48</v>
      </c>
      <c r="C1585" t="s">
        <v>1402</v>
      </c>
      <c r="D1585" t="s">
        <v>5909</v>
      </c>
      <c r="E1585" t="s">
        <v>5916</v>
      </c>
      <c r="F1585" s="1" t="str">
        <f t="array" ref="F1585">IF(COUNT(FIND(Keywords!$C$3:$C$41,I1585)),"일반조난","")</f>
        <v/>
      </c>
      <c r="G1585" s="1" t="str">
        <f t="array" ref="G1585">IF(COUNT(FIND(Keywords!$E$3:$E$5,I1585)),"실족추락","")</f>
        <v>실족추락</v>
      </c>
      <c r="H1585" s="1" t="str">
        <f t="array" ref="H1585">IF(COUNT(FIND(Keywords!$B$3:$B$12,I1585)),"개인질환","")</f>
        <v/>
      </c>
      <c r="I1585" t="s">
        <v>7396</v>
      </c>
      <c r="J1585" t="s">
        <v>13752</v>
      </c>
      <c r="K1585" t="s">
        <v>14593</v>
      </c>
      <c r="L1585" t="s">
        <v>14324</v>
      </c>
      <c r="M1585" t="s">
        <v>14538</v>
      </c>
      <c r="N1585" t="s">
        <v>14141</v>
      </c>
      <c r="O1585" t="s">
        <v>14538</v>
      </c>
    </row>
    <row r="1586" spans="1:15">
      <c r="A1586" t="s">
        <v>19</v>
      </c>
      <c r="B1586" t="s">
        <v>48</v>
      </c>
      <c r="C1586" t="s">
        <v>1403</v>
      </c>
      <c r="D1586" t="s">
        <v>5911</v>
      </c>
      <c r="E1586" t="s">
        <v>5918</v>
      </c>
      <c r="F1586" s="1" t="s">
        <v>5911</v>
      </c>
      <c r="G1586" s="1" t="str">
        <f t="array" ref="G1586">IF(COUNT(FIND(Keywords!$E$3:$E$5,I1586)),"실족추락","")</f>
        <v/>
      </c>
      <c r="H1586" s="1"/>
      <c r="I1586" t="s">
        <v>7397</v>
      </c>
      <c r="J1586" t="s">
        <v>13762</v>
      </c>
      <c r="K1586" t="s">
        <v>13804</v>
      </c>
      <c r="L1586" t="s">
        <v>15096</v>
      </c>
      <c r="M1586" t="s">
        <v>14538</v>
      </c>
      <c r="N1586" t="s">
        <v>14297</v>
      </c>
      <c r="O1586" t="s">
        <v>14538</v>
      </c>
    </row>
    <row r="1587" spans="1:15">
      <c r="A1587" t="s">
        <v>19</v>
      </c>
      <c r="B1587" t="s">
        <v>48</v>
      </c>
      <c r="C1587" t="s">
        <v>1404</v>
      </c>
      <c r="D1587" t="s">
        <v>16113</v>
      </c>
      <c r="E1587" t="s">
        <v>5920</v>
      </c>
      <c r="F1587" s="1" t="str">
        <f t="array" ref="F1587">IF(COUNT(FIND(Keywords!$C$3:$C$41,I1587)),"일반조난","")</f>
        <v/>
      </c>
      <c r="G1587" s="1" t="str">
        <f t="array" ref="G1587">IF(COUNT(FIND(Keywords!$E$3:$E$5,I1587)),"실족추락","")</f>
        <v/>
      </c>
      <c r="H1587" s="1" t="str">
        <f t="array" ref="H1587">IF(COUNT(FIND(Keywords!$B$3:$B$12,I1587)),"개인질환","")</f>
        <v/>
      </c>
      <c r="I1587" t="s">
        <v>7398</v>
      </c>
      <c r="J1587" t="s">
        <v>13955</v>
      </c>
      <c r="K1587" t="s">
        <v>14111</v>
      </c>
      <c r="L1587" t="s">
        <v>14891</v>
      </c>
      <c r="M1587" t="s">
        <v>14538</v>
      </c>
      <c r="N1587" t="s">
        <v>13801</v>
      </c>
      <c r="O1587" t="s">
        <v>14538</v>
      </c>
    </row>
    <row r="1588" spans="1:15">
      <c r="A1588" t="s">
        <v>19</v>
      </c>
      <c r="B1588" t="s">
        <v>48</v>
      </c>
      <c r="C1588" t="s">
        <v>1405</v>
      </c>
      <c r="D1588" t="s">
        <v>5911</v>
      </c>
      <c r="E1588" t="s">
        <v>5916</v>
      </c>
      <c r="F1588" s="1" t="s">
        <v>5911</v>
      </c>
      <c r="G1588" s="1" t="str">
        <f t="array" ref="G1588">IF(COUNT(FIND(Keywords!$E$3:$E$5,I1588)),"실족추락","")</f>
        <v/>
      </c>
      <c r="H1588" s="1"/>
      <c r="I1588" t="s">
        <v>7399</v>
      </c>
      <c r="J1588" t="s">
        <v>13954</v>
      </c>
      <c r="K1588" t="s">
        <v>14435</v>
      </c>
      <c r="L1588" t="s">
        <v>14501</v>
      </c>
      <c r="M1588" t="s">
        <v>14538</v>
      </c>
      <c r="N1588" t="s">
        <v>14658</v>
      </c>
      <c r="O1588" t="s">
        <v>14538</v>
      </c>
    </row>
    <row r="1589" spans="1:15">
      <c r="A1589" t="s">
        <v>19</v>
      </c>
      <c r="B1589" t="s">
        <v>48</v>
      </c>
      <c r="C1589" t="s">
        <v>1406</v>
      </c>
      <c r="D1589" t="s">
        <v>16113</v>
      </c>
      <c r="E1589" t="s">
        <v>5920</v>
      </c>
      <c r="F1589" s="1" t="str">
        <f t="array" ref="F1589">IF(COUNT(FIND(Keywords!$C$3:$C$41,I1589)),"일반조난","")</f>
        <v/>
      </c>
      <c r="G1589" s="1" t="str">
        <f t="array" ref="G1589">IF(COUNT(FIND(Keywords!$E$3:$E$5,I1589)),"실족추락","")</f>
        <v/>
      </c>
      <c r="H1589" s="1" t="str">
        <f t="array" ref="H1589">IF(COUNT(FIND(Keywords!$B$3:$B$12,I1589)),"개인질환","")</f>
        <v/>
      </c>
      <c r="I1589" t="s">
        <v>7400</v>
      </c>
      <c r="J1589" t="s">
        <v>13908</v>
      </c>
      <c r="K1589" t="s">
        <v>14859</v>
      </c>
      <c r="L1589" t="s">
        <v>14336</v>
      </c>
      <c r="M1589" t="s">
        <v>14538</v>
      </c>
      <c r="N1589" t="s">
        <v>14813</v>
      </c>
      <c r="O1589" t="s">
        <v>14538</v>
      </c>
    </row>
    <row r="1590" spans="1:15">
      <c r="A1590" t="s">
        <v>19</v>
      </c>
      <c r="B1590" t="s">
        <v>48</v>
      </c>
      <c r="C1590" t="s">
        <v>1407</v>
      </c>
      <c r="D1590" t="s">
        <v>16113</v>
      </c>
      <c r="E1590" t="s">
        <v>5920</v>
      </c>
      <c r="F1590" s="1" t="str">
        <f t="array" ref="F1590">IF(COUNT(FIND(Keywords!$C$3:$C$41,I1590)),"일반조난","")</f>
        <v/>
      </c>
      <c r="G1590" s="1" t="str">
        <f t="array" ref="G1590">IF(COUNT(FIND(Keywords!$E$3:$E$5,I1590)),"실족추락","")</f>
        <v/>
      </c>
      <c r="H1590" s="1" t="str">
        <f t="array" ref="H1590">IF(COUNT(FIND(Keywords!$B$3:$B$12,I1590)),"개인질환","")</f>
        <v/>
      </c>
      <c r="I1590" t="s">
        <v>7401</v>
      </c>
      <c r="J1590" t="s">
        <v>13908</v>
      </c>
      <c r="K1590" t="s">
        <v>14583</v>
      </c>
      <c r="L1590" t="s">
        <v>14764</v>
      </c>
      <c r="M1590" t="s">
        <v>14538</v>
      </c>
      <c r="N1590" t="s">
        <v>14102</v>
      </c>
      <c r="O1590" t="s">
        <v>14538</v>
      </c>
    </row>
    <row r="1591" spans="1:15">
      <c r="A1591" t="s">
        <v>19</v>
      </c>
      <c r="B1591" t="s">
        <v>48</v>
      </c>
      <c r="C1591" t="s">
        <v>1408</v>
      </c>
      <c r="D1591" t="s">
        <v>5911</v>
      </c>
      <c r="E1591" t="s">
        <v>5916</v>
      </c>
      <c r="F1591" s="1" t="s">
        <v>5911</v>
      </c>
      <c r="G1591" s="1" t="str">
        <f t="array" ref="G1591">IF(COUNT(FIND(Keywords!$E$3:$E$5,I1591)),"실족추락","")</f>
        <v/>
      </c>
      <c r="H1591" s="1"/>
      <c r="I1591" t="s">
        <v>7402</v>
      </c>
      <c r="J1591" t="s">
        <v>13816</v>
      </c>
      <c r="K1591" t="s">
        <v>14006</v>
      </c>
      <c r="L1591" t="s">
        <v>15316</v>
      </c>
      <c r="M1591" t="s">
        <v>14538</v>
      </c>
      <c r="N1591" t="s">
        <v>14080</v>
      </c>
      <c r="O1591" t="s">
        <v>14538</v>
      </c>
    </row>
    <row r="1592" spans="1:15">
      <c r="A1592" t="s">
        <v>19</v>
      </c>
      <c r="B1592" t="s">
        <v>48</v>
      </c>
      <c r="C1592" t="s">
        <v>1409</v>
      </c>
      <c r="D1592" t="s">
        <v>16113</v>
      </c>
      <c r="E1592" t="s">
        <v>5916</v>
      </c>
      <c r="F1592" s="1" t="str">
        <f t="array" ref="F1592">IF(COUNT(FIND(Keywords!$C$3:$C$41,I1592)),"일반조난","")</f>
        <v/>
      </c>
      <c r="G1592" s="1" t="str">
        <f t="array" ref="G1592">IF(COUNT(FIND(Keywords!$E$3:$E$5,I1592)),"실족추락","")</f>
        <v/>
      </c>
      <c r="H1592" s="1" t="str">
        <f t="array" ref="H1592">IF(COUNT(FIND(Keywords!$B$3:$B$12,I1592)),"개인질환","")</f>
        <v/>
      </c>
      <c r="I1592" t="s">
        <v>7403</v>
      </c>
      <c r="J1592" t="s">
        <v>13869</v>
      </c>
      <c r="K1592" t="s">
        <v>14150</v>
      </c>
      <c r="L1592" t="s">
        <v>14943</v>
      </c>
      <c r="M1592" t="s">
        <v>14538</v>
      </c>
      <c r="N1592" t="s">
        <v>14356</v>
      </c>
      <c r="O1592" t="s">
        <v>14538</v>
      </c>
    </row>
    <row r="1593" spans="1:15">
      <c r="A1593" t="s">
        <v>19</v>
      </c>
      <c r="B1593" t="s">
        <v>48</v>
      </c>
      <c r="C1593" t="s">
        <v>1410</v>
      </c>
      <c r="D1593" t="s">
        <v>16113</v>
      </c>
      <c r="E1593" t="s">
        <v>5918</v>
      </c>
      <c r="F1593" s="1" t="str">
        <f t="array" ref="F1593">IF(COUNT(FIND(Keywords!$C$3:$C$41,I1593)),"일반조난","")</f>
        <v/>
      </c>
      <c r="G1593" s="1" t="str">
        <f t="array" ref="G1593">IF(COUNT(FIND(Keywords!$E$3:$E$5,I1593)),"실족추락","")</f>
        <v/>
      </c>
      <c r="H1593" s="1" t="str">
        <f t="array" ref="H1593">IF(COUNT(FIND(Keywords!$B$3:$B$12,I1593)),"개인질환","")</f>
        <v/>
      </c>
      <c r="I1593" t="s">
        <v>7404</v>
      </c>
      <c r="J1593" t="s">
        <v>13915</v>
      </c>
      <c r="K1593" t="s">
        <v>14449</v>
      </c>
      <c r="L1593" t="s">
        <v>15278</v>
      </c>
      <c r="M1593" t="s">
        <v>14538</v>
      </c>
      <c r="N1593" t="s">
        <v>14139</v>
      </c>
      <c r="O1593" t="s">
        <v>14538</v>
      </c>
    </row>
    <row r="1594" spans="1:15">
      <c r="A1594" t="s">
        <v>19</v>
      </c>
      <c r="B1594" t="s">
        <v>48</v>
      </c>
      <c r="C1594" t="s">
        <v>1411</v>
      </c>
      <c r="D1594" t="s">
        <v>16113</v>
      </c>
      <c r="E1594" t="s">
        <v>5916</v>
      </c>
      <c r="F1594" s="1" t="str">
        <f t="array" ref="F1594">IF(COUNT(FIND(Keywords!$C$3:$C$41,I1594)),"일반조난","")</f>
        <v/>
      </c>
      <c r="G1594" s="1" t="str">
        <f t="array" ref="G1594">IF(COUNT(FIND(Keywords!$E$3:$E$5,I1594)),"실족추락","")</f>
        <v/>
      </c>
      <c r="H1594" s="1" t="str">
        <f t="array" ref="H1594">IF(COUNT(FIND(Keywords!$B$3:$B$12,I1594)),"개인질환","")</f>
        <v/>
      </c>
      <c r="I1594" t="s">
        <v>7405</v>
      </c>
      <c r="J1594" t="s">
        <v>13768</v>
      </c>
      <c r="K1594" t="s">
        <v>14791</v>
      </c>
      <c r="L1594" t="s">
        <v>14944</v>
      </c>
      <c r="M1594" t="s">
        <v>14538</v>
      </c>
      <c r="N1594" t="s">
        <v>15717</v>
      </c>
      <c r="O1594" t="s">
        <v>14538</v>
      </c>
    </row>
    <row r="1595" spans="1:15">
      <c r="A1595" t="s">
        <v>19</v>
      </c>
      <c r="B1595" t="s">
        <v>48</v>
      </c>
      <c r="C1595" t="s">
        <v>1412</v>
      </c>
      <c r="D1595" t="s">
        <v>16113</v>
      </c>
      <c r="E1595" t="s">
        <v>5923</v>
      </c>
      <c r="F1595" s="1" t="str">
        <f t="array" ref="F1595">IF(COUNT(FIND(Keywords!$C$3:$C$41,I1595)),"일반조난","")</f>
        <v/>
      </c>
      <c r="G1595" s="1" t="str">
        <f t="array" ref="G1595">IF(COUNT(FIND(Keywords!$E$3:$E$5,I1595)),"실족추락","")</f>
        <v/>
      </c>
      <c r="H1595" s="1" t="str">
        <f t="array" ref="H1595">IF(COUNT(FIND(Keywords!$B$3:$B$12,I1595)),"개인질환","")</f>
        <v/>
      </c>
      <c r="I1595" t="s">
        <v>7406</v>
      </c>
      <c r="J1595" t="s">
        <v>13868</v>
      </c>
      <c r="K1595" t="s">
        <v>14860</v>
      </c>
      <c r="L1595" t="s">
        <v>14641</v>
      </c>
      <c r="M1595" t="s">
        <v>14538</v>
      </c>
      <c r="N1595" t="s">
        <v>15343</v>
      </c>
      <c r="O1595" t="s">
        <v>14538</v>
      </c>
    </row>
    <row r="1596" spans="1:15">
      <c r="A1596" t="s">
        <v>19</v>
      </c>
      <c r="B1596" t="s">
        <v>48</v>
      </c>
      <c r="C1596" t="s">
        <v>1413</v>
      </c>
      <c r="D1596" t="s">
        <v>5909</v>
      </c>
      <c r="E1596" t="s">
        <v>5923</v>
      </c>
      <c r="F1596" s="1"/>
      <c r="G1596" s="1" t="str">
        <f t="array" ref="G1596">IF(COUNT(FIND(Keywords!$E$3:$E$5,I1596)),"실족추락","")</f>
        <v>실족추락</v>
      </c>
      <c r="H1596" s="1"/>
      <c r="I1596" t="s">
        <v>7407</v>
      </c>
      <c r="J1596" t="s">
        <v>13737</v>
      </c>
      <c r="K1596" t="s">
        <v>14117</v>
      </c>
      <c r="L1596" t="s">
        <v>14944</v>
      </c>
      <c r="M1596" t="s">
        <v>14538</v>
      </c>
      <c r="N1596" t="s">
        <v>14740</v>
      </c>
      <c r="O1596" t="s">
        <v>14822</v>
      </c>
    </row>
    <row r="1597" spans="1:15">
      <c r="A1597" t="s">
        <v>19</v>
      </c>
      <c r="B1597" t="s">
        <v>48</v>
      </c>
      <c r="C1597" t="s">
        <v>1414</v>
      </c>
      <c r="D1597" t="s">
        <v>5911</v>
      </c>
      <c r="E1597" t="s">
        <v>5916</v>
      </c>
      <c r="F1597" s="1" t="s">
        <v>5911</v>
      </c>
      <c r="G1597" s="1" t="str">
        <f t="array" ref="G1597">IF(COUNT(FIND(Keywords!$E$3:$E$5,I1597)),"실족추락","")</f>
        <v/>
      </c>
      <c r="H1597" s="1"/>
      <c r="I1597" t="s">
        <v>7408</v>
      </c>
      <c r="J1597" t="s">
        <v>13770</v>
      </c>
      <c r="K1597" t="s">
        <v>14861</v>
      </c>
      <c r="L1597" t="s">
        <v>15554</v>
      </c>
      <c r="M1597" t="s">
        <v>14538</v>
      </c>
      <c r="N1597" t="s">
        <v>15741</v>
      </c>
      <c r="O1597" t="s">
        <v>14080</v>
      </c>
    </row>
    <row r="1598" spans="1:15">
      <c r="A1598" t="s">
        <v>19</v>
      </c>
      <c r="B1598" t="s">
        <v>48</v>
      </c>
      <c r="C1598" t="s">
        <v>1415</v>
      </c>
      <c r="D1598" t="s">
        <v>16113</v>
      </c>
      <c r="E1598" t="s">
        <v>5916</v>
      </c>
      <c r="F1598" s="1" t="str">
        <f t="array" ref="F1598">IF(COUNT(FIND(Keywords!$C$3:$C$41,I1598)),"일반조난","")</f>
        <v/>
      </c>
      <c r="G1598" s="1" t="str">
        <f t="array" ref="G1598">IF(COUNT(FIND(Keywords!$E$3:$E$5,I1598)),"실족추락","")</f>
        <v/>
      </c>
      <c r="H1598" s="1" t="str">
        <f t="array" ref="H1598">IF(COUNT(FIND(Keywords!$B$3:$B$12,I1598)),"개인질환","")</f>
        <v/>
      </c>
      <c r="I1598" t="s">
        <v>7409</v>
      </c>
      <c r="J1598" t="s">
        <v>13749</v>
      </c>
      <c r="K1598" t="s">
        <v>14862</v>
      </c>
      <c r="L1598" t="s">
        <v>14550</v>
      </c>
      <c r="M1598" t="s">
        <v>14538</v>
      </c>
      <c r="N1598" t="s">
        <v>15742</v>
      </c>
      <c r="O1598" t="s">
        <v>14538</v>
      </c>
    </row>
    <row r="1599" spans="1:15">
      <c r="A1599" t="s">
        <v>20</v>
      </c>
      <c r="B1599" t="s">
        <v>20</v>
      </c>
      <c r="C1599" t="s">
        <v>229</v>
      </c>
      <c r="D1599" t="s">
        <v>5909</v>
      </c>
      <c r="E1599" t="s">
        <v>5914</v>
      </c>
      <c r="F1599" s="1" t="str">
        <f t="array" ref="F1599">IF(COUNT(FIND(Keywords!$C$3:$C$41,I1599)),"일반조난","")</f>
        <v/>
      </c>
      <c r="G1599" s="1" t="str">
        <f t="array" ref="G1599">IF(COUNT(FIND(Keywords!$E$3:$E$5,I1599)),"실족추락","")</f>
        <v>실족추락</v>
      </c>
      <c r="H1599" s="1" t="str">
        <f t="array" ref="H1599">IF(COUNT(FIND(Keywords!$B$3:$B$12,I1599)),"개인질환","")</f>
        <v/>
      </c>
      <c r="I1599" t="s">
        <v>7410</v>
      </c>
      <c r="J1599" t="s">
        <v>13813</v>
      </c>
      <c r="K1599" t="s">
        <v>14169</v>
      </c>
      <c r="L1599" t="s">
        <v>15287</v>
      </c>
      <c r="M1599" t="s">
        <v>14538</v>
      </c>
      <c r="N1599" t="s">
        <v>14144</v>
      </c>
      <c r="O1599" t="s">
        <v>14538</v>
      </c>
    </row>
    <row r="1600" spans="1:15">
      <c r="A1600" t="s">
        <v>20</v>
      </c>
      <c r="B1600" t="s">
        <v>20</v>
      </c>
      <c r="C1600" t="s">
        <v>1416</v>
      </c>
      <c r="D1600" t="s">
        <v>5911</v>
      </c>
      <c r="E1600" t="s">
        <v>5914</v>
      </c>
      <c r="F1600" s="1" t="s">
        <v>5911</v>
      </c>
      <c r="G1600" s="1" t="str">
        <f t="array" ref="G1600">IF(COUNT(FIND(Keywords!$E$3:$E$5,I1600)),"실족추락","")</f>
        <v/>
      </c>
      <c r="H1600" s="1"/>
      <c r="I1600" t="s">
        <v>7411</v>
      </c>
      <c r="J1600" t="s">
        <v>13861</v>
      </c>
      <c r="K1600" t="s">
        <v>14071</v>
      </c>
      <c r="L1600" t="s">
        <v>14098</v>
      </c>
      <c r="M1600" t="s">
        <v>14538</v>
      </c>
      <c r="N1600" t="s">
        <v>14534</v>
      </c>
      <c r="O1600" t="s">
        <v>14543</v>
      </c>
    </row>
    <row r="1601" spans="1:15">
      <c r="A1601" t="s">
        <v>20</v>
      </c>
      <c r="B1601" t="s">
        <v>56</v>
      </c>
      <c r="C1601" t="s">
        <v>1417</v>
      </c>
      <c r="D1601" t="s">
        <v>5911</v>
      </c>
      <c r="E1601" t="s">
        <v>5914</v>
      </c>
      <c r="F1601" s="1" t="s">
        <v>5911</v>
      </c>
      <c r="G1601" s="1" t="str">
        <f t="array" ref="G1601">IF(COUNT(FIND(Keywords!$E$3:$E$5,I1601)),"실족추락","")</f>
        <v/>
      </c>
      <c r="H1601" s="1"/>
      <c r="I1601" t="s">
        <v>7412</v>
      </c>
      <c r="J1601" t="s">
        <v>14022</v>
      </c>
      <c r="K1601" t="s">
        <v>14863</v>
      </c>
      <c r="L1601" t="s">
        <v>15393</v>
      </c>
      <c r="M1601" t="s">
        <v>14538</v>
      </c>
      <c r="N1601" t="s">
        <v>14598</v>
      </c>
      <c r="O1601" t="s">
        <v>14538</v>
      </c>
    </row>
    <row r="1602" spans="1:15">
      <c r="A1602" t="s">
        <v>20</v>
      </c>
      <c r="B1602" t="s">
        <v>47</v>
      </c>
      <c r="C1602" t="s">
        <v>1418</v>
      </c>
      <c r="D1602" t="s">
        <v>5911</v>
      </c>
      <c r="E1602" t="s">
        <v>5914</v>
      </c>
      <c r="F1602" s="1"/>
      <c r="G1602" s="1" t="str">
        <f t="array" ref="G1602">IF(COUNT(FIND(Keywords!$E$3:$E$5,I1602)),"실족추락","")</f>
        <v/>
      </c>
      <c r="H1602" s="1"/>
      <c r="I1602" t="s">
        <v>7413</v>
      </c>
      <c r="J1602" t="s">
        <v>13821</v>
      </c>
      <c r="K1602" t="s">
        <v>14776</v>
      </c>
      <c r="L1602" t="s">
        <v>14093</v>
      </c>
      <c r="M1602" t="s">
        <v>14538</v>
      </c>
      <c r="N1602" t="s">
        <v>14882</v>
      </c>
      <c r="O1602" t="s">
        <v>14538</v>
      </c>
    </row>
    <row r="1603" spans="1:15">
      <c r="A1603" t="s">
        <v>20</v>
      </c>
      <c r="B1603" t="s">
        <v>48</v>
      </c>
      <c r="C1603" t="s">
        <v>1419</v>
      </c>
      <c r="D1603" t="s">
        <v>5911</v>
      </c>
      <c r="E1603" t="s">
        <v>5914</v>
      </c>
      <c r="F1603" s="1" t="s">
        <v>5911</v>
      </c>
      <c r="G1603" s="1" t="str">
        <f t="array" ref="G1603">IF(COUNT(FIND(Keywords!$E$3:$E$5,I1603)),"실족추락","")</f>
        <v/>
      </c>
      <c r="H1603" s="1"/>
      <c r="I1603" t="s">
        <v>7414</v>
      </c>
      <c r="J1603" t="s">
        <v>13963</v>
      </c>
      <c r="K1603" t="s">
        <v>14003</v>
      </c>
      <c r="L1603" t="s">
        <v>14894</v>
      </c>
      <c r="M1603" t="s">
        <v>15466</v>
      </c>
      <c r="N1603" t="s">
        <v>15157</v>
      </c>
      <c r="O1603" t="s">
        <v>14538</v>
      </c>
    </row>
    <row r="1604" spans="1:15">
      <c r="A1604" t="s">
        <v>21</v>
      </c>
      <c r="B1604" t="s">
        <v>21</v>
      </c>
      <c r="C1604" t="s">
        <v>1420</v>
      </c>
      <c r="D1604" t="s">
        <v>16113</v>
      </c>
      <c r="E1604" t="s">
        <v>5914</v>
      </c>
      <c r="F1604" s="1" t="str">
        <f t="array" ref="F1604">IF(COUNT(FIND(Keywords!$C$3:$C$41,I1604)),"일반조난","")</f>
        <v/>
      </c>
      <c r="G1604" s="1" t="str">
        <f t="array" ref="G1604">IF(COUNT(FIND(Keywords!$E$3:$E$5,I1604)),"실족추락","")</f>
        <v/>
      </c>
      <c r="H1604" s="1" t="str">
        <f t="array" ref="H1604">IF(COUNT(FIND(Keywords!$B$3:$B$12,I1604)),"개인질환","")</f>
        <v/>
      </c>
      <c r="I1604" t="s">
        <v>7415</v>
      </c>
      <c r="J1604" t="s">
        <v>13831</v>
      </c>
      <c r="K1604" t="s">
        <v>14111</v>
      </c>
      <c r="L1604" t="s">
        <v>14647</v>
      </c>
      <c r="M1604" t="s">
        <v>14538</v>
      </c>
      <c r="N1604" t="s">
        <v>15012</v>
      </c>
      <c r="O1604" t="s">
        <v>14538</v>
      </c>
    </row>
    <row r="1605" spans="1:15">
      <c r="A1605" t="s">
        <v>21</v>
      </c>
      <c r="B1605" t="s">
        <v>21</v>
      </c>
      <c r="C1605" t="s">
        <v>1421</v>
      </c>
      <c r="D1605" t="s">
        <v>16113</v>
      </c>
      <c r="E1605" t="s">
        <v>5914</v>
      </c>
      <c r="F1605" s="1" t="str">
        <f t="array" ref="F1605">IF(COUNT(FIND(Keywords!$C$3:$C$41,I1605)),"일반조난","")</f>
        <v/>
      </c>
      <c r="G1605" s="1" t="str">
        <f t="array" ref="G1605">IF(COUNT(FIND(Keywords!$E$3:$E$5,I1605)),"실족추락","")</f>
        <v/>
      </c>
      <c r="H1605" s="1" t="str">
        <f t="array" ref="H1605">IF(COUNT(FIND(Keywords!$B$3:$B$12,I1605)),"개인질환","")</f>
        <v/>
      </c>
      <c r="I1605" t="s">
        <v>7416</v>
      </c>
      <c r="J1605" t="s">
        <v>14023</v>
      </c>
      <c r="K1605" t="s">
        <v>13790</v>
      </c>
      <c r="L1605" t="s">
        <v>14836</v>
      </c>
      <c r="M1605" t="s">
        <v>14538</v>
      </c>
      <c r="N1605" t="s">
        <v>13791</v>
      </c>
      <c r="O1605" t="s">
        <v>14538</v>
      </c>
    </row>
    <row r="1606" spans="1:15">
      <c r="A1606" t="s">
        <v>21</v>
      </c>
      <c r="B1606" t="s">
        <v>21</v>
      </c>
      <c r="C1606" t="s">
        <v>1422</v>
      </c>
      <c r="D1606" t="s">
        <v>16113</v>
      </c>
      <c r="E1606" t="s">
        <v>5914</v>
      </c>
      <c r="F1606" s="1" t="str">
        <f t="array" ref="F1606">IF(COUNT(FIND(Keywords!$C$3:$C$41,I1606)),"일반조난","")</f>
        <v/>
      </c>
      <c r="G1606" s="1" t="str">
        <f t="array" ref="G1606">IF(COUNT(FIND(Keywords!$E$3:$E$5,I1606)),"실족추락","")</f>
        <v/>
      </c>
      <c r="H1606" s="1" t="str">
        <f t="array" ref="H1606">IF(COUNT(FIND(Keywords!$B$3:$B$12,I1606)),"개인질환","")</f>
        <v/>
      </c>
      <c r="I1606" t="s">
        <v>7417</v>
      </c>
      <c r="J1606" t="s">
        <v>13926</v>
      </c>
      <c r="K1606" t="s">
        <v>14864</v>
      </c>
      <c r="L1606" t="s">
        <v>15068</v>
      </c>
      <c r="M1606" t="s">
        <v>14538</v>
      </c>
      <c r="N1606" t="s">
        <v>14267</v>
      </c>
      <c r="O1606" t="s">
        <v>14538</v>
      </c>
    </row>
    <row r="1607" spans="1:15">
      <c r="A1607" t="s">
        <v>21</v>
      </c>
      <c r="B1607" t="s">
        <v>21</v>
      </c>
      <c r="C1607" t="s">
        <v>1423</v>
      </c>
      <c r="D1607" t="s">
        <v>16113</v>
      </c>
      <c r="E1607" t="s">
        <v>5914</v>
      </c>
      <c r="F1607" s="1" t="str">
        <f t="array" ref="F1607">IF(COUNT(FIND(Keywords!$C$3:$C$41,I1607)),"일반조난","")</f>
        <v/>
      </c>
      <c r="G1607" s="1" t="str">
        <f t="array" ref="G1607">IF(COUNT(FIND(Keywords!$E$3:$E$5,I1607)),"실족추락","")</f>
        <v/>
      </c>
      <c r="H1607" s="1" t="str">
        <f t="array" ref="H1607">IF(COUNT(FIND(Keywords!$B$3:$B$12,I1607)),"개인질환","")</f>
        <v/>
      </c>
      <c r="I1607" t="s">
        <v>7418</v>
      </c>
      <c r="J1607" t="s">
        <v>13898</v>
      </c>
      <c r="K1607" t="s">
        <v>14662</v>
      </c>
      <c r="L1607" t="s">
        <v>14688</v>
      </c>
      <c r="M1607" t="s">
        <v>14538</v>
      </c>
      <c r="N1607" t="s">
        <v>14894</v>
      </c>
      <c r="O1607" t="s">
        <v>14538</v>
      </c>
    </row>
    <row r="1608" spans="1:15">
      <c r="A1608" t="s">
        <v>21</v>
      </c>
      <c r="B1608" t="s">
        <v>21</v>
      </c>
      <c r="C1608" t="s">
        <v>1423</v>
      </c>
      <c r="D1608" t="s">
        <v>16113</v>
      </c>
      <c r="E1608" t="s">
        <v>5914</v>
      </c>
      <c r="F1608" s="1" t="str">
        <f t="array" ref="F1608">IF(COUNT(FIND(Keywords!$C$3:$C$41,I1608)),"일반조난","")</f>
        <v/>
      </c>
      <c r="G1608" s="1" t="str">
        <f t="array" ref="G1608">IF(COUNT(FIND(Keywords!$E$3:$E$5,I1608)),"실족추락","")</f>
        <v/>
      </c>
      <c r="H1608" s="1" t="str">
        <f t="array" ref="H1608">IF(COUNT(FIND(Keywords!$B$3:$B$12,I1608)),"개인질환","")</f>
        <v/>
      </c>
      <c r="I1608" t="s">
        <v>7418</v>
      </c>
      <c r="J1608" t="s">
        <v>13898</v>
      </c>
      <c r="K1608" t="s">
        <v>14662</v>
      </c>
      <c r="L1608" t="s">
        <v>14688</v>
      </c>
      <c r="M1608" t="s">
        <v>14538</v>
      </c>
      <c r="N1608" t="s">
        <v>14894</v>
      </c>
      <c r="O1608" t="s">
        <v>14538</v>
      </c>
    </row>
    <row r="1609" spans="1:15">
      <c r="A1609" t="s">
        <v>21</v>
      </c>
      <c r="B1609" t="s">
        <v>21</v>
      </c>
      <c r="C1609" t="s">
        <v>1424</v>
      </c>
      <c r="D1609" t="s">
        <v>16113</v>
      </c>
      <c r="E1609" t="s">
        <v>5914</v>
      </c>
      <c r="F1609" s="1" t="str">
        <f t="array" ref="F1609">IF(COUNT(FIND(Keywords!$C$3:$C$41,I1609)),"일반조난","")</f>
        <v/>
      </c>
      <c r="G1609" s="1" t="str">
        <f t="array" ref="G1609">IF(COUNT(FIND(Keywords!$E$3:$E$5,I1609)),"실족추락","")</f>
        <v/>
      </c>
      <c r="H1609" s="1" t="str">
        <f t="array" ref="H1609">IF(COUNT(FIND(Keywords!$B$3:$B$12,I1609)),"개인질환","")</f>
        <v/>
      </c>
      <c r="I1609" t="s">
        <v>7419</v>
      </c>
      <c r="J1609" t="s">
        <v>13740</v>
      </c>
      <c r="K1609" t="s">
        <v>14034</v>
      </c>
      <c r="L1609" t="s">
        <v>14943</v>
      </c>
      <c r="M1609" t="s">
        <v>14538</v>
      </c>
      <c r="N1609" t="s">
        <v>14137</v>
      </c>
      <c r="O1609" t="s">
        <v>14538</v>
      </c>
    </row>
    <row r="1610" spans="1:15">
      <c r="A1610" t="s">
        <v>21</v>
      </c>
      <c r="B1610" t="s">
        <v>21</v>
      </c>
      <c r="C1610" t="s">
        <v>1425</v>
      </c>
      <c r="D1610" t="s">
        <v>16113</v>
      </c>
      <c r="E1610" t="s">
        <v>5914</v>
      </c>
      <c r="F1610" s="1" t="str">
        <f t="array" ref="F1610">IF(COUNT(FIND(Keywords!$C$3:$C$41,I1610)),"일반조난","")</f>
        <v/>
      </c>
      <c r="G1610" s="1" t="str">
        <f t="array" ref="G1610">IF(COUNT(FIND(Keywords!$E$3:$E$5,I1610)),"실족추락","")</f>
        <v/>
      </c>
      <c r="H1610" s="1" t="str">
        <f t="array" ref="H1610">IF(COUNT(FIND(Keywords!$B$3:$B$12,I1610)),"개인질환","")</f>
        <v/>
      </c>
      <c r="I1610" t="s">
        <v>7420</v>
      </c>
      <c r="J1610" t="s">
        <v>13938</v>
      </c>
      <c r="K1610" t="s">
        <v>14792</v>
      </c>
      <c r="L1610" t="s">
        <v>14944</v>
      </c>
      <c r="M1610" t="s">
        <v>14538</v>
      </c>
      <c r="N1610" t="s">
        <v>15006</v>
      </c>
      <c r="O1610" t="s">
        <v>14538</v>
      </c>
    </row>
    <row r="1611" spans="1:15">
      <c r="A1611" t="s">
        <v>21</v>
      </c>
      <c r="B1611" t="s">
        <v>21</v>
      </c>
      <c r="C1611" t="s">
        <v>1425</v>
      </c>
      <c r="D1611" t="s">
        <v>16113</v>
      </c>
      <c r="E1611" t="s">
        <v>5914</v>
      </c>
      <c r="F1611" s="1" t="str">
        <f t="array" ref="F1611">IF(COUNT(FIND(Keywords!$C$3:$C$41,I1611)),"일반조난","")</f>
        <v/>
      </c>
      <c r="G1611" s="1" t="str">
        <f t="array" ref="G1611">IF(COUNT(FIND(Keywords!$E$3:$E$5,I1611)),"실족추락","")</f>
        <v/>
      </c>
      <c r="H1611" s="1" t="str">
        <f t="array" ref="H1611">IF(COUNT(FIND(Keywords!$B$3:$B$12,I1611)),"개인질환","")</f>
        <v/>
      </c>
      <c r="I1611" t="s">
        <v>7420</v>
      </c>
      <c r="J1611" t="s">
        <v>13938</v>
      </c>
      <c r="K1611" t="s">
        <v>14792</v>
      </c>
      <c r="L1611" t="s">
        <v>14944</v>
      </c>
      <c r="M1611" t="s">
        <v>14538</v>
      </c>
      <c r="N1611" t="s">
        <v>15006</v>
      </c>
      <c r="O1611" t="s">
        <v>14538</v>
      </c>
    </row>
    <row r="1612" spans="1:15">
      <c r="A1612" t="s">
        <v>21</v>
      </c>
      <c r="B1612" t="s">
        <v>21</v>
      </c>
      <c r="C1612" t="s">
        <v>1426</v>
      </c>
      <c r="D1612" t="s">
        <v>5911</v>
      </c>
      <c r="E1612" t="s">
        <v>5914</v>
      </c>
      <c r="F1612" s="1" t="s">
        <v>5911</v>
      </c>
      <c r="G1612" s="1" t="str">
        <f t="array" ref="G1612">IF(COUNT(FIND(Keywords!$E$3:$E$5,I1612)),"실족추락","")</f>
        <v/>
      </c>
      <c r="H1612" s="1"/>
      <c r="I1612" t="s">
        <v>7421</v>
      </c>
      <c r="J1612" t="s">
        <v>13969</v>
      </c>
      <c r="K1612" t="s">
        <v>14507</v>
      </c>
      <c r="L1612" t="s">
        <v>14686</v>
      </c>
      <c r="M1612" t="s">
        <v>14538</v>
      </c>
      <c r="N1612" t="s">
        <v>15494</v>
      </c>
      <c r="O1612" t="s">
        <v>15365</v>
      </c>
    </row>
    <row r="1613" spans="1:15">
      <c r="A1613" t="s">
        <v>21</v>
      </c>
      <c r="B1613" t="s">
        <v>21</v>
      </c>
      <c r="C1613" t="s">
        <v>1426</v>
      </c>
      <c r="D1613" t="s">
        <v>5911</v>
      </c>
      <c r="E1613" t="s">
        <v>5914</v>
      </c>
      <c r="F1613" s="1" t="s">
        <v>5911</v>
      </c>
      <c r="G1613" s="1" t="str">
        <f t="array" ref="G1613">IF(COUNT(FIND(Keywords!$E$3:$E$5,I1613)),"실족추락","")</f>
        <v/>
      </c>
      <c r="H1613" s="1"/>
      <c r="I1613" t="s">
        <v>7421</v>
      </c>
      <c r="J1613" t="s">
        <v>13969</v>
      </c>
      <c r="K1613" t="s">
        <v>14507</v>
      </c>
      <c r="L1613" t="s">
        <v>14686</v>
      </c>
      <c r="M1613" t="s">
        <v>14538</v>
      </c>
      <c r="N1613" t="s">
        <v>15494</v>
      </c>
      <c r="O1613" t="s">
        <v>15365</v>
      </c>
    </row>
    <row r="1614" spans="1:15">
      <c r="A1614" t="s">
        <v>21</v>
      </c>
      <c r="B1614" t="s">
        <v>21</v>
      </c>
      <c r="C1614" t="s">
        <v>1427</v>
      </c>
      <c r="D1614" t="s">
        <v>16113</v>
      </c>
      <c r="E1614" t="s">
        <v>5914</v>
      </c>
      <c r="F1614" s="1" t="str">
        <f t="array" ref="F1614">IF(COUNT(FIND(Keywords!$C$3:$C$41,I1614)),"일반조난","")</f>
        <v/>
      </c>
      <c r="G1614" s="1" t="str">
        <f t="array" ref="G1614">IF(COUNT(FIND(Keywords!$E$3:$E$5,I1614)),"실족추락","")</f>
        <v/>
      </c>
      <c r="H1614" s="1" t="str">
        <f t="array" ref="H1614">IF(COUNT(FIND(Keywords!$B$3:$B$12,I1614)),"개인질환","")</f>
        <v/>
      </c>
      <c r="I1614" t="s">
        <v>7422</v>
      </c>
      <c r="J1614" t="s">
        <v>13879</v>
      </c>
      <c r="K1614" t="s">
        <v>14343</v>
      </c>
      <c r="L1614" t="s">
        <v>15019</v>
      </c>
      <c r="M1614" t="s">
        <v>14538</v>
      </c>
      <c r="N1614" t="s">
        <v>14503</v>
      </c>
      <c r="O1614" t="s">
        <v>15167</v>
      </c>
    </row>
    <row r="1615" spans="1:15">
      <c r="A1615" t="s">
        <v>21</v>
      </c>
      <c r="B1615" t="s">
        <v>21</v>
      </c>
      <c r="C1615" t="s">
        <v>1427</v>
      </c>
      <c r="D1615" t="s">
        <v>16113</v>
      </c>
      <c r="E1615" t="s">
        <v>5914</v>
      </c>
      <c r="F1615" s="1" t="str">
        <f t="array" ref="F1615">IF(COUNT(FIND(Keywords!$C$3:$C$41,I1615)),"일반조난","")</f>
        <v/>
      </c>
      <c r="G1615" s="1" t="str">
        <f t="array" ref="G1615">IF(COUNT(FIND(Keywords!$E$3:$E$5,I1615)),"실족추락","")</f>
        <v/>
      </c>
      <c r="H1615" s="1" t="str">
        <f t="array" ref="H1615">IF(COUNT(FIND(Keywords!$B$3:$B$12,I1615)),"개인질환","")</f>
        <v/>
      </c>
      <c r="I1615" t="s">
        <v>7422</v>
      </c>
      <c r="J1615" t="s">
        <v>13879</v>
      </c>
      <c r="K1615" t="s">
        <v>14343</v>
      </c>
      <c r="L1615" t="s">
        <v>15019</v>
      </c>
      <c r="M1615" t="s">
        <v>14538</v>
      </c>
      <c r="N1615" t="s">
        <v>14503</v>
      </c>
      <c r="O1615" t="s">
        <v>15167</v>
      </c>
    </row>
    <row r="1616" spans="1:15">
      <c r="A1616" t="s">
        <v>21</v>
      </c>
      <c r="B1616" t="s">
        <v>21</v>
      </c>
      <c r="C1616" t="s">
        <v>1428</v>
      </c>
      <c r="D1616" t="s">
        <v>5911</v>
      </c>
      <c r="E1616" t="s">
        <v>5914</v>
      </c>
      <c r="F1616" s="1"/>
      <c r="G1616" s="1" t="str">
        <f t="array" ref="G1616">IF(COUNT(FIND(Keywords!$E$3:$E$5,I1616)),"실족추락","")</f>
        <v/>
      </c>
      <c r="H1616" s="1"/>
      <c r="I1616" t="s">
        <v>7423</v>
      </c>
      <c r="J1616" t="s">
        <v>13979</v>
      </c>
      <c r="K1616" t="s">
        <v>14865</v>
      </c>
      <c r="L1616" t="s">
        <v>15057</v>
      </c>
      <c r="M1616" t="s">
        <v>14775</v>
      </c>
      <c r="N1616" t="s">
        <v>15691</v>
      </c>
      <c r="O1616" t="s">
        <v>15142</v>
      </c>
    </row>
    <row r="1617" spans="1:15">
      <c r="A1617" t="s">
        <v>21</v>
      </c>
      <c r="B1617" t="s">
        <v>21</v>
      </c>
      <c r="C1617" t="s">
        <v>1428</v>
      </c>
      <c r="D1617" t="s">
        <v>5911</v>
      </c>
      <c r="E1617" t="s">
        <v>5914</v>
      </c>
      <c r="F1617" s="1" t="s">
        <v>5911</v>
      </c>
      <c r="G1617" s="1" t="str">
        <f t="array" ref="G1617">IF(COUNT(FIND(Keywords!$E$3:$E$5,I1617)),"실족추락","")</f>
        <v/>
      </c>
      <c r="H1617" s="1"/>
      <c r="I1617" t="s">
        <v>7423</v>
      </c>
      <c r="J1617" t="s">
        <v>13979</v>
      </c>
      <c r="K1617" t="s">
        <v>14865</v>
      </c>
      <c r="L1617" t="s">
        <v>15057</v>
      </c>
      <c r="M1617" t="s">
        <v>14775</v>
      </c>
      <c r="N1617" t="s">
        <v>15691</v>
      </c>
      <c r="O1617" t="s">
        <v>15142</v>
      </c>
    </row>
    <row r="1618" spans="1:15">
      <c r="A1618" t="s">
        <v>21</v>
      </c>
      <c r="B1618" t="s">
        <v>21</v>
      </c>
      <c r="C1618" t="s">
        <v>1429</v>
      </c>
      <c r="D1618" t="s">
        <v>5911</v>
      </c>
      <c r="E1618" t="s">
        <v>5914</v>
      </c>
      <c r="F1618" s="1"/>
      <c r="G1618" s="1" t="str">
        <f t="array" ref="G1618">IF(COUNT(FIND(Keywords!$E$3:$E$5,I1618)),"실족추락","")</f>
        <v/>
      </c>
      <c r="H1618" s="1"/>
      <c r="I1618" t="s">
        <v>7424</v>
      </c>
      <c r="J1618" t="s">
        <v>14024</v>
      </c>
      <c r="K1618" t="s">
        <v>14866</v>
      </c>
      <c r="L1618" t="s">
        <v>14933</v>
      </c>
      <c r="M1618" t="s">
        <v>14775</v>
      </c>
      <c r="N1618" t="s">
        <v>15497</v>
      </c>
      <c r="O1618" t="s">
        <v>14353</v>
      </c>
    </row>
    <row r="1619" spans="1:15">
      <c r="A1619" t="s">
        <v>21</v>
      </c>
      <c r="B1619" t="s">
        <v>21</v>
      </c>
      <c r="C1619" t="s">
        <v>1429</v>
      </c>
      <c r="D1619" t="s">
        <v>5911</v>
      </c>
      <c r="E1619" t="s">
        <v>5914</v>
      </c>
      <c r="F1619" s="1" t="s">
        <v>5911</v>
      </c>
      <c r="G1619" s="1" t="str">
        <f t="array" ref="G1619">IF(COUNT(FIND(Keywords!$E$3:$E$5,I1619)),"실족추락","")</f>
        <v/>
      </c>
      <c r="H1619" s="1"/>
      <c r="I1619" t="s">
        <v>7424</v>
      </c>
      <c r="J1619" t="s">
        <v>14024</v>
      </c>
      <c r="K1619" t="s">
        <v>14866</v>
      </c>
      <c r="L1619" t="s">
        <v>14933</v>
      </c>
      <c r="M1619" t="s">
        <v>14775</v>
      </c>
      <c r="N1619" t="s">
        <v>15497</v>
      </c>
      <c r="O1619" t="s">
        <v>14353</v>
      </c>
    </row>
    <row r="1620" spans="1:15">
      <c r="A1620" t="s">
        <v>21</v>
      </c>
      <c r="B1620" t="s">
        <v>57</v>
      </c>
      <c r="C1620" t="s">
        <v>1430</v>
      </c>
      <c r="D1620" t="s">
        <v>15977</v>
      </c>
      <c r="E1620" t="s">
        <v>5924</v>
      </c>
      <c r="F1620" s="1"/>
      <c r="G1620" s="1" t="str">
        <f t="array" ref="G1620">IF(COUNT(FIND(Keywords!$E$3:$E$5,I1620)),"실족추락","")</f>
        <v/>
      </c>
      <c r="H1620" s="1"/>
      <c r="J1620" t="s">
        <v>13747</v>
      </c>
      <c r="K1620" t="s">
        <v>14470</v>
      </c>
      <c r="L1620" t="s">
        <v>14987</v>
      </c>
      <c r="M1620" t="s">
        <v>14538</v>
      </c>
      <c r="N1620" t="s">
        <v>14446</v>
      </c>
      <c r="O1620" t="s">
        <v>14538</v>
      </c>
    </row>
    <row r="1621" spans="1:15">
      <c r="A1621" t="s">
        <v>21</v>
      </c>
      <c r="B1621" t="s">
        <v>58</v>
      </c>
      <c r="C1621" t="s">
        <v>1431</v>
      </c>
      <c r="D1621" t="s">
        <v>16113</v>
      </c>
      <c r="E1621" t="s">
        <v>5914</v>
      </c>
      <c r="F1621" s="1" t="str">
        <f t="array" ref="F1621">IF(COUNT(FIND(Keywords!$C$3:$C$41,I1621)),"일반조난","")</f>
        <v/>
      </c>
      <c r="G1621" s="1" t="str">
        <f t="array" ref="G1621">IF(COUNT(FIND(Keywords!$E$3:$E$5,I1621)),"실족추락","")</f>
        <v/>
      </c>
      <c r="H1621" s="1" t="str">
        <f t="array" ref="H1621">IF(COUNT(FIND(Keywords!$B$3:$B$12,I1621)),"개인질환","")</f>
        <v/>
      </c>
      <c r="I1621" t="s">
        <v>7425</v>
      </c>
      <c r="J1621" t="s">
        <v>13838</v>
      </c>
      <c r="K1621" t="s">
        <v>14266</v>
      </c>
      <c r="L1621" t="s">
        <v>14075</v>
      </c>
      <c r="M1621" t="s">
        <v>14538</v>
      </c>
      <c r="N1621" t="s">
        <v>15054</v>
      </c>
      <c r="O1621" t="s">
        <v>14538</v>
      </c>
    </row>
    <row r="1622" spans="1:15">
      <c r="A1622" t="s">
        <v>21</v>
      </c>
      <c r="B1622" t="s">
        <v>58</v>
      </c>
      <c r="C1622" t="s">
        <v>1432</v>
      </c>
      <c r="D1622" t="s">
        <v>15977</v>
      </c>
      <c r="E1622" t="s">
        <v>5914</v>
      </c>
      <c r="F1622" s="1"/>
      <c r="G1622" s="1" t="str">
        <f t="array" ref="G1622">IF(COUNT(FIND(Keywords!$E$3:$E$5,I1622)),"실족추락","")</f>
        <v/>
      </c>
      <c r="H1622" s="1"/>
      <c r="I1622" t="s">
        <v>7426</v>
      </c>
      <c r="J1622" t="s">
        <v>13830</v>
      </c>
      <c r="K1622" t="s">
        <v>14867</v>
      </c>
      <c r="L1622" t="s">
        <v>15555</v>
      </c>
      <c r="M1622" t="s">
        <v>14538</v>
      </c>
      <c r="N1622" t="s">
        <v>14974</v>
      </c>
      <c r="O1622" t="s">
        <v>14538</v>
      </c>
    </row>
    <row r="1623" spans="1:15">
      <c r="A1623" t="s">
        <v>21</v>
      </c>
      <c r="B1623" t="s">
        <v>58</v>
      </c>
      <c r="C1623" t="s">
        <v>1433</v>
      </c>
      <c r="D1623" t="s">
        <v>16113</v>
      </c>
      <c r="E1623" t="s">
        <v>5917</v>
      </c>
      <c r="F1623" s="1" t="str">
        <f t="array" ref="F1623">IF(COUNT(FIND(Keywords!$C$3:$C$41,I1623)),"일반조난","")</f>
        <v/>
      </c>
      <c r="G1623" s="1" t="str">
        <f t="array" ref="G1623">IF(COUNT(FIND(Keywords!$E$3:$E$5,I1623)),"실족추락","")</f>
        <v/>
      </c>
      <c r="H1623" s="1" t="str">
        <f t="array" ref="H1623">IF(COUNT(FIND(Keywords!$B$3:$B$12,I1623)),"개인질환","")</f>
        <v/>
      </c>
      <c r="I1623" t="s">
        <v>7427</v>
      </c>
      <c r="J1623" t="s">
        <v>13851</v>
      </c>
      <c r="K1623" t="s">
        <v>14868</v>
      </c>
      <c r="L1623" t="s">
        <v>15104</v>
      </c>
      <c r="M1623" t="s">
        <v>14538</v>
      </c>
      <c r="N1623" t="s">
        <v>14971</v>
      </c>
      <c r="O1623" t="s">
        <v>14538</v>
      </c>
    </row>
    <row r="1624" spans="1:15">
      <c r="A1624" t="s">
        <v>21</v>
      </c>
      <c r="B1624" t="s">
        <v>47</v>
      </c>
      <c r="C1624" t="s">
        <v>1434</v>
      </c>
      <c r="D1624" t="s">
        <v>5909</v>
      </c>
      <c r="E1624" t="s">
        <v>5914</v>
      </c>
      <c r="F1624" s="1"/>
      <c r="G1624" s="1" t="str">
        <f t="array" ref="G1624">IF(COUNT(FIND(Keywords!$E$3:$E$5,I1624)),"실족추락","")</f>
        <v/>
      </c>
      <c r="H1624" s="1"/>
      <c r="I1624" t="s">
        <v>7428</v>
      </c>
      <c r="J1624" t="s">
        <v>13870</v>
      </c>
      <c r="K1624" t="s">
        <v>14869</v>
      </c>
      <c r="L1624" t="s">
        <v>15499</v>
      </c>
      <c r="M1624" t="s">
        <v>14538</v>
      </c>
      <c r="N1624" t="s">
        <v>15687</v>
      </c>
      <c r="O1624" t="s">
        <v>14538</v>
      </c>
    </row>
    <row r="1625" spans="1:15">
      <c r="A1625" t="s">
        <v>21</v>
      </c>
      <c r="B1625" t="s">
        <v>47</v>
      </c>
      <c r="C1625" t="s">
        <v>1434</v>
      </c>
      <c r="D1625" t="s">
        <v>5909</v>
      </c>
      <c r="E1625" t="s">
        <v>5914</v>
      </c>
      <c r="F1625" s="1"/>
      <c r="G1625" s="1" t="str">
        <f t="array" ref="G1625">IF(COUNT(FIND(Keywords!$E$3:$E$5,I1625)),"실족추락","")</f>
        <v/>
      </c>
      <c r="H1625" s="1"/>
      <c r="I1625" t="s">
        <v>7428</v>
      </c>
      <c r="J1625" t="s">
        <v>13870</v>
      </c>
      <c r="K1625" t="s">
        <v>14869</v>
      </c>
      <c r="L1625" t="s">
        <v>15499</v>
      </c>
      <c r="M1625" t="s">
        <v>14538</v>
      </c>
      <c r="N1625" t="s">
        <v>15687</v>
      </c>
      <c r="O1625" t="s">
        <v>14538</v>
      </c>
    </row>
    <row r="1626" spans="1:15">
      <c r="A1626" t="s">
        <v>21</v>
      </c>
      <c r="B1626" t="s">
        <v>47</v>
      </c>
      <c r="C1626" t="s">
        <v>1435</v>
      </c>
      <c r="D1626" t="s">
        <v>16113</v>
      </c>
      <c r="E1626" t="s">
        <v>5914</v>
      </c>
      <c r="F1626" s="1" t="str">
        <f t="array" ref="F1626">IF(COUNT(FIND(Keywords!$C$3:$C$41,I1626)),"일반조난","")</f>
        <v/>
      </c>
      <c r="G1626" s="1" t="str">
        <f t="array" ref="G1626">IF(COUNT(FIND(Keywords!$E$3:$E$5,I1626)),"실족추락","")</f>
        <v/>
      </c>
      <c r="H1626" s="1" t="str">
        <f t="array" ref="H1626">IF(COUNT(FIND(Keywords!$B$3:$B$12,I1626)),"개인질환","")</f>
        <v/>
      </c>
      <c r="I1626" t="s">
        <v>7429</v>
      </c>
      <c r="J1626" t="s">
        <v>13873</v>
      </c>
      <c r="K1626" t="s">
        <v>14870</v>
      </c>
      <c r="L1626" t="s">
        <v>14935</v>
      </c>
      <c r="M1626" t="s">
        <v>14538</v>
      </c>
      <c r="N1626" t="s">
        <v>14933</v>
      </c>
      <c r="O1626" t="s">
        <v>14538</v>
      </c>
    </row>
    <row r="1627" spans="1:15">
      <c r="A1627" t="s">
        <v>21</v>
      </c>
      <c r="B1627" t="s">
        <v>48</v>
      </c>
      <c r="C1627" t="s">
        <v>1436</v>
      </c>
      <c r="D1627" t="s">
        <v>5911</v>
      </c>
      <c r="E1627" t="s">
        <v>5914</v>
      </c>
      <c r="F1627" s="1"/>
      <c r="G1627" s="1" t="str">
        <f t="array" ref="G1627">IF(COUNT(FIND(Keywords!$E$3:$E$5,I1627)),"실족추락","")</f>
        <v/>
      </c>
      <c r="H1627" s="1"/>
      <c r="I1627" t="s">
        <v>7430</v>
      </c>
      <c r="J1627" t="s">
        <v>14025</v>
      </c>
      <c r="K1627" t="s">
        <v>14871</v>
      </c>
      <c r="L1627" t="s">
        <v>14099</v>
      </c>
      <c r="M1627" t="s">
        <v>14538</v>
      </c>
      <c r="N1627" t="s">
        <v>14304</v>
      </c>
      <c r="O1627" t="s">
        <v>14538</v>
      </c>
    </row>
    <row r="1628" spans="1:15">
      <c r="A1628" t="s">
        <v>21</v>
      </c>
      <c r="B1628" t="s">
        <v>48</v>
      </c>
      <c r="C1628" t="s">
        <v>1437</v>
      </c>
      <c r="D1628" t="s">
        <v>5909</v>
      </c>
      <c r="E1628" t="s">
        <v>5914</v>
      </c>
      <c r="F1628" s="1"/>
      <c r="G1628" s="1" t="str">
        <f t="array" ref="G1628">IF(COUNT(FIND(Keywords!$E$3:$E$5,I1628)),"실족추락","")</f>
        <v>실족추락</v>
      </c>
      <c r="H1628" s="1"/>
      <c r="I1628" t="s">
        <v>7431</v>
      </c>
      <c r="J1628" t="s">
        <v>13743</v>
      </c>
      <c r="K1628" t="s">
        <v>14668</v>
      </c>
      <c r="L1628" t="s">
        <v>14689</v>
      </c>
      <c r="M1628" t="s">
        <v>14538</v>
      </c>
      <c r="N1628" t="s">
        <v>14102</v>
      </c>
      <c r="O1628" t="s">
        <v>14538</v>
      </c>
    </row>
    <row r="1629" spans="1:15">
      <c r="A1629" t="s">
        <v>21</v>
      </c>
      <c r="B1629" t="s">
        <v>48</v>
      </c>
      <c r="C1629" t="s">
        <v>1438</v>
      </c>
      <c r="D1629" t="s">
        <v>16113</v>
      </c>
      <c r="E1629" t="s">
        <v>5914</v>
      </c>
      <c r="F1629" s="1" t="str">
        <f t="array" ref="F1629">IF(COUNT(FIND(Keywords!$C$3:$C$41,I1629)),"일반조난","")</f>
        <v/>
      </c>
      <c r="G1629" s="1" t="str">
        <f t="array" ref="G1629">IF(COUNT(FIND(Keywords!$E$3:$E$5,I1629)),"실족추락","")</f>
        <v/>
      </c>
      <c r="H1629" s="1" t="str">
        <f t="array" ref="H1629">IF(COUNT(FIND(Keywords!$B$3:$B$12,I1629)),"개인질환","")</f>
        <v/>
      </c>
      <c r="I1629" t="s">
        <v>7432</v>
      </c>
      <c r="J1629" t="s">
        <v>13841</v>
      </c>
      <c r="K1629" t="s">
        <v>14219</v>
      </c>
      <c r="L1629" t="s">
        <v>14340</v>
      </c>
      <c r="M1629" t="s">
        <v>14538</v>
      </c>
      <c r="N1629" t="s">
        <v>15373</v>
      </c>
      <c r="O1629" t="s">
        <v>14538</v>
      </c>
    </row>
    <row r="1630" spans="1:15">
      <c r="A1630" t="s">
        <v>21</v>
      </c>
      <c r="B1630" t="s">
        <v>48</v>
      </c>
      <c r="C1630" t="s">
        <v>1439</v>
      </c>
      <c r="D1630" t="s">
        <v>15977</v>
      </c>
      <c r="E1630" t="s">
        <v>5914</v>
      </c>
      <c r="F1630" s="1"/>
      <c r="G1630" s="1" t="str">
        <f t="array" ref="G1630">IF(COUNT(FIND(Keywords!$E$3:$E$5,I1630)),"실족추락","")</f>
        <v/>
      </c>
      <c r="H1630" s="1"/>
      <c r="I1630" t="s">
        <v>7433</v>
      </c>
      <c r="J1630" t="s">
        <v>13973</v>
      </c>
      <c r="K1630" t="s">
        <v>14279</v>
      </c>
      <c r="L1630" t="s">
        <v>14494</v>
      </c>
      <c r="M1630" t="s">
        <v>14538</v>
      </c>
      <c r="N1630" t="s">
        <v>14383</v>
      </c>
      <c r="O1630" t="s">
        <v>14538</v>
      </c>
    </row>
    <row r="1631" spans="1:15">
      <c r="A1631" t="s">
        <v>21</v>
      </c>
      <c r="B1631" t="s">
        <v>48</v>
      </c>
      <c r="C1631" t="s">
        <v>1440</v>
      </c>
      <c r="D1631" t="s">
        <v>16113</v>
      </c>
      <c r="E1631" t="s">
        <v>5914</v>
      </c>
      <c r="F1631" s="1" t="str">
        <f t="array" ref="F1631">IF(COUNT(FIND(Keywords!$C$3:$C$41,I1631)),"일반조난","")</f>
        <v/>
      </c>
      <c r="G1631" s="1" t="str">
        <f t="array" ref="G1631">IF(COUNT(FIND(Keywords!$E$3:$E$5,I1631)),"실족추락","")</f>
        <v/>
      </c>
      <c r="H1631" s="1" t="str">
        <f t="array" ref="H1631">IF(COUNT(FIND(Keywords!$B$3:$B$12,I1631)),"개인질환","")</f>
        <v/>
      </c>
      <c r="I1631" t="s">
        <v>7434</v>
      </c>
      <c r="J1631" t="s">
        <v>13893</v>
      </c>
      <c r="K1631" t="s">
        <v>14535</v>
      </c>
      <c r="L1631" t="s">
        <v>15153</v>
      </c>
      <c r="M1631" t="s">
        <v>14538</v>
      </c>
      <c r="N1631" t="s">
        <v>15637</v>
      </c>
      <c r="O1631" t="s">
        <v>14538</v>
      </c>
    </row>
    <row r="1632" spans="1:15">
      <c r="A1632" t="s">
        <v>21</v>
      </c>
      <c r="B1632" t="s">
        <v>48</v>
      </c>
      <c r="C1632" t="s">
        <v>1433</v>
      </c>
      <c r="D1632" t="s">
        <v>16113</v>
      </c>
      <c r="E1632" t="s">
        <v>5916</v>
      </c>
      <c r="F1632" s="1" t="str">
        <f t="array" ref="F1632">IF(COUNT(FIND(Keywords!$C$3:$C$41,I1632)),"일반조난","")</f>
        <v/>
      </c>
      <c r="G1632" s="1" t="str">
        <f t="array" ref="G1632">IF(COUNT(FIND(Keywords!$E$3:$E$5,I1632)),"실족추락","")</f>
        <v/>
      </c>
      <c r="H1632" s="1" t="str">
        <f t="array" ref="H1632">IF(COUNT(FIND(Keywords!$B$3:$B$12,I1632)),"개인질환","")</f>
        <v/>
      </c>
      <c r="I1632" t="s">
        <v>7435</v>
      </c>
      <c r="J1632" t="s">
        <v>13851</v>
      </c>
      <c r="K1632" t="s">
        <v>14868</v>
      </c>
      <c r="L1632" t="s">
        <v>15104</v>
      </c>
      <c r="M1632" t="s">
        <v>14538</v>
      </c>
      <c r="N1632" t="s">
        <v>14971</v>
      </c>
      <c r="O1632" t="s">
        <v>14538</v>
      </c>
    </row>
    <row r="1633" spans="1:15">
      <c r="A1633" t="s">
        <v>21</v>
      </c>
      <c r="B1633" t="s">
        <v>48</v>
      </c>
      <c r="C1633" t="s">
        <v>1441</v>
      </c>
      <c r="D1633" t="s">
        <v>16115</v>
      </c>
      <c r="E1633" t="s">
        <v>5916</v>
      </c>
      <c r="F1633" s="1"/>
      <c r="G1633" s="1" t="str">
        <f t="array" ref="G1633">IF(COUNT(FIND(Keywords!$E$3:$E$5,I1633)),"실족추락","")</f>
        <v/>
      </c>
      <c r="H1633" s="1"/>
      <c r="I1633" t="s">
        <v>7436</v>
      </c>
      <c r="J1633" t="s">
        <v>13822</v>
      </c>
      <c r="K1633" t="s">
        <v>14213</v>
      </c>
      <c r="L1633" t="s">
        <v>14766</v>
      </c>
      <c r="M1633" t="s">
        <v>14538</v>
      </c>
      <c r="N1633" t="s">
        <v>15295</v>
      </c>
      <c r="O1633" t="s">
        <v>14538</v>
      </c>
    </row>
    <row r="1634" spans="1:15">
      <c r="A1634" t="s">
        <v>21</v>
      </c>
      <c r="B1634" t="s">
        <v>48</v>
      </c>
      <c r="C1634" t="s">
        <v>1442</v>
      </c>
      <c r="D1634" t="s">
        <v>5911</v>
      </c>
      <c r="E1634" t="s">
        <v>5916</v>
      </c>
      <c r="F1634" s="1" t="s">
        <v>5911</v>
      </c>
      <c r="G1634" s="1" t="str">
        <f t="array" ref="G1634">IF(COUNT(FIND(Keywords!$E$3:$E$5,I1634)),"실족추락","")</f>
        <v/>
      </c>
      <c r="H1634" s="1"/>
      <c r="I1634" t="s">
        <v>7437</v>
      </c>
      <c r="J1634" t="s">
        <v>13824</v>
      </c>
      <c r="K1634" t="s">
        <v>14436</v>
      </c>
      <c r="L1634" t="s">
        <v>14637</v>
      </c>
      <c r="M1634" t="s">
        <v>14538</v>
      </c>
      <c r="N1634" t="s">
        <v>15349</v>
      </c>
      <c r="O1634" t="s">
        <v>14538</v>
      </c>
    </row>
    <row r="1635" spans="1:15">
      <c r="A1635" t="s">
        <v>21</v>
      </c>
      <c r="B1635" t="s">
        <v>48</v>
      </c>
      <c r="C1635" t="s">
        <v>1443</v>
      </c>
      <c r="D1635" t="s">
        <v>5909</v>
      </c>
      <c r="E1635" t="s">
        <v>5918</v>
      </c>
      <c r="F1635" s="1"/>
      <c r="G1635" s="1" t="str">
        <f t="array" ref="G1635">IF(COUNT(FIND(Keywords!$E$3:$E$5,I1635)),"실족추락","")</f>
        <v/>
      </c>
      <c r="H1635" s="1"/>
      <c r="I1635" t="s">
        <v>7438</v>
      </c>
      <c r="J1635" t="s">
        <v>13836</v>
      </c>
      <c r="K1635" t="s">
        <v>14872</v>
      </c>
      <c r="L1635" t="s">
        <v>14336</v>
      </c>
      <c r="M1635" t="s">
        <v>14538</v>
      </c>
      <c r="N1635" t="s">
        <v>15743</v>
      </c>
      <c r="O1635" t="s">
        <v>14538</v>
      </c>
    </row>
    <row r="1636" spans="1:15">
      <c r="A1636" t="s">
        <v>21</v>
      </c>
      <c r="B1636" t="s">
        <v>48</v>
      </c>
      <c r="C1636" t="s">
        <v>1444</v>
      </c>
      <c r="D1636" t="s">
        <v>16113</v>
      </c>
      <c r="E1636" t="s">
        <v>5916</v>
      </c>
      <c r="F1636" s="1" t="str">
        <f t="array" ref="F1636">IF(COUNT(FIND(Keywords!$C$3:$C$41,I1636)),"일반조난","")</f>
        <v/>
      </c>
      <c r="G1636" s="1" t="str">
        <f t="array" ref="G1636">IF(COUNT(FIND(Keywords!$E$3:$E$5,I1636)),"실족추락","")</f>
        <v/>
      </c>
      <c r="H1636" s="1" t="str">
        <f t="array" ref="H1636">IF(COUNT(FIND(Keywords!$B$3:$B$12,I1636)),"개인질환","")</f>
        <v/>
      </c>
      <c r="I1636" t="s">
        <v>7439</v>
      </c>
      <c r="J1636" t="s">
        <v>13811</v>
      </c>
      <c r="K1636" t="s">
        <v>14873</v>
      </c>
      <c r="L1636" t="s">
        <v>14529</v>
      </c>
      <c r="M1636" t="s">
        <v>14538</v>
      </c>
      <c r="N1636" t="s">
        <v>15592</v>
      </c>
      <c r="O1636" t="s">
        <v>14538</v>
      </c>
    </row>
    <row r="1637" spans="1:15">
      <c r="A1637" t="s">
        <v>21</v>
      </c>
      <c r="B1637" t="s">
        <v>48</v>
      </c>
      <c r="C1637" t="s">
        <v>1445</v>
      </c>
      <c r="D1637" t="s">
        <v>16113</v>
      </c>
      <c r="E1637" t="s">
        <v>5918</v>
      </c>
      <c r="F1637" s="1" t="str">
        <f t="array" ref="F1637">IF(COUNT(FIND(Keywords!$C$3:$C$41,I1637)),"일반조난","")</f>
        <v/>
      </c>
      <c r="G1637" s="1" t="str">
        <f t="array" ref="G1637">IF(COUNT(FIND(Keywords!$E$3:$E$5,I1637)),"실족추락","")</f>
        <v/>
      </c>
      <c r="H1637" s="1" t="str">
        <f t="array" ref="H1637">IF(COUNT(FIND(Keywords!$B$3:$B$12,I1637)),"개인질환","")</f>
        <v/>
      </c>
      <c r="I1637" t="s">
        <v>7440</v>
      </c>
      <c r="J1637" t="s">
        <v>13970</v>
      </c>
      <c r="K1637" t="s">
        <v>14493</v>
      </c>
      <c r="L1637" t="s">
        <v>15496</v>
      </c>
      <c r="M1637" t="s">
        <v>14538</v>
      </c>
      <c r="N1637" t="s">
        <v>14794</v>
      </c>
      <c r="O1637" t="s">
        <v>14456</v>
      </c>
    </row>
    <row r="1638" spans="1:15">
      <c r="A1638" t="s">
        <v>16</v>
      </c>
      <c r="B1638" t="s">
        <v>59</v>
      </c>
      <c r="C1638" t="s">
        <v>1446</v>
      </c>
      <c r="D1638" t="s">
        <v>16113</v>
      </c>
      <c r="E1638" t="s">
        <v>5914</v>
      </c>
      <c r="F1638" s="1" t="str">
        <f t="array" ref="F1638">IF(COUNT(FIND(Keywords!$C$3:$C$41,I1638)),"일반조난","")</f>
        <v/>
      </c>
      <c r="G1638" s="1" t="str">
        <f t="array" ref="G1638">IF(COUNT(FIND(Keywords!$E$3:$E$5,I1638)),"실족추락","")</f>
        <v/>
      </c>
      <c r="H1638" s="1" t="str">
        <f t="array" ref="H1638">IF(COUNT(FIND(Keywords!$B$3:$B$12,I1638)),"개인질환","")</f>
        <v/>
      </c>
      <c r="I1638" t="s">
        <v>7441</v>
      </c>
      <c r="J1638" t="s">
        <v>13823</v>
      </c>
      <c r="K1638" t="s">
        <v>14874</v>
      </c>
      <c r="L1638" t="s">
        <v>14074</v>
      </c>
      <c r="M1638" t="s">
        <v>14538</v>
      </c>
      <c r="N1638" t="s">
        <v>15744</v>
      </c>
      <c r="O1638" t="s">
        <v>14538</v>
      </c>
    </row>
    <row r="1639" spans="1:15">
      <c r="A1639" t="s">
        <v>16</v>
      </c>
      <c r="B1639" t="s">
        <v>59</v>
      </c>
      <c r="C1639" t="s">
        <v>1446</v>
      </c>
      <c r="D1639" t="s">
        <v>16113</v>
      </c>
      <c r="E1639" t="s">
        <v>5914</v>
      </c>
      <c r="F1639" s="1" t="str">
        <f t="array" ref="F1639">IF(COUNT(FIND(Keywords!$C$3:$C$41,I1639)),"일반조난","")</f>
        <v/>
      </c>
      <c r="G1639" s="1" t="str">
        <f t="array" ref="G1639">IF(COUNT(FIND(Keywords!$E$3:$E$5,I1639)),"실족추락","")</f>
        <v/>
      </c>
      <c r="H1639" s="1" t="str">
        <f t="array" ref="H1639">IF(COUNT(FIND(Keywords!$B$3:$B$12,I1639)),"개인질환","")</f>
        <v/>
      </c>
      <c r="I1639" t="s">
        <v>7442</v>
      </c>
      <c r="J1639" t="s">
        <v>13823</v>
      </c>
      <c r="K1639" t="s">
        <v>14874</v>
      </c>
      <c r="L1639" t="s">
        <v>14074</v>
      </c>
      <c r="M1639" t="s">
        <v>14538</v>
      </c>
      <c r="N1639" t="s">
        <v>15744</v>
      </c>
      <c r="O1639" t="s">
        <v>14538</v>
      </c>
    </row>
    <row r="1640" spans="1:15">
      <c r="A1640" t="s">
        <v>16</v>
      </c>
      <c r="B1640" t="s">
        <v>59</v>
      </c>
      <c r="C1640" t="s">
        <v>1447</v>
      </c>
      <c r="D1640" t="s">
        <v>16113</v>
      </c>
      <c r="E1640" t="s">
        <v>5914</v>
      </c>
      <c r="F1640" s="1" t="str">
        <f t="array" ref="F1640">IF(COUNT(FIND(Keywords!$C$3:$C$41,I1640)),"일반조난","")</f>
        <v/>
      </c>
      <c r="G1640" s="1" t="str">
        <f t="array" ref="G1640">IF(COUNT(FIND(Keywords!$E$3:$E$5,I1640)),"실족추락","")</f>
        <v/>
      </c>
      <c r="H1640" s="1" t="str">
        <f t="array" ref="H1640">IF(COUNT(FIND(Keywords!$B$3:$B$12,I1640)),"개인질환","")</f>
        <v/>
      </c>
      <c r="I1640" t="s">
        <v>7442</v>
      </c>
      <c r="J1640" t="s">
        <v>13730</v>
      </c>
      <c r="K1640" t="s">
        <v>14875</v>
      </c>
      <c r="L1640" t="s">
        <v>14637</v>
      </c>
      <c r="M1640" t="s">
        <v>14538</v>
      </c>
      <c r="N1640" t="s">
        <v>15588</v>
      </c>
      <c r="O1640" t="s">
        <v>14538</v>
      </c>
    </row>
    <row r="1641" spans="1:15">
      <c r="A1641" t="s">
        <v>16</v>
      </c>
      <c r="B1641" t="s">
        <v>59</v>
      </c>
      <c r="C1641" t="s">
        <v>1448</v>
      </c>
      <c r="D1641" t="s">
        <v>16113</v>
      </c>
      <c r="E1641" t="s">
        <v>5914</v>
      </c>
      <c r="F1641" s="1" t="str">
        <f t="array" ref="F1641">IF(COUNT(FIND(Keywords!$C$3:$C$41,I1641)),"일반조난","")</f>
        <v/>
      </c>
      <c r="G1641" s="1" t="str">
        <f t="array" ref="G1641">IF(COUNT(FIND(Keywords!$E$3:$E$5,I1641)),"실족추락","")</f>
        <v/>
      </c>
      <c r="H1641" s="1" t="str">
        <f t="array" ref="H1641">IF(COUNT(FIND(Keywords!$B$3:$B$12,I1641)),"개인질환","")</f>
        <v/>
      </c>
      <c r="I1641" t="s">
        <v>7443</v>
      </c>
      <c r="J1641" t="s">
        <v>13736</v>
      </c>
      <c r="K1641" t="s">
        <v>14876</v>
      </c>
      <c r="L1641" t="s">
        <v>14341</v>
      </c>
      <c r="M1641" t="s">
        <v>14538</v>
      </c>
      <c r="N1641" t="s">
        <v>15745</v>
      </c>
      <c r="O1641" t="s">
        <v>14538</v>
      </c>
    </row>
    <row r="1642" spans="1:15">
      <c r="A1642" t="s">
        <v>16</v>
      </c>
      <c r="B1642" t="s">
        <v>59</v>
      </c>
      <c r="C1642" t="s">
        <v>1449</v>
      </c>
      <c r="D1642" t="s">
        <v>16113</v>
      </c>
      <c r="E1642" t="s">
        <v>5914</v>
      </c>
      <c r="F1642" s="1" t="str">
        <f t="array" ref="F1642">IF(COUNT(FIND(Keywords!$C$3:$C$41,I1642)),"일반조난","")</f>
        <v/>
      </c>
      <c r="G1642" s="1" t="str">
        <f t="array" ref="G1642">IF(COUNT(FIND(Keywords!$E$3:$E$5,I1642)),"실족추락","")</f>
        <v/>
      </c>
      <c r="H1642" s="1" t="str">
        <f t="array" ref="H1642">IF(COUNT(FIND(Keywords!$B$3:$B$12,I1642)),"개인질환","")</f>
        <v/>
      </c>
      <c r="I1642" t="s">
        <v>7444</v>
      </c>
      <c r="J1642" t="s">
        <v>13765</v>
      </c>
      <c r="K1642" t="s">
        <v>14877</v>
      </c>
      <c r="L1642" t="s">
        <v>14517</v>
      </c>
      <c r="M1642" t="s">
        <v>14538</v>
      </c>
      <c r="N1642" t="s">
        <v>15746</v>
      </c>
      <c r="O1642" t="s">
        <v>14538</v>
      </c>
    </row>
    <row r="1643" spans="1:15">
      <c r="A1643" t="s">
        <v>16</v>
      </c>
      <c r="B1643" t="s">
        <v>59</v>
      </c>
      <c r="C1643" t="s">
        <v>134</v>
      </c>
      <c r="D1643" t="s">
        <v>16113</v>
      </c>
      <c r="E1643" t="s">
        <v>5914</v>
      </c>
      <c r="F1643" s="1" t="str">
        <f t="array" ref="F1643">IF(COUNT(FIND(Keywords!$C$3:$C$41,I1643)),"일반조난","")</f>
        <v/>
      </c>
      <c r="G1643" s="1" t="str">
        <f t="array" ref="G1643">IF(COUNT(FIND(Keywords!$E$3:$E$5,I1643)),"실족추락","")</f>
        <v/>
      </c>
      <c r="H1643" s="1" t="str">
        <f t="array" ref="H1643">IF(COUNT(FIND(Keywords!$B$3:$B$12,I1643)),"개인질환","")</f>
        <v/>
      </c>
      <c r="I1643" t="s">
        <v>7445</v>
      </c>
      <c r="J1643" t="s">
        <v>13742</v>
      </c>
      <c r="K1643" t="s">
        <v>14080</v>
      </c>
      <c r="L1643" t="s">
        <v>14073</v>
      </c>
      <c r="M1643" t="s">
        <v>14538</v>
      </c>
      <c r="N1643" t="s">
        <v>14505</v>
      </c>
      <c r="O1643" t="s">
        <v>14538</v>
      </c>
    </row>
    <row r="1644" spans="1:15">
      <c r="A1644" t="s">
        <v>16</v>
      </c>
      <c r="B1644" t="s">
        <v>59</v>
      </c>
      <c r="C1644" t="s">
        <v>1450</v>
      </c>
      <c r="D1644" t="s">
        <v>16113</v>
      </c>
      <c r="E1644" t="s">
        <v>5914</v>
      </c>
      <c r="F1644" s="1" t="str">
        <f t="array" ref="F1644">IF(COUNT(FIND(Keywords!$C$3:$C$41,I1644)),"일반조난","")</f>
        <v/>
      </c>
      <c r="G1644" s="1" t="str">
        <f t="array" ref="G1644">IF(COUNT(FIND(Keywords!$E$3:$E$5,I1644)),"실족추락","")</f>
        <v/>
      </c>
      <c r="H1644" s="1" t="str">
        <f t="array" ref="H1644">IF(COUNT(FIND(Keywords!$B$3:$B$12,I1644)),"개인질환","")</f>
        <v/>
      </c>
      <c r="I1644" t="s">
        <v>7446</v>
      </c>
      <c r="J1644" t="s">
        <v>13827</v>
      </c>
      <c r="K1644" t="s">
        <v>14119</v>
      </c>
      <c r="L1644" t="s">
        <v>15285</v>
      </c>
      <c r="M1644" t="s">
        <v>14538</v>
      </c>
      <c r="N1644" t="s">
        <v>14456</v>
      </c>
      <c r="O1644" t="s">
        <v>14538</v>
      </c>
    </row>
    <row r="1645" spans="1:15">
      <c r="A1645" t="s">
        <v>16</v>
      </c>
      <c r="B1645" t="s">
        <v>59</v>
      </c>
      <c r="C1645" t="s">
        <v>1451</v>
      </c>
      <c r="D1645" t="s">
        <v>16113</v>
      </c>
      <c r="E1645" t="s">
        <v>5914</v>
      </c>
      <c r="F1645" s="1" t="str">
        <f t="array" ref="F1645">IF(COUNT(FIND(Keywords!$C$3:$C$41,I1645)),"일반조난","")</f>
        <v/>
      </c>
      <c r="G1645" s="1" t="str">
        <f t="array" ref="G1645">IF(COUNT(FIND(Keywords!$E$3:$E$5,I1645)),"실족추락","")</f>
        <v/>
      </c>
      <c r="H1645" s="1" t="str">
        <f t="array" ref="H1645">IF(COUNT(FIND(Keywords!$B$3:$B$12,I1645)),"개인질환","")</f>
        <v/>
      </c>
      <c r="I1645" t="s">
        <v>7447</v>
      </c>
      <c r="J1645" t="s">
        <v>13995</v>
      </c>
      <c r="K1645" t="s">
        <v>14878</v>
      </c>
      <c r="L1645" t="s">
        <v>14740</v>
      </c>
      <c r="M1645" t="s">
        <v>14538</v>
      </c>
      <c r="N1645" t="s">
        <v>14082</v>
      </c>
      <c r="O1645" t="s">
        <v>14538</v>
      </c>
    </row>
    <row r="1646" spans="1:15">
      <c r="A1646" t="s">
        <v>16</v>
      </c>
      <c r="B1646" t="s">
        <v>59</v>
      </c>
      <c r="C1646" t="s">
        <v>1452</v>
      </c>
      <c r="D1646" t="s">
        <v>5911</v>
      </c>
      <c r="E1646" t="s">
        <v>5914</v>
      </c>
      <c r="F1646" s="1" t="s">
        <v>5911</v>
      </c>
      <c r="G1646" s="1" t="str">
        <f t="array" ref="G1646">IF(COUNT(FIND(Keywords!$E$3:$E$5,I1646)),"실족추락","")</f>
        <v/>
      </c>
      <c r="H1646" s="1"/>
      <c r="I1646" t="s">
        <v>7448</v>
      </c>
      <c r="J1646" t="s">
        <v>13765</v>
      </c>
      <c r="K1646" t="s">
        <v>14557</v>
      </c>
      <c r="L1646" t="s">
        <v>14340</v>
      </c>
      <c r="M1646" t="s">
        <v>14538</v>
      </c>
      <c r="N1646" t="s">
        <v>14643</v>
      </c>
      <c r="O1646" t="s">
        <v>14538</v>
      </c>
    </row>
    <row r="1647" spans="1:15">
      <c r="A1647" t="s">
        <v>16</v>
      </c>
      <c r="B1647" t="s">
        <v>59</v>
      </c>
      <c r="C1647" t="s">
        <v>1453</v>
      </c>
      <c r="D1647" t="s">
        <v>16113</v>
      </c>
      <c r="E1647" t="s">
        <v>5914</v>
      </c>
      <c r="F1647" s="1" t="str">
        <f t="array" ref="F1647">IF(COUNT(FIND(Keywords!$C$3:$C$41,I1647)),"일반조난","")</f>
        <v/>
      </c>
      <c r="G1647" s="1" t="str">
        <f t="array" ref="G1647">IF(COUNT(FIND(Keywords!$E$3:$E$5,I1647)),"실족추락","")</f>
        <v/>
      </c>
      <c r="H1647" s="1" t="str">
        <f t="array" ref="H1647">IF(COUNT(FIND(Keywords!$B$3:$B$12,I1647)),"개인질환","")</f>
        <v/>
      </c>
      <c r="I1647" t="s">
        <v>7449</v>
      </c>
      <c r="J1647" t="s">
        <v>13733</v>
      </c>
      <c r="K1647" t="s">
        <v>14453</v>
      </c>
      <c r="L1647" t="s">
        <v>14493</v>
      </c>
      <c r="M1647" t="s">
        <v>14538</v>
      </c>
      <c r="N1647" t="s">
        <v>15173</v>
      </c>
      <c r="O1647" t="s">
        <v>14538</v>
      </c>
    </row>
    <row r="1648" spans="1:15">
      <c r="A1648" t="s">
        <v>16</v>
      </c>
      <c r="B1648" t="s">
        <v>59</v>
      </c>
      <c r="C1648" t="s">
        <v>1454</v>
      </c>
      <c r="D1648" t="s">
        <v>5911</v>
      </c>
      <c r="E1648" t="s">
        <v>5914</v>
      </c>
      <c r="F1648" s="1" t="s">
        <v>5911</v>
      </c>
      <c r="G1648" s="1" t="str">
        <f t="array" ref="G1648">IF(COUNT(FIND(Keywords!$E$3:$E$5,I1648)),"실족추락","")</f>
        <v/>
      </c>
      <c r="H1648" s="1"/>
      <c r="I1648" t="s">
        <v>7450</v>
      </c>
      <c r="J1648" t="s">
        <v>13820</v>
      </c>
      <c r="K1648" t="s">
        <v>14089</v>
      </c>
      <c r="L1648" t="s">
        <v>14353</v>
      </c>
      <c r="M1648" t="s">
        <v>14538</v>
      </c>
      <c r="N1648" t="s">
        <v>15339</v>
      </c>
      <c r="O1648" t="s">
        <v>14538</v>
      </c>
    </row>
    <row r="1649" spans="1:15">
      <c r="A1649" t="s">
        <v>16</v>
      </c>
      <c r="B1649" t="s">
        <v>59</v>
      </c>
      <c r="C1649" t="s">
        <v>1455</v>
      </c>
      <c r="D1649" t="s">
        <v>16113</v>
      </c>
      <c r="E1649" t="s">
        <v>5914</v>
      </c>
      <c r="F1649" s="1" t="str">
        <f t="array" ref="F1649">IF(COUNT(FIND(Keywords!$C$3:$C$41,I1649)),"일반조난","")</f>
        <v/>
      </c>
      <c r="G1649" s="1" t="str">
        <f t="array" ref="G1649">IF(COUNT(FIND(Keywords!$E$3:$E$5,I1649)),"실족추락","")</f>
        <v/>
      </c>
      <c r="H1649" s="1" t="str">
        <f t="array" ref="H1649">IF(COUNT(FIND(Keywords!$B$3:$B$12,I1649)),"개인질환","")</f>
        <v/>
      </c>
      <c r="I1649" t="s">
        <v>7451</v>
      </c>
      <c r="J1649" t="s">
        <v>13834</v>
      </c>
      <c r="K1649" t="s">
        <v>14879</v>
      </c>
      <c r="L1649" t="s">
        <v>14073</v>
      </c>
      <c r="M1649" t="s">
        <v>14538</v>
      </c>
      <c r="N1649" t="s">
        <v>15747</v>
      </c>
      <c r="O1649" t="s">
        <v>14538</v>
      </c>
    </row>
    <row r="1650" spans="1:15">
      <c r="A1650" t="s">
        <v>16</v>
      </c>
      <c r="B1650" t="s">
        <v>59</v>
      </c>
      <c r="C1650" t="s">
        <v>1456</v>
      </c>
      <c r="D1650" t="s">
        <v>16113</v>
      </c>
      <c r="E1650" t="s">
        <v>5914</v>
      </c>
      <c r="F1650" s="1" t="str">
        <f t="array" ref="F1650">IF(COUNT(FIND(Keywords!$C$3:$C$41,I1650)),"일반조난","")</f>
        <v/>
      </c>
      <c r="G1650" s="1" t="str">
        <f t="array" ref="G1650">IF(COUNT(FIND(Keywords!$E$3:$E$5,I1650)),"실족추락","")</f>
        <v/>
      </c>
      <c r="H1650" s="1" t="str">
        <f t="array" ref="H1650">IF(COUNT(FIND(Keywords!$B$3:$B$12,I1650)),"개인질환","")</f>
        <v/>
      </c>
      <c r="I1650" t="s">
        <v>7452</v>
      </c>
      <c r="J1650" t="s">
        <v>13957</v>
      </c>
      <c r="K1650" t="s">
        <v>14880</v>
      </c>
      <c r="L1650" t="s">
        <v>14100</v>
      </c>
      <c r="M1650" t="s">
        <v>15455</v>
      </c>
      <c r="N1650" t="s">
        <v>15679</v>
      </c>
      <c r="O1650" t="s">
        <v>14508</v>
      </c>
    </row>
    <row r="1651" spans="1:15">
      <c r="A1651" t="s">
        <v>16</v>
      </c>
      <c r="B1651" t="s">
        <v>59</v>
      </c>
      <c r="C1651" t="s">
        <v>1457</v>
      </c>
      <c r="D1651" t="s">
        <v>16113</v>
      </c>
      <c r="E1651" t="s">
        <v>5914</v>
      </c>
      <c r="F1651" s="1" t="str">
        <f t="array" ref="F1651">IF(COUNT(FIND(Keywords!$C$3:$C$41,I1651)),"일반조난","")</f>
        <v/>
      </c>
      <c r="G1651" s="1" t="str">
        <f t="array" ref="G1651">IF(COUNT(FIND(Keywords!$E$3:$E$5,I1651)),"실족추락","")</f>
        <v/>
      </c>
      <c r="H1651" s="1" t="str">
        <f t="array" ref="H1651">IF(COUNT(FIND(Keywords!$B$3:$B$12,I1651)),"개인질환","")</f>
        <v/>
      </c>
      <c r="I1651" t="s">
        <v>7453</v>
      </c>
      <c r="J1651" t="s">
        <v>13788</v>
      </c>
      <c r="K1651" t="s">
        <v>14881</v>
      </c>
      <c r="L1651" t="s">
        <v>14740</v>
      </c>
      <c r="M1651" t="s">
        <v>14538</v>
      </c>
      <c r="N1651" t="s">
        <v>15748</v>
      </c>
      <c r="O1651" t="s">
        <v>15176</v>
      </c>
    </row>
    <row r="1652" spans="1:15">
      <c r="A1652" t="s">
        <v>16</v>
      </c>
      <c r="B1652" t="s">
        <v>59</v>
      </c>
      <c r="C1652" t="s">
        <v>1458</v>
      </c>
      <c r="D1652" t="s">
        <v>16113</v>
      </c>
      <c r="E1652" t="s">
        <v>5914</v>
      </c>
      <c r="F1652" s="1" t="str">
        <f t="array" ref="F1652">IF(COUNT(FIND(Keywords!$C$3:$C$41,I1652)),"일반조난","")</f>
        <v/>
      </c>
      <c r="G1652" s="1" t="str">
        <f t="array" ref="G1652">IF(COUNT(FIND(Keywords!$E$3:$E$5,I1652)),"실족추락","")</f>
        <v/>
      </c>
      <c r="H1652" s="1" t="str">
        <f t="array" ref="H1652">IF(COUNT(FIND(Keywords!$B$3:$B$12,I1652)),"개인질환","")</f>
        <v/>
      </c>
      <c r="I1652" t="s">
        <v>7454</v>
      </c>
      <c r="J1652" t="s">
        <v>13742</v>
      </c>
      <c r="K1652" t="s">
        <v>14882</v>
      </c>
      <c r="L1652" t="s">
        <v>15139</v>
      </c>
      <c r="M1652" t="s">
        <v>14538</v>
      </c>
      <c r="N1652" t="s">
        <v>15634</v>
      </c>
      <c r="O1652" t="s">
        <v>14293</v>
      </c>
    </row>
    <row r="1653" spans="1:15">
      <c r="A1653" t="s">
        <v>16</v>
      </c>
      <c r="B1653" t="s">
        <v>59</v>
      </c>
      <c r="C1653" t="s">
        <v>1459</v>
      </c>
      <c r="D1653" t="s">
        <v>16113</v>
      </c>
      <c r="E1653" t="s">
        <v>5914</v>
      </c>
      <c r="F1653" s="1" t="str">
        <f t="array" ref="F1653">IF(COUNT(FIND(Keywords!$C$3:$C$41,I1653)),"일반조난","")</f>
        <v/>
      </c>
      <c r="G1653" s="1" t="str">
        <f t="array" ref="G1653">IF(COUNT(FIND(Keywords!$E$3:$E$5,I1653)),"실족추락","")</f>
        <v/>
      </c>
      <c r="H1653" s="1" t="str">
        <f t="array" ref="H1653">IF(COUNT(FIND(Keywords!$B$3:$B$12,I1653)),"개인질환","")</f>
        <v/>
      </c>
      <c r="I1653" t="s">
        <v>7455</v>
      </c>
      <c r="J1653" t="s">
        <v>13857</v>
      </c>
      <c r="K1653" t="s">
        <v>14883</v>
      </c>
      <c r="L1653" t="s">
        <v>14510</v>
      </c>
      <c r="M1653" t="s">
        <v>14538</v>
      </c>
      <c r="N1653" t="s">
        <v>15749</v>
      </c>
      <c r="O1653" t="s">
        <v>15159</v>
      </c>
    </row>
    <row r="1654" spans="1:15">
      <c r="A1654" t="s">
        <v>16</v>
      </c>
      <c r="B1654" t="s">
        <v>59</v>
      </c>
      <c r="C1654" t="s">
        <v>1460</v>
      </c>
      <c r="D1654" t="s">
        <v>5911</v>
      </c>
      <c r="E1654" t="s">
        <v>5914</v>
      </c>
      <c r="F1654" s="1" t="s">
        <v>5911</v>
      </c>
      <c r="G1654" s="1" t="str">
        <f t="array" ref="G1654">IF(COUNT(FIND(Keywords!$E$3:$E$5,I1654)),"실족추락","")</f>
        <v/>
      </c>
      <c r="H1654" s="1"/>
      <c r="I1654" t="s">
        <v>7456</v>
      </c>
      <c r="J1654" t="s">
        <v>13845</v>
      </c>
      <c r="K1654" t="s">
        <v>14884</v>
      </c>
      <c r="L1654" t="s">
        <v>14138</v>
      </c>
      <c r="M1654" t="s">
        <v>14538</v>
      </c>
      <c r="N1654" t="s">
        <v>15632</v>
      </c>
      <c r="O1654" t="s">
        <v>14127</v>
      </c>
    </row>
    <row r="1655" spans="1:15">
      <c r="A1655" t="s">
        <v>16</v>
      </c>
      <c r="B1655" t="s">
        <v>59</v>
      </c>
      <c r="C1655" t="s">
        <v>1461</v>
      </c>
      <c r="D1655" t="s">
        <v>5909</v>
      </c>
      <c r="E1655" t="s">
        <v>5914</v>
      </c>
      <c r="F1655" s="1" t="str">
        <f t="array" ref="F1655">IF(COUNT(FIND(Keywords!$C$3:$C$41,I1655)),"일반조난","")</f>
        <v/>
      </c>
      <c r="G1655" s="1" t="str">
        <f t="array" ref="G1655">IF(COUNT(FIND(Keywords!$E$3:$E$5,I1655)),"실족추락","")</f>
        <v>실족추락</v>
      </c>
      <c r="H1655" s="1" t="str">
        <f t="array" ref="H1655">IF(COUNT(FIND(Keywords!$B$3:$B$12,I1655)),"개인질환","")</f>
        <v/>
      </c>
      <c r="I1655" t="s">
        <v>7457</v>
      </c>
      <c r="J1655" t="s">
        <v>13768</v>
      </c>
      <c r="K1655" t="s">
        <v>14885</v>
      </c>
      <c r="L1655" t="s">
        <v>14107</v>
      </c>
      <c r="M1655" t="s">
        <v>14538</v>
      </c>
      <c r="N1655" t="s">
        <v>15714</v>
      </c>
      <c r="O1655" t="s">
        <v>14777</v>
      </c>
    </row>
    <row r="1656" spans="1:15">
      <c r="A1656" t="s">
        <v>16</v>
      </c>
      <c r="B1656" t="s">
        <v>59</v>
      </c>
      <c r="C1656" t="s">
        <v>1462</v>
      </c>
      <c r="D1656" t="s">
        <v>16113</v>
      </c>
      <c r="E1656" t="s">
        <v>5914</v>
      </c>
      <c r="F1656" s="1" t="str">
        <f t="array" ref="F1656">IF(COUNT(FIND(Keywords!$C$3:$C$41,I1656)),"일반조난","")</f>
        <v/>
      </c>
      <c r="G1656" s="1" t="str">
        <f t="array" ref="G1656">IF(COUNT(FIND(Keywords!$E$3:$E$5,I1656)),"실족추락","")</f>
        <v/>
      </c>
      <c r="H1656" s="1" t="str">
        <f t="array" ref="H1656">IF(COUNT(FIND(Keywords!$B$3:$B$12,I1656)),"개인질환","")</f>
        <v/>
      </c>
      <c r="I1656" t="s">
        <v>7458</v>
      </c>
      <c r="J1656" t="s">
        <v>13792</v>
      </c>
      <c r="K1656" t="s">
        <v>14344</v>
      </c>
      <c r="L1656" t="s">
        <v>14324</v>
      </c>
      <c r="M1656" t="s">
        <v>14538</v>
      </c>
      <c r="N1656" t="s">
        <v>15750</v>
      </c>
      <c r="O1656" t="s">
        <v>15208</v>
      </c>
    </row>
    <row r="1657" spans="1:15">
      <c r="A1657" t="s">
        <v>16</v>
      </c>
      <c r="B1657" t="s">
        <v>59</v>
      </c>
      <c r="C1657" t="s">
        <v>1463</v>
      </c>
      <c r="D1657" t="s">
        <v>5909</v>
      </c>
      <c r="E1657" t="s">
        <v>5914</v>
      </c>
      <c r="F1657" s="1" t="str">
        <f t="array" ref="F1657">IF(COUNT(FIND(Keywords!$C$3:$C$41,I1657)),"일반조난","")</f>
        <v/>
      </c>
      <c r="G1657" s="1" t="str">
        <f t="array" ref="G1657">IF(COUNT(FIND(Keywords!$E$3:$E$5,I1657)),"실족추락","")</f>
        <v>실족추락</v>
      </c>
      <c r="H1657" s="1" t="str">
        <f t="array" ref="H1657">IF(COUNT(FIND(Keywords!$B$3:$B$12,I1657)),"개인질환","")</f>
        <v/>
      </c>
      <c r="I1657" t="s">
        <v>7459</v>
      </c>
      <c r="J1657" t="s">
        <v>13772</v>
      </c>
      <c r="K1657" t="s">
        <v>14886</v>
      </c>
      <c r="L1657" t="s">
        <v>15019</v>
      </c>
      <c r="M1657" t="s">
        <v>14538</v>
      </c>
      <c r="N1657" t="s">
        <v>15751</v>
      </c>
      <c r="O1657" t="s">
        <v>14538</v>
      </c>
    </row>
    <row r="1658" spans="1:15">
      <c r="A1658" t="s">
        <v>16</v>
      </c>
      <c r="B1658" t="s">
        <v>59</v>
      </c>
      <c r="C1658" t="s">
        <v>1464</v>
      </c>
      <c r="D1658" t="s">
        <v>16113</v>
      </c>
      <c r="E1658" t="s">
        <v>5914</v>
      </c>
      <c r="F1658" s="1" t="str">
        <f t="array" ref="F1658">IF(COUNT(FIND(Keywords!$C$3:$C$41,I1658)),"일반조난","")</f>
        <v/>
      </c>
      <c r="G1658" s="1" t="str">
        <f t="array" ref="G1658">IF(COUNT(FIND(Keywords!$E$3:$E$5,I1658)),"실족추락","")</f>
        <v/>
      </c>
      <c r="H1658" s="1" t="str">
        <f t="array" ref="H1658">IF(COUNT(FIND(Keywords!$B$3:$B$12,I1658)),"개인질환","")</f>
        <v/>
      </c>
      <c r="I1658" t="s">
        <v>7460</v>
      </c>
      <c r="J1658" t="s">
        <v>13758</v>
      </c>
      <c r="K1658" t="s">
        <v>14887</v>
      </c>
      <c r="L1658" t="s">
        <v>15163</v>
      </c>
      <c r="M1658" t="s">
        <v>14538</v>
      </c>
      <c r="N1658" t="s">
        <v>15752</v>
      </c>
      <c r="O1658" t="s">
        <v>14538</v>
      </c>
    </row>
    <row r="1659" spans="1:15">
      <c r="A1659" t="s">
        <v>16</v>
      </c>
      <c r="B1659" t="s">
        <v>59</v>
      </c>
      <c r="C1659" t="s">
        <v>1465</v>
      </c>
      <c r="D1659" t="s">
        <v>16113</v>
      </c>
      <c r="E1659" t="s">
        <v>5914</v>
      </c>
      <c r="F1659" s="1" t="str">
        <f t="array" ref="F1659">IF(COUNT(FIND(Keywords!$C$3:$C$41,I1659)),"일반조난","")</f>
        <v/>
      </c>
      <c r="G1659" s="1" t="str">
        <f t="array" ref="G1659">IF(COUNT(FIND(Keywords!$E$3:$E$5,I1659)),"실족추락","")</f>
        <v/>
      </c>
      <c r="H1659" s="1" t="str">
        <f t="array" ref="H1659">IF(COUNT(FIND(Keywords!$B$3:$B$12,I1659)),"개인질환","")</f>
        <v/>
      </c>
      <c r="I1659" t="s">
        <v>7461</v>
      </c>
      <c r="J1659" t="s">
        <v>13953</v>
      </c>
      <c r="K1659" t="s">
        <v>14888</v>
      </c>
      <c r="L1659" t="s">
        <v>14080</v>
      </c>
      <c r="M1659" t="s">
        <v>14538</v>
      </c>
      <c r="N1659" t="s">
        <v>15586</v>
      </c>
      <c r="O1659" t="s">
        <v>14538</v>
      </c>
    </row>
    <row r="1660" spans="1:15">
      <c r="A1660" t="s">
        <v>16</v>
      </c>
      <c r="B1660" t="s">
        <v>59</v>
      </c>
      <c r="C1660" t="s">
        <v>1466</v>
      </c>
      <c r="D1660" t="s">
        <v>16113</v>
      </c>
      <c r="E1660" t="s">
        <v>5914</v>
      </c>
      <c r="F1660" s="1" t="str">
        <f t="array" ref="F1660">IF(COUNT(FIND(Keywords!$C$3:$C$41,I1660)),"일반조난","")</f>
        <v/>
      </c>
      <c r="G1660" s="1" t="str">
        <f t="array" ref="G1660">IF(COUNT(FIND(Keywords!$E$3:$E$5,I1660)),"실족추락","")</f>
        <v/>
      </c>
      <c r="H1660" s="1" t="str">
        <f t="array" ref="H1660">IF(COUNT(FIND(Keywords!$B$3:$B$12,I1660)),"개인질환","")</f>
        <v/>
      </c>
      <c r="I1660" t="s">
        <v>7462</v>
      </c>
      <c r="J1660" t="s">
        <v>13775</v>
      </c>
      <c r="K1660" t="s">
        <v>14866</v>
      </c>
      <c r="L1660" t="s">
        <v>14878</v>
      </c>
      <c r="M1660" t="s">
        <v>14538</v>
      </c>
      <c r="N1660" t="s">
        <v>15665</v>
      </c>
      <c r="O1660" t="s">
        <v>14538</v>
      </c>
    </row>
    <row r="1661" spans="1:15">
      <c r="A1661" t="s">
        <v>16</v>
      </c>
      <c r="B1661" t="s">
        <v>59</v>
      </c>
      <c r="C1661" t="s">
        <v>152</v>
      </c>
      <c r="D1661" t="s">
        <v>16113</v>
      </c>
      <c r="E1661" t="s">
        <v>5914</v>
      </c>
      <c r="F1661" s="1" t="str">
        <f t="array" ref="F1661">IF(COUNT(FIND(Keywords!$C$3:$C$41,I1661)),"일반조난","")</f>
        <v/>
      </c>
      <c r="G1661" s="1" t="str">
        <f t="array" ref="G1661">IF(COUNT(FIND(Keywords!$E$3:$E$5,I1661)),"실족추락","")</f>
        <v/>
      </c>
      <c r="H1661" s="1" t="str">
        <f t="array" ref="H1661">IF(COUNT(FIND(Keywords!$B$3:$B$12,I1661)),"개인질환","")</f>
        <v/>
      </c>
      <c r="I1661" t="s">
        <v>7463</v>
      </c>
      <c r="J1661" t="s">
        <v>13757</v>
      </c>
      <c r="K1661" t="s">
        <v>14097</v>
      </c>
      <c r="L1661" t="s">
        <v>15365</v>
      </c>
      <c r="M1661" t="s">
        <v>14538</v>
      </c>
      <c r="N1661" t="s">
        <v>15579</v>
      </c>
      <c r="O1661" t="s">
        <v>14538</v>
      </c>
    </row>
    <row r="1662" spans="1:15">
      <c r="A1662" t="s">
        <v>16</v>
      </c>
      <c r="B1662" t="s">
        <v>59</v>
      </c>
      <c r="C1662" t="s">
        <v>1467</v>
      </c>
      <c r="D1662" t="s">
        <v>5911</v>
      </c>
      <c r="E1662" t="s">
        <v>5914</v>
      </c>
      <c r="F1662" s="1" t="s">
        <v>5911</v>
      </c>
      <c r="G1662" s="1" t="str">
        <f t="array" ref="G1662">IF(COUNT(FIND(Keywords!$E$3:$E$5,I1662)),"실족추락","")</f>
        <v/>
      </c>
      <c r="H1662" s="1"/>
      <c r="I1662" t="s">
        <v>7464</v>
      </c>
      <c r="J1662" t="s">
        <v>13739</v>
      </c>
      <c r="K1662" t="s">
        <v>14852</v>
      </c>
      <c r="L1662" t="s">
        <v>15036</v>
      </c>
      <c r="M1662" t="s">
        <v>14538</v>
      </c>
      <c r="N1662" t="s">
        <v>14498</v>
      </c>
      <c r="O1662" t="s">
        <v>14538</v>
      </c>
    </row>
    <row r="1663" spans="1:15">
      <c r="A1663" t="s">
        <v>16</v>
      </c>
      <c r="B1663" t="s">
        <v>59</v>
      </c>
      <c r="C1663" t="s">
        <v>159</v>
      </c>
      <c r="D1663" t="s">
        <v>16113</v>
      </c>
      <c r="E1663" t="s">
        <v>5914</v>
      </c>
      <c r="F1663" s="1" t="str">
        <f t="array" ref="F1663">IF(COUNT(FIND(Keywords!$C$3:$C$41,I1663)),"일반조난","")</f>
        <v/>
      </c>
      <c r="G1663" s="1" t="str">
        <f t="array" ref="G1663">IF(COUNT(FIND(Keywords!$E$3:$E$5,I1663)),"실족추락","")</f>
        <v/>
      </c>
      <c r="H1663" s="1" t="str">
        <f t="array" ref="H1663">IF(COUNT(FIND(Keywords!$B$3:$B$12,I1663)),"개인질환","")</f>
        <v/>
      </c>
      <c r="I1663" t="s">
        <v>7465</v>
      </c>
      <c r="J1663" t="s">
        <v>13764</v>
      </c>
      <c r="K1663" t="s">
        <v>14104</v>
      </c>
      <c r="L1663" t="s">
        <v>14902</v>
      </c>
      <c r="M1663" t="s">
        <v>14538</v>
      </c>
      <c r="N1663" t="s">
        <v>15173</v>
      </c>
      <c r="O1663" t="s">
        <v>14538</v>
      </c>
    </row>
    <row r="1664" spans="1:15">
      <c r="A1664" t="s">
        <v>16</v>
      </c>
      <c r="B1664" t="s">
        <v>59</v>
      </c>
      <c r="C1664" t="s">
        <v>1468</v>
      </c>
      <c r="D1664" t="s">
        <v>16113</v>
      </c>
      <c r="E1664" t="s">
        <v>5914</v>
      </c>
      <c r="F1664" s="1" t="str">
        <f t="array" ref="F1664">IF(COUNT(FIND(Keywords!$C$3:$C$41,I1664)),"일반조난","")</f>
        <v/>
      </c>
      <c r="G1664" s="1" t="str">
        <f t="array" ref="G1664">IF(COUNT(FIND(Keywords!$E$3:$E$5,I1664)),"실족추락","")</f>
        <v/>
      </c>
      <c r="H1664" s="1" t="str">
        <f t="array" ref="H1664">IF(COUNT(FIND(Keywords!$B$3:$B$12,I1664)),"개인질환","")</f>
        <v/>
      </c>
      <c r="I1664" t="s">
        <v>7466</v>
      </c>
      <c r="J1664" t="s">
        <v>13863</v>
      </c>
      <c r="K1664" t="s">
        <v>14889</v>
      </c>
      <c r="L1664" t="s">
        <v>14813</v>
      </c>
      <c r="M1664" t="s">
        <v>14538</v>
      </c>
      <c r="N1664" t="s">
        <v>15055</v>
      </c>
      <c r="O1664" t="s">
        <v>14538</v>
      </c>
    </row>
    <row r="1665" spans="1:15">
      <c r="A1665" t="s">
        <v>16</v>
      </c>
      <c r="B1665" t="s">
        <v>59</v>
      </c>
      <c r="C1665" t="s">
        <v>1469</v>
      </c>
      <c r="D1665" t="s">
        <v>16113</v>
      </c>
      <c r="E1665" t="s">
        <v>5914</v>
      </c>
      <c r="F1665" s="1" t="str">
        <f t="array" ref="F1665">IF(COUNT(FIND(Keywords!$C$3:$C$41,I1665)),"일반조난","")</f>
        <v/>
      </c>
      <c r="G1665" s="1" t="str">
        <f t="array" ref="G1665">IF(COUNT(FIND(Keywords!$E$3:$E$5,I1665)),"실족추락","")</f>
        <v/>
      </c>
      <c r="H1665" s="1" t="str">
        <f t="array" ref="H1665">IF(COUNT(FIND(Keywords!$B$3:$B$12,I1665)),"개인질환","")</f>
        <v/>
      </c>
      <c r="I1665" t="s">
        <v>7467</v>
      </c>
      <c r="J1665" t="s">
        <v>13745</v>
      </c>
      <c r="K1665" t="s">
        <v>14890</v>
      </c>
      <c r="L1665" t="s">
        <v>14686</v>
      </c>
      <c r="M1665" t="s">
        <v>14538</v>
      </c>
      <c r="N1665" t="s">
        <v>15753</v>
      </c>
      <c r="O1665" t="s">
        <v>14538</v>
      </c>
    </row>
    <row r="1666" spans="1:15">
      <c r="A1666" t="s">
        <v>16</v>
      </c>
      <c r="B1666" t="s">
        <v>59</v>
      </c>
      <c r="C1666" t="s">
        <v>1470</v>
      </c>
      <c r="D1666" t="s">
        <v>5909</v>
      </c>
      <c r="E1666" t="s">
        <v>5914</v>
      </c>
      <c r="F1666" s="1" t="str">
        <f t="array" ref="F1666">IF(COUNT(FIND(Keywords!$C$3:$C$41,I1666)),"일반조난","")</f>
        <v/>
      </c>
      <c r="G1666" s="1" t="str">
        <f t="array" ref="G1666">IF(COUNT(FIND(Keywords!$E$3:$E$5,I1666)),"실족추락","")</f>
        <v>실족추락</v>
      </c>
      <c r="H1666" s="1" t="str">
        <f t="array" ref="H1666">IF(COUNT(FIND(Keywords!$B$3:$B$12,I1666)),"개인질환","")</f>
        <v/>
      </c>
      <c r="I1666" t="s">
        <v>7468</v>
      </c>
      <c r="J1666" t="s">
        <v>13738</v>
      </c>
      <c r="K1666" t="s">
        <v>14891</v>
      </c>
      <c r="L1666" t="s">
        <v>14074</v>
      </c>
      <c r="M1666" t="s">
        <v>14538</v>
      </c>
      <c r="N1666" t="s">
        <v>15754</v>
      </c>
      <c r="O1666" t="s">
        <v>14538</v>
      </c>
    </row>
    <row r="1667" spans="1:15">
      <c r="A1667" t="s">
        <v>16</v>
      </c>
      <c r="B1667" t="s">
        <v>59</v>
      </c>
      <c r="C1667" t="s">
        <v>1471</v>
      </c>
      <c r="D1667" t="s">
        <v>16113</v>
      </c>
      <c r="E1667" t="s">
        <v>5914</v>
      </c>
      <c r="F1667" s="1" t="str">
        <f t="array" ref="F1667">IF(COUNT(FIND(Keywords!$C$3:$C$41,I1667)),"일반조난","")</f>
        <v/>
      </c>
      <c r="G1667" s="1" t="str">
        <f t="array" ref="G1667">IF(COUNT(FIND(Keywords!$E$3:$E$5,I1667)),"실족추락","")</f>
        <v/>
      </c>
      <c r="H1667" s="1" t="str">
        <f t="array" ref="H1667">IF(COUNT(FIND(Keywords!$B$3:$B$12,I1667)),"개인질환","")</f>
        <v/>
      </c>
      <c r="I1667" t="s">
        <v>7469</v>
      </c>
      <c r="J1667" t="s">
        <v>13889</v>
      </c>
      <c r="K1667" t="s">
        <v>14089</v>
      </c>
      <c r="L1667" t="s">
        <v>14101</v>
      </c>
      <c r="M1667" t="s">
        <v>14538</v>
      </c>
      <c r="N1667" t="s">
        <v>15755</v>
      </c>
      <c r="O1667" t="s">
        <v>14538</v>
      </c>
    </row>
    <row r="1668" spans="1:15">
      <c r="A1668" t="s">
        <v>16</v>
      </c>
      <c r="B1668" t="s">
        <v>59</v>
      </c>
      <c r="C1668" t="s">
        <v>1472</v>
      </c>
      <c r="D1668" t="s">
        <v>16113</v>
      </c>
      <c r="E1668" t="s">
        <v>5914</v>
      </c>
      <c r="F1668" s="1" t="str">
        <f t="array" ref="F1668">IF(COUNT(FIND(Keywords!$C$3:$C$41,I1668)),"일반조난","")</f>
        <v/>
      </c>
      <c r="G1668" s="1" t="str">
        <f t="array" ref="G1668">IF(COUNT(FIND(Keywords!$E$3:$E$5,I1668)),"실족추락","")</f>
        <v/>
      </c>
      <c r="H1668" s="1" t="str">
        <f t="array" ref="H1668">IF(COUNT(FIND(Keywords!$B$3:$B$12,I1668)),"개인질환","")</f>
        <v/>
      </c>
      <c r="I1668" t="s">
        <v>7470</v>
      </c>
      <c r="J1668" t="s">
        <v>13788</v>
      </c>
      <c r="K1668" t="s">
        <v>14892</v>
      </c>
      <c r="L1668" t="s">
        <v>15096</v>
      </c>
      <c r="M1668" t="s">
        <v>14538</v>
      </c>
      <c r="N1668" t="s">
        <v>15205</v>
      </c>
      <c r="O1668" t="s">
        <v>14538</v>
      </c>
    </row>
    <row r="1669" spans="1:15">
      <c r="A1669" t="s">
        <v>16</v>
      </c>
      <c r="B1669" t="s">
        <v>59</v>
      </c>
      <c r="C1669" t="s">
        <v>1473</v>
      </c>
      <c r="D1669" t="s">
        <v>5911</v>
      </c>
      <c r="E1669" t="s">
        <v>5914</v>
      </c>
      <c r="F1669" s="1" t="s">
        <v>5911</v>
      </c>
      <c r="G1669" s="1" t="str">
        <f t="array" ref="G1669">IF(COUNT(FIND(Keywords!$E$3:$E$5,I1669)),"실족추락","")</f>
        <v/>
      </c>
      <c r="H1669" s="1"/>
      <c r="I1669" t="s">
        <v>7471</v>
      </c>
      <c r="J1669" t="s">
        <v>14013</v>
      </c>
      <c r="K1669" t="s">
        <v>14490</v>
      </c>
      <c r="L1669" t="s">
        <v>15456</v>
      </c>
      <c r="M1669" t="s">
        <v>14538</v>
      </c>
      <c r="N1669" t="s">
        <v>15756</v>
      </c>
      <c r="O1669" t="s">
        <v>14538</v>
      </c>
    </row>
    <row r="1670" spans="1:15">
      <c r="A1670" t="s">
        <v>16</v>
      </c>
      <c r="B1670" t="s">
        <v>59</v>
      </c>
      <c r="C1670" t="s">
        <v>1474</v>
      </c>
      <c r="D1670" t="s">
        <v>5909</v>
      </c>
      <c r="E1670" t="s">
        <v>5914</v>
      </c>
      <c r="F1670" s="1" t="str">
        <f t="array" ref="F1670">IF(COUNT(FIND(Keywords!$C$3:$C$41,I1670)),"일반조난","")</f>
        <v/>
      </c>
      <c r="G1670" s="1" t="str">
        <f t="array" ref="G1670">IF(COUNT(FIND(Keywords!$E$3:$E$5,I1670)),"실족추락","")</f>
        <v>실족추락</v>
      </c>
      <c r="H1670" s="1" t="str">
        <f t="array" ref="H1670">IF(COUNT(FIND(Keywords!$B$3:$B$12,I1670)),"개인질환","")</f>
        <v/>
      </c>
      <c r="I1670" t="s">
        <v>7472</v>
      </c>
      <c r="J1670" t="s">
        <v>13744</v>
      </c>
      <c r="K1670" t="s">
        <v>14893</v>
      </c>
      <c r="L1670" t="s">
        <v>14510</v>
      </c>
      <c r="M1670" t="s">
        <v>14538</v>
      </c>
      <c r="N1670" t="s">
        <v>14816</v>
      </c>
      <c r="O1670" t="s">
        <v>14538</v>
      </c>
    </row>
    <row r="1671" spans="1:15">
      <c r="A1671" t="s">
        <v>16</v>
      </c>
      <c r="B1671" t="s">
        <v>59</v>
      </c>
      <c r="C1671" t="s">
        <v>1475</v>
      </c>
      <c r="D1671" t="s">
        <v>16113</v>
      </c>
      <c r="E1671" t="s">
        <v>5914</v>
      </c>
      <c r="F1671" s="1" t="str">
        <f t="array" ref="F1671">IF(COUNT(FIND(Keywords!$C$3:$C$41,I1671)),"일반조난","")</f>
        <v/>
      </c>
      <c r="G1671" s="1" t="str">
        <f t="array" ref="G1671">IF(COUNT(FIND(Keywords!$E$3:$E$5,I1671)),"실족추락","")</f>
        <v/>
      </c>
      <c r="H1671" s="1" t="str">
        <f t="array" ref="H1671">IF(COUNT(FIND(Keywords!$B$3:$B$12,I1671)),"개인질환","")</f>
        <v/>
      </c>
      <c r="I1671" t="s">
        <v>7473</v>
      </c>
      <c r="J1671" t="s">
        <v>13739</v>
      </c>
      <c r="K1671" t="s">
        <v>14894</v>
      </c>
      <c r="L1671" t="s">
        <v>14645</v>
      </c>
      <c r="M1671" t="s">
        <v>14538</v>
      </c>
      <c r="N1671" t="s">
        <v>15140</v>
      </c>
      <c r="O1671" t="s">
        <v>14538</v>
      </c>
    </row>
    <row r="1672" spans="1:15">
      <c r="A1672" t="s">
        <v>16</v>
      </c>
      <c r="B1672" t="s">
        <v>59</v>
      </c>
      <c r="C1672" t="s">
        <v>1476</v>
      </c>
      <c r="D1672" t="s">
        <v>16113</v>
      </c>
      <c r="E1672" t="s">
        <v>5914</v>
      </c>
      <c r="F1672" s="1" t="str">
        <f t="array" ref="F1672">IF(COUNT(FIND(Keywords!$C$3:$C$41,I1672)),"일반조난","")</f>
        <v/>
      </c>
      <c r="G1672" s="1" t="str">
        <f t="array" ref="G1672">IF(COUNT(FIND(Keywords!$E$3:$E$5,I1672)),"실족추락","")</f>
        <v/>
      </c>
      <c r="H1672" s="1" t="str">
        <f t="array" ref="H1672">IF(COUNT(FIND(Keywords!$B$3:$B$12,I1672)),"개인질환","")</f>
        <v/>
      </c>
      <c r="I1672" t="s">
        <v>7474</v>
      </c>
      <c r="J1672" t="s">
        <v>13743</v>
      </c>
      <c r="K1672" t="s">
        <v>14895</v>
      </c>
      <c r="L1672" t="s">
        <v>15364</v>
      </c>
      <c r="M1672" t="s">
        <v>14538</v>
      </c>
      <c r="N1672" t="s">
        <v>10279</v>
      </c>
      <c r="O1672" t="s">
        <v>14538</v>
      </c>
    </row>
    <row r="1673" spans="1:15">
      <c r="A1673" t="s">
        <v>16</v>
      </c>
      <c r="B1673" t="s">
        <v>59</v>
      </c>
      <c r="C1673" t="s">
        <v>1477</v>
      </c>
      <c r="D1673" t="s">
        <v>16113</v>
      </c>
      <c r="E1673" t="s">
        <v>5914</v>
      </c>
      <c r="F1673" s="1" t="str">
        <f t="array" ref="F1673">IF(COUNT(FIND(Keywords!$C$3:$C$41,I1673)),"일반조난","")</f>
        <v/>
      </c>
      <c r="G1673" s="1" t="str">
        <f t="array" ref="G1673">IF(COUNT(FIND(Keywords!$E$3:$E$5,I1673)),"실족추락","")</f>
        <v/>
      </c>
      <c r="H1673" s="1" t="str">
        <f t="array" ref="H1673">IF(COUNT(FIND(Keywords!$B$3:$B$12,I1673)),"개인질환","")</f>
        <v/>
      </c>
      <c r="I1673" t="s">
        <v>7475</v>
      </c>
      <c r="J1673" t="s">
        <v>13875</v>
      </c>
      <c r="K1673" t="s">
        <v>14372</v>
      </c>
      <c r="L1673" t="s">
        <v>14645</v>
      </c>
      <c r="M1673" t="s">
        <v>14538</v>
      </c>
      <c r="N1673" t="s">
        <v>14118</v>
      </c>
      <c r="O1673" t="s">
        <v>14538</v>
      </c>
    </row>
    <row r="1674" spans="1:15">
      <c r="A1674" t="s">
        <v>16</v>
      </c>
      <c r="B1674" t="s">
        <v>59</v>
      </c>
      <c r="C1674" t="s">
        <v>1478</v>
      </c>
      <c r="D1674" t="s">
        <v>16113</v>
      </c>
      <c r="E1674" t="s">
        <v>5914</v>
      </c>
      <c r="F1674" s="1" t="str">
        <f t="array" ref="F1674">IF(COUNT(FIND(Keywords!$C$3:$C$41,I1674)),"일반조난","")</f>
        <v/>
      </c>
      <c r="G1674" s="1" t="str">
        <f t="array" ref="G1674">IF(COUNT(FIND(Keywords!$E$3:$E$5,I1674)),"실족추락","")</f>
        <v/>
      </c>
      <c r="H1674" s="1" t="str">
        <f t="array" ref="H1674">IF(COUNT(FIND(Keywords!$B$3:$B$12,I1674)),"개인질환","")</f>
        <v/>
      </c>
      <c r="I1674" t="s">
        <v>7476</v>
      </c>
      <c r="J1674" t="s">
        <v>13939</v>
      </c>
      <c r="K1674" t="s">
        <v>14660</v>
      </c>
      <c r="L1674" t="s">
        <v>14637</v>
      </c>
      <c r="M1674" t="s">
        <v>14538</v>
      </c>
      <c r="N1674" t="s">
        <v>14144</v>
      </c>
      <c r="O1674" t="s">
        <v>14538</v>
      </c>
    </row>
    <row r="1675" spans="1:15">
      <c r="A1675" t="s">
        <v>16</v>
      </c>
      <c r="B1675" t="s">
        <v>59</v>
      </c>
      <c r="C1675" t="s">
        <v>1479</v>
      </c>
      <c r="D1675" t="s">
        <v>16113</v>
      </c>
      <c r="E1675" t="s">
        <v>5914</v>
      </c>
      <c r="F1675" s="1" t="str">
        <f t="array" ref="F1675">IF(COUNT(FIND(Keywords!$C$3:$C$41,I1675)),"일반조난","")</f>
        <v/>
      </c>
      <c r="G1675" s="1" t="str">
        <f t="array" ref="G1675">IF(COUNT(FIND(Keywords!$E$3:$E$5,I1675)),"실족추락","")</f>
        <v/>
      </c>
      <c r="H1675" s="1" t="str">
        <f t="array" ref="H1675">IF(COUNT(FIND(Keywords!$B$3:$B$12,I1675)),"개인질환","")</f>
        <v/>
      </c>
      <c r="I1675" t="s">
        <v>7477</v>
      </c>
      <c r="J1675" t="s">
        <v>13813</v>
      </c>
      <c r="K1675" t="s">
        <v>14824</v>
      </c>
      <c r="L1675" t="s">
        <v>14515</v>
      </c>
      <c r="M1675" t="s">
        <v>14538</v>
      </c>
      <c r="N1675" t="s">
        <v>15452</v>
      </c>
      <c r="O1675" t="s">
        <v>14538</v>
      </c>
    </row>
    <row r="1676" spans="1:15">
      <c r="A1676" t="s">
        <v>16</v>
      </c>
      <c r="B1676" t="s">
        <v>59</v>
      </c>
      <c r="C1676" t="s">
        <v>170</v>
      </c>
      <c r="D1676" t="s">
        <v>16113</v>
      </c>
      <c r="E1676" t="s">
        <v>5914</v>
      </c>
      <c r="F1676" s="1" t="str">
        <f t="array" ref="F1676">IF(COUNT(FIND(Keywords!$C$3:$C$41,I1676)),"일반조난","")</f>
        <v/>
      </c>
      <c r="G1676" s="1" t="str">
        <f t="array" ref="G1676">IF(COUNT(FIND(Keywords!$E$3:$E$5,I1676)),"실족추락","")</f>
        <v/>
      </c>
      <c r="H1676" s="1" t="str">
        <f t="array" ref="H1676">IF(COUNT(FIND(Keywords!$B$3:$B$12,I1676)),"개인질환","")</f>
        <v/>
      </c>
      <c r="I1676" t="s">
        <v>7478</v>
      </c>
      <c r="J1676" t="s">
        <v>13773</v>
      </c>
      <c r="K1676" t="s">
        <v>14113</v>
      </c>
      <c r="L1676" t="s">
        <v>14951</v>
      </c>
      <c r="M1676" t="s">
        <v>14538</v>
      </c>
      <c r="N1676" t="s">
        <v>15405</v>
      </c>
      <c r="O1676" t="s">
        <v>14538</v>
      </c>
    </row>
    <row r="1677" spans="1:15">
      <c r="A1677" t="s">
        <v>16</v>
      </c>
      <c r="B1677" t="s">
        <v>59</v>
      </c>
      <c r="C1677" t="s">
        <v>1480</v>
      </c>
      <c r="D1677" t="s">
        <v>16113</v>
      </c>
      <c r="E1677" t="s">
        <v>5914</v>
      </c>
      <c r="F1677" s="1" t="str">
        <f t="array" ref="F1677">IF(COUNT(FIND(Keywords!$C$3:$C$41,I1677)),"일반조난","")</f>
        <v/>
      </c>
      <c r="G1677" s="1" t="str">
        <f t="array" ref="G1677">IF(COUNT(FIND(Keywords!$E$3:$E$5,I1677)),"실족추락","")</f>
        <v/>
      </c>
      <c r="H1677" s="1" t="str">
        <f t="array" ref="H1677">IF(COUNT(FIND(Keywords!$B$3:$B$12,I1677)),"개인질환","")</f>
        <v/>
      </c>
      <c r="I1677" t="s">
        <v>7479</v>
      </c>
      <c r="J1677" t="s">
        <v>13741</v>
      </c>
      <c r="K1677" t="s">
        <v>14896</v>
      </c>
      <c r="L1677" t="s">
        <v>15390</v>
      </c>
      <c r="M1677" t="s">
        <v>14538</v>
      </c>
      <c r="N1677" t="s">
        <v>15757</v>
      </c>
      <c r="O1677" t="s">
        <v>14538</v>
      </c>
    </row>
    <row r="1678" spans="1:15">
      <c r="A1678" t="s">
        <v>16</v>
      </c>
      <c r="B1678" t="s">
        <v>59</v>
      </c>
      <c r="C1678" t="s">
        <v>1481</v>
      </c>
      <c r="D1678" t="s">
        <v>16113</v>
      </c>
      <c r="E1678" t="s">
        <v>5914</v>
      </c>
      <c r="F1678" s="1" t="str">
        <f t="array" ref="F1678">IF(COUNT(FIND(Keywords!$C$3:$C$41,I1678)),"일반조난","")</f>
        <v/>
      </c>
      <c r="G1678" s="1" t="str">
        <f t="array" ref="G1678">IF(COUNT(FIND(Keywords!$E$3:$E$5,I1678)),"실족추락","")</f>
        <v/>
      </c>
      <c r="H1678" s="1" t="str">
        <f t="array" ref="H1678">IF(COUNT(FIND(Keywords!$B$3:$B$12,I1678)),"개인질환","")</f>
        <v/>
      </c>
      <c r="I1678" t="s">
        <v>7480</v>
      </c>
      <c r="J1678" t="s">
        <v>13812</v>
      </c>
      <c r="K1678" t="s">
        <v>14897</v>
      </c>
      <c r="L1678" t="s">
        <v>14486</v>
      </c>
      <c r="M1678" t="s">
        <v>14538</v>
      </c>
      <c r="N1678" t="s">
        <v>14879</v>
      </c>
      <c r="O1678" t="s">
        <v>14538</v>
      </c>
    </row>
    <row r="1679" spans="1:15">
      <c r="A1679" t="s">
        <v>16</v>
      </c>
      <c r="B1679" t="s">
        <v>59</v>
      </c>
      <c r="C1679" t="s">
        <v>1482</v>
      </c>
      <c r="D1679" t="s">
        <v>5911</v>
      </c>
      <c r="E1679" t="s">
        <v>5914</v>
      </c>
      <c r="F1679" s="1" t="s">
        <v>5911</v>
      </c>
      <c r="G1679" s="1" t="str">
        <f t="array" ref="G1679">IF(COUNT(FIND(Keywords!$E$3:$E$5,I1679)),"실족추락","")</f>
        <v/>
      </c>
      <c r="H1679" s="1"/>
      <c r="I1679" t="s">
        <v>7481</v>
      </c>
      <c r="J1679" t="s">
        <v>13788</v>
      </c>
      <c r="K1679" t="s">
        <v>14126</v>
      </c>
      <c r="L1679" t="s">
        <v>14080</v>
      </c>
      <c r="M1679" t="s">
        <v>14538</v>
      </c>
      <c r="N1679" t="s">
        <v>14672</v>
      </c>
      <c r="O1679" t="s">
        <v>14538</v>
      </c>
    </row>
    <row r="1680" spans="1:15">
      <c r="A1680" t="s">
        <v>16</v>
      </c>
      <c r="B1680" t="s">
        <v>59</v>
      </c>
      <c r="C1680" t="s">
        <v>1483</v>
      </c>
      <c r="D1680" t="s">
        <v>16113</v>
      </c>
      <c r="E1680" t="s">
        <v>5914</v>
      </c>
      <c r="F1680" s="1" t="str">
        <f t="array" ref="F1680">IF(COUNT(FIND(Keywords!$C$3:$C$41,I1680)),"일반조난","")</f>
        <v/>
      </c>
      <c r="G1680" s="1" t="str">
        <f t="array" ref="G1680">IF(COUNT(FIND(Keywords!$E$3:$E$5,I1680)),"실족추락","")</f>
        <v/>
      </c>
      <c r="H1680" s="1" t="str">
        <f t="array" ref="H1680">IF(COUNT(FIND(Keywords!$B$3:$B$12,I1680)),"개인질환","")</f>
        <v/>
      </c>
      <c r="I1680" t="s">
        <v>7482</v>
      </c>
      <c r="J1680" t="s">
        <v>13989</v>
      </c>
      <c r="K1680" t="s">
        <v>14898</v>
      </c>
      <c r="L1680" t="s">
        <v>15556</v>
      </c>
      <c r="M1680" t="s">
        <v>14538</v>
      </c>
      <c r="N1680" t="s">
        <v>14352</v>
      </c>
      <c r="O1680" t="s">
        <v>14538</v>
      </c>
    </row>
    <row r="1681" spans="1:15">
      <c r="A1681" t="s">
        <v>16</v>
      </c>
      <c r="B1681" t="s">
        <v>59</v>
      </c>
      <c r="C1681" t="s">
        <v>182</v>
      </c>
      <c r="D1681" t="s">
        <v>5912</v>
      </c>
      <c r="E1681" t="s">
        <v>5914</v>
      </c>
      <c r="F1681" s="1" t="str">
        <f t="array" ref="F1681">IF(COUNT(FIND(Keywords!$C$3:$C$41,I1681)),"일반조난","")</f>
        <v/>
      </c>
      <c r="G1681" s="1" t="str">
        <f t="array" ref="G1681">IF(COUNT(FIND(Keywords!$E$3:$E$5,I1681)),"실족추락","")</f>
        <v/>
      </c>
      <c r="H1681" s="1" t="str">
        <f t="array" ref="H1681">IF(COUNT(FIND(Keywords!$B$3:$B$12,I1681)),"개인질환","")</f>
        <v>개인질환</v>
      </c>
      <c r="I1681" t="s">
        <v>7483</v>
      </c>
      <c r="J1681" t="s">
        <v>13782</v>
      </c>
      <c r="K1681" t="s">
        <v>14125</v>
      </c>
      <c r="L1681" t="s">
        <v>14346</v>
      </c>
      <c r="M1681" t="s">
        <v>14538</v>
      </c>
      <c r="N1681" t="s">
        <v>14793</v>
      </c>
      <c r="O1681" t="s">
        <v>14538</v>
      </c>
    </row>
    <row r="1682" spans="1:15">
      <c r="A1682" t="s">
        <v>16</v>
      </c>
      <c r="B1682" t="s">
        <v>59</v>
      </c>
      <c r="C1682" t="s">
        <v>1484</v>
      </c>
      <c r="D1682" t="s">
        <v>16113</v>
      </c>
      <c r="E1682" t="s">
        <v>5914</v>
      </c>
      <c r="F1682" s="1" t="str">
        <f t="array" ref="F1682">IF(COUNT(FIND(Keywords!$C$3:$C$41,I1682)),"일반조난","")</f>
        <v/>
      </c>
      <c r="G1682" s="1" t="str">
        <f t="array" ref="G1682">IF(COUNT(FIND(Keywords!$E$3:$E$5,I1682)),"실족추락","")</f>
        <v/>
      </c>
      <c r="H1682" s="1" t="str">
        <f t="array" ref="H1682">IF(COUNT(FIND(Keywords!$B$3:$B$12,I1682)),"개인질환","")</f>
        <v/>
      </c>
      <c r="I1682" t="s">
        <v>7484</v>
      </c>
      <c r="J1682" t="s">
        <v>13746</v>
      </c>
      <c r="K1682" t="s">
        <v>14899</v>
      </c>
      <c r="L1682" t="s">
        <v>14822</v>
      </c>
      <c r="M1682" t="s">
        <v>14538</v>
      </c>
      <c r="N1682" t="s">
        <v>14977</v>
      </c>
      <c r="O1682" t="s">
        <v>14538</v>
      </c>
    </row>
    <row r="1683" spans="1:15">
      <c r="A1683" t="s">
        <v>16</v>
      </c>
      <c r="B1683" t="s">
        <v>59</v>
      </c>
      <c r="C1683" t="s">
        <v>1485</v>
      </c>
      <c r="D1683" t="s">
        <v>5911</v>
      </c>
      <c r="E1683" t="s">
        <v>5914</v>
      </c>
      <c r="F1683" s="1" t="s">
        <v>5911</v>
      </c>
      <c r="G1683" s="1" t="str">
        <f t="array" ref="G1683">IF(COUNT(FIND(Keywords!$E$3:$E$5,I1683)),"실족추락","")</f>
        <v/>
      </c>
      <c r="H1683" s="1"/>
      <c r="I1683" t="s">
        <v>7485</v>
      </c>
      <c r="J1683" t="s">
        <v>13905</v>
      </c>
      <c r="K1683" t="s">
        <v>14363</v>
      </c>
      <c r="L1683" t="s">
        <v>15036</v>
      </c>
      <c r="M1683" t="s">
        <v>14538</v>
      </c>
      <c r="N1683" t="s">
        <v>15758</v>
      </c>
      <c r="O1683" t="s">
        <v>14538</v>
      </c>
    </row>
    <row r="1684" spans="1:15">
      <c r="A1684" t="s">
        <v>16</v>
      </c>
      <c r="B1684" t="s">
        <v>59</v>
      </c>
      <c r="C1684" t="s">
        <v>191</v>
      </c>
      <c r="D1684" t="s">
        <v>16113</v>
      </c>
      <c r="E1684" t="s">
        <v>5914</v>
      </c>
      <c r="F1684" s="1" t="str">
        <f t="array" ref="F1684">IF(COUNT(FIND(Keywords!$C$3:$C$41,I1684)),"일반조난","")</f>
        <v/>
      </c>
      <c r="G1684" s="1" t="str">
        <f t="array" ref="G1684">IF(COUNT(FIND(Keywords!$E$3:$E$5,I1684)),"실족추락","")</f>
        <v/>
      </c>
      <c r="H1684" s="1" t="str">
        <f t="array" ref="H1684">IF(COUNT(FIND(Keywords!$B$3:$B$12,I1684)),"개인질환","")</f>
        <v/>
      </c>
      <c r="I1684" t="s">
        <v>7486</v>
      </c>
      <c r="J1684" t="s">
        <v>13789</v>
      </c>
      <c r="K1684" t="s">
        <v>14134</v>
      </c>
      <c r="L1684" t="s">
        <v>15456</v>
      </c>
      <c r="M1684" t="s">
        <v>14538</v>
      </c>
      <c r="N1684" t="s">
        <v>15593</v>
      </c>
      <c r="O1684" t="s">
        <v>14538</v>
      </c>
    </row>
    <row r="1685" spans="1:15">
      <c r="A1685" t="s">
        <v>16</v>
      </c>
      <c r="B1685" t="s">
        <v>59</v>
      </c>
      <c r="C1685" t="s">
        <v>1486</v>
      </c>
      <c r="D1685" t="s">
        <v>16113</v>
      </c>
      <c r="E1685" t="s">
        <v>5914</v>
      </c>
      <c r="F1685" s="1" t="str">
        <f t="array" ref="F1685">IF(COUNT(FIND(Keywords!$C$3:$C$41,I1685)),"일반조난","")</f>
        <v/>
      </c>
      <c r="G1685" s="1" t="str">
        <f t="array" ref="G1685">IF(COUNT(FIND(Keywords!$E$3:$E$5,I1685)),"실족추락","")</f>
        <v/>
      </c>
      <c r="H1685" s="1" t="str">
        <f t="array" ref="H1685">IF(COUNT(FIND(Keywords!$B$3:$B$12,I1685)),"개인질환","")</f>
        <v/>
      </c>
      <c r="I1685" t="s">
        <v>7487</v>
      </c>
      <c r="J1685" t="s">
        <v>13773</v>
      </c>
      <c r="K1685" t="s">
        <v>14560</v>
      </c>
      <c r="L1685" t="s">
        <v>14463</v>
      </c>
      <c r="M1685" t="s">
        <v>14538</v>
      </c>
      <c r="N1685" t="s">
        <v>15214</v>
      </c>
      <c r="O1685" t="s">
        <v>14538</v>
      </c>
    </row>
    <row r="1686" spans="1:15">
      <c r="A1686" t="s">
        <v>16</v>
      </c>
      <c r="B1686" t="s">
        <v>59</v>
      </c>
      <c r="C1686" t="s">
        <v>1487</v>
      </c>
      <c r="D1686" t="s">
        <v>16113</v>
      </c>
      <c r="E1686" t="s">
        <v>5914</v>
      </c>
      <c r="F1686" s="1" t="str">
        <f t="array" ref="F1686">IF(COUNT(FIND(Keywords!$C$3:$C$41,I1686)),"일반조난","")</f>
        <v/>
      </c>
      <c r="G1686" s="1" t="str">
        <f t="array" ref="G1686">IF(COUNT(FIND(Keywords!$E$3:$E$5,I1686)),"실족추락","")</f>
        <v/>
      </c>
      <c r="H1686" s="1" t="str">
        <f t="array" ref="H1686">IF(COUNT(FIND(Keywords!$B$3:$B$12,I1686)),"개인질환","")</f>
        <v/>
      </c>
      <c r="I1686" t="s">
        <v>7488</v>
      </c>
      <c r="J1686" t="s">
        <v>13991</v>
      </c>
      <c r="K1686" t="s">
        <v>14900</v>
      </c>
      <c r="L1686" t="s">
        <v>15554</v>
      </c>
      <c r="M1686" t="s">
        <v>14538</v>
      </c>
      <c r="N1686" t="s">
        <v>14345</v>
      </c>
      <c r="O1686" t="s">
        <v>14538</v>
      </c>
    </row>
    <row r="1687" spans="1:15">
      <c r="A1687" t="s">
        <v>16</v>
      </c>
      <c r="B1687" t="s">
        <v>59</v>
      </c>
      <c r="C1687" t="s">
        <v>1488</v>
      </c>
      <c r="D1687" t="s">
        <v>5911</v>
      </c>
      <c r="E1687" t="s">
        <v>5914</v>
      </c>
      <c r="F1687" s="1" t="s">
        <v>5911</v>
      </c>
      <c r="G1687" s="1" t="str">
        <f t="array" ref="G1687">IF(COUNT(FIND(Keywords!$E$3:$E$5,I1687)),"실족추락","")</f>
        <v/>
      </c>
      <c r="H1687" s="1"/>
      <c r="I1687" t="s">
        <v>7489</v>
      </c>
      <c r="J1687" t="s">
        <v>13806</v>
      </c>
      <c r="K1687" t="s">
        <v>14901</v>
      </c>
      <c r="L1687" t="s">
        <v>15454</v>
      </c>
      <c r="M1687" t="s">
        <v>14538</v>
      </c>
      <c r="N1687" t="s">
        <v>15410</v>
      </c>
      <c r="O1687" t="s">
        <v>14538</v>
      </c>
    </row>
    <row r="1688" spans="1:15">
      <c r="A1688" t="s">
        <v>16</v>
      </c>
      <c r="B1688" t="s">
        <v>59</v>
      </c>
      <c r="C1688" t="s">
        <v>210</v>
      </c>
      <c r="D1688" t="s">
        <v>16113</v>
      </c>
      <c r="E1688" t="s">
        <v>5914</v>
      </c>
      <c r="F1688" s="1" t="str">
        <f t="array" ref="F1688">IF(COUNT(FIND(Keywords!$C$3:$C$41,I1688)),"일반조난","")</f>
        <v/>
      </c>
      <c r="G1688" s="1" t="str">
        <f t="array" ref="G1688">IF(COUNT(FIND(Keywords!$E$3:$E$5,I1688)),"실족추락","")</f>
        <v/>
      </c>
      <c r="H1688" s="1" t="str">
        <f t="array" ref="H1688">IF(COUNT(FIND(Keywords!$B$3:$B$12,I1688)),"개인질환","")</f>
        <v/>
      </c>
      <c r="I1688" t="s">
        <v>7490</v>
      </c>
      <c r="J1688" t="s">
        <v>13751</v>
      </c>
      <c r="K1688" t="s">
        <v>14151</v>
      </c>
      <c r="L1688" t="s">
        <v>15043</v>
      </c>
      <c r="M1688" t="s">
        <v>14538</v>
      </c>
      <c r="N1688" t="s">
        <v>15604</v>
      </c>
      <c r="O1688" t="s">
        <v>14538</v>
      </c>
    </row>
    <row r="1689" spans="1:15">
      <c r="A1689" t="s">
        <v>16</v>
      </c>
      <c r="B1689" t="s">
        <v>59</v>
      </c>
      <c r="C1689" t="s">
        <v>1489</v>
      </c>
      <c r="D1689" t="s">
        <v>5911</v>
      </c>
      <c r="E1689" t="s">
        <v>5914</v>
      </c>
      <c r="F1689" s="1" t="s">
        <v>5911</v>
      </c>
      <c r="G1689" s="1" t="str">
        <f t="array" ref="G1689">IF(COUNT(FIND(Keywords!$E$3:$E$5,I1689)),"실족추락","")</f>
        <v/>
      </c>
      <c r="H1689" s="1"/>
      <c r="I1689" t="s">
        <v>7491</v>
      </c>
      <c r="J1689" t="s">
        <v>13854</v>
      </c>
      <c r="K1689" t="s">
        <v>14902</v>
      </c>
      <c r="L1689" t="s">
        <v>14339</v>
      </c>
      <c r="M1689" t="s">
        <v>15455</v>
      </c>
      <c r="N1689" t="s">
        <v>15187</v>
      </c>
      <c r="O1689" t="s">
        <v>14538</v>
      </c>
    </row>
    <row r="1690" spans="1:15">
      <c r="A1690" t="s">
        <v>16</v>
      </c>
      <c r="B1690" t="s">
        <v>59</v>
      </c>
      <c r="C1690" t="s">
        <v>1490</v>
      </c>
      <c r="D1690" t="s">
        <v>16113</v>
      </c>
      <c r="E1690" t="s">
        <v>5914</v>
      </c>
      <c r="F1690" s="1" t="str">
        <f t="array" ref="F1690">IF(COUNT(FIND(Keywords!$C$3:$C$41,I1690)),"일반조난","")</f>
        <v/>
      </c>
      <c r="G1690" s="1" t="str">
        <f t="array" ref="G1690">IF(COUNT(FIND(Keywords!$E$3:$E$5,I1690)),"실족추락","")</f>
        <v/>
      </c>
      <c r="H1690" s="1" t="str">
        <f t="array" ref="H1690">IF(COUNT(FIND(Keywords!$B$3:$B$12,I1690)),"개인질환","")</f>
        <v/>
      </c>
      <c r="I1690" t="s">
        <v>7492</v>
      </c>
      <c r="J1690" t="s">
        <v>13865</v>
      </c>
      <c r="K1690" t="s">
        <v>14135</v>
      </c>
      <c r="L1690" t="s">
        <v>14073</v>
      </c>
      <c r="M1690" t="s">
        <v>14538</v>
      </c>
      <c r="N1690" t="s">
        <v>14757</v>
      </c>
      <c r="O1690" t="s">
        <v>14538</v>
      </c>
    </row>
    <row r="1691" spans="1:15">
      <c r="A1691" t="s">
        <v>16</v>
      </c>
      <c r="B1691" t="s">
        <v>59</v>
      </c>
      <c r="C1691" t="s">
        <v>215</v>
      </c>
      <c r="D1691" t="s">
        <v>16113</v>
      </c>
      <c r="E1691" t="s">
        <v>5914</v>
      </c>
      <c r="F1691" s="1" t="str">
        <f t="array" ref="F1691">IF(COUNT(FIND(Keywords!$C$3:$C$41,I1691)),"일반조난","")</f>
        <v/>
      </c>
      <c r="G1691" s="1" t="str">
        <f t="array" ref="G1691">IF(COUNT(FIND(Keywords!$E$3:$E$5,I1691)),"실족추락","")</f>
        <v/>
      </c>
      <c r="H1691" s="1" t="str">
        <f t="array" ref="H1691">IF(COUNT(FIND(Keywords!$B$3:$B$12,I1691)),"개인질환","")</f>
        <v/>
      </c>
      <c r="I1691" t="s">
        <v>7493</v>
      </c>
      <c r="J1691" t="s">
        <v>13796</v>
      </c>
      <c r="K1691" t="s">
        <v>14156</v>
      </c>
      <c r="L1691" t="s">
        <v>14341</v>
      </c>
      <c r="M1691" t="s">
        <v>14538</v>
      </c>
      <c r="N1691" t="s">
        <v>14876</v>
      </c>
      <c r="O1691" t="s">
        <v>14538</v>
      </c>
    </row>
    <row r="1692" spans="1:15">
      <c r="A1692" t="s">
        <v>16</v>
      </c>
      <c r="B1692" t="s">
        <v>59</v>
      </c>
      <c r="C1692" t="s">
        <v>1491</v>
      </c>
      <c r="D1692" t="s">
        <v>16113</v>
      </c>
      <c r="E1692" t="s">
        <v>5914</v>
      </c>
      <c r="F1692" s="1" t="str">
        <f t="array" ref="F1692">IF(COUNT(FIND(Keywords!$C$3:$C$41,I1692)),"일반조난","")</f>
        <v/>
      </c>
      <c r="G1692" s="1" t="str">
        <f t="array" ref="G1692">IF(COUNT(FIND(Keywords!$E$3:$E$5,I1692)),"실족추락","")</f>
        <v/>
      </c>
      <c r="H1692" s="1" t="str">
        <f t="array" ref="H1692">IF(COUNT(FIND(Keywords!$B$3:$B$12,I1692)),"개인질환","")</f>
        <v/>
      </c>
      <c r="I1692" t="s">
        <v>7494</v>
      </c>
      <c r="J1692" t="s">
        <v>13905</v>
      </c>
      <c r="K1692" t="s">
        <v>14833</v>
      </c>
      <c r="L1692" t="s">
        <v>14648</v>
      </c>
      <c r="M1692" t="s">
        <v>14538</v>
      </c>
      <c r="N1692" t="s">
        <v>14761</v>
      </c>
      <c r="O1692" t="s">
        <v>14538</v>
      </c>
    </row>
    <row r="1693" spans="1:15">
      <c r="A1693" t="s">
        <v>16</v>
      </c>
      <c r="B1693" t="s">
        <v>59</v>
      </c>
      <c r="C1693" t="s">
        <v>1492</v>
      </c>
      <c r="D1693" t="s">
        <v>16113</v>
      </c>
      <c r="E1693" t="s">
        <v>5914</v>
      </c>
      <c r="F1693" s="1" t="str">
        <f t="array" ref="F1693">IF(COUNT(FIND(Keywords!$C$3:$C$41,I1693)),"일반조난","")</f>
        <v/>
      </c>
      <c r="G1693" s="1" t="str">
        <f t="array" ref="G1693">IF(COUNT(FIND(Keywords!$E$3:$E$5,I1693)),"실족추락","")</f>
        <v/>
      </c>
      <c r="H1693" s="1" t="str">
        <f t="array" ref="H1693">IF(COUNT(FIND(Keywords!$B$3:$B$12,I1693)),"개인질환","")</f>
        <v/>
      </c>
      <c r="I1693" t="s">
        <v>7495</v>
      </c>
      <c r="J1693" t="s">
        <v>13898</v>
      </c>
      <c r="K1693" t="s">
        <v>14564</v>
      </c>
      <c r="L1693" t="s">
        <v>14101</v>
      </c>
      <c r="M1693" t="s">
        <v>14538</v>
      </c>
      <c r="N1693" t="s">
        <v>14776</v>
      </c>
      <c r="O1693" t="s">
        <v>14538</v>
      </c>
    </row>
    <row r="1694" spans="1:15">
      <c r="A1694" t="s">
        <v>16</v>
      </c>
      <c r="B1694" t="s">
        <v>59</v>
      </c>
      <c r="C1694" t="s">
        <v>1493</v>
      </c>
      <c r="D1694" t="s">
        <v>16113</v>
      </c>
      <c r="E1694" t="s">
        <v>5914</v>
      </c>
      <c r="F1694" s="1" t="str">
        <f t="array" ref="F1694">IF(COUNT(FIND(Keywords!$C$3:$C$41,I1694)),"일반조난","")</f>
        <v/>
      </c>
      <c r="G1694" s="1" t="str">
        <f t="array" ref="G1694">IF(COUNT(FIND(Keywords!$E$3:$E$5,I1694)),"실족추락","")</f>
        <v/>
      </c>
      <c r="H1694" s="1" t="str">
        <f t="array" ref="H1694">IF(COUNT(FIND(Keywords!$B$3:$B$12,I1694)),"개인질환","")</f>
        <v/>
      </c>
      <c r="I1694" t="s">
        <v>7495</v>
      </c>
      <c r="J1694" t="s">
        <v>13775</v>
      </c>
      <c r="K1694" t="s">
        <v>14469</v>
      </c>
      <c r="L1694" t="s">
        <v>15044</v>
      </c>
      <c r="M1694" t="s">
        <v>14538</v>
      </c>
      <c r="N1694" t="s">
        <v>14499</v>
      </c>
      <c r="O1694" t="s">
        <v>14538</v>
      </c>
    </row>
    <row r="1695" spans="1:15">
      <c r="A1695" t="s">
        <v>16</v>
      </c>
      <c r="B1695" t="s">
        <v>59</v>
      </c>
      <c r="C1695" t="s">
        <v>1494</v>
      </c>
      <c r="D1695" t="s">
        <v>16113</v>
      </c>
      <c r="E1695" t="s">
        <v>5914</v>
      </c>
      <c r="F1695" s="1" t="str">
        <f t="array" ref="F1695">IF(COUNT(FIND(Keywords!$C$3:$C$41,I1695)),"일반조난","")</f>
        <v/>
      </c>
      <c r="G1695" s="1" t="str">
        <f t="array" ref="G1695">IF(COUNT(FIND(Keywords!$E$3:$E$5,I1695)),"실족추락","")</f>
        <v/>
      </c>
      <c r="H1695" s="1" t="str">
        <f t="array" ref="H1695">IF(COUNT(FIND(Keywords!$B$3:$B$12,I1695)),"개인질환","")</f>
        <v/>
      </c>
      <c r="I1695" t="s">
        <v>7496</v>
      </c>
      <c r="J1695" t="s">
        <v>13899</v>
      </c>
      <c r="K1695" t="s">
        <v>14378</v>
      </c>
      <c r="L1695" t="s">
        <v>14687</v>
      </c>
      <c r="M1695" t="s">
        <v>14538</v>
      </c>
      <c r="N1695" t="s">
        <v>14102</v>
      </c>
      <c r="O1695" t="s">
        <v>14538</v>
      </c>
    </row>
    <row r="1696" spans="1:15">
      <c r="A1696" t="s">
        <v>16</v>
      </c>
      <c r="B1696" t="s">
        <v>59</v>
      </c>
      <c r="C1696" t="s">
        <v>226</v>
      </c>
      <c r="D1696" t="s">
        <v>5912</v>
      </c>
      <c r="E1696" t="s">
        <v>5914</v>
      </c>
      <c r="F1696" s="1" t="str">
        <f t="array" ref="F1696">IF(COUNT(FIND(Keywords!$C$3:$C$41,I1696)),"일반조난","")</f>
        <v/>
      </c>
      <c r="G1696" s="1" t="str">
        <f t="array" ref="G1696">IF(COUNT(FIND(Keywords!$E$3:$E$5,I1696)),"실족추락","")</f>
        <v/>
      </c>
      <c r="H1696" s="1" t="str">
        <f t="array" ref="H1696">IF(COUNT(FIND(Keywords!$B$3:$B$12,I1696)),"개인질환","")</f>
        <v>개인질환</v>
      </c>
      <c r="I1696" t="s">
        <v>7497</v>
      </c>
      <c r="J1696" t="s">
        <v>13730</v>
      </c>
      <c r="K1696" t="s">
        <v>14166</v>
      </c>
      <c r="L1696" t="s">
        <v>14117</v>
      </c>
      <c r="M1696" t="s">
        <v>14538</v>
      </c>
      <c r="N1696" t="s">
        <v>14451</v>
      </c>
      <c r="O1696" t="s">
        <v>14538</v>
      </c>
    </row>
    <row r="1697" spans="1:15">
      <c r="A1697" t="s">
        <v>16</v>
      </c>
      <c r="B1697" t="s">
        <v>59</v>
      </c>
      <c r="C1697" t="s">
        <v>1495</v>
      </c>
      <c r="D1697" t="s">
        <v>5911</v>
      </c>
      <c r="E1697" t="s">
        <v>5914</v>
      </c>
      <c r="F1697" s="1" t="s">
        <v>5911</v>
      </c>
      <c r="G1697" s="1" t="str">
        <f t="array" ref="G1697">IF(COUNT(FIND(Keywords!$E$3:$E$5,I1697)),"실족추락","")</f>
        <v/>
      </c>
      <c r="H1697" s="1"/>
      <c r="I1697" t="s">
        <v>7498</v>
      </c>
      <c r="J1697" t="s">
        <v>13940</v>
      </c>
      <c r="K1697" t="s">
        <v>14903</v>
      </c>
      <c r="L1697" t="s">
        <v>15187</v>
      </c>
      <c r="M1697" t="s">
        <v>14538</v>
      </c>
      <c r="N1697" t="s">
        <v>14126</v>
      </c>
      <c r="O1697" t="s">
        <v>14538</v>
      </c>
    </row>
    <row r="1698" spans="1:15">
      <c r="A1698" t="s">
        <v>16</v>
      </c>
      <c r="B1698" t="s">
        <v>59</v>
      </c>
      <c r="C1698" t="s">
        <v>1496</v>
      </c>
      <c r="D1698" t="s">
        <v>5909</v>
      </c>
      <c r="E1698" t="s">
        <v>5914</v>
      </c>
      <c r="F1698" s="1" t="str">
        <f t="array" ref="F1698">IF(COUNT(FIND(Keywords!$C$3:$C$41,I1698)),"일반조난","")</f>
        <v/>
      </c>
      <c r="G1698" s="1" t="str">
        <f t="array" ref="G1698">IF(COUNT(FIND(Keywords!$E$3:$E$5,I1698)),"실족추락","")</f>
        <v>실족추락</v>
      </c>
      <c r="H1698" s="1" t="str">
        <f t="array" ref="H1698">IF(COUNT(FIND(Keywords!$B$3:$B$12,I1698)),"개인질환","")</f>
        <v/>
      </c>
      <c r="I1698" t="s">
        <v>7499</v>
      </c>
      <c r="J1698" t="s">
        <v>13893</v>
      </c>
      <c r="K1698" t="s">
        <v>14476</v>
      </c>
      <c r="L1698" t="s">
        <v>14935</v>
      </c>
      <c r="M1698" t="s">
        <v>14538</v>
      </c>
      <c r="N1698" t="s">
        <v>14648</v>
      </c>
      <c r="O1698" t="s">
        <v>14538</v>
      </c>
    </row>
    <row r="1699" spans="1:15">
      <c r="A1699" t="s">
        <v>16</v>
      </c>
      <c r="B1699" t="s">
        <v>59</v>
      </c>
      <c r="C1699" t="s">
        <v>1497</v>
      </c>
      <c r="D1699" t="s">
        <v>5912</v>
      </c>
      <c r="E1699" t="s">
        <v>5914</v>
      </c>
      <c r="F1699" s="1" t="str">
        <f t="array" ref="F1699">IF(COUNT(FIND(Keywords!$C$3:$C$41,I1699)),"일반조난","")</f>
        <v/>
      </c>
      <c r="G1699" s="1" t="str">
        <f t="array" ref="G1699">IF(COUNT(FIND(Keywords!$E$3:$E$5,I1699)),"실족추락","")</f>
        <v/>
      </c>
      <c r="H1699" s="1" t="str">
        <f t="array" ref="H1699">IF(COUNT(FIND(Keywords!$B$3:$B$12,I1699)),"개인질환","")</f>
        <v>개인질환</v>
      </c>
      <c r="I1699" t="s">
        <v>7500</v>
      </c>
      <c r="J1699" t="s">
        <v>13892</v>
      </c>
      <c r="K1699" t="s">
        <v>14169</v>
      </c>
      <c r="L1699" t="s">
        <v>14118</v>
      </c>
      <c r="M1699" t="s">
        <v>14538</v>
      </c>
      <c r="N1699" t="s">
        <v>14532</v>
      </c>
      <c r="O1699" t="s">
        <v>14538</v>
      </c>
    </row>
    <row r="1700" spans="1:15">
      <c r="A1700" t="s">
        <v>16</v>
      </c>
      <c r="B1700" t="s">
        <v>59</v>
      </c>
      <c r="C1700" t="s">
        <v>1498</v>
      </c>
      <c r="D1700" t="s">
        <v>5909</v>
      </c>
      <c r="E1700" t="s">
        <v>5914</v>
      </c>
      <c r="F1700" s="1" t="str">
        <f t="array" ref="F1700">IF(COUNT(FIND(Keywords!$C$3:$C$41,I1700)),"일반조난","")</f>
        <v/>
      </c>
      <c r="G1700" s="1" t="str">
        <f t="array" ref="G1700">IF(COUNT(FIND(Keywords!$E$3:$E$5,I1700)),"실족추락","")</f>
        <v>실족추락</v>
      </c>
      <c r="H1700" s="1" t="str">
        <f t="array" ref="H1700">IF(COUNT(FIND(Keywords!$B$3:$B$12,I1700)),"개인질환","")</f>
        <v/>
      </c>
      <c r="I1700" t="s">
        <v>7501</v>
      </c>
      <c r="J1700" t="s">
        <v>13991</v>
      </c>
      <c r="K1700" t="s">
        <v>14904</v>
      </c>
      <c r="L1700" t="s">
        <v>14645</v>
      </c>
      <c r="M1700" t="s">
        <v>14538</v>
      </c>
      <c r="N1700" t="s">
        <v>14677</v>
      </c>
      <c r="O1700" t="s">
        <v>14538</v>
      </c>
    </row>
    <row r="1701" spans="1:15">
      <c r="A1701" t="s">
        <v>16</v>
      </c>
      <c r="B1701" t="s">
        <v>59</v>
      </c>
      <c r="C1701" t="s">
        <v>1499</v>
      </c>
      <c r="D1701" t="s">
        <v>16113</v>
      </c>
      <c r="E1701" t="s">
        <v>5914</v>
      </c>
      <c r="F1701" s="1" t="str">
        <f t="array" ref="F1701">IF(COUNT(FIND(Keywords!$C$3:$C$41,I1701)),"일반조난","")</f>
        <v/>
      </c>
      <c r="G1701" s="1" t="str">
        <f t="array" ref="G1701">IF(COUNT(FIND(Keywords!$E$3:$E$5,I1701)),"실족추락","")</f>
        <v/>
      </c>
      <c r="H1701" s="1" t="str">
        <f t="array" ref="H1701">IF(COUNT(FIND(Keywords!$B$3:$B$12,I1701)),"개인질환","")</f>
        <v/>
      </c>
      <c r="I1701" t="s">
        <v>7502</v>
      </c>
      <c r="J1701" t="s">
        <v>13789</v>
      </c>
      <c r="K1701" t="s">
        <v>14442</v>
      </c>
      <c r="L1701" t="s">
        <v>14648</v>
      </c>
      <c r="M1701" t="s">
        <v>14538</v>
      </c>
      <c r="N1701" t="s">
        <v>15313</v>
      </c>
      <c r="O1701" t="s">
        <v>14538</v>
      </c>
    </row>
    <row r="1702" spans="1:15">
      <c r="A1702" t="s">
        <v>16</v>
      </c>
      <c r="B1702" t="s">
        <v>59</v>
      </c>
      <c r="C1702" t="s">
        <v>1500</v>
      </c>
      <c r="D1702" t="s">
        <v>16113</v>
      </c>
      <c r="E1702" t="s">
        <v>5914</v>
      </c>
      <c r="F1702" s="1" t="str">
        <f t="array" ref="F1702">IF(COUNT(FIND(Keywords!$C$3:$C$41,I1702)),"일반조난","")</f>
        <v/>
      </c>
      <c r="G1702" s="1" t="str">
        <f t="array" ref="G1702">IF(COUNT(FIND(Keywords!$E$3:$E$5,I1702)),"실족추락","")</f>
        <v/>
      </c>
      <c r="H1702" s="1" t="str">
        <f t="array" ref="H1702">IF(COUNT(FIND(Keywords!$B$3:$B$12,I1702)),"개인질환","")</f>
        <v/>
      </c>
      <c r="I1702" t="s">
        <v>7503</v>
      </c>
      <c r="J1702" t="s">
        <v>13863</v>
      </c>
      <c r="K1702" t="s">
        <v>14905</v>
      </c>
      <c r="L1702" t="s">
        <v>14100</v>
      </c>
      <c r="M1702" t="s">
        <v>14538</v>
      </c>
      <c r="N1702" t="s">
        <v>14299</v>
      </c>
      <c r="O1702" t="s">
        <v>14538</v>
      </c>
    </row>
    <row r="1703" spans="1:15">
      <c r="A1703" t="s">
        <v>16</v>
      </c>
      <c r="B1703" t="s">
        <v>59</v>
      </c>
      <c r="C1703" t="s">
        <v>1501</v>
      </c>
      <c r="D1703" t="s">
        <v>16113</v>
      </c>
      <c r="E1703" t="s">
        <v>5914</v>
      </c>
      <c r="F1703" s="1" t="str">
        <f t="array" ref="F1703">IF(COUNT(FIND(Keywords!$C$3:$C$41,I1703)),"일반조난","")</f>
        <v/>
      </c>
      <c r="G1703" s="1" t="str">
        <f t="array" ref="G1703">IF(COUNT(FIND(Keywords!$E$3:$E$5,I1703)),"실족추락","")</f>
        <v/>
      </c>
      <c r="H1703" s="1" t="str">
        <f t="array" ref="H1703">IF(COUNT(FIND(Keywords!$B$3:$B$12,I1703)),"개인질환","")</f>
        <v/>
      </c>
      <c r="I1703" t="s">
        <v>7504</v>
      </c>
      <c r="J1703" t="s">
        <v>13940</v>
      </c>
      <c r="K1703" t="s">
        <v>14698</v>
      </c>
      <c r="L1703" t="s">
        <v>15057</v>
      </c>
      <c r="M1703" t="s">
        <v>14538</v>
      </c>
      <c r="N1703" t="s">
        <v>14524</v>
      </c>
      <c r="O1703" t="s">
        <v>14538</v>
      </c>
    </row>
    <row r="1704" spans="1:15">
      <c r="A1704" t="s">
        <v>16</v>
      </c>
      <c r="B1704" t="s">
        <v>59</v>
      </c>
      <c r="C1704" t="s">
        <v>1502</v>
      </c>
      <c r="D1704" t="s">
        <v>16113</v>
      </c>
      <c r="E1704" t="s">
        <v>5914</v>
      </c>
      <c r="F1704" s="1" t="str">
        <f t="array" ref="F1704">IF(COUNT(FIND(Keywords!$C$3:$C$41,I1704)),"일반조난","")</f>
        <v/>
      </c>
      <c r="G1704" s="1" t="str">
        <f t="array" ref="G1704">IF(COUNT(FIND(Keywords!$E$3:$E$5,I1704)),"실족추락","")</f>
        <v/>
      </c>
      <c r="H1704" s="1" t="str">
        <f t="array" ref="H1704">IF(COUNT(FIND(Keywords!$B$3:$B$12,I1704)),"개인질환","")</f>
        <v/>
      </c>
      <c r="I1704" t="s">
        <v>7505</v>
      </c>
      <c r="J1704" t="s">
        <v>13827</v>
      </c>
      <c r="K1704" t="s">
        <v>14906</v>
      </c>
      <c r="L1704" t="s">
        <v>14549</v>
      </c>
      <c r="M1704" t="s">
        <v>14538</v>
      </c>
      <c r="N1704" t="s">
        <v>15290</v>
      </c>
      <c r="O1704" t="s">
        <v>14538</v>
      </c>
    </row>
    <row r="1705" spans="1:15">
      <c r="A1705" t="s">
        <v>16</v>
      </c>
      <c r="B1705" t="s">
        <v>59</v>
      </c>
      <c r="C1705" t="s">
        <v>1503</v>
      </c>
      <c r="D1705" t="s">
        <v>16113</v>
      </c>
      <c r="E1705" t="s">
        <v>5914</v>
      </c>
      <c r="F1705" s="1" t="str">
        <f t="array" ref="F1705">IF(COUNT(FIND(Keywords!$C$3:$C$41,I1705)),"일반조난","")</f>
        <v/>
      </c>
      <c r="G1705" s="1" t="str">
        <f t="array" ref="G1705">IF(COUNT(FIND(Keywords!$E$3:$E$5,I1705)),"실족추락","")</f>
        <v/>
      </c>
      <c r="H1705" s="1" t="str">
        <f t="array" ref="H1705">IF(COUNT(FIND(Keywords!$B$3:$B$12,I1705)),"개인질환","")</f>
        <v/>
      </c>
      <c r="I1705" t="s">
        <v>7506</v>
      </c>
      <c r="J1705" t="s">
        <v>13781</v>
      </c>
      <c r="K1705" t="s">
        <v>14907</v>
      </c>
      <c r="L1705" t="s">
        <v>15366</v>
      </c>
      <c r="M1705" t="s">
        <v>14538</v>
      </c>
      <c r="N1705" t="s">
        <v>15062</v>
      </c>
      <c r="O1705" t="s">
        <v>14538</v>
      </c>
    </row>
    <row r="1706" spans="1:15">
      <c r="A1706" t="s">
        <v>16</v>
      </c>
      <c r="B1706" t="s">
        <v>59</v>
      </c>
      <c r="C1706" t="s">
        <v>1504</v>
      </c>
      <c r="D1706" t="s">
        <v>5911</v>
      </c>
      <c r="E1706" t="s">
        <v>5914</v>
      </c>
      <c r="F1706" s="1" t="s">
        <v>5911</v>
      </c>
      <c r="G1706" s="1" t="str">
        <f t="array" ref="G1706">IF(COUNT(FIND(Keywords!$E$3:$E$5,I1706)),"실족추락","")</f>
        <v/>
      </c>
      <c r="H1706" s="1"/>
      <c r="I1706" t="s">
        <v>7507</v>
      </c>
      <c r="J1706" t="s">
        <v>13827</v>
      </c>
      <c r="K1706" t="s">
        <v>14570</v>
      </c>
      <c r="L1706" t="s">
        <v>14722</v>
      </c>
      <c r="M1706" t="s">
        <v>14538</v>
      </c>
      <c r="N1706" t="s">
        <v>15212</v>
      </c>
      <c r="O1706" t="s">
        <v>14538</v>
      </c>
    </row>
    <row r="1707" spans="1:15">
      <c r="A1707" t="s">
        <v>16</v>
      </c>
      <c r="B1707" t="s">
        <v>59</v>
      </c>
      <c r="C1707" t="s">
        <v>1505</v>
      </c>
      <c r="D1707" t="s">
        <v>16113</v>
      </c>
      <c r="E1707" t="s">
        <v>5914</v>
      </c>
      <c r="F1707" s="1" t="str">
        <f t="array" ref="F1707">IF(COUNT(FIND(Keywords!$C$3:$C$41,I1707)),"일반조난","")</f>
        <v/>
      </c>
      <c r="G1707" s="1" t="str">
        <f t="array" ref="G1707">IF(COUNT(FIND(Keywords!$E$3:$E$5,I1707)),"실족추락","")</f>
        <v/>
      </c>
      <c r="H1707" s="1" t="str">
        <f t="array" ref="H1707">IF(COUNT(FIND(Keywords!$B$3:$B$12,I1707)),"개인질환","")</f>
        <v/>
      </c>
      <c r="I1707" t="s">
        <v>7508</v>
      </c>
      <c r="J1707" t="s">
        <v>13822</v>
      </c>
      <c r="K1707" t="s">
        <v>14908</v>
      </c>
      <c r="L1707" t="s">
        <v>15142</v>
      </c>
      <c r="M1707" t="s">
        <v>14538</v>
      </c>
      <c r="N1707" t="s">
        <v>14322</v>
      </c>
      <c r="O1707" t="s">
        <v>14538</v>
      </c>
    </row>
    <row r="1708" spans="1:15">
      <c r="A1708" t="s">
        <v>16</v>
      </c>
      <c r="B1708" t="s">
        <v>59</v>
      </c>
      <c r="C1708" t="s">
        <v>1506</v>
      </c>
      <c r="D1708" t="s">
        <v>5909</v>
      </c>
      <c r="E1708" t="s">
        <v>5914</v>
      </c>
      <c r="F1708" s="1" t="str">
        <f t="array" ref="F1708">IF(COUNT(FIND(Keywords!$C$3:$C$41,I1708)),"일반조난","")</f>
        <v/>
      </c>
      <c r="G1708" s="1" t="str">
        <f t="array" ref="G1708">IF(COUNT(FIND(Keywords!$E$3:$E$5,I1708)),"실족추락","")</f>
        <v>실족추락</v>
      </c>
      <c r="H1708" s="1" t="str">
        <f t="array" ref="H1708">IF(COUNT(FIND(Keywords!$B$3:$B$12,I1708)),"개인질환","")</f>
        <v/>
      </c>
      <c r="I1708" t="s">
        <v>7509</v>
      </c>
      <c r="J1708" t="s">
        <v>13810</v>
      </c>
      <c r="K1708" t="s">
        <v>14275</v>
      </c>
      <c r="L1708" t="s">
        <v>14935</v>
      </c>
      <c r="M1708" t="s">
        <v>14538</v>
      </c>
      <c r="N1708" t="s">
        <v>14644</v>
      </c>
      <c r="O1708" t="s">
        <v>14538</v>
      </c>
    </row>
    <row r="1709" spans="1:15">
      <c r="A1709" t="s">
        <v>16</v>
      </c>
      <c r="B1709" t="s">
        <v>59</v>
      </c>
      <c r="C1709" t="s">
        <v>1507</v>
      </c>
      <c r="D1709" t="s">
        <v>5909</v>
      </c>
      <c r="E1709" t="s">
        <v>5914</v>
      </c>
      <c r="F1709" s="1" t="str">
        <f t="array" ref="F1709">IF(COUNT(FIND(Keywords!$C$3:$C$41,I1709)),"일반조난","")</f>
        <v/>
      </c>
      <c r="G1709" s="1" t="str">
        <f t="array" ref="G1709">IF(COUNT(FIND(Keywords!$E$3:$E$5,I1709)),"실족추락","")</f>
        <v>실족추락</v>
      </c>
      <c r="H1709" s="1" t="str">
        <f t="array" ref="H1709">IF(COUNT(FIND(Keywords!$B$3:$B$12,I1709)),"개인질환","")</f>
        <v/>
      </c>
      <c r="I1709" t="s">
        <v>7510</v>
      </c>
      <c r="J1709" t="s">
        <v>13744</v>
      </c>
      <c r="K1709" t="s">
        <v>14612</v>
      </c>
      <c r="L1709" t="s">
        <v>14686</v>
      </c>
      <c r="M1709" t="s">
        <v>14538</v>
      </c>
      <c r="N1709" t="s">
        <v>14478</v>
      </c>
      <c r="O1709" t="s">
        <v>14538</v>
      </c>
    </row>
    <row r="1710" spans="1:15">
      <c r="A1710" t="s">
        <v>16</v>
      </c>
      <c r="B1710" t="s">
        <v>59</v>
      </c>
      <c r="C1710" t="s">
        <v>1508</v>
      </c>
      <c r="D1710" t="s">
        <v>16113</v>
      </c>
      <c r="E1710" t="s">
        <v>5914</v>
      </c>
      <c r="F1710" s="1" t="str">
        <f t="array" ref="F1710">IF(COUNT(FIND(Keywords!$C$3:$C$41,I1710)),"일반조난","")</f>
        <v/>
      </c>
      <c r="G1710" s="1" t="str">
        <f t="array" ref="G1710">IF(COUNT(FIND(Keywords!$E$3:$E$5,I1710)),"실족추락","")</f>
        <v/>
      </c>
      <c r="H1710" s="1" t="str">
        <f t="array" ref="H1710">IF(COUNT(FIND(Keywords!$B$3:$B$12,I1710)),"개인질환","")</f>
        <v/>
      </c>
      <c r="I1710" t="s">
        <v>7511</v>
      </c>
      <c r="J1710" t="s">
        <v>13914</v>
      </c>
      <c r="K1710" t="s">
        <v>14606</v>
      </c>
      <c r="L1710" t="s">
        <v>14101</v>
      </c>
      <c r="M1710" t="s">
        <v>14538</v>
      </c>
      <c r="N1710" t="s">
        <v>14770</v>
      </c>
      <c r="O1710" t="s">
        <v>14538</v>
      </c>
    </row>
    <row r="1711" spans="1:15">
      <c r="A1711" t="s">
        <v>16</v>
      </c>
      <c r="B1711" t="s">
        <v>59</v>
      </c>
      <c r="C1711" t="s">
        <v>1509</v>
      </c>
      <c r="D1711" t="s">
        <v>5911</v>
      </c>
      <c r="E1711" t="s">
        <v>5914</v>
      </c>
      <c r="F1711" s="1" t="s">
        <v>5911</v>
      </c>
      <c r="G1711" s="1" t="str">
        <f t="array" ref="G1711">IF(COUNT(FIND(Keywords!$E$3:$E$5,I1711)),"실족추락","")</f>
        <v/>
      </c>
      <c r="H1711" s="1"/>
      <c r="I1711" t="s">
        <v>7512</v>
      </c>
      <c r="J1711" t="s">
        <v>13785</v>
      </c>
      <c r="K1711" t="s">
        <v>13758</v>
      </c>
      <c r="L1711" t="s">
        <v>15078</v>
      </c>
      <c r="M1711" t="s">
        <v>14538</v>
      </c>
      <c r="N1711" t="s">
        <v>15021</v>
      </c>
      <c r="O1711" t="s">
        <v>14538</v>
      </c>
    </row>
    <row r="1712" spans="1:15">
      <c r="A1712" t="s">
        <v>16</v>
      </c>
      <c r="B1712" t="s">
        <v>59</v>
      </c>
      <c r="C1712" t="s">
        <v>240</v>
      </c>
      <c r="D1712" t="s">
        <v>16113</v>
      </c>
      <c r="E1712" t="s">
        <v>5914</v>
      </c>
      <c r="F1712" s="1" t="str">
        <f t="array" ref="F1712">IF(COUNT(FIND(Keywords!$C$3:$C$41,I1712)),"일반조난","")</f>
        <v/>
      </c>
      <c r="G1712" s="1" t="str">
        <f t="array" ref="G1712">IF(COUNT(FIND(Keywords!$E$3:$E$5,I1712)),"실족추락","")</f>
        <v/>
      </c>
      <c r="H1712" s="1" t="str">
        <f t="array" ref="H1712">IF(COUNT(FIND(Keywords!$B$3:$B$12,I1712)),"개인질환","")</f>
        <v/>
      </c>
      <c r="I1712" t="s">
        <v>7513</v>
      </c>
      <c r="J1712" t="s">
        <v>13817</v>
      </c>
      <c r="K1712" t="s">
        <v>14179</v>
      </c>
      <c r="L1712" t="s">
        <v>14339</v>
      </c>
      <c r="M1712" t="s">
        <v>14538</v>
      </c>
      <c r="N1712" t="s">
        <v>14513</v>
      </c>
      <c r="O1712" t="s">
        <v>14538</v>
      </c>
    </row>
    <row r="1713" spans="1:15">
      <c r="A1713" t="s">
        <v>16</v>
      </c>
      <c r="B1713" t="s">
        <v>59</v>
      </c>
      <c r="C1713" t="s">
        <v>1510</v>
      </c>
      <c r="D1713" t="s">
        <v>5911</v>
      </c>
      <c r="E1713" t="s">
        <v>5914</v>
      </c>
      <c r="F1713" s="1" t="s">
        <v>5911</v>
      </c>
      <c r="G1713" s="1" t="str">
        <f t="array" ref="G1713">IF(COUNT(FIND(Keywords!$E$3:$E$5,I1713)),"실족추락","")</f>
        <v/>
      </c>
      <c r="H1713" s="1"/>
      <c r="I1713" t="s">
        <v>7514</v>
      </c>
      <c r="J1713" t="s">
        <v>13878</v>
      </c>
      <c r="K1713" t="s">
        <v>14143</v>
      </c>
      <c r="L1713" t="s">
        <v>14106</v>
      </c>
      <c r="M1713" t="s">
        <v>14538</v>
      </c>
      <c r="N1713" t="s">
        <v>15108</v>
      </c>
      <c r="O1713" t="s">
        <v>14538</v>
      </c>
    </row>
    <row r="1714" spans="1:15">
      <c r="A1714" t="s">
        <v>16</v>
      </c>
      <c r="B1714" t="s">
        <v>59</v>
      </c>
      <c r="C1714" t="s">
        <v>1511</v>
      </c>
      <c r="D1714" t="s">
        <v>5909</v>
      </c>
      <c r="E1714" t="s">
        <v>5914</v>
      </c>
      <c r="F1714" s="1" t="str">
        <f t="array" ref="F1714">IF(COUNT(FIND(Keywords!$C$3:$C$41,I1714)),"일반조난","")</f>
        <v/>
      </c>
      <c r="G1714" s="1" t="str">
        <f t="array" ref="G1714">IF(COUNT(FIND(Keywords!$E$3:$E$5,I1714)),"실족추락","")</f>
        <v>실족추락</v>
      </c>
      <c r="H1714" s="1" t="str">
        <f t="array" ref="H1714">IF(COUNT(FIND(Keywords!$B$3:$B$12,I1714)),"개인질환","")</f>
        <v/>
      </c>
      <c r="I1714" t="s">
        <v>7515</v>
      </c>
      <c r="J1714" t="s">
        <v>13874</v>
      </c>
      <c r="K1714" t="s">
        <v>14903</v>
      </c>
      <c r="L1714" t="s">
        <v>14766</v>
      </c>
      <c r="M1714" t="s">
        <v>14538</v>
      </c>
      <c r="N1714" t="s">
        <v>14122</v>
      </c>
      <c r="O1714" t="s">
        <v>14538</v>
      </c>
    </row>
    <row r="1715" spans="1:15">
      <c r="A1715" t="s">
        <v>16</v>
      </c>
      <c r="B1715" t="s">
        <v>59</v>
      </c>
      <c r="C1715" t="s">
        <v>1512</v>
      </c>
      <c r="D1715" t="s">
        <v>5911</v>
      </c>
      <c r="E1715" t="s">
        <v>5914</v>
      </c>
      <c r="F1715" s="1" t="s">
        <v>5911</v>
      </c>
      <c r="G1715" s="1" t="str">
        <f t="array" ref="G1715">IF(COUNT(FIND(Keywords!$E$3:$E$5,I1715)),"실족추락","")</f>
        <v>실족추락</v>
      </c>
      <c r="H1715" s="1"/>
      <c r="I1715" t="s">
        <v>7516</v>
      </c>
      <c r="J1715" t="s">
        <v>13962</v>
      </c>
      <c r="K1715" t="s">
        <v>14909</v>
      </c>
      <c r="L1715" t="s">
        <v>14892</v>
      </c>
      <c r="M1715" t="s">
        <v>14538</v>
      </c>
      <c r="N1715" t="s">
        <v>14638</v>
      </c>
      <c r="O1715" t="s">
        <v>14538</v>
      </c>
    </row>
    <row r="1716" spans="1:15">
      <c r="A1716" t="s">
        <v>16</v>
      </c>
      <c r="B1716" t="s">
        <v>59</v>
      </c>
      <c r="C1716" t="s">
        <v>1513</v>
      </c>
      <c r="D1716" t="s">
        <v>5911</v>
      </c>
      <c r="E1716" t="s">
        <v>5914</v>
      </c>
      <c r="F1716" s="1" t="s">
        <v>5911</v>
      </c>
      <c r="G1716" s="1" t="str">
        <f t="array" ref="G1716">IF(COUNT(FIND(Keywords!$E$3:$E$5,I1716)),"실족추락","")</f>
        <v/>
      </c>
      <c r="H1716" s="1"/>
      <c r="I1716" t="s">
        <v>7517</v>
      </c>
      <c r="J1716" t="s">
        <v>13773</v>
      </c>
      <c r="K1716" t="s">
        <v>14264</v>
      </c>
      <c r="L1716" t="s">
        <v>14641</v>
      </c>
      <c r="M1716" t="s">
        <v>14538</v>
      </c>
      <c r="N1716" t="s">
        <v>14451</v>
      </c>
      <c r="O1716" t="s">
        <v>14538</v>
      </c>
    </row>
    <row r="1717" spans="1:15">
      <c r="A1717" t="s">
        <v>16</v>
      </c>
      <c r="B1717" t="s">
        <v>59</v>
      </c>
      <c r="C1717" t="s">
        <v>1514</v>
      </c>
      <c r="D1717" t="s">
        <v>16113</v>
      </c>
      <c r="E1717" t="s">
        <v>5914</v>
      </c>
      <c r="F1717" s="1" t="str">
        <f t="array" ref="F1717">IF(COUNT(FIND(Keywords!$C$3:$C$41,I1717)),"일반조난","")</f>
        <v/>
      </c>
      <c r="G1717" s="1" t="str">
        <f t="array" ref="G1717">IF(COUNT(FIND(Keywords!$E$3:$E$5,I1717)),"실족추락","")</f>
        <v/>
      </c>
      <c r="H1717" s="1" t="str">
        <f t="array" ref="H1717">IF(COUNT(FIND(Keywords!$B$3:$B$12,I1717)),"개인질환","")</f>
        <v/>
      </c>
      <c r="I1717" t="s">
        <v>7518</v>
      </c>
      <c r="J1717" t="s">
        <v>13815</v>
      </c>
      <c r="K1717" t="s">
        <v>14208</v>
      </c>
      <c r="L1717" t="s">
        <v>14072</v>
      </c>
      <c r="M1717" t="s">
        <v>14538</v>
      </c>
      <c r="N1717" t="s">
        <v>15403</v>
      </c>
      <c r="O1717" t="s">
        <v>14538</v>
      </c>
    </row>
    <row r="1718" spans="1:15">
      <c r="A1718" t="s">
        <v>16</v>
      </c>
      <c r="B1718" t="s">
        <v>59</v>
      </c>
      <c r="C1718" t="s">
        <v>259</v>
      </c>
      <c r="D1718" t="s">
        <v>5911</v>
      </c>
      <c r="E1718" t="s">
        <v>5914</v>
      </c>
      <c r="F1718" s="1" t="s">
        <v>5911</v>
      </c>
      <c r="G1718" s="1" t="str">
        <f t="array" ref="G1718">IF(COUNT(FIND(Keywords!$E$3:$E$5,I1718)),"실족추락","")</f>
        <v/>
      </c>
      <c r="H1718" s="1"/>
      <c r="I1718" t="s">
        <v>7519</v>
      </c>
      <c r="J1718" t="s">
        <v>13826</v>
      </c>
      <c r="K1718" t="s">
        <v>14194</v>
      </c>
      <c r="L1718" t="s">
        <v>14689</v>
      </c>
      <c r="M1718" t="s">
        <v>14538</v>
      </c>
      <c r="N1718" t="s">
        <v>14841</v>
      </c>
      <c r="O1718" t="s">
        <v>14538</v>
      </c>
    </row>
    <row r="1719" spans="1:15">
      <c r="A1719" t="s">
        <v>16</v>
      </c>
      <c r="B1719" t="s">
        <v>59</v>
      </c>
      <c r="C1719" t="s">
        <v>1515</v>
      </c>
      <c r="D1719" t="s">
        <v>16113</v>
      </c>
      <c r="E1719" t="s">
        <v>5914</v>
      </c>
      <c r="F1719" s="1" t="str">
        <f t="array" ref="F1719">IF(COUNT(FIND(Keywords!$C$3:$C$41,I1719)),"일반조난","")</f>
        <v/>
      </c>
      <c r="G1719" s="1" t="str">
        <f t="array" ref="G1719">IF(COUNT(FIND(Keywords!$E$3:$E$5,I1719)),"실족추락","")</f>
        <v/>
      </c>
      <c r="H1719" s="1" t="str">
        <f t="array" ref="H1719">IF(COUNT(FIND(Keywords!$B$3:$B$12,I1719)),"개인질환","")</f>
        <v/>
      </c>
      <c r="I1719" t="s">
        <v>7520</v>
      </c>
      <c r="J1719" t="s">
        <v>13873</v>
      </c>
      <c r="K1719" t="s">
        <v>14590</v>
      </c>
      <c r="L1719" t="s">
        <v>15553</v>
      </c>
      <c r="M1719" t="s">
        <v>14538</v>
      </c>
      <c r="N1719" t="s">
        <v>14841</v>
      </c>
      <c r="O1719" t="s">
        <v>14538</v>
      </c>
    </row>
    <row r="1720" spans="1:15">
      <c r="A1720" t="s">
        <v>16</v>
      </c>
      <c r="B1720" t="s">
        <v>59</v>
      </c>
      <c r="C1720" t="s">
        <v>1516</v>
      </c>
      <c r="D1720" t="s">
        <v>16113</v>
      </c>
      <c r="E1720" t="s">
        <v>5914</v>
      </c>
      <c r="F1720" s="1" t="str">
        <f t="array" ref="F1720">IF(COUNT(FIND(Keywords!$C$3:$C$41,I1720)),"일반조난","")</f>
        <v/>
      </c>
      <c r="G1720" s="1" t="str">
        <f t="array" ref="G1720">IF(COUNT(FIND(Keywords!$E$3:$E$5,I1720)),"실족추락","")</f>
        <v/>
      </c>
      <c r="H1720" s="1" t="str">
        <f t="array" ref="H1720">IF(COUNT(FIND(Keywords!$B$3:$B$12,I1720)),"개인질환","")</f>
        <v/>
      </c>
      <c r="I1720" t="s">
        <v>7521</v>
      </c>
      <c r="J1720" t="s">
        <v>13818</v>
      </c>
      <c r="K1720" t="s">
        <v>14910</v>
      </c>
      <c r="L1720" t="s">
        <v>14101</v>
      </c>
      <c r="M1720" t="s">
        <v>14538</v>
      </c>
      <c r="N1720" t="s">
        <v>14382</v>
      </c>
      <c r="O1720" t="s">
        <v>14538</v>
      </c>
    </row>
    <row r="1721" spans="1:15">
      <c r="A1721" t="s">
        <v>16</v>
      </c>
      <c r="B1721" t="s">
        <v>59</v>
      </c>
      <c r="C1721" t="s">
        <v>1517</v>
      </c>
      <c r="D1721" t="s">
        <v>5909</v>
      </c>
      <c r="E1721" t="s">
        <v>5914</v>
      </c>
      <c r="F1721" s="1" t="str">
        <f t="array" ref="F1721">IF(COUNT(FIND(Keywords!$C$3:$C$41,I1721)),"일반조난","")</f>
        <v/>
      </c>
      <c r="G1721" s="1" t="str">
        <f t="array" ref="G1721">IF(COUNT(FIND(Keywords!$E$3:$E$5,I1721)),"실족추락","")</f>
        <v>실족추락</v>
      </c>
      <c r="H1721" s="1" t="str">
        <f t="array" ref="H1721">IF(COUNT(FIND(Keywords!$B$3:$B$12,I1721)),"개인질환","")</f>
        <v/>
      </c>
      <c r="I1721" t="s">
        <v>7522</v>
      </c>
      <c r="J1721" t="s">
        <v>13797</v>
      </c>
      <c r="K1721" t="s">
        <v>14911</v>
      </c>
      <c r="L1721" t="s">
        <v>14712</v>
      </c>
      <c r="M1721" t="s">
        <v>14538</v>
      </c>
      <c r="N1721" t="s">
        <v>15498</v>
      </c>
      <c r="O1721" t="s">
        <v>14538</v>
      </c>
    </row>
    <row r="1722" spans="1:15">
      <c r="A1722" t="s">
        <v>16</v>
      </c>
      <c r="B1722" t="s">
        <v>59</v>
      </c>
      <c r="C1722" t="s">
        <v>1518</v>
      </c>
      <c r="D1722" t="s">
        <v>5911</v>
      </c>
      <c r="E1722" t="s">
        <v>5914</v>
      </c>
      <c r="F1722" s="1" t="s">
        <v>5911</v>
      </c>
      <c r="G1722" s="1" t="str">
        <f t="array" ref="G1722">IF(COUNT(FIND(Keywords!$E$3:$E$5,I1722)),"실족추락","")</f>
        <v/>
      </c>
      <c r="H1722" s="1"/>
      <c r="I1722" t="s">
        <v>7523</v>
      </c>
      <c r="J1722" t="s">
        <v>13813</v>
      </c>
      <c r="K1722" t="s">
        <v>14912</v>
      </c>
      <c r="L1722" t="s">
        <v>15552</v>
      </c>
      <c r="M1722" t="s">
        <v>14538</v>
      </c>
      <c r="N1722" t="s">
        <v>14759</v>
      </c>
      <c r="O1722" t="s">
        <v>14538</v>
      </c>
    </row>
    <row r="1723" spans="1:15">
      <c r="A1723" t="s">
        <v>16</v>
      </c>
      <c r="B1723" t="s">
        <v>59</v>
      </c>
      <c r="C1723" t="s">
        <v>1519</v>
      </c>
      <c r="D1723" t="s">
        <v>16113</v>
      </c>
      <c r="E1723" t="s">
        <v>5914</v>
      </c>
      <c r="F1723" s="1" t="str">
        <f t="array" ref="F1723">IF(COUNT(FIND(Keywords!$C$3:$C$41,I1723)),"일반조난","")</f>
        <v/>
      </c>
      <c r="G1723" s="1" t="str">
        <f t="array" ref="G1723">IF(COUNT(FIND(Keywords!$E$3:$E$5,I1723)),"실족추락","")</f>
        <v/>
      </c>
      <c r="H1723" s="1" t="str">
        <f t="array" ref="H1723">IF(COUNT(FIND(Keywords!$B$3:$B$12,I1723)),"개인질환","")</f>
        <v/>
      </c>
      <c r="I1723" t="s">
        <v>7524</v>
      </c>
      <c r="J1723" t="s">
        <v>13754</v>
      </c>
      <c r="K1723" t="s">
        <v>14913</v>
      </c>
      <c r="L1723" t="s">
        <v>14766</v>
      </c>
      <c r="M1723" t="s">
        <v>14538</v>
      </c>
      <c r="N1723" t="s">
        <v>14929</v>
      </c>
      <c r="O1723" t="s">
        <v>14538</v>
      </c>
    </row>
    <row r="1724" spans="1:15">
      <c r="A1724" t="s">
        <v>16</v>
      </c>
      <c r="B1724" t="s">
        <v>59</v>
      </c>
      <c r="C1724" t="s">
        <v>1520</v>
      </c>
      <c r="D1724" t="s">
        <v>5909</v>
      </c>
      <c r="E1724" t="s">
        <v>5914</v>
      </c>
      <c r="F1724" s="1" t="str">
        <f t="array" ref="F1724">IF(COUNT(FIND(Keywords!$C$3:$C$41,I1724)),"일반조난","")</f>
        <v/>
      </c>
      <c r="G1724" s="1" t="str">
        <f t="array" ref="G1724">IF(COUNT(FIND(Keywords!$E$3:$E$5,I1724)),"실족추락","")</f>
        <v>실족추락</v>
      </c>
      <c r="H1724" s="1" t="str">
        <f t="array" ref="H1724">IF(COUNT(FIND(Keywords!$B$3:$B$12,I1724)),"개인질환","")</f>
        <v/>
      </c>
      <c r="I1724" t="s">
        <v>7525</v>
      </c>
      <c r="J1724" t="s">
        <v>13859</v>
      </c>
      <c r="K1724" t="s">
        <v>14190</v>
      </c>
      <c r="L1724" t="s">
        <v>14987</v>
      </c>
      <c r="M1724" t="s">
        <v>14538</v>
      </c>
      <c r="N1724" t="s">
        <v>15368</v>
      </c>
      <c r="O1724" t="s">
        <v>14538</v>
      </c>
    </row>
    <row r="1725" spans="1:15">
      <c r="A1725" t="s">
        <v>16</v>
      </c>
      <c r="B1725" t="s">
        <v>59</v>
      </c>
      <c r="C1725" t="s">
        <v>1521</v>
      </c>
      <c r="D1725" t="s">
        <v>16113</v>
      </c>
      <c r="E1725" t="s">
        <v>5914</v>
      </c>
      <c r="F1725" s="1" t="str">
        <f t="array" ref="F1725">IF(COUNT(FIND(Keywords!$C$3:$C$41,I1725)),"일반조난","")</f>
        <v/>
      </c>
      <c r="G1725" s="1" t="str">
        <f t="array" ref="G1725">IF(COUNT(FIND(Keywords!$E$3:$E$5,I1725)),"실족추락","")</f>
        <v/>
      </c>
      <c r="H1725" s="1" t="str">
        <f t="array" ref="H1725">IF(COUNT(FIND(Keywords!$B$3:$B$12,I1725)),"개인질환","")</f>
        <v/>
      </c>
      <c r="I1725" t="s">
        <v>7526</v>
      </c>
      <c r="J1725" t="s">
        <v>13764</v>
      </c>
      <c r="K1725" t="s">
        <v>14807</v>
      </c>
      <c r="L1725" t="s">
        <v>14101</v>
      </c>
      <c r="M1725" t="s">
        <v>14538</v>
      </c>
      <c r="N1725" t="s">
        <v>14989</v>
      </c>
      <c r="O1725" t="s">
        <v>14538</v>
      </c>
    </row>
    <row r="1726" spans="1:15">
      <c r="A1726" t="s">
        <v>16</v>
      </c>
      <c r="B1726" t="s">
        <v>59</v>
      </c>
      <c r="C1726" t="s">
        <v>267</v>
      </c>
      <c r="D1726" t="s">
        <v>16113</v>
      </c>
      <c r="E1726" t="s">
        <v>5914</v>
      </c>
      <c r="F1726" s="1" t="str">
        <f t="array" ref="F1726">IF(COUNT(FIND(Keywords!$C$3:$C$41,I1726)),"일반조난","")</f>
        <v/>
      </c>
      <c r="G1726" s="1" t="str">
        <f t="array" ref="G1726">IF(COUNT(FIND(Keywords!$E$3:$E$5,I1726)),"실족추락","")</f>
        <v/>
      </c>
      <c r="H1726" s="1" t="str">
        <f t="array" ref="H1726">IF(COUNT(FIND(Keywords!$B$3:$B$12,I1726)),"개인질환","")</f>
        <v/>
      </c>
      <c r="I1726" t="s">
        <v>7527</v>
      </c>
      <c r="J1726" t="s">
        <v>13831</v>
      </c>
      <c r="K1726" t="s">
        <v>14199</v>
      </c>
      <c r="L1726" t="s">
        <v>14980</v>
      </c>
      <c r="M1726" t="s">
        <v>14538</v>
      </c>
      <c r="N1726" t="s">
        <v>15010</v>
      </c>
      <c r="O1726" t="s">
        <v>14538</v>
      </c>
    </row>
    <row r="1727" spans="1:15">
      <c r="A1727" t="s">
        <v>16</v>
      </c>
      <c r="B1727" t="s">
        <v>59</v>
      </c>
      <c r="C1727" t="s">
        <v>1522</v>
      </c>
      <c r="D1727" t="s">
        <v>5912</v>
      </c>
      <c r="E1727" t="s">
        <v>5914</v>
      </c>
      <c r="F1727" s="1" t="str">
        <f t="array" ref="F1727">IF(COUNT(FIND(Keywords!$C$3:$C$41,I1727)),"일반조난","")</f>
        <v/>
      </c>
      <c r="G1727" s="1" t="str">
        <f t="array" ref="G1727">IF(COUNT(FIND(Keywords!$E$3:$E$5,I1727)),"실족추락","")</f>
        <v/>
      </c>
      <c r="H1727" s="1" t="str">
        <f t="array" ref="H1727">IF(COUNT(FIND(Keywords!$B$3:$B$12,I1727)),"개인질환","")</f>
        <v>개인질환</v>
      </c>
      <c r="I1727" t="s">
        <v>7528</v>
      </c>
      <c r="J1727" t="s">
        <v>13877</v>
      </c>
      <c r="K1727" t="s">
        <v>14230</v>
      </c>
      <c r="L1727" t="s">
        <v>14339</v>
      </c>
      <c r="M1727" t="s">
        <v>14538</v>
      </c>
      <c r="N1727" t="s">
        <v>15443</v>
      </c>
      <c r="O1727" t="s">
        <v>14538</v>
      </c>
    </row>
    <row r="1728" spans="1:15">
      <c r="A1728" t="s">
        <v>16</v>
      </c>
      <c r="B1728" t="s">
        <v>59</v>
      </c>
      <c r="C1728" t="s">
        <v>1523</v>
      </c>
      <c r="D1728" t="s">
        <v>5909</v>
      </c>
      <c r="E1728" t="s">
        <v>5914</v>
      </c>
      <c r="F1728" s="1" t="str">
        <f t="array" ref="F1728">IF(COUNT(FIND(Keywords!$C$3:$C$41,I1728)),"일반조난","")</f>
        <v/>
      </c>
      <c r="G1728" s="1" t="str">
        <f t="array" ref="G1728">IF(COUNT(FIND(Keywords!$E$3:$E$5,I1728)),"실족추락","")</f>
        <v>실족추락</v>
      </c>
      <c r="H1728" s="1" t="str">
        <f t="array" ref="H1728">IF(COUNT(FIND(Keywords!$B$3:$B$12,I1728)),"개인질환","")</f>
        <v/>
      </c>
      <c r="I1728" t="s">
        <v>7529</v>
      </c>
      <c r="J1728" t="s">
        <v>13997</v>
      </c>
      <c r="K1728" t="s">
        <v>14188</v>
      </c>
      <c r="L1728" t="s">
        <v>15124</v>
      </c>
      <c r="M1728" t="s">
        <v>14538</v>
      </c>
      <c r="N1728" t="s">
        <v>14282</v>
      </c>
      <c r="O1728" t="s">
        <v>14538</v>
      </c>
    </row>
    <row r="1729" spans="1:15">
      <c r="A1729" t="s">
        <v>16</v>
      </c>
      <c r="B1729" t="s">
        <v>59</v>
      </c>
      <c r="C1729" t="s">
        <v>1524</v>
      </c>
      <c r="D1729" t="s">
        <v>16113</v>
      </c>
      <c r="E1729" t="s">
        <v>5914</v>
      </c>
      <c r="F1729" s="1" t="str">
        <f t="array" ref="F1729">IF(COUNT(FIND(Keywords!$C$3:$C$41,I1729)),"일반조난","")</f>
        <v/>
      </c>
      <c r="G1729" s="1" t="str">
        <f t="array" ref="G1729">IF(COUNT(FIND(Keywords!$E$3:$E$5,I1729)),"실족추락","")</f>
        <v/>
      </c>
      <c r="H1729" s="1" t="str">
        <f t="array" ref="H1729">IF(COUNT(FIND(Keywords!$B$3:$B$12,I1729)),"개인질환","")</f>
        <v/>
      </c>
      <c r="I1729" t="s">
        <v>7530</v>
      </c>
      <c r="J1729" t="s">
        <v>13762</v>
      </c>
      <c r="K1729" t="s">
        <v>14914</v>
      </c>
      <c r="L1729" t="s">
        <v>14365</v>
      </c>
      <c r="M1729" t="s">
        <v>14538</v>
      </c>
      <c r="N1729" t="s">
        <v>14620</v>
      </c>
      <c r="O1729" t="s">
        <v>14538</v>
      </c>
    </row>
    <row r="1730" spans="1:15">
      <c r="A1730" t="s">
        <v>16</v>
      </c>
      <c r="B1730" t="s">
        <v>59</v>
      </c>
      <c r="C1730" t="s">
        <v>283</v>
      </c>
      <c r="D1730" t="s">
        <v>5909</v>
      </c>
      <c r="E1730" t="s">
        <v>5914</v>
      </c>
      <c r="F1730" s="1" t="str">
        <f t="array" ref="F1730">IF(COUNT(FIND(Keywords!$C$3:$C$41,I1730)),"일반조난","")</f>
        <v/>
      </c>
      <c r="G1730" s="1" t="str">
        <f t="array" ref="G1730">IF(COUNT(FIND(Keywords!$E$3:$E$5,I1730)),"실족추락","")</f>
        <v>실족추락</v>
      </c>
      <c r="H1730" s="1" t="str">
        <f t="array" ref="H1730">IF(COUNT(FIND(Keywords!$B$3:$B$12,I1730)),"개인질환","")</f>
        <v/>
      </c>
      <c r="I1730" t="s">
        <v>7531</v>
      </c>
      <c r="J1730" t="s">
        <v>13764</v>
      </c>
      <c r="K1730" t="s">
        <v>14212</v>
      </c>
      <c r="L1730" t="s">
        <v>14324</v>
      </c>
      <c r="M1730" t="s">
        <v>14538</v>
      </c>
      <c r="N1730" t="s">
        <v>15189</v>
      </c>
      <c r="O1730" t="s">
        <v>14538</v>
      </c>
    </row>
    <row r="1731" spans="1:15">
      <c r="A1731" t="s">
        <v>16</v>
      </c>
      <c r="B1731" t="s">
        <v>59</v>
      </c>
      <c r="C1731" t="s">
        <v>1525</v>
      </c>
      <c r="D1731" t="s">
        <v>16113</v>
      </c>
      <c r="E1731" t="s">
        <v>5914</v>
      </c>
      <c r="F1731" s="1" t="str">
        <f t="array" ref="F1731">IF(COUNT(FIND(Keywords!$C$3:$C$41,I1731)),"일반조난","")</f>
        <v/>
      </c>
      <c r="G1731" s="1" t="str">
        <f t="array" ref="G1731">IF(COUNT(FIND(Keywords!$E$3:$E$5,I1731)),"실족추락","")</f>
        <v/>
      </c>
      <c r="H1731" s="1" t="str">
        <f t="array" ref="H1731">IF(COUNT(FIND(Keywords!$B$3:$B$12,I1731)),"개인질환","")</f>
        <v/>
      </c>
      <c r="I1731" t="s">
        <v>7532</v>
      </c>
      <c r="J1731" t="s">
        <v>13956</v>
      </c>
      <c r="K1731" t="s">
        <v>13772</v>
      </c>
      <c r="L1731" t="s">
        <v>10279</v>
      </c>
      <c r="M1731" t="s">
        <v>14538</v>
      </c>
      <c r="N1731" t="s">
        <v>14275</v>
      </c>
      <c r="O1731" t="s">
        <v>14538</v>
      </c>
    </row>
    <row r="1732" spans="1:15">
      <c r="A1732" t="s">
        <v>16</v>
      </c>
      <c r="B1732" t="s">
        <v>59</v>
      </c>
      <c r="C1732" t="s">
        <v>1526</v>
      </c>
      <c r="D1732" t="s">
        <v>5909</v>
      </c>
      <c r="E1732" t="s">
        <v>5914</v>
      </c>
      <c r="F1732" s="1" t="str">
        <f t="array" ref="F1732">IF(COUNT(FIND(Keywords!$C$3:$C$41,I1732)),"일반조난","")</f>
        <v/>
      </c>
      <c r="G1732" s="1" t="str">
        <f t="array" ref="G1732">IF(COUNT(FIND(Keywords!$E$3:$E$5,I1732)),"실족추락","")</f>
        <v>실족추락</v>
      </c>
      <c r="H1732" s="1" t="str">
        <f t="array" ref="H1732">IF(COUNT(FIND(Keywords!$B$3:$B$12,I1732)),"개인질환","")</f>
        <v/>
      </c>
      <c r="I1732" t="s">
        <v>7533</v>
      </c>
      <c r="J1732" t="s">
        <v>13881</v>
      </c>
      <c r="K1732" t="s">
        <v>14594</v>
      </c>
      <c r="L1732" t="s">
        <v>14995</v>
      </c>
      <c r="M1732" t="s">
        <v>14538</v>
      </c>
      <c r="N1732" t="s">
        <v>15289</v>
      </c>
      <c r="O1732" t="s">
        <v>14538</v>
      </c>
    </row>
    <row r="1733" spans="1:15">
      <c r="A1733" t="s">
        <v>16</v>
      </c>
      <c r="B1733" t="s">
        <v>59</v>
      </c>
      <c r="C1733" t="s">
        <v>1527</v>
      </c>
      <c r="D1733" t="s">
        <v>16113</v>
      </c>
      <c r="E1733" t="s">
        <v>5914</v>
      </c>
      <c r="F1733" s="1" t="str">
        <f t="array" ref="F1733">IF(COUNT(FIND(Keywords!$C$3:$C$41,I1733)),"일반조난","")</f>
        <v/>
      </c>
      <c r="G1733" s="1" t="str">
        <f t="array" ref="G1733">IF(COUNT(FIND(Keywords!$E$3:$E$5,I1733)),"실족추락","")</f>
        <v/>
      </c>
      <c r="H1733" s="1" t="str">
        <f t="array" ref="H1733">IF(COUNT(FIND(Keywords!$B$3:$B$12,I1733)),"개인질환","")</f>
        <v/>
      </c>
      <c r="I1733" t="s">
        <v>7534</v>
      </c>
      <c r="J1733" t="s">
        <v>14026</v>
      </c>
      <c r="K1733" t="s">
        <v>14597</v>
      </c>
      <c r="L1733" t="s">
        <v>14510</v>
      </c>
      <c r="M1733" t="s">
        <v>14538</v>
      </c>
      <c r="N1733" t="s">
        <v>14402</v>
      </c>
      <c r="O1733" t="s">
        <v>14538</v>
      </c>
    </row>
    <row r="1734" spans="1:15">
      <c r="A1734" t="s">
        <v>16</v>
      </c>
      <c r="B1734" t="s">
        <v>59</v>
      </c>
      <c r="C1734" t="s">
        <v>1528</v>
      </c>
      <c r="D1734" t="s">
        <v>16113</v>
      </c>
      <c r="E1734" t="s">
        <v>5914</v>
      </c>
      <c r="F1734" s="1" t="str">
        <f t="array" ref="F1734">IF(COUNT(FIND(Keywords!$C$3:$C$41,I1734)),"일반조난","")</f>
        <v/>
      </c>
      <c r="G1734" s="1" t="str">
        <f t="array" ref="G1734">IF(COUNT(FIND(Keywords!$E$3:$E$5,I1734)),"실족추락","")</f>
        <v/>
      </c>
      <c r="H1734" s="1" t="str">
        <f t="array" ref="H1734">IF(COUNT(FIND(Keywords!$B$3:$B$12,I1734)),"개인질환","")</f>
        <v/>
      </c>
      <c r="I1734" t="s">
        <v>7535</v>
      </c>
      <c r="J1734" t="s">
        <v>13793</v>
      </c>
      <c r="K1734" t="s">
        <v>14585</v>
      </c>
      <c r="L1734" t="s">
        <v>15287</v>
      </c>
      <c r="M1734" t="s">
        <v>14538</v>
      </c>
      <c r="N1734" t="s">
        <v>14953</v>
      </c>
      <c r="O1734" t="s">
        <v>14538</v>
      </c>
    </row>
    <row r="1735" spans="1:15">
      <c r="A1735" t="s">
        <v>16</v>
      </c>
      <c r="B1735" t="s">
        <v>59</v>
      </c>
      <c r="C1735" t="s">
        <v>1529</v>
      </c>
      <c r="D1735" t="s">
        <v>5911</v>
      </c>
      <c r="E1735" t="s">
        <v>5914</v>
      </c>
      <c r="F1735" s="1" t="s">
        <v>5911</v>
      </c>
      <c r="G1735" s="1" t="str">
        <f t="array" ref="G1735">IF(COUNT(FIND(Keywords!$E$3:$E$5,I1735)),"실족추락","")</f>
        <v/>
      </c>
      <c r="H1735" s="1"/>
      <c r="I1735" t="s">
        <v>7536</v>
      </c>
      <c r="J1735" t="s">
        <v>13974</v>
      </c>
      <c r="K1735" t="s">
        <v>14194</v>
      </c>
      <c r="L1735" t="s">
        <v>14549</v>
      </c>
      <c r="M1735" t="s">
        <v>14538</v>
      </c>
      <c r="N1735" t="s">
        <v>14202</v>
      </c>
      <c r="O1735" t="s">
        <v>14538</v>
      </c>
    </row>
    <row r="1736" spans="1:15">
      <c r="A1736" t="s">
        <v>16</v>
      </c>
      <c r="B1736" t="s">
        <v>59</v>
      </c>
      <c r="C1736" t="s">
        <v>1530</v>
      </c>
      <c r="D1736" t="s">
        <v>5911</v>
      </c>
      <c r="E1736" t="s">
        <v>5914</v>
      </c>
      <c r="F1736" s="1" t="s">
        <v>5911</v>
      </c>
      <c r="G1736" s="1" t="str">
        <f t="array" ref="G1736">IF(COUNT(FIND(Keywords!$E$3:$E$5,I1736)),"실족추락","")</f>
        <v/>
      </c>
      <c r="H1736" s="1"/>
      <c r="I1736" t="s">
        <v>7537</v>
      </c>
      <c r="J1736" t="s">
        <v>14027</v>
      </c>
      <c r="K1736" t="s">
        <v>14250</v>
      </c>
      <c r="L1736" t="s">
        <v>14511</v>
      </c>
      <c r="M1736" t="s">
        <v>14051</v>
      </c>
      <c r="N1736" t="s">
        <v>14220</v>
      </c>
      <c r="O1736" t="s">
        <v>14538</v>
      </c>
    </row>
    <row r="1737" spans="1:15">
      <c r="A1737" t="s">
        <v>16</v>
      </c>
      <c r="B1737" t="s">
        <v>59</v>
      </c>
      <c r="C1737" t="s">
        <v>1531</v>
      </c>
      <c r="D1737" t="s">
        <v>5911</v>
      </c>
      <c r="E1737" t="s">
        <v>5914</v>
      </c>
      <c r="F1737" s="1" t="s">
        <v>5911</v>
      </c>
      <c r="G1737" s="1" t="str">
        <f t="array" ref="G1737">IF(COUNT(FIND(Keywords!$E$3:$E$5,I1737)),"실족추락","")</f>
        <v>실족추락</v>
      </c>
      <c r="H1737" s="1"/>
      <c r="I1737" t="s">
        <v>7538</v>
      </c>
      <c r="J1737" t="s">
        <v>13850</v>
      </c>
      <c r="K1737" t="s">
        <v>14201</v>
      </c>
      <c r="L1737" t="s">
        <v>14549</v>
      </c>
      <c r="M1737" t="s">
        <v>15455</v>
      </c>
      <c r="N1737" t="s">
        <v>14262</v>
      </c>
      <c r="O1737" t="s">
        <v>14538</v>
      </c>
    </row>
    <row r="1738" spans="1:15">
      <c r="A1738" t="s">
        <v>16</v>
      </c>
      <c r="B1738" t="s">
        <v>59</v>
      </c>
      <c r="C1738" t="s">
        <v>1532</v>
      </c>
      <c r="D1738" t="s">
        <v>16113</v>
      </c>
      <c r="E1738" t="s">
        <v>5914</v>
      </c>
      <c r="F1738" s="1" t="str">
        <f t="array" ref="F1738">IF(COUNT(FIND(Keywords!$C$3:$C$41,I1738)),"일반조난","")</f>
        <v/>
      </c>
      <c r="G1738" s="1" t="str">
        <f t="array" ref="G1738">IF(COUNT(FIND(Keywords!$E$3:$E$5,I1738)),"실족추락","")</f>
        <v/>
      </c>
      <c r="H1738" s="1" t="str">
        <f t="array" ref="H1738">IF(COUNT(FIND(Keywords!$B$3:$B$12,I1738)),"개인질환","")</f>
        <v/>
      </c>
      <c r="I1738" t="s">
        <v>7539</v>
      </c>
      <c r="J1738" t="s">
        <v>13847</v>
      </c>
      <c r="K1738" t="s">
        <v>14390</v>
      </c>
      <c r="L1738" t="s">
        <v>15017</v>
      </c>
      <c r="M1738" t="s">
        <v>14538</v>
      </c>
      <c r="N1738" t="s">
        <v>14976</v>
      </c>
      <c r="O1738" t="s">
        <v>14538</v>
      </c>
    </row>
    <row r="1739" spans="1:15">
      <c r="A1739" t="s">
        <v>16</v>
      </c>
      <c r="B1739" t="s">
        <v>59</v>
      </c>
      <c r="C1739" t="s">
        <v>1533</v>
      </c>
      <c r="D1739" t="s">
        <v>5911</v>
      </c>
      <c r="E1739" t="s">
        <v>5914</v>
      </c>
      <c r="F1739" s="1" t="s">
        <v>5911</v>
      </c>
      <c r="G1739" s="1" t="str">
        <f t="array" ref="G1739">IF(COUNT(FIND(Keywords!$E$3:$E$5,I1739)),"실족추락","")</f>
        <v/>
      </c>
      <c r="H1739" s="1"/>
      <c r="I1739" t="s">
        <v>7540</v>
      </c>
      <c r="J1739" t="s">
        <v>13856</v>
      </c>
      <c r="K1739" t="s">
        <v>13806</v>
      </c>
      <c r="L1739" t="s">
        <v>14641</v>
      </c>
      <c r="M1739" t="s">
        <v>14538</v>
      </c>
      <c r="N1739" t="s">
        <v>14243</v>
      </c>
      <c r="O1739" t="s">
        <v>14538</v>
      </c>
    </row>
    <row r="1740" spans="1:15">
      <c r="A1740" t="s">
        <v>16</v>
      </c>
      <c r="B1740" t="s">
        <v>59</v>
      </c>
      <c r="C1740" t="s">
        <v>1534</v>
      </c>
      <c r="D1740" t="s">
        <v>5909</v>
      </c>
      <c r="E1740" t="s">
        <v>5914</v>
      </c>
      <c r="F1740" s="1" t="str">
        <f t="array" ref="F1740">IF(COUNT(FIND(Keywords!$C$3:$C$41,I1740)),"일반조난","")</f>
        <v/>
      </c>
      <c r="G1740" s="1" t="str">
        <f t="array" ref="G1740">IF(COUNT(FIND(Keywords!$E$3:$E$5,I1740)),"실족추락","")</f>
        <v>실족추락</v>
      </c>
      <c r="H1740" s="1" t="str">
        <f t="array" ref="H1740">IF(COUNT(FIND(Keywords!$B$3:$B$12,I1740)),"개인질환","")</f>
        <v/>
      </c>
      <c r="I1740" t="s">
        <v>7541</v>
      </c>
      <c r="J1740" t="s">
        <v>13919</v>
      </c>
      <c r="K1740" t="s">
        <v>14613</v>
      </c>
      <c r="L1740" t="s">
        <v>14500</v>
      </c>
      <c r="M1740" t="s">
        <v>14643</v>
      </c>
      <c r="N1740" t="s">
        <v>14864</v>
      </c>
      <c r="O1740" t="s">
        <v>14538</v>
      </c>
    </row>
    <row r="1741" spans="1:15">
      <c r="A1741" t="s">
        <v>16</v>
      </c>
      <c r="B1741" t="s">
        <v>59</v>
      </c>
      <c r="C1741" t="s">
        <v>299</v>
      </c>
      <c r="D1741" t="s">
        <v>16113</v>
      </c>
      <c r="E1741" t="s">
        <v>5914</v>
      </c>
      <c r="F1741" s="1" t="str">
        <f t="array" ref="F1741">IF(COUNT(FIND(Keywords!$C$3:$C$41,I1741)),"일반조난","")</f>
        <v/>
      </c>
      <c r="G1741" s="1" t="str">
        <f t="array" ref="G1741">IF(COUNT(FIND(Keywords!$E$3:$E$5,I1741)),"실족추락","")</f>
        <v/>
      </c>
      <c r="H1741" s="1" t="str">
        <f t="array" ref="H1741">IF(COUNT(FIND(Keywords!$B$3:$B$12,I1741)),"개인질환","")</f>
        <v/>
      </c>
      <c r="I1741" t="s">
        <v>7542</v>
      </c>
      <c r="J1741" t="s">
        <v>13853</v>
      </c>
      <c r="K1741" t="s">
        <v>14225</v>
      </c>
      <c r="L1741" t="s">
        <v>15258</v>
      </c>
      <c r="M1741" t="s">
        <v>14538</v>
      </c>
      <c r="N1741" t="s">
        <v>14426</v>
      </c>
      <c r="O1741" t="s">
        <v>14538</v>
      </c>
    </row>
    <row r="1742" spans="1:15">
      <c r="A1742" t="s">
        <v>16</v>
      </c>
      <c r="B1742" t="s">
        <v>59</v>
      </c>
      <c r="C1742" t="s">
        <v>1535</v>
      </c>
      <c r="D1742" t="s">
        <v>16113</v>
      </c>
      <c r="E1742" t="s">
        <v>5914</v>
      </c>
      <c r="F1742" s="1" t="str">
        <f t="array" ref="F1742">IF(COUNT(FIND(Keywords!$C$3:$C$41,I1742)),"일반조난","")</f>
        <v/>
      </c>
      <c r="G1742" s="1" t="str">
        <f t="array" ref="G1742">IF(COUNT(FIND(Keywords!$E$3:$E$5,I1742)),"실족추락","")</f>
        <v/>
      </c>
      <c r="H1742" s="1" t="str">
        <f t="array" ref="H1742">IF(COUNT(FIND(Keywords!$B$3:$B$12,I1742)),"개인질환","")</f>
        <v/>
      </c>
      <c r="I1742" t="s">
        <v>7543</v>
      </c>
      <c r="J1742" t="s">
        <v>13737</v>
      </c>
      <c r="K1742" t="s">
        <v>14915</v>
      </c>
      <c r="L1742" t="s">
        <v>14650</v>
      </c>
      <c r="M1742" t="s">
        <v>14538</v>
      </c>
      <c r="N1742" t="s">
        <v>14213</v>
      </c>
      <c r="O1742" t="s">
        <v>14538</v>
      </c>
    </row>
    <row r="1743" spans="1:15">
      <c r="A1743" t="s">
        <v>16</v>
      </c>
      <c r="B1743" t="s">
        <v>59</v>
      </c>
      <c r="C1743" t="s">
        <v>1536</v>
      </c>
      <c r="D1743" t="s">
        <v>16113</v>
      </c>
      <c r="E1743" t="s">
        <v>5914</v>
      </c>
      <c r="F1743" s="1" t="str">
        <f t="array" ref="F1743">IF(COUNT(FIND(Keywords!$C$3:$C$41,I1743)),"일반조난","")</f>
        <v/>
      </c>
      <c r="G1743" s="1" t="str">
        <f t="array" ref="G1743">IF(COUNT(FIND(Keywords!$E$3:$E$5,I1743)),"실족추락","")</f>
        <v/>
      </c>
      <c r="H1743" s="1" t="str">
        <f t="array" ref="H1743">IF(COUNT(FIND(Keywords!$B$3:$B$12,I1743)),"개인질환","")</f>
        <v/>
      </c>
      <c r="I1743" t="s">
        <v>7544</v>
      </c>
      <c r="J1743" t="s">
        <v>13848</v>
      </c>
      <c r="K1743" t="s">
        <v>14916</v>
      </c>
      <c r="L1743" t="s">
        <v>14892</v>
      </c>
      <c r="M1743" t="s">
        <v>14538</v>
      </c>
      <c r="N1743" t="s">
        <v>14767</v>
      </c>
      <c r="O1743" t="s">
        <v>14538</v>
      </c>
    </row>
    <row r="1744" spans="1:15">
      <c r="A1744" t="s">
        <v>16</v>
      </c>
      <c r="B1744" t="s">
        <v>59</v>
      </c>
      <c r="C1744" t="s">
        <v>302</v>
      </c>
      <c r="D1744" t="s">
        <v>16113</v>
      </c>
      <c r="E1744" t="s">
        <v>5914</v>
      </c>
      <c r="F1744" s="1" t="str">
        <f t="array" ref="F1744">IF(COUNT(FIND(Keywords!$C$3:$C$41,I1744)),"일반조난","")</f>
        <v/>
      </c>
      <c r="G1744" s="1" t="str">
        <f t="array" ref="G1744">IF(COUNT(FIND(Keywords!$E$3:$E$5,I1744)),"실족추락","")</f>
        <v/>
      </c>
      <c r="H1744" s="1" t="str">
        <f t="array" ref="H1744">IF(COUNT(FIND(Keywords!$B$3:$B$12,I1744)),"개인질환","")</f>
        <v/>
      </c>
      <c r="I1744" t="s">
        <v>7545</v>
      </c>
      <c r="J1744" t="s">
        <v>13855</v>
      </c>
      <c r="K1744" t="s">
        <v>14228</v>
      </c>
      <c r="L1744" t="s">
        <v>14486</v>
      </c>
      <c r="M1744" t="s">
        <v>14538</v>
      </c>
      <c r="N1744" t="s">
        <v>14957</v>
      </c>
      <c r="O1744" t="s">
        <v>14538</v>
      </c>
    </row>
    <row r="1745" spans="1:15">
      <c r="A1745" t="s">
        <v>16</v>
      </c>
      <c r="B1745" t="s">
        <v>59</v>
      </c>
      <c r="C1745" t="s">
        <v>1537</v>
      </c>
      <c r="D1745" t="s">
        <v>16113</v>
      </c>
      <c r="E1745" t="s">
        <v>5914</v>
      </c>
      <c r="F1745" s="1" t="str">
        <f t="array" ref="F1745">IF(COUNT(FIND(Keywords!$C$3:$C$41,I1745)),"일반조난","")</f>
        <v/>
      </c>
      <c r="G1745" s="1" t="str">
        <f t="array" ref="G1745">IF(COUNT(FIND(Keywords!$E$3:$E$5,I1745)),"실족추락","")</f>
        <v/>
      </c>
      <c r="H1745" s="1" t="str">
        <f t="array" ref="H1745">IF(COUNT(FIND(Keywords!$B$3:$B$12,I1745)),"개인질환","")</f>
        <v/>
      </c>
      <c r="I1745" t="s">
        <v>7546</v>
      </c>
      <c r="J1745" t="s">
        <v>13924</v>
      </c>
      <c r="K1745" t="s">
        <v>14917</v>
      </c>
      <c r="L1745" t="s">
        <v>14073</v>
      </c>
      <c r="M1745" t="s">
        <v>14538</v>
      </c>
      <c r="N1745" t="s">
        <v>14246</v>
      </c>
      <c r="O1745" t="s">
        <v>14538</v>
      </c>
    </row>
    <row r="1746" spans="1:15">
      <c r="A1746" t="s">
        <v>16</v>
      </c>
      <c r="B1746" t="s">
        <v>59</v>
      </c>
      <c r="C1746" t="s">
        <v>1538</v>
      </c>
      <c r="D1746" t="s">
        <v>16113</v>
      </c>
      <c r="E1746" t="s">
        <v>5914</v>
      </c>
      <c r="F1746" s="1" t="str">
        <f t="array" ref="F1746">IF(COUNT(FIND(Keywords!$C$3:$C$41,I1746)),"일반조난","")</f>
        <v/>
      </c>
      <c r="G1746" s="1" t="str">
        <f t="array" ref="G1746">IF(COUNT(FIND(Keywords!$E$3:$E$5,I1746)),"실족추락","")</f>
        <v/>
      </c>
      <c r="H1746" s="1" t="str">
        <f t="array" ref="H1746">IF(COUNT(FIND(Keywords!$B$3:$B$12,I1746)),"개인질환","")</f>
        <v/>
      </c>
      <c r="I1746" t="s">
        <v>7547</v>
      </c>
      <c r="J1746" t="s">
        <v>13963</v>
      </c>
      <c r="K1746" t="s">
        <v>14767</v>
      </c>
      <c r="L1746" t="s">
        <v>14936</v>
      </c>
      <c r="M1746" t="s">
        <v>14538</v>
      </c>
      <c r="N1746" t="s">
        <v>14390</v>
      </c>
      <c r="O1746" t="s">
        <v>14538</v>
      </c>
    </row>
    <row r="1747" spans="1:15">
      <c r="A1747" t="s">
        <v>16</v>
      </c>
      <c r="B1747" t="s">
        <v>59</v>
      </c>
      <c r="C1747" t="s">
        <v>1539</v>
      </c>
      <c r="D1747" t="s">
        <v>16113</v>
      </c>
      <c r="E1747" t="s">
        <v>5914</v>
      </c>
      <c r="F1747" s="1" t="str">
        <f t="array" ref="F1747">IF(COUNT(FIND(Keywords!$C$3:$C$41,I1747)),"일반조난","")</f>
        <v/>
      </c>
      <c r="G1747" s="1" t="str">
        <f t="array" ref="G1747">IF(COUNT(FIND(Keywords!$E$3:$E$5,I1747)),"실족추락","")</f>
        <v/>
      </c>
      <c r="H1747" s="1" t="str">
        <f t="array" ref="H1747">IF(COUNT(FIND(Keywords!$B$3:$B$12,I1747)),"개인질환","")</f>
        <v/>
      </c>
      <c r="I1747" t="s">
        <v>7548</v>
      </c>
      <c r="J1747" t="s">
        <v>13754</v>
      </c>
      <c r="K1747" t="s">
        <v>14918</v>
      </c>
      <c r="L1747" t="s">
        <v>14892</v>
      </c>
      <c r="M1747" t="s">
        <v>14538</v>
      </c>
      <c r="N1747" t="s">
        <v>14174</v>
      </c>
      <c r="O1747" t="s">
        <v>14538</v>
      </c>
    </row>
    <row r="1748" spans="1:15">
      <c r="A1748" t="s">
        <v>16</v>
      </c>
      <c r="B1748" t="s">
        <v>59</v>
      </c>
      <c r="C1748" t="s">
        <v>1540</v>
      </c>
      <c r="D1748" t="s">
        <v>5911</v>
      </c>
      <c r="E1748" t="s">
        <v>5914</v>
      </c>
      <c r="F1748" s="1" t="s">
        <v>5911</v>
      </c>
      <c r="G1748" s="1" t="str">
        <f t="array" ref="G1748">IF(COUNT(FIND(Keywords!$E$3:$E$5,I1748)),"실족추락","")</f>
        <v/>
      </c>
      <c r="H1748" s="1"/>
      <c r="I1748" t="s">
        <v>7549</v>
      </c>
      <c r="J1748" t="s">
        <v>13969</v>
      </c>
      <c r="K1748" t="s">
        <v>14211</v>
      </c>
      <c r="L1748" t="s">
        <v>14943</v>
      </c>
      <c r="M1748" t="s">
        <v>14538</v>
      </c>
      <c r="N1748" t="s">
        <v>15147</v>
      </c>
      <c r="O1748" t="s">
        <v>14538</v>
      </c>
    </row>
    <row r="1749" spans="1:15">
      <c r="A1749" t="s">
        <v>16</v>
      </c>
      <c r="B1749" t="s">
        <v>59</v>
      </c>
      <c r="C1749" t="s">
        <v>1541</v>
      </c>
      <c r="D1749" t="s">
        <v>16113</v>
      </c>
      <c r="E1749" t="s">
        <v>5914</v>
      </c>
      <c r="F1749" s="1" t="str">
        <f t="array" ref="F1749">IF(COUNT(FIND(Keywords!$C$3:$C$41,I1749)),"일반조난","")</f>
        <v/>
      </c>
      <c r="G1749" s="1" t="str">
        <f t="array" ref="G1749">IF(COUNT(FIND(Keywords!$E$3:$E$5,I1749)),"실족추락","")</f>
        <v/>
      </c>
      <c r="H1749" s="1" t="str">
        <f t="array" ref="H1749">IF(COUNT(FIND(Keywords!$B$3:$B$12,I1749)),"개인질환","")</f>
        <v/>
      </c>
      <c r="I1749" t="s">
        <v>7550</v>
      </c>
      <c r="J1749" t="s">
        <v>13894</v>
      </c>
      <c r="K1749" t="s">
        <v>14919</v>
      </c>
      <c r="L1749" t="s">
        <v>14686</v>
      </c>
      <c r="M1749" t="s">
        <v>14538</v>
      </c>
      <c r="N1749" t="s">
        <v>13792</v>
      </c>
      <c r="O1749" t="s">
        <v>14538</v>
      </c>
    </row>
    <row r="1750" spans="1:15">
      <c r="A1750" t="s">
        <v>16</v>
      </c>
      <c r="B1750" t="s">
        <v>59</v>
      </c>
      <c r="C1750" t="s">
        <v>305</v>
      </c>
      <c r="D1750" t="s">
        <v>16113</v>
      </c>
      <c r="E1750" t="s">
        <v>5914</v>
      </c>
      <c r="F1750" s="1" t="str">
        <f t="array" ref="F1750">IF(COUNT(FIND(Keywords!$C$3:$C$41,I1750)),"일반조난","")</f>
        <v/>
      </c>
      <c r="G1750" s="1" t="str">
        <f t="array" ref="G1750">IF(COUNT(FIND(Keywords!$E$3:$E$5,I1750)),"실족추락","")</f>
        <v/>
      </c>
      <c r="H1750" s="1" t="str">
        <f t="array" ref="H1750">IF(COUNT(FIND(Keywords!$B$3:$B$12,I1750)),"개인질환","")</f>
        <v/>
      </c>
      <c r="I1750" t="s">
        <v>7551</v>
      </c>
      <c r="J1750" t="s">
        <v>13857</v>
      </c>
      <c r="K1750" t="s">
        <v>14225</v>
      </c>
      <c r="L1750" t="s">
        <v>15124</v>
      </c>
      <c r="M1750" t="s">
        <v>14538</v>
      </c>
      <c r="N1750" t="s">
        <v>14186</v>
      </c>
      <c r="O1750" t="s">
        <v>14538</v>
      </c>
    </row>
    <row r="1751" spans="1:15">
      <c r="A1751" t="s">
        <v>16</v>
      </c>
      <c r="B1751" t="s">
        <v>59</v>
      </c>
      <c r="C1751" t="s">
        <v>1542</v>
      </c>
      <c r="D1751" t="s">
        <v>16113</v>
      </c>
      <c r="E1751" t="s">
        <v>5914</v>
      </c>
      <c r="F1751" s="1" t="str">
        <f t="array" ref="F1751">IF(COUNT(FIND(Keywords!$C$3:$C$41,I1751)),"일반조난","")</f>
        <v/>
      </c>
      <c r="G1751" s="1" t="str">
        <f t="array" ref="G1751">IF(COUNT(FIND(Keywords!$E$3:$E$5,I1751)),"실족추락","")</f>
        <v/>
      </c>
      <c r="H1751" s="1" t="str">
        <f t="array" ref="H1751">IF(COUNT(FIND(Keywords!$B$3:$B$12,I1751)),"개인질환","")</f>
        <v/>
      </c>
      <c r="I1751" t="s">
        <v>7552</v>
      </c>
      <c r="J1751" t="s">
        <v>13872</v>
      </c>
      <c r="K1751" t="s">
        <v>14920</v>
      </c>
      <c r="L1751" t="s">
        <v>14764</v>
      </c>
      <c r="M1751" t="s">
        <v>14538</v>
      </c>
      <c r="N1751" t="s">
        <v>14758</v>
      </c>
      <c r="O1751" t="s">
        <v>14538</v>
      </c>
    </row>
    <row r="1752" spans="1:15">
      <c r="A1752" t="s">
        <v>16</v>
      </c>
      <c r="B1752" t="s">
        <v>59</v>
      </c>
      <c r="C1752" t="s">
        <v>1543</v>
      </c>
      <c r="D1752" t="s">
        <v>16113</v>
      </c>
      <c r="E1752" t="s">
        <v>5914</v>
      </c>
      <c r="F1752" s="1" t="str">
        <f t="array" ref="F1752">IF(COUNT(FIND(Keywords!$C$3:$C$41,I1752)),"일반조난","")</f>
        <v/>
      </c>
      <c r="G1752" s="1" t="str">
        <f t="array" ref="G1752">IF(COUNT(FIND(Keywords!$E$3:$E$5,I1752)),"실족추락","")</f>
        <v/>
      </c>
      <c r="H1752" s="1" t="str">
        <f t="array" ref="H1752">IF(COUNT(FIND(Keywords!$B$3:$B$12,I1752)),"개인질환","")</f>
        <v/>
      </c>
      <c r="I1752" t="s">
        <v>7553</v>
      </c>
      <c r="J1752" t="s">
        <v>13862</v>
      </c>
      <c r="K1752" t="s">
        <v>14211</v>
      </c>
      <c r="L1752" t="s">
        <v>15057</v>
      </c>
      <c r="M1752" t="s">
        <v>14538</v>
      </c>
      <c r="N1752" t="s">
        <v>14748</v>
      </c>
      <c r="O1752" t="s">
        <v>14538</v>
      </c>
    </row>
    <row r="1753" spans="1:15">
      <c r="A1753" t="s">
        <v>16</v>
      </c>
      <c r="B1753" t="s">
        <v>59</v>
      </c>
      <c r="C1753" t="s">
        <v>1544</v>
      </c>
      <c r="D1753" t="s">
        <v>5911</v>
      </c>
      <c r="E1753" t="s">
        <v>5914</v>
      </c>
      <c r="F1753" s="1" t="s">
        <v>5911</v>
      </c>
      <c r="G1753" s="1" t="str">
        <f t="array" ref="G1753">IF(COUNT(FIND(Keywords!$E$3:$E$5,I1753)),"실족추락","")</f>
        <v/>
      </c>
      <c r="H1753" s="1"/>
      <c r="I1753" t="s">
        <v>7554</v>
      </c>
      <c r="J1753" t="s">
        <v>13856</v>
      </c>
      <c r="K1753" t="s">
        <v>14608</v>
      </c>
      <c r="L1753" t="s">
        <v>14650</v>
      </c>
      <c r="M1753" t="s">
        <v>14538</v>
      </c>
      <c r="N1753" t="s">
        <v>14442</v>
      </c>
      <c r="O1753" t="s">
        <v>14538</v>
      </c>
    </row>
    <row r="1754" spans="1:15">
      <c r="A1754" t="s">
        <v>16</v>
      </c>
      <c r="B1754" t="s">
        <v>59</v>
      </c>
      <c r="C1754" t="s">
        <v>1545</v>
      </c>
      <c r="D1754" t="s">
        <v>5909</v>
      </c>
      <c r="E1754" t="s">
        <v>5914</v>
      </c>
      <c r="F1754" s="1" t="str">
        <f t="array" ref="F1754">IF(COUNT(FIND(Keywords!$C$3:$C$41,I1754)),"일반조난","")</f>
        <v/>
      </c>
      <c r="G1754" s="1" t="str">
        <f t="array" ref="G1754">IF(COUNT(FIND(Keywords!$E$3:$E$5,I1754)),"실족추락","")</f>
        <v>실족추락</v>
      </c>
      <c r="H1754" s="1" t="str">
        <f t="array" ref="H1754">IF(COUNT(FIND(Keywords!$B$3:$B$12,I1754)),"개인질환","")</f>
        <v/>
      </c>
      <c r="I1754" t="s">
        <v>7555</v>
      </c>
      <c r="J1754" t="s">
        <v>13878</v>
      </c>
      <c r="K1754" t="s">
        <v>14921</v>
      </c>
      <c r="L1754" t="s">
        <v>14645</v>
      </c>
      <c r="M1754" t="s">
        <v>14538</v>
      </c>
      <c r="N1754" t="s">
        <v>14395</v>
      </c>
      <c r="O1754" t="s">
        <v>14538</v>
      </c>
    </row>
    <row r="1755" spans="1:15">
      <c r="A1755" t="s">
        <v>16</v>
      </c>
      <c r="B1755" t="s">
        <v>59</v>
      </c>
      <c r="C1755" t="s">
        <v>1546</v>
      </c>
      <c r="D1755" t="s">
        <v>16113</v>
      </c>
      <c r="E1755" t="s">
        <v>5914</v>
      </c>
      <c r="F1755" s="1" t="str">
        <f t="array" ref="F1755">IF(COUNT(FIND(Keywords!$C$3:$C$41,I1755)),"일반조난","")</f>
        <v/>
      </c>
      <c r="G1755" s="1" t="str">
        <f t="array" ref="G1755">IF(COUNT(FIND(Keywords!$E$3:$E$5,I1755)),"실족추락","")</f>
        <v/>
      </c>
      <c r="H1755" s="1" t="str">
        <f t="array" ref="H1755">IF(COUNT(FIND(Keywords!$B$3:$B$12,I1755)),"개인질환","")</f>
        <v/>
      </c>
      <c r="I1755" t="s">
        <v>7556</v>
      </c>
      <c r="J1755" t="s">
        <v>13924</v>
      </c>
      <c r="K1755" t="s">
        <v>14258</v>
      </c>
      <c r="L1755" t="s">
        <v>14687</v>
      </c>
      <c r="M1755" t="s">
        <v>14538</v>
      </c>
      <c r="N1755" t="s">
        <v>14214</v>
      </c>
      <c r="O1755" t="s">
        <v>14538</v>
      </c>
    </row>
    <row r="1756" spans="1:15">
      <c r="A1756" t="s">
        <v>16</v>
      </c>
      <c r="B1756" t="s">
        <v>59</v>
      </c>
      <c r="C1756" t="s">
        <v>319</v>
      </c>
      <c r="D1756" t="s">
        <v>5911</v>
      </c>
      <c r="E1756" t="s">
        <v>5914</v>
      </c>
      <c r="F1756" s="1" t="s">
        <v>5911</v>
      </c>
      <c r="G1756" s="1" t="str">
        <f t="array" ref="G1756">IF(COUNT(FIND(Keywords!$E$3:$E$5,I1756)),"실족추락","")</f>
        <v/>
      </c>
      <c r="H1756" s="1"/>
      <c r="I1756" t="s">
        <v>7557</v>
      </c>
      <c r="J1756" t="s">
        <v>13865</v>
      </c>
      <c r="K1756" t="s">
        <v>13766</v>
      </c>
      <c r="L1756" t="s">
        <v>14935</v>
      </c>
      <c r="M1756" t="s">
        <v>14538</v>
      </c>
      <c r="N1756" t="s">
        <v>14114</v>
      </c>
      <c r="O1756" t="s">
        <v>14538</v>
      </c>
    </row>
    <row r="1757" spans="1:15">
      <c r="A1757" t="s">
        <v>16</v>
      </c>
      <c r="B1757" t="s">
        <v>59</v>
      </c>
      <c r="C1757" t="s">
        <v>1547</v>
      </c>
      <c r="D1757" t="s">
        <v>5911</v>
      </c>
      <c r="E1757" t="s">
        <v>5914</v>
      </c>
      <c r="F1757" s="1" t="s">
        <v>5911</v>
      </c>
      <c r="G1757" s="1" t="str">
        <f t="array" ref="G1757">IF(COUNT(FIND(Keywords!$E$3:$E$5,I1757)),"실족추락","")</f>
        <v/>
      </c>
      <c r="H1757" s="1"/>
      <c r="I1757" t="s">
        <v>7558</v>
      </c>
      <c r="J1757" t="s">
        <v>13996</v>
      </c>
      <c r="K1757" t="s">
        <v>13750</v>
      </c>
      <c r="L1757" t="s">
        <v>14777</v>
      </c>
      <c r="M1757" t="s">
        <v>14457</v>
      </c>
      <c r="N1757" t="s">
        <v>13750</v>
      </c>
      <c r="O1757" t="s">
        <v>14538</v>
      </c>
    </row>
    <row r="1758" spans="1:15">
      <c r="A1758" t="s">
        <v>16</v>
      </c>
      <c r="B1758" t="s">
        <v>59</v>
      </c>
      <c r="C1758" t="s">
        <v>325</v>
      </c>
      <c r="D1758" t="s">
        <v>5911</v>
      </c>
      <c r="E1758" t="s">
        <v>5914</v>
      </c>
      <c r="F1758" s="1" t="s">
        <v>5911</v>
      </c>
      <c r="G1758" s="1" t="str">
        <f t="array" ref="G1758">IF(COUNT(FIND(Keywords!$E$3:$E$5,I1758)),"실족추락","")</f>
        <v/>
      </c>
      <c r="H1758" s="1"/>
      <c r="I1758" t="s">
        <v>7559</v>
      </c>
      <c r="J1758" t="s">
        <v>13868</v>
      </c>
      <c r="K1758" t="s">
        <v>14175</v>
      </c>
      <c r="L1758" t="s">
        <v>14740</v>
      </c>
      <c r="M1758" t="s">
        <v>14538</v>
      </c>
      <c r="N1758" t="s">
        <v>14286</v>
      </c>
      <c r="O1758" t="s">
        <v>14538</v>
      </c>
    </row>
    <row r="1759" spans="1:15">
      <c r="A1759" t="s">
        <v>16</v>
      </c>
      <c r="B1759" t="s">
        <v>59</v>
      </c>
      <c r="C1759" t="s">
        <v>1548</v>
      </c>
      <c r="D1759" t="s">
        <v>16113</v>
      </c>
      <c r="E1759" t="s">
        <v>5914</v>
      </c>
      <c r="F1759" s="1" t="str">
        <f t="array" ref="F1759">IF(COUNT(FIND(Keywords!$C$3:$C$41,I1759)),"일반조난","")</f>
        <v/>
      </c>
      <c r="G1759" s="1" t="str">
        <f t="array" ref="G1759">IF(COUNT(FIND(Keywords!$E$3:$E$5,I1759)),"실족추락","")</f>
        <v/>
      </c>
      <c r="H1759" s="1" t="str">
        <f t="array" ref="H1759">IF(COUNT(FIND(Keywords!$B$3:$B$12,I1759)),"개인질환","")</f>
        <v/>
      </c>
      <c r="I1759" t="s">
        <v>7560</v>
      </c>
      <c r="J1759" t="s">
        <v>13820</v>
      </c>
      <c r="K1759" t="s">
        <v>13991</v>
      </c>
      <c r="L1759" t="s">
        <v>14648</v>
      </c>
      <c r="M1759" t="s">
        <v>14538</v>
      </c>
      <c r="N1759" t="s">
        <v>14372</v>
      </c>
      <c r="O1759" t="s">
        <v>14538</v>
      </c>
    </row>
    <row r="1760" spans="1:15">
      <c r="A1760" t="s">
        <v>16</v>
      </c>
      <c r="B1760" t="s">
        <v>59</v>
      </c>
      <c r="C1760" t="s">
        <v>1549</v>
      </c>
      <c r="D1760" t="s">
        <v>5911</v>
      </c>
      <c r="E1760" t="s">
        <v>5914</v>
      </c>
      <c r="F1760" s="1" t="s">
        <v>5911</v>
      </c>
      <c r="G1760" s="1" t="str">
        <f t="array" ref="G1760">IF(COUNT(FIND(Keywords!$E$3:$E$5,I1760)),"실족추락","")</f>
        <v/>
      </c>
      <c r="H1760" s="1"/>
      <c r="I1760" t="s">
        <v>7561</v>
      </c>
      <c r="J1760" t="s">
        <v>13869</v>
      </c>
      <c r="K1760" t="s">
        <v>14249</v>
      </c>
      <c r="L1760" t="s">
        <v>14500</v>
      </c>
      <c r="M1760" t="s">
        <v>14538</v>
      </c>
      <c r="N1760" t="s">
        <v>14479</v>
      </c>
      <c r="O1760" t="s">
        <v>14538</v>
      </c>
    </row>
    <row r="1761" spans="1:15">
      <c r="A1761" t="s">
        <v>16</v>
      </c>
      <c r="B1761" t="s">
        <v>59</v>
      </c>
      <c r="C1761" t="s">
        <v>1550</v>
      </c>
      <c r="D1761" t="s">
        <v>5911</v>
      </c>
      <c r="E1761" t="s">
        <v>5914</v>
      </c>
      <c r="F1761" s="1" t="s">
        <v>5911</v>
      </c>
      <c r="G1761" s="1" t="str">
        <f t="array" ref="G1761">IF(COUNT(FIND(Keywords!$E$3:$E$5,I1761)),"실족추락","")</f>
        <v/>
      </c>
      <c r="H1761" s="1"/>
      <c r="I1761" t="s">
        <v>7562</v>
      </c>
      <c r="J1761" t="s">
        <v>13869</v>
      </c>
      <c r="K1761" t="s">
        <v>14277</v>
      </c>
      <c r="L1761" t="s">
        <v>14645</v>
      </c>
      <c r="M1761" t="s">
        <v>14538</v>
      </c>
      <c r="N1761" t="s">
        <v>14985</v>
      </c>
      <c r="O1761" t="s">
        <v>14538</v>
      </c>
    </row>
    <row r="1762" spans="1:15">
      <c r="A1762" t="s">
        <v>16</v>
      </c>
      <c r="B1762" t="s">
        <v>59</v>
      </c>
      <c r="C1762" t="s">
        <v>1190</v>
      </c>
      <c r="D1762" t="s">
        <v>16113</v>
      </c>
      <c r="E1762" t="s">
        <v>5914</v>
      </c>
      <c r="F1762" s="1" t="str">
        <f t="array" ref="F1762">IF(COUNT(FIND(Keywords!$C$3:$C$41,I1762)),"일반조난","")</f>
        <v/>
      </c>
      <c r="G1762" s="1" t="str">
        <f t="array" ref="G1762">IF(COUNT(FIND(Keywords!$E$3:$E$5,I1762)),"실족추락","")</f>
        <v/>
      </c>
      <c r="H1762" s="1" t="str">
        <f t="array" ref="H1762">IF(COUNT(FIND(Keywords!$B$3:$B$12,I1762)),"개인질환","")</f>
        <v/>
      </c>
      <c r="I1762" t="s">
        <v>7563</v>
      </c>
      <c r="J1762" t="s">
        <v>13914</v>
      </c>
      <c r="K1762" t="s">
        <v>14243</v>
      </c>
      <c r="L1762" t="s">
        <v>15078</v>
      </c>
      <c r="M1762" t="s">
        <v>14538</v>
      </c>
      <c r="N1762" t="s">
        <v>15508</v>
      </c>
      <c r="O1762" t="s">
        <v>14538</v>
      </c>
    </row>
    <row r="1763" spans="1:15">
      <c r="A1763" t="s">
        <v>16</v>
      </c>
      <c r="B1763" t="s">
        <v>59</v>
      </c>
      <c r="C1763" t="s">
        <v>1551</v>
      </c>
      <c r="D1763" t="s">
        <v>16113</v>
      </c>
      <c r="E1763" t="s">
        <v>5914</v>
      </c>
      <c r="F1763" s="1" t="str">
        <f t="array" ref="F1763">IF(COUNT(FIND(Keywords!$C$3:$C$41,I1763)),"일반조난","")</f>
        <v/>
      </c>
      <c r="G1763" s="1" t="str">
        <f t="array" ref="G1763">IF(COUNT(FIND(Keywords!$E$3:$E$5,I1763)),"실족추락","")</f>
        <v/>
      </c>
      <c r="H1763" s="1" t="str">
        <f t="array" ref="H1763">IF(COUNT(FIND(Keywords!$B$3:$B$12,I1763)),"개인질환","")</f>
        <v/>
      </c>
      <c r="I1763" t="s">
        <v>7564</v>
      </c>
      <c r="J1763" t="s">
        <v>13980</v>
      </c>
      <c r="K1763" t="s">
        <v>13776</v>
      </c>
      <c r="L1763" t="s">
        <v>14775</v>
      </c>
      <c r="M1763" t="s">
        <v>14987</v>
      </c>
      <c r="N1763" t="s">
        <v>14905</v>
      </c>
      <c r="O1763" t="s">
        <v>14538</v>
      </c>
    </row>
    <row r="1764" spans="1:15">
      <c r="A1764" t="s">
        <v>16</v>
      </c>
      <c r="B1764" t="s">
        <v>59</v>
      </c>
      <c r="C1764" t="s">
        <v>1552</v>
      </c>
      <c r="D1764" t="s">
        <v>5911</v>
      </c>
      <c r="E1764" t="s">
        <v>5914</v>
      </c>
      <c r="F1764" s="1" t="s">
        <v>5911</v>
      </c>
      <c r="G1764" s="1" t="str">
        <f t="array" ref="G1764">IF(COUNT(FIND(Keywords!$E$3:$E$5,I1764)),"실족추락","")</f>
        <v/>
      </c>
      <c r="H1764" s="1"/>
      <c r="I1764" t="s">
        <v>7565</v>
      </c>
      <c r="J1764" t="s">
        <v>14004</v>
      </c>
      <c r="K1764" t="s">
        <v>13777</v>
      </c>
      <c r="L1764" t="s">
        <v>14944</v>
      </c>
      <c r="M1764" t="s">
        <v>15237</v>
      </c>
      <c r="N1764" t="s">
        <v>14963</v>
      </c>
      <c r="O1764" t="s">
        <v>14538</v>
      </c>
    </row>
    <row r="1765" spans="1:15">
      <c r="A1765" t="s">
        <v>16</v>
      </c>
      <c r="B1765" t="s">
        <v>59</v>
      </c>
      <c r="C1765" t="s">
        <v>1553</v>
      </c>
      <c r="D1765" t="s">
        <v>5911</v>
      </c>
      <c r="E1765" t="s">
        <v>5914</v>
      </c>
      <c r="F1765" s="1" t="s">
        <v>5911</v>
      </c>
      <c r="G1765" s="1" t="str">
        <f t="array" ref="G1765">IF(COUNT(FIND(Keywords!$E$3:$E$5,I1765)),"실족추락","")</f>
        <v/>
      </c>
      <c r="H1765" s="1"/>
      <c r="I1765" t="s">
        <v>7566</v>
      </c>
      <c r="J1765" t="s">
        <v>13970</v>
      </c>
      <c r="K1765" t="s">
        <v>14922</v>
      </c>
      <c r="L1765" t="s">
        <v>14902</v>
      </c>
      <c r="M1765" t="s">
        <v>14460</v>
      </c>
      <c r="N1765" t="s">
        <v>14180</v>
      </c>
      <c r="O1765" t="s">
        <v>14538</v>
      </c>
    </row>
    <row r="1766" spans="1:15">
      <c r="A1766" t="s">
        <v>16</v>
      </c>
      <c r="B1766" t="s">
        <v>59</v>
      </c>
      <c r="C1766" t="s">
        <v>1554</v>
      </c>
      <c r="D1766" t="s">
        <v>5911</v>
      </c>
      <c r="E1766" t="s">
        <v>5914</v>
      </c>
      <c r="F1766" s="1" t="s">
        <v>5911</v>
      </c>
      <c r="G1766" s="1" t="str">
        <f t="array" ref="G1766">IF(COUNT(FIND(Keywords!$E$3:$E$5,I1766)),"실족추락","")</f>
        <v/>
      </c>
      <c r="H1766" s="1"/>
      <c r="I1766" t="s">
        <v>7567</v>
      </c>
      <c r="J1766" t="s">
        <v>13884</v>
      </c>
      <c r="K1766" t="s">
        <v>14738</v>
      </c>
      <c r="L1766" t="s">
        <v>15167</v>
      </c>
      <c r="M1766" t="s">
        <v>14538</v>
      </c>
      <c r="N1766" t="s">
        <v>15135</v>
      </c>
      <c r="O1766" t="s">
        <v>14538</v>
      </c>
    </row>
    <row r="1767" spans="1:15">
      <c r="A1767" t="s">
        <v>16</v>
      </c>
      <c r="B1767" t="s">
        <v>59</v>
      </c>
      <c r="C1767" t="s">
        <v>1555</v>
      </c>
      <c r="D1767" t="s">
        <v>16113</v>
      </c>
      <c r="E1767" t="s">
        <v>5914</v>
      </c>
      <c r="F1767" s="1" t="str">
        <f t="array" ref="F1767">IF(COUNT(FIND(Keywords!$C$3:$C$41,I1767)),"일반조난","")</f>
        <v/>
      </c>
      <c r="G1767" s="1" t="str">
        <f t="array" ref="G1767">IF(COUNT(FIND(Keywords!$E$3:$E$5,I1767)),"실족추락","")</f>
        <v/>
      </c>
      <c r="H1767" s="1" t="str">
        <f t="array" ref="H1767">IF(COUNT(FIND(Keywords!$B$3:$B$12,I1767)),"개인질환","")</f>
        <v/>
      </c>
      <c r="I1767" t="s">
        <v>7568</v>
      </c>
      <c r="J1767" t="s">
        <v>13767</v>
      </c>
      <c r="K1767" t="s">
        <v>13750</v>
      </c>
      <c r="L1767" t="s">
        <v>15139</v>
      </c>
      <c r="M1767" t="s">
        <v>14538</v>
      </c>
      <c r="N1767" t="s">
        <v>14444</v>
      </c>
      <c r="O1767" t="s">
        <v>14538</v>
      </c>
    </row>
    <row r="1768" spans="1:15">
      <c r="A1768" t="s">
        <v>16</v>
      </c>
      <c r="B1768" t="s">
        <v>59</v>
      </c>
      <c r="C1768" t="s">
        <v>340</v>
      </c>
      <c r="D1768" t="s">
        <v>16113</v>
      </c>
      <c r="E1768" t="s">
        <v>5914</v>
      </c>
      <c r="F1768" s="1" t="str">
        <f t="array" ref="F1768">IF(COUNT(FIND(Keywords!$C$3:$C$41,I1768)),"일반조난","")</f>
        <v/>
      </c>
      <c r="G1768" s="1" t="str">
        <f t="array" ref="G1768">IF(COUNT(FIND(Keywords!$E$3:$E$5,I1768)),"실족추락","")</f>
        <v/>
      </c>
      <c r="H1768" s="1" t="str">
        <f t="array" ref="H1768">IF(COUNT(FIND(Keywords!$B$3:$B$12,I1768)),"개인질환","")</f>
        <v/>
      </c>
      <c r="I1768" t="s">
        <v>7569</v>
      </c>
      <c r="J1768" t="s">
        <v>13831</v>
      </c>
      <c r="K1768" t="s">
        <v>14255</v>
      </c>
      <c r="L1768" t="s">
        <v>15258</v>
      </c>
      <c r="M1768" t="s">
        <v>14538</v>
      </c>
      <c r="N1768" t="s">
        <v>14265</v>
      </c>
      <c r="O1768" t="s">
        <v>14538</v>
      </c>
    </row>
    <row r="1769" spans="1:15">
      <c r="A1769" t="s">
        <v>16</v>
      </c>
      <c r="B1769" t="s">
        <v>59</v>
      </c>
      <c r="C1769" t="s">
        <v>1556</v>
      </c>
      <c r="D1769" t="s">
        <v>16113</v>
      </c>
      <c r="E1769" t="s">
        <v>5914</v>
      </c>
      <c r="F1769" s="1" t="str">
        <f t="array" ref="F1769">IF(COUNT(FIND(Keywords!$C$3:$C$41,I1769)),"일반조난","")</f>
        <v/>
      </c>
      <c r="G1769" s="1" t="str">
        <f t="array" ref="G1769">IF(COUNT(FIND(Keywords!$E$3:$E$5,I1769)),"실족추락","")</f>
        <v/>
      </c>
      <c r="H1769" s="1" t="str">
        <f t="array" ref="H1769">IF(COUNT(FIND(Keywords!$B$3:$B$12,I1769)),"개인질환","")</f>
        <v/>
      </c>
      <c r="I1769" t="s">
        <v>7570</v>
      </c>
      <c r="J1769" t="s">
        <v>14013</v>
      </c>
      <c r="K1769" t="s">
        <v>14256</v>
      </c>
      <c r="L1769" t="s">
        <v>14340</v>
      </c>
      <c r="M1769" t="s">
        <v>14538</v>
      </c>
      <c r="N1769" t="s">
        <v>15270</v>
      </c>
      <c r="O1769" t="s">
        <v>14538</v>
      </c>
    </row>
    <row r="1770" spans="1:15">
      <c r="A1770" t="s">
        <v>16</v>
      </c>
      <c r="B1770" t="s">
        <v>59</v>
      </c>
      <c r="C1770" t="s">
        <v>1556</v>
      </c>
      <c r="D1770" t="s">
        <v>16113</v>
      </c>
      <c r="E1770" t="s">
        <v>5914</v>
      </c>
      <c r="F1770" s="1" t="str">
        <f t="array" ref="F1770">IF(COUNT(FIND(Keywords!$C$3:$C$41,I1770)),"일반조난","")</f>
        <v/>
      </c>
      <c r="G1770" s="1" t="str">
        <f t="array" ref="G1770">IF(COUNT(FIND(Keywords!$E$3:$E$5,I1770)),"실족추락","")</f>
        <v/>
      </c>
      <c r="H1770" s="1" t="str">
        <f t="array" ref="H1770">IF(COUNT(FIND(Keywords!$B$3:$B$12,I1770)),"개인질환","")</f>
        <v/>
      </c>
      <c r="I1770" t="s">
        <v>7571</v>
      </c>
      <c r="J1770" t="s">
        <v>14013</v>
      </c>
      <c r="K1770" t="s">
        <v>14256</v>
      </c>
      <c r="L1770" t="s">
        <v>14340</v>
      </c>
      <c r="M1770" t="s">
        <v>14538</v>
      </c>
      <c r="N1770" t="s">
        <v>15270</v>
      </c>
      <c r="O1770" t="s">
        <v>14538</v>
      </c>
    </row>
    <row r="1771" spans="1:15">
      <c r="A1771" t="s">
        <v>16</v>
      </c>
      <c r="B1771" t="s">
        <v>59</v>
      </c>
      <c r="C1771" t="s">
        <v>345</v>
      </c>
      <c r="D1771" t="s">
        <v>5911</v>
      </c>
      <c r="E1771" t="s">
        <v>5914</v>
      </c>
      <c r="F1771" s="1" t="s">
        <v>5911</v>
      </c>
      <c r="G1771" s="1" t="str">
        <f t="array" ref="G1771">IF(COUNT(FIND(Keywords!$E$3:$E$5,I1771)),"실족추락","")</f>
        <v/>
      </c>
      <c r="H1771" s="1"/>
      <c r="I1771" t="s">
        <v>7572</v>
      </c>
      <c r="J1771" t="s">
        <v>13867</v>
      </c>
      <c r="K1771" t="s">
        <v>14255</v>
      </c>
      <c r="L1771" t="s">
        <v>14493</v>
      </c>
      <c r="M1771" t="s">
        <v>14538</v>
      </c>
      <c r="N1771" t="s">
        <v>14051</v>
      </c>
      <c r="O1771" t="s">
        <v>14538</v>
      </c>
    </row>
    <row r="1772" spans="1:15">
      <c r="A1772" t="s">
        <v>16</v>
      </c>
      <c r="B1772" t="s">
        <v>59</v>
      </c>
      <c r="C1772" t="s">
        <v>1557</v>
      </c>
      <c r="D1772" t="s">
        <v>16113</v>
      </c>
      <c r="E1772" t="s">
        <v>5914</v>
      </c>
      <c r="F1772" s="1" t="str">
        <f t="array" ref="F1772">IF(COUNT(FIND(Keywords!$C$3:$C$41,I1772)),"일반조난","")</f>
        <v/>
      </c>
      <c r="G1772" s="1" t="str">
        <f t="array" ref="G1772">IF(COUNT(FIND(Keywords!$E$3:$E$5,I1772)),"실족추락","")</f>
        <v/>
      </c>
      <c r="H1772" s="1" t="str">
        <f t="array" ref="H1772">IF(COUNT(FIND(Keywords!$B$3:$B$12,I1772)),"개인질환","")</f>
        <v/>
      </c>
      <c r="I1772" t="s">
        <v>7573</v>
      </c>
      <c r="J1772" t="s">
        <v>13763</v>
      </c>
      <c r="K1772" t="s">
        <v>14417</v>
      </c>
      <c r="L1772" t="s">
        <v>14533</v>
      </c>
      <c r="M1772" t="s">
        <v>14538</v>
      </c>
      <c r="N1772" t="s">
        <v>14559</v>
      </c>
      <c r="O1772" t="s">
        <v>14538</v>
      </c>
    </row>
    <row r="1773" spans="1:15">
      <c r="A1773" t="s">
        <v>16</v>
      </c>
      <c r="B1773" t="s">
        <v>59</v>
      </c>
      <c r="C1773" t="s">
        <v>1558</v>
      </c>
      <c r="D1773" t="s">
        <v>16113</v>
      </c>
      <c r="E1773" t="s">
        <v>5914</v>
      </c>
      <c r="F1773" s="1" t="str">
        <f t="array" ref="F1773">IF(COUNT(FIND(Keywords!$C$3:$C$41,I1773)),"일반조난","")</f>
        <v/>
      </c>
      <c r="G1773" s="1" t="str">
        <f t="array" ref="G1773">IF(COUNT(FIND(Keywords!$E$3:$E$5,I1773)),"실족추락","")</f>
        <v/>
      </c>
      <c r="H1773" s="1" t="str">
        <f t="array" ref="H1773">IF(COUNT(FIND(Keywords!$B$3:$B$12,I1773)),"개인질환","")</f>
        <v/>
      </c>
      <c r="I1773" t="s">
        <v>7574</v>
      </c>
      <c r="J1773" t="s">
        <v>13764</v>
      </c>
      <c r="K1773" t="s">
        <v>14201</v>
      </c>
      <c r="L1773" t="s">
        <v>14367</v>
      </c>
      <c r="M1773" t="s">
        <v>14538</v>
      </c>
      <c r="N1773" t="s">
        <v>15296</v>
      </c>
      <c r="O1773" t="s">
        <v>14538</v>
      </c>
    </row>
    <row r="1774" spans="1:15">
      <c r="A1774" t="s">
        <v>16</v>
      </c>
      <c r="B1774" t="s">
        <v>59</v>
      </c>
      <c r="C1774" t="s">
        <v>352</v>
      </c>
      <c r="D1774" t="s">
        <v>16113</v>
      </c>
      <c r="E1774" t="s">
        <v>5914</v>
      </c>
      <c r="F1774" s="1" t="str">
        <f t="array" ref="F1774">IF(COUNT(FIND(Keywords!$C$3:$C$41,I1774)),"일반조난","")</f>
        <v/>
      </c>
      <c r="G1774" s="1" t="str">
        <f t="array" ref="G1774">IF(COUNT(FIND(Keywords!$E$3:$E$5,I1774)),"실족추락","")</f>
        <v/>
      </c>
      <c r="H1774" s="1" t="str">
        <f t="array" ref="H1774">IF(COUNT(FIND(Keywords!$B$3:$B$12,I1774)),"개인질환","")</f>
        <v/>
      </c>
      <c r="I1774" t="s">
        <v>7575</v>
      </c>
      <c r="J1774" t="s">
        <v>13837</v>
      </c>
      <c r="K1774" t="s">
        <v>14263</v>
      </c>
      <c r="L1774" t="s">
        <v>14646</v>
      </c>
      <c r="M1774" t="s">
        <v>14538</v>
      </c>
      <c r="N1774" t="s">
        <v>14620</v>
      </c>
      <c r="O1774" t="s">
        <v>14538</v>
      </c>
    </row>
    <row r="1775" spans="1:15">
      <c r="A1775" t="s">
        <v>16</v>
      </c>
      <c r="B1775" t="s">
        <v>59</v>
      </c>
      <c r="C1775" t="s">
        <v>1559</v>
      </c>
      <c r="D1775" t="s">
        <v>5911</v>
      </c>
      <c r="E1775" t="s">
        <v>5914</v>
      </c>
      <c r="F1775" s="1" t="s">
        <v>5911</v>
      </c>
      <c r="G1775" s="1" t="str">
        <f t="array" ref="G1775">IF(COUNT(FIND(Keywords!$E$3:$E$5,I1775)),"실족추락","")</f>
        <v/>
      </c>
      <c r="H1775" s="1"/>
      <c r="I1775" t="s">
        <v>7576</v>
      </c>
      <c r="J1775" t="s">
        <v>13826</v>
      </c>
      <c r="K1775" t="s">
        <v>14406</v>
      </c>
      <c r="L1775" t="s">
        <v>14324</v>
      </c>
      <c r="M1775" t="s">
        <v>14538</v>
      </c>
      <c r="N1775" t="s">
        <v>13780</v>
      </c>
      <c r="O1775" t="s">
        <v>14538</v>
      </c>
    </row>
    <row r="1776" spans="1:15">
      <c r="A1776" t="s">
        <v>16</v>
      </c>
      <c r="B1776" t="s">
        <v>59</v>
      </c>
      <c r="C1776" t="s">
        <v>355</v>
      </c>
      <c r="D1776" t="s">
        <v>5911</v>
      </c>
      <c r="E1776" t="s">
        <v>5914</v>
      </c>
      <c r="F1776" s="1" t="s">
        <v>5911</v>
      </c>
      <c r="G1776" s="1" t="str">
        <f t="array" ref="G1776">IF(COUNT(FIND(Keywords!$E$3:$E$5,I1776)),"실족추락","")</f>
        <v/>
      </c>
      <c r="H1776" s="1"/>
      <c r="I1776" t="s">
        <v>7577</v>
      </c>
      <c r="J1776" t="s">
        <v>13880</v>
      </c>
      <c r="K1776" t="s">
        <v>13750</v>
      </c>
      <c r="L1776" t="s">
        <v>14774</v>
      </c>
      <c r="M1776" t="s">
        <v>14538</v>
      </c>
      <c r="N1776" t="s">
        <v>15126</v>
      </c>
      <c r="O1776" t="s">
        <v>14538</v>
      </c>
    </row>
    <row r="1777" spans="1:15">
      <c r="A1777" t="s">
        <v>16</v>
      </c>
      <c r="B1777" t="s">
        <v>59</v>
      </c>
      <c r="C1777" t="s">
        <v>356</v>
      </c>
      <c r="D1777" t="s">
        <v>16113</v>
      </c>
      <c r="E1777" t="s">
        <v>5914</v>
      </c>
      <c r="F1777" s="1" t="str">
        <f t="array" ref="F1777">IF(COUNT(FIND(Keywords!$C$3:$C$41,I1777)),"일반조난","")</f>
        <v/>
      </c>
      <c r="G1777" s="1" t="str">
        <f t="array" ref="G1777">IF(COUNT(FIND(Keywords!$E$3:$E$5,I1777)),"실족추락","")</f>
        <v/>
      </c>
      <c r="H1777" s="1" t="str">
        <f t="array" ref="H1777">IF(COUNT(FIND(Keywords!$B$3:$B$12,I1777)),"개인질환","")</f>
        <v/>
      </c>
      <c r="I1777" t="s">
        <v>7578</v>
      </c>
      <c r="J1777" t="s">
        <v>13877</v>
      </c>
      <c r="K1777" t="s">
        <v>14207</v>
      </c>
      <c r="L1777" t="s">
        <v>15163</v>
      </c>
      <c r="M1777" t="s">
        <v>14538</v>
      </c>
      <c r="N1777" t="s">
        <v>14949</v>
      </c>
      <c r="O1777" t="s">
        <v>14538</v>
      </c>
    </row>
    <row r="1778" spans="1:15">
      <c r="A1778" t="s">
        <v>16</v>
      </c>
      <c r="B1778" t="s">
        <v>59</v>
      </c>
      <c r="C1778" t="s">
        <v>1560</v>
      </c>
      <c r="D1778" t="s">
        <v>5911</v>
      </c>
      <c r="E1778" t="s">
        <v>5914</v>
      </c>
      <c r="F1778" s="1" t="s">
        <v>5911</v>
      </c>
      <c r="G1778" s="1" t="str">
        <f t="array" ref="G1778">IF(COUNT(FIND(Keywords!$E$3:$E$5,I1778)),"실족추락","")</f>
        <v/>
      </c>
      <c r="H1778" s="1"/>
      <c r="I1778" t="s">
        <v>7579</v>
      </c>
      <c r="J1778" t="s">
        <v>13737</v>
      </c>
      <c r="K1778" t="s">
        <v>14923</v>
      </c>
      <c r="L1778" t="s">
        <v>14486</v>
      </c>
      <c r="M1778" t="s">
        <v>14538</v>
      </c>
      <c r="N1778" t="s">
        <v>15508</v>
      </c>
      <c r="O1778" t="s">
        <v>14538</v>
      </c>
    </row>
    <row r="1779" spans="1:15">
      <c r="A1779" t="s">
        <v>16</v>
      </c>
      <c r="B1779" t="s">
        <v>59</v>
      </c>
      <c r="C1779" t="s">
        <v>1561</v>
      </c>
      <c r="D1779" t="s">
        <v>5909</v>
      </c>
      <c r="E1779" t="s">
        <v>5914</v>
      </c>
      <c r="F1779" s="1" t="str">
        <f t="array" ref="F1779">IF(COUNT(FIND(Keywords!$C$3:$C$41,I1779)),"일반조난","")</f>
        <v/>
      </c>
      <c r="G1779" s="1" t="str">
        <f t="array" ref="G1779">IF(COUNT(FIND(Keywords!$E$3:$E$5,I1779)),"실족추락","")</f>
        <v>실족추락</v>
      </c>
      <c r="H1779" s="1" t="str">
        <f t="array" ref="H1779">IF(COUNT(FIND(Keywords!$B$3:$B$12,I1779)),"개인질환","")</f>
        <v/>
      </c>
      <c r="I1779" t="s">
        <v>7580</v>
      </c>
      <c r="J1779" t="s">
        <v>13767</v>
      </c>
      <c r="K1779" t="s">
        <v>14173</v>
      </c>
      <c r="L1779" t="s">
        <v>14975</v>
      </c>
      <c r="M1779" t="s">
        <v>14538</v>
      </c>
      <c r="N1779" t="s">
        <v>15379</v>
      </c>
      <c r="O1779" t="s">
        <v>14538</v>
      </c>
    </row>
    <row r="1780" spans="1:15">
      <c r="A1780" t="s">
        <v>16</v>
      </c>
      <c r="B1780" t="s">
        <v>59</v>
      </c>
      <c r="C1780" t="s">
        <v>1562</v>
      </c>
      <c r="D1780" t="s">
        <v>5909</v>
      </c>
      <c r="E1780" t="s">
        <v>5914</v>
      </c>
      <c r="F1780" s="1" t="str">
        <f t="array" ref="F1780">IF(COUNT(FIND(Keywords!$C$3:$C$41,I1780)),"일반조난","")</f>
        <v/>
      </c>
      <c r="G1780" s="1" t="str">
        <f t="array" ref="G1780">IF(COUNT(FIND(Keywords!$E$3:$E$5,I1780)),"실족추락","")</f>
        <v>실족추락</v>
      </c>
      <c r="H1780" s="1" t="str">
        <f t="array" ref="H1780">IF(COUNT(FIND(Keywords!$B$3:$B$12,I1780)),"개인질환","")</f>
        <v/>
      </c>
      <c r="I1780" t="s">
        <v>7581</v>
      </c>
      <c r="J1780" t="s">
        <v>13882</v>
      </c>
      <c r="K1780" t="s">
        <v>14383</v>
      </c>
      <c r="L1780" t="s">
        <v>15316</v>
      </c>
      <c r="M1780" t="s">
        <v>14643</v>
      </c>
      <c r="N1780" t="s">
        <v>15010</v>
      </c>
      <c r="O1780" t="s">
        <v>14538</v>
      </c>
    </row>
    <row r="1781" spans="1:15">
      <c r="A1781" t="s">
        <v>16</v>
      </c>
      <c r="B1781" t="s">
        <v>59</v>
      </c>
      <c r="C1781" t="s">
        <v>1563</v>
      </c>
      <c r="D1781" t="s">
        <v>5911</v>
      </c>
      <c r="E1781" t="s">
        <v>5914</v>
      </c>
      <c r="F1781" s="1" t="s">
        <v>5911</v>
      </c>
      <c r="G1781" s="1" t="str">
        <f t="array" ref="G1781">IF(COUNT(FIND(Keywords!$E$3:$E$5,I1781)),"실족추락","")</f>
        <v/>
      </c>
      <c r="H1781" s="1"/>
      <c r="I1781" t="s">
        <v>7582</v>
      </c>
      <c r="J1781" t="s">
        <v>13972</v>
      </c>
      <c r="K1781" t="s">
        <v>14924</v>
      </c>
      <c r="L1781" t="s">
        <v>15258</v>
      </c>
      <c r="M1781" t="s">
        <v>14538</v>
      </c>
      <c r="N1781" t="s">
        <v>14656</v>
      </c>
      <c r="O1781" t="s">
        <v>14538</v>
      </c>
    </row>
    <row r="1782" spans="1:15">
      <c r="A1782" t="s">
        <v>16</v>
      </c>
      <c r="B1782" t="s">
        <v>59</v>
      </c>
      <c r="C1782" t="s">
        <v>1564</v>
      </c>
      <c r="D1782" t="s">
        <v>5909</v>
      </c>
      <c r="E1782" t="s">
        <v>5914</v>
      </c>
      <c r="F1782" s="1" t="str">
        <f t="array" ref="F1782">IF(COUNT(FIND(Keywords!$C$3:$C$41,I1782)),"일반조난","")</f>
        <v/>
      </c>
      <c r="G1782" s="1" t="str">
        <f t="array" ref="G1782">IF(COUNT(FIND(Keywords!$E$3:$E$5,I1782)),"실족추락","")</f>
        <v>실족추락</v>
      </c>
      <c r="H1782" s="1" t="str">
        <f t="array" ref="H1782">IF(COUNT(FIND(Keywords!$B$3:$B$12,I1782)),"개인질환","")</f>
        <v/>
      </c>
      <c r="I1782" t="s">
        <v>7583</v>
      </c>
      <c r="J1782" t="s">
        <v>13778</v>
      </c>
      <c r="K1782" t="s">
        <v>14786</v>
      </c>
      <c r="L1782" t="s">
        <v>14641</v>
      </c>
      <c r="M1782" t="s">
        <v>14538</v>
      </c>
      <c r="N1782" t="s">
        <v>14690</v>
      </c>
      <c r="O1782" t="s">
        <v>14538</v>
      </c>
    </row>
    <row r="1783" spans="1:15">
      <c r="A1783" t="s">
        <v>16</v>
      </c>
      <c r="B1783" t="s">
        <v>59</v>
      </c>
      <c r="C1783" t="s">
        <v>372</v>
      </c>
      <c r="D1783" t="s">
        <v>5911</v>
      </c>
      <c r="E1783" t="s">
        <v>5914</v>
      </c>
      <c r="F1783" s="1" t="s">
        <v>5911</v>
      </c>
      <c r="G1783" s="1" t="str">
        <f t="array" ref="G1783">IF(COUNT(FIND(Keywords!$E$3:$E$5,I1783)),"실족추락","")</f>
        <v/>
      </c>
      <c r="H1783" s="1"/>
      <c r="I1783" t="s">
        <v>7584</v>
      </c>
      <c r="J1783" t="s">
        <v>13816</v>
      </c>
      <c r="K1783" t="s">
        <v>14220</v>
      </c>
      <c r="L1783" t="s">
        <v>15554</v>
      </c>
      <c r="M1783" t="s">
        <v>14538</v>
      </c>
      <c r="N1783" t="s">
        <v>15416</v>
      </c>
      <c r="O1783" t="s">
        <v>14538</v>
      </c>
    </row>
    <row r="1784" spans="1:15">
      <c r="A1784" t="s">
        <v>16</v>
      </c>
      <c r="B1784" t="s">
        <v>59</v>
      </c>
      <c r="C1784" t="s">
        <v>1565</v>
      </c>
      <c r="D1784" t="s">
        <v>16113</v>
      </c>
      <c r="E1784" t="s">
        <v>5914</v>
      </c>
      <c r="F1784" s="1" t="str">
        <f t="array" ref="F1784">IF(COUNT(FIND(Keywords!$C$3:$C$41,I1784)),"일반조난","")</f>
        <v/>
      </c>
      <c r="G1784" s="1" t="str">
        <f t="array" ref="G1784">IF(COUNT(FIND(Keywords!$E$3:$E$5,I1784)),"실족추락","")</f>
        <v/>
      </c>
      <c r="H1784" s="1" t="str">
        <f t="array" ref="H1784">IF(COUNT(FIND(Keywords!$B$3:$B$12,I1784)),"개인질환","")</f>
        <v/>
      </c>
      <c r="I1784" t="s">
        <v>7585</v>
      </c>
      <c r="J1784" t="s">
        <v>13754</v>
      </c>
      <c r="K1784" t="s">
        <v>13760</v>
      </c>
      <c r="L1784" t="s">
        <v>15057</v>
      </c>
      <c r="M1784" t="s">
        <v>14538</v>
      </c>
      <c r="N1784" t="s">
        <v>15336</v>
      </c>
      <c r="O1784" t="s">
        <v>14538</v>
      </c>
    </row>
    <row r="1785" spans="1:15">
      <c r="A1785" t="s">
        <v>16</v>
      </c>
      <c r="B1785" t="s">
        <v>59</v>
      </c>
      <c r="C1785" t="s">
        <v>1566</v>
      </c>
      <c r="D1785" t="s">
        <v>16113</v>
      </c>
      <c r="E1785" t="s">
        <v>5914</v>
      </c>
      <c r="F1785" s="1" t="str">
        <f t="array" ref="F1785">IF(COUNT(FIND(Keywords!$C$3:$C$41,I1785)),"일반조난","")</f>
        <v/>
      </c>
      <c r="G1785" s="1" t="str">
        <f t="array" ref="G1785">IF(COUNT(FIND(Keywords!$E$3:$E$5,I1785)),"실족추락","")</f>
        <v/>
      </c>
      <c r="H1785" s="1" t="str">
        <f t="array" ref="H1785">IF(COUNT(FIND(Keywords!$B$3:$B$12,I1785)),"개인질환","")</f>
        <v/>
      </c>
      <c r="I1785" t="s">
        <v>7586</v>
      </c>
      <c r="J1785" t="s">
        <v>13996</v>
      </c>
      <c r="K1785" t="s">
        <v>14182</v>
      </c>
      <c r="L1785" t="s">
        <v>14555</v>
      </c>
      <c r="M1785" t="s">
        <v>14107</v>
      </c>
      <c r="N1785" t="s">
        <v>14384</v>
      </c>
      <c r="O1785" t="s">
        <v>14538</v>
      </c>
    </row>
    <row r="1786" spans="1:15">
      <c r="A1786" t="s">
        <v>16</v>
      </c>
      <c r="B1786" t="s">
        <v>59</v>
      </c>
      <c r="C1786" t="s">
        <v>1567</v>
      </c>
      <c r="D1786" t="s">
        <v>5911</v>
      </c>
      <c r="E1786" t="s">
        <v>5914</v>
      </c>
      <c r="F1786" s="1" t="s">
        <v>5911</v>
      </c>
      <c r="G1786" s="1" t="str">
        <f t="array" ref="G1786">IF(COUNT(FIND(Keywords!$E$3:$E$5,I1786)),"실족추락","")</f>
        <v/>
      </c>
      <c r="H1786" s="1"/>
      <c r="I1786" t="s">
        <v>7587</v>
      </c>
      <c r="J1786" t="s">
        <v>14028</v>
      </c>
      <c r="K1786" t="s">
        <v>14925</v>
      </c>
      <c r="L1786" t="s">
        <v>14512</v>
      </c>
      <c r="M1786" t="s">
        <v>14538</v>
      </c>
      <c r="N1786" t="s">
        <v>14574</v>
      </c>
      <c r="O1786" t="s">
        <v>14538</v>
      </c>
    </row>
    <row r="1787" spans="1:15">
      <c r="A1787" t="s">
        <v>16</v>
      </c>
      <c r="B1787" t="s">
        <v>59</v>
      </c>
      <c r="C1787" t="s">
        <v>1568</v>
      </c>
      <c r="D1787" t="s">
        <v>5911</v>
      </c>
      <c r="E1787" t="s">
        <v>5914</v>
      </c>
      <c r="F1787" s="1" t="s">
        <v>5911</v>
      </c>
      <c r="G1787" s="1" t="str">
        <f t="array" ref="G1787">IF(COUNT(FIND(Keywords!$E$3:$E$5,I1787)),"실족추락","")</f>
        <v/>
      </c>
      <c r="H1787" s="1"/>
      <c r="I1787" t="s">
        <v>7588</v>
      </c>
      <c r="J1787" t="s">
        <v>13889</v>
      </c>
      <c r="K1787" t="s">
        <v>14266</v>
      </c>
      <c r="L1787" t="s">
        <v>15389</v>
      </c>
      <c r="M1787" t="s">
        <v>14538</v>
      </c>
      <c r="N1787" t="s">
        <v>14742</v>
      </c>
      <c r="O1787" t="s">
        <v>14538</v>
      </c>
    </row>
    <row r="1788" spans="1:15">
      <c r="A1788" t="s">
        <v>16</v>
      </c>
      <c r="B1788" t="s">
        <v>59</v>
      </c>
      <c r="C1788" t="s">
        <v>1569</v>
      </c>
      <c r="D1788" t="s">
        <v>16113</v>
      </c>
      <c r="E1788" t="s">
        <v>5914</v>
      </c>
      <c r="F1788" s="1" t="str">
        <f t="array" ref="F1788">IF(COUNT(FIND(Keywords!$C$3:$C$41,I1788)),"일반조난","")</f>
        <v/>
      </c>
      <c r="G1788" s="1" t="str">
        <f t="array" ref="G1788">IF(COUNT(FIND(Keywords!$E$3:$E$5,I1788)),"실족추락","")</f>
        <v/>
      </c>
      <c r="H1788" s="1" t="str">
        <f t="array" ref="H1788">IF(COUNT(FIND(Keywords!$B$3:$B$12,I1788)),"개인질환","")</f>
        <v/>
      </c>
      <c r="I1788" t="s">
        <v>7589</v>
      </c>
      <c r="J1788" t="s">
        <v>13789</v>
      </c>
      <c r="K1788" t="s">
        <v>14624</v>
      </c>
      <c r="L1788" t="s">
        <v>14650</v>
      </c>
      <c r="M1788" t="s">
        <v>14538</v>
      </c>
      <c r="N1788" t="s">
        <v>14490</v>
      </c>
      <c r="O1788" t="s">
        <v>14538</v>
      </c>
    </row>
    <row r="1789" spans="1:15">
      <c r="A1789" t="s">
        <v>16</v>
      </c>
      <c r="B1789" t="s">
        <v>59</v>
      </c>
      <c r="C1789" t="s">
        <v>382</v>
      </c>
      <c r="D1789" t="s">
        <v>5911</v>
      </c>
      <c r="E1789" t="s">
        <v>5914</v>
      </c>
      <c r="F1789" s="1" t="s">
        <v>5911</v>
      </c>
      <c r="G1789" s="1" t="str">
        <f t="array" ref="G1789">IF(COUNT(FIND(Keywords!$E$3:$E$5,I1789)),"실족추락","")</f>
        <v/>
      </c>
      <c r="H1789" s="1"/>
      <c r="I1789" t="s">
        <v>7590</v>
      </c>
      <c r="J1789" t="s">
        <v>13891</v>
      </c>
      <c r="K1789" t="s">
        <v>14280</v>
      </c>
      <c r="L1789" t="s">
        <v>14324</v>
      </c>
      <c r="M1789" t="s">
        <v>14538</v>
      </c>
      <c r="N1789" t="s">
        <v>15323</v>
      </c>
      <c r="O1789" t="s">
        <v>14538</v>
      </c>
    </row>
    <row r="1790" spans="1:15">
      <c r="A1790" t="s">
        <v>16</v>
      </c>
      <c r="B1790" t="s">
        <v>59</v>
      </c>
      <c r="C1790" t="s">
        <v>384</v>
      </c>
      <c r="D1790" t="s">
        <v>16113</v>
      </c>
      <c r="E1790" t="s">
        <v>5914</v>
      </c>
      <c r="F1790" s="1" t="str">
        <f t="array" ref="F1790">IF(COUNT(FIND(Keywords!$C$3:$C$41,I1790)),"일반조난","")</f>
        <v/>
      </c>
      <c r="G1790" s="1" t="str">
        <f t="array" ref="G1790">IF(COUNT(FIND(Keywords!$E$3:$E$5,I1790)),"실족추락","")</f>
        <v/>
      </c>
      <c r="H1790" s="1" t="str">
        <f t="array" ref="H1790">IF(COUNT(FIND(Keywords!$B$3:$B$12,I1790)),"개인질환","")</f>
        <v/>
      </c>
      <c r="I1790" t="s">
        <v>7591</v>
      </c>
      <c r="J1790" t="s">
        <v>13893</v>
      </c>
      <c r="K1790" t="s">
        <v>14270</v>
      </c>
      <c r="L1790" t="s">
        <v>15553</v>
      </c>
      <c r="M1790" t="s">
        <v>14538</v>
      </c>
      <c r="N1790" t="s">
        <v>15317</v>
      </c>
      <c r="O1790" t="s">
        <v>14538</v>
      </c>
    </row>
    <row r="1791" spans="1:15">
      <c r="A1791" t="s">
        <v>16</v>
      </c>
      <c r="B1791" t="s">
        <v>59</v>
      </c>
      <c r="C1791" t="s">
        <v>1570</v>
      </c>
      <c r="D1791" t="s">
        <v>16113</v>
      </c>
      <c r="E1791" t="s">
        <v>5914</v>
      </c>
      <c r="F1791" s="1" t="str">
        <f t="array" ref="F1791">IF(COUNT(FIND(Keywords!$C$3:$C$41,I1791)),"일반조난","")</f>
        <v/>
      </c>
      <c r="G1791" s="1" t="str">
        <f t="array" ref="G1791">IF(COUNT(FIND(Keywords!$E$3:$E$5,I1791)),"실족추락","")</f>
        <v/>
      </c>
      <c r="H1791" s="1" t="str">
        <f t="array" ref="H1791">IF(COUNT(FIND(Keywords!$B$3:$B$12,I1791)),"개인질환","")</f>
        <v/>
      </c>
      <c r="I1791" t="s">
        <v>7592</v>
      </c>
      <c r="J1791" t="s">
        <v>13745</v>
      </c>
      <c r="K1791" t="s">
        <v>14926</v>
      </c>
      <c r="L1791" t="s">
        <v>14099</v>
      </c>
      <c r="M1791" t="s">
        <v>14538</v>
      </c>
      <c r="N1791" t="s">
        <v>14557</v>
      </c>
      <c r="O1791" t="s">
        <v>14538</v>
      </c>
    </row>
    <row r="1792" spans="1:15">
      <c r="A1792" t="s">
        <v>16</v>
      </c>
      <c r="B1792" t="s">
        <v>59</v>
      </c>
      <c r="C1792" t="s">
        <v>1571</v>
      </c>
      <c r="D1792" t="s">
        <v>16113</v>
      </c>
      <c r="E1792" t="s">
        <v>5914</v>
      </c>
      <c r="F1792" s="1" t="str">
        <f t="array" ref="F1792">IF(COUNT(FIND(Keywords!$C$3:$C$41,I1792)),"일반조난","")</f>
        <v/>
      </c>
      <c r="G1792" s="1" t="str">
        <f t="array" ref="G1792">IF(COUNT(FIND(Keywords!$E$3:$E$5,I1792)),"실족추락","")</f>
        <v/>
      </c>
      <c r="H1792" s="1" t="str">
        <f t="array" ref="H1792">IF(COUNT(FIND(Keywords!$B$3:$B$12,I1792)),"개인질환","")</f>
        <v/>
      </c>
      <c r="I1792" t="s">
        <v>7593</v>
      </c>
      <c r="J1792" t="s">
        <v>13810</v>
      </c>
      <c r="K1792" t="s">
        <v>14927</v>
      </c>
      <c r="L1792" t="s">
        <v>14101</v>
      </c>
      <c r="M1792" t="s">
        <v>14538</v>
      </c>
      <c r="N1792" t="s">
        <v>15285</v>
      </c>
      <c r="O1792" t="s">
        <v>14538</v>
      </c>
    </row>
    <row r="1793" spans="1:15">
      <c r="A1793" t="s">
        <v>16</v>
      </c>
      <c r="B1793" t="s">
        <v>59</v>
      </c>
      <c r="C1793" t="s">
        <v>1572</v>
      </c>
      <c r="D1793" t="s">
        <v>16113</v>
      </c>
      <c r="E1793" t="s">
        <v>5914</v>
      </c>
      <c r="F1793" s="1" t="str">
        <f t="array" ref="F1793">IF(COUNT(FIND(Keywords!$C$3:$C$41,I1793)),"일반조난","")</f>
        <v/>
      </c>
      <c r="G1793" s="1" t="str">
        <f t="array" ref="G1793">IF(COUNT(FIND(Keywords!$E$3:$E$5,I1793)),"실족추락","")</f>
        <v/>
      </c>
      <c r="H1793" s="1" t="str">
        <f t="array" ref="H1793">IF(COUNT(FIND(Keywords!$B$3:$B$12,I1793)),"개인질환","")</f>
        <v/>
      </c>
      <c r="I1793" t="s">
        <v>7594</v>
      </c>
      <c r="J1793" t="s">
        <v>13753</v>
      </c>
      <c r="K1793" t="s">
        <v>14928</v>
      </c>
      <c r="L1793" t="s">
        <v>14688</v>
      </c>
      <c r="M1793" t="s">
        <v>14538</v>
      </c>
      <c r="N1793" t="s">
        <v>14677</v>
      </c>
      <c r="O1793" t="s">
        <v>14538</v>
      </c>
    </row>
    <row r="1794" spans="1:15">
      <c r="A1794" t="s">
        <v>16</v>
      </c>
      <c r="B1794" t="s">
        <v>59</v>
      </c>
      <c r="C1794" t="s">
        <v>1573</v>
      </c>
      <c r="D1794" t="s">
        <v>16113</v>
      </c>
      <c r="E1794" t="s">
        <v>5914</v>
      </c>
      <c r="F1794" s="1" t="str">
        <f t="array" ref="F1794">IF(COUNT(FIND(Keywords!$C$3:$C$41,I1794)),"일반조난","")</f>
        <v/>
      </c>
      <c r="G1794" s="1" t="str">
        <f t="array" ref="G1794">IF(COUNT(FIND(Keywords!$E$3:$E$5,I1794)),"실족추락","")</f>
        <v/>
      </c>
      <c r="H1794" s="1" t="str">
        <f t="array" ref="H1794">IF(COUNT(FIND(Keywords!$B$3:$B$12,I1794)),"개인질환","")</f>
        <v/>
      </c>
      <c r="I1794" t="s">
        <v>7595</v>
      </c>
      <c r="J1794" t="s">
        <v>13840</v>
      </c>
      <c r="K1794" t="s">
        <v>14900</v>
      </c>
      <c r="L1794" t="s">
        <v>14975</v>
      </c>
      <c r="M1794" t="s">
        <v>14538</v>
      </c>
      <c r="N1794" t="s">
        <v>14478</v>
      </c>
      <c r="O1794" t="s">
        <v>14538</v>
      </c>
    </row>
    <row r="1795" spans="1:15">
      <c r="A1795" t="s">
        <v>16</v>
      </c>
      <c r="B1795" t="s">
        <v>59</v>
      </c>
      <c r="C1795" t="s">
        <v>1574</v>
      </c>
      <c r="D1795" t="s">
        <v>16113</v>
      </c>
      <c r="E1795" t="s">
        <v>5914</v>
      </c>
      <c r="F1795" s="1" t="str">
        <f t="array" ref="F1795">IF(COUNT(FIND(Keywords!$C$3:$C$41,I1795)),"일반조난","")</f>
        <v/>
      </c>
      <c r="G1795" s="1" t="str">
        <f t="array" ref="G1795">IF(COUNT(FIND(Keywords!$E$3:$E$5,I1795)),"실족추락","")</f>
        <v/>
      </c>
      <c r="H1795" s="1" t="str">
        <f t="array" ref="H1795">IF(COUNT(FIND(Keywords!$B$3:$B$12,I1795)),"개인질환","")</f>
        <v/>
      </c>
      <c r="I1795" t="s">
        <v>7596</v>
      </c>
      <c r="J1795" t="s">
        <v>13732</v>
      </c>
      <c r="K1795" t="s">
        <v>14929</v>
      </c>
      <c r="L1795" t="s">
        <v>14722</v>
      </c>
      <c r="M1795" t="s">
        <v>14538</v>
      </c>
      <c r="N1795" t="s">
        <v>14126</v>
      </c>
      <c r="O1795" t="s">
        <v>14538</v>
      </c>
    </row>
    <row r="1796" spans="1:15">
      <c r="A1796" t="s">
        <v>16</v>
      </c>
      <c r="B1796" t="s">
        <v>59</v>
      </c>
      <c r="C1796" t="s">
        <v>1575</v>
      </c>
      <c r="D1796" t="s">
        <v>16113</v>
      </c>
      <c r="E1796" t="s">
        <v>5914</v>
      </c>
      <c r="F1796" s="1" t="str">
        <f t="array" ref="F1796">IF(COUNT(FIND(Keywords!$C$3:$C$41,I1796)),"일반조난","")</f>
        <v/>
      </c>
      <c r="G1796" s="1" t="str">
        <f t="array" ref="G1796">IF(COUNT(FIND(Keywords!$E$3:$E$5,I1796)),"실족추락","")</f>
        <v/>
      </c>
      <c r="H1796" s="1" t="str">
        <f t="array" ref="H1796">IF(COUNT(FIND(Keywords!$B$3:$B$12,I1796)),"개인질환","")</f>
        <v/>
      </c>
      <c r="I1796" t="s">
        <v>7597</v>
      </c>
      <c r="J1796" t="s">
        <v>13914</v>
      </c>
      <c r="K1796" t="s">
        <v>14398</v>
      </c>
      <c r="L1796" t="s">
        <v>14935</v>
      </c>
      <c r="M1796" t="s">
        <v>14538</v>
      </c>
      <c r="N1796" t="s">
        <v>15483</v>
      </c>
      <c r="O1796" t="s">
        <v>14538</v>
      </c>
    </row>
    <row r="1797" spans="1:15">
      <c r="A1797" t="s">
        <v>16</v>
      </c>
      <c r="B1797" t="s">
        <v>59</v>
      </c>
      <c r="C1797" t="s">
        <v>1576</v>
      </c>
      <c r="D1797" t="s">
        <v>16113</v>
      </c>
      <c r="E1797" t="s">
        <v>5914</v>
      </c>
      <c r="F1797" s="1" t="str">
        <f t="array" ref="F1797">IF(COUNT(FIND(Keywords!$C$3:$C$41,I1797)),"일반조난","")</f>
        <v/>
      </c>
      <c r="G1797" s="1" t="str">
        <f t="array" ref="G1797">IF(COUNT(FIND(Keywords!$E$3:$E$5,I1797)),"실족추락","")</f>
        <v/>
      </c>
      <c r="H1797" s="1" t="str">
        <f t="array" ref="H1797">IF(COUNT(FIND(Keywords!$B$3:$B$12,I1797)),"개인질환","")</f>
        <v/>
      </c>
      <c r="I1797" t="s">
        <v>7598</v>
      </c>
      <c r="J1797" t="s">
        <v>13808</v>
      </c>
      <c r="K1797" t="s">
        <v>14398</v>
      </c>
      <c r="L1797" t="s">
        <v>14648</v>
      </c>
      <c r="M1797" t="s">
        <v>14538</v>
      </c>
      <c r="N1797" t="s">
        <v>15374</v>
      </c>
      <c r="O1797" t="s">
        <v>14538</v>
      </c>
    </row>
    <row r="1798" spans="1:15">
      <c r="A1798" t="s">
        <v>16</v>
      </c>
      <c r="B1798" t="s">
        <v>59</v>
      </c>
      <c r="C1798" t="s">
        <v>396</v>
      </c>
      <c r="D1798" t="s">
        <v>5909</v>
      </c>
      <c r="E1798" t="s">
        <v>5914</v>
      </c>
      <c r="F1798" s="1" t="str">
        <f t="array" ref="F1798">IF(COUNT(FIND(Keywords!$C$3:$C$41,I1798)),"일반조난","")</f>
        <v/>
      </c>
      <c r="G1798" s="1" t="str">
        <f t="array" ref="G1798">IF(COUNT(FIND(Keywords!$E$3:$E$5,I1798)),"실족추락","")</f>
        <v>실족추락</v>
      </c>
      <c r="H1798" s="1" t="str">
        <f t="array" ref="H1798">IF(COUNT(FIND(Keywords!$B$3:$B$12,I1798)),"개인질환","")</f>
        <v/>
      </c>
      <c r="I1798" t="s">
        <v>7599</v>
      </c>
      <c r="J1798" t="s">
        <v>13746</v>
      </c>
      <c r="K1798" t="s">
        <v>14291</v>
      </c>
      <c r="L1798" t="s">
        <v>15153</v>
      </c>
      <c r="M1798" t="s">
        <v>14538</v>
      </c>
      <c r="N1798" t="s">
        <v>14749</v>
      </c>
      <c r="O1798" t="s">
        <v>14538</v>
      </c>
    </row>
    <row r="1799" spans="1:15">
      <c r="A1799" t="s">
        <v>16</v>
      </c>
      <c r="B1799" t="s">
        <v>59</v>
      </c>
      <c r="C1799" t="s">
        <v>1577</v>
      </c>
      <c r="D1799" t="s">
        <v>5911</v>
      </c>
      <c r="E1799" t="s">
        <v>5914</v>
      </c>
      <c r="F1799" s="1" t="s">
        <v>5911</v>
      </c>
      <c r="G1799" s="1" t="str">
        <f t="array" ref="G1799">IF(COUNT(FIND(Keywords!$E$3:$E$5,I1799)),"실족추락","")</f>
        <v/>
      </c>
      <c r="H1799" s="1"/>
      <c r="I1799" t="s">
        <v>7600</v>
      </c>
      <c r="J1799" t="s">
        <v>14013</v>
      </c>
      <c r="K1799" t="s">
        <v>14151</v>
      </c>
      <c r="L1799" t="s">
        <v>15389</v>
      </c>
      <c r="M1799" t="s">
        <v>14538</v>
      </c>
      <c r="N1799" t="s">
        <v>14678</v>
      </c>
      <c r="O1799" t="s">
        <v>14538</v>
      </c>
    </row>
    <row r="1800" spans="1:15">
      <c r="A1800" t="s">
        <v>16</v>
      </c>
      <c r="B1800" t="s">
        <v>59</v>
      </c>
      <c r="C1800" t="s">
        <v>404</v>
      </c>
      <c r="D1800" t="s">
        <v>16113</v>
      </c>
      <c r="E1800" t="s">
        <v>5914</v>
      </c>
      <c r="F1800" s="1" t="str">
        <f t="array" ref="F1800">IF(COUNT(FIND(Keywords!$C$3:$C$41,I1800)),"일반조난","")</f>
        <v/>
      </c>
      <c r="G1800" s="1" t="str">
        <f t="array" ref="G1800">IF(COUNT(FIND(Keywords!$E$3:$E$5,I1800)),"실족추락","")</f>
        <v/>
      </c>
      <c r="H1800" s="1" t="str">
        <f t="array" ref="H1800">IF(COUNT(FIND(Keywords!$B$3:$B$12,I1800)),"개인질환","")</f>
        <v/>
      </c>
      <c r="I1800" t="s">
        <v>7601</v>
      </c>
      <c r="J1800" t="s">
        <v>13892</v>
      </c>
      <c r="K1800" t="s">
        <v>13958</v>
      </c>
      <c r="L1800" t="s">
        <v>14632</v>
      </c>
      <c r="M1800" t="s">
        <v>14538</v>
      </c>
      <c r="N1800" t="s">
        <v>15095</v>
      </c>
      <c r="O1800" t="s">
        <v>14538</v>
      </c>
    </row>
    <row r="1801" spans="1:15">
      <c r="A1801" t="s">
        <v>16</v>
      </c>
      <c r="B1801" t="s">
        <v>59</v>
      </c>
      <c r="C1801" t="s">
        <v>1578</v>
      </c>
      <c r="D1801" t="s">
        <v>5909</v>
      </c>
      <c r="E1801" t="s">
        <v>5914</v>
      </c>
      <c r="F1801" s="1" t="str">
        <f t="array" ref="F1801">IF(COUNT(FIND(Keywords!$C$3:$C$41,I1801)),"일반조난","")</f>
        <v/>
      </c>
      <c r="G1801" s="1" t="str">
        <f t="array" ref="G1801">IF(COUNT(FIND(Keywords!$E$3:$E$5,I1801)),"실족추락","")</f>
        <v>실족추락</v>
      </c>
      <c r="H1801" s="1" t="str">
        <f t="array" ref="H1801">IF(COUNT(FIND(Keywords!$B$3:$B$12,I1801)),"개인질환","")</f>
        <v/>
      </c>
      <c r="I1801" t="s">
        <v>7602</v>
      </c>
      <c r="J1801" t="s">
        <v>14029</v>
      </c>
      <c r="K1801" t="s">
        <v>14651</v>
      </c>
      <c r="L1801" t="s">
        <v>14892</v>
      </c>
      <c r="M1801" t="s">
        <v>14538</v>
      </c>
      <c r="N1801" t="s">
        <v>15125</v>
      </c>
      <c r="O1801" t="s">
        <v>14538</v>
      </c>
    </row>
    <row r="1802" spans="1:15">
      <c r="A1802" t="s">
        <v>16</v>
      </c>
      <c r="B1802" t="s">
        <v>59</v>
      </c>
      <c r="C1802" t="s">
        <v>1579</v>
      </c>
      <c r="D1802" t="s">
        <v>5911</v>
      </c>
      <c r="E1802" t="s">
        <v>5914</v>
      </c>
      <c r="F1802" s="1" t="s">
        <v>5911</v>
      </c>
      <c r="G1802" s="1" t="str">
        <f t="array" ref="G1802">IF(COUNT(FIND(Keywords!$E$3:$E$5,I1802)),"실족추락","")</f>
        <v/>
      </c>
      <c r="H1802" s="1"/>
      <c r="I1802" t="s">
        <v>7603</v>
      </c>
      <c r="J1802" t="s">
        <v>13874</v>
      </c>
      <c r="K1802" t="s">
        <v>14930</v>
      </c>
      <c r="L1802" t="s">
        <v>14936</v>
      </c>
      <c r="M1802" t="s">
        <v>14538</v>
      </c>
      <c r="N1802" t="s">
        <v>14141</v>
      </c>
      <c r="O1802" t="s">
        <v>14538</v>
      </c>
    </row>
    <row r="1803" spans="1:15">
      <c r="A1803" t="s">
        <v>16</v>
      </c>
      <c r="B1803" t="s">
        <v>59</v>
      </c>
      <c r="C1803" t="s">
        <v>1580</v>
      </c>
      <c r="D1803" t="s">
        <v>16113</v>
      </c>
      <c r="E1803" t="s">
        <v>5914</v>
      </c>
      <c r="F1803" s="1" t="str">
        <f t="array" ref="F1803">IF(COUNT(FIND(Keywords!$C$3:$C$41,I1803)),"일반조난","")</f>
        <v/>
      </c>
      <c r="G1803" s="1" t="str">
        <f t="array" ref="G1803">IF(COUNT(FIND(Keywords!$E$3:$E$5,I1803)),"실족추락","")</f>
        <v/>
      </c>
      <c r="H1803" s="1" t="str">
        <f t="array" ref="H1803">IF(COUNT(FIND(Keywords!$B$3:$B$12,I1803)),"개인질환","")</f>
        <v/>
      </c>
      <c r="I1803" t="s">
        <v>7604</v>
      </c>
      <c r="J1803" t="s">
        <v>13955</v>
      </c>
      <c r="K1803" t="s">
        <v>14159</v>
      </c>
      <c r="L1803" t="s">
        <v>14776</v>
      </c>
      <c r="M1803" t="s">
        <v>14538</v>
      </c>
      <c r="N1803" t="s">
        <v>15374</v>
      </c>
      <c r="O1803" t="s">
        <v>14538</v>
      </c>
    </row>
    <row r="1804" spans="1:15">
      <c r="A1804" t="s">
        <v>16</v>
      </c>
      <c r="B1804" t="s">
        <v>59</v>
      </c>
      <c r="C1804" t="s">
        <v>1199</v>
      </c>
      <c r="D1804" t="s">
        <v>16113</v>
      </c>
      <c r="E1804" t="s">
        <v>5914</v>
      </c>
      <c r="F1804" s="1" t="str">
        <f t="array" ref="F1804">IF(COUNT(FIND(Keywords!$C$3:$C$41,I1804)),"일반조난","")</f>
        <v/>
      </c>
      <c r="G1804" s="1" t="str">
        <f t="array" ref="G1804">IF(COUNT(FIND(Keywords!$E$3:$E$5,I1804)),"실족추락","")</f>
        <v/>
      </c>
      <c r="H1804" s="1" t="str">
        <f t="array" ref="H1804">IF(COUNT(FIND(Keywords!$B$3:$B$12,I1804)),"개인질환","")</f>
        <v/>
      </c>
      <c r="I1804" t="s">
        <v>7605</v>
      </c>
      <c r="J1804" t="s">
        <v>13784</v>
      </c>
      <c r="K1804" t="s">
        <v>14660</v>
      </c>
      <c r="L1804" t="s">
        <v>15553</v>
      </c>
      <c r="M1804" t="s">
        <v>14538</v>
      </c>
      <c r="N1804" t="s">
        <v>15459</v>
      </c>
      <c r="O1804" t="s">
        <v>14538</v>
      </c>
    </row>
    <row r="1805" spans="1:15">
      <c r="A1805" t="s">
        <v>16</v>
      </c>
      <c r="B1805" t="s">
        <v>59</v>
      </c>
      <c r="C1805" t="s">
        <v>1581</v>
      </c>
      <c r="D1805" t="s">
        <v>5911</v>
      </c>
      <c r="E1805" t="s">
        <v>5914</v>
      </c>
      <c r="F1805" s="1" t="s">
        <v>5911</v>
      </c>
      <c r="G1805" s="1" t="str">
        <f t="array" ref="G1805">IF(COUNT(FIND(Keywords!$E$3:$E$5,I1805)),"실족추락","")</f>
        <v/>
      </c>
      <c r="H1805" s="1"/>
      <c r="I1805" t="s">
        <v>7606</v>
      </c>
      <c r="J1805" t="s">
        <v>13826</v>
      </c>
      <c r="K1805" t="s">
        <v>14478</v>
      </c>
      <c r="L1805" t="s">
        <v>14642</v>
      </c>
      <c r="M1805" t="s">
        <v>14538</v>
      </c>
      <c r="N1805" t="s">
        <v>14338</v>
      </c>
      <c r="O1805" t="s">
        <v>14538</v>
      </c>
    </row>
    <row r="1806" spans="1:15">
      <c r="A1806" t="s">
        <v>16</v>
      </c>
      <c r="B1806" t="s">
        <v>59</v>
      </c>
      <c r="C1806" t="s">
        <v>1582</v>
      </c>
      <c r="D1806" t="s">
        <v>5911</v>
      </c>
      <c r="E1806" t="s">
        <v>5914</v>
      </c>
      <c r="F1806" s="1" t="s">
        <v>5911</v>
      </c>
      <c r="G1806" s="1" t="str">
        <f t="array" ref="G1806">IF(COUNT(FIND(Keywords!$E$3:$E$5,I1806)),"실족추락","")</f>
        <v/>
      </c>
      <c r="H1806" s="1"/>
      <c r="I1806" t="s">
        <v>7607</v>
      </c>
      <c r="J1806" t="s">
        <v>13729</v>
      </c>
      <c r="K1806" t="s">
        <v>14931</v>
      </c>
      <c r="L1806" t="s">
        <v>14506</v>
      </c>
      <c r="M1806" t="s">
        <v>14538</v>
      </c>
      <c r="N1806" t="s">
        <v>15561</v>
      </c>
      <c r="O1806" t="s">
        <v>14538</v>
      </c>
    </row>
    <row r="1807" spans="1:15">
      <c r="A1807" t="s">
        <v>16</v>
      </c>
      <c r="B1807" t="s">
        <v>59</v>
      </c>
      <c r="C1807" t="s">
        <v>1583</v>
      </c>
      <c r="D1807" t="s">
        <v>16113</v>
      </c>
      <c r="E1807" t="s">
        <v>5914</v>
      </c>
      <c r="F1807" s="1" t="str">
        <f t="array" ref="F1807">IF(COUNT(FIND(Keywords!$C$3:$C$41,I1807)),"일반조난","")</f>
        <v/>
      </c>
      <c r="G1807" s="1" t="str">
        <f t="array" ref="G1807">IF(COUNT(FIND(Keywords!$E$3:$E$5,I1807)),"실족추락","")</f>
        <v/>
      </c>
      <c r="H1807" s="1" t="str">
        <f t="array" ref="H1807">IF(COUNT(FIND(Keywords!$B$3:$B$12,I1807)),"개인질환","")</f>
        <v/>
      </c>
      <c r="I1807" t="s">
        <v>7608</v>
      </c>
      <c r="J1807" t="s">
        <v>13991</v>
      </c>
      <c r="K1807" t="s">
        <v>14814</v>
      </c>
      <c r="L1807" t="s">
        <v>14544</v>
      </c>
      <c r="M1807" t="s">
        <v>14538</v>
      </c>
      <c r="N1807" t="s">
        <v>15154</v>
      </c>
      <c r="O1807" t="s">
        <v>14538</v>
      </c>
    </row>
    <row r="1808" spans="1:15">
      <c r="A1808" t="s">
        <v>16</v>
      </c>
      <c r="B1808" t="s">
        <v>59</v>
      </c>
      <c r="C1808" t="s">
        <v>1584</v>
      </c>
      <c r="D1808" t="s">
        <v>16113</v>
      </c>
      <c r="E1808" t="s">
        <v>5914</v>
      </c>
      <c r="F1808" s="1" t="str">
        <f t="array" ref="F1808">IF(COUNT(FIND(Keywords!$C$3:$C$41,I1808)),"일반조난","")</f>
        <v/>
      </c>
      <c r="G1808" s="1" t="str">
        <f t="array" ref="G1808">IF(COUNT(FIND(Keywords!$E$3:$E$5,I1808)),"실족추락","")</f>
        <v/>
      </c>
      <c r="H1808" s="1" t="str">
        <f t="array" ref="H1808">IF(COUNT(FIND(Keywords!$B$3:$B$12,I1808)),"개인질환","")</f>
        <v/>
      </c>
      <c r="I1808" t="s">
        <v>7609</v>
      </c>
      <c r="J1808" t="s">
        <v>13770</v>
      </c>
      <c r="K1808" t="s">
        <v>14838</v>
      </c>
      <c r="L1808" t="s">
        <v>15285</v>
      </c>
      <c r="M1808" t="s">
        <v>14538</v>
      </c>
      <c r="N1808" t="s">
        <v>14455</v>
      </c>
      <c r="O1808" t="s">
        <v>14538</v>
      </c>
    </row>
    <row r="1809" spans="1:15">
      <c r="A1809" t="s">
        <v>16</v>
      </c>
      <c r="B1809" t="s">
        <v>59</v>
      </c>
      <c r="C1809" t="s">
        <v>1585</v>
      </c>
      <c r="D1809" t="s">
        <v>16113</v>
      </c>
      <c r="E1809" t="s">
        <v>5914</v>
      </c>
      <c r="F1809" s="1" t="str">
        <f t="array" ref="F1809">IF(COUNT(FIND(Keywords!$C$3:$C$41,I1809)),"일반조난","")</f>
        <v/>
      </c>
      <c r="G1809" s="1" t="str">
        <f t="array" ref="G1809">IF(COUNT(FIND(Keywords!$E$3:$E$5,I1809)),"실족추락","")</f>
        <v/>
      </c>
      <c r="H1809" s="1" t="str">
        <f t="array" ref="H1809">IF(COUNT(FIND(Keywords!$B$3:$B$12,I1809)),"개인질환","")</f>
        <v/>
      </c>
      <c r="I1809" t="s">
        <v>7609</v>
      </c>
      <c r="J1809" t="s">
        <v>13872</v>
      </c>
      <c r="K1809" t="s">
        <v>14644</v>
      </c>
      <c r="L1809" t="s">
        <v>15293</v>
      </c>
      <c r="M1809" t="s">
        <v>14538</v>
      </c>
      <c r="N1809" t="s">
        <v>15455</v>
      </c>
      <c r="O1809" t="s">
        <v>14538</v>
      </c>
    </row>
    <row r="1810" spans="1:15">
      <c r="A1810" t="s">
        <v>16</v>
      </c>
      <c r="B1810" t="s">
        <v>59</v>
      </c>
      <c r="C1810" t="s">
        <v>1586</v>
      </c>
      <c r="D1810" t="s">
        <v>16113</v>
      </c>
      <c r="E1810" t="s">
        <v>5914</v>
      </c>
      <c r="F1810" s="1" t="str">
        <f t="array" ref="F1810">IF(COUNT(FIND(Keywords!$C$3:$C$41,I1810)),"일반조난","")</f>
        <v/>
      </c>
      <c r="G1810" s="1" t="str">
        <f t="array" ref="G1810">IF(COUNT(FIND(Keywords!$E$3:$E$5,I1810)),"실족추락","")</f>
        <v/>
      </c>
      <c r="H1810" s="1" t="str">
        <f t="array" ref="H1810">IF(COUNT(FIND(Keywords!$B$3:$B$12,I1810)),"개인질환","")</f>
        <v/>
      </c>
      <c r="I1810" t="s">
        <v>7610</v>
      </c>
      <c r="J1810" t="s">
        <v>13841</v>
      </c>
      <c r="K1810" t="s">
        <v>14449</v>
      </c>
      <c r="L1810" t="s">
        <v>15153</v>
      </c>
      <c r="M1810" t="s">
        <v>14538</v>
      </c>
      <c r="N1810" t="s">
        <v>15241</v>
      </c>
      <c r="O1810" t="s">
        <v>14538</v>
      </c>
    </row>
    <row r="1811" spans="1:15">
      <c r="A1811" t="s">
        <v>16</v>
      </c>
      <c r="B1811" t="s">
        <v>59</v>
      </c>
      <c r="C1811" t="s">
        <v>1587</v>
      </c>
      <c r="D1811" t="s">
        <v>5911</v>
      </c>
      <c r="E1811" t="s">
        <v>5914</v>
      </c>
      <c r="F1811" s="1" t="s">
        <v>5911</v>
      </c>
      <c r="G1811" s="1" t="str">
        <f t="array" ref="G1811">IF(COUNT(FIND(Keywords!$E$3:$E$5,I1811)),"실족추락","")</f>
        <v/>
      </c>
      <c r="H1811" s="1"/>
      <c r="I1811" t="s">
        <v>7611</v>
      </c>
      <c r="J1811" t="s">
        <v>13949</v>
      </c>
      <c r="K1811" t="s">
        <v>14637</v>
      </c>
      <c r="L1811" t="s">
        <v>14650</v>
      </c>
      <c r="M1811" t="s">
        <v>14538</v>
      </c>
      <c r="N1811" t="s">
        <v>15421</v>
      </c>
      <c r="O1811" t="s">
        <v>14538</v>
      </c>
    </row>
    <row r="1812" spans="1:15">
      <c r="A1812" t="s">
        <v>16</v>
      </c>
      <c r="B1812" t="s">
        <v>59</v>
      </c>
      <c r="C1812" t="s">
        <v>1588</v>
      </c>
      <c r="D1812" t="s">
        <v>5911</v>
      </c>
      <c r="E1812" t="s">
        <v>5914</v>
      </c>
      <c r="F1812" s="1" t="s">
        <v>5911</v>
      </c>
      <c r="G1812" s="1" t="str">
        <f t="array" ref="G1812">IF(COUNT(FIND(Keywords!$E$3:$E$5,I1812)),"실족추락","")</f>
        <v/>
      </c>
      <c r="H1812" s="1"/>
      <c r="I1812" t="s">
        <v>7612</v>
      </c>
      <c r="J1812" t="s">
        <v>13876</v>
      </c>
      <c r="K1812" t="s">
        <v>14932</v>
      </c>
      <c r="L1812" t="s">
        <v>14100</v>
      </c>
      <c r="M1812" t="s">
        <v>14538</v>
      </c>
      <c r="N1812" t="s">
        <v>15758</v>
      </c>
      <c r="O1812" t="s">
        <v>14538</v>
      </c>
    </row>
    <row r="1813" spans="1:15">
      <c r="A1813" t="s">
        <v>16</v>
      </c>
      <c r="B1813" t="s">
        <v>59</v>
      </c>
      <c r="C1813" t="s">
        <v>431</v>
      </c>
      <c r="D1813" t="s">
        <v>5909</v>
      </c>
      <c r="E1813" t="s">
        <v>5914</v>
      </c>
      <c r="F1813" s="1" t="str">
        <f t="array" ref="F1813">IF(COUNT(FIND(Keywords!$C$3:$C$41,I1813)),"일반조난","")</f>
        <v/>
      </c>
      <c r="G1813" s="1" t="str">
        <f t="array" ref="G1813">IF(COUNT(FIND(Keywords!$E$3:$E$5,I1813)),"실족추락","")</f>
        <v>실족추락</v>
      </c>
      <c r="H1813" s="1" t="str">
        <f t="array" ref="H1813">IF(COUNT(FIND(Keywords!$B$3:$B$12,I1813)),"개인질환","")</f>
        <v/>
      </c>
      <c r="I1813" t="s">
        <v>7613</v>
      </c>
      <c r="J1813" t="s">
        <v>13880</v>
      </c>
      <c r="K1813" t="s">
        <v>14323</v>
      </c>
      <c r="L1813" t="s">
        <v>14686</v>
      </c>
      <c r="M1813" t="s">
        <v>14538</v>
      </c>
      <c r="N1813" t="s">
        <v>14975</v>
      </c>
      <c r="O1813" t="s">
        <v>14538</v>
      </c>
    </row>
    <row r="1814" spans="1:15">
      <c r="A1814" t="s">
        <v>16</v>
      </c>
      <c r="B1814" t="s">
        <v>59</v>
      </c>
      <c r="C1814" t="s">
        <v>735</v>
      </c>
      <c r="D1814" t="s">
        <v>16113</v>
      </c>
      <c r="E1814" t="s">
        <v>5914</v>
      </c>
      <c r="F1814" s="1" t="str">
        <f t="array" ref="F1814">IF(COUNT(FIND(Keywords!$C$3:$C$41,I1814)),"일반조난","")</f>
        <v/>
      </c>
      <c r="G1814" s="1" t="str">
        <f t="array" ref="G1814">IF(COUNT(FIND(Keywords!$E$3:$E$5,I1814)),"실족추락","")</f>
        <v/>
      </c>
      <c r="H1814" s="1" t="str">
        <f t="array" ref="H1814">IF(COUNT(FIND(Keywords!$B$3:$B$12,I1814)),"개인질환","")</f>
        <v/>
      </c>
      <c r="I1814" t="s">
        <v>7614</v>
      </c>
      <c r="J1814" t="s">
        <v>13868</v>
      </c>
      <c r="K1814" t="s">
        <v>14527</v>
      </c>
      <c r="L1814" t="s">
        <v>14712</v>
      </c>
      <c r="M1814" t="s">
        <v>14538</v>
      </c>
      <c r="N1814" t="s">
        <v>14775</v>
      </c>
      <c r="O1814" t="s">
        <v>14538</v>
      </c>
    </row>
    <row r="1815" spans="1:15">
      <c r="A1815" t="s">
        <v>16</v>
      </c>
      <c r="B1815" t="s">
        <v>59</v>
      </c>
      <c r="C1815" t="s">
        <v>1589</v>
      </c>
      <c r="D1815" t="s">
        <v>5911</v>
      </c>
      <c r="E1815" t="s">
        <v>5914</v>
      </c>
      <c r="F1815" s="1" t="s">
        <v>5911</v>
      </c>
      <c r="G1815" s="1" t="str">
        <f t="array" ref="G1815">IF(COUNT(FIND(Keywords!$E$3:$E$5,I1815)),"실족추락","")</f>
        <v/>
      </c>
      <c r="H1815" s="1"/>
      <c r="I1815" t="s">
        <v>7615</v>
      </c>
      <c r="J1815" t="s">
        <v>13882</v>
      </c>
      <c r="K1815" t="s">
        <v>14107</v>
      </c>
      <c r="L1815" t="s">
        <v>14892</v>
      </c>
      <c r="M1815" t="s">
        <v>10279</v>
      </c>
      <c r="N1815" t="s">
        <v>15153</v>
      </c>
      <c r="O1815" t="s">
        <v>14538</v>
      </c>
    </row>
    <row r="1816" spans="1:15">
      <c r="A1816" t="s">
        <v>16</v>
      </c>
      <c r="B1816" t="s">
        <v>59</v>
      </c>
      <c r="C1816" t="s">
        <v>1590</v>
      </c>
      <c r="D1816" t="s">
        <v>5911</v>
      </c>
      <c r="E1816" t="s">
        <v>5914</v>
      </c>
      <c r="F1816" s="1" t="s">
        <v>5911</v>
      </c>
      <c r="G1816" s="1" t="str">
        <f t="array" ref="G1816">IF(COUNT(FIND(Keywords!$E$3:$E$5,I1816)),"실족추락","")</f>
        <v/>
      </c>
      <c r="H1816" s="1"/>
      <c r="I1816" t="s">
        <v>7616</v>
      </c>
      <c r="J1816" t="s">
        <v>13839</v>
      </c>
      <c r="K1816" t="s">
        <v>14636</v>
      </c>
      <c r="L1816" t="s">
        <v>15167</v>
      </c>
      <c r="M1816" t="s">
        <v>14538</v>
      </c>
      <c r="N1816" t="s">
        <v>15723</v>
      </c>
      <c r="O1816" t="s">
        <v>14538</v>
      </c>
    </row>
    <row r="1817" spans="1:15">
      <c r="A1817" t="s">
        <v>16</v>
      </c>
      <c r="B1817" t="s">
        <v>59</v>
      </c>
      <c r="C1817" t="s">
        <v>1591</v>
      </c>
      <c r="D1817" t="s">
        <v>5911</v>
      </c>
      <c r="E1817" t="s">
        <v>5914</v>
      </c>
      <c r="F1817" s="1" t="s">
        <v>5911</v>
      </c>
      <c r="G1817" s="1" t="str">
        <f t="array" ref="G1817">IF(COUNT(FIND(Keywords!$E$3:$E$5,I1817)),"실족추락","")</f>
        <v/>
      </c>
      <c r="H1817" s="1"/>
      <c r="I1817" t="s">
        <v>7617</v>
      </c>
      <c r="J1817" t="s">
        <v>13995</v>
      </c>
      <c r="K1817" t="s">
        <v>14933</v>
      </c>
      <c r="L1817" t="s">
        <v>15496</v>
      </c>
      <c r="M1817" t="s">
        <v>14538</v>
      </c>
      <c r="N1817" t="s">
        <v>15187</v>
      </c>
      <c r="O1817" t="s">
        <v>14538</v>
      </c>
    </row>
    <row r="1818" spans="1:15">
      <c r="A1818" t="s">
        <v>16</v>
      </c>
      <c r="B1818" t="s">
        <v>59</v>
      </c>
      <c r="C1818" t="s">
        <v>1592</v>
      </c>
      <c r="D1818" t="s">
        <v>16113</v>
      </c>
      <c r="E1818" t="s">
        <v>5914</v>
      </c>
      <c r="F1818" s="1" t="str">
        <f t="array" ref="F1818">IF(COUNT(FIND(Keywords!$C$3:$C$41,I1818)),"일반조난","")</f>
        <v/>
      </c>
      <c r="G1818" s="1" t="str">
        <f t="array" ref="G1818">IF(COUNT(FIND(Keywords!$E$3:$E$5,I1818)),"실족추락","")</f>
        <v/>
      </c>
      <c r="H1818" s="1" t="str">
        <f t="array" ref="H1818">IF(COUNT(FIND(Keywords!$B$3:$B$12,I1818)),"개인질환","")</f>
        <v/>
      </c>
      <c r="I1818" t="s">
        <v>7618</v>
      </c>
      <c r="J1818" t="s">
        <v>13834</v>
      </c>
      <c r="K1818" t="s">
        <v>14873</v>
      </c>
      <c r="L1818" t="s">
        <v>14533</v>
      </c>
      <c r="M1818" t="s">
        <v>14538</v>
      </c>
      <c r="N1818" t="s">
        <v>14342</v>
      </c>
      <c r="O1818" t="s">
        <v>14538</v>
      </c>
    </row>
    <row r="1819" spans="1:15">
      <c r="A1819" t="s">
        <v>16</v>
      </c>
      <c r="B1819" t="s">
        <v>59</v>
      </c>
      <c r="C1819" t="s">
        <v>1593</v>
      </c>
      <c r="D1819" t="s">
        <v>16113</v>
      </c>
      <c r="E1819" t="s">
        <v>5914</v>
      </c>
      <c r="F1819" s="1" t="str">
        <f t="array" ref="F1819">IF(COUNT(FIND(Keywords!$C$3:$C$41,I1819)),"일반조난","")</f>
        <v/>
      </c>
      <c r="G1819" s="1" t="str">
        <f t="array" ref="G1819">IF(COUNT(FIND(Keywords!$E$3:$E$5,I1819)),"실족추락","")</f>
        <v/>
      </c>
      <c r="H1819" s="1" t="str">
        <f t="array" ref="H1819">IF(COUNT(FIND(Keywords!$B$3:$B$12,I1819)),"개인질환","")</f>
        <v/>
      </c>
      <c r="I1819" t="s">
        <v>7619</v>
      </c>
      <c r="J1819" t="s">
        <v>13845</v>
      </c>
      <c r="K1819" t="s">
        <v>14934</v>
      </c>
      <c r="L1819" t="s">
        <v>14072</v>
      </c>
      <c r="M1819" t="s">
        <v>14538</v>
      </c>
      <c r="N1819" t="s">
        <v>14463</v>
      </c>
      <c r="O1819" t="s">
        <v>14538</v>
      </c>
    </row>
    <row r="1820" spans="1:15">
      <c r="A1820" t="s">
        <v>16</v>
      </c>
      <c r="B1820" t="s">
        <v>59</v>
      </c>
      <c r="C1820" t="s">
        <v>1594</v>
      </c>
      <c r="D1820" t="s">
        <v>16113</v>
      </c>
      <c r="E1820" t="s">
        <v>5914</v>
      </c>
      <c r="F1820" s="1" t="str">
        <f t="array" ref="F1820">IF(COUNT(FIND(Keywords!$C$3:$C$41,I1820)),"일반조난","")</f>
        <v/>
      </c>
      <c r="G1820" s="1" t="str">
        <f t="array" ref="G1820">IF(COUNT(FIND(Keywords!$E$3:$E$5,I1820)),"실족추락","")</f>
        <v/>
      </c>
      <c r="H1820" s="1" t="str">
        <f t="array" ref="H1820">IF(COUNT(FIND(Keywords!$B$3:$B$12,I1820)),"개인질환","")</f>
        <v/>
      </c>
      <c r="I1820" t="s">
        <v>7620</v>
      </c>
      <c r="J1820" t="s">
        <v>13885</v>
      </c>
      <c r="K1820" t="s">
        <v>14699</v>
      </c>
      <c r="L1820" t="s">
        <v>14098</v>
      </c>
      <c r="M1820" t="s">
        <v>14538</v>
      </c>
      <c r="N1820" t="s">
        <v>15759</v>
      </c>
      <c r="O1820" t="s">
        <v>15263</v>
      </c>
    </row>
    <row r="1821" spans="1:15">
      <c r="A1821" t="s">
        <v>16</v>
      </c>
      <c r="B1821" t="s">
        <v>59</v>
      </c>
      <c r="C1821" t="s">
        <v>1595</v>
      </c>
      <c r="D1821" t="s">
        <v>5909</v>
      </c>
      <c r="E1821" t="s">
        <v>5914</v>
      </c>
      <c r="F1821" s="1" t="str">
        <f t="array" ref="F1821">IF(COUNT(FIND(Keywords!$C$3:$C$41,I1821)),"일반조난","")</f>
        <v/>
      </c>
      <c r="G1821" s="1" t="str">
        <f t="array" ref="G1821">IF(COUNT(FIND(Keywords!$E$3:$E$5,I1821)),"실족추락","")</f>
        <v>실족추락</v>
      </c>
      <c r="H1821" s="1" t="str">
        <f t="array" ref="H1821">IF(COUNT(FIND(Keywords!$B$3:$B$12,I1821)),"개인질환","")</f>
        <v/>
      </c>
      <c r="I1821" t="s">
        <v>7621</v>
      </c>
      <c r="J1821" t="s">
        <v>13829</v>
      </c>
      <c r="K1821" t="s">
        <v>14774</v>
      </c>
      <c r="L1821" t="s">
        <v>14463</v>
      </c>
      <c r="M1821" t="s">
        <v>14538</v>
      </c>
      <c r="N1821" t="s">
        <v>14528</v>
      </c>
      <c r="O1821" t="s">
        <v>14493</v>
      </c>
    </row>
    <row r="1822" spans="1:15">
      <c r="A1822" t="s">
        <v>16</v>
      </c>
      <c r="B1822" t="s">
        <v>59</v>
      </c>
      <c r="C1822" t="s">
        <v>440</v>
      </c>
      <c r="D1822" t="s">
        <v>16113</v>
      </c>
      <c r="E1822" t="s">
        <v>5914</v>
      </c>
      <c r="F1822" s="1" t="str">
        <f t="array" ref="F1822">IF(COUNT(FIND(Keywords!$C$3:$C$41,I1822)),"일반조난","")</f>
        <v/>
      </c>
      <c r="G1822" s="1" t="str">
        <f t="array" ref="G1822">IF(COUNT(FIND(Keywords!$E$3:$E$5,I1822)),"실족추락","")</f>
        <v/>
      </c>
      <c r="H1822" s="1" t="str">
        <f t="array" ref="H1822">IF(COUNT(FIND(Keywords!$B$3:$B$12,I1822)),"개인질환","")</f>
        <v/>
      </c>
      <c r="I1822" t="s">
        <v>7622</v>
      </c>
      <c r="J1822" t="s">
        <v>13762</v>
      </c>
      <c r="K1822" t="s">
        <v>14332</v>
      </c>
      <c r="L1822" t="s">
        <v>14517</v>
      </c>
      <c r="M1822" t="s">
        <v>14538</v>
      </c>
      <c r="N1822" t="s">
        <v>15615</v>
      </c>
      <c r="O1822" t="s">
        <v>14538</v>
      </c>
    </row>
    <row r="1823" spans="1:15">
      <c r="A1823" t="s">
        <v>16</v>
      </c>
      <c r="B1823" t="s">
        <v>59</v>
      </c>
      <c r="C1823" t="s">
        <v>1596</v>
      </c>
      <c r="D1823" t="s">
        <v>5911</v>
      </c>
      <c r="E1823" t="s">
        <v>5914</v>
      </c>
      <c r="F1823" s="1" t="s">
        <v>5911</v>
      </c>
      <c r="G1823" s="1" t="str">
        <f t="array" ref="G1823">IF(COUNT(FIND(Keywords!$E$3:$E$5,I1823)),"실족추락","")</f>
        <v/>
      </c>
      <c r="H1823" s="1"/>
      <c r="I1823" t="s">
        <v>7623</v>
      </c>
      <c r="J1823" t="s">
        <v>13898</v>
      </c>
      <c r="K1823" t="s">
        <v>14676</v>
      </c>
      <c r="L1823" t="s">
        <v>14533</v>
      </c>
      <c r="M1823" t="s">
        <v>14538</v>
      </c>
      <c r="N1823" t="s">
        <v>15760</v>
      </c>
      <c r="O1823" t="s">
        <v>14973</v>
      </c>
    </row>
    <row r="1824" spans="1:15">
      <c r="A1824" t="s">
        <v>16</v>
      </c>
      <c r="B1824" t="s">
        <v>59</v>
      </c>
      <c r="C1824" t="s">
        <v>747</v>
      </c>
      <c r="D1824" t="s">
        <v>16113</v>
      </c>
      <c r="E1824" t="s">
        <v>5914</v>
      </c>
      <c r="F1824" s="1" t="str">
        <f t="array" ref="F1824">IF(COUNT(FIND(Keywords!$C$3:$C$41,I1824)),"일반조난","")</f>
        <v/>
      </c>
      <c r="G1824" s="1" t="str">
        <f t="array" ref="G1824">IF(COUNT(FIND(Keywords!$E$3:$E$5,I1824)),"실족추락","")</f>
        <v/>
      </c>
      <c r="H1824" s="1" t="str">
        <f t="array" ref="H1824">IF(COUNT(FIND(Keywords!$B$3:$B$12,I1824)),"개인질환","")</f>
        <v/>
      </c>
      <c r="I1824" t="s">
        <v>7624</v>
      </c>
      <c r="J1824" t="s">
        <v>13868</v>
      </c>
      <c r="K1824" t="s">
        <v>14535</v>
      </c>
      <c r="L1824" t="s">
        <v>14637</v>
      </c>
      <c r="M1824" t="s">
        <v>14538</v>
      </c>
      <c r="N1824" t="s">
        <v>15514</v>
      </c>
      <c r="O1824" t="s">
        <v>14538</v>
      </c>
    </row>
    <row r="1825" spans="1:15">
      <c r="A1825" t="s">
        <v>16</v>
      </c>
      <c r="B1825" t="s">
        <v>59</v>
      </c>
      <c r="C1825" t="s">
        <v>1597</v>
      </c>
      <c r="D1825" t="s">
        <v>16113</v>
      </c>
      <c r="E1825" t="s">
        <v>5914</v>
      </c>
      <c r="F1825" s="1" t="str">
        <f t="array" ref="F1825">IF(COUNT(FIND(Keywords!$C$3:$C$41,I1825)),"일반조난","")</f>
        <v/>
      </c>
      <c r="G1825" s="1" t="str">
        <f t="array" ref="G1825">IF(COUNT(FIND(Keywords!$E$3:$E$5,I1825)),"실족추락","")</f>
        <v/>
      </c>
      <c r="H1825" s="1" t="str">
        <f t="array" ref="H1825">IF(COUNT(FIND(Keywords!$B$3:$B$12,I1825)),"개인질환","")</f>
        <v/>
      </c>
      <c r="I1825" t="s">
        <v>7625</v>
      </c>
      <c r="J1825" t="s">
        <v>13739</v>
      </c>
      <c r="K1825" t="s">
        <v>14935</v>
      </c>
      <c r="L1825" t="s">
        <v>14074</v>
      </c>
      <c r="M1825" t="s">
        <v>14538</v>
      </c>
      <c r="N1825" t="s">
        <v>15221</v>
      </c>
      <c r="O1825" t="s">
        <v>14538</v>
      </c>
    </row>
    <row r="1826" spans="1:15">
      <c r="A1826" t="s">
        <v>16</v>
      </c>
      <c r="B1826" t="s">
        <v>59</v>
      </c>
      <c r="C1826" t="s">
        <v>1598</v>
      </c>
      <c r="D1826" t="s">
        <v>16113</v>
      </c>
      <c r="E1826" t="s">
        <v>5914</v>
      </c>
      <c r="F1826" s="1" t="str">
        <f t="array" ref="F1826">IF(COUNT(FIND(Keywords!$C$3:$C$41,I1826)),"일반조난","")</f>
        <v/>
      </c>
      <c r="G1826" s="1" t="str">
        <f t="array" ref="G1826">IF(COUNT(FIND(Keywords!$E$3:$E$5,I1826)),"실족추락","")</f>
        <v/>
      </c>
      <c r="H1826" s="1" t="str">
        <f t="array" ref="H1826">IF(COUNT(FIND(Keywords!$B$3:$B$12,I1826)),"개인질환","")</f>
        <v/>
      </c>
      <c r="I1826" t="s">
        <v>7626</v>
      </c>
      <c r="J1826" t="s">
        <v>13881</v>
      </c>
      <c r="K1826" t="s">
        <v>14936</v>
      </c>
      <c r="L1826" t="s">
        <v>15287</v>
      </c>
      <c r="M1826" t="s">
        <v>14538</v>
      </c>
      <c r="N1826" t="s">
        <v>15407</v>
      </c>
      <c r="O1826" t="s">
        <v>14538</v>
      </c>
    </row>
    <row r="1827" spans="1:15">
      <c r="A1827" t="s">
        <v>16</v>
      </c>
      <c r="B1827" t="s">
        <v>59</v>
      </c>
      <c r="C1827" t="s">
        <v>1599</v>
      </c>
      <c r="D1827" t="s">
        <v>5911</v>
      </c>
      <c r="E1827" t="s">
        <v>5914</v>
      </c>
      <c r="F1827" s="1" t="s">
        <v>5911</v>
      </c>
      <c r="G1827" s="1" t="str">
        <f t="array" ref="G1827">IF(COUNT(FIND(Keywords!$E$3:$E$5,I1827)),"실족추락","")</f>
        <v/>
      </c>
      <c r="H1827" s="1"/>
      <c r="I1827" t="s">
        <v>7627</v>
      </c>
      <c r="J1827" t="s">
        <v>13878</v>
      </c>
      <c r="K1827" t="s">
        <v>14549</v>
      </c>
      <c r="L1827" t="s">
        <v>15366</v>
      </c>
      <c r="M1827" t="s">
        <v>14538</v>
      </c>
      <c r="N1827" t="s">
        <v>15761</v>
      </c>
      <c r="O1827" t="s">
        <v>14538</v>
      </c>
    </row>
    <row r="1828" spans="1:15">
      <c r="A1828" t="s">
        <v>16</v>
      </c>
      <c r="B1828" t="s">
        <v>59</v>
      </c>
      <c r="C1828" t="s">
        <v>1600</v>
      </c>
      <c r="D1828" t="s">
        <v>5911</v>
      </c>
      <c r="E1828" t="s">
        <v>5914</v>
      </c>
      <c r="F1828" s="1" t="s">
        <v>5911</v>
      </c>
      <c r="G1828" s="1" t="str">
        <f t="array" ref="G1828">IF(COUNT(FIND(Keywords!$E$3:$E$5,I1828)),"실족추락","")</f>
        <v/>
      </c>
      <c r="H1828" s="1"/>
      <c r="I1828" t="s">
        <v>7628</v>
      </c>
      <c r="J1828" t="s">
        <v>13867</v>
      </c>
      <c r="K1828" t="s">
        <v>14796</v>
      </c>
      <c r="L1828" t="s">
        <v>14106</v>
      </c>
      <c r="M1828" t="s">
        <v>14538</v>
      </c>
      <c r="N1828" t="s">
        <v>15458</v>
      </c>
      <c r="O1828" t="s">
        <v>14538</v>
      </c>
    </row>
    <row r="1829" spans="1:15">
      <c r="A1829" t="s">
        <v>16</v>
      </c>
      <c r="B1829" t="s">
        <v>59</v>
      </c>
      <c r="C1829" t="s">
        <v>1601</v>
      </c>
      <c r="D1829" t="s">
        <v>5911</v>
      </c>
      <c r="E1829" t="s">
        <v>5914</v>
      </c>
      <c r="F1829" s="1" t="s">
        <v>5911</v>
      </c>
      <c r="G1829" s="1" t="str">
        <f t="array" ref="G1829">IF(COUNT(FIND(Keywords!$E$3:$E$5,I1829)),"실족추락","")</f>
        <v/>
      </c>
      <c r="H1829" s="1"/>
      <c r="I1829" t="s">
        <v>7629</v>
      </c>
      <c r="J1829" t="s">
        <v>13832</v>
      </c>
      <c r="K1829" t="s">
        <v>14646</v>
      </c>
      <c r="L1829" t="s">
        <v>15078</v>
      </c>
      <c r="M1829" t="s">
        <v>14538</v>
      </c>
      <c r="N1829" t="s">
        <v>14069</v>
      </c>
      <c r="O1829" t="s">
        <v>14538</v>
      </c>
    </row>
    <row r="1830" spans="1:15">
      <c r="A1830" t="s">
        <v>16</v>
      </c>
      <c r="B1830" t="s">
        <v>59</v>
      </c>
      <c r="C1830" t="s">
        <v>1602</v>
      </c>
      <c r="D1830" t="s">
        <v>16113</v>
      </c>
      <c r="E1830" t="s">
        <v>5914</v>
      </c>
      <c r="F1830" s="1" t="str">
        <f t="array" ref="F1830">IF(COUNT(FIND(Keywords!$C$3:$C$41,I1830)),"일반조난","")</f>
        <v/>
      </c>
      <c r="G1830" s="1" t="str">
        <f t="array" ref="G1830">IF(COUNT(FIND(Keywords!$E$3:$E$5,I1830)),"실족추락","")</f>
        <v/>
      </c>
      <c r="H1830" s="1" t="str">
        <f t="array" ref="H1830">IF(COUNT(FIND(Keywords!$B$3:$B$12,I1830)),"개인질환","")</f>
        <v/>
      </c>
      <c r="I1830" t="s">
        <v>7630</v>
      </c>
      <c r="J1830" t="s">
        <v>13935</v>
      </c>
      <c r="K1830" t="s">
        <v>14937</v>
      </c>
      <c r="L1830" t="s">
        <v>14936</v>
      </c>
      <c r="M1830" t="s">
        <v>14538</v>
      </c>
      <c r="N1830" t="s">
        <v>15519</v>
      </c>
      <c r="O1830" t="s">
        <v>14538</v>
      </c>
    </row>
    <row r="1831" spans="1:15">
      <c r="A1831" t="s">
        <v>16</v>
      </c>
      <c r="B1831" t="s">
        <v>59</v>
      </c>
      <c r="C1831" t="s">
        <v>451</v>
      </c>
      <c r="D1831" t="s">
        <v>5911</v>
      </c>
      <c r="E1831" t="s">
        <v>5914</v>
      </c>
      <c r="F1831" s="1" t="s">
        <v>5911</v>
      </c>
      <c r="G1831" s="1" t="str">
        <f t="array" ref="G1831">IF(COUNT(FIND(Keywords!$E$3:$E$5,I1831)),"실족추락","")</f>
        <v/>
      </c>
      <c r="H1831" s="1"/>
      <c r="I1831" t="s">
        <v>7631</v>
      </c>
      <c r="J1831" t="s">
        <v>13782</v>
      </c>
      <c r="K1831" t="s">
        <v>14343</v>
      </c>
      <c r="L1831" t="s">
        <v>14375</v>
      </c>
      <c r="M1831" t="s">
        <v>14538</v>
      </c>
      <c r="N1831" t="s">
        <v>15620</v>
      </c>
      <c r="O1831" t="s">
        <v>14538</v>
      </c>
    </row>
    <row r="1832" spans="1:15">
      <c r="A1832" t="s">
        <v>16</v>
      </c>
      <c r="B1832" t="s">
        <v>59</v>
      </c>
      <c r="C1832" t="s">
        <v>752</v>
      </c>
      <c r="D1832" t="s">
        <v>16113</v>
      </c>
      <c r="E1832" t="s">
        <v>5914</v>
      </c>
      <c r="F1832" s="1" t="str">
        <f t="array" ref="F1832">IF(COUNT(FIND(Keywords!$C$3:$C$41,I1832)),"일반조난","")</f>
        <v/>
      </c>
      <c r="G1832" s="1" t="str">
        <f t="array" ref="G1832">IF(COUNT(FIND(Keywords!$E$3:$E$5,I1832)),"실족추락","")</f>
        <v/>
      </c>
      <c r="H1832" s="1" t="str">
        <f t="array" ref="H1832">IF(COUNT(FIND(Keywords!$B$3:$B$12,I1832)),"개인질환","")</f>
        <v/>
      </c>
      <c r="I1832" t="s">
        <v>7632</v>
      </c>
      <c r="J1832" t="s">
        <v>13805</v>
      </c>
      <c r="K1832" t="s">
        <v>14539</v>
      </c>
      <c r="L1832" t="s">
        <v>15096</v>
      </c>
      <c r="M1832" t="s">
        <v>14538</v>
      </c>
      <c r="N1832" t="s">
        <v>15669</v>
      </c>
      <c r="O1832" t="s">
        <v>14538</v>
      </c>
    </row>
    <row r="1833" spans="1:15">
      <c r="A1833" t="s">
        <v>16</v>
      </c>
      <c r="B1833" t="s">
        <v>59</v>
      </c>
      <c r="C1833" t="s">
        <v>1603</v>
      </c>
      <c r="D1833" t="s">
        <v>16113</v>
      </c>
      <c r="E1833" t="s">
        <v>5914</v>
      </c>
      <c r="F1833" s="1" t="str">
        <f t="array" ref="F1833">IF(COUNT(FIND(Keywords!$C$3:$C$41,I1833)),"일반조난","")</f>
        <v/>
      </c>
      <c r="G1833" s="1" t="str">
        <f t="array" ref="G1833">IF(COUNT(FIND(Keywords!$E$3:$E$5,I1833)),"실족추락","")</f>
        <v/>
      </c>
      <c r="H1833" s="1" t="str">
        <f t="array" ref="H1833">IF(COUNT(FIND(Keywords!$B$3:$B$12,I1833)),"개인질환","")</f>
        <v/>
      </c>
      <c r="I1833" t="s">
        <v>7633</v>
      </c>
      <c r="J1833" t="s">
        <v>13757</v>
      </c>
      <c r="K1833" t="s">
        <v>14938</v>
      </c>
      <c r="L1833" t="s">
        <v>15557</v>
      </c>
      <c r="M1833" t="s">
        <v>14538</v>
      </c>
      <c r="N1833" t="s">
        <v>15655</v>
      </c>
      <c r="O1833" t="s">
        <v>14538</v>
      </c>
    </row>
    <row r="1834" spans="1:15">
      <c r="A1834" t="s">
        <v>16</v>
      </c>
      <c r="B1834" t="s">
        <v>59</v>
      </c>
      <c r="C1834" t="s">
        <v>1604</v>
      </c>
      <c r="D1834" t="s">
        <v>5911</v>
      </c>
      <c r="E1834" t="s">
        <v>5914</v>
      </c>
      <c r="F1834" s="1" t="s">
        <v>5911</v>
      </c>
      <c r="G1834" s="1" t="str">
        <f t="array" ref="G1834">IF(COUNT(FIND(Keywords!$E$3:$E$5,I1834)),"실족추락","")</f>
        <v/>
      </c>
      <c r="H1834" s="1"/>
      <c r="I1834" t="s">
        <v>7634</v>
      </c>
      <c r="J1834" t="s">
        <v>14008</v>
      </c>
      <c r="K1834" t="s">
        <v>14939</v>
      </c>
      <c r="L1834" t="s">
        <v>14101</v>
      </c>
      <c r="M1834" t="s">
        <v>14538</v>
      </c>
      <c r="N1834" t="s">
        <v>14880</v>
      </c>
      <c r="O1834" t="s">
        <v>14774</v>
      </c>
    </row>
    <row r="1835" spans="1:15">
      <c r="A1835" t="s">
        <v>16</v>
      </c>
      <c r="B1835" t="s">
        <v>59</v>
      </c>
      <c r="C1835" t="s">
        <v>1605</v>
      </c>
      <c r="D1835" t="s">
        <v>5911</v>
      </c>
      <c r="E1835" t="s">
        <v>5914</v>
      </c>
      <c r="F1835" s="1" t="s">
        <v>5911</v>
      </c>
      <c r="G1835" s="1" t="str">
        <f t="array" ref="G1835">IF(COUNT(FIND(Keywords!$E$3:$E$5,I1835)),"실족추락","")</f>
        <v/>
      </c>
      <c r="H1835" s="1"/>
      <c r="I1835" t="s">
        <v>7635</v>
      </c>
      <c r="J1835" t="s">
        <v>14004</v>
      </c>
      <c r="K1835" t="s">
        <v>14940</v>
      </c>
      <c r="L1835" t="s">
        <v>14933</v>
      </c>
      <c r="M1835" t="s">
        <v>14457</v>
      </c>
      <c r="N1835" t="s">
        <v>15497</v>
      </c>
      <c r="O1835" t="s">
        <v>15104</v>
      </c>
    </row>
    <row r="1836" spans="1:15">
      <c r="A1836" t="s">
        <v>16</v>
      </c>
      <c r="B1836" t="s">
        <v>59</v>
      </c>
      <c r="C1836" t="s">
        <v>1606</v>
      </c>
      <c r="D1836" t="s">
        <v>16113</v>
      </c>
      <c r="E1836" t="s">
        <v>5914</v>
      </c>
      <c r="F1836" s="1" t="str">
        <f t="array" ref="F1836">IF(COUNT(FIND(Keywords!$C$3:$C$41,I1836)),"일반조난","")</f>
        <v/>
      </c>
      <c r="G1836" s="1" t="str">
        <f t="array" ref="G1836">IF(COUNT(FIND(Keywords!$E$3:$E$5,I1836)),"실족추락","")</f>
        <v/>
      </c>
      <c r="H1836" s="1" t="str">
        <f t="array" ref="H1836">IF(COUNT(FIND(Keywords!$B$3:$B$12,I1836)),"개인질환","")</f>
        <v/>
      </c>
      <c r="I1836" t="s">
        <v>7636</v>
      </c>
      <c r="J1836" t="s">
        <v>13865</v>
      </c>
      <c r="K1836" t="s">
        <v>14342</v>
      </c>
      <c r="L1836" t="s">
        <v>15393</v>
      </c>
      <c r="M1836" t="s">
        <v>14538</v>
      </c>
      <c r="N1836" t="s">
        <v>15490</v>
      </c>
      <c r="O1836" t="s">
        <v>14538</v>
      </c>
    </row>
    <row r="1837" spans="1:15">
      <c r="A1837" t="s">
        <v>16</v>
      </c>
      <c r="B1837" t="s">
        <v>59</v>
      </c>
      <c r="C1837" t="s">
        <v>1607</v>
      </c>
      <c r="D1837" t="s">
        <v>16113</v>
      </c>
      <c r="E1837" t="s">
        <v>5914</v>
      </c>
      <c r="F1837" s="1" t="str">
        <f t="array" ref="F1837">IF(COUNT(FIND(Keywords!$C$3:$C$41,I1837)),"일반조난","")</f>
        <v/>
      </c>
      <c r="G1837" s="1" t="str">
        <f t="array" ref="G1837">IF(COUNT(FIND(Keywords!$E$3:$E$5,I1837)),"실족추락","")</f>
        <v/>
      </c>
      <c r="H1837" s="1" t="str">
        <f t="array" ref="H1837">IF(COUNT(FIND(Keywords!$B$3:$B$12,I1837)),"개인질환","")</f>
        <v/>
      </c>
      <c r="I1837" t="s">
        <v>7637</v>
      </c>
      <c r="J1837" t="s">
        <v>13843</v>
      </c>
      <c r="K1837" t="s">
        <v>14865</v>
      </c>
      <c r="L1837" t="s">
        <v>14353</v>
      </c>
      <c r="M1837" t="s">
        <v>14538</v>
      </c>
      <c r="N1837" t="s">
        <v>14541</v>
      </c>
      <c r="O1837" t="s">
        <v>14538</v>
      </c>
    </row>
    <row r="1838" spans="1:15">
      <c r="A1838" t="s">
        <v>16</v>
      </c>
      <c r="B1838" t="s">
        <v>59</v>
      </c>
      <c r="C1838" t="s">
        <v>1608</v>
      </c>
      <c r="D1838" t="s">
        <v>16113</v>
      </c>
      <c r="E1838" t="s">
        <v>5914</v>
      </c>
      <c r="F1838" s="1" t="str">
        <f t="array" ref="F1838">IF(COUNT(FIND(Keywords!$C$3:$C$41,I1838)),"일반조난","")</f>
        <v/>
      </c>
      <c r="G1838" s="1" t="str">
        <f t="array" ref="G1838">IF(COUNT(FIND(Keywords!$E$3:$E$5,I1838)),"실족추락","")</f>
        <v/>
      </c>
      <c r="H1838" s="1" t="str">
        <f t="array" ref="H1838">IF(COUNT(FIND(Keywords!$B$3:$B$12,I1838)),"개인질환","")</f>
        <v/>
      </c>
      <c r="I1838" t="s">
        <v>7638</v>
      </c>
      <c r="J1838" t="s">
        <v>13759</v>
      </c>
      <c r="K1838" t="s">
        <v>14941</v>
      </c>
      <c r="L1838" t="s">
        <v>15139</v>
      </c>
      <c r="M1838" t="s">
        <v>14538</v>
      </c>
      <c r="N1838" t="s">
        <v>15673</v>
      </c>
      <c r="O1838" t="s">
        <v>14538</v>
      </c>
    </row>
    <row r="1839" spans="1:15">
      <c r="A1839" t="s">
        <v>16</v>
      </c>
      <c r="B1839" t="s">
        <v>59</v>
      </c>
      <c r="C1839" t="s">
        <v>1609</v>
      </c>
      <c r="D1839" t="s">
        <v>16113</v>
      </c>
      <c r="E1839" t="s">
        <v>5914</v>
      </c>
      <c r="F1839" s="1" t="str">
        <f t="array" ref="F1839">IF(COUNT(FIND(Keywords!$C$3:$C$41,I1839)),"일반조난","")</f>
        <v/>
      </c>
      <c r="G1839" s="1" t="str">
        <f t="array" ref="G1839">IF(COUNT(FIND(Keywords!$E$3:$E$5,I1839)),"실족추락","")</f>
        <v/>
      </c>
      <c r="H1839" s="1" t="str">
        <f t="array" ref="H1839">IF(COUNT(FIND(Keywords!$B$3:$B$12,I1839)),"개인질환","")</f>
        <v/>
      </c>
      <c r="I1839" t="s">
        <v>7639</v>
      </c>
      <c r="J1839" t="s">
        <v>13910</v>
      </c>
      <c r="K1839" t="s">
        <v>14942</v>
      </c>
      <c r="L1839" t="s">
        <v>14346</v>
      </c>
      <c r="M1839" t="s">
        <v>14538</v>
      </c>
      <c r="N1839" t="s">
        <v>15762</v>
      </c>
      <c r="O1839" t="s">
        <v>15364</v>
      </c>
    </row>
    <row r="1840" spans="1:15">
      <c r="A1840" t="s">
        <v>16</v>
      </c>
      <c r="B1840" t="s">
        <v>59</v>
      </c>
      <c r="C1840" t="s">
        <v>1610</v>
      </c>
      <c r="D1840" t="s">
        <v>5909</v>
      </c>
      <c r="E1840" t="s">
        <v>5914</v>
      </c>
      <c r="F1840" s="1" t="str">
        <f t="array" ref="F1840">IF(COUNT(FIND(Keywords!$C$3:$C$41,I1840)),"일반조난","")</f>
        <v/>
      </c>
      <c r="G1840" s="1" t="str">
        <f t="array" ref="G1840">IF(COUNT(FIND(Keywords!$E$3:$E$5,I1840)),"실족추락","")</f>
        <v>실족추락</v>
      </c>
      <c r="H1840" s="1" t="str">
        <f t="array" ref="H1840">IF(COUNT(FIND(Keywords!$B$3:$B$12,I1840)),"개인질환","")</f>
        <v/>
      </c>
      <c r="I1840" t="s">
        <v>7640</v>
      </c>
      <c r="J1840" t="s">
        <v>13879</v>
      </c>
      <c r="K1840" t="s">
        <v>14333</v>
      </c>
      <c r="L1840" t="s">
        <v>14493</v>
      </c>
      <c r="M1840" t="s">
        <v>14538</v>
      </c>
      <c r="N1840" t="s">
        <v>15561</v>
      </c>
      <c r="O1840" t="s">
        <v>14500</v>
      </c>
    </row>
    <row r="1841" spans="1:15">
      <c r="A1841" t="s">
        <v>16</v>
      </c>
      <c r="B1841" t="s">
        <v>59</v>
      </c>
      <c r="C1841" t="s">
        <v>1611</v>
      </c>
      <c r="D1841" t="s">
        <v>5911</v>
      </c>
      <c r="E1841" t="s">
        <v>5914</v>
      </c>
      <c r="F1841" s="1" t="s">
        <v>5911</v>
      </c>
      <c r="G1841" s="1" t="str">
        <f t="array" ref="G1841">IF(COUNT(FIND(Keywords!$E$3:$E$5,I1841)),"실족추락","")</f>
        <v/>
      </c>
      <c r="H1841" s="1"/>
      <c r="I1841" t="s">
        <v>7641</v>
      </c>
      <c r="J1841" t="s">
        <v>13789</v>
      </c>
      <c r="K1841" t="s">
        <v>14794</v>
      </c>
      <c r="L1841" t="s">
        <v>15316</v>
      </c>
      <c r="M1841" t="s">
        <v>14538</v>
      </c>
      <c r="N1841" t="s">
        <v>15763</v>
      </c>
      <c r="O1841" t="s">
        <v>14538</v>
      </c>
    </row>
    <row r="1842" spans="1:15">
      <c r="A1842" t="s">
        <v>16</v>
      </c>
      <c r="B1842" t="s">
        <v>59</v>
      </c>
      <c r="C1842" t="s">
        <v>1612</v>
      </c>
      <c r="D1842" t="s">
        <v>5911</v>
      </c>
      <c r="E1842" t="s">
        <v>5914</v>
      </c>
      <c r="F1842" s="1" t="s">
        <v>5911</v>
      </c>
      <c r="G1842" s="1" t="str">
        <f t="array" ref="G1842">IF(COUNT(FIND(Keywords!$E$3:$E$5,I1842)),"실족추락","")</f>
        <v/>
      </c>
      <c r="H1842" s="1"/>
      <c r="I1842" t="s">
        <v>7642</v>
      </c>
      <c r="J1842" t="s">
        <v>13838</v>
      </c>
      <c r="K1842" t="s">
        <v>14093</v>
      </c>
      <c r="L1842" t="s">
        <v>14072</v>
      </c>
      <c r="M1842" t="s">
        <v>14538</v>
      </c>
      <c r="N1842" t="s">
        <v>15169</v>
      </c>
      <c r="O1842" t="s">
        <v>14538</v>
      </c>
    </row>
    <row r="1843" spans="1:15">
      <c r="A1843" t="s">
        <v>16</v>
      </c>
      <c r="B1843" t="s">
        <v>59</v>
      </c>
      <c r="C1843" t="s">
        <v>1613</v>
      </c>
      <c r="D1843" t="s">
        <v>5909</v>
      </c>
      <c r="E1843" t="s">
        <v>5914</v>
      </c>
      <c r="F1843" s="1" t="str">
        <f t="array" ref="F1843">IF(COUNT(FIND(Keywords!$C$3:$C$41,I1843)),"일반조난","")</f>
        <v/>
      </c>
      <c r="G1843" s="1" t="str">
        <f t="array" ref="G1843">IF(COUNT(FIND(Keywords!$E$3:$E$5,I1843)),"실족추락","")</f>
        <v>실족추락</v>
      </c>
      <c r="H1843" s="1" t="str">
        <f t="array" ref="H1843">IF(COUNT(FIND(Keywords!$B$3:$B$12,I1843)),"개인질환","")</f>
        <v/>
      </c>
      <c r="I1843" t="s">
        <v>7643</v>
      </c>
      <c r="J1843" t="s">
        <v>13810</v>
      </c>
      <c r="K1843" t="s">
        <v>14447</v>
      </c>
      <c r="L1843" t="s">
        <v>14072</v>
      </c>
      <c r="M1843" t="s">
        <v>14538</v>
      </c>
      <c r="N1843" t="s">
        <v>14459</v>
      </c>
      <c r="O1843" t="s">
        <v>14538</v>
      </c>
    </row>
    <row r="1844" spans="1:15">
      <c r="A1844" t="s">
        <v>16</v>
      </c>
      <c r="B1844" t="s">
        <v>59</v>
      </c>
      <c r="C1844" t="s">
        <v>1614</v>
      </c>
      <c r="D1844" t="s">
        <v>5911</v>
      </c>
      <c r="E1844" t="s">
        <v>5914</v>
      </c>
      <c r="F1844" s="1" t="s">
        <v>5911</v>
      </c>
      <c r="G1844" s="1" t="str">
        <f t="array" ref="G1844">IF(COUNT(FIND(Keywords!$E$3:$E$5,I1844)),"실족추락","")</f>
        <v/>
      </c>
      <c r="H1844" s="1"/>
      <c r="I1844" t="s">
        <v>7644</v>
      </c>
      <c r="J1844" t="s">
        <v>13838</v>
      </c>
      <c r="K1844" t="s">
        <v>14943</v>
      </c>
      <c r="L1844" t="s">
        <v>14776</v>
      </c>
      <c r="M1844" t="s">
        <v>14538</v>
      </c>
      <c r="N1844" t="s">
        <v>15304</v>
      </c>
      <c r="O1844" t="s">
        <v>14538</v>
      </c>
    </row>
    <row r="1845" spans="1:15">
      <c r="A1845" t="s">
        <v>16</v>
      </c>
      <c r="B1845" t="s">
        <v>59</v>
      </c>
      <c r="C1845" t="s">
        <v>1615</v>
      </c>
      <c r="D1845" t="s">
        <v>5909</v>
      </c>
      <c r="E1845" t="s">
        <v>5914</v>
      </c>
      <c r="F1845" s="1" t="str">
        <f t="array" ref="F1845">IF(COUNT(FIND(Keywords!$C$3:$C$41,I1845)),"일반조난","")</f>
        <v/>
      </c>
      <c r="G1845" s="1" t="str">
        <f t="array" ref="G1845">IF(COUNT(FIND(Keywords!$E$3:$E$5,I1845)),"실족추락","")</f>
        <v>실족추락</v>
      </c>
      <c r="H1845" s="1" t="str">
        <f t="array" ref="H1845">IF(COUNT(FIND(Keywords!$B$3:$B$12,I1845)),"개인질환","")</f>
        <v/>
      </c>
      <c r="I1845" t="s">
        <v>7645</v>
      </c>
      <c r="J1845" t="s">
        <v>13749</v>
      </c>
      <c r="K1845" t="s">
        <v>14944</v>
      </c>
      <c r="L1845" t="s">
        <v>15556</v>
      </c>
      <c r="M1845" t="s">
        <v>14538</v>
      </c>
      <c r="N1845" t="s">
        <v>15764</v>
      </c>
      <c r="O1845" t="s">
        <v>14538</v>
      </c>
    </row>
    <row r="1846" spans="1:15">
      <c r="A1846" t="s">
        <v>16</v>
      </c>
      <c r="B1846" t="s">
        <v>59</v>
      </c>
      <c r="C1846" t="s">
        <v>1616</v>
      </c>
      <c r="D1846" t="s">
        <v>5911</v>
      </c>
      <c r="E1846" t="s">
        <v>5914</v>
      </c>
      <c r="F1846" s="1" t="s">
        <v>5911</v>
      </c>
      <c r="G1846" s="1" t="str">
        <f t="array" ref="G1846">IF(COUNT(FIND(Keywords!$E$3:$E$5,I1846)),"실족추락","")</f>
        <v/>
      </c>
      <c r="H1846" s="1"/>
      <c r="I1846" t="s">
        <v>7646</v>
      </c>
      <c r="J1846" t="s">
        <v>13899</v>
      </c>
      <c r="K1846" t="s">
        <v>14945</v>
      </c>
      <c r="L1846" t="s">
        <v>14116</v>
      </c>
      <c r="M1846" t="s">
        <v>14538</v>
      </c>
      <c r="N1846" t="s">
        <v>15765</v>
      </c>
      <c r="O1846" t="s">
        <v>14538</v>
      </c>
    </row>
    <row r="1847" spans="1:15">
      <c r="A1847" t="s">
        <v>16</v>
      </c>
      <c r="B1847" t="s">
        <v>59</v>
      </c>
      <c r="C1847" t="s">
        <v>1617</v>
      </c>
      <c r="D1847" t="s">
        <v>16113</v>
      </c>
      <c r="E1847" t="s">
        <v>5914</v>
      </c>
      <c r="F1847" s="1" t="str">
        <f t="array" ref="F1847">IF(COUNT(FIND(Keywords!$C$3:$C$41,I1847)),"일반조난","")</f>
        <v/>
      </c>
      <c r="G1847" s="1" t="str">
        <f t="array" ref="G1847">IF(COUNT(FIND(Keywords!$E$3:$E$5,I1847)),"실족추락","")</f>
        <v/>
      </c>
      <c r="H1847" s="1" t="str">
        <f t="array" ref="H1847">IF(COUNT(FIND(Keywords!$B$3:$B$12,I1847)),"개인질환","")</f>
        <v/>
      </c>
      <c r="I1847" t="s">
        <v>7647</v>
      </c>
      <c r="J1847" t="s">
        <v>13863</v>
      </c>
      <c r="K1847" t="s">
        <v>14946</v>
      </c>
      <c r="L1847" t="s">
        <v>14509</v>
      </c>
      <c r="M1847" t="s">
        <v>14538</v>
      </c>
      <c r="N1847" t="s">
        <v>15709</v>
      </c>
      <c r="O1847" t="s">
        <v>14538</v>
      </c>
    </row>
    <row r="1848" spans="1:15">
      <c r="A1848" t="s">
        <v>16</v>
      </c>
      <c r="B1848" t="s">
        <v>59</v>
      </c>
      <c r="C1848" t="s">
        <v>483</v>
      </c>
      <c r="D1848" t="s">
        <v>16113</v>
      </c>
      <c r="E1848" t="s">
        <v>5914</v>
      </c>
      <c r="F1848" s="1" t="str">
        <f t="array" ref="F1848">IF(COUNT(FIND(Keywords!$C$3:$C$41,I1848)),"일반조난","")</f>
        <v/>
      </c>
      <c r="G1848" s="1" t="str">
        <f t="array" ref="G1848">IF(COUNT(FIND(Keywords!$E$3:$E$5,I1848)),"실족추락","")</f>
        <v/>
      </c>
      <c r="H1848" s="1" t="str">
        <f t="array" ref="H1848">IF(COUNT(FIND(Keywords!$B$3:$B$12,I1848)),"개인질환","")</f>
        <v/>
      </c>
      <c r="I1848" t="s">
        <v>7648</v>
      </c>
      <c r="J1848" t="s">
        <v>13832</v>
      </c>
      <c r="K1848" t="s">
        <v>14369</v>
      </c>
      <c r="L1848" t="s">
        <v>14686</v>
      </c>
      <c r="M1848" t="s">
        <v>14538</v>
      </c>
      <c r="N1848" t="s">
        <v>15257</v>
      </c>
      <c r="O1848" t="s">
        <v>14538</v>
      </c>
    </row>
    <row r="1849" spans="1:15">
      <c r="A1849" t="s">
        <v>16</v>
      </c>
      <c r="B1849" t="s">
        <v>59</v>
      </c>
      <c r="C1849" t="s">
        <v>484</v>
      </c>
      <c r="D1849" t="s">
        <v>16113</v>
      </c>
      <c r="E1849" t="s">
        <v>5914</v>
      </c>
      <c r="F1849" s="1" t="str">
        <f t="array" ref="F1849">IF(COUNT(FIND(Keywords!$C$3:$C$41,I1849)),"일반조난","")</f>
        <v/>
      </c>
      <c r="G1849" s="1" t="str">
        <f t="array" ref="G1849">IF(COUNT(FIND(Keywords!$E$3:$E$5,I1849)),"실족추락","")</f>
        <v/>
      </c>
      <c r="H1849" s="1" t="str">
        <f t="array" ref="H1849">IF(COUNT(FIND(Keywords!$B$3:$B$12,I1849)),"개인질환","")</f>
        <v/>
      </c>
      <c r="I1849" t="s">
        <v>7649</v>
      </c>
      <c r="J1849" t="s">
        <v>13765</v>
      </c>
      <c r="K1849" t="s">
        <v>14370</v>
      </c>
      <c r="L1849" t="s">
        <v>14943</v>
      </c>
      <c r="M1849" t="s">
        <v>14538</v>
      </c>
      <c r="N1849" t="s">
        <v>15548</v>
      </c>
      <c r="O1849" t="s">
        <v>14538</v>
      </c>
    </row>
    <row r="1850" spans="1:15">
      <c r="A1850" t="s">
        <v>16</v>
      </c>
      <c r="B1850" t="s">
        <v>59</v>
      </c>
      <c r="C1850" t="s">
        <v>1618</v>
      </c>
      <c r="D1850" t="s">
        <v>16113</v>
      </c>
      <c r="E1850" t="s">
        <v>5914</v>
      </c>
      <c r="F1850" s="1" t="str">
        <f t="array" ref="F1850">IF(COUNT(FIND(Keywords!$C$3:$C$41,I1850)),"일반조난","")</f>
        <v/>
      </c>
      <c r="G1850" s="1" t="str">
        <f t="array" ref="G1850">IF(COUNT(FIND(Keywords!$E$3:$E$5,I1850)),"실족추락","")</f>
        <v/>
      </c>
      <c r="H1850" s="1" t="str">
        <f t="array" ref="H1850">IF(COUNT(FIND(Keywords!$B$3:$B$12,I1850)),"개인질환","")</f>
        <v/>
      </c>
      <c r="I1850" t="s">
        <v>7650</v>
      </c>
      <c r="J1850" t="s">
        <v>13895</v>
      </c>
      <c r="K1850" t="s">
        <v>14901</v>
      </c>
      <c r="L1850" t="s">
        <v>14074</v>
      </c>
      <c r="M1850" t="s">
        <v>14538</v>
      </c>
      <c r="N1850" t="s">
        <v>14898</v>
      </c>
      <c r="O1850" t="s">
        <v>14538</v>
      </c>
    </row>
    <row r="1851" spans="1:15">
      <c r="A1851" t="s">
        <v>16</v>
      </c>
      <c r="B1851" t="s">
        <v>59</v>
      </c>
      <c r="C1851" t="s">
        <v>1619</v>
      </c>
      <c r="D1851" t="s">
        <v>5911</v>
      </c>
      <c r="E1851" t="s">
        <v>5914</v>
      </c>
      <c r="F1851" s="1" t="s">
        <v>5911</v>
      </c>
      <c r="G1851" s="1" t="str">
        <f t="array" ref="G1851">IF(COUNT(FIND(Keywords!$E$3:$E$5,I1851)),"실족추락","")</f>
        <v/>
      </c>
      <c r="H1851" s="1"/>
      <c r="I1851" t="s">
        <v>7651</v>
      </c>
      <c r="J1851" t="s">
        <v>13782</v>
      </c>
      <c r="K1851" t="s">
        <v>14789</v>
      </c>
      <c r="L1851" t="s">
        <v>15258</v>
      </c>
      <c r="M1851" t="s">
        <v>14538</v>
      </c>
      <c r="N1851" t="s">
        <v>14544</v>
      </c>
      <c r="O1851" t="s">
        <v>14538</v>
      </c>
    </row>
    <row r="1852" spans="1:15">
      <c r="A1852" t="s">
        <v>16</v>
      </c>
      <c r="B1852" t="s">
        <v>59</v>
      </c>
      <c r="C1852" t="s">
        <v>786</v>
      </c>
      <c r="D1852" t="s">
        <v>5911</v>
      </c>
      <c r="E1852" t="s">
        <v>5914</v>
      </c>
      <c r="F1852" s="1" t="s">
        <v>5911</v>
      </c>
      <c r="G1852" s="1" t="str">
        <f t="array" ref="G1852">IF(COUNT(FIND(Keywords!$E$3:$E$5,I1852)),"실족추락","")</f>
        <v/>
      </c>
      <c r="H1852" s="1"/>
      <c r="I1852" t="s">
        <v>7652</v>
      </c>
      <c r="J1852" t="s">
        <v>13746</v>
      </c>
      <c r="K1852" t="s">
        <v>14561</v>
      </c>
      <c r="L1852" t="s">
        <v>14552</v>
      </c>
      <c r="M1852" t="s">
        <v>14538</v>
      </c>
      <c r="N1852" t="s">
        <v>14734</v>
      </c>
      <c r="O1852" t="s">
        <v>14538</v>
      </c>
    </row>
    <row r="1853" spans="1:15">
      <c r="A1853" t="s">
        <v>16</v>
      </c>
      <c r="B1853" t="s">
        <v>59</v>
      </c>
      <c r="C1853" t="s">
        <v>1620</v>
      </c>
      <c r="D1853" t="s">
        <v>5911</v>
      </c>
      <c r="E1853" t="s">
        <v>5914</v>
      </c>
      <c r="F1853" s="1" t="s">
        <v>5911</v>
      </c>
      <c r="G1853" s="1" t="str">
        <f t="array" ref="G1853">IF(COUNT(FIND(Keywords!$E$3:$E$5,I1853)),"실족추락","")</f>
        <v/>
      </c>
      <c r="H1853" s="1"/>
      <c r="I1853" t="s">
        <v>7653</v>
      </c>
      <c r="J1853" t="s">
        <v>13892</v>
      </c>
      <c r="K1853" t="s">
        <v>14947</v>
      </c>
      <c r="L1853" t="s">
        <v>14645</v>
      </c>
      <c r="M1853" t="s">
        <v>14538</v>
      </c>
      <c r="N1853" t="s">
        <v>14106</v>
      </c>
      <c r="O1853" t="s">
        <v>14538</v>
      </c>
    </row>
    <row r="1854" spans="1:15">
      <c r="A1854" t="s">
        <v>16</v>
      </c>
      <c r="B1854" t="s">
        <v>59</v>
      </c>
      <c r="C1854" t="s">
        <v>1621</v>
      </c>
      <c r="D1854" t="s">
        <v>16113</v>
      </c>
      <c r="E1854" t="s">
        <v>5914</v>
      </c>
      <c r="F1854" s="1" t="str">
        <f t="array" ref="F1854">IF(COUNT(FIND(Keywords!$C$3:$C$41,I1854)),"일반조난","")</f>
        <v/>
      </c>
      <c r="G1854" s="1" t="str">
        <f t="array" ref="G1854">IF(COUNT(FIND(Keywords!$E$3:$E$5,I1854)),"실족추락","")</f>
        <v/>
      </c>
      <c r="H1854" s="1" t="str">
        <f t="array" ref="H1854">IF(COUNT(FIND(Keywords!$B$3:$B$12,I1854)),"개인질환","")</f>
        <v/>
      </c>
      <c r="I1854" t="s">
        <v>7654</v>
      </c>
      <c r="J1854" t="s">
        <v>13933</v>
      </c>
      <c r="K1854" t="s">
        <v>14051</v>
      </c>
      <c r="L1854" t="s">
        <v>14101</v>
      </c>
      <c r="M1854" t="s">
        <v>14538</v>
      </c>
      <c r="N1854" t="s">
        <v>14369</v>
      </c>
      <c r="O1854" t="s">
        <v>14538</v>
      </c>
    </row>
    <row r="1855" spans="1:15">
      <c r="A1855" t="s">
        <v>16</v>
      </c>
      <c r="B1855" t="s">
        <v>59</v>
      </c>
      <c r="C1855" t="s">
        <v>1622</v>
      </c>
      <c r="D1855" t="s">
        <v>5911</v>
      </c>
      <c r="E1855" t="s">
        <v>5914</v>
      </c>
      <c r="F1855" s="1" t="s">
        <v>5911</v>
      </c>
      <c r="G1855" s="1" t="str">
        <f t="array" ref="G1855">IF(COUNT(FIND(Keywords!$E$3:$E$5,I1855)),"실족추락","")</f>
        <v/>
      </c>
      <c r="H1855" s="1"/>
      <c r="I1855" t="s">
        <v>7655</v>
      </c>
      <c r="J1855" t="s">
        <v>13913</v>
      </c>
      <c r="K1855" t="s">
        <v>14565</v>
      </c>
      <c r="L1855" t="s">
        <v>14533</v>
      </c>
      <c r="M1855" t="s">
        <v>14538</v>
      </c>
      <c r="N1855" t="s">
        <v>14519</v>
      </c>
      <c r="O1855" t="s">
        <v>14538</v>
      </c>
    </row>
    <row r="1856" spans="1:15">
      <c r="A1856" t="s">
        <v>16</v>
      </c>
      <c r="B1856" t="s">
        <v>59</v>
      </c>
      <c r="C1856" t="s">
        <v>489</v>
      </c>
      <c r="D1856" t="s">
        <v>5911</v>
      </c>
      <c r="E1856" t="s">
        <v>5914</v>
      </c>
      <c r="F1856" s="1" t="s">
        <v>5911</v>
      </c>
      <c r="G1856" s="1" t="str">
        <f t="array" ref="G1856">IF(COUNT(FIND(Keywords!$E$3:$E$5,I1856)),"실족추락","")</f>
        <v>실족추락</v>
      </c>
      <c r="H1856" s="1"/>
      <c r="I1856" t="s">
        <v>7656</v>
      </c>
      <c r="J1856" t="s">
        <v>13798</v>
      </c>
      <c r="K1856" t="s">
        <v>14304</v>
      </c>
      <c r="L1856" t="s">
        <v>14493</v>
      </c>
      <c r="M1856" t="s">
        <v>14538</v>
      </c>
      <c r="N1856" t="s">
        <v>15171</v>
      </c>
      <c r="O1856" t="s">
        <v>14538</v>
      </c>
    </row>
    <row r="1857" spans="1:15">
      <c r="A1857" t="s">
        <v>16</v>
      </c>
      <c r="B1857" t="s">
        <v>59</v>
      </c>
      <c r="C1857" t="s">
        <v>1623</v>
      </c>
      <c r="D1857" t="s">
        <v>16113</v>
      </c>
      <c r="E1857" t="s">
        <v>5914</v>
      </c>
      <c r="F1857" s="1" t="str">
        <f t="array" ref="F1857">IF(COUNT(FIND(Keywords!$C$3:$C$41,I1857)),"일반조난","")</f>
        <v/>
      </c>
      <c r="G1857" s="1" t="str">
        <f t="array" ref="G1857">IF(COUNT(FIND(Keywords!$E$3:$E$5,I1857)),"실족추락","")</f>
        <v/>
      </c>
      <c r="H1857" s="1" t="str">
        <f t="array" ref="H1857">IF(COUNT(FIND(Keywords!$B$3:$B$12,I1857)),"개인질환","")</f>
        <v/>
      </c>
      <c r="I1857" t="s">
        <v>7657</v>
      </c>
      <c r="J1857" t="s">
        <v>13779</v>
      </c>
      <c r="K1857" t="s">
        <v>14948</v>
      </c>
      <c r="L1857" t="s">
        <v>15293</v>
      </c>
      <c r="M1857" t="s">
        <v>14538</v>
      </c>
      <c r="N1857" t="s">
        <v>14339</v>
      </c>
      <c r="O1857" t="s">
        <v>14538</v>
      </c>
    </row>
    <row r="1858" spans="1:15">
      <c r="A1858" t="s">
        <v>16</v>
      </c>
      <c r="B1858" t="s">
        <v>59</v>
      </c>
      <c r="C1858" t="s">
        <v>1624</v>
      </c>
      <c r="D1858" t="s">
        <v>5911</v>
      </c>
      <c r="E1858" t="s">
        <v>5914</v>
      </c>
      <c r="F1858" s="1" t="s">
        <v>5911</v>
      </c>
      <c r="G1858" s="1" t="str">
        <f t="array" ref="G1858">IF(COUNT(FIND(Keywords!$E$3:$E$5,I1858)),"실족추락","")</f>
        <v/>
      </c>
      <c r="H1858" s="1"/>
      <c r="I1858" t="s">
        <v>7658</v>
      </c>
      <c r="J1858" t="s">
        <v>13790</v>
      </c>
      <c r="K1858" t="s">
        <v>14288</v>
      </c>
      <c r="L1858" t="s">
        <v>14100</v>
      </c>
      <c r="M1858" t="s">
        <v>14538</v>
      </c>
      <c r="N1858" t="s">
        <v>14765</v>
      </c>
      <c r="O1858" t="s">
        <v>14538</v>
      </c>
    </row>
    <row r="1859" spans="1:15">
      <c r="A1859" t="s">
        <v>16</v>
      </c>
      <c r="B1859" t="s">
        <v>59</v>
      </c>
      <c r="C1859" t="s">
        <v>1625</v>
      </c>
      <c r="D1859" t="s">
        <v>5911</v>
      </c>
      <c r="E1859" t="s">
        <v>5914</v>
      </c>
      <c r="F1859" s="1" t="s">
        <v>5911</v>
      </c>
      <c r="G1859" s="1" t="str">
        <f t="array" ref="G1859">IF(COUNT(FIND(Keywords!$E$3:$E$5,I1859)),"실족추락","")</f>
        <v/>
      </c>
      <c r="H1859" s="1"/>
      <c r="I1859" t="s">
        <v>7659</v>
      </c>
      <c r="J1859" t="s">
        <v>13809</v>
      </c>
      <c r="K1859" t="s">
        <v>14299</v>
      </c>
      <c r="L1859" t="s">
        <v>14353</v>
      </c>
      <c r="M1859" t="s">
        <v>14538</v>
      </c>
      <c r="N1859" t="s">
        <v>14347</v>
      </c>
      <c r="O1859" t="s">
        <v>14538</v>
      </c>
    </row>
    <row r="1860" spans="1:15">
      <c r="A1860" t="s">
        <v>16</v>
      </c>
      <c r="B1860" t="s">
        <v>59</v>
      </c>
      <c r="C1860" t="s">
        <v>494</v>
      </c>
      <c r="D1860" t="s">
        <v>5911</v>
      </c>
      <c r="E1860" t="s">
        <v>5914</v>
      </c>
      <c r="F1860" s="1" t="s">
        <v>5911</v>
      </c>
      <c r="G1860" s="1" t="str">
        <f t="array" ref="G1860">IF(COUNT(FIND(Keywords!$E$3:$E$5,I1860)),"실족추락","")</f>
        <v/>
      </c>
      <c r="H1860" s="1"/>
      <c r="I1860" t="s">
        <v>7660</v>
      </c>
      <c r="J1860" t="s">
        <v>13784</v>
      </c>
      <c r="K1860" t="s">
        <v>14376</v>
      </c>
      <c r="L1860" t="s">
        <v>14647</v>
      </c>
      <c r="M1860" t="s">
        <v>14538</v>
      </c>
      <c r="N1860" t="s">
        <v>14882</v>
      </c>
      <c r="O1860" t="s">
        <v>14538</v>
      </c>
    </row>
    <row r="1861" spans="1:15">
      <c r="A1861" t="s">
        <v>16</v>
      </c>
      <c r="B1861" t="s">
        <v>59</v>
      </c>
      <c r="C1861" t="s">
        <v>1626</v>
      </c>
      <c r="D1861" t="s">
        <v>5911</v>
      </c>
      <c r="E1861" t="s">
        <v>5914</v>
      </c>
      <c r="F1861" s="1" t="s">
        <v>5911</v>
      </c>
      <c r="G1861" s="1" t="str">
        <f t="array" ref="G1861">IF(COUNT(FIND(Keywords!$E$3:$E$5,I1861)),"실족추락","")</f>
        <v/>
      </c>
      <c r="H1861" s="1"/>
      <c r="I1861" t="s">
        <v>7661</v>
      </c>
      <c r="J1861" t="s">
        <v>13756</v>
      </c>
      <c r="K1861" t="s">
        <v>14451</v>
      </c>
      <c r="L1861" t="s">
        <v>14506</v>
      </c>
      <c r="M1861" t="s">
        <v>14538</v>
      </c>
      <c r="N1861" t="s">
        <v>15766</v>
      </c>
      <c r="O1861" t="s">
        <v>14538</v>
      </c>
    </row>
    <row r="1862" spans="1:15">
      <c r="A1862" t="s">
        <v>16</v>
      </c>
      <c r="B1862" t="s">
        <v>59</v>
      </c>
      <c r="C1862" t="s">
        <v>795</v>
      </c>
      <c r="D1862" t="s">
        <v>5911</v>
      </c>
      <c r="E1862" t="s">
        <v>5914</v>
      </c>
      <c r="F1862" s="1" t="s">
        <v>5911</v>
      </c>
      <c r="G1862" s="1" t="str">
        <f t="array" ref="G1862">IF(COUNT(FIND(Keywords!$E$3:$E$5,I1862)),"실족추락","")</f>
        <v/>
      </c>
      <c r="H1862" s="1"/>
      <c r="I1862" t="s">
        <v>7662</v>
      </c>
      <c r="J1862" t="s">
        <v>13965</v>
      </c>
      <c r="K1862" t="s">
        <v>14567</v>
      </c>
      <c r="L1862" t="s">
        <v>14375</v>
      </c>
      <c r="M1862" t="s">
        <v>14538</v>
      </c>
      <c r="N1862" t="s">
        <v>15161</v>
      </c>
      <c r="O1862" t="s">
        <v>14538</v>
      </c>
    </row>
    <row r="1863" spans="1:15">
      <c r="A1863" t="s">
        <v>16</v>
      </c>
      <c r="B1863" t="s">
        <v>59</v>
      </c>
      <c r="C1863" t="s">
        <v>1627</v>
      </c>
      <c r="D1863" t="s">
        <v>5911</v>
      </c>
      <c r="E1863" t="s">
        <v>5914</v>
      </c>
      <c r="F1863" s="1" t="s">
        <v>5911</v>
      </c>
      <c r="G1863" s="1" t="str">
        <f t="array" ref="G1863">IF(COUNT(FIND(Keywords!$E$3:$E$5,I1863)),"실족추락","")</f>
        <v/>
      </c>
      <c r="H1863" s="1"/>
      <c r="I1863" t="s">
        <v>7663</v>
      </c>
      <c r="J1863" t="s">
        <v>13897</v>
      </c>
      <c r="K1863" t="s">
        <v>14296</v>
      </c>
      <c r="L1863" t="s">
        <v>14764</v>
      </c>
      <c r="M1863" t="s">
        <v>14538</v>
      </c>
      <c r="N1863" t="s">
        <v>14935</v>
      </c>
      <c r="O1863" t="s">
        <v>14538</v>
      </c>
    </row>
    <row r="1864" spans="1:15">
      <c r="A1864" t="s">
        <v>16</v>
      </c>
      <c r="B1864" t="s">
        <v>59</v>
      </c>
      <c r="C1864" t="s">
        <v>1628</v>
      </c>
      <c r="D1864" t="s">
        <v>5911</v>
      </c>
      <c r="E1864" t="s">
        <v>5914</v>
      </c>
      <c r="F1864" s="1" t="s">
        <v>5911</v>
      </c>
      <c r="G1864" s="1" t="str">
        <f t="array" ref="G1864">IF(COUNT(FIND(Keywords!$E$3:$E$5,I1864)),"실족추락","")</f>
        <v/>
      </c>
      <c r="H1864" s="1"/>
      <c r="I1864" t="s">
        <v>7664</v>
      </c>
      <c r="J1864" t="s">
        <v>13862</v>
      </c>
      <c r="K1864" t="s">
        <v>14302</v>
      </c>
      <c r="L1864" t="s">
        <v>14346</v>
      </c>
      <c r="M1864" t="s">
        <v>14538</v>
      </c>
      <c r="N1864" t="s">
        <v>14986</v>
      </c>
      <c r="O1864" t="s">
        <v>14538</v>
      </c>
    </row>
    <row r="1865" spans="1:15">
      <c r="A1865" t="s">
        <v>16</v>
      </c>
      <c r="B1865" t="s">
        <v>59</v>
      </c>
      <c r="C1865" t="s">
        <v>1629</v>
      </c>
      <c r="D1865" t="s">
        <v>16113</v>
      </c>
      <c r="E1865" t="s">
        <v>5914</v>
      </c>
      <c r="F1865" s="1" t="str">
        <f t="array" ref="F1865">IF(COUNT(FIND(Keywords!$C$3:$C$41,I1865)),"일반조난","")</f>
        <v/>
      </c>
      <c r="G1865" s="1" t="str">
        <f t="array" ref="G1865">IF(COUNT(FIND(Keywords!$E$3:$E$5,I1865)),"실족추락","")</f>
        <v/>
      </c>
      <c r="H1865" s="1" t="str">
        <f t="array" ref="H1865">IF(COUNT(FIND(Keywords!$B$3:$B$12,I1865)),"개인질환","")</f>
        <v/>
      </c>
      <c r="I1865" t="s">
        <v>7665</v>
      </c>
      <c r="J1865" t="s">
        <v>13912</v>
      </c>
      <c r="K1865" t="s">
        <v>14901</v>
      </c>
      <c r="L1865" t="s">
        <v>14339</v>
      </c>
      <c r="M1865" t="s">
        <v>14538</v>
      </c>
      <c r="N1865" t="s">
        <v>14482</v>
      </c>
      <c r="O1865" t="s">
        <v>14538</v>
      </c>
    </row>
    <row r="1866" spans="1:15">
      <c r="A1866" t="s">
        <v>16</v>
      </c>
      <c r="B1866" t="s">
        <v>59</v>
      </c>
      <c r="C1866" t="s">
        <v>1630</v>
      </c>
      <c r="D1866" t="s">
        <v>16113</v>
      </c>
      <c r="E1866" t="s">
        <v>5914</v>
      </c>
      <c r="F1866" s="1" t="str">
        <f t="array" ref="F1866">IF(COUNT(FIND(Keywords!$C$3:$C$41,I1866)),"일반조난","")</f>
        <v/>
      </c>
      <c r="G1866" s="1" t="str">
        <f t="array" ref="G1866">IF(COUNT(FIND(Keywords!$E$3:$E$5,I1866)),"실족추락","")</f>
        <v/>
      </c>
      <c r="H1866" s="1" t="str">
        <f t="array" ref="H1866">IF(COUNT(FIND(Keywords!$B$3:$B$12,I1866)),"개인질환","")</f>
        <v/>
      </c>
      <c r="I1866" t="s">
        <v>7666</v>
      </c>
      <c r="J1866" t="s">
        <v>13840</v>
      </c>
      <c r="K1866" t="s">
        <v>14282</v>
      </c>
      <c r="L1866" t="s">
        <v>14802</v>
      </c>
      <c r="M1866" t="s">
        <v>14538</v>
      </c>
      <c r="N1866" t="s">
        <v>14801</v>
      </c>
      <c r="O1866" t="s">
        <v>14538</v>
      </c>
    </row>
    <row r="1867" spans="1:15">
      <c r="A1867" t="s">
        <v>16</v>
      </c>
      <c r="B1867" t="s">
        <v>59</v>
      </c>
      <c r="C1867" t="s">
        <v>1631</v>
      </c>
      <c r="D1867" t="s">
        <v>16113</v>
      </c>
      <c r="E1867" t="s">
        <v>5914</v>
      </c>
      <c r="F1867" s="1" t="str">
        <f t="array" ref="F1867">IF(COUNT(FIND(Keywords!$C$3:$C$41,I1867)),"일반조난","")</f>
        <v/>
      </c>
      <c r="G1867" s="1" t="str">
        <f t="array" ref="G1867">IF(COUNT(FIND(Keywords!$E$3:$E$5,I1867)),"실족추락","")</f>
        <v/>
      </c>
      <c r="H1867" s="1" t="str">
        <f t="array" ref="H1867">IF(COUNT(FIND(Keywords!$B$3:$B$12,I1867)),"개인질환","")</f>
        <v/>
      </c>
      <c r="I1867" t="s">
        <v>7667</v>
      </c>
      <c r="J1867" t="s">
        <v>13735</v>
      </c>
      <c r="K1867" t="s">
        <v>14900</v>
      </c>
      <c r="L1867" t="s">
        <v>14722</v>
      </c>
      <c r="M1867" t="s">
        <v>14538</v>
      </c>
      <c r="N1867" t="s">
        <v>14361</v>
      </c>
      <c r="O1867" t="s">
        <v>14538</v>
      </c>
    </row>
    <row r="1868" spans="1:15">
      <c r="A1868" t="s">
        <v>16</v>
      </c>
      <c r="B1868" t="s">
        <v>59</v>
      </c>
      <c r="C1868" t="s">
        <v>1632</v>
      </c>
      <c r="D1868" t="s">
        <v>16113</v>
      </c>
      <c r="E1868" t="s">
        <v>5914</v>
      </c>
      <c r="F1868" s="1" t="str">
        <f t="array" ref="F1868">IF(COUNT(FIND(Keywords!$C$3:$C$41,I1868)),"일반조난","")</f>
        <v/>
      </c>
      <c r="G1868" s="1" t="str">
        <f t="array" ref="G1868">IF(COUNT(FIND(Keywords!$E$3:$E$5,I1868)),"실족추락","")</f>
        <v/>
      </c>
      <c r="H1868" s="1" t="str">
        <f t="array" ref="H1868">IF(COUNT(FIND(Keywords!$B$3:$B$12,I1868)),"개인질환","")</f>
        <v/>
      </c>
      <c r="I1868" t="s">
        <v>7668</v>
      </c>
      <c r="J1868" t="s">
        <v>13939</v>
      </c>
      <c r="K1868" t="s">
        <v>14164</v>
      </c>
      <c r="L1868" t="s">
        <v>14511</v>
      </c>
      <c r="M1868" t="s">
        <v>14538</v>
      </c>
      <c r="N1868" t="s">
        <v>14447</v>
      </c>
      <c r="O1868" t="s">
        <v>14538</v>
      </c>
    </row>
    <row r="1869" spans="1:15">
      <c r="A1869" t="s">
        <v>16</v>
      </c>
      <c r="B1869" t="s">
        <v>59</v>
      </c>
      <c r="C1869" t="s">
        <v>1633</v>
      </c>
      <c r="D1869" t="s">
        <v>5909</v>
      </c>
      <c r="E1869" t="s">
        <v>5914</v>
      </c>
      <c r="F1869" s="1" t="str">
        <f t="array" ref="F1869">IF(COUNT(FIND(Keywords!$C$3:$C$41,I1869)),"일반조난","")</f>
        <v/>
      </c>
      <c r="G1869" s="1" t="str">
        <f t="array" ref="G1869">IF(COUNT(FIND(Keywords!$E$3:$E$5,I1869)),"실족추락","")</f>
        <v>실족추락</v>
      </c>
      <c r="H1869" s="1" t="str">
        <f t="array" ref="H1869">IF(COUNT(FIND(Keywords!$B$3:$B$12,I1869)),"개인질환","")</f>
        <v/>
      </c>
      <c r="I1869" t="s">
        <v>7669</v>
      </c>
      <c r="J1869" t="s">
        <v>13873</v>
      </c>
      <c r="K1869" t="s">
        <v>14032</v>
      </c>
      <c r="L1869" t="s">
        <v>14686</v>
      </c>
      <c r="M1869" t="s">
        <v>14538</v>
      </c>
      <c r="N1869" t="s">
        <v>14317</v>
      </c>
      <c r="O1869" t="s">
        <v>14538</v>
      </c>
    </row>
    <row r="1870" spans="1:15">
      <c r="A1870" t="s">
        <v>16</v>
      </c>
      <c r="B1870" t="s">
        <v>59</v>
      </c>
      <c r="C1870" t="s">
        <v>1634</v>
      </c>
      <c r="D1870" t="s">
        <v>5911</v>
      </c>
      <c r="E1870" t="s">
        <v>5914</v>
      </c>
      <c r="F1870" s="1" t="s">
        <v>5911</v>
      </c>
      <c r="G1870" s="1" t="str">
        <f t="array" ref="G1870">IF(COUNT(FIND(Keywords!$E$3:$E$5,I1870)),"실족추락","")</f>
        <v/>
      </c>
      <c r="H1870" s="1"/>
      <c r="I1870" t="s">
        <v>7670</v>
      </c>
      <c r="J1870" t="s">
        <v>13938</v>
      </c>
      <c r="K1870" t="s">
        <v>14524</v>
      </c>
      <c r="L1870" t="s">
        <v>14555</v>
      </c>
      <c r="M1870" t="s">
        <v>14538</v>
      </c>
      <c r="N1870" t="s">
        <v>14119</v>
      </c>
      <c r="O1870" t="s">
        <v>14538</v>
      </c>
    </row>
    <row r="1871" spans="1:15">
      <c r="A1871" t="s">
        <v>16</v>
      </c>
      <c r="B1871" t="s">
        <v>59</v>
      </c>
      <c r="C1871" t="s">
        <v>1635</v>
      </c>
      <c r="D1871" t="s">
        <v>5911</v>
      </c>
      <c r="E1871" t="s">
        <v>5914</v>
      </c>
      <c r="F1871" s="1" t="s">
        <v>5911</v>
      </c>
      <c r="G1871" s="1" t="str">
        <f t="array" ref="G1871">IF(COUNT(FIND(Keywords!$E$3:$E$5,I1871)),"실족추락","")</f>
        <v/>
      </c>
      <c r="H1871" s="1"/>
      <c r="I1871" t="s">
        <v>7671</v>
      </c>
      <c r="J1871" t="s">
        <v>13880</v>
      </c>
      <c r="K1871" t="s">
        <v>14949</v>
      </c>
      <c r="L1871" t="s">
        <v>14995</v>
      </c>
      <c r="M1871" t="s">
        <v>14538</v>
      </c>
      <c r="N1871" t="s">
        <v>15209</v>
      </c>
      <c r="O1871" t="s">
        <v>14538</v>
      </c>
    </row>
    <row r="1872" spans="1:15">
      <c r="A1872" t="s">
        <v>16</v>
      </c>
      <c r="B1872" t="s">
        <v>59</v>
      </c>
      <c r="C1872" t="s">
        <v>1636</v>
      </c>
      <c r="D1872" t="s">
        <v>5911</v>
      </c>
      <c r="E1872" t="s">
        <v>5914</v>
      </c>
      <c r="F1872" s="1" t="s">
        <v>5911</v>
      </c>
      <c r="G1872" s="1" t="str">
        <f t="array" ref="G1872">IF(COUNT(FIND(Keywords!$E$3:$E$5,I1872)),"실족추락","")</f>
        <v/>
      </c>
      <c r="H1872" s="1"/>
      <c r="I1872" t="s">
        <v>7672</v>
      </c>
      <c r="J1872" t="s">
        <v>13744</v>
      </c>
      <c r="K1872" t="s">
        <v>14926</v>
      </c>
      <c r="L1872" t="s">
        <v>14494</v>
      </c>
      <c r="M1872" t="s">
        <v>14538</v>
      </c>
      <c r="N1872" t="s">
        <v>14073</v>
      </c>
      <c r="O1872" t="s">
        <v>14538</v>
      </c>
    </row>
    <row r="1873" spans="1:15">
      <c r="A1873" t="s">
        <v>16</v>
      </c>
      <c r="B1873" t="s">
        <v>59</v>
      </c>
      <c r="C1873" t="s">
        <v>506</v>
      </c>
      <c r="D1873" t="s">
        <v>5909</v>
      </c>
      <c r="E1873" t="s">
        <v>5914</v>
      </c>
      <c r="F1873" s="1" t="str">
        <f t="array" ref="F1873">IF(COUNT(FIND(Keywords!$C$3:$C$41,I1873)),"일반조난","")</f>
        <v/>
      </c>
      <c r="G1873" s="1" t="str">
        <f t="array" ref="G1873">IF(COUNT(FIND(Keywords!$E$3:$E$5,I1873)),"실족추락","")</f>
        <v>실족추락</v>
      </c>
      <c r="H1873" s="1" t="str">
        <f t="array" ref="H1873">IF(COUNT(FIND(Keywords!$B$3:$B$12,I1873)),"개인질환","")</f>
        <v/>
      </c>
      <c r="I1873" t="s">
        <v>7673</v>
      </c>
      <c r="J1873" t="s">
        <v>13735</v>
      </c>
      <c r="K1873" t="s">
        <v>14384</v>
      </c>
      <c r="L1873" t="s">
        <v>14817</v>
      </c>
      <c r="M1873" t="s">
        <v>14538</v>
      </c>
      <c r="N1873" t="s">
        <v>14670</v>
      </c>
      <c r="O1873" t="s">
        <v>14538</v>
      </c>
    </row>
    <row r="1874" spans="1:15">
      <c r="A1874" t="s">
        <v>16</v>
      </c>
      <c r="B1874" t="s">
        <v>59</v>
      </c>
      <c r="C1874" t="s">
        <v>805</v>
      </c>
      <c r="D1874" t="s">
        <v>16113</v>
      </c>
      <c r="E1874" t="s">
        <v>5914</v>
      </c>
      <c r="F1874" s="1" t="str">
        <f t="array" ref="F1874">IF(COUNT(FIND(Keywords!$C$3:$C$41,I1874)),"일반조난","")</f>
        <v/>
      </c>
      <c r="G1874" s="1" t="str">
        <f t="array" ref="G1874">IF(COUNT(FIND(Keywords!$E$3:$E$5,I1874)),"실족추락","")</f>
        <v/>
      </c>
      <c r="H1874" s="1" t="str">
        <f t="array" ref="H1874">IF(COUNT(FIND(Keywords!$B$3:$B$12,I1874)),"개인질환","")</f>
        <v/>
      </c>
      <c r="I1874" t="s">
        <v>7674</v>
      </c>
      <c r="J1874" t="s">
        <v>13916</v>
      </c>
      <c r="K1874" t="s">
        <v>14575</v>
      </c>
      <c r="L1874" t="s">
        <v>14116</v>
      </c>
      <c r="M1874" t="s">
        <v>14538</v>
      </c>
      <c r="N1874" t="s">
        <v>15365</v>
      </c>
      <c r="O1874" t="s">
        <v>14538</v>
      </c>
    </row>
    <row r="1875" spans="1:15">
      <c r="A1875" t="s">
        <v>16</v>
      </c>
      <c r="B1875" t="s">
        <v>59</v>
      </c>
      <c r="C1875" t="s">
        <v>1637</v>
      </c>
      <c r="D1875" t="s">
        <v>5911</v>
      </c>
      <c r="E1875" t="s">
        <v>5914</v>
      </c>
      <c r="F1875" s="1" t="s">
        <v>5911</v>
      </c>
      <c r="G1875" s="1" t="str">
        <f t="array" ref="G1875">IF(COUNT(FIND(Keywords!$E$3:$E$5,I1875)),"실족추락","")</f>
        <v/>
      </c>
      <c r="H1875" s="1"/>
      <c r="I1875" t="s">
        <v>7675</v>
      </c>
      <c r="J1875" t="s">
        <v>13885</v>
      </c>
      <c r="K1875" t="s">
        <v>14274</v>
      </c>
      <c r="L1875" t="s">
        <v>15287</v>
      </c>
      <c r="M1875" t="s">
        <v>14538</v>
      </c>
      <c r="N1875" t="s">
        <v>15364</v>
      </c>
      <c r="O1875" t="s">
        <v>14538</v>
      </c>
    </row>
    <row r="1876" spans="1:15">
      <c r="A1876" t="s">
        <v>16</v>
      </c>
      <c r="B1876" t="s">
        <v>59</v>
      </c>
      <c r="C1876" t="s">
        <v>1638</v>
      </c>
      <c r="D1876" t="s">
        <v>16113</v>
      </c>
      <c r="E1876" t="s">
        <v>5914</v>
      </c>
      <c r="F1876" s="1" t="str">
        <f t="array" ref="F1876">IF(COUNT(FIND(Keywords!$C$3:$C$41,I1876)),"일반조난","")</f>
        <v/>
      </c>
      <c r="G1876" s="1" t="str">
        <f t="array" ref="G1876">IF(COUNT(FIND(Keywords!$E$3:$E$5,I1876)),"실족추락","")</f>
        <v/>
      </c>
      <c r="H1876" s="1" t="str">
        <f t="array" ref="H1876">IF(COUNT(FIND(Keywords!$B$3:$B$12,I1876)),"개인질환","")</f>
        <v/>
      </c>
      <c r="I1876" t="s">
        <v>7676</v>
      </c>
      <c r="J1876" t="s">
        <v>13811</v>
      </c>
      <c r="K1876" t="s">
        <v>14950</v>
      </c>
      <c r="L1876" t="s">
        <v>14902</v>
      </c>
      <c r="M1876" t="s">
        <v>14538</v>
      </c>
      <c r="N1876" t="s">
        <v>14538</v>
      </c>
      <c r="O1876" t="s">
        <v>14538</v>
      </c>
    </row>
    <row r="1877" spans="1:15">
      <c r="A1877" t="s">
        <v>16</v>
      </c>
      <c r="B1877" t="s">
        <v>59</v>
      </c>
      <c r="C1877" t="s">
        <v>1639</v>
      </c>
      <c r="D1877" t="s">
        <v>5909</v>
      </c>
      <c r="E1877" t="s">
        <v>5914</v>
      </c>
      <c r="F1877" s="1" t="str">
        <f t="array" ref="F1877">IF(COUNT(FIND(Keywords!$C$3:$C$41,I1877)),"일반조난","")</f>
        <v/>
      </c>
      <c r="G1877" s="1" t="str">
        <f t="array" ref="G1877">IF(COUNT(FIND(Keywords!$E$3:$E$5,I1877)),"실족추락","")</f>
        <v>실족추락</v>
      </c>
      <c r="H1877" s="1" t="str">
        <f t="array" ref="H1877">IF(COUNT(FIND(Keywords!$B$3:$B$12,I1877)),"개인질환","")</f>
        <v/>
      </c>
      <c r="I1877" t="s">
        <v>7677</v>
      </c>
      <c r="J1877" t="s">
        <v>13785</v>
      </c>
      <c r="K1877" t="s">
        <v>14285</v>
      </c>
      <c r="L1877" t="s">
        <v>14375</v>
      </c>
      <c r="M1877" t="s">
        <v>14538</v>
      </c>
      <c r="N1877" t="s">
        <v>14699</v>
      </c>
      <c r="O1877" t="s">
        <v>14538</v>
      </c>
    </row>
    <row r="1878" spans="1:15">
      <c r="A1878" t="s">
        <v>16</v>
      </c>
      <c r="B1878" t="s">
        <v>59</v>
      </c>
      <c r="C1878" t="s">
        <v>1640</v>
      </c>
      <c r="D1878" t="s">
        <v>16113</v>
      </c>
      <c r="E1878" t="s">
        <v>5914</v>
      </c>
      <c r="F1878" s="1" t="str">
        <f t="array" ref="F1878">IF(COUNT(FIND(Keywords!$C$3:$C$41,I1878)),"일반조난","")</f>
        <v/>
      </c>
      <c r="G1878" s="1" t="str">
        <f t="array" ref="G1878">IF(COUNT(FIND(Keywords!$E$3:$E$5,I1878)),"실족추락","")</f>
        <v/>
      </c>
      <c r="H1878" s="1" t="str">
        <f t="array" ref="H1878">IF(COUNT(FIND(Keywords!$B$3:$B$12,I1878)),"개인질환","")</f>
        <v/>
      </c>
      <c r="I1878" t="s">
        <v>7678</v>
      </c>
      <c r="J1878" t="s">
        <v>13854</v>
      </c>
      <c r="K1878" t="s">
        <v>14951</v>
      </c>
      <c r="L1878" t="s">
        <v>15278</v>
      </c>
      <c r="M1878" t="s">
        <v>14538</v>
      </c>
      <c r="N1878" t="s">
        <v>14522</v>
      </c>
      <c r="O1878" t="s">
        <v>14538</v>
      </c>
    </row>
    <row r="1879" spans="1:15">
      <c r="A1879" t="s">
        <v>16</v>
      </c>
      <c r="B1879" t="s">
        <v>59</v>
      </c>
      <c r="C1879" t="s">
        <v>513</v>
      </c>
      <c r="D1879" t="s">
        <v>5911</v>
      </c>
      <c r="E1879" t="s">
        <v>5914</v>
      </c>
      <c r="F1879" s="1" t="s">
        <v>5911</v>
      </c>
      <c r="G1879" s="1" t="str">
        <f t="array" ref="G1879">IF(COUNT(FIND(Keywords!$E$3:$E$5,I1879)),"실족추락","")</f>
        <v/>
      </c>
      <c r="H1879" s="1"/>
      <c r="I1879" t="s">
        <v>7679</v>
      </c>
      <c r="J1879" t="s">
        <v>13917</v>
      </c>
      <c r="K1879" t="s">
        <v>14183</v>
      </c>
      <c r="L1879" t="s">
        <v>14092</v>
      </c>
      <c r="M1879" t="s">
        <v>14538</v>
      </c>
      <c r="N1879" t="s">
        <v>15331</v>
      </c>
      <c r="O1879" t="s">
        <v>14538</v>
      </c>
    </row>
    <row r="1880" spans="1:15">
      <c r="A1880" t="s">
        <v>16</v>
      </c>
      <c r="B1880" t="s">
        <v>59</v>
      </c>
      <c r="C1880" t="s">
        <v>1641</v>
      </c>
      <c r="D1880" t="s">
        <v>5911</v>
      </c>
      <c r="E1880" t="s">
        <v>5914</v>
      </c>
      <c r="F1880" s="1" t="s">
        <v>5911</v>
      </c>
      <c r="G1880" s="1" t="str">
        <f t="array" ref="G1880">IF(COUNT(FIND(Keywords!$E$3:$E$5,I1880)),"실족추락","")</f>
        <v/>
      </c>
      <c r="H1880" s="1"/>
      <c r="I1880" t="s">
        <v>7680</v>
      </c>
      <c r="J1880" t="s">
        <v>13773</v>
      </c>
      <c r="K1880" t="s">
        <v>14691</v>
      </c>
      <c r="L1880" t="s">
        <v>15365</v>
      </c>
      <c r="M1880" t="s">
        <v>14538</v>
      </c>
      <c r="N1880" t="s">
        <v>14465</v>
      </c>
      <c r="O1880" t="s">
        <v>14538</v>
      </c>
    </row>
    <row r="1881" spans="1:15">
      <c r="A1881" t="s">
        <v>16</v>
      </c>
      <c r="B1881" t="s">
        <v>59</v>
      </c>
      <c r="C1881" t="s">
        <v>1642</v>
      </c>
      <c r="D1881" t="s">
        <v>5911</v>
      </c>
      <c r="E1881" t="s">
        <v>5914</v>
      </c>
      <c r="F1881" s="1" t="s">
        <v>5911</v>
      </c>
      <c r="G1881" s="1" t="str">
        <f t="array" ref="G1881">IF(COUNT(FIND(Keywords!$E$3:$E$5,I1881)),"실족추락","")</f>
        <v/>
      </c>
      <c r="H1881" s="1"/>
      <c r="I1881" t="s">
        <v>7681</v>
      </c>
      <c r="J1881" t="s">
        <v>13816</v>
      </c>
      <c r="K1881" t="s">
        <v>14705</v>
      </c>
      <c r="L1881" t="s">
        <v>14492</v>
      </c>
      <c r="M1881" t="s">
        <v>14538</v>
      </c>
      <c r="N1881" t="s">
        <v>14337</v>
      </c>
      <c r="O1881" t="s">
        <v>14538</v>
      </c>
    </row>
    <row r="1882" spans="1:15">
      <c r="A1882" t="s">
        <v>16</v>
      </c>
      <c r="B1882" t="s">
        <v>59</v>
      </c>
      <c r="C1882" t="s">
        <v>1643</v>
      </c>
      <c r="D1882" t="s">
        <v>16113</v>
      </c>
      <c r="E1882" t="s">
        <v>5914</v>
      </c>
      <c r="F1882" s="1" t="str">
        <f t="array" ref="F1882">IF(COUNT(FIND(Keywords!$C$3:$C$41,I1882)),"일반조난","")</f>
        <v/>
      </c>
      <c r="G1882" s="1" t="str">
        <f t="array" ref="G1882">IF(COUNT(FIND(Keywords!$E$3:$E$5,I1882)),"실족추락","")</f>
        <v/>
      </c>
      <c r="H1882" s="1" t="str">
        <f t="array" ref="H1882">IF(COUNT(FIND(Keywords!$B$3:$B$12,I1882)),"개인질환","")</f>
        <v/>
      </c>
      <c r="I1882" t="s">
        <v>7682</v>
      </c>
      <c r="J1882" t="s">
        <v>13834</v>
      </c>
      <c r="K1882" t="s">
        <v>14952</v>
      </c>
      <c r="L1882" t="s">
        <v>14500</v>
      </c>
      <c r="M1882" t="s">
        <v>14538</v>
      </c>
      <c r="N1882" t="s">
        <v>14129</v>
      </c>
      <c r="O1882" t="s">
        <v>14538</v>
      </c>
    </row>
    <row r="1883" spans="1:15">
      <c r="A1883" t="s">
        <v>16</v>
      </c>
      <c r="B1883" t="s">
        <v>59</v>
      </c>
      <c r="C1883" t="s">
        <v>810</v>
      </c>
      <c r="D1883" t="s">
        <v>16113</v>
      </c>
      <c r="E1883" t="s">
        <v>5914</v>
      </c>
      <c r="F1883" s="1" t="str">
        <f t="array" ref="F1883">IF(COUNT(FIND(Keywords!$C$3:$C$41,I1883)),"일반조난","")</f>
        <v/>
      </c>
      <c r="G1883" s="1" t="str">
        <f t="array" ref="G1883">IF(COUNT(FIND(Keywords!$E$3:$E$5,I1883)),"실족추락","")</f>
        <v/>
      </c>
      <c r="H1883" s="1" t="str">
        <f t="array" ref="H1883">IF(COUNT(FIND(Keywords!$B$3:$B$12,I1883)),"개인질환","")</f>
        <v/>
      </c>
      <c r="I1883" t="s">
        <v>7683</v>
      </c>
      <c r="J1883" t="s">
        <v>13784</v>
      </c>
      <c r="K1883" t="s">
        <v>14226</v>
      </c>
      <c r="L1883" t="s">
        <v>14101</v>
      </c>
      <c r="M1883" t="s">
        <v>14538</v>
      </c>
      <c r="N1883" t="s">
        <v>14325</v>
      </c>
      <c r="O1883" t="s">
        <v>14538</v>
      </c>
    </row>
    <row r="1884" spans="1:15">
      <c r="A1884" t="s">
        <v>16</v>
      </c>
      <c r="B1884" t="s">
        <v>59</v>
      </c>
      <c r="C1884" t="s">
        <v>1644</v>
      </c>
      <c r="D1884" t="s">
        <v>16113</v>
      </c>
      <c r="E1884" t="s">
        <v>5914</v>
      </c>
      <c r="F1884" s="1" t="str">
        <f t="array" ref="F1884">IF(COUNT(FIND(Keywords!$C$3:$C$41,I1884)),"일반조난","")</f>
        <v/>
      </c>
      <c r="G1884" s="1" t="str">
        <f t="array" ref="G1884">IF(COUNT(FIND(Keywords!$E$3:$E$5,I1884)),"실족추락","")</f>
        <v/>
      </c>
      <c r="H1884" s="1" t="str">
        <f t="array" ref="H1884">IF(COUNT(FIND(Keywords!$B$3:$B$12,I1884)),"개인질환","")</f>
        <v/>
      </c>
      <c r="I1884" t="s">
        <v>7684</v>
      </c>
      <c r="J1884" t="s">
        <v>13766</v>
      </c>
      <c r="K1884" t="s">
        <v>14593</v>
      </c>
      <c r="L1884" t="s">
        <v>14689</v>
      </c>
      <c r="M1884" t="s">
        <v>14538</v>
      </c>
      <c r="N1884" t="s">
        <v>15547</v>
      </c>
      <c r="O1884" t="s">
        <v>14538</v>
      </c>
    </row>
    <row r="1885" spans="1:15">
      <c r="A1885" t="s">
        <v>16</v>
      </c>
      <c r="B1885" t="s">
        <v>59</v>
      </c>
      <c r="C1885" t="s">
        <v>1645</v>
      </c>
      <c r="D1885" t="s">
        <v>5909</v>
      </c>
      <c r="E1885" t="s">
        <v>5914</v>
      </c>
      <c r="F1885" s="1" t="str">
        <f t="array" ref="F1885">IF(COUNT(FIND(Keywords!$C$3:$C$41,I1885)),"일반조난","")</f>
        <v/>
      </c>
      <c r="G1885" s="1" t="str">
        <f t="array" ref="G1885">IF(COUNT(FIND(Keywords!$E$3:$E$5,I1885)),"실족추락","")</f>
        <v>실족추락</v>
      </c>
      <c r="H1885" s="1" t="str">
        <f t="array" ref="H1885">IF(COUNT(FIND(Keywords!$B$3:$B$12,I1885)),"개인질환","")</f>
        <v/>
      </c>
      <c r="I1885" t="s">
        <v>7685</v>
      </c>
      <c r="J1885" t="s">
        <v>13899</v>
      </c>
      <c r="K1885" t="s">
        <v>14812</v>
      </c>
      <c r="L1885" t="s">
        <v>14533</v>
      </c>
      <c r="M1885" t="s">
        <v>14538</v>
      </c>
      <c r="N1885" t="s">
        <v>15014</v>
      </c>
      <c r="O1885" t="s">
        <v>14538</v>
      </c>
    </row>
    <row r="1886" spans="1:15">
      <c r="A1886" t="s">
        <v>16</v>
      </c>
      <c r="B1886" t="s">
        <v>59</v>
      </c>
      <c r="C1886" t="s">
        <v>1646</v>
      </c>
      <c r="D1886" t="s">
        <v>16113</v>
      </c>
      <c r="E1886" t="s">
        <v>5914</v>
      </c>
      <c r="F1886" s="1" t="str">
        <f t="array" ref="F1886">IF(COUNT(FIND(Keywords!$C$3:$C$41,I1886)),"일반조난","")</f>
        <v/>
      </c>
      <c r="G1886" s="1" t="str">
        <f t="array" ref="G1886">IF(COUNT(FIND(Keywords!$E$3:$E$5,I1886)),"실족추락","")</f>
        <v/>
      </c>
      <c r="H1886" s="1" t="str">
        <f t="array" ref="H1886">IF(COUNT(FIND(Keywords!$B$3:$B$12,I1886)),"개인질환","")</f>
        <v/>
      </c>
      <c r="I1886" t="s">
        <v>7686</v>
      </c>
      <c r="J1886" t="s">
        <v>13941</v>
      </c>
      <c r="K1886" t="s">
        <v>14419</v>
      </c>
      <c r="L1886" t="s">
        <v>14988</v>
      </c>
      <c r="M1886" t="s">
        <v>14538</v>
      </c>
      <c r="N1886" t="s">
        <v>15381</v>
      </c>
      <c r="O1886" t="s">
        <v>14538</v>
      </c>
    </row>
    <row r="1887" spans="1:15">
      <c r="A1887" t="s">
        <v>16</v>
      </c>
      <c r="B1887" t="s">
        <v>59</v>
      </c>
      <c r="C1887" t="s">
        <v>517</v>
      </c>
      <c r="D1887" t="s">
        <v>5909</v>
      </c>
      <c r="E1887" t="s">
        <v>5914</v>
      </c>
      <c r="F1887" s="1" t="str">
        <f t="array" ref="F1887">IF(COUNT(FIND(Keywords!$C$3:$C$41,I1887)),"일반조난","")</f>
        <v/>
      </c>
      <c r="G1887" s="1" t="str">
        <f t="array" ref="G1887">IF(COUNT(FIND(Keywords!$E$3:$E$5,I1887)),"실족추락","")</f>
        <v>실족추락</v>
      </c>
      <c r="H1887" s="1" t="str">
        <f t="array" ref="H1887">IF(COUNT(FIND(Keywords!$B$3:$B$12,I1887)),"개인질환","")</f>
        <v/>
      </c>
      <c r="I1887" t="s">
        <v>7687</v>
      </c>
      <c r="J1887" t="s">
        <v>13729</v>
      </c>
      <c r="K1887" t="s">
        <v>14390</v>
      </c>
      <c r="L1887" t="s">
        <v>14943</v>
      </c>
      <c r="M1887" t="s">
        <v>14538</v>
      </c>
      <c r="N1887" t="s">
        <v>15422</v>
      </c>
      <c r="O1887" t="s">
        <v>14538</v>
      </c>
    </row>
    <row r="1888" spans="1:15">
      <c r="A1888" t="s">
        <v>16</v>
      </c>
      <c r="B1888" t="s">
        <v>59</v>
      </c>
      <c r="C1888" t="s">
        <v>1647</v>
      </c>
      <c r="D1888" t="s">
        <v>5911</v>
      </c>
      <c r="E1888" t="s">
        <v>5914</v>
      </c>
      <c r="F1888" s="1" t="s">
        <v>5911</v>
      </c>
      <c r="G1888" s="1" t="str">
        <f t="array" ref="G1888">IF(COUNT(FIND(Keywords!$E$3:$E$5,I1888)),"실족추락","")</f>
        <v/>
      </c>
      <c r="H1888" s="1"/>
      <c r="I1888" t="s">
        <v>7688</v>
      </c>
      <c r="J1888" t="s">
        <v>13865</v>
      </c>
      <c r="K1888" t="s">
        <v>14905</v>
      </c>
      <c r="L1888" t="s">
        <v>15329</v>
      </c>
      <c r="M1888" t="s">
        <v>14538</v>
      </c>
      <c r="N1888" t="s">
        <v>14120</v>
      </c>
      <c r="O1888" t="s">
        <v>14538</v>
      </c>
    </row>
    <row r="1889" spans="1:15">
      <c r="A1889" t="s">
        <v>16</v>
      </c>
      <c r="B1889" t="s">
        <v>59</v>
      </c>
      <c r="C1889" t="s">
        <v>521</v>
      </c>
      <c r="D1889" t="s">
        <v>5909</v>
      </c>
      <c r="E1889" t="s">
        <v>5914</v>
      </c>
      <c r="F1889" s="1" t="str">
        <f t="array" ref="F1889">IF(COUNT(FIND(Keywords!$C$3:$C$41,I1889)),"일반조난","")</f>
        <v/>
      </c>
      <c r="G1889" s="1" t="str">
        <f t="array" ref="G1889">IF(COUNT(FIND(Keywords!$E$3:$E$5,I1889)),"실족추락","")</f>
        <v>실족추락</v>
      </c>
      <c r="H1889" s="1" t="str">
        <f t="array" ref="H1889">IF(COUNT(FIND(Keywords!$B$3:$B$12,I1889)),"개인질환","")</f>
        <v/>
      </c>
      <c r="I1889" t="s">
        <v>7689</v>
      </c>
      <c r="J1889" t="s">
        <v>13876</v>
      </c>
      <c r="K1889" t="s">
        <v>14393</v>
      </c>
      <c r="L1889" t="s">
        <v>14642</v>
      </c>
      <c r="M1889" t="s">
        <v>14538</v>
      </c>
      <c r="N1889" t="s">
        <v>15228</v>
      </c>
      <c r="O1889" t="s">
        <v>14538</v>
      </c>
    </row>
    <row r="1890" spans="1:15">
      <c r="A1890" t="s">
        <v>16</v>
      </c>
      <c r="B1890" t="s">
        <v>59</v>
      </c>
      <c r="C1890" t="s">
        <v>1648</v>
      </c>
      <c r="D1890" t="s">
        <v>16113</v>
      </c>
      <c r="E1890" t="s">
        <v>5914</v>
      </c>
      <c r="F1890" s="1" t="str">
        <f t="array" ref="F1890">IF(COUNT(FIND(Keywords!$C$3:$C$41,I1890)),"일반조난","")</f>
        <v/>
      </c>
      <c r="G1890" s="1" t="str">
        <f t="array" ref="G1890">IF(COUNT(FIND(Keywords!$E$3:$E$5,I1890)),"실족추락","")</f>
        <v/>
      </c>
      <c r="H1890" s="1" t="str">
        <f t="array" ref="H1890">IF(COUNT(FIND(Keywords!$B$3:$B$12,I1890)),"개인질환","")</f>
        <v/>
      </c>
      <c r="I1890" t="s">
        <v>7690</v>
      </c>
      <c r="J1890" t="s">
        <v>13873</v>
      </c>
      <c r="K1890" t="s">
        <v>14953</v>
      </c>
      <c r="L1890" t="s">
        <v>14822</v>
      </c>
      <c r="M1890" t="s">
        <v>14538</v>
      </c>
      <c r="N1890" t="s">
        <v>14927</v>
      </c>
      <c r="O1890" t="s">
        <v>14538</v>
      </c>
    </row>
    <row r="1891" spans="1:15">
      <c r="A1891" t="s">
        <v>16</v>
      </c>
      <c r="B1891" t="s">
        <v>59</v>
      </c>
      <c r="C1891" t="s">
        <v>1649</v>
      </c>
      <c r="D1891" t="s">
        <v>5911</v>
      </c>
      <c r="E1891" t="s">
        <v>5914</v>
      </c>
      <c r="F1891" s="1" t="s">
        <v>5911</v>
      </c>
      <c r="G1891" s="1" t="str">
        <f t="array" ref="G1891">IF(COUNT(FIND(Keywords!$E$3:$E$5,I1891)),"실족추락","")</f>
        <v/>
      </c>
      <c r="H1891" s="1"/>
      <c r="I1891" t="s">
        <v>7691</v>
      </c>
      <c r="J1891" t="s">
        <v>13852</v>
      </c>
      <c r="K1891" t="s">
        <v>13790</v>
      </c>
      <c r="L1891" t="s">
        <v>15366</v>
      </c>
      <c r="M1891" t="s">
        <v>14538</v>
      </c>
      <c r="N1891" t="s">
        <v>14311</v>
      </c>
      <c r="O1891" t="s">
        <v>14538</v>
      </c>
    </row>
    <row r="1892" spans="1:15">
      <c r="A1892" t="s">
        <v>16</v>
      </c>
      <c r="B1892" t="s">
        <v>59</v>
      </c>
      <c r="C1892" t="s">
        <v>524</v>
      </c>
      <c r="D1892" t="s">
        <v>5909</v>
      </c>
      <c r="E1892" t="s">
        <v>5914</v>
      </c>
      <c r="F1892" s="1" t="str">
        <f t="array" ref="F1892">IF(COUNT(FIND(Keywords!$C$3:$C$41,I1892)),"일반조난","")</f>
        <v/>
      </c>
      <c r="G1892" s="1" t="str">
        <f t="array" ref="G1892">IF(COUNT(FIND(Keywords!$E$3:$E$5,I1892)),"실족추락","")</f>
        <v>실족추락</v>
      </c>
      <c r="H1892" s="1" t="str">
        <f t="array" ref="H1892">IF(COUNT(FIND(Keywords!$B$3:$B$12,I1892)),"개인질환","")</f>
        <v/>
      </c>
      <c r="I1892" t="s">
        <v>7692</v>
      </c>
      <c r="J1892" t="s">
        <v>13903</v>
      </c>
      <c r="K1892" t="s">
        <v>13749</v>
      </c>
      <c r="L1892" t="s">
        <v>14936</v>
      </c>
      <c r="M1892" t="s">
        <v>14538</v>
      </c>
      <c r="N1892" t="s">
        <v>14903</v>
      </c>
      <c r="O1892" t="s">
        <v>14538</v>
      </c>
    </row>
    <row r="1893" spans="1:15">
      <c r="A1893" t="s">
        <v>16</v>
      </c>
      <c r="B1893" t="s">
        <v>59</v>
      </c>
      <c r="C1893" t="s">
        <v>1650</v>
      </c>
      <c r="D1893" t="s">
        <v>5911</v>
      </c>
      <c r="E1893" t="s">
        <v>5914</v>
      </c>
      <c r="F1893" s="1" t="s">
        <v>5911</v>
      </c>
      <c r="G1893" s="1" t="str">
        <f t="array" ref="G1893">IF(COUNT(FIND(Keywords!$E$3:$E$5,I1893)),"실족추락","")</f>
        <v/>
      </c>
      <c r="H1893" s="1"/>
      <c r="I1893" t="s">
        <v>7693</v>
      </c>
      <c r="J1893" t="s">
        <v>13774</v>
      </c>
      <c r="K1893" t="s">
        <v>14926</v>
      </c>
      <c r="L1893" t="s">
        <v>14638</v>
      </c>
      <c r="M1893" t="s">
        <v>14538</v>
      </c>
      <c r="N1893" t="s">
        <v>14362</v>
      </c>
      <c r="O1893" t="s">
        <v>14538</v>
      </c>
    </row>
    <row r="1894" spans="1:15">
      <c r="A1894" t="s">
        <v>16</v>
      </c>
      <c r="B1894" t="s">
        <v>59</v>
      </c>
      <c r="C1894" t="s">
        <v>529</v>
      </c>
      <c r="D1894" t="s">
        <v>5909</v>
      </c>
      <c r="E1894" t="s">
        <v>5914</v>
      </c>
      <c r="F1894" s="1" t="str">
        <f t="array" ref="F1894">IF(COUNT(FIND(Keywords!$C$3:$C$41,I1894)),"일반조난","")</f>
        <v/>
      </c>
      <c r="G1894" s="1" t="str">
        <f t="array" ref="G1894">IF(COUNT(FIND(Keywords!$E$3:$E$5,I1894)),"실족추락","")</f>
        <v>실족추락</v>
      </c>
      <c r="H1894" s="1" t="str">
        <f t="array" ref="H1894">IF(COUNT(FIND(Keywords!$B$3:$B$12,I1894)),"개인질환","")</f>
        <v/>
      </c>
      <c r="I1894" t="s">
        <v>7694</v>
      </c>
      <c r="J1894" t="s">
        <v>13867</v>
      </c>
      <c r="K1894" t="s">
        <v>14399</v>
      </c>
      <c r="L1894" t="s">
        <v>15124</v>
      </c>
      <c r="M1894" t="s">
        <v>14538</v>
      </c>
      <c r="N1894" t="s">
        <v>15133</v>
      </c>
      <c r="O1894" t="s">
        <v>14538</v>
      </c>
    </row>
    <row r="1895" spans="1:15">
      <c r="A1895" t="s">
        <v>16</v>
      </c>
      <c r="B1895" t="s">
        <v>59</v>
      </c>
      <c r="C1895" t="s">
        <v>1651</v>
      </c>
      <c r="D1895" t="s">
        <v>16113</v>
      </c>
      <c r="E1895" t="s">
        <v>5914</v>
      </c>
      <c r="F1895" s="1" t="str">
        <f t="array" ref="F1895">IF(COUNT(FIND(Keywords!$C$3:$C$41,I1895)),"일반조난","")</f>
        <v/>
      </c>
      <c r="G1895" s="1" t="str">
        <f t="array" ref="G1895">IF(COUNT(FIND(Keywords!$E$3:$E$5,I1895)),"실족추락","")</f>
        <v/>
      </c>
      <c r="H1895" s="1" t="str">
        <f t="array" ref="H1895">IF(COUNT(FIND(Keywords!$B$3:$B$12,I1895)),"개인질환","")</f>
        <v/>
      </c>
      <c r="I1895" t="s">
        <v>7695</v>
      </c>
      <c r="J1895" t="s">
        <v>13955</v>
      </c>
      <c r="K1895" t="s">
        <v>13790</v>
      </c>
      <c r="L1895" t="s">
        <v>14642</v>
      </c>
      <c r="M1895" t="s">
        <v>14538</v>
      </c>
      <c r="N1895" t="s">
        <v>14559</v>
      </c>
      <c r="O1895" t="s">
        <v>14538</v>
      </c>
    </row>
    <row r="1896" spans="1:15">
      <c r="A1896" t="s">
        <v>16</v>
      </c>
      <c r="B1896" t="s">
        <v>59</v>
      </c>
      <c r="C1896" t="s">
        <v>1652</v>
      </c>
      <c r="D1896" t="s">
        <v>5911</v>
      </c>
      <c r="E1896" t="s">
        <v>5914</v>
      </c>
      <c r="F1896" s="1" t="s">
        <v>5911</v>
      </c>
      <c r="G1896" s="1" t="str">
        <f t="array" ref="G1896">IF(COUNT(FIND(Keywords!$E$3:$E$5,I1896)),"실족추락","")</f>
        <v>실족추락</v>
      </c>
      <c r="H1896" s="1"/>
      <c r="I1896" t="s">
        <v>7696</v>
      </c>
      <c r="J1896" t="s">
        <v>13782</v>
      </c>
      <c r="K1896" t="s">
        <v>14209</v>
      </c>
      <c r="L1896" t="s">
        <v>14529</v>
      </c>
      <c r="M1896" t="s">
        <v>14538</v>
      </c>
      <c r="N1896" t="s">
        <v>14569</v>
      </c>
      <c r="O1896" t="s">
        <v>14538</v>
      </c>
    </row>
    <row r="1897" spans="1:15">
      <c r="A1897" t="s">
        <v>16</v>
      </c>
      <c r="B1897" t="s">
        <v>59</v>
      </c>
      <c r="C1897" t="s">
        <v>1653</v>
      </c>
      <c r="D1897" t="s">
        <v>5909</v>
      </c>
      <c r="E1897" t="s">
        <v>5914</v>
      </c>
      <c r="F1897" s="1" t="str">
        <f t="array" ref="F1897">IF(COUNT(FIND(Keywords!$C$3:$C$41,I1897)),"일반조난","")</f>
        <v/>
      </c>
      <c r="G1897" s="1" t="str">
        <f t="array" ref="G1897">IF(COUNT(FIND(Keywords!$E$3:$E$5,I1897)),"실족추락","")</f>
        <v>실족추락</v>
      </c>
      <c r="H1897" s="1" t="str">
        <f t="array" ref="H1897">IF(COUNT(FIND(Keywords!$B$3:$B$12,I1897)),"개인질환","")</f>
        <v/>
      </c>
      <c r="I1897" t="s">
        <v>7697</v>
      </c>
      <c r="J1897" t="s">
        <v>13870</v>
      </c>
      <c r="K1897" t="s">
        <v>14418</v>
      </c>
      <c r="L1897" t="s">
        <v>14494</v>
      </c>
      <c r="M1897" t="s">
        <v>14538</v>
      </c>
      <c r="N1897" t="s">
        <v>14559</v>
      </c>
      <c r="O1897" t="s">
        <v>14538</v>
      </c>
    </row>
    <row r="1898" spans="1:15">
      <c r="A1898" t="s">
        <v>16</v>
      </c>
      <c r="B1898" t="s">
        <v>59</v>
      </c>
      <c r="C1898" t="s">
        <v>1654</v>
      </c>
      <c r="D1898" t="s">
        <v>5909</v>
      </c>
      <c r="E1898" t="s">
        <v>5914</v>
      </c>
      <c r="F1898" s="1" t="str">
        <f t="array" ref="F1898">IF(COUNT(FIND(Keywords!$C$3:$C$41,I1898)),"일반조난","")</f>
        <v/>
      </c>
      <c r="G1898" s="1" t="str">
        <f t="array" ref="G1898">IF(COUNT(FIND(Keywords!$E$3:$E$5,I1898)),"실족추락","")</f>
        <v>실족추락</v>
      </c>
      <c r="H1898" s="1" t="str">
        <f t="array" ref="H1898">IF(COUNT(FIND(Keywords!$B$3:$B$12,I1898)),"개인질환","")</f>
        <v/>
      </c>
      <c r="I1898" t="s">
        <v>7698</v>
      </c>
      <c r="J1898" t="s">
        <v>13781</v>
      </c>
      <c r="K1898" t="s">
        <v>14606</v>
      </c>
      <c r="L1898" t="s">
        <v>15019</v>
      </c>
      <c r="M1898" t="s">
        <v>14538</v>
      </c>
      <c r="N1898" t="s">
        <v>14173</v>
      </c>
      <c r="O1898" t="s">
        <v>14538</v>
      </c>
    </row>
    <row r="1899" spans="1:15">
      <c r="A1899" t="s">
        <v>16</v>
      </c>
      <c r="B1899" t="s">
        <v>59</v>
      </c>
      <c r="C1899" t="s">
        <v>821</v>
      </c>
      <c r="D1899" t="s">
        <v>5909</v>
      </c>
      <c r="E1899" t="s">
        <v>5914</v>
      </c>
      <c r="F1899" s="1" t="str">
        <f t="array" ref="F1899">IF(COUNT(FIND(Keywords!$C$3:$C$41,I1899)),"일반조난","")</f>
        <v/>
      </c>
      <c r="G1899" s="1" t="str">
        <f t="array" ref="G1899">IF(COUNT(FIND(Keywords!$E$3:$E$5,I1899)),"실족추락","")</f>
        <v>실족추락</v>
      </c>
      <c r="H1899" s="1" t="str">
        <f t="array" ref="H1899">IF(COUNT(FIND(Keywords!$B$3:$B$12,I1899)),"개인질환","")</f>
        <v/>
      </c>
      <c r="I1899" t="s">
        <v>7699</v>
      </c>
      <c r="J1899" t="s">
        <v>13824</v>
      </c>
      <c r="K1899" t="s">
        <v>14584</v>
      </c>
      <c r="L1899" t="s">
        <v>14641</v>
      </c>
      <c r="M1899" t="s">
        <v>14538</v>
      </c>
      <c r="N1899" t="s">
        <v>14379</v>
      </c>
      <c r="O1899" t="s">
        <v>14538</v>
      </c>
    </row>
    <row r="1900" spans="1:15">
      <c r="A1900" t="s">
        <v>16</v>
      </c>
      <c r="B1900" t="s">
        <v>59</v>
      </c>
      <c r="C1900" t="s">
        <v>1655</v>
      </c>
      <c r="D1900" t="s">
        <v>5909</v>
      </c>
      <c r="E1900" t="s">
        <v>5914</v>
      </c>
      <c r="F1900" s="1" t="str">
        <f t="array" ref="F1900">IF(COUNT(FIND(Keywords!$C$3:$C$41,I1900)),"일반조난","")</f>
        <v/>
      </c>
      <c r="G1900" s="1" t="str">
        <f t="array" ref="G1900">IF(COUNT(FIND(Keywords!$E$3:$E$5,I1900)),"실족추락","")</f>
        <v>실족추락</v>
      </c>
      <c r="H1900" s="1" t="str">
        <f t="array" ref="H1900">IF(COUNT(FIND(Keywords!$B$3:$B$12,I1900)),"개인질환","")</f>
        <v/>
      </c>
      <c r="I1900" t="s">
        <v>7700</v>
      </c>
      <c r="J1900" t="s">
        <v>13831</v>
      </c>
      <c r="K1900" t="s">
        <v>14608</v>
      </c>
      <c r="L1900" t="s">
        <v>14722</v>
      </c>
      <c r="M1900" t="s">
        <v>14538</v>
      </c>
      <c r="N1900" t="s">
        <v>14269</v>
      </c>
      <c r="O1900" t="s">
        <v>14538</v>
      </c>
    </row>
    <row r="1901" spans="1:15">
      <c r="A1901" t="s">
        <v>16</v>
      </c>
      <c r="B1901" t="s">
        <v>59</v>
      </c>
      <c r="C1901" t="s">
        <v>1656</v>
      </c>
      <c r="D1901" t="s">
        <v>5909</v>
      </c>
      <c r="E1901" t="s">
        <v>5914</v>
      </c>
      <c r="F1901" s="1" t="str">
        <f t="array" ref="F1901">IF(COUNT(FIND(Keywords!$C$3:$C$41,I1901)),"일반조난","")</f>
        <v/>
      </c>
      <c r="G1901" s="1" t="str">
        <f t="array" ref="G1901">IF(COUNT(FIND(Keywords!$E$3:$E$5,I1901)),"실족추락","")</f>
        <v>실족추락</v>
      </c>
      <c r="H1901" s="1" t="str">
        <f t="array" ref="H1901">IF(COUNT(FIND(Keywords!$B$3:$B$12,I1901)),"개인질환","")</f>
        <v/>
      </c>
      <c r="I1901" t="s">
        <v>7701</v>
      </c>
      <c r="J1901" t="s">
        <v>13839</v>
      </c>
      <c r="K1901" t="s">
        <v>14417</v>
      </c>
      <c r="L1901" t="s">
        <v>14686</v>
      </c>
      <c r="M1901" t="s">
        <v>14538</v>
      </c>
      <c r="N1901" t="s">
        <v>14266</v>
      </c>
      <c r="O1901" t="s">
        <v>14538</v>
      </c>
    </row>
    <row r="1902" spans="1:15">
      <c r="A1902" t="s">
        <v>16</v>
      </c>
      <c r="B1902" t="s">
        <v>59</v>
      </c>
      <c r="C1902" t="s">
        <v>1657</v>
      </c>
      <c r="D1902" t="s">
        <v>5911</v>
      </c>
      <c r="E1902" t="s">
        <v>5914</v>
      </c>
      <c r="F1902" s="1" t="s">
        <v>5911</v>
      </c>
      <c r="G1902" s="1" t="str">
        <f t="array" ref="G1902">IF(COUNT(FIND(Keywords!$E$3:$E$5,I1902)),"실족추락","")</f>
        <v/>
      </c>
      <c r="H1902" s="1"/>
      <c r="I1902" t="s">
        <v>7702</v>
      </c>
      <c r="J1902" t="s">
        <v>13940</v>
      </c>
      <c r="K1902" t="s">
        <v>14178</v>
      </c>
      <c r="L1902" t="s">
        <v>14099</v>
      </c>
      <c r="M1902" t="s">
        <v>14538</v>
      </c>
      <c r="N1902" t="s">
        <v>14621</v>
      </c>
      <c r="O1902" t="s">
        <v>14538</v>
      </c>
    </row>
    <row r="1903" spans="1:15">
      <c r="A1903" t="s">
        <v>16</v>
      </c>
      <c r="B1903" t="s">
        <v>59</v>
      </c>
      <c r="C1903" t="s">
        <v>1657</v>
      </c>
      <c r="D1903" t="s">
        <v>5911</v>
      </c>
      <c r="E1903" t="s">
        <v>5914</v>
      </c>
      <c r="F1903" s="1" t="s">
        <v>5911</v>
      </c>
      <c r="G1903" s="1" t="str">
        <f t="array" ref="G1903">IF(COUNT(FIND(Keywords!$E$3:$E$5,I1903)),"실족추락","")</f>
        <v/>
      </c>
      <c r="H1903" s="1"/>
      <c r="I1903" t="s">
        <v>7703</v>
      </c>
      <c r="J1903" t="s">
        <v>13940</v>
      </c>
      <c r="K1903" t="s">
        <v>14178</v>
      </c>
      <c r="L1903" t="s">
        <v>14099</v>
      </c>
      <c r="M1903" t="s">
        <v>14538</v>
      </c>
      <c r="N1903" t="s">
        <v>14621</v>
      </c>
      <c r="O1903" t="s">
        <v>14538</v>
      </c>
    </row>
    <row r="1904" spans="1:15">
      <c r="A1904" t="s">
        <v>16</v>
      </c>
      <c r="B1904" t="s">
        <v>59</v>
      </c>
      <c r="C1904" t="s">
        <v>1658</v>
      </c>
      <c r="D1904" t="s">
        <v>16113</v>
      </c>
      <c r="E1904" t="s">
        <v>5914</v>
      </c>
      <c r="F1904" s="1" t="str">
        <f t="array" ref="F1904">IF(COUNT(FIND(Keywords!$C$3:$C$41,I1904)),"일반조난","")</f>
        <v/>
      </c>
      <c r="G1904" s="1" t="str">
        <f t="array" ref="G1904">IF(COUNT(FIND(Keywords!$E$3:$E$5,I1904)),"실족추락","")</f>
        <v/>
      </c>
      <c r="H1904" s="1" t="str">
        <f t="array" ref="H1904">IF(COUNT(FIND(Keywords!$B$3:$B$12,I1904)),"개인질환","")</f>
        <v/>
      </c>
      <c r="I1904" t="s">
        <v>7704</v>
      </c>
      <c r="J1904" t="s">
        <v>13997</v>
      </c>
      <c r="K1904" t="s">
        <v>14842</v>
      </c>
      <c r="L1904" t="s">
        <v>15139</v>
      </c>
      <c r="M1904" t="s">
        <v>14538</v>
      </c>
      <c r="N1904" t="s">
        <v>14034</v>
      </c>
      <c r="O1904" t="s">
        <v>14538</v>
      </c>
    </row>
    <row r="1905" spans="1:15">
      <c r="A1905" t="s">
        <v>16</v>
      </c>
      <c r="B1905" t="s">
        <v>59</v>
      </c>
      <c r="C1905" t="s">
        <v>1659</v>
      </c>
      <c r="D1905" t="s">
        <v>5909</v>
      </c>
      <c r="E1905" t="s">
        <v>5914</v>
      </c>
      <c r="F1905" s="1" t="str">
        <f t="array" ref="F1905">IF(COUNT(FIND(Keywords!$C$3:$C$41,I1905)),"일반조난","")</f>
        <v/>
      </c>
      <c r="G1905" s="1" t="str">
        <f t="array" ref="G1905">IF(COUNT(FIND(Keywords!$E$3:$E$5,I1905)),"실족추락","")</f>
        <v>실족추락</v>
      </c>
      <c r="H1905" s="1" t="str">
        <f t="array" ref="H1905">IF(COUNT(FIND(Keywords!$B$3:$B$12,I1905)),"개인질환","")</f>
        <v/>
      </c>
      <c r="I1905" t="s">
        <v>7705</v>
      </c>
      <c r="J1905" t="s">
        <v>13947</v>
      </c>
      <c r="K1905" t="s">
        <v>14184</v>
      </c>
      <c r="L1905" t="s">
        <v>14722</v>
      </c>
      <c r="M1905" t="s">
        <v>14072</v>
      </c>
      <c r="N1905" t="s">
        <v>14752</v>
      </c>
      <c r="O1905" t="s">
        <v>14538</v>
      </c>
    </row>
    <row r="1906" spans="1:15">
      <c r="A1906" t="s">
        <v>16</v>
      </c>
      <c r="B1906" t="s">
        <v>59</v>
      </c>
      <c r="C1906" t="s">
        <v>826</v>
      </c>
      <c r="D1906" t="s">
        <v>5909</v>
      </c>
      <c r="E1906" t="s">
        <v>5914</v>
      </c>
      <c r="F1906" s="1" t="str">
        <f t="array" ref="F1906">IF(COUNT(FIND(Keywords!$C$3:$C$41,I1906)),"일반조난","")</f>
        <v/>
      </c>
      <c r="G1906" s="1" t="str">
        <f t="array" ref="G1906">IF(COUNT(FIND(Keywords!$E$3:$E$5,I1906)),"실족추락","")</f>
        <v>실족추락</v>
      </c>
      <c r="H1906" s="1" t="str">
        <f t="array" ref="H1906">IF(COUNT(FIND(Keywords!$B$3:$B$12,I1906)),"개인질환","")</f>
        <v/>
      </c>
      <c r="I1906" t="s">
        <v>7706</v>
      </c>
      <c r="J1906" t="s">
        <v>13828</v>
      </c>
      <c r="K1906" t="s">
        <v>14184</v>
      </c>
      <c r="L1906" t="s">
        <v>14822</v>
      </c>
      <c r="M1906" t="s">
        <v>14538</v>
      </c>
      <c r="N1906" t="s">
        <v>15072</v>
      </c>
      <c r="O1906" t="s">
        <v>14538</v>
      </c>
    </row>
    <row r="1907" spans="1:15">
      <c r="A1907" t="s">
        <v>16</v>
      </c>
      <c r="B1907" t="s">
        <v>59</v>
      </c>
      <c r="C1907" t="s">
        <v>1660</v>
      </c>
      <c r="D1907" t="s">
        <v>5911</v>
      </c>
      <c r="E1907" t="s">
        <v>5914</v>
      </c>
      <c r="F1907" s="1" t="s">
        <v>5911</v>
      </c>
      <c r="G1907" s="1" t="str">
        <f t="array" ref="G1907">IF(COUNT(FIND(Keywords!$E$3:$E$5,I1907)),"실족추락","")</f>
        <v/>
      </c>
      <c r="H1907" s="1"/>
      <c r="I1907" t="s">
        <v>7707</v>
      </c>
      <c r="J1907" t="s">
        <v>13826</v>
      </c>
      <c r="K1907" t="s">
        <v>14247</v>
      </c>
      <c r="L1907" t="s">
        <v>14512</v>
      </c>
      <c r="M1907" t="s">
        <v>14538</v>
      </c>
      <c r="N1907" t="s">
        <v>14928</v>
      </c>
      <c r="O1907" t="s">
        <v>14538</v>
      </c>
    </row>
    <row r="1908" spans="1:15">
      <c r="A1908" t="s">
        <v>16</v>
      </c>
      <c r="B1908" t="s">
        <v>59</v>
      </c>
      <c r="C1908" t="s">
        <v>1661</v>
      </c>
      <c r="D1908" t="s">
        <v>5909</v>
      </c>
      <c r="E1908" t="s">
        <v>5914</v>
      </c>
      <c r="F1908" s="1" t="str">
        <f t="array" ref="F1908">IF(COUNT(FIND(Keywords!$C$3:$C$41,I1908)),"일반조난","")</f>
        <v/>
      </c>
      <c r="G1908" s="1" t="str">
        <f t="array" ref="G1908">IF(COUNT(FIND(Keywords!$E$3:$E$5,I1908)),"실족추락","")</f>
        <v>실족추락</v>
      </c>
      <c r="H1908" s="1" t="str">
        <f t="array" ref="H1908">IF(COUNT(FIND(Keywords!$B$3:$B$12,I1908)),"개인질환","")</f>
        <v/>
      </c>
      <c r="I1908" t="s">
        <v>7708</v>
      </c>
      <c r="J1908" t="s">
        <v>13834</v>
      </c>
      <c r="K1908" t="s">
        <v>14424</v>
      </c>
      <c r="L1908" t="s">
        <v>15553</v>
      </c>
      <c r="M1908" t="s">
        <v>14538</v>
      </c>
      <c r="N1908" t="s">
        <v>14005</v>
      </c>
      <c r="O1908" t="s">
        <v>14538</v>
      </c>
    </row>
    <row r="1909" spans="1:15">
      <c r="A1909" t="s">
        <v>16</v>
      </c>
      <c r="B1909" t="s">
        <v>59</v>
      </c>
      <c r="C1909" t="s">
        <v>1662</v>
      </c>
      <c r="D1909" t="s">
        <v>5911</v>
      </c>
      <c r="E1909" t="s">
        <v>5914</v>
      </c>
      <c r="F1909" s="1" t="s">
        <v>5911</v>
      </c>
      <c r="G1909" s="1" t="str">
        <f t="array" ref="G1909">IF(COUNT(FIND(Keywords!$E$3:$E$5,I1909)),"실족추락","")</f>
        <v/>
      </c>
      <c r="H1909" s="1"/>
      <c r="I1909" t="s">
        <v>7709</v>
      </c>
      <c r="J1909" t="s">
        <v>13987</v>
      </c>
      <c r="K1909" t="s">
        <v>14954</v>
      </c>
      <c r="L1909" t="s">
        <v>14101</v>
      </c>
      <c r="M1909" t="s">
        <v>14538</v>
      </c>
      <c r="N1909" t="s">
        <v>13751</v>
      </c>
      <c r="O1909" t="s">
        <v>14538</v>
      </c>
    </row>
    <row r="1910" spans="1:15">
      <c r="A1910" t="s">
        <v>16</v>
      </c>
      <c r="B1910" t="s">
        <v>59</v>
      </c>
      <c r="C1910" t="s">
        <v>1663</v>
      </c>
      <c r="D1910" t="s">
        <v>5909</v>
      </c>
      <c r="E1910" t="s">
        <v>5914</v>
      </c>
      <c r="F1910" s="1" t="str">
        <f t="array" ref="F1910">IF(COUNT(FIND(Keywords!$C$3:$C$41,I1910)),"일반조난","")</f>
        <v/>
      </c>
      <c r="G1910" s="1" t="str">
        <f t="array" ref="G1910">IF(COUNT(FIND(Keywords!$E$3:$E$5,I1910)),"실족추락","")</f>
        <v>실족추락</v>
      </c>
      <c r="H1910" s="1" t="str">
        <f t="array" ref="H1910">IF(COUNT(FIND(Keywords!$B$3:$B$12,I1910)),"개인질환","")</f>
        <v/>
      </c>
      <c r="I1910" t="s">
        <v>7710</v>
      </c>
      <c r="J1910" t="s">
        <v>13881</v>
      </c>
      <c r="K1910" t="s">
        <v>14427</v>
      </c>
      <c r="L1910" t="s">
        <v>10279</v>
      </c>
      <c r="M1910" t="s">
        <v>14538</v>
      </c>
      <c r="N1910" t="s">
        <v>14271</v>
      </c>
      <c r="O1910" t="s">
        <v>14538</v>
      </c>
    </row>
    <row r="1911" spans="1:15">
      <c r="A1911" t="s">
        <v>16</v>
      </c>
      <c r="B1911" t="s">
        <v>59</v>
      </c>
      <c r="C1911" t="s">
        <v>1664</v>
      </c>
      <c r="D1911" t="s">
        <v>5909</v>
      </c>
      <c r="E1911" t="s">
        <v>5914</v>
      </c>
      <c r="F1911" s="1" t="str">
        <f t="array" ref="F1911">IF(COUNT(FIND(Keywords!$C$3:$C$41,I1911)),"일반조난","")</f>
        <v/>
      </c>
      <c r="G1911" s="1" t="str">
        <f t="array" ref="G1911">IF(COUNT(FIND(Keywords!$E$3:$E$5,I1911)),"실족추락","")</f>
        <v>실족추락</v>
      </c>
      <c r="H1911" s="1" t="str">
        <f t="array" ref="H1911">IF(COUNT(FIND(Keywords!$B$3:$B$12,I1911)),"개인질환","")</f>
        <v/>
      </c>
      <c r="I1911" t="s">
        <v>7711</v>
      </c>
      <c r="J1911" t="s">
        <v>13852</v>
      </c>
      <c r="K1911" t="s">
        <v>14751</v>
      </c>
      <c r="L1911" t="s">
        <v>14935</v>
      </c>
      <c r="M1911" t="s">
        <v>14538</v>
      </c>
      <c r="N1911" t="s">
        <v>14754</v>
      </c>
      <c r="O1911" t="s">
        <v>14538</v>
      </c>
    </row>
    <row r="1912" spans="1:15">
      <c r="A1912" t="s">
        <v>16</v>
      </c>
      <c r="B1912" t="s">
        <v>59</v>
      </c>
      <c r="C1912" t="s">
        <v>550</v>
      </c>
      <c r="D1912" t="s">
        <v>5909</v>
      </c>
      <c r="E1912" t="s">
        <v>5914</v>
      </c>
      <c r="F1912" s="1" t="str">
        <f t="array" ref="F1912">IF(COUNT(FIND(Keywords!$C$3:$C$41,I1912)),"일반조난","")</f>
        <v/>
      </c>
      <c r="G1912" s="1" t="str">
        <f t="array" ref="G1912">IF(COUNT(FIND(Keywords!$E$3:$E$5,I1912)),"실족추락","")</f>
        <v>실족추락</v>
      </c>
      <c r="H1912" s="1" t="str">
        <f t="array" ref="H1912">IF(COUNT(FIND(Keywords!$B$3:$B$12,I1912)),"개인질환","")</f>
        <v/>
      </c>
      <c r="I1912" t="s">
        <v>7712</v>
      </c>
      <c r="J1912" t="s">
        <v>13781</v>
      </c>
      <c r="K1912" t="s">
        <v>14197</v>
      </c>
      <c r="L1912" t="s">
        <v>14072</v>
      </c>
      <c r="M1912" t="s">
        <v>14538</v>
      </c>
      <c r="N1912" t="s">
        <v>13791</v>
      </c>
      <c r="O1912" t="s">
        <v>14538</v>
      </c>
    </row>
    <row r="1913" spans="1:15">
      <c r="A1913" t="s">
        <v>16</v>
      </c>
      <c r="B1913" t="s">
        <v>59</v>
      </c>
      <c r="C1913" t="s">
        <v>1665</v>
      </c>
      <c r="D1913" t="s">
        <v>5909</v>
      </c>
      <c r="E1913" t="s">
        <v>5914</v>
      </c>
      <c r="F1913" s="1" t="str">
        <f t="array" ref="F1913">IF(COUNT(FIND(Keywords!$C$3:$C$41,I1913)),"일반조난","")</f>
        <v/>
      </c>
      <c r="G1913" s="1" t="str">
        <f t="array" ref="G1913">IF(COUNT(FIND(Keywords!$E$3:$E$5,I1913)),"실족추락","")</f>
        <v>실족추락</v>
      </c>
      <c r="H1913" s="1" t="str">
        <f t="array" ref="H1913">IF(COUNT(FIND(Keywords!$B$3:$B$12,I1913)),"개인질환","")</f>
        <v/>
      </c>
      <c r="I1913" t="s">
        <v>7713</v>
      </c>
      <c r="J1913" t="s">
        <v>13971</v>
      </c>
      <c r="K1913" t="s">
        <v>14578</v>
      </c>
      <c r="L1913" t="s">
        <v>14100</v>
      </c>
      <c r="M1913" t="s">
        <v>14538</v>
      </c>
      <c r="N1913" t="s">
        <v>14254</v>
      </c>
      <c r="O1913" t="s">
        <v>14538</v>
      </c>
    </row>
    <row r="1914" spans="1:15">
      <c r="A1914" t="s">
        <v>16</v>
      </c>
      <c r="B1914" t="s">
        <v>59</v>
      </c>
      <c r="C1914" t="s">
        <v>1666</v>
      </c>
      <c r="D1914" t="s">
        <v>5911</v>
      </c>
      <c r="E1914" t="s">
        <v>5914</v>
      </c>
      <c r="F1914" s="1" t="s">
        <v>5911</v>
      </c>
      <c r="G1914" s="1" t="str">
        <f t="array" ref="G1914">IF(COUNT(FIND(Keywords!$E$3:$E$5,I1914)),"실족추락","")</f>
        <v/>
      </c>
      <c r="H1914" s="1"/>
      <c r="I1914" t="s">
        <v>7714</v>
      </c>
      <c r="J1914" t="s">
        <v>13843</v>
      </c>
      <c r="K1914" t="s">
        <v>14253</v>
      </c>
      <c r="L1914" t="s">
        <v>10279</v>
      </c>
      <c r="M1914" t="s">
        <v>14538</v>
      </c>
      <c r="N1914" t="s">
        <v>14842</v>
      </c>
      <c r="O1914" t="s">
        <v>14538</v>
      </c>
    </row>
    <row r="1915" spans="1:15">
      <c r="A1915" t="s">
        <v>16</v>
      </c>
      <c r="B1915" t="s">
        <v>59</v>
      </c>
      <c r="C1915" t="s">
        <v>1667</v>
      </c>
      <c r="D1915" t="s">
        <v>5912</v>
      </c>
      <c r="E1915" t="s">
        <v>5914</v>
      </c>
      <c r="F1915" s="1" t="str">
        <f t="array" ref="F1915">IF(COUNT(FIND(Keywords!$C$3:$C$41,I1915)),"일반조난","")</f>
        <v/>
      </c>
      <c r="G1915" s="1" t="str">
        <f t="array" ref="G1915">IF(COUNT(FIND(Keywords!$E$3:$E$5,I1915)),"실족추락","")</f>
        <v/>
      </c>
      <c r="H1915" s="1" t="str">
        <f t="array" ref="H1915">IF(COUNT(FIND(Keywords!$B$3:$B$12,I1915)),"개인질환","")</f>
        <v>개인질환</v>
      </c>
      <c r="I1915" t="s">
        <v>7715</v>
      </c>
      <c r="J1915" t="s">
        <v>13929</v>
      </c>
      <c r="K1915" t="s">
        <v>14186</v>
      </c>
      <c r="L1915" t="s">
        <v>14340</v>
      </c>
      <c r="M1915" t="s">
        <v>14538</v>
      </c>
      <c r="N1915" t="s">
        <v>13917</v>
      </c>
      <c r="O1915" t="s">
        <v>14538</v>
      </c>
    </row>
    <row r="1916" spans="1:15">
      <c r="A1916" t="s">
        <v>16</v>
      </c>
      <c r="B1916" t="s">
        <v>59</v>
      </c>
      <c r="C1916" t="s">
        <v>1668</v>
      </c>
      <c r="D1916" t="s">
        <v>5911</v>
      </c>
      <c r="E1916" t="s">
        <v>5914</v>
      </c>
      <c r="F1916" s="1" t="s">
        <v>5911</v>
      </c>
      <c r="G1916" s="1" t="str">
        <f t="array" ref="G1916">IF(COUNT(FIND(Keywords!$E$3:$E$5,I1916)),"실족추락","")</f>
        <v/>
      </c>
      <c r="H1916" s="1"/>
      <c r="I1916" t="s">
        <v>7716</v>
      </c>
      <c r="J1916" t="s">
        <v>13879</v>
      </c>
      <c r="K1916" t="s">
        <v>14594</v>
      </c>
      <c r="L1916" t="s">
        <v>14364</v>
      </c>
      <c r="M1916" t="s">
        <v>14538</v>
      </c>
      <c r="N1916" t="s">
        <v>15442</v>
      </c>
      <c r="O1916" t="s">
        <v>14538</v>
      </c>
    </row>
    <row r="1917" spans="1:15">
      <c r="A1917" t="s">
        <v>16</v>
      </c>
      <c r="B1917" t="s">
        <v>59</v>
      </c>
      <c r="C1917" t="s">
        <v>1669</v>
      </c>
      <c r="D1917" t="s">
        <v>16113</v>
      </c>
      <c r="E1917" t="s">
        <v>5914</v>
      </c>
      <c r="F1917" s="1" t="str">
        <f t="array" ref="F1917">IF(COUNT(FIND(Keywords!$C$3:$C$41,I1917)),"일반조난","")</f>
        <v/>
      </c>
      <c r="G1917" s="1" t="str">
        <f t="array" ref="G1917">IF(COUNT(FIND(Keywords!$E$3:$E$5,I1917)),"실족추락","")</f>
        <v/>
      </c>
      <c r="H1917" s="1" t="str">
        <f t="array" ref="H1917">IF(COUNT(FIND(Keywords!$B$3:$B$12,I1917)),"개인질환","")</f>
        <v/>
      </c>
      <c r="I1917" t="s">
        <v>7717</v>
      </c>
      <c r="J1917" t="s">
        <v>13891</v>
      </c>
      <c r="K1917" t="s">
        <v>13794</v>
      </c>
      <c r="L1917" t="s">
        <v>15036</v>
      </c>
      <c r="M1917" t="s">
        <v>14538</v>
      </c>
      <c r="N1917" t="s">
        <v>14812</v>
      </c>
      <c r="O1917" t="s">
        <v>14538</v>
      </c>
    </row>
    <row r="1918" spans="1:15">
      <c r="A1918" t="s">
        <v>16</v>
      </c>
      <c r="B1918" t="s">
        <v>59</v>
      </c>
      <c r="C1918" t="s">
        <v>1670</v>
      </c>
      <c r="D1918" t="s">
        <v>5909</v>
      </c>
      <c r="E1918" t="s">
        <v>5914</v>
      </c>
      <c r="F1918" s="1" t="str">
        <f t="array" ref="F1918">IF(COUNT(FIND(Keywords!$C$3:$C$41,I1918)),"일반조난","")</f>
        <v/>
      </c>
      <c r="G1918" s="1" t="str">
        <f t="array" ref="G1918">IF(COUNT(FIND(Keywords!$E$3:$E$5,I1918)),"실족추락","")</f>
        <v>실족추락</v>
      </c>
      <c r="H1918" s="1" t="str">
        <f t="array" ref="H1918">IF(COUNT(FIND(Keywords!$B$3:$B$12,I1918)),"개인질환","")</f>
        <v/>
      </c>
      <c r="I1918" t="s">
        <v>7718</v>
      </c>
      <c r="J1918" t="s">
        <v>13864</v>
      </c>
      <c r="K1918" t="s">
        <v>13794</v>
      </c>
      <c r="L1918" t="s">
        <v>14943</v>
      </c>
      <c r="M1918" t="s">
        <v>14538</v>
      </c>
      <c r="N1918" t="s">
        <v>15236</v>
      </c>
      <c r="O1918" t="s">
        <v>14538</v>
      </c>
    </row>
    <row r="1919" spans="1:15">
      <c r="A1919" t="s">
        <v>16</v>
      </c>
      <c r="B1919" t="s">
        <v>59</v>
      </c>
      <c r="C1919" t="s">
        <v>1671</v>
      </c>
      <c r="D1919" t="s">
        <v>5911</v>
      </c>
      <c r="E1919" t="s">
        <v>5914</v>
      </c>
      <c r="F1919" s="1" t="s">
        <v>5911</v>
      </c>
      <c r="G1919" s="1" t="str">
        <f t="array" ref="G1919">IF(COUNT(FIND(Keywords!$E$3:$E$5,I1919)),"실족추락","")</f>
        <v/>
      </c>
      <c r="H1919" s="1"/>
      <c r="I1919" t="s">
        <v>7719</v>
      </c>
      <c r="J1919" t="s">
        <v>13852</v>
      </c>
      <c r="K1919" t="s">
        <v>14955</v>
      </c>
      <c r="L1919" t="s">
        <v>14980</v>
      </c>
      <c r="M1919" t="s">
        <v>14538</v>
      </c>
      <c r="N1919" t="s">
        <v>14181</v>
      </c>
      <c r="O1919" t="s">
        <v>14538</v>
      </c>
    </row>
    <row r="1920" spans="1:15">
      <c r="A1920" t="s">
        <v>16</v>
      </c>
      <c r="B1920" t="s">
        <v>59</v>
      </c>
      <c r="C1920" t="s">
        <v>1672</v>
      </c>
      <c r="D1920" t="s">
        <v>5912</v>
      </c>
      <c r="E1920" t="s">
        <v>5914</v>
      </c>
      <c r="F1920" s="1" t="str">
        <f t="array" ref="F1920">IF(COUNT(FIND(Keywords!$C$3:$C$41,I1920)),"일반조난","")</f>
        <v/>
      </c>
      <c r="G1920" s="1" t="str">
        <f t="array" ref="G1920">IF(COUNT(FIND(Keywords!$E$3:$E$5,I1920)),"실족추락","")</f>
        <v/>
      </c>
      <c r="H1920" s="1" t="str">
        <f t="array" ref="H1920">IF(COUNT(FIND(Keywords!$B$3:$B$12,I1920)),"개인질환","")</f>
        <v>개인질환</v>
      </c>
      <c r="I1920" t="s">
        <v>7720</v>
      </c>
      <c r="J1920" t="s">
        <v>13994</v>
      </c>
      <c r="K1920" t="s">
        <v>14256</v>
      </c>
      <c r="L1920" t="s">
        <v>14987</v>
      </c>
      <c r="M1920" t="s">
        <v>14538</v>
      </c>
      <c r="N1920" t="s">
        <v>14268</v>
      </c>
      <c r="O1920" t="s">
        <v>14538</v>
      </c>
    </row>
    <row r="1921" spans="1:15">
      <c r="A1921" t="s">
        <v>16</v>
      </c>
      <c r="B1921" t="s">
        <v>59</v>
      </c>
      <c r="C1921" t="s">
        <v>1673</v>
      </c>
      <c r="D1921" t="s">
        <v>5909</v>
      </c>
      <c r="E1921" t="s">
        <v>5914</v>
      </c>
      <c r="F1921" s="1" t="str">
        <f t="array" ref="F1921">IF(COUNT(FIND(Keywords!$C$3:$C$41,I1921)),"일반조난","")</f>
        <v/>
      </c>
      <c r="G1921" s="1" t="str">
        <f t="array" ref="G1921">IF(COUNT(FIND(Keywords!$E$3:$E$5,I1921)),"실족추락","")</f>
        <v>실족추락</v>
      </c>
      <c r="H1921" s="1" t="str">
        <f t="array" ref="H1921">IF(COUNT(FIND(Keywords!$B$3:$B$12,I1921)),"개인질환","")</f>
        <v/>
      </c>
      <c r="I1921" t="s">
        <v>7721</v>
      </c>
      <c r="J1921" t="s">
        <v>13997</v>
      </c>
      <c r="K1921" t="s">
        <v>14956</v>
      </c>
      <c r="L1921" t="s">
        <v>15017</v>
      </c>
      <c r="M1921" t="s">
        <v>14538</v>
      </c>
      <c r="N1921" t="s">
        <v>14254</v>
      </c>
      <c r="O1921" t="s">
        <v>14538</v>
      </c>
    </row>
    <row r="1922" spans="1:15">
      <c r="A1922" t="s">
        <v>16</v>
      </c>
      <c r="B1922" t="s">
        <v>59</v>
      </c>
      <c r="C1922" t="s">
        <v>1674</v>
      </c>
      <c r="D1922" t="s">
        <v>5909</v>
      </c>
      <c r="E1922" t="s">
        <v>5914</v>
      </c>
      <c r="F1922" s="1" t="str">
        <f t="array" ref="F1922">IF(COUNT(FIND(Keywords!$C$3:$C$41,I1922)),"일반조난","")</f>
        <v/>
      </c>
      <c r="G1922" s="1" t="str">
        <f t="array" ref="G1922">IF(COUNT(FIND(Keywords!$E$3:$E$5,I1922)),"실족추락","")</f>
        <v>실족추락</v>
      </c>
      <c r="H1922" s="1" t="str">
        <f t="array" ref="H1922">IF(COUNT(FIND(Keywords!$B$3:$B$12,I1922)),"개인질환","")</f>
        <v/>
      </c>
      <c r="I1922" t="s">
        <v>7722</v>
      </c>
      <c r="J1922" t="s">
        <v>13881</v>
      </c>
      <c r="K1922" t="s">
        <v>14218</v>
      </c>
      <c r="L1922" t="s">
        <v>14339</v>
      </c>
      <c r="M1922" t="s">
        <v>14538</v>
      </c>
      <c r="N1922" t="s">
        <v>14580</v>
      </c>
      <c r="O1922" t="s">
        <v>14538</v>
      </c>
    </row>
    <row r="1923" spans="1:15">
      <c r="A1923" t="s">
        <v>16</v>
      </c>
      <c r="B1923" t="s">
        <v>59</v>
      </c>
      <c r="C1923" t="s">
        <v>1675</v>
      </c>
      <c r="D1923" t="s">
        <v>5911</v>
      </c>
      <c r="E1923" t="s">
        <v>5919</v>
      </c>
      <c r="F1923" s="1" t="s">
        <v>5911</v>
      </c>
      <c r="G1923" s="1" t="str">
        <f t="array" ref="G1923">IF(COUNT(FIND(Keywords!$E$3:$E$5,I1923)),"실족추락","")</f>
        <v/>
      </c>
      <c r="H1923" s="1"/>
      <c r="I1923" t="s">
        <v>7723</v>
      </c>
      <c r="J1923" t="s">
        <v>13861</v>
      </c>
      <c r="K1923" t="s">
        <v>14957</v>
      </c>
      <c r="L1923" t="s">
        <v>14340</v>
      </c>
      <c r="M1923" t="s">
        <v>14538</v>
      </c>
      <c r="N1923" t="s">
        <v>14906</v>
      </c>
      <c r="O1923" t="s">
        <v>14538</v>
      </c>
    </row>
    <row r="1924" spans="1:15">
      <c r="A1924" t="s">
        <v>16</v>
      </c>
      <c r="B1924" t="s">
        <v>59</v>
      </c>
      <c r="C1924" t="s">
        <v>1676</v>
      </c>
      <c r="D1924" t="s">
        <v>5909</v>
      </c>
      <c r="E1924" t="s">
        <v>5914</v>
      </c>
      <c r="F1924" s="1" t="str">
        <f t="array" ref="F1924">IF(COUNT(FIND(Keywords!$C$3:$C$41,I1924)),"일반조난","")</f>
        <v/>
      </c>
      <c r="G1924" s="1" t="str">
        <f t="array" ref="G1924">IF(COUNT(FIND(Keywords!$E$3:$E$5,I1924)),"실족추락","")</f>
        <v>실족추락</v>
      </c>
      <c r="H1924" s="1" t="str">
        <f t="array" ref="H1924">IF(COUNT(FIND(Keywords!$B$3:$B$12,I1924)),"개인질환","")</f>
        <v/>
      </c>
      <c r="I1924" t="s">
        <v>7724</v>
      </c>
      <c r="J1924" t="s">
        <v>13812</v>
      </c>
      <c r="K1924" t="s">
        <v>14036</v>
      </c>
      <c r="L1924" t="s">
        <v>14891</v>
      </c>
      <c r="M1924" t="s">
        <v>14538</v>
      </c>
      <c r="N1924" t="s">
        <v>13751</v>
      </c>
      <c r="O1924" t="s">
        <v>14538</v>
      </c>
    </row>
    <row r="1925" spans="1:15">
      <c r="A1925" t="s">
        <v>16</v>
      </c>
      <c r="B1925" t="s">
        <v>59</v>
      </c>
      <c r="C1925" t="s">
        <v>1677</v>
      </c>
      <c r="D1925" t="s">
        <v>16113</v>
      </c>
      <c r="E1925" t="s">
        <v>5914</v>
      </c>
      <c r="F1925" s="1" t="str">
        <f t="array" ref="F1925">IF(COUNT(FIND(Keywords!$C$3:$C$41,I1925)),"일반조난","")</f>
        <v/>
      </c>
      <c r="G1925" s="1" t="str">
        <f t="array" ref="G1925">IF(COUNT(FIND(Keywords!$E$3:$E$5,I1925)),"실족추락","")</f>
        <v/>
      </c>
      <c r="H1925" s="1" t="str">
        <f t="array" ref="H1925">IF(COUNT(FIND(Keywords!$B$3:$B$12,I1925)),"개인질환","")</f>
        <v/>
      </c>
      <c r="I1925" t="s">
        <v>7725</v>
      </c>
      <c r="J1925" t="s">
        <v>13737</v>
      </c>
      <c r="K1925" t="s">
        <v>14720</v>
      </c>
      <c r="L1925" t="s">
        <v>15393</v>
      </c>
      <c r="M1925" t="s">
        <v>14538</v>
      </c>
      <c r="N1925" t="s">
        <v>14785</v>
      </c>
      <c r="O1925" t="s">
        <v>14538</v>
      </c>
    </row>
    <row r="1926" spans="1:15">
      <c r="A1926" t="s">
        <v>16</v>
      </c>
      <c r="B1926" t="s">
        <v>59</v>
      </c>
      <c r="C1926" t="s">
        <v>1678</v>
      </c>
      <c r="D1926" t="s">
        <v>5911</v>
      </c>
      <c r="E1926" t="s">
        <v>5914</v>
      </c>
      <c r="F1926" s="1" t="s">
        <v>5911</v>
      </c>
      <c r="G1926" s="1" t="str">
        <f t="array" ref="G1926">IF(COUNT(FIND(Keywords!$E$3:$E$5,I1926)),"실족추락","")</f>
        <v/>
      </c>
      <c r="H1926" s="1"/>
      <c r="I1926" t="s">
        <v>7726</v>
      </c>
      <c r="J1926" t="s">
        <v>13986</v>
      </c>
      <c r="K1926" t="s">
        <v>14241</v>
      </c>
      <c r="L1926" t="s">
        <v>14802</v>
      </c>
      <c r="M1926" t="s">
        <v>14538</v>
      </c>
      <c r="N1926" t="s">
        <v>14597</v>
      </c>
      <c r="O1926" t="s">
        <v>14538</v>
      </c>
    </row>
    <row r="1927" spans="1:15">
      <c r="A1927" t="s">
        <v>16</v>
      </c>
      <c r="B1927" t="s">
        <v>59</v>
      </c>
      <c r="C1927" t="s">
        <v>854</v>
      </c>
      <c r="D1927" t="s">
        <v>5911</v>
      </c>
      <c r="E1927" t="s">
        <v>5914</v>
      </c>
      <c r="F1927" s="1" t="s">
        <v>5911</v>
      </c>
      <c r="G1927" s="1" t="str">
        <f t="array" ref="G1927">IF(COUNT(FIND(Keywords!$E$3:$E$5,I1927)),"실족추락","")</f>
        <v/>
      </c>
      <c r="H1927" s="1"/>
      <c r="I1927" t="s">
        <v>7727</v>
      </c>
      <c r="J1927" t="s">
        <v>13976</v>
      </c>
      <c r="K1927" t="s">
        <v>14597</v>
      </c>
      <c r="L1927" t="s">
        <v>14492</v>
      </c>
      <c r="M1927" t="s">
        <v>14538</v>
      </c>
      <c r="N1927" t="s">
        <v>14403</v>
      </c>
      <c r="O1927" t="s">
        <v>14538</v>
      </c>
    </row>
    <row r="1928" spans="1:15">
      <c r="A1928" t="s">
        <v>16</v>
      </c>
      <c r="B1928" t="s">
        <v>59</v>
      </c>
      <c r="C1928" t="s">
        <v>1679</v>
      </c>
      <c r="D1928" t="s">
        <v>16113</v>
      </c>
      <c r="E1928" t="s">
        <v>5914</v>
      </c>
      <c r="F1928" s="1" t="str">
        <f t="array" ref="F1928">IF(COUNT(FIND(Keywords!$C$3:$C$41,I1928)),"일반조난","")</f>
        <v/>
      </c>
      <c r="G1928" s="1" t="str">
        <f t="array" ref="G1928">IF(COUNT(FIND(Keywords!$E$3:$E$5,I1928)),"실족추락","")</f>
        <v/>
      </c>
      <c r="H1928" s="1" t="str">
        <f t="array" ref="H1928">IF(COUNT(FIND(Keywords!$B$3:$B$12,I1928)),"개인질환","")</f>
        <v/>
      </c>
      <c r="I1928" t="s">
        <v>7728</v>
      </c>
      <c r="J1928" t="s">
        <v>13845</v>
      </c>
      <c r="K1928" t="s">
        <v>14429</v>
      </c>
      <c r="L1928" t="s">
        <v>14894</v>
      </c>
      <c r="M1928" t="s">
        <v>14538</v>
      </c>
      <c r="N1928" t="s">
        <v>14983</v>
      </c>
      <c r="O1928" t="s">
        <v>14538</v>
      </c>
    </row>
    <row r="1929" spans="1:15">
      <c r="A1929" t="s">
        <v>16</v>
      </c>
      <c r="B1929" t="s">
        <v>59</v>
      </c>
      <c r="C1929" t="s">
        <v>1680</v>
      </c>
      <c r="D1929" t="s">
        <v>5911</v>
      </c>
      <c r="E1929" t="s">
        <v>5914</v>
      </c>
      <c r="F1929" s="1" t="s">
        <v>5911</v>
      </c>
      <c r="G1929" s="1" t="str">
        <f t="array" ref="G1929">IF(COUNT(FIND(Keywords!$E$3:$E$5,I1929)),"실족추락","")</f>
        <v/>
      </c>
      <c r="H1929" s="1"/>
      <c r="I1929" t="s">
        <v>7729</v>
      </c>
      <c r="J1929" t="s">
        <v>14026</v>
      </c>
      <c r="K1929" t="s">
        <v>14250</v>
      </c>
      <c r="L1929" t="s">
        <v>15390</v>
      </c>
      <c r="M1929" t="s">
        <v>14457</v>
      </c>
      <c r="N1929" t="s">
        <v>14394</v>
      </c>
      <c r="O1929" t="s">
        <v>14538</v>
      </c>
    </row>
    <row r="1930" spans="1:15">
      <c r="A1930" t="s">
        <v>16</v>
      </c>
      <c r="B1930" t="s">
        <v>59</v>
      </c>
      <c r="C1930" t="s">
        <v>1681</v>
      </c>
      <c r="D1930" t="s">
        <v>16113</v>
      </c>
      <c r="E1930" t="s">
        <v>5914</v>
      </c>
      <c r="F1930" s="1" t="str">
        <f t="array" ref="F1930">IF(COUNT(FIND(Keywords!$C$3:$C$41,I1930)),"일반조난","")</f>
        <v/>
      </c>
      <c r="G1930" s="1" t="str">
        <f t="array" ref="G1930">IF(COUNT(FIND(Keywords!$E$3:$E$5,I1930)),"실족추락","")</f>
        <v/>
      </c>
      <c r="H1930" s="1" t="str">
        <f t="array" ref="H1930">IF(COUNT(FIND(Keywords!$B$3:$B$12,I1930)),"개인질환","")</f>
        <v/>
      </c>
      <c r="I1930" t="s">
        <v>7730</v>
      </c>
      <c r="J1930" t="s">
        <v>13733</v>
      </c>
      <c r="K1930" t="s">
        <v>14958</v>
      </c>
      <c r="L1930" t="s">
        <v>14100</v>
      </c>
      <c r="M1930" t="s">
        <v>14538</v>
      </c>
      <c r="N1930" t="s">
        <v>13750</v>
      </c>
      <c r="O1930" t="s">
        <v>14538</v>
      </c>
    </row>
    <row r="1931" spans="1:15">
      <c r="A1931" t="s">
        <v>16</v>
      </c>
      <c r="B1931" t="s">
        <v>59</v>
      </c>
      <c r="C1931" t="s">
        <v>1682</v>
      </c>
      <c r="D1931" t="s">
        <v>16113</v>
      </c>
      <c r="E1931" t="s">
        <v>5914</v>
      </c>
      <c r="F1931" s="1" t="str">
        <f t="array" ref="F1931">IF(COUNT(FIND(Keywords!$C$3:$C$41,I1931)),"일반조난","")</f>
        <v/>
      </c>
      <c r="G1931" s="1" t="str">
        <f t="array" ref="G1931">IF(COUNT(FIND(Keywords!$E$3:$E$5,I1931)),"실족추락","")</f>
        <v/>
      </c>
      <c r="H1931" s="1" t="str">
        <f t="array" ref="H1931">IF(COUNT(FIND(Keywords!$B$3:$B$12,I1931)),"개인질환","")</f>
        <v/>
      </c>
      <c r="I1931" t="s">
        <v>7731</v>
      </c>
      <c r="J1931" t="s">
        <v>13910</v>
      </c>
      <c r="K1931" t="s">
        <v>14190</v>
      </c>
      <c r="L1931" t="s">
        <v>15239</v>
      </c>
      <c r="M1931" t="s">
        <v>14538</v>
      </c>
      <c r="N1931" t="s">
        <v>15118</v>
      </c>
      <c r="O1931" t="s">
        <v>14538</v>
      </c>
    </row>
    <row r="1932" spans="1:15">
      <c r="A1932" t="s">
        <v>16</v>
      </c>
      <c r="B1932" t="s">
        <v>59</v>
      </c>
      <c r="C1932" t="s">
        <v>1683</v>
      </c>
      <c r="D1932" t="s">
        <v>16113</v>
      </c>
      <c r="E1932" t="s">
        <v>5914</v>
      </c>
      <c r="F1932" s="1" t="str">
        <f t="array" ref="F1932">IF(COUNT(FIND(Keywords!$C$3:$C$41,I1932)),"일반조난","")</f>
        <v/>
      </c>
      <c r="G1932" s="1" t="str">
        <f t="array" ref="G1932">IF(COUNT(FIND(Keywords!$E$3:$E$5,I1932)),"실족추락","")</f>
        <v/>
      </c>
      <c r="H1932" s="1" t="str">
        <f t="array" ref="H1932">IF(COUNT(FIND(Keywords!$B$3:$B$12,I1932)),"개인질환","")</f>
        <v/>
      </c>
      <c r="I1932" t="s">
        <v>7732</v>
      </c>
      <c r="J1932" t="s">
        <v>13852</v>
      </c>
      <c r="K1932" t="s">
        <v>14411</v>
      </c>
      <c r="L1932" t="s">
        <v>14367</v>
      </c>
      <c r="M1932" t="s">
        <v>14538</v>
      </c>
      <c r="N1932" t="s">
        <v>15048</v>
      </c>
      <c r="O1932" t="s">
        <v>14538</v>
      </c>
    </row>
    <row r="1933" spans="1:15">
      <c r="A1933" t="s">
        <v>16</v>
      </c>
      <c r="B1933" t="s">
        <v>59</v>
      </c>
      <c r="C1933" t="s">
        <v>1684</v>
      </c>
      <c r="D1933" t="s">
        <v>16113</v>
      </c>
      <c r="E1933" t="s">
        <v>5914</v>
      </c>
      <c r="F1933" s="1" t="str">
        <f t="array" ref="F1933">IF(COUNT(FIND(Keywords!$C$3:$C$41,I1933)),"일반조난","")</f>
        <v/>
      </c>
      <c r="G1933" s="1" t="str">
        <f t="array" ref="G1933">IF(COUNT(FIND(Keywords!$E$3:$E$5,I1933)),"실족추락","")</f>
        <v/>
      </c>
      <c r="H1933" s="1" t="str">
        <f t="array" ref="H1933">IF(COUNT(FIND(Keywords!$B$3:$B$12,I1933)),"개인질환","")</f>
        <v/>
      </c>
      <c r="I1933" t="s">
        <v>7733</v>
      </c>
      <c r="J1933" t="s">
        <v>13855</v>
      </c>
      <c r="K1933" t="s">
        <v>14959</v>
      </c>
      <c r="L1933" t="s">
        <v>14493</v>
      </c>
      <c r="M1933" t="s">
        <v>14538</v>
      </c>
      <c r="N1933" t="s">
        <v>14788</v>
      </c>
      <c r="O1933" t="s">
        <v>14538</v>
      </c>
    </row>
    <row r="1934" spans="1:15">
      <c r="A1934" t="s">
        <v>16</v>
      </c>
      <c r="B1934" t="s">
        <v>59</v>
      </c>
      <c r="C1934" t="s">
        <v>1685</v>
      </c>
      <c r="D1934" t="s">
        <v>16113</v>
      </c>
      <c r="E1934" t="s">
        <v>5914</v>
      </c>
      <c r="F1934" s="1" t="str">
        <f t="array" ref="F1934">IF(COUNT(FIND(Keywords!$C$3:$C$41,I1934)),"일반조난","")</f>
        <v/>
      </c>
      <c r="G1934" s="1" t="str">
        <f t="array" ref="G1934">IF(COUNT(FIND(Keywords!$E$3:$E$5,I1934)),"실족추락","")</f>
        <v/>
      </c>
      <c r="H1934" s="1" t="str">
        <f t="array" ref="H1934">IF(COUNT(FIND(Keywords!$B$3:$B$12,I1934)),"개인질환","")</f>
        <v/>
      </c>
      <c r="I1934" t="s">
        <v>7734</v>
      </c>
      <c r="J1934" t="s">
        <v>13855</v>
      </c>
      <c r="K1934" t="s">
        <v>14960</v>
      </c>
      <c r="L1934" t="s">
        <v>14512</v>
      </c>
      <c r="M1934" t="s">
        <v>14557</v>
      </c>
      <c r="N1934" t="s">
        <v>14984</v>
      </c>
      <c r="O1934" t="s">
        <v>14538</v>
      </c>
    </row>
    <row r="1935" spans="1:15">
      <c r="A1935" t="s">
        <v>16</v>
      </c>
      <c r="B1935" t="s">
        <v>59</v>
      </c>
      <c r="C1935" t="s">
        <v>1686</v>
      </c>
      <c r="D1935" t="s">
        <v>16113</v>
      </c>
      <c r="E1935" t="s">
        <v>5914</v>
      </c>
      <c r="F1935" s="1" t="str">
        <f t="array" ref="F1935">IF(COUNT(FIND(Keywords!$C$3:$C$41,I1935)),"일반조난","")</f>
        <v/>
      </c>
      <c r="G1935" s="1" t="str">
        <f t="array" ref="G1935">IF(COUNT(FIND(Keywords!$E$3:$E$5,I1935)),"실족추락","")</f>
        <v/>
      </c>
      <c r="H1935" s="1" t="str">
        <f t="array" ref="H1935">IF(COUNT(FIND(Keywords!$B$3:$B$12,I1935)),"개인질환","")</f>
        <v/>
      </c>
      <c r="I1935" t="s">
        <v>7735</v>
      </c>
      <c r="J1935" t="s">
        <v>13967</v>
      </c>
      <c r="K1935" t="s">
        <v>14961</v>
      </c>
      <c r="L1935" t="s">
        <v>15068</v>
      </c>
      <c r="M1935" t="s">
        <v>14538</v>
      </c>
      <c r="N1935" t="s">
        <v>14431</v>
      </c>
      <c r="O1935" t="s">
        <v>14538</v>
      </c>
    </row>
    <row r="1936" spans="1:15">
      <c r="A1936" t="s">
        <v>16</v>
      </c>
      <c r="B1936" t="s">
        <v>59</v>
      </c>
      <c r="C1936" t="s">
        <v>1687</v>
      </c>
      <c r="D1936" t="s">
        <v>16113</v>
      </c>
      <c r="E1936" t="s">
        <v>5914</v>
      </c>
      <c r="F1936" s="1" t="str">
        <f t="array" ref="F1936">IF(COUNT(FIND(Keywords!$C$3:$C$41,I1936)),"일반조난","")</f>
        <v/>
      </c>
      <c r="G1936" s="1" t="str">
        <f t="array" ref="G1936">IF(COUNT(FIND(Keywords!$E$3:$E$5,I1936)),"실족추락","")</f>
        <v/>
      </c>
      <c r="H1936" s="1" t="str">
        <f t="array" ref="H1936">IF(COUNT(FIND(Keywords!$B$3:$B$12,I1936)),"개인질환","")</f>
        <v/>
      </c>
      <c r="I1936" t="s">
        <v>7736</v>
      </c>
      <c r="J1936" t="s">
        <v>13830</v>
      </c>
      <c r="K1936" t="s">
        <v>14585</v>
      </c>
      <c r="L1936" t="s">
        <v>14134</v>
      </c>
      <c r="M1936" t="s">
        <v>14538</v>
      </c>
      <c r="N1936" t="s">
        <v>14606</v>
      </c>
      <c r="O1936" t="s">
        <v>14538</v>
      </c>
    </row>
    <row r="1937" spans="1:15">
      <c r="A1937" t="s">
        <v>16</v>
      </c>
      <c r="B1937" t="s">
        <v>59</v>
      </c>
      <c r="C1937" t="s">
        <v>1688</v>
      </c>
      <c r="D1937" t="s">
        <v>16113</v>
      </c>
      <c r="E1937" t="s">
        <v>5914</v>
      </c>
      <c r="F1937" s="1" t="str">
        <f t="array" ref="F1937">IF(COUNT(FIND(Keywords!$C$3:$C$41,I1937)),"일반조난","")</f>
        <v/>
      </c>
      <c r="G1937" s="1" t="str">
        <f t="array" ref="G1937">IF(COUNT(FIND(Keywords!$E$3:$E$5,I1937)),"실족추락","")</f>
        <v/>
      </c>
      <c r="H1937" s="1" t="str">
        <f t="array" ref="H1937">IF(COUNT(FIND(Keywords!$B$3:$B$12,I1937)),"개인질환","")</f>
        <v/>
      </c>
      <c r="I1937" t="s">
        <v>7737</v>
      </c>
      <c r="J1937" t="s">
        <v>14030</v>
      </c>
      <c r="K1937" t="s">
        <v>14962</v>
      </c>
      <c r="L1937" t="s">
        <v>14822</v>
      </c>
      <c r="M1937" t="s">
        <v>14538</v>
      </c>
      <c r="N1937" t="s">
        <v>14192</v>
      </c>
      <c r="O1937" t="s">
        <v>14538</v>
      </c>
    </row>
    <row r="1938" spans="1:15">
      <c r="A1938" t="s">
        <v>16</v>
      </c>
      <c r="B1938" t="s">
        <v>59</v>
      </c>
      <c r="C1938" t="s">
        <v>566</v>
      </c>
      <c r="D1938" t="s">
        <v>16113</v>
      </c>
      <c r="E1938" t="s">
        <v>5914</v>
      </c>
      <c r="F1938" s="1" t="str">
        <f t="array" ref="F1938">IF(COUNT(FIND(Keywords!$C$3:$C$41,I1938)),"일반조난","")</f>
        <v/>
      </c>
      <c r="G1938" s="1" t="str">
        <f t="array" ref="G1938">IF(COUNT(FIND(Keywords!$E$3:$E$5,I1938)),"실족추락","")</f>
        <v/>
      </c>
      <c r="H1938" s="1" t="str">
        <f t="array" ref="H1938">IF(COUNT(FIND(Keywords!$B$3:$B$12,I1938)),"개인질환","")</f>
        <v/>
      </c>
      <c r="I1938" t="s">
        <v>7738</v>
      </c>
      <c r="J1938" t="s">
        <v>13808</v>
      </c>
      <c r="K1938" t="s">
        <v>14416</v>
      </c>
      <c r="L1938" t="s">
        <v>14072</v>
      </c>
      <c r="M1938" t="s">
        <v>14538</v>
      </c>
      <c r="N1938" t="s">
        <v>14035</v>
      </c>
      <c r="O1938" t="s">
        <v>14538</v>
      </c>
    </row>
    <row r="1939" spans="1:15">
      <c r="A1939" t="s">
        <v>16</v>
      </c>
      <c r="B1939" t="s">
        <v>59</v>
      </c>
      <c r="C1939" t="s">
        <v>567</v>
      </c>
      <c r="D1939" t="s">
        <v>16113</v>
      </c>
      <c r="E1939" t="s">
        <v>5914</v>
      </c>
      <c r="F1939" s="1" t="str">
        <f t="array" ref="F1939">IF(COUNT(FIND(Keywords!$C$3:$C$41,I1939)),"일반조난","")</f>
        <v/>
      </c>
      <c r="G1939" s="1" t="str">
        <f t="array" ref="G1939">IF(COUNT(FIND(Keywords!$E$3:$E$5,I1939)),"실족추락","")</f>
        <v/>
      </c>
      <c r="H1939" s="1" t="str">
        <f t="array" ref="H1939">IF(COUNT(FIND(Keywords!$B$3:$B$12,I1939)),"개인질환","")</f>
        <v/>
      </c>
      <c r="I1939" t="s">
        <v>7739</v>
      </c>
      <c r="J1939" t="s">
        <v>13915</v>
      </c>
      <c r="K1939" t="s">
        <v>14417</v>
      </c>
      <c r="L1939" t="s">
        <v>14100</v>
      </c>
      <c r="M1939" t="s">
        <v>14538</v>
      </c>
      <c r="N1939" t="s">
        <v>14579</v>
      </c>
      <c r="O1939" t="s">
        <v>14538</v>
      </c>
    </row>
    <row r="1940" spans="1:15">
      <c r="A1940" t="s">
        <v>16</v>
      </c>
      <c r="B1940" t="s">
        <v>59</v>
      </c>
      <c r="C1940" t="s">
        <v>1689</v>
      </c>
      <c r="D1940" t="s">
        <v>5911</v>
      </c>
      <c r="E1940" t="s">
        <v>5914</v>
      </c>
      <c r="F1940" s="1" t="s">
        <v>5911</v>
      </c>
      <c r="G1940" s="1" t="str">
        <f t="array" ref="G1940">IF(COUNT(FIND(Keywords!$E$3:$E$5,I1940)),"실족추락","")</f>
        <v/>
      </c>
      <c r="H1940" s="1"/>
      <c r="I1940" t="s">
        <v>7740</v>
      </c>
      <c r="J1940" t="s">
        <v>14031</v>
      </c>
      <c r="K1940" t="s">
        <v>14179</v>
      </c>
      <c r="L1940" t="s">
        <v>15043</v>
      </c>
      <c r="M1940" t="s">
        <v>15322</v>
      </c>
      <c r="N1940" t="s">
        <v>14248</v>
      </c>
      <c r="O1940" t="s">
        <v>14538</v>
      </c>
    </row>
    <row r="1941" spans="1:15">
      <c r="A1941" t="s">
        <v>16</v>
      </c>
      <c r="B1941" t="s">
        <v>59</v>
      </c>
      <c r="C1941" t="s">
        <v>1690</v>
      </c>
      <c r="D1941" t="s">
        <v>5911</v>
      </c>
      <c r="E1941" t="s">
        <v>5914</v>
      </c>
      <c r="F1941" s="1" t="s">
        <v>5911</v>
      </c>
      <c r="G1941" s="1" t="str">
        <f t="array" ref="G1941">IF(COUNT(FIND(Keywords!$E$3:$E$5,I1941)),"실족추락","")</f>
        <v/>
      </c>
      <c r="H1941" s="1"/>
      <c r="I1941" t="s">
        <v>7741</v>
      </c>
      <c r="J1941" t="s">
        <v>13969</v>
      </c>
      <c r="K1941" t="s">
        <v>14395</v>
      </c>
      <c r="L1941" t="s">
        <v>10279</v>
      </c>
      <c r="M1941" t="s">
        <v>14538</v>
      </c>
      <c r="N1941" t="s">
        <v>14470</v>
      </c>
      <c r="O1941" t="s">
        <v>14538</v>
      </c>
    </row>
    <row r="1942" spans="1:15">
      <c r="A1942" t="s">
        <v>16</v>
      </c>
      <c r="B1942" t="s">
        <v>59</v>
      </c>
      <c r="C1942" t="s">
        <v>1691</v>
      </c>
      <c r="D1942" t="s">
        <v>5911</v>
      </c>
      <c r="E1942" t="s">
        <v>5914</v>
      </c>
      <c r="F1942" s="1" t="s">
        <v>5911</v>
      </c>
      <c r="G1942" s="1" t="str">
        <f t="array" ref="G1942">IF(COUNT(FIND(Keywords!$E$3:$E$5,I1942)),"실족추락","")</f>
        <v/>
      </c>
      <c r="H1942" s="1"/>
      <c r="I1942" t="s">
        <v>7742</v>
      </c>
      <c r="J1942" t="s">
        <v>13986</v>
      </c>
      <c r="K1942" t="s">
        <v>14404</v>
      </c>
      <c r="L1942" t="s">
        <v>14463</v>
      </c>
      <c r="M1942" t="s">
        <v>14538</v>
      </c>
      <c r="N1942" t="s">
        <v>15052</v>
      </c>
      <c r="O1942" t="s">
        <v>14538</v>
      </c>
    </row>
    <row r="1943" spans="1:15">
      <c r="A1943" t="s">
        <v>16</v>
      </c>
      <c r="B1943" t="s">
        <v>59</v>
      </c>
      <c r="C1943" t="s">
        <v>1692</v>
      </c>
      <c r="D1943" t="s">
        <v>5911</v>
      </c>
      <c r="E1943" t="s">
        <v>5914</v>
      </c>
      <c r="F1943" s="1" t="s">
        <v>5911</v>
      </c>
      <c r="G1943" s="1" t="str">
        <f t="array" ref="G1943">IF(COUNT(FIND(Keywords!$E$3:$E$5,I1943)),"실족추락","")</f>
        <v/>
      </c>
      <c r="H1943" s="1"/>
      <c r="I1943" t="s">
        <v>7743</v>
      </c>
      <c r="J1943" t="s">
        <v>13986</v>
      </c>
      <c r="K1943" t="s">
        <v>14963</v>
      </c>
      <c r="L1943" t="s">
        <v>15365</v>
      </c>
      <c r="M1943" t="s">
        <v>15237</v>
      </c>
      <c r="N1943" t="s">
        <v>14834</v>
      </c>
      <c r="O1943" t="s">
        <v>14538</v>
      </c>
    </row>
    <row r="1944" spans="1:15">
      <c r="A1944" t="s">
        <v>16</v>
      </c>
      <c r="B1944" t="s">
        <v>59</v>
      </c>
      <c r="C1944" t="s">
        <v>1693</v>
      </c>
      <c r="D1944" t="s">
        <v>16113</v>
      </c>
      <c r="E1944" t="s">
        <v>5914</v>
      </c>
      <c r="F1944" s="1" t="str">
        <f t="array" ref="F1944">IF(COUNT(FIND(Keywords!$C$3:$C$41,I1944)),"일반조난","")</f>
        <v/>
      </c>
      <c r="G1944" s="1" t="str">
        <f t="array" ref="G1944">IF(COUNT(FIND(Keywords!$E$3:$E$5,I1944)),"실족추락","")</f>
        <v/>
      </c>
      <c r="H1944" s="1" t="str">
        <f t="array" ref="H1944">IF(COUNT(FIND(Keywords!$B$3:$B$12,I1944)),"개인질환","")</f>
        <v/>
      </c>
      <c r="I1944" t="s">
        <v>7744</v>
      </c>
      <c r="J1944" t="s">
        <v>14007</v>
      </c>
      <c r="K1944" t="s">
        <v>14403</v>
      </c>
      <c r="L1944" t="s">
        <v>14543</v>
      </c>
      <c r="M1944" t="s">
        <v>14538</v>
      </c>
      <c r="N1944" t="s">
        <v>14003</v>
      </c>
      <c r="O1944" t="s">
        <v>14538</v>
      </c>
    </row>
    <row r="1945" spans="1:15">
      <c r="A1945" t="s">
        <v>16</v>
      </c>
      <c r="B1945" t="s">
        <v>59</v>
      </c>
      <c r="C1945" t="s">
        <v>1694</v>
      </c>
      <c r="D1945" t="s">
        <v>16113</v>
      </c>
      <c r="E1945" t="s">
        <v>5914</v>
      </c>
      <c r="F1945" s="1" t="str">
        <f t="array" ref="F1945">IF(COUNT(FIND(Keywords!$C$3:$C$41,I1945)),"일반조난","")</f>
        <v/>
      </c>
      <c r="G1945" s="1" t="str">
        <f t="array" ref="G1945">IF(COUNT(FIND(Keywords!$E$3:$E$5,I1945)),"실족추락","")</f>
        <v/>
      </c>
      <c r="H1945" s="1" t="str">
        <f t="array" ref="H1945">IF(COUNT(FIND(Keywords!$B$3:$B$12,I1945)),"개인질환","")</f>
        <v/>
      </c>
      <c r="I1945" t="s">
        <v>7745</v>
      </c>
      <c r="J1945" t="s">
        <v>13860</v>
      </c>
      <c r="K1945" t="s">
        <v>14255</v>
      </c>
      <c r="L1945" t="s">
        <v>14339</v>
      </c>
      <c r="M1945" t="s">
        <v>14538</v>
      </c>
      <c r="N1945" t="s">
        <v>14588</v>
      </c>
      <c r="O1945" t="s">
        <v>14538</v>
      </c>
    </row>
    <row r="1946" spans="1:15">
      <c r="A1946" t="s">
        <v>16</v>
      </c>
      <c r="B1946" t="s">
        <v>59</v>
      </c>
      <c r="C1946" t="s">
        <v>1695</v>
      </c>
      <c r="D1946" t="s">
        <v>16113</v>
      </c>
      <c r="E1946" t="s">
        <v>5914</v>
      </c>
      <c r="F1946" s="1" t="str">
        <f t="array" ref="F1946">IF(COUNT(FIND(Keywords!$C$3:$C$41,I1946)),"일반조난","")</f>
        <v/>
      </c>
      <c r="G1946" s="1" t="str">
        <f t="array" ref="G1946">IF(COUNT(FIND(Keywords!$E$3:$E$5,I1946)),"실족추락","")</f>
        <v/>
      </c>
      <c r="H1946" s="1" t="str">
        <f t="array" ref="H1946">IF(COUNT(FIND(Keywords!$B$3:$B$12,I1946)),"개인질환","")</f>
        <v/>
      </c>
      <c r="I1946" t="s">
        <v>7746</v>
      </c>
      <c r="J1946" t="s">
        <v>13942</v>
      </c>
      <c r="K1946" t="s">
        <v>14243</v>
      </c>
      <c r="L1946" t="s">
        <v>14944</v>
      </c>
      <c r="M1946" t="s">
        <v>14538</v>
      </c>
      <c r="N1946" t="s">
        <v>15008</v>
      </c>
      <c r="O1946" t="s">
        <v>14538</v>
      </c>
    </row>
    <row r="1947" spans="1:15">
      <c r="A1947" t="s">
        <v>16</v>
      </c>
      <c r="B1947" t="s">
        <v>59</v>
      </c>
      <c r="C1947" t="s">
        <v>1696</v>
      </c>
      <c r="D1947" t="s">
        <v>5911</v>
      </c>
      <c r="E1947" t="s">
        <v>5914</v>
      </c>
      <c r="F1947" s="1" t="s">
        <v>5911</v>
      </c>
      <c r="G1947" s="1" t="str">
        <f t="array" ref="G1947">IF(COUNT(FIND(Keywords!$E$3:$E$5,I1947)),"실족추락","")</f>
        <v/>
      </c>
      <c r="H1947" s="1"/>
      <c r="I1947" t="s">
        <v>7747</v>
      </c>
      <c r="J1947" t="s">
        <v>14001</v>
      </c>
      <c r="K1947" t="s">
        <v>14579</v>
      </c>
      <c r="L1947" t="s">
        <v>14138</v>
      </c>
      <c r="M1947" t="s">
        <v>14538</v>
      </c>
      <c r="N1947" t="s">
        <v>14738</v>
      </c>
      <c r="O1947" t="s">
        <v>14538</v>
      </c>
    </row>
    <row r="1948" spans="1:15">
      <c r="A1948" t="s">
        <v>16</v>
      </c>
      <c r="B1948" t="s">
        <v>59</v>
      </c>
      <c r="C1948" t="s">
        <v>1697</v>
      </c>
      <c r="D1948" t="s">
        <v>16113</v>
      </c>
      <c r="E1948" t="s">
        <v>5914</v>
      </c>
      <c r="F1948" s="1" t="str">
        <f t="array" ref="F1948">IF(COUNT(FIND(Keywords!$C$3:$C$41,I1948)),"일반조난","")</f>
        <v/>
      </c>
      <c r="G1948" s="1" t="str">
        <f t="array" ref="G1948">IF(COUNT(FIND(Keywords!$E$3:$E$5,I1948)),"실족추락","")</f>
        <v/>
      </c>
      <c r="H1948" s="1" t="str">
        <f t="array" ref="H1948">IF(COUNT(FIND(Keywords!$B$3:$B$12,I1948)),"개인질환","")</f>
        <v/>
      </c>
      <c r="I1948" t="s">
        <v>7748</v>
      </c>
      <c r="J1948" t="s">
        <v>13854</v>
      </c>
      <c r="K1948" t="s">
        <v>14750</v>
      </c>
      <c r="L1948" t="s">
        <v>14987</v>
      </c>
      <c r="M1948" t="s">
        <v>14538</v>
      </c>
      <c r="N1948" t="s">
        <v>14277</v>
      </c>
      <c r="O1948" t="s">
        <v>14538</v>
      </c>
    </row>
    <row r="1949" spans="1:15">
      <c r="A1949" t="s">
        <v>16</v>
      </c>
      <c r="B1949" t="s">
        <v>59</v>
      </c>
      <c r="C1949" t="s">
        <v>1698</v>
      </c>
      <c r="D1949" t="s">
        <v>5911</v>
      </c>
      <c r="E1949" t="s">
        <v>5914</v>
      </c>
      <c r="F1949" s="1" t="s">
        <v>5911</v>
      </c>
      <c r="G1949" s="1" t="str">
        <f t="array" ref="G1949">IF(COUNT(FIND(Keywords!$E$3:$E$5,I1949)),"실족추락","")</f>
        <v/>
      </c>
      <c r="H1949" s="1"/>
      <c r="I1949" t="s">
        <v>7749</v>
      </c>
      <c r="J1949" t="s">
        <v>14008</v>
      </c>
      <c r="K1949" t="s">
        <v>14964</v>
      </c>
      <c r="L1949" t="s">
        <v>14822</v>
      </c>
      <c r="M1949" t="s">
        <v>14538</v>
      </c>
      <c r="N1949" t="s">
        <v>14275</v>
      </c>
      <c r="O1949" t="s">
        <v>14538</v>
      </c>
    </row>
    <row r="1950" spans="1:15">
      <c r="A1950" t="s">
        <v>16</v>
      </c>
      <c r="B1950" t="s">
        <v>59</v>
      </c>
      <c r="C1950" t="s">
        <v>1699</v>
      </c>
      <c r="D1950" t="s">
        <v>16113</v>
      </c>
      <c r="E1950" t="s">
        <v>5914</v>
      </c>
      <c r="F1950" s="1" t="str">
        <f t="array" ref="F1950">IF(COUNT(FIND(Keywords!$C$3:$C$41,I1950)),"일반조난","")</f>
        <v/>
      </c>
      <c r="G1950" s="1" t="str">
        <f t="array" ref="G1950">IF(COUNT(FIND(Keywords!$E$3:$E$5,I1950)),"실족추락","")</f>
        <v/>
      </c>
      <c r="H1950" s="1" t="str">
        <f t="array" ref="H1950">IF(COUNT(FIND(Keywords!$B$3:$B$12,I1950)),"개인질환","")</f>
        <v/>
      </c>
      <c r="I1950" t="s">
        <v>7750</v>
      </c>
      <c r="J1950" t="s">
        <v>13994</v>
      </c>
      <c r="K1950" t="s">
        <v>13750</v>
      </c>
      <c r="L1950" t="s">
        <v>15364</v>
      </c>
      <c r="M1950" t="s">
        <v>14775</v>
      </c>
      <c r="N1950" t="s">
        <v>15195</v>
      </c>
      <c r="O1950" t="s">
        <v>14538</v>
      </c>
    </row>
    <row r="1951" spans="1:15">
      <c r="A1951" t="s">
        <v>16</v>
      </c>
      <c r="B1951" t="s">
        <v>59</v>
      </c>
      <c r="C1951" t="s">
        <v>1700</v>
      </c>
      <c r="D1951" t="s">
        <v>16113</v>
      </c>
      <c r="E1951" t="s">
        <v>5914</v>
      </c>
      <c r="F1951" s="1" t="str">
        <f t="array" ref="F1951">IF(COUNT(FIND(Keywords!$C$3:$C$41,I1951)),"일반조난","")</f>
        <v/>
      </c>
      <c r="G1951" s="1" t="str">
        <f t="array" ref="G1951">IF(COUNT(FIND(Keywords!$E$3:$E$5,I1951)),"실족추락","")</f>
        <v/>
      </c>
      <c r="H1951" s="1" t="str">
        <f t="array" ref="H1951">IF(COUNT(FIND(Keywords!$B$3:$B$12,I1951)),"개인질환","")</f>
        <v/>
      </c>
      <c r="I1951" t="s">
        <v>7751</v>
      </c>
      <c r="J1951" t="s">
        <v>13793</v>
      </c>
      <c r="K1951" t="s">
        <v>14863</v>
      </c>
      <c r="L1951" t="s">
        <v>14324</v>
      </c>
      <c r="M1951" t="s">
        <v>14538</v>
      </c>
      <c r="N1951" t="s">
        <v>14580</v>
      </c>
      <c r="O1951" t="s">
        <v>14538</v>
      </c>
    </row>
    <row r="1952" spans="1:15">
      <c r="A1952" t="s">
        <v>16</v>
      </c>
      <c r="B1952" t="s">
        <v>59</v>
      </c>
      <c r="C1952" t="s">
        <v>1701</v>
      </c>
      <c r="D1952" t="s">
        <v>16113</v>
      </c>
      <c r="E1952" t="s">
        <v>5914</v>
      </c>
      <c r="F1952" s="1" t="str">
        <f t="array" ref="F1952">IF(COUNT(FIND(Keywords!$C$3:$C$41,I1952)),"일반조난","")</f>
        <v/>
      </c>
      <c r="G1952" s="1" t="str">
        <f t="array" ref="G1952">IF(COUNT(FIND(Keywords!$E$3:$E$5,I1952)),"실족추락","")</f>
        <v/>
      </c>
      <c r="H1952" s="1" t="str">
        <f t="array" ref="H1952">IF(COUNT(FIND(Keywords!$B$3:$B$12,I1952)),"개인질환","")</f>
        <v/>
      </c>
      <c r="I1952" t="s">
        <v>7752</v>
      </c>
      <c r="J1952" t="s">
        <v>13861</v>
      </c>
      <c r="K1952" t="s">
        <v>14209</v>
      </c>
      <c r="L1952" t="s">
        <v>10279</v>
      </c>
      <c r="M1952" t="s">
        <v>14538</v>
      </c>
      <c r="N1952" t="s">
        <v>14748</v>
      </c>
      <c r="O1952" t="s">
        <v>14538</v>
      </c>
    </row>
    <row r="1953" spans="1:15">
      <c r="A1953" t="s">
        <v>16</v>
      </c>
      <c r="B1953" t="s">
        <v>59</v>
      </c>
      <c r="C1953" t="s">
        <v>1702</v>
      </c>
      <c r="D1953" t="s">
        <v>16113</v>
      </c>
      <c r="E1953" t="s">
        <v>5914</v>
      </c>
      <c r="F1953" s="1" t="str">
        <f t="array" ref="F1953">IF(COUNT(FIND(Keywords!$C$3:$C$41,I1953)),"일반조난","")</f>
        <v/>
      </c>
      <c r="G1953" s="1" t="str">
        <f t="array" ref="G1953">IF(COUNT(FIND(Keywords!$E$3:$E$5,I1953)),"실족추락","")</f>
        <v/>
      </c>
      <c r="H1953" s="1" t="str">
        <f t="array" ref="H1953">IF(COUNT(FIND(Keywords!$B$3:$B$12,I1953)),"개인질환","")</f>
        <v/>
      </c>
      <c r="I1953" t="s">
        <v>7753</v>
      </c>
      <c r="J1953" t="s">
        <v>13842</v>
      </c>
      <c r="K1953" t="s">
        <v>14257</v>
      </c>
      <c r="L1953" t="s">
        <v>14074</v>
      </c>
      <c r="M1953" t="s">
        <v>14538</v>
      </c>
      <c r="N1953" t="s">
        <v>14438</v>
      </c>
      <c r="O1953" t="s">
        <v>14538</v>
      </c>
    </row>
    <row r="1954" spans="1:15">
      <c r="A1954" t="s">
        <v>16</v>
      </c>
      <c r="B1954" t="s">
        <v>59</v>
      </c>
      <c r="C1954" t="s">
        <v>1703</v>
      </c>
      <c r="D1954" t="s">
        <v>16113</v>
      </c>
      <c r="E1954" t="s">
        <v>5914</v>
      </c>
      <c r="F1954" s="1" t="str">
        <f t="array" ref="F1954">IF(COUNT(FIND(Keywords!$C$3:$C$41,I1954)),"일반조난","")</f>
        <v/>
      </c>
      <c r="G1954" s="1" t="str">
        <f t="array" ref="G1954">IF(COUNT(FIND(Keywords!$E$3:$E$5,I1954)),"실족추락","")</f>
        <v/>
      </c>
      <c r="H1954" s="1" t="str">
        <f t="array" ref="H1954">IF(COUNT(FIND(Keywords!$B$3:$B$12,I1954)),"개인질환","")</f>
        <v/>
      </c>
      <c r="I1954" t="s">
        <v>7754</v>
      </c>
      <c r="J1954" t="s">
        <v>13830</v>
      </c>
      <c r="K1954" t="s">
        <v>13759</v>
      </c>
      <c r="L1954" t="s">
        <v>14537</v>
      </c>
      <c r="M1954" t="s">
        <v>14538</v>
      </c>
      <c r="N1954" t="s">
        <v>15135</v>
      </c>
      <c r="O1954" t="s">
        <v>14538</v>
      </c>
    </row>
    <row r="1955" spans="1:15">
      <c r="A1955" t="s">
        <v>16</v>
      </c>
      <c r="B1955" t="s">
        <v>59</v>
      </c>
      <c r="C1955" t="s">
        <v>1703</v>
      </c>
      <c r="D1955" t="s">
        <v>16113</v>
      </c>
      <c r="E1955" t="s">
        <v>5914</v>
      </c>
      <c r="F1955" s="1" t="str">
        <f t="array" ref="F1955">IF(COUNT(FIND(Keywords!$C$3:$C$41,I1955)),"일반조난","")</f>
        <v/>
      </c>
      <c r="G1955" s="1" t="str">
        <f t="array" ref="G1955">IF(COUNT(FIND(Keywords!$E$3:$E$5,I1955)),"실족추락","")</f>
        <v/>
      </c>
      <c r="H1955" s="1" t="str">
        <f t="array" ref="H1955">IF(COUNT(FIND(Keywords!$B$3:$B$12,I1955)),"개인질환","")</f>
        <v/>
      </c>
      <c r="I1955" t="s">
        <v>7750</v>
      </c>
      <c r="J1955" t="s">
        <v>13830</v>
      </c>
      <c r="K1955" t="s">
        <v>13759</v>
      </c>
      <c r="L1955" t="s">
        <v>14537</v>
      </c>
      <c r="M1955" t="s">
        <v>14538</v>
      </c>
      <c r="N1955" t="s">
        <v>15135</v>
      </c>
      <c r="O1955" t="s">
        <v>14538</v>
      </c>
    </row>
    <row r="1956" spans="1:15">
      <c r="A1956" t="s">
        <v>16</v>
      </c>
      <c r="B1956" t="s">
        <v>59</v>
      </c>
      <c r="C1956" t="s">
        <v>1704</v>
      </c>
      <c r="D1956" t="s">
        <v>16113</v>
      </c>
      <c r="E1956" t="s">
        <v>5914</v>
      </c>
      <c r="F1956" s="1" t="str">
        <f t="array" ref="F1956">IF(COUNT(FIND(Keywords!$C$3:$C$41,I1956)),"일반조난","")</f>
        <v/>
      </c>
      <c r="G1956" s="1" t="str">
        <f t="array" ref="G1956">IF(COUNT(FIND(Keywords!$E$3:$E$5,I1956)),"실족추락","")</f>
        <v/>
      </c>
      <c r="H1956" s="1" t="str">
        <f t="array" ref="H1956">IF(COUNT(FIND(Keywords!$B$3:$B$12,I1956)),"개인질환","")</f>
        <v/>
      </c>
      <c r="I1956" t="s">
        <v>7755</v>
      </c>
      <c r="J1956" t="s">
        <v>13997</v>
      </c>
      <c r="K1956" t="s">
        <v>14577</v>
      </c>
      <c r="L1956" t="s">
        <v>15139</v>
      </c>
      <c r="M1956" t="s">
        <v>14538</v>
      </c>
      <c r="N1956" t="s">
        <v>14760</v>
      </c>
      <c r="O1956" t="s">
        <v>14538</v>
      </c>
    </row>
    <row r="1957" spans="1:15">
      <c r="A1957" t="s">
        <v>16</v>
      </c>
      <c r="B1957" t="s">
        <v>59</v>
      </c>
      <c r="C1957" t="s">
        <v>1705</v>
      </c>
      <c r="D1957" t="s">
        <v>16113</v>
      </c>
      <c r="E1957" t="s">
        <v>5914</v>
      </c>
      <c r="F1957" s="1" t="str">
        <f t="array" ref="F1957">IF(COUNT(FIND(Keywords!$C$3:$C$41,I1957)),"일반조난","")</f>
        <v/>
      </c>
      <c r="G1957" s="1" t="str">
        <f t="array" ref="G1957">IF(COUNT(FIND(Keywords!$E$3:$E$5,I1957)),"실족추락","")</f>
        <v/>
      </c>
      <c r="H1957" s="1" t="str">
        <f t="array" ref="H1957">IF(COUNT(FIND(Keywords!$B$3:$B$12,I1957)),"개인질환","")</f>
        <v/>
      </c>
      <c r="I1957" t="s">
        <v>7756</v>
      </c>
      <c r="J1957" t="s">
        <v>13859</v>
      </c>
      <c r="K1957" t="s">
        <v>14965</v>
      </c>
      <c r="L1957" t="s">
        <v>14987</v>
      </c>
      <c r="M1957" t="s">
        <v>14538</v>
      </c>
      <c r="N1957" t="s">
        <v>15034</v>
      </c>
      <c r="O1957" t="s">
        <v>14538</v>
      </c>
    </row>
    <row r="1958" spans="1:15">
      <c r="A1958" t="s">
        <v>16</v>
      </c>
      <c r="B1958" t="s">
        <v>59</v>
      </c>
      <c r="C1958" t="s">
        <v>588</v>
      </c>
      <c r="D1958" t="s">
        <v>16113</v>
      </c>
      <c r="E1958" t="s">
        <v>5914</v>
      </c>
      <c r="F1958" s="1" t="str">
        <f t="array" ref="F1958">IF(COUNT(FIND(Keywords!$C$3:$C$41,I1958)),"일반조난","")</f>
        <v/>
      </c>
      <c r="G1958" s="1" t="str">
        <f t="array" ref="G1958">IF(COUNT(FIND(Keywords!$E$3:$E$5,I1958)),"실족추락","")</f>
        <v/>
      </c>
      <c r="H1958" s="1" t="str">
        <f t="array" ref="H1958">IF(COUNT(FIND(Keywords!$B$3:$B$12,I1958)),"개인질환","")</f>
        <v/>
      </c>
      <c r="I1958" t="s">
        <v>7757</v>
      </c>
      <c r="J1958" t="s">
        <v>13826</v>
      </c>
      <c r="K1958" t="s">
        <v>14196</v>
      </c>
      <c r="L1958" t="s">
        <v>14689</v>
      </c>
      <c r="M1958" t="s">
        <v>14538</v>
      </c>
      <c r="N1958" t="s">
        <v>13999</v>
      </c>
      <c r="O1958" t="s">
        <v>14538</v>
      </c>
    </row>
    <row r="1959" spans="1:15">
      <c r="A1959" t="s">
        <v>16</v>
      </c>
      <c r="B1959" t="s">
        <v>59</v>
      </c>
      <c r="C1959" t="s">
        <v>1706</v>
      </c>
      <c r="D1959" t="s">
        <v>16113</v>
      </c>
      <c r="E1959" t="s">
        <v>5914</v>
      </c>
      <c r="F1959" s="1" t="str">
        <f t="array" ref="F1959">IF(COUNT(FIND(Keywords!$C$3:$C$41,I1959)),"일반조난","")</f>
        <v/>
      </c>
      <c r="G1959" s="1" t="str">
        <f t="array" ref="G1959">IF(COUNT(FIND(Keywords!$E$3:$E$5,I1959)),"실족추락","")</f>
        <v/>
      </c>
      <c r="H1959" s="1" t="str">
        <f t="array" ref="H1959">IF(COUNT(FIND(Keywords!$B$3:$B$12,I1959)),"개인질환","")</f>
        <v/>
      </c>
      <c r="I1959" t="s">
        <v>7758</v>
      </c>
      <c r="J1959" t="s">
        <v>13839</v>
      </c>
      <c r="K1959" t="s">
        <v>14206</v>
      </c>
      <c r="L1959" t="s">
        <v>15096</v>
      </c>
      <c r="M1959" t="s">
        <v>14538</v>
      </c>
      <c r="N1959" t="s">
        <v>14623</v>
      </c>
      <c r="O1959" t="s">
        <v>14538</v>
      </c>
    </row>
    <row r="1960" spans="1:15">
      <c r="A1960" t="s">
        <v>16</v>
      </c>
      <c r="B1960" t="s">
        <v>59</v>
      </c>
      <c r="C1960" t="s">
        <v>1707</v>
      </c>
      <c r="D1960" t="s">
        <v>16113</v>
      </c>
      <c r="E1960" t="s">
        <v>5914</v>
      </c>
      <c r="F1960" s="1" t="str">
        <f t="array" ref="F1960">IF(COUNT(FIND(Keywords!$C$3:$C$41,I1960)),"일반조난","")</f>
        <v/>
      </c>
      <c r="G1960" s="1" t="str">
        <f t="array" ref="G1960">IF(COUNT(FIND(Keywords!$E$3:$E$5,I1960)),"실족추락","")</f>
        <v/>
      </c>
      <c r="H1960" s="1" t="str">
        <f t="array" ref="H1960">IF(COUNT(FIND(Keywords!$B$3:$B$12,I1960)),"개인질환","")</f>
        <v/>
      </c>
      <c r="I1960" t="s">
        <v>7759</v>
      </c>
      <c r="J1960" t="s">
        <v>13739</v>
      </c>
      <c r="K1960" t="s">
        <v>14732</v>
      </c>
      <c r="L1960" t="s">
        <v>14106</v>
      </c>
      <c r="M1960" t="s">
        <v>14538</v>
      </c>
      <c r="N1960" t="s">
        <v>15373</v>
      </c>
      <c r="O1960" t="s">
        <v>14538</v>
      </c>
    </row>
    <row r="1961" spans="1:15">
      <c r="A1961" t="s">
        <v>16</v>
      </c>
      <c r="B1961" t="s">
        <v>59</v>
      </c>
      <c r="C1961" t="s">
        <v>1708</v>
      </c>
      <c r="D1961" t="s">
        <v>16113</v>
      </c>
      <c r="E1961" t="s">
        <v>5914</v>
      </c>
      <c r="F1961" s="1" t="str">
        <f t="array" ref="F1961">IF(COUNT(FIND(Keywords!$C$3:$C$41,I1961)),"일반조난","")</f>
        <v/>
      </c>
      <c r="G1961" s="1" t="str">
        <f t="array" ref="G1961">IF(COUNT(FIND(Keywords!$E$3:$E$5,I1961)),"실족추락","")</f>
        <v/>
      </c>
      <c r="H1961" s="1" t="str">
        <f t="array" ref="H1961">IF(COUNT(FIND(Keywords!$B$3:$B$12,I1961)),"개인질환","")</f>
        <v/>
      </c>
      <c r="I1961" t="s">
        <v>7760</v>
      </c>
      <c r="J1961" t="s">
        <v>13914</v>
      </c>
      <c r="K1961" t="s">
        <v>14194</v>
      </c>
      <c r="L1961" t="s">
        <v>15153</v>
      </c>
      <c r="M1961" t="s">
        <v>14538</v>
      </c>
      <c r="N1961" t="s">
        <v>14524</v>
      </c>
      <c r="O1961" t="s">
        <v>14538</v>
      </c>
    </row>
    <row r="1962" spans="1:15">
      <c r="A1962" t="s">
        <v>16</v>
      </c>
      <c r="B1962" t="s">
        <v>59</v>
      </c>
      <c r="C1962" t="s">
        <v>1709</v>
      </c>
      <c r="D1962" t="s">
        <v>5911</v>
      </c>
      <c r="E1962" t="s">
        <v>5914</v>
      </c>
      <c r="F1962" s="1" t="s">
        <v>5911</v>
      </c>
      <c r="G1962" s="1" t="str">
        <f t="array" ref="G1962">IF(COUNT(FIND(Keywords!$E$3:$E$5,I1962)),"실족추락","")</f>
        <v/>
      </c>
      <c r="H1962" s="1"/>
      <c r="I1962" t="s">
        <v>7761</v>
      </c>
      <c r="J1962" t="s">
        <v>13883</v>
      </c>
      <c r="K1962" t="s">
        <v>14925</v>
      </c>
      <c r="L1962" t="s">
        <v>14686</v>
      </c>
      <c r="M1962" t="s">
        <v>14538</v>
      </c>
      <c r="N1962" t="s">
        <v>15336</v>
      </c>
      <c r="O1962" t="s">
        <v>14538</v>
      </c>
    </row>
    <row r="1963" spans="1:15">
      <c r="A1963" t="s">
        <v>16</v>
      </c>
      <c r="B1963" t="s">
        <v>59</v>
      </c>
      <c r="C1963" t="s">
        <v>1710</v>
      </c>
      <c r="D1963" t="s">
        <v>16113</v>
      </c>
      <c r="E1963" t="s">
        <v>5914</v>
      </c>
      <c r="F1963" s="1" t="str">
        <f t="array" ref="F1963">IF(COUNT(FIND(Keywords!$C$3:$C$41,I1963)),"일반조난","")</f>
        <v/>
      </c>
      <c r="G1963" s="1" t="str">
        <f t="array" ref="G1963">IF(COUNT(FIND(Keywords!$E$3:$E$5,I1963)),"실족추락","")</f>
        <v/>
      </c>
      <c r="H1963" s="1" t="str">
        <f t="array" ref="H1963">IF(COUNT(FIND(Keywords!$B$3:$B$12,I1963)),"개인질환","")</f>
        <v/>
      </c>
      <c r="I1963" t="s">
        <v>7762</v>
      </c>
      <c r="J1963" t="s">
        <v>13942</v>
      </c>
      <c r="K1963" t="s">
        <v>14922</v>
      </c>
      <c r="L1963" t="s">
        <v>14101</v>
      </c>
      <c r="M1963" t="s">
        <v>14538</v>
      </c>
      <c r="N1963" t="s">
        <v>14841</v>
      </c>
      <c r="O1963" t="s">
        <v>14538</v>
      </c>
    </row>
    <row r="1964" spans="1:15">
      <c r="A1964" t="s">
        <v>16</v>
      </c>
      <c r="B1964" t="s">
        <v>59</v>
      </c>
      <c r="C1964" t="s">
        <v>1711</v>
      </c>
      <c r="D1964" t="s">
        <v>5911</v>
      </c>
      <c r="E1964" t="s">
        <v>5914</v>
      </c>
      <c r="F1964" s="1" t="s">
        <v>5911</v>
      </c>
      <c r="G1964" s="1" t="str">
        <f t="array" ref="G1964">IF(COUNT(FIND(Keywords!$E$3:$E$5,I1964)),"실족추락","")</f>
        <v/>
      </c>
      <c r="H1964" s="1"/>
      <c r="I1964" t="s">
        <v>7763</v>
      </c>
      <c r="J1964" t="s">
        <v>13763</v>
      </c>
      <c r="K1964" t="s">
        <v>13748</v>
      </c>
      <c r="L1964" t="s">
        <v>14712</v>
      </c>
      <c r="M1964" t="s">
        <v>14538</v>
      </c>
      <c r="N1964" t="s">
        <v>15681</v>
      </c>
      <c r="O1964" t="s">
        <v>14538</v>
      </c>
    </row>
    <row r="1965" spans="1:15">
      <c r="A1965" t="s">
        <v>16</v>
      </c>
      <c r="B1965" t="s">
        <v>59</v>
      </c>
      <c r="C1965" t="s">
        <v>1712</v>
      </c>
      <c r="D1965" t="s">
        <v>16113</v>
      </c>
      <c r="E1965" t="s">
        <v>5914</v>
      </c>
      <c r="F1965" s="1" t="str">
        <f t="array" ref="F1965">IF(COUNT(FIND(Keywords!$C$3:$C$41,I1965)),"일반조난","")</f>
        <v/>
      </c>
      <c r="G1965" s="1" t="str">
        <f t="array" ref="G1965">IF(COUNT(FIND(Keywords!$E$3:$E$5,I1965)),"실족추락","")</f>
        <v/>
      </c>
      <c r="H1965" s="1" t="str">
        <f t="array" ref="H1965">IF(COUNT(FIND(Keywords!$B$3:$B$12,I1965)),"개인질환","")</f>
        <v/>
      </c>
      <c r="I1965" t="s">
        <v>7764</v>
      </c>
      <c r="J1965" t="s">
        <v>13877</v>
      </c>
      <c r="K1965" t="s">
        <v>14966</v>
      </c>
      <c r="L1965" t="s">
        <v>15153</v>
      </c>
      <c r="M1965" t="s">
        <v>14538</v>
      </c>
      <c r="N1965" t="s">
        <v>14371</v>
      </c>
      <c r="O1965" t="s">
        <v>14538</v>
      </c>
    </row>
    <row r="1966" spans="1:15">
      <c r="A1966" t="s">
        <v>16</v>
      </c>
      <c r="B1966" t="s">
        <v>59</v>
      </c>
      <c r="C1966" t="s">
        <v>1712</v>
      </c>
      <c r="D1966" t="s">
        <v>16113</v>
      </c>
      <c r="E1966" t="s">
        <v>5914</v>
      </c>
      <c r="F1966" s="1" t="str">
        <f t="array" ref="F1966">IF(COUNT(FIND(Keywords!$C$3:$C$41,I1966)),"일반조난","")</f>
        <v/>
      </c>
      <c r="G1966" s="1" t="str">
        <f t="array" ref="G1966">IF(COUNT(FIND(Keywords!$E$3:$E$5,I1966)),"실족추락","")</f>
        <v/>
      </c>
      <c r="H1966" s="1" t="str">
        <f t="array" ref="H1966">IF(COUNT(FIND(Keywords!$B$3:$B$12,I1966)),"개인질환","")</f>
        <v/>
      </c>
      <c r="I1966" t="s">
        <v>7765</v>
      </c>
      <c r="J1966" t="s">
        <v>13877</v>
      </c>
      <c r="K1966" t="s">
        <v>14966</v>
      </c>
      <c r="L1966" t="s">
        <v>15153</v>
      </c>
      <c r="M1966" t="s">
        <v>14538</v>
      </c>
      <c r="N1966" t="s">
        <v>14371</v>
      </c>
      <c r="O1966" t="s">
        <v>14538</v>
      </c>
    </row>
    <row r="1967" spans="1:15">
      <c r="A1967" t="s">
        <v>16</v>
      </c>
      <c r="B1967" t="s">
        <v>59</v>
      </c>
      <c r="C1967" t="s">
        <v>1713</v>
      </c>
      <c r="D1967" t="s">
        <v>5911</v>
      </c>
      <c r="E1967" t="s">
        <v>5914</v>
      </c>
      <c r="F1967" s="1" t="s">
        <v>5911</v>
      </c>
      <c r="G1967" s="1" t="str">
        <f t="array" ref="G1967">IF(COUNT(FIND(Keywords!$E$3:$E$5,I1967)),"실족추락","")</f>
        <v/>
      </c>
      <c r="H1967" s="1"/>
      <c r="I1967" t="s">
        <v>7766</v>
      </c>
      <c r="J1967" t="s">
        <v>13764</v>
      </c>
      <c r="K1967" t="s">
        <v>14604</v>
      </c>
      <c r="L1967" t="s">
        <v>15496</v>
      </c>
      <c r="M1967" t="s">
        <v>14538</v>
      </c>
      <c r="N1967" t="s">
        <v>14998</v>
      </c>
      <c r="O1967" t="s">
        <v>14538</v>
      </c>
    </row>
    <row r="1968" spans="1:15">
      <c r="A1968" t="s">
        <v>16</v>
      </c>
      <c r="B1968" t="s">
        <v>59</v>
      </c>
      <c r="C1968" t="s">
        <v>1714</v>
      </c>
      <c r="D1968" t="s">
        <v>16113</v>
      </c>
      <c r="E1968" t="s">
        <v>5914</v>
      </c>
      <c r="F1968" s="1" t="str">
        <f t="array" ref="F1968">IF(COUNT(FIND(Keywords!$C$3:$C$41,I1968)),"일반조난","")</f>
        <v/>
      </c>
      <c r="G1968" s="1" t="str">
        <f t="array" ref="G1968">IF(COUNT(FIND(Keywords!$E$3:$E$5,I1968)),"실족추락","")</f>
        <v/>
      </c>
      <c r="H1968" s="1" t="str">
        <f t="array" ref="H1968">IF(COUNT(FIND(Keywords!$B$3:$B$12,I1968)),"개인질환","")</f>
        <v/>
      </c>
      <c r="I1968" t="s">
        <v>7767</v>
      </c>
      <c r="J1968" t="s">
        <v>13892</v>
      </c>
      <c r="K1968" t="s">
        <v>14190</v>
      </c>
      <c r="L1968" t="s">
        <v>14641</v>
      </c>
      <c r="M1968" t="s">
        <v>14538</v>
      </c>
      <c r="N1968" t="s">
        <v>14950</v>
      </c>
      <c r="O1968" t="s">
        <v>14538</v>
      </c>
    </row>
    <row r="1969" spans="1:15">
      <c r="A1969" t="s">
        <v>16</v>
      </c>
      <c r="B1969" t="s">
        <v>59</v>
      </c>
      <c r="C1969" t="s">
        <v>1715</v>
      </c>
      <c r="D1969" t="s">
        <v>16113</v>
      </c>
      <c r="E1969" t="s">
        <v>5914</v>
      </c>
      <c r="F1969" s="1" t="str">
        <f t="array" ref="F1969">IF(COUNT(FIND(Keywords!$C$3:$C$41,I1969)),"일반조난","")</f>
        <v/>
      </c>
      <c r="G1969" s="1" t="str">
        <f t="array" ref="G1969">IF(COUNT(FIND(Keywords!$E$3:$E$5,I1969)),"실족추락","")</f>
        <v/>
      </c>
      <c r="H1969" s="1" t="str">
        <f t="array" ref="H1969">IF(COUNT(FIND(Keywords!$B$3:$B$12,I1969)),"개인질환","")</f>
        <v/>
      </c>
      <c r="I1969" t="s">
        <v>7768</v>
      </c>
      <c r="J1969" t="s">
        <v>13868</v>
      </c>
      <c r="K1969" t="s">
        <v>14967</v>
      </c>
      <c r="L1969" t="s">
        <v>14688</v>
      </c>
      <c r="M1969" t="s">
        <v>14538</v>
      </c>
      <c r="N1969" t="s">
        <v>14771</v>
      </c>
      <c r="O1969" t="s">
        <v>14538</v>
      </c>
    </row>
    <row r="1970" spans="1:15">
      <c r="A1970" t="s">
        <v>16</v>
      </c>
      <c r="B1970" t="s">
        <v>59</v>
      </c>
      <c r="C1970" t="s">
        <v>1716</v>
      </c>
      <c r="D1970" t="s">
        <v>16113</v>
      </c>
      <c r="E1970" t="s">
        <v>5914</v>
      </c>
      <c r="F1970" s="1" t="str">
        <f t="array" ref="F1970">IF(COUNT(FIND(Keywords!$C$3:$C$41,I1970)),"일반조난","")</f>
        <v/>
      </c>
      <c r="G1970" s="1" t="str">
        <f t="array" ref="G1970">IF(COUNT(FIND(Keywords!$E$3:$E$5,I1970)),"실족추락","")</f>
        <v/>
      </c>
      <c r="H1970" s="1" t="str">
        <f t="array" ref="H1970">IF(COUNT(FIND(Keywords!$B$3:$B$12,I1970)),"개인질환","")</f>
        <v/>
      </c>
      <c r="I1970" t="s">
        <v>7769</v>
      </c>
      <c r="J1970" t="s">
        <v>13793</v>
      </c>
      <c r="K1970" t="s">
        <v>14289</v>
      </c>
      <c r="L1970" t="s">
        <v>14688</v>
      </c>
      <c r="M1970" t="s">
        <v>14538</v>
      </c>
      <c r="N1970" t="s">
        <v>14668</v>
      </c>
      <c r="O1970" t="s">
        <v>14538</v>
      </c>
    </row>
    <row r="1971" spans="1:15">
      <c r="A1971" t="s">
        <v>16</v>
      </c>
      <c r="B1971" t="s">
        <v>59</v>
      </c>
      <c r="C1971" t="s">
        <v>599</v>
      </c>
      <c r="D1971" t="s">
        <v>5909</v>
      </c>
      <c r="E1971" t="s">
        <v>5914</v>
      </c>
      <c r="F1971" s="1" t="str">
        <f t="array" ref="F1971">IF(COUNT(FIND(Keywords!$C$3:$C$41,I1971)),"일반조난","")</f>
        <v/>
      </c>
      <c r="G1971" s="1" t="str">
        <f t="array" ref="G1971">IF(COUNT(FIND(Keywords!$E$3:$E$5,I1971)),"실족추락","")</f>
        <v>실족추락</v>
      </c>
      <c r="H1971" s="1" t="str">
        <f t="array" ref="H1971">IF(COUNT(FIND(Keywords!$B$3:$B$12,I1971)),"개인질환","")</f>
        <v/>
      </c>
      <c r="I1971" t="s">
        <v>7770</v>
      </c>
      <c r="J1971" t="s">
        <v>13821</v>
      </c>
      <c r="K1971" t="s">
        <v>14432</v>
      </c>
      <c r="L1971" t="s">
        <v>14529</v>
      </c>
      <c r="M1971" t="s">
        <v>14538</v>
      </c>
      <c r="N1971" t="s">
        <v>14660</v>
      </c>
      <c r="O1971" t="s">
        <v>14538</v>
      </c>
    </row>
    <row r="1972" spans="1:15">
      <c r="A1972" t="s">
        <v>16</v>
      </c>
      <c r="B1972" t="s">
        <v>59</v>
      </c>
      <c r="C1972" t="s">
        <v>605</v>
      </c>
      <c r="D1972" t="s">
        <v>16113</v>
      </c>
      <c r="E1972" t="s">
        <v>5914</v>
      </c>
      <c r="F1972" s="1" t="str">
        <f t="array" ref="F1972">IF(COUNT(FIND(Keywords!$C$3:$C$41,I1972)),"일반조난","")</f>
        <v/>
      </c>
      <c r="G1972" s="1" t="str">
        <f t="array" ref="G1972">IF(COUNT(FIND(Keywords!$E$3:$E$5,I1972)),"실족추락","")</f>
        <v/>
      </c>
      <c r="H1972" s="1" t="str">
        <f t="array" ref="H1972">IF(COUNT(FIND(Keywords!$B$3:$B$12,I1972)),"개인질환","")</f>
        <v/>
      </c>
      <c r="I1972" t="s">
        <v>7771</v>
      </c>
      <c r="J1972" t="s">
        <v>13743</v>
      </c>
      <c r="K1972" t="s">
        <v>14435</v>
      </c>
      <c r="L1972" t="s">
        <v>14106</v>
      </c>
      <c r="M1972" t="s">
        <v>14538</v>
      </c>
      <c r="N1972" t="s">
        <v>15373</v>
      </c>
      <c r="O1972" t="s">
        <v>14538</v>
      </c>
    </row>
    <row r="1973" spans="1:15">
      <c r="A1973" t="s">
        <v>16</v>
      </c>
      <c r="B1973" t="s">
        <v>59</v>
      </c>
      <c r="C1973" t="s">
        <v>1717</v>
      </c>
      <c r="D1973" t="s">
        <v>16113</v>
      </c>
      <c r="E1973" t="s">
        <v>5914</v>
      </c>
      <c r="F1973" s="1" t="str">
        <f t="array" ref="F1973">IF(COUNT(FIND(Keywords!$C$3:$C$41,I1973)),"일반조난","")</f>
        <v/>
      </c>
      <c r="G1973" s="1" t="str">
        <f t="array" ref="G1973">IF(COUNT(FIND(Keywords!$E$3:$E$5,I1973)),"실족추락","")</f>
        <v/>
      </c>
      <c r="H1973" s="1" t="str">
        <f t="array" ref="H1973">IF(COUNT(FIND(Keywords!$B$3:$B$12,I1973)),"개인질환","")</f>
        <v/>
      </c>
      <c r="I1973" t="s">
        <v>7772</v>
      </c>
      <c r="J1973" t="s">
        <v>13941</v>
      </c>
      <c r="K1973" t="s">
        <v>14393</v>
      </c>
      <c r="L1973" t="s">
        <v>14995</v>
      </c>
      <c r="M1973" t="s">
        <v>14538</v>
      </c>
      <c r="N1973" t="s">
        <v>14286</v>
      </c>
      <c r="O1973" t="s">
        <v>14538</v>
      </c>
    </row>
    <row r="1974" spans="1:15">
      <c r="A1974" t="s">
        <v>16</v>
      </c>
      <c r="B1974" t="s">
        <v>59</v>
      </c>
      <c r="C1974" t="s">
        <v>1718</v>
      </c>
      <c r="D1974" t="s">
        <v>5911</v>
      </c>
      <c r="E1974" t="s">
        <v>5914</v>
      </c>
      <c r="F1974" s="1" t="s">
        <v>5911</v>
      </c>
      <c r="G1974" s="1" t="str">
        <f t="array" ref="G1974">IF(COUNT(FIND(Keywords!$E$3:$E$5,I1974)),"실족추락","")</f>
        <v/>
      </c>
      <c r="H1974" s="1"/>
      <c r="I1974" t="s">
        <v>7773</v>
      </c>
      <c r="J1974" t="s">
        <v>13964</v>
      </c>
      <c r="K1974" t="s">
        <v>14571</v>
      </c>
      <c r="L1974" t="s">
        <v>14463</v>
      </c>
      <c r="M1974" t="s">
        <v>14538</v>
      </c>
      <c r="N1974" t="s">
        <v>13992</v>
      </c>
      <c r="O1974" t="s">
        <v>14538</v>
      </c>
    </row>
    <row r="1975" spans="1:15">
      <c r="A1975" t="s">
        <v>16</v>
      </c>
      <c r="B1975" t="s">
        <v>59</v>
      </c>
      <c r="C1975" t="s">
        <v>606</v>
      </c>
      <c r="D1975" t="s">
        <v>16113</v>
      </c>
      <c r="E1975" t="s">
        <v>5914</v>
      </c>
      <c r="F1975" s="1" t="str">
        <f t="array" ref="F1975">IF(COUNT(FIND(Keywords!$C$3:$C$41,I1975)),"일반조난","")</f>
        <v/>
      </c>
      <c r="G1975" s="1" t="str">
        <f t="array" ref="G1975">IF(COUNT(FIND(Keywords!$E$3:$E$5,I1975)),"실족추락","")</f>
        <v/>
      </c>
      <c r="H1975" s="1" t="str">
        <f t="array" ref="H1975">IF(COUNT(FIND(Keywords!$B$3:$B$12,I1975)),"개인질환","")</f>
        <v/>
      </c>
      <c r="I1975" t="s">
        <v>7774</v>
      </c>
      <c r="J1975" t="s">
        <v>13848</v>
      </c>
      <c r="K1975" t="s">
        <v>13776</v>
      </c>
      <c r="L1975" t="s">
        <v>14098</v>
      </c>
      <c r="M1975" t="s">
        <v>14538</v>
      </c>
      <c r="N1975" t="s">
        <v>14743</v>
      </c>
      <c r="O1975" t="s">
        <v>14538</v>
      </c>
    </row>
    <row r="1976" spans="1:15">
      <c r="A1976" t="s">
        <v>16</v>
      </c>
      <c r="B1976" t="s">
        <v>59</v>
      </c>
      <c r="C1976" t="s">
        <v>1719</v>
      </c>
      <c r="D1976" t="s">
        <v>5911</v>
      </c>
      <c r="E1976" t="s">
        <v>5914</v>
      </c>
      <c r="F1976" s="1" t="s">
        <v>5911</v>
      </c>
      <c r="G1976" s="1" t="str">
        <f t="array" ref="G1976">IF(COUNT(FIND(Keywords!$E$3:$E$5,I1976)),"실족추락","")</f>
        <v/>
      </c>
      <c r="H1976" s="1"/>
      <c r="I1976" t="s">
        <v>7775</v>
      </c>
      <c r="J1976" t="s">
        <v>13853</v>
      </c>
      <c r="K1976" t="s">
        <v>14589</v>
      </c>
      <c r="L1976" t="s">
        <v>14892</v>
      </c>
      <c r="M1976" t="s">
        <v>14538</v>
      </c>
      <c r="N1976" t="s">
        <v>14373</v>
      </c>
      <c r="O1976" t="s">
        <v>14538</v>
      </c>
    </row>
    <row r="1977" spans="1:15">
      <c r="A1977" t="s">
        <v>16</v>
      </c>
      <c r="B1977" t="s">
        <v>59</v>
      </c>
      <c r="C1977" t="s">
        <v>607</v>
      </c>
      <c r="D1977" t="s">
        <v>16113</v>
      </c>
      <c r="E1977" t="s">
        <v>5914</v>
      </c>
      <c r="F1977" s="1" t="str">
        <f t="array" ref="F1977">IF(COUNT(FIND(Keywords!$C$3:$C$41,I1977)),"일반조난","")</f>
        <v/>
      </c>
      <c r="G1977" s="1" t="str">
        <f t="array" ref="G1977">IF(COUNT(FIND(Keywords!$E$3:$E$5,I1977)),"실족추락","")</f>
        <v/>
      </c>
      <c r="H1977" s="1" t="str">
        <f t="array" ref="H1977">IF(COUNT(FIND(Keywords!$B$3:$B$12,I1977)),"개인질환","")</f>
        <v/>
      </c>
      <c r="I1977" t="s">
        <v>7776</v>
      </c>
      <c r="J1977" t="s">
        <v>13861</v>
      </c>
      <c r="K1977" t="s">
        <v>14436</v>
      </c>
      <c r="L1977" t="s">
        <v>15081</v>
      </c>
      <c r="M1977" t="s">
        <v>14538</v>
      </c>
      <c r="N1977" t="s">
        <v>15091</v>
      </c>
      <c r="O1977" t="s">
        <v>14538</v>
      </c>
    </row>
    <row r="1978" spans="1:15">
      <c r="A1978" t="s">
        <v>16</v>
      </c>
      <c r="B1978" t="s">
        <v>59</v>
      </c>
      <c r="C1978" t="s">
        <v>1720</v>
      </c>
      <c r="D1978" t="s">
        <v>16113</v>
      </c>
      <c r="E1978" t="s">
        <v>5914</v>
      </c>
      <c r="F1978" s="1" t="str">
        <f t="array" ref="F1978">IF(COUNT(FIND(Keywords!$C$3:$C$41,I1978)),"일반조난","")</f>
        <v/>
      </c>
      <c r="G1978" s="1" t="str">
        <f t="array" ref="G1978">IF(COUNT(FIND(Keywords!$E$3:$E$5,I1978)),"실족추락","")</f>
        <v/>
      </c>
      <c r="H1978" s="1" t="str">
        <f t="array" ref="H1978">IF(COUNT(FIND(Keywords!$B$3:$B$12,I1978)),"개인질환","")</f>
        <v/>
      </c>
      <c r="I1978" t="s">
        <v>7777</v>
      </c>
      <c r="J1978" t="s">
        <v>13838</v>
      </c>
      <c r="K1978" t="s">
        <v>14271</v>
      </c>
      <c r="L1978" t="s">
        <v>14533</v>
      </c>
      <c r="M1978" t="s">
        <v>14538</v>
      </c>
      <c r="N1978" t="s">
        <v>15735</v>
      </c>
      <c r="O1978" t="s">
        <v>14538</v>
      </c>
    </row>
    <row r="1979" spans="1:15">
      <c r="A1979" t="s">
        <v>16</v>
      </c>
      <c r="B1979" t="s">
        <v>59</v>
      </c>
      <c r="C1979" t="s">
        <v>1721</v>
      </c>
      <c r="D1979" t="s">
        <v>5909</v>
      </c>
      <c r="E1979" t="s">
        <v>5914</v>
      </c>
      <c r="F1979" s="1" t="str">
        <f t="array" ref="F1979">IF(COUNT(FIND(Keywords!$C$3:$C$41,I1979)),"일반조난","")</f>
        <v/>
      </c>
      <c r="G1979" s="1" t="str">
        <f t="array" ref="G1979">IF(COUNT(FIND(Keywords!$E$3:$E$5,I1979)),"실족추락","")</f>
        <v>실족추락</v>
      </c>
      <c r="H1979" s="1" t="str">
        <f t="array" ref="H1979">IF(COUNT(FIND(Keywords!$B$3:$B$12,I1979)),"개인질환","")</f>
        <v/>
      </c>
      <c r="I1979" t="s">
        <v>7778</v>
      </c>
      <c r="J1979" t="s">
        <v>13916</v>
      </c>
      <c r="K1979" t="s">
        <v>14617</v>
      </c>
      <c r="L1979" t="s">
        <v>15456</v>
      </c>
      <c r="M1979" t="s">
        <v>14538</v>
      </c>
      <c r="N1979" t="s">
        <v>15313</v>
      </c>
      <c r="O1979" t="s">
        <v>14538</v>
      </c>
    </row>
    <row r="1980" spans="1:15">
      <c r="A1980" t="s">
        <v>16</v>
      </c>
      <c r="B1980" t="s">
        <v>59</v>
      </c>
      <c r="C1980" t="s">
        <v>1722</v>
      </c>
      <c r="D1980" t="s">
        <v>5911</v>
      </c>
      <c r="E1980" t="s">
        <v>5914</v>
      </c>
      <c r="F1980" s="1" t="s">
        <v>5911</v>
      </c>
      <c r="G1980" s="1" t="str">
        <f t="array" ref="G1980">IF(COUNT(FIND(Keywords!$E$3:$E$5,I1980)),"실족추락","")</f>
        <v/>
      </c>
      <c r="H1980" s="1"/>
      <c r="I1980" t="s">
        <v>7779</v>
      </c>
      <c r="J1980" t="s">
        <v>13765</v>
      </c>
      <c r="K1980" t="s">
        <v>14968</v>
      </c>
      <c r="L1980" t="s">
        <v>15552</v>
      </c>
      <c r="M1980" t="s">
        <v>14538</v>
      </c>
      <c r="N1980" t="s">
        <v>14142</v>
      </c>
      <c r="O1980" t="s">
        <v>14538</v>
      </c>
    </row>
    <row r="1981" spans="1:15">
      <c r="A1981" t="s">
        <v>16</v>
      </c>
      <c r="B1981" t="s">
        <v>59</v>
      </c>
      <c r="C1981" t="s">
        <v>613</v>
      </c>
      <c r="D1981" t="s">
        <v>5909</v>
      </c>
      <c r="E1981" t="s">
        <v>5914</v>
      </c>
      <c r="F1981" s="1" t="str">
        <f t="array" ref="F1981">IF(COUNT(FIND(Keywords!$C$3:$C$41,I1981)),"일반조난","")</f>
        <v/>
      </c>
      <c r="G1981" s="1" t="str">
        <f t="array" ref="G1981">IF(COUNT(FIND(Keywords!$E$3:$E$5,I1981)),"실족추락","")</f>
        <v>실족추락</v>
      </c>
      <c r="H1981" s="1" t="str">
        <f t="array" ref="H1981">IF(COUNT(FIND(Keywords!$B$3:$B$12,I1981)),"개인질환","")</f>
        <v/>
      </c>
      <c r="I1981" t="s">
        <v>7780</v>
      </c>
      <c r="J1981" t="s">
        <v>13735</v>
      </c>
      <c r="K1981" t="s">
        <v>14440</v>
      </c>
      <c r="L1981" t="s">
        <v>14138</v>
      </c>
      <c r="M1981" t="s">
        <v>14538</v>
      </c>
      <c r="N1981" t="s">
        <v>14725</v>
      </c>
      <c r="O1981" t="s">
        <v>14538</v>
      </c>
    </row>
    <row r="1982" spans="1:15">
      <c r="A1982" t="s">
        <v>16</v>
      </c>
      <c r="B1982" t="s">
        <v>59</v>
      </c>
      <c r="C1982" t="s">
        <v>613</v>
      </c>
      <c r="D1982" t="s">
        <v>5909</v>
      </c>
      <c r="E1982" t="s">
        <v>5914</v>
      </c>
      <c r="F1982" s="1" t="str">
        <f t="array" ref="F1982">IF(COUNT(FIND(Keywords!$C$3:$C$41,I1982)),"일반조난","")</f>
        <v/>
      </c>
      <c r="G1982" s="1" t="str">
        <f t="array" ref="G1982">IF(COUNT(FIND(Keywords!$E$3:$E$5,I1982)),"실족추락","")</f>
        <v>실족추락</v>
      </c>
      <c r="H1982" s="1" t="str">
        <f t="array" ref="H1982">IF(COUNT(FIND(Keywords!$B$3:$B$12,I1982)),"개인질환","")</f>
        <v/>
      </c>
      <c r="I1982" t="s">
        <v>7781</v>
      </c>
      <c r="J1982" t="s">
        <v>13735</v>
      </c>
      <c r="K1982" t="s">
        <v>14440</v>
      </c>
      <c r="L1982" t="s">
        <v>14138</v>
      </c>
      <c r="M1982" t="s">
        <v>14538</v>
      </c>
      <c r="N1982" t="s">
        <v>14725</v>
      </c>
      <c r="O1982" t="s">
        <v>14538</v>
      </c>
    </row>
    <row r="1983" spans="1:15">
      <c r="A1983" t="s">
        <v>16</v>
      </c>
      <c r="B1983" t="s">
        <v>59</v>
      </c>
      <c r="C1983" t="s">
        <v>615</v>
      </c>
      <c r="D1983" t="s">
        <v>16113</v>
      </c>
      <c r="E1983" t="s">
        <v>5914</v>
      </c>
      <c r="F1983" s="1" t="str">
        <f t="array" ref="F1983">IF(COUNT(FIND(Keywords!$C$3:$C$41,I1983)),"일반조난","")</f>
        <v/>
      </c>
      <c r="G1983" s="1" t="str">
        <f t="array" ref="G1983">IF(COUNT(FIND(Keywords!$E$3:$E$5,I1983)),"실족추락","")</f>
        <v/>
      </c>
      <c r="H1983" s="1" t="str">
        <f t="array" ref="H1983">IF(COUNT(FIND(Keywords!$B$3:$B$12,I1983)),"개인질환","")</f>
        <v/>
      </c>
      <c r="I1983" t="s">
        <v>7782</v>
      </c>
      <c r="J1983" t="s">
        <v>13813</v>
      </c>
      <c r="K1983" t="s">
        <v>14404</v>
      </c>
      <c r="L1983" t="s">
        <v>14686</v>
      </c>
      <c r="M1983" t="s">
        <v>14538</v>
      </c>
      <c r="N1983" t="s">
        <v>15384</v>
      </c>
      <c r="O1983" t="s">
        <v>14538</v>
      </c>
    </row>
    <row r="1984" spans="1:15">
      <c r="A1984" t="s">
        <v>16</v>
      </c>
      <c r="B1984" t="s">
        <v>59</v>
      </c>
      <c r="C1984" t="s">
        <v>1723</v>
      </c>
      <c r="D1984" t="s">
        <v>5909</v>
      </c>
      <c r="E1984" t="s">
        <v>5914</v>
      </c>
      <c r="F1984" s="1" t="str">
        <f t="array" ref="F1984">IF(COUNT(FIND(Keywords!$C$3:$C$41,I1984)),"일반조난","")</f>
        <v/>
      </c>
      <c r="G1984" s="1" t="str">
        <f t="array" ref="G1984">IF(COUNT(FIND(Keywords!$E$3:$E$5,I1984)),"실족추락","")</f>
        <v>실족추락</v>
      </c>
      <c r="H1984" s="1" t="str">
        <f t="array" ref="H1984">IF(COUNT(FIND(Keywords!$B$3:$B$12,I1984)),"개인질환","")</f>
        <v/>
      </c>
      <c r="I1984" t="s">
        <v>7783</v>
      </c>
      <c r="J1984" t="s">
        <v>13865</v>
      </c>
      <c r="K1984" t="s">
        <v>13802</v>
      </c>
      <c r="L1984" t="s">
        <v>14099</v>
      </c>
      <c r="M1984" t="s">
        <v>14538</v>
      </c>
      <c r="N1984" t="s">
        <v>14127</v>
      </c>
      <c r="O1984" t="s">
        <v>14538</v>
      </c>
    </row>
    <row r="1985" spans="1:15">
      <c r="A1985" t="s">
        <v>16</v>
      </c>
      <c r="B1985" t="s">
        <v>59</v>
      </c>
      <c r="C1985" t="s">
        <v>1724</v>
      </c>
      <c r="D1985" t="s">
        <v>16113</v>
      </c>
      <c r="E1985" t="s">
        <v>5914</v>
      </c>
      <c r="F1985" s="1" t="str">
        <f t="array" ref="F1985">IF(COUNT(FIND(Keywords!$C$3:$C$41,I1985)),"일반조난","")</f>
        <v/>
      </c>
      <c r="G1985" s="1" t="str">
        <f t="array" ref="G1985">IF(COUNT(FIND(Keywords!$E$3:$E$5,I1985)),"실족추락","")</f>
        <v/>
      </c>
      <c r="H1985" s="1" t="str">
        <f t="array" ref="H1985">IF(COUNT(FIND(Keywords!$B$3:$B$12,I1985)),"개인질환","")</f>
        <v/>
      </c>
      <c r="I1985" t="s">
        <v>7784</v>
      </c>
      <c r="J1985" t="s">
        <v>13916</v>
      </c>
      <c r="K1985" t="s">
        <v>13917</v>
      </c>
      <c r="L1985" t="s">
        <v>14943</v>
      </c>
      <c r="M1985" t="s">
        <v>14538</v>
      </c>
      <c r="N1985" t="s">
        <v>15279</v>
      </c>
      <c r="O1985" t="s">
        <v>14538</v>
      </c>
    </row>
    <row r="1986" spans="1:15">
      <c r="A1986" t="s">
        <v>16</v>
      </c>
      <c r="B1986" t="s">
        <v>59</v>
      </c>
      <c r="C1986" t="s">
        <v>1725</v>
      </c>
      <c r="D1986" t="s">
        <v>16113</v>
      </c>
      <c r="E1986" t="s">
        <v>5914</v>
      </c>
      <c r="F1986" s="1" t="str">
        <f t="array" ref="F1986">IF(COUNT(FIND(Keywords!$C$3:$C$41,I1986)),"일반조난","")</f>
        <v/>
      </c>
      <c r="G1986" s="1" t="str">
        <f t="array" ref="G1986">IF(COUNT(FIND(Keywords!$E$3:$E$5,I1986)),"실족추락","")</f>
        <v/>
      </c>
      <c r="H1986" s="1" t="str">
        <f t="array" ref="H1986">IF(COUNT(FIND(Keywords!$B$3:$B$12,I1986)),"개인질환","")</f>
        <v/>
      </c>
      <c r="I1986" t="s">
        <v>7785</v>
      </c>
      <c r="J1986" t="s">
        <v>13885</v>
      </c>
      <c r="K1986" t="s">
        <v>14969</v>
      </c>
      <c r="L1986" t="s">
        <v>14353</v>
      </c>
      <c r="M1986" t="s">
        <v>14538</v>
      </c>
      <c r="N1986" t="s">
        <v>14554</v>
      </c>
      <c r="O1986" t="s">
        <v>14538</v>
      </c>
    </row>
    <row r="1987" spans="1:15">
      <c r="A1987" t="s">
        <v>16</v>
      </c>
      <c r="B1987" t="s">
        <v>59</v>
      </c>
      <c r="C1987" t="s">
        <v>1726</v>
      </c>
      <c r="D1987" t="s">
        <v>5909</v>
      </c>
      <c r="E1987" t="s">
        <v>5914</v>
      </c>
      <c r="F1987" s="1" t="str">
        <f t="array" ref="F1987">IF(COUNT(FIND(Keywords!$C$3:$C$41,I1987)),"일반조난","")</f>
        <v/>
      </c>
      <c r="G1987" s="1" t="str">
        <f t="array" ref="G1987">IF(COUNT(FIND(Keywords!$E$3:$E$5,I1987)),"실족추락","")</f>
        <v>실족추락</v>
      </c>
      <c r="H1987" s="1" t="str">
        <f t="array" ref="H1987">IF(COUNT(FIND(Keywords!$B$3:$B$12,I1987)),"개인질환","")</f>
        <v/>
      </c>
      <c r="I1987" t="s">
        <v>7786</v>
      </c>
      <c r="J1987" t="s">
        <v>13826</v>
      </c>
      <c r="K1987" t="s">
        <v>14948</v>
      </c>
      <c r="L1987" t="s">
        <v>14117</v>
      </c>
      <c r="M1987" t="s">
        <v>14538</v>
      </c>
      <c r="N1987" t="s">
        <v>15246</v>
      </c>
      <c r="O1987" t="s">
        <v>14538</v>
      </c>
    </row>
    <row r="1988" spans="1:15">
      <c r="A1988" t="s">
        <v>16</v>
      </c>
      <c r="B1988" t="s">
        <v>59</v>
      </c>
      <c r="C1988" t="s">
        <v>1727</v>
      </c>
      <c r="D1988" t="s">
        <v>5909</v>
      </c>
      <c r="E1988" t="s">
        <v>5914</v>
      </c>
      <c r="F1988" s="1" t="str">
        <f t="array" ref="F1988">IF(COUNT(FIND(Keywords!$C$3:$C$41,I1988)),"일반조난","")</f>
        <v/>
      </c>
      <c r="G1988" s="1" t="str">
        <f t="array" ref="G1988">IF(COUNT(FIND(Keywords!$E$3:$E$5,I1988)),"실족추락","")</f>
        <v>실족추락</v>
      </c>
      <c r="H1988" s="1" t="str">
        <f t="array" ref="H1988">IF(COUNT(FIND(Keywords!$B$3:$B$12,I1988)),"개인질환","")</f>
        <v/>
      </c>
      <c r="I1988" t="s">
        <v>7787</v>
      </c>
      <c r="J1988" t="s">
        <v>13762</v>
      </c>
      <c r="K1988" t="s">
        <v>14826</v>
      </c>
      <c r="L1988" t="s">
        <v>14822</v>
      </c>
      <c r="M1988" t="s">
        <v>14538</v>
      </c>
      <c r="N1988" t="s">
        <v>14131</v>
      </c>
      <c r="O1988" t="s">
        <v>14538</v>
      </c>
    </row>
    <row r="1989" spans="1:15">
      <c r="A1989" t="s">
        <v>16</v>
      </c>
      <c r="B1989" t="s">
        <v>59</v>
      </c>
      <c r="C1989" t="s">
        <v>1728</v>
      </c>
      <c r="D1989" t="s">
        <v>5909</v>
      </c>
      <c r="E1989" t="s">
        <v>5914</v>
      </c>
      <c r="F1989" s="1" t="str">
        <f t="array" ref="F1989">IF(COUNT(FIND(Keywords!$C$3:$C$41,I1989)),"일반조난","")</f>
        <v/>
      </c>
      <c r="G1989" s="1" t="str">
        <f t="array" ref="G1989">IF(COUNT(FIND(Keywords!$E$3:$E$5,I1989)),"실족추락","")</f>
        <v>실족추락</v>
      </c>
      <c r="H1989" s="1" t="str">
        <f t="array" ref="H1989">IF(COUNT(FIND(Keywords!$B$3:$B$12,I1989)),"개인질환","")</f>
        <v/>
      </c>
      <c r="I1989" t="s">
        <v>7788</v>
      </c>
      <c r="J1989" t="s">
        <v>13743</v>
      </c>
      <c r="K1989" t="s">
        <v>14378</v>
      </c>
      <c r="L1989" t="s">
        <v>10279</v>
      </c>
      <c r="M1989" t="s">
        <v>14538</v>
      </c>
      <c r="N1989" t="s">
        <v>14323</v>
      </c>
      <c r="O1989" t="s">
        <v>14538</v>
      </c>
    </row>
    <row r="1990" spans="1:15">
      <c r="A1990" t="s">
        <v>16</v>
      </c>
      <c r="B1990" t="s">
        <v>59</v>
      </c>
      <c r="C1990" t="s">
        <v>908</v>
      </c>
      <c r="D1990" t="s">
        <v>16113</v>
      </c>
      <c r="E1990" t="s">
        <v>5914</v>
      </c>
      <c r="F1990" s="1" t="str">
        <f t="array" ref="F1990">IF(COUNT(FIND(Keywords!$C$3:$C$41,I1990)),"일반조난","")</f>
        <v/>
      </c>
      <c r="G1990" s="1" t="str">
        <f t="array" ref="G1990">IF(COUNT(FIND(Keywords!$E$3:$E$5,I1990)),"실족추락","")</f>
        <v/>
      </c>
      <c r="H1990" s="1" t="str">
        <f t="array" ref="H1990">IF(COUNT(FIND(Keywords!$B$3:$B$12,I1990)),"개인질환","")</f>
        <v/>
      </c>
      <c r="I1990" t="s">
        <v>7789</v>
      </c>
      <c r="J1990" t="s">
        <v>13852</v>
      </c>
      <c r="K1990" t="s">
        <v>14625</v>
      </c>
      <c r="L1990" t="s">
        <v>14689</v>
      </c>
      <c r="M1990" t="s">
        <v>14538</v>
      </c>
      <c r="N1990" t="s">
        <v>15422</v>
      </c>
      <c r="O1990" t="s">
        <v>14538</v>
      </c>
    </row>
    <row r="1991" spans="1:15">
      <c r="A1991" t="s">
        <v>16</v>
      </c>
      <c r="B1991" t="s">
        <v>59</v>
      </c>
      <c r="C1991" t="s">
        <v>1729</v>
      </c>
      <c r="D1991" t="s">
        <v>5909</v>
      </c>
      <c r="E1991" t="s">
        <v>5914</v>
      </c>
      <c r="F1991" s="1" t="str">
        <f t="array" ref="F1991">IF(COUNT(FIND(Keywords!$C$3:$C$41,I1991)),"일반조난","")</f>
        <v/>
      </c>
      <c r="G1991" s="1" t="str">
        <f t="array" ref="G1991">IF(COUNT(FIND(Keywords!$E$3:$E$5,I1991)),"실족추락","")</f>
        <v>실족추락</v>
      </c>
      <c r="H1991" s="1" t="str">
        <f t="array" ref="H1991">IF(COUNT(FIND(Keywords!$B$3:$B$12,I1991)),"개인질환","")</f>
        <v/>
      </c>
      <c r="I1991" t="s">
        <v>7790</v>
      </c>
      <c r="J1991" t="s">
        <v>13824</v>
      </c>
      <c r="K1991" t="s">
        <v>14970</v>
      </c>
      <c r="L1991" t="s">
        <v>14529</v>
      </c>
      <c r="M1991" t="s">
        <v>14538</v>
      </c>
      <c r="N1991" t="s">
        <v>14630</v>
      </c>
      <c r="O1991" t="s">
        <v>14538</v>
      </c>
    </row>
    <row r="1992" spans="1:15">
      <c r="A1992" t="s">
        <v>22</v>
      </c>
      <c r="B1992" t="s">
        <v>22</v>
      </c>
      <c r="C1992" t="s">
        <v>1730</v>
      </c>
      <c r="D1992" t="s">
        <v>16113</v>
      </c>
      <c r="E1992" t="s">
        <v>5914</v>
      </c>
      <c r="F1992" s="1" t="str">
        <f t="array" ref="F1992">IF(COUNT(FIND(Keywords!$C$3:$C$41,I1992)),"일반조난","")</f>
        <v/>
      </c>
      <c r="G1992" s="1" t="str">
        <f t="array" ref="G1992">IF(COUNT(FIND(Keywords!$E$3:$E$5,I1992)),"실족추락","")</f>
        <v/>
      </c>
      <c r="H1992" s="1" t="str">
        <f t="array" ref="H1992">IF(COUNT(FIND(Keywords!$B$3:$B$12,I1992)),"개인질환","")</f>
        <v/>
      </c>
      <c r="I1992" t="s">
        <v>7791</v>
      </c>
      <c r="J1992" t="s">
        <v>13788</v>
      </c>
      <c r="K1992" t="s">
        <v>14971</v>
      </c>
      <c r="L1992" t="s">
        <v>14100</v>
      </c>
      <c r="M1992" t="s">
        <v>14538</v>
      </c>
      <c r="N1992" t="s">
        <v>15737</v>
      </c>
      <c r="O1992" t="s">
        <v>14538</v>
      </c>
    </row>
    <row r="1993" spans="1:15">
      <c r="A1993" t="s">
        <v>22</v>
      </c>
      <c r="B1993" t="s">
        <v>22</v>
      </c>
      <c r="C1993" t="s">
        <v>1730</v>
      </c>
      <c r="D1993" t="s">
        <v>16113</v>
      </c>
      <c r="E1993" t="s">
        <v>5914</v>
      </c>
      <c r="F1993" s="1" t="str">
        <f t="array" ref="F1993">IF(COUNT(FIND(Keywords!$C$3:$C$41,I1993)),"일반조난","")</f>
        <v/>
      </c>
      <c r="G1993" s="1" t="str">
        <f t="array" ref="G1993">IF(COUNT(FIND(Keywords!$E$3:$E$5,I1993)),"실족추락","")</f>
        <v/>
      </c>
      <c r="H1993" s="1" t="str">
        <f t="array" ref="H1993">IF(COUNT(FIND(Keywords!$B$3:$B$12,I1993)),"개인질환","")</f>
        <v/>
      </c>
      <c r="I1993" t="s">
        <v>7791</v>
      </c>
      <c r="J1993" t="s">
        <v>13788</v>
      </c>
      <c r="K1993" t="s">
        <v>14971</v>
      </c>
      <c r="L1993" t="s">
        <v>14100</v>
      </c>
      <c r="M1993" t="s">
        <v>14538</v>
      </c>
      <c r="N1993" t="s">
        <v>15737</v>
      </c>
      <c r="O1993" t="s">
        <v>14538</v>
      </c>
    </row>
    <row r="1994" spans="1:15">
      <c r="A1994" t="s">
        <v>22</v>
      </c>
      <c r="B1994" t="s">
        <v>22</v>
      </c>
      <c r="C1994" t="s">
        <v>1731</v>
      </c>
      <c r="D1994" t="s">
        <v>16113</v>
      </c>
      <c r="E1994" t="s">
        <v>5914</v>
      </c>
      <c r="F1994" s="1" t="str">
        <f t="array" ref="F1994">IF(COUNT(FIND(Keywords!$C$3:$C$41,I1994)),"일반조난","")</f>
        <v/>
      </c>
      <c r="G1994" s="1" t="str">
        <f t="array" ref="G1994">IF(COUNT(FIND(Keywords!$E$3:$E$5,I1994)),"실족추락","")</f>
        <v/>
      </c>
      <c r="H1994" s="1" t="str">
        <f t="array" ref="H1994">IF(COUNT(FIND(Keywords!$B$3:$B$12,I1994)),"개인질환","")</f>
        <v/>
      </c>
      <c r="I1994" t="s">
        <v>7792</v>
      </c>
      <c r="J1994" t="s">
        <v>14021</v>
      </c>
      <c r="K1994" t="s">
        <v>14972</v>
      </c>
      <c r="L1994" t="s">
        <v>14740</v>
      </c>
      <c r="M1994" t="s">
        <v>14538</v>
      </c>
      <c r="N1994" t="s">
        <v>15767</v>
      </c>
      <c r="O1994" t="s">
        <v>14127</v>
      </c>
    </row>
    <row r="1995" spans="1:15">
      <c r="A1995" t="s">
        <v>22</v>
      </c>
      <c r="B1995" t="s">
        <v>22</v>
      </c>
      <c r="C1995" t="s">
        <v>1732</v>
      </c>
      <c r="D1995" t="s">
        <v>5909</v>
      </c>
      <c r="E1995" t="s">
        <v>5914</v>
      </c>
      <c r="F1995" s="1" t="str">
        <f t="array" ref="F1995">IF(COUNT(FIND(Keywords!$C$3:$C$41,I1995)),"일반조난","")</f>
        <v/>
      </c>
      <c r="G1995" s="1" t="str">
        <f t="array" ref="G1995">IF(COUNT(FIND(Keywords!$E$3:$E$5,I1995)),"실족추락","")</f>
        <v>실족추락</v>
      </c>
      <c r="H1995" s="1" t="str">
        <f t="array" ref="H1995">IF(COUNT(FIND(Keywords!$B$3:$B$12,I1995)),"개인질환","")</f>
        <v/>
      </c>
      <c r="I1995" t="s">
        <v>7793</v>
      </c>
      <c r="J1995" t="s">
        <v>13980</v>
      </c>
      <c r="K1995" t="s">
        <v>14500</v>
      </c>
      <c r="L1995" t="s">
        <v>14638</v>
      </c>
      <c r="M1995" t="s">
        <v>14538</v>
      </c>
      <c r="N1995" t="s">
        <v>14101</v>
      </c>
      <c r="O1995" t="s">
        <v>14538</v>
      </c>
    </row>
    <row r="1996" spans="1:15">
      <c r="A1996" t="s">
        <v>22</v>
      </c>
      <c r="B1996" t="s">
        <v>22</v>
      </c>
      <c r="C1996" t="s">
        <v>1732</v>
      </c>
      <c r="D1996" t="s">
        <v>5909</v>
      </c>
      <c r="E1996" t="s">
        <v>5914</v>
      </c>
      <c r="F1996" s="1"/>
      <c r="G1996" s="1" t="str">
        <f t="array" ref="G1996">IF(COUNT(FIND(Keywords!$E$3:$E$5,I1996)),"실족추락","")</f>
        <v>실족추락</v>
      </c>
      <c r="H1996" s="1"/>
      <c r="I1996" t="s">
        <v>7793</v>
      </c>
      <c r="J1996" t="s">
        <v>13980</v>
      </c>
      <c r="K1996" t="s">
        <v>14500</v>
      </c>
      <c r="L1996" t="s">
        <v>14638</v>
      </c>
      <c r="M1996" t="s">
        <v>14538</v>
      </c>
      <c r="N1996" t="s">
        <v>14101</v>
      </c>
      <c r="O1996" t="s">
        <v>14538</v>
      </c>
    </row>
    <row r="1997" spans="1:15">
      <c r="A1997" t="s">
        <v>22</v>
      </c>
      <c r="B1997" t="s">
        <v>22</v>
      </c>
      <c r="C1997" t="s">
        <v>1733</v>
      </c>
      <c r="D1997" t="s">
        <v>16113</v>
      </c>
      <c r="E1997" t="s">
        <v>5914</v>
      </c>
      <c r="F1997" s="1" t="str">
        <f t="array" ref="F1997">IF(COUNT(FIND(Keywords!$C$3:$C$41,I1997)),"일반조난","")</f>
        <v/>
      </c>
      <c r="G1997" s="1" t="str">
        <f t="array" ref="G1997">IF(COUNT(FIND(Keywords!$E$3:$E$5,I1997)),"실족추락","")</f>
        <v/>
      </c>
      <c r="H1997" s="1" t="str">
        <f t="array" ref="H1997">IF(COUNT(FIND(Keywords!$B$3:$B$12,I1997)),"개인질환","")</f>
        <v/>
      </c>
      <c r="I1997" t="s">
        <v>7794</v>
      </c>
      <c r="J1997" t="s">
        <v>14007</v>
      </c>
      <c r="K1997" t="s">
        <v>14973</v>
      </c>
      <c r="L1997" t="s">
        <v>14766</v>
      </c>
      <c r="M1997" t="s">
        <v>14538</v>
      </c>
      <c r="N1997" t="s">
        <v>15391</v>
      </c>
      <c r="O1997" t="s">
        <v>14538</v>
      </c>
    </row>
    <row r="1998" spans="1:15">
      <c r="A1998" t="s">
        <v>22</v>
      </c>
      <c r="B1998" t="s">
        <v>22</v>
      </c>
      <c r="C1998" t="s">
        <v>1733</v>
      </c>
      <c r="D1998" t="s">
        <v>16113</v>
      </c>
      <c r="E1998" t="s">
        <v>5914</v>
      </c>
      <c r="F1998" s="1" t="str">
        <f t="array" ref="F1998">IF(COUNT(FIND(Keywords!$C$3:$C$41,I1998)),"일반조난","")</f>
        <v/>
      </c>
      <c r="G1998" s="1" t="str">
        <f t="array" ref="G1998">IF(COUNT(FIND(Keywords!$E$3:$E$5,I1998)),"실족추락","")</f>
        <v/>
      </c>
      <c r="H1998" s="1" t="str">
        <f t="array" ref="H1998">IF(COUNT(FIND(Keywords!$B$3:$B$12,I1998)),"개인질환","")</f>
        <v/>
      </c>
      <c r="I1998" t="s">
        <v>7794</v>
      </c>
      <c r="J1998" t="s">
        <v>14007</v>
      </c>
      <c r="K1998" t="s">
        <v>14973</v>
      </c>
      <c r="L1998" t="s">
        <v>14766</v>
      </c>
      <c r="M1998" t="s">
        <v>14538</v>
      </c>
      <c r="N1998" t="s">
        <v>15391</v>
      </c>
      <c r="O1998" t="s">
        <v>14538</v>
      </c>
    </row>
    <row r="1999" spans="1:15">
      <c r="A1999" t="s">
        <v>22</v>
      </c>
      <c r="B1999" t="s">
        <v>22</v>
      </c>
      <c r="C1999" t="s">
        <v>1734</v>
      </c>
      <c r="D1999" t="s">
        <v>16113</v>
      </c>
      <c r="E1999" t="s">
        <v>5914</v>
      </c>
      <c r="F1999" s="1" t="str">
        <f t="array" ref="F1999">IF(COUNT(FIND(Keywords!$C$3:$C$41,I1999)),"일반조난","")</f>
        <v/>
      </c>
      <c r="G1999" s="1" t="str">
        <f t="array" ref="G1999">IF(COUNT(FIND(Keywords!$E$3:$E$5,I1999)),"실족추락","")</f>
        <v/>
      </c>
      <c r="H1999" s="1" t="str">
        <f t="array" ref="H1999">IF(COUNT(FIND(Keywords!$B$3:$B$12,I1999)),"개인질환","")</f>
        <v/>
      </c>
      <c r="I1999" t="s">
        <v>7795</v>
      </c>
      <c r="J1999" t="s">
        <v>13815</v>
      </c>
      <c r="K1999" t="s">
        <v>14968</v>
      </c>
      <c r="L1999" t="s">
        <v>14894</v>
      </c>
      <c r="M1999" t="s">
        <v>14538</v>
      </c>
      <c r="N1999" t="s">
        <v>14387</v>
      </c>
      <c r="O1999" t="s">
        <v>14538</v>
      </c>
    </row>
    <row r="2000" spans="1:15">
      <c r="A2000" t="s">
        <v>22</v>
      </c>
      <c r="B2000" t="s">
        <v>22</v>
      </c>
      <c r="C2000" t="s">
        <v>1734</v>
      </c>
      <c r="D2000" t="s">
        <v>16113</v>
      </c>
      <c r="E2000" t="s">
        <v>5914</v>
      </c>
      <c r="F2000" s="1" t="str">
        <f t="array" ref="F2000">IF(COUNT(FIND(Keywords!$C$3:$C$41,I2000)),"일반조난","")</f>
        <v/>
      </c>
      <c r="G2000" s="1" t="str">
        <f t="array" ref="G2000">IF(COUNT(FIND(Keywords!$E$3:$E$5,I2000)),"실족추락","")</f>
        <v/>
      </c>
      <c r="H2000" s="1" t="str">
        <f t="array" ref="H2000">IF(COUNT(FIND(Keywords!$B$3:$B$12,I2000)),"개인질환","")</f>
        <v/>
      </c>
      <c r="I2000" t="s">
        <v>7795</v>
      </c>
      <c r="J2000" t="s">
        <v>13815</v>
      </c>
      <c r="K2000" t="s">
        <v>14968</v>
      </c>
      <c r="L2000" t="s">
        <v>14894</v>
      </c>
      <c r="M2000" t="s">
        <v>14538</v>
      </c>
      <c r="N2000" t="s">
        <v>14387</v>
      </c>
      <c r="O2000" t="s">
        <v>14538</v>
      </c>
    </row>
    <row r="2001" spans="1:15">
      <c r="A2001" t="s">
        <v>22</v>
      </c>
      <c r="B2001" t="s">
        <v>22</v>
      </c>
      <c r="C2001" t="s">
        <v>1735</v>
      </c>
      <c r="D2001" t="s">
        <v>16113</v>
      </c>
      <c r="E2001" t="s">
        <v>5914</v>
      </c>
      <c r="F2001" s="1" t="str">
        <f t="array" ref="F2001">IF(COUNT(FIND(Keywords!$C$3:$C$41,I2001)),"일반조난","")</f>
        <v/>
      </c>
      <c r="G2001" s="1" t="str">
        <f t="array" ref="G2001">IF(COUNT(FIND(Keywords!$E$3:$E$5,I2001)),"실족추락","")</f>
        <v/>
      </c>
      <c r="H2001" s="1" t="str">
        <f t="array" ref="H2001">IF(COUNT(FIND(Keywords!$B$3:$B$12,I2001)),"개인질환","")</f>
        <v/>
      </c>
      <c r="I2001" t="s">
        <v>7796</v>
      </c>
      <c r="J2001" t="s">
        <v>13914</v>
      </c>
      <c r="K2001" t="s">
        <v>14589</v>
      </c>
      <c r="L2001" t="s">
        <v>14892</v>
      </c>
      <c r="M2001" t="s">
        <v>14538</v>
      </c>
      <c r="N2001" t="s">
        <v>15003</v>
      </c>
      <c r="O2001" t="s">
        <v>14538</v>
      </c>
    </row>
    <row r="2002" spans="1:15">
      <c r="A2002" t="s">
        <v>22</v>
      </c>
      <c r="B2002" t="s">
        <v>22</v>
      </c>
      <c r="C2002" t="s">
        <v>1735</v>
      </c>
      <c r="D2002" t="s">
        <v>16113</v>
      </c>
      <c r="E2002" t="s">
        <v>5914</v>
      </c>
      <c r="F2002" s="1" t="str">
        <f t="array" ref="F2002">IF(COUNT(FIND(Keywords!$C$3:$C$41,I2002)),"일반조난","")</f>
        <v/>
      </c>
      <c r="G2002" s="1" t="str">
        <f t="array" ref="G2002">IF(COUNT(FIND(Keywords!$E$3:$E$5,I2002)),"실족추락","")</f>
        <v/>
      </c>
      <c r="H2002" s="1" t="str">
        <f t="array" ref="H2002">IF(COUNT(FIND(Keywords!$B$3:$B$12,I2002)),"개인질환","")</f>
        <v/>
      </c>
      <c r="I2002" t="s">
        <v>7796</v>
      </c>
      <c r="J2002" t="s">
        <v>13914</v>
      </c>
      <c r="K2002" t="s">
        <v>14589</v>
      </c>
      <c r="L2002" t="s">
        <v>14892</v>
      </c>
      <c r="M2002" t="s">
        <v>14538</v>
      </c>
      <c r="N2002" t="s">
        <v>15003</v>
      </c>
      <c r="O2002" t="s">
        <v>14538</v>
      </c>
    </row>
    <row r="2003" spans="1:15">
      <c r="A2003" t="s">
        <v>22</v>
      </c>
      <c r="B2003" t="s">
        <v>22</v>
      </c>
      <c r="C2003" t="s">
        <v>1736</v>
      </c>
      <c r="D2003" t="s">
        <v>16113</v>
      </c>
      <c r="E2003" t="s">
        <v>5914</v>
      </c>
      <c r="F2003" s="1" t="str">
        <f t="array" ref="F2003">IF(COUNT(FIND(Keywords!$C$3:$C$41,I2003)),"일반조난","")</f>
        <v/>
      </c>
      <c r="G2003" s="1" t="str">
        <f t="array" ref="G2003">IF(COUNT(FIND(Keywords!$E$3:$E$5,I2003)),"실족추락","")</f>
        <v/>
      </c>
      <c r="H2003" s="1" t="str">
        <f t="array" ref="H2003">IF(COUNT(FIND(Keywords!$B$3:$B$12,I2003)),"개인질환","")</f>
        <v/>
      </c>
      <c r="I2003" t="s">
        <v>7797</v>
      </c>
      <c r="J2003" t="s">
        <v>13898</v>
      </c>
      <c r="K2003" t="s">
        <v>14590</v>
      </c>
      <c r="L2003" t="s">
        <v>14544</v>
      </c>
      <c r="M2003" t="s">
        <v>14538</v>
      </c>
      <c r="N2003" t="s">
        <v>15200</v>
      </c>
      <c r="O2003" t="s">
        <v>14538</v>
      </c>
    </row>
    <row r="2004" spans="1:15">
      <c r="A2004" t="s">
        <v>22</v>
      </c>
      <c r="B2004" t="s">
        <v>22</v>
      </c>
      <c r="C2004" t="s">
        <v>1737</v>
      </c>
      <c r="D2004" t="s">
        <v>16113</v>
      </c>
      <c r="E2004" t="s">
        <v>5914</v>
      </c>
      <c r="F2004" s="1" t="str">
        <f t="array" ref="F2004">IF(COUNT(FIND(Keywords!$C$3:$C$41,I2004)),"일반조난","")</f>
        <v/>
      </c>
      <c r="G2004" s="1" t="str">
        <f t="array" ref="G2004">IF(COUNT(FIND(Keywords!$E$3:$E$5,I2004)),"실족추락","")</f>
        <v/>
      </c>
      <c r="H2004" s="1" t="str">
        <f t="array" ref="H2004">IF(COUNT(FIND(Keywords!$B$3:$B$12,I2004)),"개인질환","")</f>
        <v/>
      </c>
      <c r="I2004" t="s">
        <v>7796</v>
      </c>
      <c r="J2004" t="s">
        <v>13824</v>
      </c>
      <c r="K2004" t="s">
        <v>14785</v>
      </c>
      <c r="L2004" t="s">
        <v>14995</v>
      </c>
      <c r="M2004" t="s">
        <v>14538</v>
      </c>
      <c r="N2004" t="s">
        <v>14729</v>
      </c>
      <c r="O2004" t="s">
        <v>14538</v>
      </c>
    </row>
    <row r="2005" spans="1:15">
      <c r="A2005" t="s">
        <v>22</v>
      </c>
      <c r="B2005" t="s">
        <v>22</v>
      </c>
      <c r="C2005" t="s">
        <v>1737</v>
      </c>
      <c r="D2005" t="s">
        <v>16113</v>
      </c>
      <c r="E2005" t="s">
        <v>5914</v>
      </c>
      <c r="F2005" s="1" t="str">
        <f t="array" ref="F2005">IF(COUNT(FIND(Keywords!$C$3:$C$41,I2005)),"일반조난","")</f>
        <v/>
      </c>
      <c r="G2005" s="1" t="str">
        <f t="array" ref="G2005">IF(COUNT(FIND(Keywords!$E$3:$E$5,I2005)),"실족추락","")</f>
        <v/>
      </c>
      <c r="H2005" s="1" t="str">
        <f t="array" ref="H2005">IF(COUNT(FIND(Keywords!$B$3:$B$12,I2005)),"개인질환","")</f>
        <v/>
      </c>
      <c r="I2005" t="s">
        <v>7796</v>
      </c>
      <c r="J2005" t="s">
        <v>13824</v>
      </c>
      <c r="K2005" t="s">
        <v>14785</v>
      </c>
      <c r="L2005" t="s">
        <v>14995</v>
      </c>
      <c r="M2005" t="s">
        <v>14538</v>
      </c>
      <c r="N2005" t="s">
        <v>14729</v>
      </c>
      <c r="O2005" t="s">
        <v>14538</v>
      </c>
    </row>
    <row r="2006" spans="1:15">
      <c r="A2006" t="s">
        <v>22</v>
      </c>
      <c r="B2006" t="s">
        <v>22</v>
      </c>
      <c r="C2006" t="s">
        <v>1738</v>
      </c>
      <c r="D2006" t="s">
        <v>5909</v>
      </c>
      <c r="E2006" t="s">
        <v>5914</v>
      </c>
      <c r="F2006" s="1"/>
      <c r="G2006" s="1" t="str">
        <f t="array" ref="G2006">IF(COUNT(FIND(Keywords!$E$3:$E$5,I2006)),"실족추락","")</f>
        <v/>
      </c>
      <c r="H2006" s="1"/>
      <c r="I2006" t="s">
        <v>7798</v>
      </c>
      <c r="J2006" t="s">
        <v>13821</v>
      </c>
      <c r="K2006" t="s">
        <v>13905</v>
      </c>
      <c r="L2006" t="s">
        <v>15552</v>
      </c>
      <c r="M2006" t="s">
        <v>14538</v>
      </c>
      <c r="N2006" t="s">
        <v>15180</v>
      </c>
      <c r="O2006" t="s">
        <v>14538</v>
      </c>
    </row>
    <row r="2007" spans="1:15">
      <c r="A2007" t="s">
        <v>22</v>
      </c>
      <c r="B2007" t="s">
        <v>22</v>
      </c>
      <c r="C2007" t="s">
        <v>1738</v>
      </c>
      <c r="D2007" t="s">
        <v>16113</v>
      </c>
      <c r="E2007" t="s">
        <v>5914</v>
      </c>
      <c r="F2007" s="1" t="str">
        <f t="array" ref="F2007">IF(COUNT(FIND(Keywords!$C$3:$C$41,I2007)),"일반조난","")</f>
        <v/>
      </c>
      <c r="G2007" s="1" t="str">
        <f t="array" ref="G2007">IF(COUNT(FIND(Keywords!$E$3:$E$5,I2007)),"실족추락","")</f>
        <v/>
      </c>
      <c r="H2007" s="1" t="str">
        <f t="array" ref="H2007">IF(COUNT(FIND(Keywords!$B$3:$B$12,I2007)),"개인질환","")</f>
        <v/>
      </c>
      <c r="I2007" t="s">
        <v>7798</v>
      </c>
      <c r="J2007" t="s">
        <v>13821</v>
      </c>
      <c r="K2007" t="s">
        <v>13905</v>
      </c>
      <c r="L2007" t="s">
        <v>15552</v>
      </c>
      <c r="M2007" t="s">
        <v>14538</v>
      </c>
      <c r="N2007" t="s">
        <v>15180</v>
      </c>
      <c r="O2007" t="s">
        <v>14538</v>
      </c>
    </row>
    <row r="2008" spans="1:15">
      <c r="A2008" t="s">
        <v>22</v>
      </c>
      <c r="B2008" t="s">
        <v>22</v>
      </c>
      <c r="C2008" t="s">
        <v>1739</v>
      </c>
      <c r="D2008" t="s">
        <v>15977</v>
      </c>
      <c r="E2008" t="s">
        <v>5914</v>
      </c>
      <c r="F2008" s="1"/>
      <c r="G2008" s="1" t="str">
        <f t="array" ref="G2008">IF(COUNT(FIND(Keywords!$E$3:$E$5,I2008)),"실족추락","")</f>
        <v/>
      </c>
      <c r="H2008" s="1"/>
      <c r="I2008" t="s">
        <v>7799</v>
      </c>
      <c r="J2008" t="s">
        <v>13880</v>
      </c>
      <c r="K2008" t="s">
        <v>14227</v>
      </c>
      <c r="L2008" t="s">
        <v>14980</v>
      </c>
      <c r="M2008" t="s">
        <v>14538</v>
      </c>
      <c r="N2008" t="s">
        <v>14173</v>
      </c>
      <c r="O2008" t="s">
        <v>14538</v>
      </c>
    </row>
    <row r="2009" spans="1:15">
      <c r="A2009" t="s">
        <v>22</v>
      </c>
      <c r="B2009" t="s">
        <v>22</v>
      </c>
      <c r="C2009" t="s">
        <v>1739</v>
      </c>
      <c r="D2009" t="s">
        <v>16113</v>
      </c>
      <c r="E2009" t="s">
        <v>5914</v>
      </c>
      <c r="F2009" s="1" t="str">
        <f t="array" ref="F2009">IF(COUNT(FIND(Keywords!$C$3:$C$41,I2009)),"일반조난","")</f>
        <v/>
      </c>
      <c r="G2009" s="1" t="str">
        <f t="array" ref="G2009">IF(COUNT(FIND(Keywords!$E$3:$E$5,I2009)),"실족추락","")</f>
        <v/>
      </c>
      <c r="H2009" s="1" t="str">
        <f t="array" ref="H2009">IF(COUNT(FIND(Keywords!$B$3:$B$12,I2009)),"개인질환","")</f>
        <v/>
      </c>
      <c r="I2009" t="s">
        <v>7799</v>
      </c>
      <c r="J2009" t="s">
        <v>13880</v>
      </c>
      <c r="K2009" t="s">
        <v>14227</v>
      </c>
      <c r="L2009" t="s">
        <v>14980</v>
      </c>
      <c r="M2009" t="s">
        <v>14538</v>
      </c>
      <c r="N2009" t="s">
        <v>14173</v>
      </c>
      <c r="O2009" t="s">
        <v>14538</v>
      </c>
    </row>
    <row r="2010" spans="1:15">
      <c r="A2010" t="s">
        <v>22</v>
      </c>
      <c r="B2010" t="s">
        <v>22</v>
      </c>
      <c r="C2010" t="s">
        <v>1740</v>
      </c>
      <c r="D2010" t="s">
        <v>16113</v>
      </c>
      <c r="E2010" t="s">
        <v>5914</v>
      </c>
      <c r="F2010" s="1" t="str">
        <f t="array" ref="F2010">IF(COUNT(FIND(Keywords!$C$3:$C$41,I2010)),"일반조난","")</f>
        <v/>
      </c>
      <c r="G2010" s="1" t="str">
        <f t="array" ref="G2010">IF(COUNT(FIND(Keywords!$E$3:$E$5,I2010)),"실족추락","")</f>
        <v/>
      </c>
      <c r="H2010" s="1" t="str">
        <f t="array" ref="H2010">IF(COUNT(FIND(Keywords!$B$3:$B$12,I2010)),"개인질환","")</f>
        <v/>
      </c>
      <c r="I2010" t="s">
        <v>7800</v>
      </c>
      <c r="J2010" t="s">
        <v>13761</v>
      </c>
      <c r="K2010" t="s">
        <v>14426</v>
      </c>
      <c r="L2010" t="s">
        <v>15258</v>
      </c>
      <c r="M2010" t="s">
        <v>14538</v>
      </c>
      <c r="N2010" t="s">
        <v>14198</v>
      </c>
      <c r="O2010" t="s">
        <v>14538</v>
      </c>
    </row>
    <row r="2011" spans="1:15">
      <c r="A2011" t="s">
        <v>22</v>
      </c>
      <c r="B2011" t="s">
        <v>22</v>
      </c>
      <c r="C2011" t="s">
        <v>1741</v>
      </c>
      <c r="D2011" t="s">
        <v>16113</v>
      </c>
      <c r="E2011" t="s">
        <v>5914</v>
      </c>
      <c r="F2011" s="1" t="str">
        <f t="array" ref="F2011">IF(COUNT(FIND(Keywords!$C$3:$C$41,I2011)),"일반조난","")</f>
        <v/>
      </c>
      <c r="G2011" s="1" t="str">
        <f t="array" ref="G2011">IF(COUNT(FIND(Keywords!$E$3:$E$5,I2011)),"실족추락","")</f>
        <v/>
      </c>
      <c r="H2011" s="1" t="str">
        <f t="array" ref="H2011">IF(COUNT(FIND(Keywords!$B$3:$B$12,I2011)),"개인질환","")</f>
        <v/>
      </c>
      <c r="I2011" t="s">
        <v>7801</v>
      </c>
      <c r="J2011" t="s">
        <v>13900</v>
      </c>
      <c r="K2011" t="s">
        <v>14193</v>
      </c>
      <c r="L2011" t="s">
        <v>14774</v>
      </c>
      <c r="M2011" t="s">
        <v>14538</v>
      </c>
      <c r="N2011" t="s">
        <v>14731</v>
      </c>
      <c r="O2011" t="s">
        <v>14538</v>
      </c>
    </row>
    <row r="2012" spans="1:15">
      <c r="A2012" t="s">
        <v>22</v>
      </c>
      <c r="B2012" t="s">
        <v>22</v>
      </c>
      <c r="C2012" t="s">
        <v>1741</v>
      </c>
      <c r="D2012" t="s">
        <v>16113</v>
      </c>
      <c r="E2012" t="s">
        <v>5914</v>
      </c>
      <c r="F2012" s="1" t="str">
        <f t="array" ref="F2012">IF(COUNT(FIND(Keywords!$C$3:$C$41,I2012)),"일반조난","")</f>
        <v/>
      </c>
      <c r="G2012" s="1" t="str">
        <f t="array" ref="G2012">IF(COUNT(FIND(Keywords!$E$3:$E$5,I2012)),"실족추락","")</f>
        <v/>
      </c>
      <c r="H2012" s="1" t="str">
        <f t="array" ref="H2012">IF(COUNT(FIND(Keywords!$B$3:$B$12,I2012)),"개인질환","")</f>
        <v/>
      </c>
      <c r="I2012" t="s">
        <v>7801</v>
      </c>
      <c r="J2012" t="s">
        <v>13900</v>
      </c>
      <c r="K2012" t="s">
        <v>14193</v>
      </c>
      <c r="L2012" t="s">
        <v>14774</v>
      </c>
      <c r="M2012" t="s">
        <v>14538</v>
      </c>
      <c r="N2012" t="s">
        <v>14731</v>
      </c>
      <c r="O2012" t="s">
        <v>14538</v>
      </c>
    </row>
    <row r="2013" spans="1:15">
      <c r="A2013" t="s">
        <v>22</v>
      </c>
      <c r="B2013" t="s">
        <v>22</v>
      </c>
      <c r="C2013" t="s">
        <v>293</v>
      </c>
      <c r="D2013" t="s">
        <v>16113</v>
      </c>
      <c r="E2013" t="s">
        <v>5914</v>
      </c>
      <c r="F2013" s="1" t="str">
        <f t="array" ref="F2013">IF(COUNT(FIND(Keywords!$C$3:$C$41,I2013)),"일반조난","")</f>
        <v/>
      </c>
      <c r="G2013" s="1" t="str">
        <f t="array" ref="G2013">IF(COUNT(FIND(Keywords!$E$3:$E$5,I2013)),"실족추락","")</f>
        <v/>
      </c>
      <c r="H2013" s="1" t="str">
        <f t="array" ref="H2013">IF(COUNT(FIND(Keywords!$B$3:$B$12,I2013)),"개인질환","")</f>
        <v/>
      </c>
      <c r="I2013" t="s">
        <v>7802</v>
      </c>
      <c r="J2013" t="s">
        <v>13849</v>
      </c>
      <c r="K2013" t="s">
        <v>14219</v>
      </c>
      <c r="L2013" t="s">
        <v>15139</v>
      </c>
      <c r="M2013" t="s">
        <v>14538</v>
      </c>
      <c r="N2013" t="s">
        <v>14397</v>
      </c>
      <c r="O2013" t="s">
        <v>14538</v>
      </c>
    </row>
    <row r="2014" spans="1:15">
      <c r="A2014" t="s">
        <v>22</v>
      </c>
      <c r="B2014" t="s">
        <v>22</v>
      </c>
      <c r="C2014" t="s">
        <v>293</v>
      </c>
      <c r="D2014" t="s">
        <v>16113</v>
      </c>
      <c r="E2014" t="s">
        <v>5914</v>
      </c>
      <c r="F2014" s="1" t="str">
        <f t="array" ref="F2014">IF(COUNT(FIND(Keywords!$C$3:$C$41,I2014)),"일반조난","")</f>
        <v/>
      </c>
      <c r="G2014" s="1" t="str">
        <f t="array" ref="G2014">IF(COUNT(FIND(Keywords!$E$3:$E$5,I2014)),"실족추락","")</f>
        <v/>
      </c>
      <c r="H2014" s="1" t="str">
        <f t="array" ref="H2014">IF(COUNT(FIND(Keywords!$B$3:$B$12,I2014)),"개인질환","")</f>
        <v/>
      </c>
      <c r="I2014" t="s">
        <v>7802</v>
      </c>
      <c r="J2014" t="s">
        <v>13849</v>
      </c>
      <c r="K2014" t="s">
        <v>14219</v>
      </c>
      <c r="L2014" t="s">
        <v>15139</v>
      </c>
      <c r="M2014" t="s">
        <v>14538</v>
      </c>
      <c r="N2014" t="s">
        <v>14397</v>
      </c>
      <c r="O2014" t="s">
        <v>14538</v>
      </c>
    </row>
    <row r="2015" spans="1:15">
      <c r="A2015" t="s">
        <v>22</v>
      </c>
      <c r="B2015" t="s">
        <v>22</v>
      </c>
      <c r="C2015" t="s">
        <v>376</v>
      </c>
      <c r="D2015" t="s">
        <v>16113</v>
      </c>
      <c r="E2015" t="s">
        <v>5914</v>
      </c>
      <c r="F2015" s="1" t="str">
        <f t="array" ref="F2015">IF(COUNT(FIND(Keywords!$C$3:$C$41,I2015)),"일반조난","")</f>
        <v/>
      </c>
      <c r="G2015" s="1" t="str">
        <f t="array" ref="G2015">IF(COUNT(FIND(Keywords!$E$3:$E$5,I2015)),"실족추락","")</f>
        <v/>
      </c>
      <c r="H2015" s="1" t="str">
        <f t="array" ref="H2015">IF(COUNT(FIND(Keywords!$B$3:$B$12,I2015)),"개인질환","")</f>
        <v/>
      </c>
      <c r="I2015" t="s">
        <v>7803</v>
      </c>
      <c r="J2015" t="s">
        <v>13888</v>
      </c>
      <c r="K2015" t="s">
        <v>14207</v>
      </c>
      <c r="L2015" t="s">
        <v>14117</v>
      </c>
      <c r="M2015" t="s">
        <v>14538</v>
      </c>
      <c r="N2015" t="s">
        <v>15336</v>
      </c>
      <c r="O2015" t="s">
        <v>14538</v>
      </c>
    </row>
    <row r="2016" spans="1:15">
      <c r="A2016" t="s">
        <v>22</v>
      </c>
      <c r="B2016" t="s">
        <v>22</v>
      </c>
      <c r="C2016" t="s">
        <v>376</v>
      </c>
      <c r="D2016" t="s">
        <v>5910</v>
      </c>
      <c r="E2016" t="s">
        <v>5914</v>
      </c>
      <c r="F2016" s="1"/>
      <c r="G2016" s="1" t="str">
        <f t="array" ref="G2016">IF(COUNT(FIND(Keywords!$E$3:$E$5,I2016)),"실족추락","")</f>
        <v/>
      </c>
      <c r="H2016" s="1"/>
      <c r="I2016" t="s">
        <v>7803</v>
      </c>
      <c r="J2016" t="s">
        <v>13888</v>
      </c>
      <c r="K2016" t="s">
        <v>14207</v>
      </c>
      <c r="L2016" t="s">
        <v>14117</v>
      </c>
      <c r="M2016" t="s">
        <v>14538</v>
      </c>
      <c r="N2016" t="s">
        <v>15336</v>
      </c>
      <c r="O2016" t="s">
        <v>14538</v>
      </c>
    </row>
    <row r="2017" spans="1:15">
      <c r="A2017" t="s">
        <v>22</v>
      </c>
      <c r="B2017" t="s">
        <v>22</v>
      </c>
      <c r="C2017" t="s">
        <v>385</v>
      </c>
      <c r="D2017" t="s">
        <v>16113</v>
      </c>
      <c r="E2017" t="s">
        <v>5914</v>
      </c>
      <c r="F2017" s="1" t="str">
        <f t="array" ref="F2017">IF(COUNT(FIND(Keywords!$C$3:$C$41,I2017)),"일반조난","")</f>
        <v/>
      </c>
      <c r="G2017" s="1" t="str">
        <f t="array" ref="G2017">IF(COUNT(FIND(Keywords!$E$3:$E$5,I2017)),"실족추락","")</f>
        <v/>
      </c>
      <c r="H2017" s="1" t="str">
        <f t="array" ref="H2017">IF(COUNT(FIND(Keywords!$B$3:$B$12,I2017)),"개인질환","")</f>
        <v/>
      </c>
      <c r="I2017" t="s">
        <v>7801</v>
      </c>
      <c r="J2017" t="s">
        <v>13841</v>
      </c>
      <c r="K2017" t="s">
        <v>14282</v>
      </c>
      <c r="L2017" t="s">
        <v>14944</v>
      </c>
      <c r="M2017" t="s">
        <v>14538</v>
      </c>
      <c r="N2017" t="s">
        <v>14481</v>
      </c>
      <c r="O2017" t="s">
        <v>14538</v>
      </c>
    </row>
    <row r="2018" spans="1:15">
      <c r="A2018" t="s">
        <v>22</v>
      </c>
      <c r="B2018" t="s">
        <v>22</v>
      </c>
      <c r="C2018" t="s">
        <v>385</v>
      </c>
      <c r="D2018" t="s">
        <v>16113</v>
      </c>
      <c r="E2018" t="s">
        <v>5914</v>
      </c>
      <c r="F2018" s="1" t="str">
        <f t="array" ref="F2018">IF(COUNT(FIND(Keywords!$C$3:$C$41,I2018)),"일반조난","")</f>
        <v/>
      </c>
      <c r="G2018" s="1" t="str">
        <f t="array" ref="G2018">IF(COUNT(FIND(Keywords!$E$3:$E$5,I2018)),"실족추락","")</f>
        <v/>
      </c>
      <c r="H2018" s="1" t="str">
        <f t="array" ref="H2018">IF(COUNT(FIND(Keywords!$B$3:$B$12,I2018)),"개인질환","")</f>
        <v/>
      </c>
      <c r="I2018" t="s">
        <v>7801</v>
      </c>
      <c r="J2018" t="s">
        <v>13841</v>
      </c>
      <c r="K2018" t="s">
        <v>14282</v>
      </c>
      <c r="L2018" t="s">
        <v>14944</v>
      </c>
      <c r="M2018" t="s">
        <v>14538</v>
      </c>
      <c r="N2018" t="s">
        <v>14481</v>
      </c>
      <c r="O2018" t="s">
        <v>14538</v>
      </c>
    </row>
    <row r="2019" spans="1:15">
      <c r="A2019" t="s">
        <v>22</v>
      </c>
      <c r="B2019" t="s">
        <v>22</v>
      </c>
      <c r="C2019" t="s">
        <v>1742</v>
      </c>
      <c r="D2019" t="s">
        <v>16113</v>
      </c>
      <c r="E2019" t="s">
        <v>5914</v>
      </c>
      <c r="F2019" s="1" t="str">
        <f t="array" ref="F2019">IF(COUNT(FIND(Keywords!$C$3:$C$41,I2019)),"일반조난","")</f>
        <v/>
      </c>
      <c r="G2019" s="1" t="str">
        <f t="array" ref="G2019">IF(COUNT(FIND(Keywords!$E$3:$E$5,I2019)),"실족추락","")</f>
        <v/>
      </c>
      <c r="H2019" s="1" t="str">
        <f t="array" ref="H2019">IF(COUNT(FIND(Keywords!$B$3:$B$12,I2019)),"개인질환","")</f>
        <v/>
      </c>
      <c r="I2019" t="s">
        <v>7804</v>
      </c>
      <c r="J2019" t="s">
        <v>13746</v>
      </c>
      <c r="K2019" t="s">
        <v>14974</v>
      </c>
      <c r="L2019" t="s">
        <v>14093</v>
      </c>
      <c r="M2019" t="s">
        <v>14538</v>
      </c>
      <c r="N2019" t="s">
        <v>15164</v>
      </c>
      <c r="O2019" t="s">
        <v>14538</v>
      </c>
    </row>
    <row r="2020" spans="1:15">
      <c r="A2020" t="s">
        <v>22</v>
      </c>
      <c r="B2020" t="s">
        <v>22</v>
      </c>
      <c r="C2020" t="s">
        <v>443</v>
      </c>
      <c r="D2020" t="s">
        <v>16113</v>
      </c>
      <c r="E2020" t="s">
        <v>5914</v>
      </c>
      <c r="F2020" s="1" t="str">
        <f t="array" ref="F2020">IF(COUNT(FIND(Keywords!$C$3:$C$41,I2020)),"일반조난","")</f>
        <v/>
      </c>
      <c r="G2020" s="1" t="str">
        <f t="array" ref="G2020">IF(COUNT(FIND(Keywords!$E$3:$E$5,I2020)),"실족추락","")</f>
        <v/>
      </c>
      <c r="H2020" s="1" t="str">
        <f t="array" ref="H2020">IF(COUNT(FIND(Keywords!$B$3:$B$12,I2020)),"개인질환","")</f>
        <v/>
      </c>
      <c r="I2020" t="s">
        <v>7805</v>
      </c>
      <c r="J2020" t="s">
        <v>13836</v>
      </c>
      <c r="K2020" t="s">
        <v>14335</v>
      </c>
      <c r="L2020" t="s">
        <v>14093</v>
      </c>
      <c r="M2020" t="s">
        <v>14538</v>
      </c>
      <c r="N2020" t="s">
        <v>15259</v>
      </c>
      <c r="O2020" t="s">
        <v>14538</v>
      </c>
    </row>
    <row r="2021" spans="1:15">
      <c r="A2021" t="s">
        <v>22</v>
      </c>
      <c r="B2021" t="s">
        <v>22</v>
      </c>
      <c r="C2021" t="s">
        <v>1743</v>
      </c>
      <c r="D2021" t="s">
        <v>16113</v>
      </c>
      <c r="E2021" t="s">
        <v>5914</v>
      </c>
      <c r="F2021" s="1" t="str">
        <f t="array" ref="F2021">IF(COUNT(FIND(Keywords!$C$3:$C$41,I2021)),"일반조난","")</f>
        <v/>
      </c>
      <c r="G2021" s="1" t="str">
        <f t="array" ref="G2021">IF(COUNT(FIND(Keywords!$E$3:$E$5,I2021)),"실족추락","")</f>
        <v/>
      </c>
      <c r="H2021" s="1" t="str">
        <f t="array" ref="H2021">IF(COUNT(FIND(Keywords!$B$3:$B$12,I2021)),"개인질환","")</f>
        <v/>
      </c>
      <c r="I2021" t="s">
        <v>7806</v>
      </c>
      <c r="J2021" t="s">
        <v>13962</v>
      </c>
      <c r="K2021" t="s">
        <v>14975</v>
      </c>
      <c r="L2021" t="s">
        <v>14341</v>
      </c>
      <c r="M2021" t="s">
        <v>14538</v>
      </c>
      <c r="N2021" t="s">
        <v>15098</v>
      </c>
      <c r="O2021" t="s">
        <v>14538</v>
      </c>
    </row>
    <row r="2022" spans="1:15">
      <c r="A2022" t="s">
        <v>22</v>
      </c>
      <c r="B2022" t="s">
        <v>22</v>
      </c>
      <c r="C2022" t="s">
        <v>1743</v>
      </c>
      <c r="D2022" t="s">
        <v>16113</v>
      </c>
      <c r="E2022" t="s">
        <v>5914</v>
      </c>
      <c r="F2022" s="1" t="str">
        <f t="array" ref="F2022">IF(COUNT(FIND(Keywords!$C$3:$C$41,I2022)),"일반조난","")</f>
        <v/>
      </c>
      <c r="G2022" s="1" t="str">
        <f t="array" ref="G2022">IF(COUNT(FIND(Keywords!$E$3:$E$5,I2022)),"실족추락","")</f>
        <v/>
      </c>
      <c r="H2022" s="1" t="str">
        <f t="array" ref="H2022">IF(COUNT(FIND(Keywords!$B$3:$B$12,I2022)),"개인질환","")</f>
        <v/>
      </c>
      <c r="I2022" t="s">
        <v>7806</v>
      </c>
      <c r="J2022" t="s">
        <v>13962</v>
      </c>
      <c r="K2022" t="s">
        <v>14975</v>
      </c>
      <c r="L2022" t="s">
        <v>14341</v>
      </c>
      <c r="M2022" t="s">
        <v>14538</v>
      </c>
      <c r="N2022" t="s">
        <v>15098</v>
      </c>
      <c r="O2022" t="s">
        <v>14538</v>
      </c>
    </row>
    <row r="2023" spans="1:15">
      <c r="A2023" t="s">
        <v>22</v>
      </c>
      <c r="B2023" t="s">
        <v>22</v>
      </c>
      <c r="C2023" t="s">
        <v>1744</v>
      </c>
      <c r="D2023" t="s">
        <v>16113</v>
      </c>
      <c r="E2023" t="s">
        <v>5914</v>
      </c>
      <c r="F2023" s="1" t="str">
        <f t="array" ref="F2023">IF(COUNT(FIND(Keywords!$C$3:$C$41,I2023)),"일반조난","")</f>
        <v/>
      </c>
      <c r="G2023" s="1" t="str">
        <f t="array" ref="G2023">IF(COUNT(FIND(Keywords!$E$3:$E$5,I2023)),"실족추락","")</f>
        <v/>
      </c>
      <c r="H2023" s="1" t="str">
        <f t="array" ref="H2023">IF(COUNT(FIND(Keywords!$B$3:$B$12,I2023)),"개인질환","")</f>
        <v/>
      </c>
      <c r="I2023" t="s">
        <v>7807</v>
      </c>
      <c r="J2023" t="s">
        <v>13751</v>
      </c>
      <c r="K2023" t="s">
        <v>14820</v>
      </c>
      <c r="L2023" t="s">
        <v>15153</v>
      </c>
      <c r="M2023" t="s">
        <v>14538</v>
      </c>
      <c r="N2023" t="s">
        <v>15768</v>
      </c>
      <c r="O2023" t="s">
        <v>14538</v>
      </c>
    </row>
    <row r="2024" spans="1:15">
      <c r="A2024" t="s">
        <v>22</v>
      </c>
      <c r="B2024" t="s">
        <v>22</v>
      </c>
      <c r="C2024" t="s">
        <v>794</v>
      </c>
      <c r="D2024" t="s">
        <v>5909</v>
      </c>
      <c r="E2024" t="s">
        <v>5914</v>
      </c>
      <c r="F2024" s="1"/>
      <c r="G2024" s="1" t="str">
        <f t="array" ref="G2024">IF(COUNT(FIND(Keywords!$E$3:$E$5,I2024)),"실족추락","")</f>
        <v/>
      </c>
      <c r="H2024" s="1"/>
      <c r="I2024" t="s">
        <v>7808</v>
      </c>
      <c r="J2024" t="s">
        <v>13753</v>
      </c>
      <c r="K2024" t="s">
        <v>14142</v>
      </c>
      <c r="L2024" t="s">
        <v>14934</v>
      </c>
      <c r="M2024" t="s">
        <v>14538</v>
      </c>
      <c r="N2024" t="s">
        <v>14488</v>
      </c>
      <c r="O2024" t="s">
        <v>14538</v>
      </c>
    </row>
    <row r="2025" spans="1:15">
      <c r="A2025" t="s">
        <v>22</v>
      </c>
      <c r="B2025" t="s">
        <v>22</v>
      </c>
      <c r="C2025" t="s">
        <v>794</v>
      </c>
      <c r="D2025" t="s">
        <v>16113</v>
      </c>
      <c r="E2025" t="s">
        <v>5914</v>
      </c>
      <c r="F2025" s="1" t="str">
        <f t="array" ref="F2025">IF(COUNT(FIND(Keywords!$C$3:$C$41,I2025)),"일반조난","")</f>
        <v/>
      </c>
      <c r="G2025" s="1" t="str">
        <f t="array" ref="G2025">IF(COUNT(FIND(Keywords!$E$3:$E$5,I2025)),"실족추락","")</f>
        <v/>
      </c>
      <c r="H2025" s="1" t="str">
        <f t="array" ref="H2025">IF(COUNT(FIND(Keywords!$B$3:$B$12,I2025)),"개인질환","")</f>
        <v/>
      </c>
      <c r="I2025" t="s">
        <v>7808</v>
      </c>
      <c r="J2025" t="s">
        <v>13753</v>
      </c>
      <c r="K2025" t="s">
        <v>14142</v>
      </c>
      <c r="L2025" t="s">
        <v>14934</v>
      </c>
      <c r="M2025" t="s">
        <v>14538</v>
      </c>
      <c r="N2025" t="s">
        <v>14488</v>
      </c>
      <c r="O2025" t="s">
        <v>14538</v>
      </c>
    </row>
    <row r="2026" spans="1:15">
      <c r="A2026" t="s">
        <v>22</v>
      </c>
      <c r="B2026" t="s">
        <v>22</v>
      </c>
      <c r="C2026" t="s">
        <v>505</v>
      </c>
      <c r="D2026" t="s">
        <v>5909</v>
      </c>
      <c r="E2026" t="s">
        <v>5914</v>
      </c>
      <c r="F2026" s="1"/>
      <c r="G2026" s="1" t="str">
        <f t="array" ref="G2026">IF(COUNT(FIND(Keywords!$E$3:$E$5,I2026)),"실족추락","")</f>
        <v/>
      </c>
      <c r="H2026" s="1"/>
      <c r="I2026" t="s">
        <v>7809</v>
      </c>
      <c r="J2026" t="s">
        <v>13739</v>
      </c>
      <c r="K2026" t="s">
        <v>14383</v>
      </c>
      <c r="L2026" t="s">
        <v>14072</v>
      </c>
      <c r="M2026" t="s">
        <v>14538</v>
      </c>
      <c r="N2026" t="s">
        <v>14481</v>
      </c>
      <c r="O2026" t="s">
        <v>14538</v>
      </c>
    </row>
    <row r="2027" spans="1:15">
      <c r="A2027" t="s">
        <v>22</v>
      </c>
      <c r="B2027" t="s">
        <v>22</v>
      </c>
      <c r="C2027" t="s">
        <v>505</v>
      </c>
      <c r="D2027" t="s">
        <v>16113</v>
      </c>
      <c r="E2027" t="s">
        <v>5914</v>
      </c>
      <c r="F2027" s="1" t="str">
        <f t="array" ref="F2027">IF(COUNT(FIND(Keywords!$C$3:$C$41,I2027)),"일반조난","")</f>
        <v/>
      </c>
      <c r="G2027" s="1" t="str">
        <f t="array" ref="G2027">IF(COUNT(FIND(Keywords!$E$3:$E$5,I2027)),"실족추락","")</f>
        <v/>
      </c>
      <c r="H2027" s="1" t="str">
        <f t="array" ref="H2027">IF(COUNT(FIND(Keywords!$B$3:$B$12,I2027)),"개인질환","")</f>
        <v/>
      </c>
      <c r="I2027" t="s">
        <v>7809</v>
      </c>
      <c r="J2027" t="s">
        <v>13739</v>
      </c>
      <c r="K2027" t="s">
        <v>14383</v>
      </c>
      <c r="L2027" t="s">
        <v>14072</v>
      </c>
      <c r="M2027" t="s">
        <v>14538</v>
      </c>
      <c r="N2027" t="s">
        <v>14481</v>
      </c>
      <c r="O2027" t="s">
        <v>14538</v>
      </c>
    </row>
    <row r="2028" spans="1:15">
      <c r="A2028" t="s">
        <v>22</v>
      </c>
      <c r="B2028" t="s">
        <v>22</v>
      </c>
      <c r="C2028" t="s">
        <v>1745</v>
      </c>
      <c r="D2028" t="s">
        <v>16113</v>
      </c>
      <c r="E2028" t="s">
        <v>5914</v>
      </c>
      <c r="F2028" s="1" t="str">
        <f t="array" ref="F2028">IF(COUNT(FIND(Keywords!$C$3:$C$41,I2028)),"일반조난","")</f>
        <v/>
      </c>
      <c r="G2028" s="1" t="str">
        <f t="array" ref="G2028">IF(COUNT(FIND(Keywords!$E$3:$E$5,I2028)),"실족추락","")</f>
        <v/>
      </c>
      <c r="H2028" s="1" t="str">
        <f t="array" ref="H2028">IF(COUNT(FIND(Keywords!$B$3:$B$12,I2028)),"개인질환","")</f>
        <v/>
      </c>
      <c r="I2028" t="s">
        <v>7810</v>
      </c>
      <c r="J2028" t="s">
        <v>13839</v>
      </c>
      <c r="K2028" t="s">
        <v>13805</v>
      </c>
      <c r="L2028" t="s">
        <v>14932</v>
      </c>
      <c r="M2028" t="s">
        <v>14538</v>
      </c>
      <c r="N2028" t="s">
        <v>14173</v>
      </c>
      <c r="O2028" t="s">
        <v>14538</v>
      </c>
    </row>
    <row r="2029" spans="1:15">
      <c r="A2029" t="s">
        <v>22</v>
      </c>
      <c r="B2029" t="s">
        <v>22</v>
      </c>
      <c r="C2029" t="s">
        <v>1745</v>
      </c>
      <c r="D2029" t="s">
        <v>15977</v>
      </c>
      <c r="E2029" t="s">
        <v>5914</v>
      </c>
      <c r="F2029" s="1"/>
      <c r="G2029" s="1" t="str">
        <f t="array" ref="G2029">IF(COUNT(FIND(Keywords!$E$3:$E$5,I2029)),"실족추락","")</f>
        <v/>
      </c>
      <c r="H2029" s="1"/>
      <c r="I2029" t="s">
        <v>7810</v>
      </c>
      <c r="J2029" t="s">
        <v>13839</v>
      </c>
      <c r="K2029" t="s">
        <v>13805</v>
      </c>
      <c r="L2029" t="s">
        <v>14932</v>
      </c>
      <c r="M2029" t="s">
        <v>14538</v>
      </c>
      <c r="N2029" t="s">
        <v>14173</v>
      </c>
      <c r="O2029" t="s">
        <v>14538</v>
      </c>
    </row>
    <row r="2030" spans="1:15">
      <c r="A2030" t="s">
        <v>22</v>
      </c>
      <c r="B2030" t="s">
        <v>22</v>
      </c>
      <c r="C2030" t="s">
        <v>854</v>
      </c>
      <c r="D2030" t="s">
        <v>5911</v>
      </c>
      <c r="E2030" t="s">
        <v>5914</v>
      </c>
      <c r="F2030" s="1" t="s">
        <v>5911</v>
      </c>
      <c r="G2030" s="1" t="str">
        <f t="array" ref="G2030">IF(COUNT(FIND(Keywords!$E$3:$E$5,I2030)),"실족추락","")</f>
        <v/>
      </c>
      <c r="H2030" s="1"/>
      <c r="I2030" t="s">
        <v>7811</v>
      </c>
      <c r="J2030" t="s">
        <v>13976</v>
      </c>
      <c r="K2030" t="s">
        <v>14597</v>
      </c>
      <c r="L2030" t="s">
        <v>14492</v>
      </c>
      <c r="M2030" t="s">
        <v>14538</v>
      </c>
      <c r="N2030" t="s">
        <v>14403</v>
      </c>
      <c r="O2030" t="s">
        <v>14538</v>
      </c>
    </row>
    <row r="2031" spans="1:15">
      <c r="A2031" t="s">
        <v>22</v>
      </c>
      <c r="B2031" t="s">
        <v>22</v>
      </c>
      <c r="C2031" t="s">
        <v>854</v>
      </c>
      <c r="D2031" t="s">
        <v>5911</v>
      </c>
      <c r="E2031" t="s">
        <v>5914</v>
      </c>
      <c r="F2031" s="1" t="s">
        <v>5911</v>
      </c>
      <c r="G2031" s="1" t="str">
        <f t="array" ref="G2031">IF(COUNT(FIND(Keywords!$E$3:$E$5,I2031)),"실족추락","")</f>
        <v/>
      </c>
      <c r="H2031" s="1"/>
      <c r="I2031" t="s">
        <v>7811</v>
      </c>
      <c r="J2031" t="s">
        <v>13976</v>
      </c>
      <c r="K2031" t="s">
        <v>14597</v>
      </c>
      <c r="L2031" t="s">
        <v>14492</v>
      </c>
      <c r="M2031" t="s">
        <v>14538</v>
      </c>
      <c r="N2031" t="s">
        <v>14403</v>
      </c>
      <c r="O2031" t="s">
        <v>14538</v>
      </c>
    </row>
    <row r="2032" spans="1:15">
      <c r="A2032" t="s">
        <v>22</v>
      </c>
      <c r="B2032" t="s">
        <v>22</v>
      </c>
      <c r="C2032" t="s">
        <v>1746</v>
      </c>
      <c r="D2032" t="s">
        <v>16113</v>
      </c>
      <c r="E2032" t="s">
        <v>5914</v>
      </c>
      <c r="F2032" s="1" t="str">
        <f t="array" ref="F2032">IF(COUNT(FIND(Keywords!$C$3:$C$41,I2032)),"일반조난","")</f>
        <v/>
      </c>
      <c r="G2032" s="1" t="str">
        <f t="array" ref="G2032">IF(COUNT(FIND(Keywords!$E$3:$E$5,I2032)),"실족추락","")</f>
        <v/>
      </c>
      <c r="H2032" s="1" t="str">
        <f t="array" ref="H2032">IF(COUNT(FIND(Keywords!$B$3:$B$12,I2032)),"개인질환","")</f>
        <v/>
      </c>
      <c r="I2032" t="s">
        <v>7812</v>
      </c>
      <c r="J2032" t="s">
        <v>14027</v>
      </c>
      <c r="K2032" t="s">
        <v>14976</v>
      </c>
      <c r="L2032" t="s">
        <v>14935</v>
      </c>
      <c r="M2032" t="s">
        <v>15285</v>
      </c>
      <c r="N2032" t="s">
        <v>14991</v>
      </c>
      <c r="O2032" t="s">
        <v>14538</v>
      </c>
    </row>
    <row r="2033" spans="1:15">
      <c r="A2033" t="s">
        <v>22</v>
      </c>
      <c r="B2033" t="s">
        <v>22</v>
      </c>
      <c r="C2033" t="s">
        <v>1746</v>
      </c>
      <c r="D2033" t="s">
        <v>16113</v>
      </c>
      <c r="E2033" t="s">
        <v>5914</v>
      </c>
      <c r="F2033" s="1" t="str">
        <f t="array" ref="F2033">IF(COUNT(FIND(Keywords!$C$3:$C$41,I2033)),"일반조난","")</f>
        <v/>
      </c>
      <c r="G2033" s="1" t="str">
        <f t="array" ref="G2033">IF(COUNT(FIND(Keywords!$E$3:$E$5,I2033)),"실족추락","")</f>
        <v/>
      </c>
      <c r="H2033" s="1" t="str">
        <f t="array" ref="H2033">IF(COUNT(FIND(Keywords!$B$3:$B$12,I2033)),"개인질환","")</f>
        <v/>
      </c>
      <c r="I2033" t="s">
        <v>7812</v>
      </c>
      <c r="J2033" t="s">
        <v>14027</v>
      </c>
      <c r="K2033" t="s">
        <v>14976</v>
      </c>
      <c r="L2033" t="s">
        <v>14935</v>
      </c>
      <c r="M2033" t="s">
        <v>15285</v>
      </c>
      <c r="N2033" t="s">
        <v>14991</v>
      </c>
      <c r="O2033" t="s">
        <v>14538</v>
      </c>
    </row>
    <row r="2034" spans="1:15">
      <c r="A2034" t="s">
        <v>22</v>
      </c>
      <c r="B2034" t="s">
        <v>22</v>
      </c>
      <c r="C2034" t="s">
        <v>1707</v>
      </c>
      <c r="D2034" t="s">
        <v>16113</v>
      </c>
      <c r="E2034" t="s">
        <v>5914</v>
      </c>
      <c r="F2034" s="1" t="str">
        <f t="array" ref="F2034">IF(COUNT(FIND(Keywords!$C$3:$C$41,I2034)),"일반조난","")</f>
        <v/>
      </c>
      <c r="G2034" s="1" t="str">
        <f t="array" ref="G2034">IF(COUNT(FIND(Keywords!$E$3:$E$5,I2034)),"실족추락","")</f>
        <v/>
      </c>
      <c r="H2034" s="1" t="str">
        <f t="array" ref="H2034">IF(COUNT(FIND(Keywords!$B$3:$B$12,I2034)),"개인질환","")</f>
        <v/>
      </c>
      <c r="I2034" t="s">
        <v>7812</v>
      </c>
      <c r="J2034" t="s">
        <v>13739</v>
      </c>
      <c r="K2034" t="s">
        <v>14732</v>
      </c>
      <c r="L2034" t="s">
        <v>14106</v>
      </c>
      <c r="M2034" t="s">
        <v>14538</v>
      </c>
      <c r="N2034" t="s">
        <v>15373</v>
      </c>
      <c r="O2034" t="s">
        <v>14538</v>
      </c>
    </row>
    <row r="2035" spans="1:15">
      <c r="A2035" t="s">
        <v>22</v>
      </c>
      <c r="B2035" t="s">
        <v>22</v>
      </c>
      <c r="C2035" t="s">
        <v>1707</v>
      </c>
      <c r="D2035" t="s">
        <v>16113</v>
      </c>
      <c r="E2035" t="s">
        <v>5914</v>
      </c>
      <c r="F2035" s="1" t="str">
        <f t="array" ref="F2035">IF(COUNT(FIND(Keywords!$C$3:$C$41,I2035)),"일반조난","")</f>
        <v/>
      </c>
      <c r="G2035" s="1" t="str">
        <f t="array" ref="G2035">IF(COUNT(FIND(Keywords!$E$3:$E$5,I2035)),"실족추락","")</f>
        <v/>
      </c>
      <c r="H2035" s="1" t="str">
        <f t="array" ref="H2035">IF(COUNT(FIND(Keywords!$B$3:$B$12,I2035)),"개인질환","")</f>
        <v/>
      </c>
      <c r="I2035" t="s">
        <v>7812</v>
      </c>
      <c r="J2035" t="s">
        <v>13739</v>
      </c>
      <c r="K2035" t="s">
        <v>14732</v>
      </c>
      <c r="L2035" t="s">
        <v>14106</v>
      </c>
      <c r="M2035" t="s">
        <v>14538</v>
      </c>
      <c r="N2035" t="s">
        <v>15373</v>
      </c>
      <c r="O2035" t="s">
        <v>14538</v>
      </c>
    </row>
    <row r="2036" spans="1:15">
      <c r="A2036" t="s">
        <v>22</v>
      </c>
      <c r="B2036" t="s">
        <v>22</v>
      </c>
      <c r="C2036" t="s">
        <v>1747</v>
      </c>
      <c r="D2036" t="s">
        <v>15977</v>
      </c>
      <c r="E2036" t="s">
        <v>5914</v>
      </c>
      <c r="F2036" s="1"/>
      <c r="G2036" s="1" t="str">
        <f t="array" ref="G2036">IF(COUNT(FIND(Keywords!$E$3:$E$5,I2036)),"실족추락","")</f>
        <v/>
      </c>
      <c r="H2036" s="1"/>
      <c r="I2036" t="s">
        <v>7812</v>
      </c>
      <c r="J2036" t="s">
        <v>13891</v>
      </c>
      <c r="K2036" t="s">
        <v>14545</v>
      </c>
      <c r="L2036" t="s">
        <v>14092</v>
      </c>
      <c r="M2036" t="s">
        <v>14538</v>
      </c>
      <c r="N2036" t="s">
        <v>14935</v>
      </c>
      <c r="O2036" t="s">
        <v>14538</v>
      </c>
    </row>
    <row r="2037" spans="1:15">
      <c r="A2037" t="s">
        <v>22</v>
      </c>
      <c r="B2037" t="s">
        <v>22</v>
      </c>
      <c r="C2037" t="s">
        <v>1747</v>
      </c>
      <c r="D2037" t="s">
        <v>16113</v>
      </c>
      <c r="E2037" t="s">
        <v>5914</v>
      </c>
      <c r="F2037" s="1" t="str">
        <f t="array" ref="F2037">IF(COUNT(FIND(Keywords!$C$3:$C$41,I2037)),"일반조난","")</f>
        <v/>
      </c>
      <c r="G2037" s="1" t="str">
        <f t="array" ref="G2037">IF(COUNT(FIND(Keywords!$E$3:$E$5,I2037)),"실족추락","")</f>
        <v/>
      </c>
      <c r="H2037" s="1" t="str">
        <f t="array" ref="H2037">IF(COUNT(FIND(Keywords!$B$3:$B$12,I2037)),"개인질환","")</f>
        <v/>
      </c>
      <c r="I2037" t="s">
        <v>7812</v>
      </c>
      <c r="J2037" t="s">
        <v>13891</v>
      </c>
      <c r="K2037" t="s">
        <v>14545</v>
      </c>
      <c r="L2037" t="s">
        <v>14092</v>
      </c>
      <c r="M2037" t="s">
        <v>14538</v>
      </c>
      <c r="N2037" t="s">
        <v>14935</v>
      </c>
      <c r="O2037" t="s">
        <v>14538</v>
      </c>
    </row>
    <row r="2038" spans="1:15">
      <c r="A2038" t="s">
        <v>22</v>
      </c>
      <c r="B2038" t="s">
        <v>22</v>
      </c>
      <c r="C2038" t="s">
        <v>1748</v>
      </c>
      <c r="D2038" t="s">
        <v>5911</v>
      </c>
      <c r="E2038" t="s">
        <v>5914</v>
      </c>
      <c r="F2038" s="1"/>
      <c r="G2038" s="1" t="str">
        <f t="array" ref="G2038">IF(COUNT(FIND(Keywords!$E$3:$E$5,I2038)),"실족추락","")</f>
        <v/>
      </c>
      <c r="H2038" s="1"/>
      <c r="I2038" t="s">
        <v>7812</v>
      </c>
      <c r="J2038" t="s">
        <v>13820</v>
      </c>
      <c r="K2038" t="s">
        <v>14347</v>
      </c>
      <c r="L2038" t="s">
        <v>15142</v>
      </c>
      <c r="M2038" t="s">
        <v>14538</v>
      </c>
      <c r="N2038" t="s">
        <v>15587</v>
      </c>
      <c r="O2038" t="s">
        <v>14538</v>
      </c>
    </row>
    <row r="2039" spans="1:15">
      <c r="A2039" t="s">
        <v>22</v>
      </c>
      <c r="B2039" t="s">
        <v>22</v>
      </c>
      <c r="C2039" t="s">
        <v>1748</v>
      </c>
      <c r="D2039" t="s">
        <v>16113</v>
      </c>
      <c r="E2039" t="s">
        <v>5914</v>
      </c>
      <c r="F2039" s="1" t="str">
        <f t="array" ref="F2039">IF(COUNT(FIND(Keywords!$C$3:$C$41,I2039)),"일반조난","")</f>
        <v/>
      </c>
      <c r="G2039" s="1" t="str">
        <f t="array" ref="G2039">IF(COUNT(FIND(Keywords!$E$3:$E$5,I2039)),"실족추락","")</f>
        <v/>
      </c>
      <c r="H2039" s="1" t="str">
        <f t="array" ref="H2039">IF(COUNT(FIND(Keywords!$B$3:$B$12,I2039)),"개인질환","")</f>
        <v/>
      </c>
      <c r="I2039" t="s">
        <v>7812</v>
      </c>
      <c r="J2039" t="s">
        <v>13820</v>
      </c>
      <c r="K2039" t="s">
        <v>14347</v>
      </c>
      <c r="L2039" t="s">
        <v>15142</v>
      </c>
      <c r="M2039" t="s">
        <v>14538</v>
      </c>
      <c r="N2039" t="s">
        <v>15587</v>
      </c>
      <c r="O2039" t="s">
        <v>14538</v>
      </c>
    </row>
    <row r="2040" spans="1:15">
      <c r="A2040" t="s">
        <v>22</v>
      </c>
      <c r="B2040" t="s">
        <v>22</v>
      </c>
      <c r="C2040" t="s">
        <v>1749</v>
      </c>
      <c r="D2040" t="s">
        <v>16113</v>
      </c>
      <c r="E2040" t="s">
        <v>5914</v>
      </c>
      <c r="F2040" s="1" t="str">
        <f t="array" ref="F2040">IF(COUNT(FIND(Keywords!$C$3:$C$41,I2040)),"일반조난","")</f>
        <v/>
      </c>
      <c r="G2040" s="1" t="str">
        <f t="array" ref="G2040">IF(COUNT(FIND(Keywords!$E$3:$E$5,I2040)),"실족추락","")</f>
        <v/>
      </c>
      <c r="H2040" s="1" t="str">
        <f t="array" ref="H2040">IF(COUNT(FIND(Keywords!$B$3:$B$12,I2040)),"개인질환","")</f>
        <v/>
      </c>
      <c r="I2040" t="s">
        <v>7812</v>
      </c>
      <c r="J2040" t="s">
        <v>13886</v>
      </c>
      <c r="K2040" t="s">
        <v>14464</v>
      </c>
      <c r="L2040" t="s">
        <v>14813</v>
      </c>
      <c r="M2040" t="s">
        <v>14538</v>
      </c>
      <c r="N2040" t="s">
        <v>15769</v>
      </c>
      <c r="O2040" t="s">
        <v>14538</v>
      </c>
    </row>
    <row r="2041" spans="1:15">
      <c r="A2041" t="s">
        <v>22</v>
      </c>
      <c r="B2041" t="s">
        <v>22</v>
      </c>
      <c r="C2041" t="s">
        <v>1749</v>
      </c>
      <c r="D2041" t="s">
        <v>16113</v>
      </c>
      <c r="E2041" t="s">
        <v>5914</v>
      </c>
      <c r="F2041" s="1" t="str">
        <f t="array" ref="F2041">IF(COUNT(FIND(Keywords!$C$3:$C$41,I2041)),"일반조난","")</f>
        <v/>
      </c>
      <c r="G2041" s="1" t="str">
        <f t="array" ref="G2041">IF(COUNT(FIND(Keywords!$E$3:$E$5,I2041)),"실족추락","")</f>
        <v/>
      </c>
      <c r="H2041" s="1" t="str">
        <f t="array" ref="H2041">IF(COUNT(FIND(Keywords!$B$3:$B$12,I2041)),"개인질환","")</f>
        <v/>
      </c>
      <c r="I2041" t="s">
        <v>7812</v>
      </c>
      <c r="J2041" t="s">
        <v>13886</v>
      </c>
      <c r="K2041" t="s">
        <v>14464</v>
      </c>
      <c r="L2041" t="s">
        <v>14813</v>
      </c>
      <c r="M2041" t="s">
        <v>14538</v>
      </c>
      <c r="N2041" t="s">
        <v>15769</v>
      </c>
      <c r="O2041" t="s">
        <v>14538</v>
      </c>
    </row>
    <row r="2042" spans="1:15">
      <c r="A2042" t="s">
        <v>22</v>
      </c>
      <c r="B2042" t="s">
        <v>22</v>
      </c>
      <c r="C2042" t="s">
        <v>691</v>
      </c>
      <c r="D2042" t="s">
        <v>5909</v>
      </c>
      <c r="E2042" t="s">
        <v>5914</v>
      </c>
      <c r="F2042" s="1"/>
      <c r="G2042" s="1" t="str">
        <f t="array" ref="G2042">IF(COUNT(FIND(Keywords!$E$3:$E$5,I2042)),"실족추락","")</f>
        <v>실족추락</v>
      </c>
      <c r="H2042" s="1"/>
      <c r="I2042" t="s">
        <v>7813</v>
      </c>
      <c r="J2042" t="s">
        <v>13879</v>
      </c>
      <c r="K2042" t="s">
        <v>14495</v>
      </c>
      <c r="L2042" t="s">
        <v>14555</v>
      </c>
      <c r="M2042" t="s">
        <v>14538</v>
      </c>
      <c r="N2042" t="s">
        <v>15605</v>
      </c>
      <c r="O2042" t="s">
        <v>14538</v>
      </c>
    </row>
    <row r="2043" spans="1:15">
      <c r="A2043" t="s">
        <v>22</v>
      </c>
      <c r="B2043" t="s">
        <v>22</v>
      </c>
      <c r="C2043" t="s">
        <v>949</v>
      </c>
      <c r="D2043" t="s">
        <v>16113</v>
      </c>
      <c r="E2043" t="s">
        <v>5914</v>
      </c>
      <c r="F2043" s="1" t="str">
        <f t="array" ref="F2043">IF(COUNT(FIND(Keywords!$C$3:$C$41,I2043)),"일반조난","")</f>
        <v/>
      </c>
      <c r="G2043" s="1" t="str">
        <f t="array" ref="G2043">IF(COUNT(FIND(Keywords!$E$3:$E$5,I2043)),"실족추락","")</f>
        <v/>
      </c>
      <c r="H2043" s="1" t="str">
        <f t="array" ref="H2043">IF(COUNT(FIND(Keywords!$B$3:$B$12,I2043)),"개인질환","")</f>
        <v/>
      </c>
      <c r="I2043" t="s">
        <v>7814</v>
      </c>
      <c r="J2043" t="s">
        <v>13809</v>
      </c>
      <c r="K2043" t="s">
        <v>14644</v>
      </c>
      <c r="L2043" t="s">
        <v>14494</v>
      </c>
      <c r="M2043" t="s">
        <v>14538</v>
      </c>
      <c r="N2043" t="s">
        <v>15687</v>
      </c>
      <c r="O2043" t="s">
        <v>14538</v>
      </c>
    </row>
    <row r="2044" spans="1:15">
      <c r="A2044" t="s">
        <v>22</v>
      </c>
      <c r="B2044" t="s">
        <v>60</v>
      </c>
      <c r="C2044" t="s">
        <v>1750</v>
      </c>
      <c r="D2044" t="s">
        <v>16113</v>
      </c>
      <c r="E2044" t="s">
        <v>5914</v>
      </c>
      <c r="F2044" s="1" t="str">
        <f t="array" ref="F2044">IF(COUNT(FIND(Keywords!$C$3:$C$41,I2044)),"일반조난","")</f>
        <v/>
      </c>
      <c r="G2044" s="1" t="str">
        <f t="array" ref="G2044">IF(COUNT(FIND(Keywords!$E$3:$E$5,I2044)),"실족추락","")</f>
        <v/>
      </c>
      <c r="H2044" s="1" t="str">
        <f t="array" ref="H2044">IF(COUNT(FIND(Keywords!$B$3:$B$12,I2044)),"개인질환","")</f>
        <v/>
      </c>
      <c r="I2044" t="s">
        <v>7815</v>
      </c>
      <c r="J2044" t="s">
        <v>13784</v>
      </c>
      <c r="K2044" t="s">
        <v>14221</v>
      </c>
      <c r="L2044" t="s">
        <v>14367</v>
      </c>
      <c r="M2044" t="s">
        <v>14538</v>
      </c>
      <c r="N2044" t="s">
        <v>15350</v>
      </c>
      <c r="O2044" t="s">
        <v>14538</v>
      </c>
    </row>
    <row r="2045" spans="1:15">
      <c r="A2045" t="s">
        <v>22</v>
      </c>
      <c r="B2045" t="s">
        <v>60</v>
      </c>
      <c r="C2045" t="s">
        <v>1751</v>
      </c>
      <c r="D2045" t="s">
        <v>16113</v>
      </c>
      <c r="E2045" t="s">
        <v>5916</v>
      </c>
      <c r="F2045" s="1" t="str">
        <f t="array" ref="F2045">IF(COUNT(FIND(Keywords!$C$3:$C$41,I2045)),"일반조난","")</f>
        <v/>
      </c>
      <c r="G2045" s="1" t="str">
        <f t="array" ref="G2045">IF(COUNT(FIND(Keywords!$E$3:$E$5,I2045)),"실족추락","")</f>
        <v/>
      </c>
      <c r="H2045" s="1" t="str">
        <f t="array" ref="H2045">IF(COUNT(FIND(Keywords!$B$3:$B$12,I2045)),"개인질환","")</f>
        <v/>
      </c>
      <c r="I2045" t="s">
        <v>7816</v>
      </c>
      <c r="J2045" t="s">
        <v>13741</v>
      </c>
      <c r="K2045" t="s">
        <v>14977</v>
      </c>
      <c r="L2045" t="s">
        <v>14892</v>
      </c>
      <c r="M2045" t="s">
        <v>14538</v>
      </c>
      <c r="N2045" t="s">
        <v>15770</v>
      </c>
      <c r="O2045" t="s">
        <v>15316</v>
      </c>
    </row>
    <row r="2046" spans="1:15">
      <c r="A2046" t="s">
        <v>22</v>
      </c>
      <c r="B2046" t="s">
        <v>61</v>
      </c>
      <c r="C2046" t="s">
        <v>1752</v>
      </c>
      <c r="D2046" t="s">
        <v>16113</v>
      </c>
      <c r="E2046" t="s">
        <v>5914</v>
      </c>
      <c r="F2046" s="1" t="str">
        <f t="array" ref="F2046">IF(COUNT(FIND(Keywords!$C$3:$C$41,I2046)),"일반조난","")</f>
        <v/>
      </c>
      <c r="G2046" s="1" t="str">
        <f t="array" ref="G2046">IF(COUNT(FIND(Keywords!$E$3:$E$5,I2046)),"실족추락","")</f>
        <v/>
      </c>
      <c r="H2046" s="1" t="str">
        <f t="array" ref="H2046">IF(COUNT(FIND(Keywords!$B$3:$B$12,I2046)),"개인질환","")</f>
        <v/>
      </c>
      <c r="I2046" t="s">
        <v>7817</v>
      </c>
      <c r="J2046" t="s">
        <v>13753</v>
      </c>
      <c r="K2046" t="s">
        <v>14571</v>
      </c>
      <c r="L2046" t="s">
        <v>14766</v>
      </c>
      <c r="M2046" t="s">
        <v>14538</v>
      </c>
      <c r="N2046" t="s">
        <v>14647</v>
      </c>
      <c r="O2046" t="s">
        <v>14538</v>
      </c>
    </row>
    <row r="2047" spans="1:15">
      <c r="A2047" t="s">
        <v>22</v>
      </c>
      <c r="B2047" t="s">
        <v>61</v>
      </c>
      <c r="C2047" t="s">
        <v>1752</v>
      </c>
      <c r="D2047" t="s">
        <v>16113</v>
      </c>
      <c r="E2047" t="s">
        <v>5914</v>
      </c>
      <c r="F2047" s="1" t="str">
        <f t="array" ref="F2047">IF(COUNT(FIND(Keywords!$C$3:$C$41,I2047)),"일반조난","")</f>
        <v/>
      </c>
      <c r="G2047" s="1" t="str">
        <f t="array" ref="G2047">IF(COUNT(FIND(Keywords!$E$3:$E$5,I2047)),"실족추락","")</f>
        <v/>
      </c>
      <c r="H2047" s="1" t="str">
        <f t="array" ref="H2047">IF(COUNT(FIND(Keywords!$B$3:$B$12,I2047)),"개인질환","")</f>
        <v/>
      </c>
      <c r="I2047" t="s">
        <v>7817</v>
      </c>
      <c r="J2047" t="s">
        <v>13753</v>
      </c>
      <c r="K2047" t="s">
        <v>14571</v>
      </c>
      <c r="L2047" t="s">
        <v>14766</v>
      </c>
      <c r="M2047" t="s">
        <v>14538</v>
      </c>
      <c r="N2047" t="s">
        <v>14647</v>
      </c>
      <c r="O2047" t="s">
        <v>14538</v>
      </c>
    </row>
    <row r="2048" spans="1:15">
      <c r="A2048" t="s">
        <v>22</v>
      </c>
      <c r="B2048" t="s">
        <v>61</v>
      </c>
      <c r="C2048" t="s">
        <v>1753</v>
      </c>
      <c r="D2048" t="s">
        <v>16113</v>
      </c>
      <c r="E2048" t="s">
        <v>5914</v>
      </c>
      <c r="F2048" s="1" t="str">
        <f t="array" ref="F2048">IF(COUNT(FIND(Keywords!$C$3:$C$41,I2048)),"일반조난","")</f>
        <v/>
      </c>
      <c r="G2048" s="1" t="str">
        <f t="array" ref="G2048">IF(COUNT(FIND(Keywords!$E$3:$E$5,I2048)),"실족추락","")</f>
        <v/>
      </c>
      <c r="H2048" s="1" t="str">
        <f t="array" ref="H2048">IF(COUNT(FIND(Keywords!$B$3:$B$12,I2048)),"개인질환","")</f>
        <v/>
      </c>
      <c r="I2048" t="s">
        <v>7818</v>
      </c>
      <c r="J2048" t="s">
        <v>13896</v>
      </c>
      <c r="K2048" t="s">
        <v>14688</v>
      </c>
      <c r="L2048" t="s">
        <v>14902</v>
      </c>
      <c r="M2048" t="s">
        <v>14538</v>
      </c>
      <c r="N2048" t="s">
        <v>15670</v>
      </c>
      <c r="O2048" t="s">
        <v>14538</v>
      </c>
    </row>
    <row r="2049" spans="1:15">
      <c r="A2049" t="s">
        <v>22</v>
      </c>
      <c r="B2049" t="s">
        <v>61</v>
      </c>
      <c r="C2049" t="s">
        <v>1346</v>
      </c>
      <c r="D2049" t="s">
        <v>16113</v>
      </c>
      <c r="E2049" t="s">
        <v>5923</v>
      </c>
      <c r="F2049" s="1" t="str">
        <f t="array" ref="F2049">IF(COUNT(FIND(Keywords!$C$3:$C$41,I2049)),"일반조난","")</f>
        <v/>
      </c>
      <c r="G2049" s="1" t="str">
        <f t="array" ref="G2049">IF(COUNT(FIND(Keywords!$E$3:$E$5,I2049)),"실족추락","")</f>
        <v/>
      </c>
      <c r="H2049" s="1" t="str">
        <f t="array" ref="H2049">IF(COUNT(FIND(Keywords!$B$3:$B$12,I2049)),"개인질환","")</f>
        <v/>
      </c>
      <c r="I2049" t="s">
        <v>7819</v>
      </c>
      <c r="J2049" t="s">
        <v>13805</v>
      </c>
      <c r="K2049" t="s">
        <v>14219</v>
      </c>
      <c r="L2049" t="s">
        <v>14943</v>
      </c>
      <c r="M2049" t="s">
        <v>14538</v>
      </c>
      <c r="N2049" t="s">
        <v>15210</v>
      </c>
      <c r="O2049" t="s">
        <v>14538</v>
      </c>
    </row>
    <row r="2050" spans="1:15">
      <c r="A2050" t="s">
        <v>22</v>
      </c>
      <c r="B2050" t="s">
        <v>61</v>
      </c>
      <c r="C2050" t="s">
        <v>1754</v>
      </c>
      <c r="D2050" t="s">
        <v>5912</v>
      </c>
      <c r="E2050" t="s">
        <v>5916</v>
      </c>
      <c r="F2050" s="1"/>
      <c r="G2050" s="1" t="str">
        <f t="array" ref="G2050">IF(COUNT(FIND(Keywords!$E$3:$E$5,I2050)),"실족추락","")</f>
        <v/>
      </c>
      <c r="H2050" s="1"/>
      <c r="I2050" t="s">
        <v>7820</v>
      </c>
      <c r="J2050" t="s">
        <v>13766</v>
      </c>
      <c r="K2050" t="s">
        <v>14235</v>
      </c>
      <c r="L2050" t="s">
        <v>14740</v>
      </c>
      <c r="M2050" t="s">
        <v>14538</v>
      </c>
      <c r="N2050" t="s">
        <v>13988</v>
      </c>
      <c r="O2050" t="s">
        <v>14538</v>
      </c>
    </row>
    <row r="2051" spans="1:15">
      <c r="A2051" t="s">
        <v>22</v>
      </c>
      <c r="B2051" t="s">
        <v>61</v>
      </c>
      <c r="C2051" t="s">
        <v>1755</v>
      </c>
      <c r="D2051" t="s">
        <v>5911</v>
      </c>
      <c r="E2051" t="s">
        <v>5916</v>
      </c>
      <c r="F2051" s="1" t="str">
        <f t="array" ref="F2051">IF(COUNT(FIND(Keywords!$C$3:$C$41,I2051)),"일반조난","")</f>
        <v>일반조난</v>
      </c>
      <c r="G2051" s="1" t="str">
        <f t="array" ref="G2051">IF(COUNT(FIND(Keywords!$E$3:$E$5,I2051)),"실족추락","")</f>
        <v/>
      </c>
      <c r="H2051" s="1"/>
      <c r="I2051" t="s">
        <v>7821</v>
      </c>
      <c r="J2051" t="s">
        <v>13926</v>
      </c>
      <c r="K2051" t="s">
        <v>14978</v>
      </c>
      <c r="L2051" t="s">
        <v>14073</v>
      </c>
      <c r="M2051" t="s">
        <v>14538</v>
      </c>
      <c r="N2051" t="s">
        <v>15323</v>
      </c>
      <c r="O2051" t="s">
        <v>14538</v>
      </c>
    </row>
    <row r="2052" spans="1:15">
      <c r="A2052" t="s">
        <v>22</v>
      </c>
      <c r="B2052" t="s">
        <v>61</v>
      </c>
      <c r="C2052" t="s">
        <v>1756</v>
      </c>
      <c r="D2052" t="s">
        <v>16113</v>
      </c>
      <c r="E2052" t="s">
        <v>5917</v>
      </c>
      <c r="F2052" s="1" t="str">
        <f t="array" ref="F2052">IF(COUNT(FIND(Keywords!$C$3:$C$41,I2052)),"일반조난","")</f>
        <v/>
      </c>
      <c r="G2052" s="1" t="str">
        <f t="array" ref="G2052">IF(COUNT(FIND(Keywords!$E$3:$E$5,I2052)),"실족추락","")</f>
        <v/>
      </c>
      <c r="H2052" s="1" t="str">
        <f t="array" ref="H2052">IF(COUNT(FIND(Keywords!$B$3:$B$12,I2052)),"개인질환","")</f>
        <v/>
      </c>
      <c r="I2052" t="s">
        <v>7822</v>
      </c>
      <c r="J2052" t="s">
        <v>13888</v>
      </c>
      <c r="K2052" t="s">
        <v>14979</v>
      </c>
      <c r="L2052" t="s">
        <v>14975</v>
      </c>
      <c r="M2052" t="s">
        <v>14538</v>
      </c>
      <c r="N2052" t="s">
        <v>14572</v>
      </c>
      <c r="O2052" t="s">
        <v>14538</v>
      </c>
    </row>
    <row r="2053" spans="1:15">
      <c r="A2053" t="s">
        <v>22</v>
      </c>
      <c r="B2053" t="s">
        <v>47</v>
      </c>
      <c r="C2053" t="s">
        <v>1757</v>
      </c>
      <c r="D2053" t="s">
        <v>5909</v>
      </c>
      <c r="E2053" t="s">
        <v>5914</v>
      </c>
      <c r="F2053" s="1" t="str">
        <f t="array" ref="F2053">IF(COUNT(FIND(Keywords!$C$3:$C$41,I2053)),"일반조난","")</f>
        <v/>
      </c>
      <c r="G2053" s="1" t="str">
        <f t="array" ref="G2053">IF(COUNT(FIND(Keywords!$E$3:$E$5,I2053)),"실족추락","")</f>
        <v>실족추락</v>
      </c>
      <c r="H2053" s="1" t="str">
        <f t="array" ref="H2053">IF(COUNT(FIND(Keywords!$B$3:$B$12,I2053)),"개인질환","")</f>
        <v/>
      </c>
      <c r="I2053" t="s">
        <v>7823</v>
      </c>
      <c r="J2053" t="s">
        <v>13841</v>
      </c>
      <c r="K2053" t="s">
        <v>14980</v>
      </c>
      <c r="L2053" t="s">
        <v>14995</v>
      </c>
      <c r="M2053" t="s">
        <v>14538</v>
      </c>
      <c r="N2053" t="s">
        <v>15597</v>
      </c>
      <c r="O2053" t="s">
        <v>14538</v>
      </c>
    </row>
    <row r="2054" spans="1:15">
      <c r="A2054" t="s">
        <v>22</v>
      </c>
      <c r="B2054" t="s">
        <v>47</v>
      </c>
      <c r="C2054" t="s">
        <v>1757</v>
      </c>
      <c r="D2054" t="s">
        <v>5909</v>
      </c>
      <c r="E2054" t="s">
        <v>5914</v>
      </c>
      <c r="F2054" s="1" t="str">
        <f t="array" ref="F2054">IF(COUNT(FIND(Keywords!$C$3:$C$41,I2054)),"일반조난","")</f>
        <v/>
      </c>
      <c r="G2054" s="1" t="str">
        <f t="array" ref="G2054">IF(COUNT(FIND(Keywords!$E$3:$E$5,I2054)),"실족추락","")</f>
        <v>실족추락</v>
      </c>
      <c r="H2054" s="1" t="str">
        <f t="array" ref="H2054">IF(COUNT(FIND(Keywords!$B$3:$B$12,I2054)),"개인질환","")</f>
        <v/>
      </c>
      <c r="I2054" t="s">
        <v>7823</v>
      </c>
      <c r="J2054" t="s">
        <v>13841</v>
      </c>
      <c r="K2054" t="s">
        <v>14980</v>
      </c>
      <c r="L2054" t="s">
        <v>14995</v>
      </c>
      <c r="M2054" t="s">
        <v>14538</v>
      </c>
      <c r="N2054" t="s">
        <v>15597</v>
      </c>
      <c r="O2054" t="s">
        <v>14538</v>
      </c>
    </row>
    <row r="2055" spans="1:15">
      <c r="A2055" t="s">
        <v>22</v>
      </c>
      <c r="B2055" t="s">
        <v>47</v>
      </c>
      <c r="C2055" t="s">
        <v>1758</v>
      </c>
      <c r="D2055" t="s">
        <v>5911</v>
      </c>
      <c r="E2055" t="s">
        <v>5914</v>
      </c>
      <c r="F2055" s="1"/>
      <c r="G2055" s="1" t="str">
        <f t="array" ref="G2055">IF(COUNT(FIND(Keywords!$E$3:$E$5,I2055)),"실족추락","")</f>
        <v/>
      </c>
      <c r="H2055" s="1"/>
      <c r="I2055" t="s">
        <v>7824</v>
      </c>
      <c r="J2055" t="s">
        <v>13966</v>
      </c>
      <c r="K2055" t="s">
        <v>14670</v>
      </c>
      <c r="L2055" t="s">
        <v>14537</v>
      </c>
      <c r="M2055" t="s">
        <v>14538</v>
      </c>
      <c r="N2055" t="s">
        <v>14670</v>
      </c>
      <c r="O2055" t="s">
        <v>14538</v>
      </c>
    </row>
    <row r="2056" spans="1:15">
      <c r="A2056" t="s">
        <v>22</v>
      </c>
      <c r="B2056" t="s">
        <v>47</v>
      </c>
      <c r="C2056" t="s">
        <v>1759</v>
      </c>
      <c r="D2056" t="s">
        <v>15977</v>
      </c>
      <c r="E2056" t="s">
        <v>5914</v>
      </c>
      <c r="F2056" s="1"/>
      <c r="G2056" s="1" t="str">
        <f t="array" ref="G2056">IF(COUNT(FIND(Keywords!$E$3:$E$5,I2056)),"실족추락","")</f>
        <v/>
      </c>
      <c r="H2056" s="1"/>
      <c r="I2056" t="s">
        <v>7825</v>
      </c>
      <c r="J2056" t="s">
        <v>13749</v>
      </c>
      <c r="K2056" t="s">
        <v>13783</v>
      </c>
      <c r="L2056" t="s">
        <v>14529</v>
      </c>
      <c r="M2056" t="s">
        <v>14538</v>
      </c>
      <c r="N2056" t="s">
        <v>14902</v>
      </c>
      <c r="O2056" t="s">
        <v>14538</v>
      </c>
    </row>
    <row r="2057" spans="1:15">
      <c r="A2057" t="s">
        <v>22</v>
      </c>
      <c r="B2057" t="s">
        <v>48</v>
      </c>
      <c r="C2057" t="s">
        <v>1760</v>
      </c>
      <c r="D2057" t="s">
        <v>16113</v>
      </c>
      <c r="E2057" t="s">
        <v>5919</v>
      </c>
      <c r="F2057" s="1" t="str">
        <f t="array" ref="F2057">IF(COUNT(FIND(Keywords!$C$3:$C$41,I2057)),"일반조난","")</f>
        <v/>
      </c>
      <c r="G2057" s="1" t="str">
        <f t="array" ref="G2057">IF(COUNT(FIND(Keywords!$E$3:$E$5,I2057)),"실족추락","")</f>
        <v/>
      </c>
      <c r="H2057" s="1" t="str">
        <f t="array" ref="H2057">IF(COUNT(FIND(Keywords!$B$3:$B$12,I2057)),"개인질환","")</f>
        <v/>
      </c>
      <c r="I2057" t="s">
        <v>7826</v>
      </c>
      <c r="J2057" t="s">
        <v>13915</v>
      </c>
      <c r="K2057" t="s">
        <v>14981</v>
      </c>
      <c r="L2057" t="s">
        <v>15499</v>
      </c>
      <c r="M2057" t="s">
        <v>14538</v>
      </c>
      <c r="N2057" t="s">
        <v>15107</v>
      </c>
      <c r="O2057" t="s">
        <v>14538</v>
      </c>
    </row>
    <row r="2058" spans="1:15">
      <c r="A2058" t="s">
        <v>22</v>
      </c>
      <c r="B2058" t="s">
        <v>48</v>
      </c>
      <c r="C2058" t="s">
        <v>1761</v>
      </c>
      <c r="D2058" t="s">
        <v>5909</v>
      </c>
      <c r="E2058" t="s">
        <v>5914</v>
      </c>
      <c r="F2058" s="1"/>
      <c r="G2058" s="1" t="str">
        <f t="array" ref="G2058">IF(COUNT(FIND(Keywords!$E$3:$E$5,I2058)),"실족추락","")</f>
        <v/>
      </c>
      <c r="H2058" s="1"/>
      <c r="I2058" t="s">
        <v>7827</v>
      </c>
      <c r="J2058" t="s">
        <v>13783</v>
      </c>
      <c r="K2058" t="s">
        <v>13760</v>
      </c>
      <c r="L2058" t="s">
        <v>14116</v>
      </c>
      <c r="M2058" t="s">
        <v>14538</v>
      </c>
      <c r="N2058" t="s">
        <v>15142</v>
      </c>
      <c r="O2058" t="s">
        <v>14538</v>
      </c>
    </row>
    <row r="2059" spans="1:15">
      <c r="A2059" t="s">
        <v>22</v>
      </c>
      <c r="B2059" t="s">
        <v>48</v>
      </c>
      <c r="C2059" t="s">
        <v>1762</v>
      </c>
      <c r="D2059" t="s">
        <v>16113</v>
      </c>
      <c r="E2059" t="s">
        <v>5914</v>
      </c>
      <c r="F2059" s="1" t="str">
        <f t="array" ref="F2059">IF(COUNT(FIND(Keywords!$C$3:$C$41,I2059)),"일반조난","")</f>
        <v/>
      </c>
      <c r="G2059" s="1" t="str">
        <f t="array" ref="G2059">IF(COUNT(FIND(Keywords!$E$3:$E$5,I2059)),"실족추락","")</f>
        <v/>
      </c>
      <c r="H2059" s="1" t="str">
        <f t="array" ref="H2059">IF(COUNT(FIND(Keywords!$B$3:$B$12,I2059)),"개인질환","")</f>
        <v/>
      </c>
      <c r="I2059" t="s">
        <v>7828</v>
      </c>
      <c r="J2059" t="s">
        <v>13738</v>
      </c>
      <c r="K2059" t="s">
        <v>14982</v>
      </c>
      <c r="L2059" t="s">
        <v>14074</v>
      </c>
      <c r="M2059" t="s">
        <v>14538</v>
      </c>
      <c r="N2059" t="s">
        <v>14895</v>
      </c>
      <c r="O2059" t="s">
        <v>14538</v>
      </c>
    </row>
    <row r="2060" spans="1:15">
      <c r="A2060" t="s">
        <v>22</v>
      </c>
      <c r="B2060" t="s">
        <v>48</v>
      </c>
      <c r="C2060" t="s">
        <v>1763</v>
      </c>
      <c r="D2060" t="s">
        <v>16113</v>
      </c>
      <c r="E2060" t="s">
        <v>5914</v>
      </c>
      <c r="F2060" s="1" t="str">
        <f t="array" ref="F2060">IF(COUNT(FIND(Keywords!$C$3:$C$41,I2060)),"일반조난","")</f>
        <v/>
      </c>
      <c r="G2060" s="1" t="str">
        <f t="array" ref="G2060">IF(COUNT(FIND(Keywords!$E$3:$E$5,I2060)),"실족추락","")</f>
        <v/>
      </c>
      <c r="H2060" s="1" t="str">
        <f t="array" ref="H2060">IF(COUNT(FIND(Keywords!$B$3:$B$12,I2060)),"개인질환","")</f>
        <v/>
      </c>
      <c r="I2060" t="s">
        <v>7829</v>
      </c>
      <c r="J2060" t="s">
        <v>13821</v>
      </c>
      <c r="K2060" t="s">
        <v>14611</v>
      </c>
      <c r="L2060" t="s">
        <v>15553</v>
      </c>
      <c r="M2060" t="s">
        <v>14538</v>
      </c>
      <c r="N2060" t="s">
        <v>14059</v>
      </c>
      <c r="O2060" t="s">
        <v>14538</v>
      </c>
    </row>
    <row r="2061" spans="1:15">
      <c r="A2061" t="s">
        <v>22</v>
      </c>
      <c r="B2061" t="s">
        <v>48</v>
      </c>
      <c r="C2061" t="s">
        <v>1764</v>
      </c>
      <c r="D2061" t="s">
        <v>16113</v>
      </c>
      <c r="E2061" t="s">
        <v>5914</v>
      </c>
      <c r="F2061" s="1" t="str">
        <f t="array" ref="F2061">IF(COUNT(FIND(Keywords!$C$3:$C$41,I2061)),"일반조난","")</f>
        <v/>
      </c>
      <c r="G2061" s="1" t="str">
        <f t="array" ref="G2061">IF(COUNT(FIND(Keywords!$E$3:$E$5,I2061)),"실족추락","")</f>
        <v/>
      </c>
      <c r="H2061" s="1" t="str">
        <f t="array" ref="H2061">IF(COUNT(FIND(Keywords!$B$3:$B$12,I2061)),"개인질환","")</f>
        <v/>
      </c>
      <c r="I2061" t="s">
        <v>7830</v>
      </c>
      <c r="J2061" t="s">
        <v>13872</v>
      </c>
      <c r="K2061" t="s">
        <v>14983</v>
      </c>
      <c r="L2061" t="s">
        <v>14764</v>
      </c>
      <c r="M2061" t="s">
        <v>14538</v>
      </c>
      <c r="N2061" t="s">
        <v>14292</v>
      </c>
      <c r="O2061" t="s">
        <v>14538</v>
      </c>
    </row>
    <row r="2062" spans="1:15">
      <c r="A2062" t="s">
        <v>22</v>
      </c>
      <c r="B2062" t="s">
        <v>48</v>
      </c>
      <c r="C2062" t="s">
        <v>1765</v>
      </c>
      <c r="D2062" t="s">
        <v>16113</v>
      </c>
      <c r="E2062" t="s">
        <v>5914</v>
      </c>
      <c r="F2062" s="1" t="str">
        <f t="array" ref="F2062">IF(COUNT(FIND(Keywords!$C$3:$C$41,I2062)),"일반조난","")</f>
        <v/>
      </c>
      <c r="G2062" s="1" t="str">
        <f t="array" ref="G2062">IF(COUNT(FIND(Keywords!$E$3:$E$5,I2062)),"실족추락","")</f>
        <v/>
      </c>
      <c r="H2062" s="1" t="str">
        <f t="array" ref="H2062">IF(COUNT(FIND(Keywords!$B$3:$B$12,I2062)),"개인질환","")</f>
        <v/>
      </c>
      <c r="I2062" t="s">
        <v>7831</v>
      </c>
      <c r="J2062" t="s">
        <v>13896</v>
      </c>
      <c r="K2062" t="s">
        <v>14984</v>
      </c>
      <c r="L2062" t="s">
        <v>14980</v>
      </c>
      <c r="M2062" t="s">
        <v>14538</v>
      </c>
      <c r="N2062" t="s">
        <v>14729</v>
      </c>
      <c r="O2062" t="s">
        <v>14538</v>
      </c>
    </row>
    <row r="2063" spans="1:15">
      <c r="A2063" t="s">
        <v>22</v>
      </c>
      <c r="B2063" t="s">
        <v>48</v>
      </c>
      <c r="C2063" t="s">
        <v>1766</v>
      </c>
      <c r="D2063" t="s">
        <v>16113</v>
      </c>
      <c r="E2063" t="s">
        <v>5914</v>
      </c>
      <c r="F2063" s="1" t="str">
        <f t="array" ref="F2063">IF(COUNT(FIND(Keywords!$C$3:$C$41,I2063)),"일반조난","")</f>
        <v/>
      </c>
      <c r="G2063" s="1" t="str">
        <f t="array" ref="G2063">IF(COUNT(FIND(Keywords!$E$3:$E$5,I2063)),"실족추락","")</f>
        <v/>
      </c>
      <c r="H2063" s="1" t="str">
        <f t="array" ref="H2063">IF(COUNT(FIND(Keywords!$B$3:$B$12,I2063)),"개인질환","")</f>
        <v/>
      </c>
      <c r="I2063" t="s">
        <v>7832</v>
      </c>
      <c r="J2063" t="s">
        <v>13863</v>
      </c>
      <c r="K2063" t="s">
        <v>14380</v>
      </c>
      <c r="L2063" t="s">
        <v>14101</v>
      </c>
      <c r="M2063" t="s">
        <v>14538</v>
      </c>
      <c r="N2063" t="s">
        <v>15317</v>
      </c>
      <c r="O2063" t="s">
        <v>14538</v>
      </c>
    </row>
    <row r="2064" spans="1:15">
      <c r="A2064" t="s">
        <v>22</v>
      </c>
      <c r="B2064" t="s">
        <v>48</v>
      </c>
      <c r="C2064" t="s">
        <v>1767</v>
      </c>
      <c r="D2064" t="s">
        <v>16113</v>
      </c>
      <c r="E2064" t="s">
        <v>5914</v>
      </c>
      <c r="F2064" s="1" t="str">
        <f t="array" ref="F2064">IF(COUNT(FIND(Keywords!$C$3:$C$41,I2064)),"일반조난","")</f>
        <v/>
      </c>
      <c r="G2064" s="1" t="str">
        <f t="array" ref="G2064">IF(COUNT(FIND(Keywords!$E$3:$E$5,I2064)),"실족추락","")</f>
        <v/>
      </c>
      <c r="H2064" s="1" t="str">
        <f t="array" ref="H2064">IF(COUNT(FIND(Keywords!$B$3:$B$12,I2064)),"개인질환","")</f>
        <v/>
      </c>
      <c r="I2064" t="s">
        <v>7833</v>
      </c>
      <c r="J2064" t="s">
        <v>13908</v>
      </c>
      <c r="K2064" t="s">
        <v>14604</v>
      </c>
      <c r="L2064" t="s">
        <v>14722</v>
      </c>
      <c r="M2064" t="s">
        <v>14538</v>
      </c>
      <c r="N2064" t="s">
        <v>14139</v>
      </c>
      <c r="O2064" t="s">
        <v>14538</v>
      </c>
    </row>
    <row r="2065" spans="1:15">
      <c r="A2065" t="s">
        <v>22</v>
      </c>
      <c r="B2065" t="s">
        <v>48</v>
      </c>
      <c r="C2065" t="s">
        <v>1768</v>
      </c>
      <c r="D2065" t="s">
        <v>5911</v>
      </c>
      <c r="E2065" t="s">
        <v>5914</v>
      </c>
      <c r="F2065" s="1" t="str">
        <f t="array" ref="F2065">IF(COUNT(FIND(Keywords!$C$3:$C$41,I2065)),"일반조난","")</f>
        <v>일반조난</v>
      </c>
      <c r="G2065" s="1" t="str">
        <f t="array" ref="G2065">IF(COUNT(FIND(Keywords!$E$3:$E$5,I2065)),"실족추락","")</f>
        <v/>
      </c>
      <c r="H2065" s="1"/>
      <c r="I2065" t="s">
        <v>7834</v>
      </c>
      <c r="J2065" t="s">
        <v>13837</v>
      </c>
      <c r="K2065" t="s">
        <v>14985</v>
      </c>
      <c r="L2065" t="s">
        <v>14116</v>
      </c>
      <c r="M2065" t="s">
        <v>14538</v>
      </c>
      <c r="N2065" t="s">
        <v>14545</v>
      </c>
      <c r="O2065" t="s">
        <v>14538</v>
      </c>
    </row>
    <row r="2066" spans="1:15">
      <c r="A2066" t="s">
        <v>22</v>
      </c>
      <c r="B2066" t="s">
        <v>48</v>
      </c>
      <c r="C2066" t="s">
        <v>1769</v>
      </c>
      <c r="D2066" t="s">
        <v>5911</v>
      </c>
      <c r="E2066" t="s">
        <v>5914</v>
      </c>
      <c r="F2066" s="1"/>
      <c r="G2066" s="1" t="str">
        <f t="array" ref="G2066">IF(COUNT(FIND(Keywords!$E$3:$E$5,I2066)),"실족추락","")</f>
        <v/>
      </c>
      <c r="H2066" s="1"/>
      <c r="I2066" t="s">
        <v>7835</v>
      </c>
      <c r="J2066" t="s">
        <v>13866</v>
      </c>
      <c r="K2066" t="s">
        <v>14986</v>
      </c>
      <c r="L2066" t="s">
        <v>14517</v>
      </c>
      <c r="M2066" t="s">
        <v>14538</v>
      </c>
      <c r="N2066" t="s">
        <v>14838</v>
      </c>
      <c r="O2066" t="s">
        <v>14538</v>
      </c>
    </row>
    <row r="2067" spans="1:15">
      <c r="A2067" t="s">
        <v>22</v>
      </c>
      <c r="B2067" t="s">
        <v>48</v>
      </c>
      <c r="C2067" t="s">
        <v>1770</v>
      </c>
      <c r="D2067" t="s">
        <v>5909</v>
      </c>
      <c r="E2067" t="s">
        <v>5914</v>
      </c>
      <c r="F2067" s="1" t="str">
        <f t="array" ref="F2067">IF(COUNT(FIND(Keywords!$C$3:$C$41,I2067)),"일반조난","")</f>
        <v/>
      </c>
      <c r="G2067" s="1" t="str">
        <f t="array" ref="G2067">IF(COUNT(FIND(Keywords!$E$3:$E$5,I2067)),"실족추락","")</f>
        <v>실족추락</v>
      </c>
      <c r="H2067" s="1" t="str">
        <f t="array" ref="H2067">IF(COUNT(FIND(Keywords!$B$3:$B$12,I2067)),"개인질환","")</f>
        <v/>
      </c>
      <c r="I2067" t="s">
        <v>7836</v>
      </c>
      <c r="J2067" t="s">
        <v>13974</v>
      </c>
      <c r="K2067" t="s">
        <v>14987</v>
      </c>
      <c r="L2067" t="s">
        <v>14071</v>
      </c>
      <c r="M2067" t="s">
        <v>14538</v>
      </c>
      <c r="N2067" t="s">
        <v>14081</v>
      </c>
      <c r="O2067" t="s">
        <v>14538</v>
      </c>
    </row>
    <row r="2068" spans="1:15">
      <c r="A2068" t="s">
        <v>22</v>
      </c>
      <c r="B2068" t="s">
        <v>48</v>
      </c>
      <c r="C2068" t="s">
        <v>1771</v>
      </c>
      <c r="D2068" t="s">
        <v>5909</v>
      </c>
      <c r="E2068" t="s">
        <v>5914</v>
      </c>
      <c r="F2068" s="1"/>
      <c r="G2068" s="1" t="str">
        <f t="array" ref="G2068">IF(COUNT(FIND(Keywords!$E$3:$E$5,I2068)),"실족추락","")</f>
        <v/>
      </c>
      <c r="H2068" s="1"/>
      <c r="I2068" t="s">
        <v>7837</v>
      </c>
      <c r="J2068" t="s">
        <v>13935</v>
      </c>
      <c r="K2068" t="s">
        <v>14134</v>
      </c>
      <c r="L2068" t="s">
        <v>15488</v>
      </c>
      <c r="M2068" t="s">
        <v>14538</v>
      </c>
      <c r="N2068" t="s">
        <v>15598</v>
      </c>
      <c r="O2068" t="s">
        <v>14538</v>
      </c>
    </row>
    <row r="2069" spans="1:15">
      <c r="A2069" t="s">
        <v>22</v>
      </c>
      <c r="B2069" t="s">
        <v>48</v>
      </c>
      <c r="C2069" t="s">
        <v>1772</v>
      </c>
      <c r="D2069" t="s">
        <v>5911</v>
      </c>
      <c r="E2069" t="s">
        <v>5914</v>
      </c>
      <c r="F2069" s="1"/>
      <c r="G2069" s="1" t="str">
        <f t="array" ref="G2069">IF(COUNT(FIND(Keywords!$E$3:$E$5,I2069)),"실족추락","")</f>
        <v/>
      </c>
      <c r="H2069" s="1"/>
      <c r="I2069" t="s">
        <v>7838</v>
      </c>
      <c r="J2069" t="s">
        <v>13933</v>
      </c>
      <c r="K2069" t="s">
        <v>14545</v>
      </c>
      <c r="L2069" t="s">
        <v>15258</v>
      </c>
      <c r="M2069" t="s">
        <v>14538</v>
      </c>
      <c r="N2069" t="s">
        <v>14776</v>
      </c>
      <c r="O2069" t="s">
        <v>14538</v>
      </c>
    </row>
    <row r="2070" spans="1:15">
      <c r="A2070" t="s">
        <v>22</v>
      </c>
      <c r="B2070" t="s">
        <v>48</v>
      </c>
      <c r="C2070" t="s">
        <v>1773</v>
      </c>
      <c r="D2070" t="s">
        <v>5909</v>
      </c>
      <c r="E2070" t="s">
        <v>5914</v>
      </c>
      <c r="F2070" s="1"/>
      <c r="G2070" s="1" t="str">
        <f t="array" ref="G2070">IF(COUNT(FIND(Keywords!$E$3:$E$5,I2070)),"실족추락","")</f>
        <v>실족추락</v>
      </c>
      <c r="H2070" s="1"/>
      <c r="I2070" t="s">
        <v>7839</v>
      </c>
      <c r="J2070" t="s">
        <v>13788</v>
      </c>
      <c r="K2070" t="s">
        <v>14988</v>
      </c>
      <c r="L2070" t="s">
        <v>14336</v>
      </c>
      <c r="M2070" t="s">
        <v>14538</v>
      </c>
      <c r="N2070" t="s">
        <v>15771</v>
      </c>
      <c r="O2070" t="s">
        <v>14538</v>
      </c>
    </row>
    <row r="2071" spans="1:15">
      <c r="A2071" t="s">
        <v>22</v>
      </c>
      <c r="B2071" t="s">
        <v>48</v>
      </c>
      <c r="C2071" t="s">
        <v>1774</v>
      </c>
      <c r="D2071" t="s">
        <v>5911</v>
      </c>
      <c r="E2071" t="s">
        <v>5914</v>
      </c>
      <c r="F2071" s="1" t="s">
        <v>5911</v>
      </c>
      <c r="G2071" s="1" t="str">
        <f t="array" ref="G2071">IF(COUNT(FIND(Keywords!$E$3:$E$5,I2071)),"실족추락","")</f>
        <v/>
      </c>
      <c r="H2071" s="1"/>
      <c r="I2071" t="s">
        <v>7840</v>
      </c>
      <c r="J2071" t="s">
        <v>13836</v>
      </c>
      <c r="K2071" t="s">
        <v>14663</v>
      </c>
      <c r="L2071" t="s">
        <v>15004</v>
      </c>
      <c r="M2071" t="s">
        <v>14538</v>
      </c>
      <c r="N2071" t="s">
        <v>15007</v>
      </c>
      <c r="O2071" t="s">
        <v>14538</v>
      </c>
    </row>
    <row r="2072" spans="1:15">
      <c r="A2072" t="s">
        <v>22</v>
      </c>
      <c r="B2072" t="s">
        <v>48</v>
      </c>
      <c r="C2072" t="s">
        <v>1775</v>
      </c>
      <c r="D2072" t="s">
        <v>16113</v>
      </c>
      <c r="E2072" t="s">
        <v>5914</v>
      </c>
      <c r="F2072" s="1" t="str">
        <f t="array" ref="F2072">IF(COUNT(FIND(Keywords!$C$3:$C$41,I2072)),"일반조난","")</f>
        <v/>
      </c>
      <c r="G2072" s="1" t="str">
        <f t="array" ref="G2072">IF(COUNT(FIND(Keywords!$E$3:$E$5,I2072)),"실족추락","")</f>
        <v/>
      </c>
      <c r="H2072" s="1" t="str">
        <f t="array" ref="H2072">IF(COUNT(FIND(Keywords!$B$3:$B$12,I2072)),"개인질환","")</f>
        <v/>
      </c>
      <c r="I2072" t="s">
        <v>7841</v>
      </c>
      <c r="J2072" t="s">
        <v>13987</v>
      </c>
      <c r="K2072" t="s">
        <v>14989</v>
      </c>
      <c r="L2072" t="s">
        <v>15096</v>
      </c>
      <c r="M2072" t="s">
        <v>14538</v>
      </c>
      <c r="N2072" t="s">
        <v>14370</v>
      </c>
      <c r="O2072" t="s">
        <v>14538</v>
      </c>
    </row>
    <row r="2073" spans="1:15">
      <c r="A2073" t="s">
        <v>22</v>
      </c>
      <c r="B2073" t="s">
        <v>48</v>
      </c>
      <c r="C2073" t="s">
        <v>1776</v>
      </c>
      <c r="D2073" t="s">
        <v>5911</v>
      </c>
      <c r="E2073" t="s">
        <v>5914</v>
      </c>
      <c r="F2073" s="1"/>
      <c r="G2073" s="1" t="str">
        <f t="array" ref="G2073">IF(COUNT(FIND(Keywords!$E$3:$E$5,I2073)),"실족추락","")</f>
        <v/>
      </c>
      <c r="H2073" s="1"/>
      <c r="I2073" t="s">
        <v>7842</v>
      </c>
      <c r="J2073" t="s">
        <v>14026</v>
      </c>
      <c r="K2073" t="s">
        <v>14989</v>
      </c>
      <c r="L2073" t="s">
        <v>14687</v>
      </c>
      <c r="M2073" t="s">
        <v>14538</v>
      </c>
      <c r="N2073" t="s">
        <v>15434</v>
      </c>
      <c r="O2073" t="s">
        <v>14538</v>
      </c>
    </row>
    <row r="2074" spans="1:15">
      <c r="A2074" t="s">
        <v>22</v>
      </c>
      <c r="B2074" t="s">
        <v>48</v>
      </c>
      <c r="C2074" t="s">
        <v>1313</v>
      </c>
      <c r="D2074" t="s">
        <v>15977</v>
      </c>
      <c r="E2074" t="s">
        <v>5914</v>
      </c>
      <c r="F2074" s="1"/>
      <c r="G2074" s="1" t="str">
        <f t="array" ref="G2074">IF(COUNT(FIND(Keywords!$E$3:$E$5,I2074)),"실족추락","")</f>
        <v/>
      </c>
      <c r="H2074" s="1"/>
      <c r="I2074" t="s">
        <v>7843</v>
      </c>
      <c r="J2074" t="s">
        <v>13879</v>
      </c>
      <c r="K2074" t="s">
        <v>14825</v>
      </c>
      <c r="L2074" t="s">
        <v>14892</v>
      </c>
      <c r="M2074" t="s">
        <v>14538</v>
      </c>
      <c r="N2074" t="s">
        <v>14122</v>
      </c>
      <c r="O2074" t="s">
        <v>14538</v>
      </c>
    </row>
    <row r="2075" spans="1:15">
      <c r="A2075" t="s">
        <v>22</v>
      </c>
      <c r="B2075" t="s">
        <v>48</v>
      </c>
      <c r="C2075" t="s">
        <v>1777</v>
      </c>
      <c r="D2075" t="s">
        <v>16113</v>
      </c>
      <c r="E2075" t="s">
        <v>5914</v>
      </c>
      <c r="F2075" s="1" t="str">
        <f t="array" ref="F2075">IF(COUNT(FIND(Keywords!$C$3:$C$41,I2075)),"일반조난","")</f>
        <v/>
      </c>
      <c r="G2075" s="1" t="str">
        <f t="array" ref="G2075">IF(COUNT(FIND(Keywords!$E$3:$E$5,I2075)),"실족추락","")</f>
        <v/>
      </c>
      <c r="H2075" s="1" t="str">
        <f t="array" ref="H2075">IF(COUNT(FIND(Keywords!$B$3:$B$12,I2075)),"개인질환","")</f>
        <v/>
      </c>
      <c r="I2075" t="s">
        <v>7844</v>
      </c>
      <c r="J2075" t="s">
        <v>14019</v>
      </c>
      <c r="K2075" t="s">
        <v>14990</v>
      </c>
      <c r="L2075" t="s">
        <v>14892</v>
      </c>
      <c r="M2075" t="s">
        <v>14643</v>
      </c>
      <c r="N2075" t="s">
        <v>14111</v>
      </c>
      <c r="O2075" t="s">
        <v>14538</v>
      </c>
    </row>
    <row r="2076" spans="1:15">
      <c r="A2076" t="s">
        <v>22</v>
      </c>
      <c r="B2076" t="s">
        <v>48</v>
      </c>
      <c r="C2076" t="s">
        <v>1778</v>
      </c>
      <c r="D2076" t="s">
        <v>15977</v>
      </c>
      <c r="E2076" t="s">
        <v>5914</v>
      </c>
      <c r="F2076" s="1"/>
      <c r="G2076" s="1" t="str">
        <f t="array" ref="G2076">IF(COUNT(FIND(Keywords!$E$3:$E$5,I2076)),"실족추락","")</f>
        <v>실족추락</v>
      </c>
      <c r="H2076" s="1"/>
      <c r="I2076" t="s">
        <v>7845</v>
      </c>
      <c r="J2076" t="s">
        <v>13906</v>
      </c>
      <c r="K2076" t="s">
        <v>13805</v>
      </c>
      <c r="L2076" t="s">
        <v>14932</v>
      </c>
      <c r="M2076" t="s">
        <v>14538</v>
      </c>
      <c r="N2076" t="s">
        <v>14582</v>
      </c>
      <c r="O2076" t="s">
        <v>14538</v>
      </c>
    </row>
    <row r="2077" spans="1:15">
      <c r="A2077" t="s">
        <v>22</v>
      </c>
      <c r="B2077" t="s">
        <v>48</v>
      </c>
      <c r="C2077" t="s">
        <v>1779</v>
      </c>
      <c r="D2077" t="s">
        <v>15977</v>
      </c>
      <c r="E2077" t="s">
        <v>5914</v>
      </c>
      <c r="F2077" s="1"/>
      <c r="G2077" s="1" t="str">
        <f t="array" ref="G2077">IF(COUNT(FIND(Keywords!$E$3:$E$5,I2077)),"실족추락","")</f>
        <v/>
      </c>
      <c r="H2077" s="1"/>
      <c r="I2077" t="s">
        <v>7846</v>
      </c>
      <c r="J2077" t="s">
        <v>13846</v>
      </c>
      <c r="K2077" t="s">
        <v>14991</v>
      </c>
      <c r="L2077" t="s">
        <v>15096</v>
      </c>
      <c r="M2077" t="s">
        <v>14538</v>
      </c>
      <c r="N2077" t="s">
        <v>14257</v>
      </c>
      <c r="O2077" t="s">
        <v>14538</v>
      </c>
    </row>
    <row r="2078" spans="1:15">
      <c r="A2078" t="s">
        <v>22</v>
      </c>
      <c r="B2078" t="s">
        <v>48</v>
      </c>
      <c r="C2078" t="s">
        <v>1780</v>
      </c>
      <c r="D2078" t="s">
        <v>5911</v>
      </c>
      <c r="E2078" t="s">
        <v>5914</v>
      </c>
      <c r="F2078" s="1"/>
      <c r="G2078" s="1" t="str">
        <f t="array" ref="G2078">IF(COUNT(FIND(Keywords!$E$3:$E$5,I2078)),"실족추락","")</f>
        <v/>
      </c>
      <c r="H2078" s="1"/>
      <c r="I2078" t="s">
        <v>7847</v>
      </c>
      <c r="J2078" t="s">
        <v>13955</v>
      </c>
      <c r="K2078" t="s">
        <v>14401</v>
      </c>
      <c r="L2078" t="s">
        <v>14138</v>
      </c>
      <c r="M2078" t="s">
        <v>14538</v>
      </c>
      <c r="N2078" t="s">
        <v>15085</v>
      </c>
      <c r="O2078" t="s">
        <v>14538</v>
      </c>
    </row>
    <row r="2079" spans="1:15">
      <c r="A2079" t="s">
        <v>22</v>
      </c>
      <c r="B2079" t="s">
        <v>48</v>
      </c>
      <c r="C2079" t="s">
        <v>1134</v>
      </c>
      <c r="D2079" t="s">
        <v>5911</v>
      </c>
      <c r="E2079" t="s">
        <v>5914</v>
      </c>
      <c r="F2079" s="1" t="s">
        <v>5911</v>
      </c>
      <c r="G2079" s="1" t="str">
        <f t="array" ref="G2079">IF(COUNT(FIND(Keywords!$E$3:$E$5,I2079)),"실족추락","")</f>
        <v/>
      </c>
      <c r="H2079" s="1"/>
      <c r="I2079" t="s">
        <v>7848</v>
      </c>
      <c r="J2079" t="s">
        <v>13824</v>
      </c>
      <c r="K2079" t="s">
        <v>14192</v>
      </c>
      <c r="L2079" t="s">
        <v>15316</v>
      </c>
      <c r="M2079" t="s">
        <v>14538</v>
      </c>
      <c r="N2079" t="s">
        <v>15202</v>
      </c>
      <c r="O2079" t="s">
        <v>14538</v>
      </c>
    </row>
    <row r="2080" spans="1:15">
      <c r="A2080" t="s">
        <v>22</v>
      </c>
      <c r="B2080" t="s">
        <v>48</v>
      </c>
      <c r="C2080" t="s">
        <v>1781</v>
      </c>
      <c r="D2080" t="s">
        <v>5909</v>
      </c>
      <c r="E2080" t="s">
        <v>5914</v>
      </c>
      <c r="F2080" s="1"/>
      <c r="G2080" s="1" t="str">
        <f t="array" ref="G2080">IF(COUNT(FIND(Keywords!$E$3:$E$5,I2080)),"실족추락","")</f>
        <v/>
      </c>
      <c r="H2080" s="1"/>
      <c r="I2080" t="s">
        <v>7849</v>
      </c>
      <c r="J2080" t="s">
        <v>13807</v>
      </c>
      <c r="K2080" t="s">
        <v>14311</v>
      </c>
      <c r="L2080" t="s">
        <v>15044</v>
      </c>
      <c r="M2080" t="s">
        <v>14538</v>
      </c>
      <c r="N2080" t="s">
        <v>14127</v>
      </c>
      <c r="O2080" t="s">
        <v>14538</v>
      </c>
    </row>
    <row r="2081" spans="1:15">
      <c r="A2081" t="s">
        <v>22</v>
      </c>
      <c r="B2081" t="s">
        <v>48</v>
      </c>
      <c r="C2081" t="s">
        <v>1782</v>
      </c>
      <c r="D2081" t="s">
        <v>16113</v>
      </c>
      <c r="E2081" t="s">
        <v>5914</v>
      </c>
      <c r="F2081" s="1" t="str">
        <f t="array" ref="F2081">IF(COUNT(FIND(Keywords!$C$3:$C$41,I2081)),"일반조난","")</f>
        <v/>
      </c>
      <c r="G2081" s="1" t="str">
        <f t="array" ref="G2081">IF(COUNT(FIND(Keywords!$E$3:$E$5,I2081)),"실족추락","")</f>
        <v/>
      </c>
      <c r="H2081" s="1" t="str">
        <f t="array" ref="H2081">IF(COUNT(FIND(Keywords!$B$3:$B$12,I2081)),"개인질환","")</f>
        <v/>
      </c>
      <c r="I2081" t="s">
        <v>7850</v>
      </c>
      <c r="J2081" t="s">
        <v>13837</v>
      </c>
      <c r="K2081" t="s">
        <v>14562</v>
      </c>
      <c r="L2081" t="s">
        <v>15453</v>
      </c>
      <c r="M2081" t="s">
        <v>14538</v>
      </c>
      <c r="N2081" t="s">
        <v>14125</v>
      </c>
      <c r="O2081" t="s">
        <v>14538</v>
      </c>
    </row>
    <row r="2082" spans="1:15">
      <c r="A2082" t="s">
        <v>22</v>
      </c>
      <c r="B2082" t="s">
        <v>48</v>
      </c>
      <c r="C2082" t="s">
        <v>1783</v>
      </c>
      <c r="D2082" t="s">
        <v>5909</v>
      </c>
      <c r="E2082" t="s">
        <v>5918</v>
      </c>
      <c r="F2082" s="1"/>
      <c r="G2082" s="1" t="str">
        <f t="array" ref="G2082">IF(COUNT(FIND(Keywords!$E$3:$E$5,I2082)),"실족추락","")</f>
        <v>실족추락</v>
      </c>
      <c r="H2082" s="1"/>
      <c r="I2082" t="s">
        <v>7851</v>
      </c>
      <c r="J2082" t="s">
        <v>13894</v>
      </c>
      <c r="K2082" t="s">
        <v>14992</v>
      </c>
      <c r="L2082" t="s">
        <v>15453</v>
      </c>
      <c r="M2082" t="s">
        <v>14538</v>
      </c>
      <c r="N2082" t="s">
        <v>15588</v>
      </c>
      <c r="O2082" t="s">
        <v>15104</v>
      </c>
    </row>
    <row r="2083" spans="1:15">
      <c r="A2083" t="s">
        <v>22</v>
      </c>
      <c r="B2083" t="s">
        <v>48</v>
      </c>
      <c r="C2083" t="s">
        <v>1784</v>
      </c>
      <c r="D2083" t="s">
        <v>16113</v>
      </c>
      <c r="E2083" t="s">
        <v>5920</v>
      </c>
      <c r="F2083" s="1" t="str">
        <f t="array" ref="F2083">IF(COUNT(FIND(Keywords!$C$3:$C$41,I2083)),"일반조난","")</f>
        <v/>
      </c>
      <c r="G2083" s="1" t="str">
        <f t="array" ref="G2083">IF(COUNT(FIND(Keywords!$E$3:$E$5,I2083)),"실족추락","")</f>
        <v/>
      </c>
      <c r="H2083" s="1" t="str">
        <f t="array" ref="H2083">IF(COUNT(FIND(Keywords!$B$3:$B$12,I2083)),"개인질환","")</f>
        <v/>
      </c>
      <c r="I2083" t="s">
        <v>7852</v>
      </c>
      <c r="J2083" t="s">
        <v>13886</v>
      </c>
      <c r="K2083" t="s">
        <v>14685</v>
      </c>
      <c r="L2083" t="s">
        <v>14774</v>
      </c>
      <c r="M2083" t="s">
        <v>14538</v>
      </c>
      <c r="N2083" t="s">
        <v>15772</v>
      </c>
      <c r="O2083" t="s">
        <v>14538</v>
      </c>
    </row>
    <row r="2084" spans="1:15">
      <c r="A2084" t="s">
        <v>22</v>
      </c>
      <c r="B2084" t="s">
        <v>48</v>
      </c>
      <c r="C2084" t="s">
        <v>1785</v>
      </c>
      <c r="D2084" t="s">
        <v>16113</v>
      </c>
      <c r="E2084" t="s">
        <v>5921</v>
      </c>
      <c r="F2084" s="1" t="str">
        <f t="array" ref="F2084">IF(COUNT(FIND(Keywords!$C$3:$C$41,I2084)),"일반조난","")</f>
        <v/>
      </c>
      <c r="G2084" s="1" t="str">
        <f t="array" ref="G2084">IF(COUNT(FIND(Keywords!$E$3:$E$5,I2084)),"실족추락","")</f>
        <v/>
      </c>
      <c r="H2084" s="1" t="str">
        <f t="array" ref="H2084">IF(COUNT(FIND(Keywords!$B$3:$B$12,I2084)),"개인질환","")</f>
        <v/>
      </c>
      <c r="I2084" t="s">
        <v>7853</v>
      </c>
      <c r="J2084" t="s">
        <v>13746</v>
      </c>
      <c r="K2084" t="s">
        <v>14464</v>
      </c>
      <c r="L2084" t="s">
        <v>14932</v>
      </c>
      <c r="M2084" t="s">
        <v>14538</v>
      </c>
      <c r="N2084" t="s">
        <v>15773</v>
      </c>
      <c r="O2084" t="s">
        <v>14538</v>
      </c>
    </row>
    <row r="2085" spans="1:15">
      <c r="A2085" t="s">
        <v>22</v>
      </c>
      <c r="B2085" t="s">
        <v>48</v>
      </c>
      <c r="C2085" t="s">
        <v>1786</v>
      </c>
      <c r="D2085" t="s">
        <v>5912</v>
      </c>
      <c r="E2085" t="s">
        <v>5916</v>
      </c>
      <c r="F2085" s="1"/>
      <c r="G2085" s="1" t="str">
        <f t="array" ref="G2085">IF(COUNT(FIND(Keywords!$E$3:$E$5,I2085)),"실족추락","")</f>
        <v/>
      </c>
      <c r="H2085" s="1"/>
      <c r="I2085" t="s">
        <v>7854</v>
      </c>
      <c r="J2085" t="s">
        <v>13886</v>
      </c>
      <c r="K2085" t="s">
        <v>14448</v>
      </c>
      <c r="L2085" t="s">
        <v>14080</v>
      </c>
      <c r="M2085" t="s">
        <v>14538</v>
      </c>
      <c r="N2085" t="s">
        <v>14761</v>
      </c>
      <c r="O2085" t="s">
        <v>14538</v>
      </c>
    </row>
    <row r="2086" spans="1:15">
      <c r="A2086" t="s">
        <v>22</v>
      </c>
      <c r="B2086" t="s">
        <v>48</v>
      </c>
      <c r="C2086" t="s">
        <v>1787</v>
      </c>
      <c r="D2086" t="s">
        <v>5909</v>
      </c>
      <c r="E2086" t="s">
        <v>5920</v>
      </c>
      <c r="F2086" s="1" t="str">
        <f t="array" ref="F2086">IF(COUNT(FIND(Keywords!$C$3:$C$41,I2086)),"일반조난","")</f>
        <v/>
      </c>
      <c r="G2086" s="1" t="str">
        <f t="array" ref="G2086">IF(COUNT(FIND(Keywords!$E$3:$E$5,I2086)),"실족추락","")</f>
        <v>실족추락</v>
      </c>
      <c r="H2086" s="1" t="str">
        <f t="array" ref="H2086">IF(COUNT(FIND(Keywords!$B$3:$B$12,I2086)),"개인질환","")</f>
        <v/>
      </c>
      <c r="I2086" t="s">
        <v>7855</v>
      </c>
      <c r="J2086" t="s">
        <v>13929</v>
      </c>
      <c r="K2086" t="s">
        <v>14878</v>
      </c>
      <c r="L2086" t="s">
        <v>15293</v>
      </c>
      <c r="M2086" t="s">
        <v>14538</v>
      </c>
      <c r="N2086" t="s">
        <v>14712</v>
      </c>
      <c r="O2086" t="s">
        <v>14538</v>
      </c>
    </row>
    <row r="2087" spans="1:15">
      <c r="A2087" t="s">
        <v>22</v>
      </c>
      <c r="B2087" t="s">
        <v>48</v>
      </c>
      <c r="C2087" t="s">
        <v>1788</v>
      </c>
      <c r="D2087" t="s">
        <v>16113</v>
      </c>
      <c r="E2087" t="s">
        <v>5918</v>
      </c>
      <c r="F2087" s="1" t="str">
        <f t="array" ref="F2087">IF(COUNT(FIND(Keywords!$C$3:$C$41,I2087)),"일반조난","")</f>
        <v/>
      </c>
      <c r="G2087" s="1" t="str">
        <f t="array" ref="G2087">IF(COUNT(FIND(Keywords!$E$3:$E$5,I2087)),"실족추락","")</f>
        <v/>
      </c>
      <c r="H2087" s="1" t="str">
        <f t="array" ref="H2087">IF(COUNT(FIND(Keywords!$B$3:$B$12,I2087)),"개인질환","")</f>
        <v/>
      </c>
      <c r="I2087" t="s">
        <v>7856</v>
      </c>
      <c r="J2087" t="s">
        <v>13787</v>
      </c>
      <c r="K2087" t="s">
        <v>14034</v>
      </c>
      <c r="L2087" t="s">
        <v>15096</v>
      </c>
      <c r="M2087" t="s">
        <v>14538</v>
      </c>
      <c r="N2087" t="s">
        <v>14697</v>
      </c>
      <c r="O2087" t="s">
        <v>14538</v>
      </c>
    </row>
    <row r="2088" spans="1:15">
      <c r="A2088" t="s">
        <v>22</v>
      </c>
      <c r="B2088" t="s">
        <v>48</v>
      </c>
      <c r="C2088" t="s">
        <v>1789</v>
      </c>
      <c r="D2088" t="s">
        <v>5911</v>
      </c>
      <c r="E2088" t="s">
        <v>5920</v>
      </c>
      <c r="F2088" s="1" t="s">
        <v>5911</v>
      </c>
      <c r="G2088" s="1" t="str">
        <f t="array" ref="G2088">IF(COUNT(FIND(Keywords!$E$3:$E$5,I2088)),"실족추락","")</f>
        <v/>
      </c>
      <c r="H2088" s="1"/>
      <c r="I2088" t="s">
        <v>7857</v>
      </c>
      <c r="J2088" t="s">
        <v>13891</v>
      </c>
      <c r="K2088" t="s">
        <v>14718</v>
      </c>
      <c r="L2088" t="s">
        <v>14774</v>
      </c>
      <c r="M2088" t="s">
        <v>14538</v>
      </c>
      <c r="N2088" t="s">
        <v>15044</v>
      </c>
      <c r="O2088" t="s">
        <v>14538</v>
      </c>
    </row>
    <row r="2089" spans="1:15">
      <c r="A2089" t="s">
        <v>22</v>
      </c>
      <c r="B2089" t="s">
        <v>48</v>
      </c>
      <c r="C2089" t="s">
        <v>1790</v>
      </c>
      <c r="D2089" t="s">
        <v>16113</v>
      </c>
      <c r="E2089" t="s">
        <v>5916</v>
      </c>
      <c r="F2089" s="1" t="str">
        <f t="array" ref="F2089">IF(COUNT(FIND(Keywords!$C$3:$C$41,I2089)),"일반조난","")</f>
        <v/>
      </c>
      <c r="G2089" s="1" t="str">
        <f t="array" ref="G2089">IF(COUNT(FIND(Keywords!$E$3:$E$5,I2089)),"실족추락","")</f>
        <v/>
      </c>
      <c r="H2089" s="1" t="str">
        <f t="array" ref="H2089">IF(COUNT(FIND(Keywords!$B$3:$B$12,I2089)),"개인질환","")</f>
        <v/>
      </c>
      <c r="I2089" t="s">
        <v>7858</v>
      </c>
      <c r="J2089" t="s">
        <v>13750</v>
      </c>
      <c r="K2089" t="s">
        <v>14418</v>
      </c>
      <c r="L2089" t="s">
        <v>14944</v>
      </c>
      <c r="M2089" t="s">
        <v>14538</v>
      </c>
      <c r="N2089" t="s">
        <v>14899</v>
      </c>
      <c r="O2089" t="s">
        <v>14538</v>
      </c>
    </row>
    <row r="2090" spans="1:15">
      <c r="A2090" t="s">
        <v>22</v>
      </c>
      <c r="B2090" t="s">
        <v>48</v>
      </c>
      <c r="C2090" t="s">
        <v>1791</v>
      </c>
      <c r="D2090" t="s">
        <v>5911</v>
      </c>
      <c r="E2090" t="s">
        <v>5920</v>
      </c>
      <c r="F2090" s="1" t="s">
        <v>5911</v>
      </c>
      <c r="G2090" s="1" t="str">
        <f t="array" ref="G2090">IF(COUNT(FIND(Keywords!$E$3:$E$5,I2090)),"실족추락","")</f>
        <v/>
      </c>
      <c r="H2090" s="1"/>
      <c r="I2090" t="s">
        <v>7859</v>
      </c>
      <c r="J2090" t="s">
        <v>13773</v>
      </c>
      <c r="K2090" t="s">
        <v>14428</v>
      </c>
      <c r="L2090" t="s">
        <v>15258</v>
      </c>
      <c r="M2090" t="s">
        <v>14538</v>
      </c>
      <c r="N2090" t="s">
        <v>15046</v>
      </c>
      <c r="O2090" t="s">
        <v>14538</v>
      </c>
    </row>
    <row r="2091" spans="1:15">
      <c r="A2091" t="s">
        <v>22</v>
      </c>
      <c r="B2091" t="s">
        <v>48</v>
      </c>
      <c r="C2091" t="s">
        <v>1754</v>
      </c>
      <c r="D2091" t="s">
        <v>16115</v>
      </c>
      <c r="E2091" t="s">
        <v>5918</v>
      </c>
      <c r="F2091" s="1"/>
      <c r="G2091" s="1" t="str">
        <f t="array" ref="G2091">IF(COUNT(FIND(Keywords!$E$3:$E$5,I2091)),"실족추락","")</f>
        <v/>
      </c>
      <c r="H2091" s="1"/>
      <c r="I2091" t="s">
        <v>7860</v>
      </c>
      <c r="J2091" t="s">
        <v>13766</v>
      </c>
      <c r="K2091" t="s">
        <v>14235</v>
      </c>
      <c r="L2091" t="s">
        <v>14740</v>
      </c>
      <c r="M2091" t="s">
        <v>14538</v>
      </c>
      <c r="N2091" t="s">
        <v>13988</v>
      </c>
      <c r="O2091" t="s">
        <v>14538</v>
      </c>
    </row>
    <row r="2092" spans="1:15">
      <c r="A2092" t="s">
        <v>22</v>
      </c>
      <c r="B2092" t="s">
        <v>48</v>
      </c>
      <c r="C2092" t="s">
        <v>1792</v>
      </c>
      <c r="D2092" t="s">
        <v>16114</v>
      </c>
      <c r="E2092" t="s">
        <v>5920</v>
      </c>
      <c r="F2092" s="1"/>
      <c r="G2092" s="1" t="str">
        <f t="array" ref="G2092">IF(COUNT(FIND(Keywords!$E$3:$E$5,I2092)),"실족추락","")</f>
        <v/>
      </c>
      <c r="H2092" s="1"/>
      <c r="I2092" t="s">
        <v>7861</v>
      </c>
      <c r="J2092" t="s">
        <v>14015</v>
      </c>
      <c r="K2092" t="s">
        <v>13797</v>
      </c>
      <c r="L2092" t="s">
        <v>14336</v>
      </c>
      <c r="M2092" t="s">
        <v>14538</v>
      </c>
      <c r="N2092" t="s">
        <v>14769</v>
      </c>
      <c r="O2092" t="s">
        <v>14538</v>
      </c>
    </row>
    <row r="2093" spans="1:15">
      <c r="A2093" t="s">
        <v>22</v>
      </c>
      <c r="B2093" t="s">
        <v>48</v>
      </c>
      <c r="C2093" t="s">
        <v>1793</v>
      </c>
      <c r="D2093" t="s">
        <v>16113</v>
      </c>
      <c r="E2093" t="s">
        <v>5920</v>
      </c>
      <c r="F2093" s="1" t="str">
        <f t="array" ref="F2093">IF(COUNT(FIND(Keywords!$C$3:$C$41,I2093)),"일반조난","")</f>
        <v/>
      </c>
      <c r="G2093" s="1" t="str">
        <f t="array" ref="G2093">IF(COUNT(FIND(Keywords!$E$3:$E$5,I2093)),"실족추락","")</f>
        <v/>
      </c>
      <c r="H2093" s="1" t="str">
        <f t="array" ref="H2093">IF(COUNT(FIND(Keywords!$B$3:$B$12,I2093)),"개인질환","")</f>
        <v/>
      </c>
      <c r="I2093" t="s">
        <v>7862</v>
      </c>
      <c r="J2093" t="s">
        <v>13836</v>
      </c>
      <c r="K2093" t="s">
        <v>14215</v>
      </c>
      <c r="L2093" t="s">
        <v>14891</v>
      </c>
      <c r="M2093" t="s">
        <v>14538</v>
      </c>
      <c r="N2093" t="s">
        <v>14434</v>
      </c>
      <c r="O2093" t="s">
        <v>14538</v>
      </c>
    </row>
    <row r="2094" spans="1:15">
      <c r="A2094" t="s">
        <v>22</v>
      </c>
      <c r="B2094" t="s">
        <v>48</v>
      </c>
      <c r="C2094" t="s">
        <v>1146</v>
      </c>
      <c r="D2094" t="s">
        <v>16113</v>
      </c>
      <c r="E2094" t="s">
        <v>5917</v>
      </c>
      <c r="F2094" s="1" t="str">
        <f t="array" ref="F2094">IF(COUNT(FIND(Keywords!$C$3:$C$41,I2094)),"일반조난","")</f>
        <v/>
      </c>
      <c r="G2094" s="1" t="str">
        <f t="array" ref="G2094">IF(COUNT(FIND(Keywords!$E$3:$E$5,I2094)),"실족추락","")</f>
        <v/>
      </c>
      <c r="H2094" s="1" t="str">
        <f t="array" ref="H2094">IF(COUNT(FIND(Keywords!$B$3:$B$12,I2094)),"개인질환","")</f>
        <v/>
      </c>
      <c r="I2094" t="s">
        <v>7863</v>
      </c>
      <c r="J2094" t="s">
        <v>13851</v>
      </c>
      <c r="K2094" t="s">
        <v>14593</v>
      </c>
      <c r="L2094" t="s">
        <v>15239</v>
      </c>
      <c r="M2094" t="s">
        <v>14538</v>
      </c>
      <c r="N2094" t="s">
        <v>14760</v>
      </c>
      <c r="O2094" t="s">
        <v>14538</v>
      </c>
    </row>
    <row r="2095" spans="1:15">
      <c r="A2095" t="s">
        <v>22</v>
      </c>
      <c r="B2095" t="s">
        <v>48</v>
      </c>
      <c r="C2095" t="s">
        <v>1794</v>
      </c>
      <c r="D2095" t="s">
        <v>5911</v>
      </c>
      <c r="E2095" t="s">
        <v>5916</v>
      </c>
      <c r="F2095" s="1" t="s">
        <v>5911</v>
      </c>
      <c r="G2095" s="1" t="str">
        <f t="array" ref="G2095">IF(COUNT(FIND(Keywords!$E$3:$E$5,I2095)),"실족추락","")</f>
        <v/>
      </c>
      <c r="H2095" s="1"/>
      <c r="I2095" t="s">
        <v>7864</v>
      </c>
      <c r="J2095" t="s">
        <v>13944</v>
      </c>
      <c r="K2095" t="s">
        <v>14565</v>
      </c>
      <c r="L2095" t="s">
        <v>15316</v>
      </c>
      <c r="M2095" t="s">
        <v>14538</v>
      </c>
      <c r="N2095" t="s">
        <v>15073</v>
      </c>
      <c r="O2095" t="s">
        <v>14538</v>
      </c>
    </row>
    <row r="2096" spans="1:15">
      <c r="A2096" t="s">
        <v>22</v>
      </c>
      <c r="B2096" t="s">
        <v>48</v>
      </c>
      <c r="C2096" t="s">
        <v>1795</v>
      </c>
      <c r="D2096" t="s">
        <v>16113</v>
      </c>
      <c r="E2096" t="s">
        <v>5923</v>
      </c>
      <c r="F2096" s="1" t="str">
        <f t="array" ref="F2096">IF(COUNT(FIND(Keywords!$C$3:$C$41,I2096)),"일반조난","")</f>
        <v/>
      </c>
      <c r="G2096" s="1" t="str">
        <f t="array" ref="G2096">IF(COUNT(FIND(Keywords!$E$3:$E$5,I2096)),"실족추락","")</f>
        <v/>
      </c>
      <c r="H2096" s="1" t="str">
        <f t="array" ref="H2096">IF(COUNT(FIND(Keywords!$B$3:$B$12,I2096)),"개인질환","")</f>
        <v/>
      </c>
      <c r="I2096" t="s">
        <v>7865</v>
      </c>
      <c r="J2096" t="s">
        <v>13867</v>
      </c>
      <c r="K2096" t="s">
        <v>14993</v>
      </c>
      <c r="L2096" t="s">
        <v>15142</v>
      </c>
      <c r="M2096" t="s">
        <v>14538</v>
      </c>
      <c r="N2096" t="s">
        <v>15526</v>
      </c>
      <c r="O2096" t="s">
        <v>14538</v>
      </c>
    </row>
    <row r="2097" spans="1:15">
      <c r="A2097" t="s">
        <v>22</v>
      </c>
      <c r="B2097" t="s">
        <v>48</v>
      </c>
      <c r="C2097" t="s">
        <v>1796</v>
      </c>
      <c r="D2097" t="s">
        <v>16113</v>
      </c>
      <c r="E2097" t="s">
        <v>5925</v>
      </c>
      <c r="F2097" s="1" t="str">
        <f t="array" ref="F2097">IF(COUNT(FIND(Keywords!$C$3:$C$41,I2097)),"일반조난","")</f>
        <v/>
      </c>
      <c r="G2097" s="1" t="str">
        <f t="array" ref="G2097">IF(COUNT(FIND(Keywords!$E$3:$E$5,I2097)),"실족추락","")</f>
        <v/>
      </c>
      <c r="H2097" s="1" t="str">
        <f t="array" ref="H2097">IF(COUNT(FIND(Keywords!$B$3:$B$12,I2097)),"개인질환","")</f>
        <v/>
      </c>
      <c r="I2097" t="s">
        <v>7866</v>
      </c>
      <c r="J2097" t="s">
        <v>13934</v>
      </c>
      <c r="K2097" t="s">
        <v>14804</v>
      </c>
      <c r="L2097" t="s">
        <v>15553</v>
      </c>
      <c r="M2097" t="s">
        <v>14538</v>
      </c>
      <c r="N2097" t="s">
        <v>14554</v>
      </c>
      <c r="O2097" t="s">
        <v>14538</v>
      </c>
    </row>
    <row r="2098" spans="1:15">
      <c r="A2098" t="s">
        <v>22</v>
      </c>
      <c r="B2098" t="s">
        <v>48</v>
      </c>
      <c r="C2098" t="s">
        <v>1797</v>
      </c>
      <c r="D2098" t="s">
        <v>5911</v>
      </c>
      <c r="E2098" t="s">
        <v>5921</v>
      </c>
      <c r="F2098" s="1" t="s">
        <v>5911</v>
      </c>
      <c r="G2098" s="1" t="str">
        <f t="array" ref="G2098">IF(COUNT(FIND(Keywords!$E$3:$E$5,I2098)),"실족추락","")</f>
        <v/>
      </c>
      <c r="H2098" s="1"/>
      <c r="I2098" t="s">
        <v>7867</v>
      </c>
      <c r="J2098" t="s">
        <v>13811</v>
      </c>
      <c r="K2098" t="s">
        <v>14994</v>
      </c>
      <c r="L2098" t="s">
        <v>14080</v>
      </c>
      <c r="M2098" t="s">
        <v>14538</v>
      </c>
      <c r="N2098" t="s">
        <v>14460</v>
      </c>
      <c r="O2098" t="s">
        <v>14538</v>
      </c>
    </row>
    <row r="2099" spans="1:15">
      <c r="A2099" t="s">
        <v>22</v>
      </c>
      <c r="B2099" t="s">
        <v>48</v>
      </c>
      <c r="C2099" t="s">
        <v>1798</v>
      </c>
      <c r="D2099" t="s">
        <v>16113</v>
      </c>
      <c r="E2099" t="s">
        <v>5920</v>
      </c>
      <c r="F2099" s="1" t="str">
        <f t="array" ref="F2099">IF(COUNT(FIND(Keywords!$C$3:$C$41,I2099)),"일반조난","")</f>
        <v/>
      </c>
      <c r="G2099" s="1" t="str">
        <f t="array" ref="G2099">IF(COUNT(FIND(Keywords!$E$3:$E$5,I2099)),"실족추락","")</f>
        <v/>
      </c>
      <c r="H2099" s="1" t="str">
        <f t="array" ref="H2099">IF(COUNT(FIND(Keywords!$B$3:$B$12,I2099)),"개인질환","")</f>
        <v/>
      </c>
      <c r="I2099" t="s">
        <v>7868</v>
      </c>
      <c r="J2099" t="s">
        <v>13794</v>
      </c>
      <c r="K2099" t="s">
        <v>14821</v>
      </c>
      <c r="L2099" t="s">
        <v>15263</v>
      </c>
      <c r="M2099" t="s">
        <v>14538</v>
      </c>
      <c r="N2099" t="s">
        <v>15774</v>
      </c>
      <c r="O2099" t="s">
        <v>14538</v>
      </c>
    </row>
    <row r="2100" spans="1:15">
      <c r="A2100" t="s">
        <v>22</v>
      </c>
      <c r="B2100" t="s">
        <v>48</v>
      </c>
      <c r="C2100" t="s">
        <v>1799</v>
      </c>
      <c r="D2100" t="s">
        <v>16113</v>
      </c>
      <c r="E2100" t="s">
        <v>5916</v>
      </c>
      <c r="F2100" s="1" t="str">
        <f t="array" ref="F2100">IF(COUNT(FIND(Keywords!$C$3:$C$41,I2100)),"일반조난","")</f>
        <v/>
      </c>
      <c r="G2100" s="1" t="str">
        <f t="array" ref="G2100">IF(COUNT(FIND(Keywords!$E$3:$E$5,I2100)),"실족추락","")</f>
        <v/>
      </c>
      <c r="H2100" s="1" t="str">
        <f t="array" ref="H2100">IF(COUNT(FIND(Keywords!$B$3:$B$12,I2100)),"개인질환","")</f>
        <v/>
      </c>
      <c r="I2100" t="s">
        <v>7869</v>
      </c>
      <c r="J2100" t="s">
        <v>13953</v>
      </c>
      <c r="K2100" t="s">
        <v>14995</v>
      </c>
      <c r="L2100" t="s">
        <v>14368</v>
      </c>
      <c r="M2100" t="s">
        <v>14538</v>
      </c>
      <c r="N2100" t="s">
        <v>14756</v>
      </c>
      <c r="O2100" t="s">
        <v>14538</v>
      </c>
    </row>
    <row r="2101" spans="1:15">
      <c r="A2101" t="s">
        <v>22</v>
      </c>
      <c r="B2101" t="s">
        <v>48</v>
      </c>
      <c r="C2101" t="s">
        <v>1800</v>
      </c>
      <c r="D2101" t="s">
        <v>16113</v>
      </c>
      <c r="E2101" t="s">
        <v>5916</v>
      </c>
      <c r="F2101" s="1" t="str">
        <f t="array" ref="F2101">IF(COUNT(FIND(Keywords!$C$3:$C$41,I2101)),"일반조난","")</f>
        <v/>
      </c>
      <c r="G2101" s="1" t="str">
        <f t="array" ref="G2101">IF(COUNT(FIND(Keywords!$E$3:$E$5,I2101)),"실족추락","")</f>
        <v/>
      </c>
      <c r="H2101" s="1" t="str">
        <f t="array" ref="H2101">IF(COUNT(FIND(Keywords!$B$3:$B$12,I2101)),"개인질환","")</f>
        <v/>
      </c>
      <c r="I2101" t="s">
        <v>7870</v>
      </c>
      <c r="J2101" t="s">
        <v>14032</v>
      </c>
      <c r="K2101" t="s">
        <v>14996</v>
      </c>
      <c r="L2101" t="s">
        <v>14549</v>
      </c>
      <c r="M2101" t="s">
        <v>14538</v>
      </c>
      <c r="N2101" t="s">
        <v>15775</v>
      </c>
      <c r="O2101" t="s">
        <v>14538</v>
      </c>
    </row>
    <row r="2102" spans="1:15">
      <c r="A2102" t="s">
        <v>22</v>
      </c>
      <c r="B2102" t="s">
        <v>48</v>
      </c>
      <c r="C2102" t="s">
        <v>1801</v>
      </c>
      <c r="D2102" t="s">
        <v>16113</v>
      </c>
      <c r="E2102" t="s">
        <v>5916</v>
      </c>
      <c r="F2102" s="1" t="str">
        <f t="array" ref="F2102">IF(COUNT(FIND(Keywords!$C$3:$C$41,I2102)),"일반조난","")</f>
        <v/>
      </c>
      <c r="G2102" s="1" t="str">
        <f t="array" ref="G2102">IF(COUNT(FIND(Keywords!$E$3:$E$5,I2102)),"실족추락","")</f>
        <v/>
      </c>
      <c r="H2102" s="1" t="str">
        <f t="array" ref="H2102">IF(COUNT(FIND(Keywords!$B$3:$B$12,I2102)),"개인질환","")</f>
        <v/>
      </c>
      <c r="I2102" t="s">
        <v>7871</v>
      </c>
      <c r="J2102" t="s">
        <v>14033</v>
      </c>
      <c r="K2102" t="s">
        <v>14997</v>
      </c>
      <c r="L2102" t="s">
        <v>14722</v>
      </c>
      <c r="M2102" t="s">
        <v>15237</v>
      </c>
      <c r="N2102" t="s">
        <v>14668</v>
      </c>
      <c r="O2102" t="s">
        <v>14538</v>
      </c>
    </row>
    <row r="2103" spans="1:15">
      <c r="A2103" t="s">
        <v>22</v>
      </c>
      <c r="B2103" t="s">
        <v>48</v>
      </c>
      <c r="C2103" t="s">
        <v>1802</v>
      </c>
      <c r="D2103" t="s">
        <v>5911</v>
      </c>
      <c r="E2103" t="s">
        <v>5920</v>
      </c>
      <c r="F2103" s="1" t="s">
        <v>5911</v>
      </c>
      <c r="G2103" s="1" t="str">
        <f t="array" ref="G2103">IF(COUNT(FIND(Keywords!$E$3:$E$5,I2103)),"실족추락","")</f>
        <v>실족추락</v>
      </c>
      <c r="H2103" s="1"/>
      <c r="I2103" t="s">
        <v>7872</v>
      </c>
      <c r="J2103" t="s">
        <v>13933</v>
      </c>
      <c r="K2103" t="s">
        <v>14764</v>
      </c>
      <c r="L2103" t="s">
        <v>14500</v>
      </c>
      <c r="M2103" t="s">
        <v>14538</v>
      </c>
      <c r="N2103" t="s">
        <v>15273</v>
      </c>
      <c r="O2103" t="s">
        <v>14538</v>
      </c>
    </row>
    <row r="2104" spans="1:15">
      <c r="A2104" t="s">
        <v>22</v>
      </c>
      <c r="B2104" t="s">
        <v>48</v>
      </c>
      <c r="C2104" t="s">
        <v>1803</v>
      </c>
      <c r="D2104" t="s">
        <v>16113</v>
      </c>
      <c r="E2104" t="s">
        <v>5916</v>
      </c>
      <c r="F2104" s="1" t="str">
        <f t="array" ref="F2104">IF(COUNT(FIND(Keywords!$C$3:$C$41,I2104)),"일반조난","")</f>
        <v/>
      </c>
      <c r="G2104" s="1" t="str">
        <f t="array" ref="G2104">IF(COUNT(FIND(Keywords!$E$3:$E$5,I2104)),"실족추락","")</f>
        <v/>
      </c>
      <c r="H2104" s="1" t="str">
        <f t="array" ref="H2104">IF(COUNT(FIND(Keywords!$B$3:$B$12,I2104)),"개인질환","")</f>
        <v/>
      </c>
      <c r="I2104" t="s">
        <v>7873</v>
      </c>
      <c r="J2104" t="s">
        <v>13918</v>
      </c>
      <c r="K2104" t="s">
        <v>14998</v>
      </c>
      <c r="L2104" t="s">
        <v>14712</v>
      </c>
      <c r="M2104" t="s">
        <v>14538</v>
      </c>
      <c r="N2104" t="s">
        <v>14452</v>
      </c>
      <c r="O2104" t="s">
        <v>14538</v>
      </c>
    </row>
    <row r="2105" spans="1:15">
      <c r="A2105" t="s">
        <v>22</v>
      </c>
      <c r="B2105" t="s">
        <v>48</v>
      </c>
      <c r="C2105" t="s">
        <v>1804</v>
      </c>
      <c r="D2105" t="s">
        <v>5909</v>
      </c>
      <c r="E2105" t="s">
        <v>5917</v>
      </c>
      <c r="F2105" s="1" t="str">
        <f t="array" ref="F2105">IF(COUNT(FIND(Keywords!$C$3:$C$41,I2105)),"일반조난","")</f>
        <v/>
      </c>
      <c r="G2105" s="1" t="str">
        <f t="array" ref="G2105">IF(COUNT(FIND(Keywords!$E$3:$E$5,I2105)),"실족추락","")</f>
        <v>실족추락</v>
      </c>
      <c r="H2105" s="1" t="str">
        <f t="array" ref="H2105">IF(COUNT(FIND(Keywords!$B$3:$B$12,I2105)),"개인질환","")</f>
        <v/>
      </c>
      <c r="I2105" t="s">
        <v>7874</v>
      </c>
      <c r="J2105" t="s">
        <v>13806</v>
      </c>
      <c r="K2105" t="s">
        <v>14782</v>
      </c>
      <c r="L2105" t="s">
        <v>15124</v>
      </c>
      <c r="M2105" t="s">
        <v>14538</v>
      </c>
      <c r="N2105" t="s">
        <v>14097</v>
      </c>
      <c r="O2105" t="s">
        <v>14538</v>
      </c>
    </row>
    <row r="2106" spans="1:15">
      <c r="A2106" t="s">
        <v>22</v>
      </c>
      <c r="B2106" t="s">
        <v>48</v>
      </c>
      <c r="C2106" t="s">
        <v>1805</v>
      </c>
      <c r="D2106" t="s">
        <v>5912</v>
      </c>
      <c r="E2106" t="s">
        <v>5920</v>
      </c>
      <c r="F2106" s="1" t="str">
        <f t="array" ref="F2106">IF(COUNT(FIND(Keywords!$C$3:$C$41,I2106)),"일반조난","")</f>
        <v/>
      </c>
      <c r="G2106" s="1" t="str">
        <f t="array" ref="G2106">IF(COUNT(FIND(Keywords!$E$3:$E$5,I2106)),"실족추락","")</f>
        <v/>
      </c>
      <c r="H2106" s="1" t="str">
        <f t="array" ref="H2106">IF(COUNT(FIND(Keywords!$B$3:$B$12,I2106)),"개인질환","")</f>
        <v>개인질환</v>
      </c>
      <c r="I2106" t="s">
        <v>7875</v>
      </c>
      <c r="J2106" t="s">
        <v>13738</v>
      </c>
      <c r="K2106" t="s">
        <v>14112</v>
      </c>
      <c r="L2106" t="s">
        <v>14712</v>
      </c>
      <c r="M2106" t="s">
        <v>14538</v>
      </c>
      <c r="N2106" t="s">
        <v>14700</v>
      </c>
      <c r="O2106" t="s">
        <v>14538</v>
      </c>
    </row>
    <row r="2107" spans="1:15">
      <c r="A2107" t="s">
        <v>22</v>
      </c>
      <c r="B2107" t="s">
        <v>48</v>
      </c>
      <c r="C2107" t="s">
        <v>1806</v>
      </c>
      <c r="D2107" t="s">
        <v>5911</v>
      </c>
      <c r="E2107" t="s">
        <v>5920</v>
      </c>
      <c r="F2107" s="1" t="s">
        <v>5911</v>
      </c>
      <c r="G2107" s="1" t="str">
        <f t="array" ref="G2107">IF(COUNT(FIND(Keywords!$E$3:$E$5,I2107)),"실족추락","")</f>
        <v/>
      </c>
      <c r="H2107" s="1"/>
      <c r="I2107" t="s">
        <v>7876</v>
      </c>
      <c r="J2107" t="s">
        <v>13986</v>
      </c>
      <c r="K2107" t="s">
        <v>14143</v>
      </c>
      <c r="L2107" t="s">
        <v>14686</v>
      </c>
      <c r="M2107" t="s">
        <v>14538</v>
      </c>
      <c r="N2107" t="s">
        <v>15227</v>
      </c>
      <c r="O2107" t="s">
        <v>14538</v>
      </c>
    </row>
    <row r="2108" spans="1:15">
      <c r="A2108" t="s">
        <v>22</v>
      </c>
      <c r="B2108" t="s">
        <v>48</v>
      </c>
      <c r="C2108" t="s">
        <v>1807</v>
      </c>
      <c r="D2108" t="s">
        <v>16113</v>
      </c>
      <c r="E2108" t="s">
        <v>5916</v>
      </c>
      <c r="F2108" s="1" t="str">
        <f t="array" ref="F2108">IF(COUNT(FIND(Keywords!$C$3:$C$41,I2108)),"일반조난","")</f>
        <v/>
      </c>
      <c r="G2108" s="1" t="str">
        <f t="array" ref="G2108">IF(COUNT(FIND(Keywords!$E$3:$E$5,I2108)),"실족추락","")</f>
        <v/>
      </c>
      <c r="H2108" s="1" t="str">
        <f t="array" ref="H2108">IF(COUNT(FIND(Keywords!$B$3:$B$12,I2108)),"개인질환","")</f>
        <v/>
      </c>
      <c r="I2108" t="s">
        <v>7877</v>
      </c>
      <c r="J2108" t="s">
        <v>13847</v>
      </c>
      <c r="K2108" t="s">
        <v>14391</v>
      </c>
      <c r="L2108" t="s">
        <v>15068</v>
      </c>
      <c r="M2108" t="s">
        <v>14538</v>
      </c>
      <c r="N2108" t="s">
        <v>15213</v>
      </c>
      <c r="O2108" t="s">
        <v>14538</v>
      </c>
    </row>
    <row r="2109" spans="1:15">
      <c r="A2109" t="s">
        <v>22</v>
      </c>
      <c r="B2109" t="s">
        <v>48</v>
      </c>
      <c r="C2109" t="s">
        <v>1808</v>
      </c>
      <c r="D2109" t="s">
        <v>16113</v>
      </c>
      <c r="E2109" t="s">
        <v>5920</v>
      </c>
      <c r="F2109" s="1" t="str">
        <f t="array" ref="F2109">IF(COUNT(FIND(Keywords!$C$3:$C$41,I2109)),"일반조난","")</f>
        <v/>
      </c>
      <c r="G2109" s="1" t="str">
        <f t="array" ref="G2109">IF(COUNT(FIND(Keywords!$E$3:$E$5,I2109)),"실족추락","")</f>
        <v/>
      </c>
      <c r="H2109" s="1" t="str">
        <f t="array" ref="H2109">IF(COUNT(FIND(Keywords!$B$3:$B$12,I2109)),"개인질환","")</f>
        <v/>
      </c>
      <c r="I2109" t="s">
        <v>7878</v>
      </c>
      <c r="J2109" t="s">
        <v>13983</v>
      </c>
      <c r="K2109" t="s">
        <v>14999</v>
      </c>
      <c r="L2109" t="s">
        <v>14980</v>
      </c>
      <c r="M2109" t="s">
        <v>14538</v>
      </c>
      <c r="N2109" t="s">
        <v>14214</v>
      </c>
      <c r="O2109" t="s">
        <v>14538</v>
      </c>
    </row>
    <row r="2110" spans="1:15">
      <c r="A2110" t="s">
        <v>22</v>
      </c>
      <c r="B2110" t="s">
        <v>48</v>
      </c>
      <c r="C2110" t="s">
        <v>1809</v>
      </c>
      <c r="D2110" t="s">
        <v>5911</v>
      </c>
      <c r="E2110" t="s">
        <v>5920</v>
      </c>
      <c r="F2110" s="1"/>
      <c r="G2110" s="1" t="str">
        <f t="array" ref="G2110">IF(COUNT(FIND(Keywords!$E$3:$E$5,I2110)),"실족추락","")</f>
        <v/>
      </c>
      <c r="H2110" s="1"/>
      <c r="I2110" t="s">
        <v>7879</v>
      </c>
      <c r="J2110" t="s">
        <v>13881</v>
      </c>
      <c r="K2110" t="s">
        <v>15000</v>
      </c>
      <c r="L2110" t="s">
        <v>14367</v>
      </c>
      <c r="M2110" t="s">
        <v>14538</v>
      </c>
      <c r="N2110" t="s">
        <v>14598</v>
      </c>
      <c r="O2110" t="s">
        <v>14538</v>
      </c>
    </row>
    <row r="2111" spans="1:15">
      <c r="A2111" t="s">
        <v>22</v>
      </c>
      <c r="B2111" t="s">
        <v>48</v>
      </c>
      <c r="C2111" t="s">
        <v>1810</v>
      </c>
      <c r="D2111" t="s">
        <v>5911</v>
      </c>
      <c r="E2111" t="s">
        <v>5920</v>
      </c>
      <c r="F2111" s="1"/>
      <c r="G2111" s="1" t="str">
        <f t="array" ref="G2111">IF(COUNT(FIND(Keywords!$E$3:$E$5,I2111)),"실족추락","")</f>
        <v/>
      </c>
      <c r="H2111" s="1"/>
      <c r="I2111" t="s">
        <v>7880</v>
      </c>
      <c r="J2111" t="s">
        <v>13734</v>
      </c>
      <c r="K2111" t="s">
        <v>15001</v>
      </c>
      <c r="L2111" t="s">
        <v>14689</v>
      </c>
      <c r="M2111" t="s">
        <v>14538</v>
      </c>
      <c r="N2111" t="s">
        <v>13771</v>
      </c>
      <c r="O2111" t="s">
        <v>14538</v>
      </c>
    </row>
    <row r="2112" spans="1:15">
      <c r="A2112" t="s">
        <v>22</v>
      </c>
      <c r="B2112" t="s">
        <v>48</v>
      </c>
      <c r="C2112" t="s">
        <v>1811</v>
      </c>
      <c r="D2112" t="s">
        <v>5911</v>
      </c>
      <c r="E2112" t="s">
        <v>5920</v>
      </c>
      <c r="F2112" s="1" t="s">
        <v>5911</v>
      </c>
      <c r="G2112" s="1" t="str">
        <f t="array" ref="G2112">IF(COUNT(FIND(Keywords!$E$3:$E$5,I2112)),"실족추락","")</f>
        <v/>
      </c>
      <c r="H2112" s="1"/>
      <c r="I2112" t="s">
        <v>7881</v>
      </c>
      <c r="J2112" t="s">
        <v>13730</v>
      </c>
      <c r="K2112" t="s">
        <v>14743</v>
      </c>
      <c r="L2112" t="s">
        <v>14544</v>
      </c>
      <c r="M2112" t="s">
        <v>14538</v>
      </c>
      <c r="N2112" t="s">
        <v>15348</v>
      </c>
      <c r="O2112" t="s">
        <v>14538</v>
      </c>
    </row>
    <row r="2113" spans="1:15">
      <c r="A2113" t="s">
        <v>22</v>
      </c>
      <c r="B2113" t="s">
        <v>48</v>
      </c>
      <c r="C2113" t="s">
        <v>1812</v>
      </c>
      <c r="D2113" t="s">
        <v>5912</v>
      </c>
      <c r="E2113" t="s">
        <v>5916</v>
      </c>
      <c r="F2113" s="1"/>
      <c r="G2113" s="1" t="str">
        <f t="array" ref="G2113">IF(COUNT(FIND(Keywords!$E$3:$E$5,I2113)),"실족추락","")</f>
        <v/>
      </c>
      <c r="H2113" s="1"/>
      <c r="I2113" t="s">
        <v>7882</v>
      </c>
      <c r="J2113" t="s">
        <v>13740</v>
      </c>
      <c r="K2113" t="s">
        <v>15002</v>
      </c>
      <c r="L2113" t="s">
        <v>14101</v>
      </c>
      <c r="M2113" t="s">
        <v>14538</v>
      </c>
      <c r="N2113" t="s">
        <v>15262</v>
      </c>
      <c r="O2113" t="s">
        <v>14538</v>
      </c>
    </row>
    <row r="2114" spans="1:15">
      <c r="A2114" t="s">
        <v>22</v>
      </c>
      <c r="B2114" t="s">
        <v>48</v>
      </c>
      <c r="C2114" t="s">
        <v>1813</v>
      </c>
      <c r="D2114" t="s">
        <v>5911</v>
      </c>
      <c r="E2114" t="s">
        <v>5921</v>
      </c>
      <c r="F2114" s="1" t="s">
        <v>5911</v>
      </c>
      <c r="G2114" s="1" t="str">
        <f t="array" ref="G2114">IF(COUNT(FIND(Keywords!$E$3:$E$5,I2114)),"실족추락","")</f>
        <v/>
      </c>
      <c r="H2114" s="1"/>
      <c r="I2114" t="s">
        <v>7883</v>
      </c>
      <c r="J2114" t="s">
        <v>13856</v>
      </c>
      <c r="K2114" t="s">
        <v>15003</v>
      </c>
      <c r="L2114" t="s">
        <v>15554</v>
      </c>
      <c r="M2114" t="s">
        <v>14538</v>
      </c>
      <c r="N2114" t="s">
        <v>14653</v>
      </c>
      <c r="O2114" t="s">
        <v>14538</v>
      </c>
    </row>
    <row r="2115" spans="1:15">
      <c r="A2115" t="s">
        <v>22</v>
      </c>
      <c r="B2115" t="s">
        <v>48</v>
      </c>
      <c r="C2115" t="s">
        <v>1814</v>
      </c>
      <c r="D2115" t="s">
        <v>16113</v>
      </c>
      <c r="E2115" t="s">
        <v>5920</v>
      </c>
      <c r="F2115" s="1" t="str">
        <f t="array" ref="F2115">IF(COUNT(FIND(Keywords!$C$3:$C$41,I2115)),"일반조난","")</f>
        <v/>
      </c>
      <c r="G2115" s="1" t="str">
        <f t="array" ref="G2115">IF(COUNT(FIND(Keywords!$E$3:$E$5,I2115)),"실족추락","")</f>
        <v/>
      </c>
      <c r="H2115" s="1" t="str">
        <f t="array" ref="H2115">IF(COUNT(FIND(Keywords!$B$3:$B$12,I2115)),"개인질환","")</f>
        <v/>
      </c>
      <c r="I2115" t="s">
        <v>7884</v>
      </c>
      <c r="J2115" t="s">
        <v>13848</v>
      </c>
      <c r="K2115" t="s">
        <v>14139</v>
      </c>
      <c r="L2115" t="s">
        <v>15096</v>
      </c>
      <c r="M2115" t="s">
        <v>14538</v>
      </c>
      <c r="N2115" t="s">
        <v>14108</v>
      </c>
      <c r="O2115" t="s">
        <v>14538</v>
      </c>
    </row>
    <row r="2116" spans="1:15">
      <c r="A2116" t="s">
        <v>22</v>
      </c>
      <c r="B2116" t="s">
        <v>48</v>
      </c>
      <c r="C2116" t="s">
        <v>1815</v>
      </c>
      <c r="D2116" t="s">
        <v>16113</v>
      </c>
      <c r="E2116" t="s">
        <v>5916</v>
      </c>
      <c r="F2116" s="1" t="str">
        <f t="array" ref="F2116">IF(COUNT(FIND(Keywords!$C$3:$C$41,I2116)),"일반조난","")</f>
        <v/>
      </c>
      <c r="G2116" s="1" t="str">
        <f t="array" ref="G2116">IF(COUNT(FIND(Keywords!$E$3:$E$5,I2116)),"실족추락","")</f>
        <v/>
      </c>
      <c r="H2116" s="1" t="str">
        <f t="array" ref="H2116">IF(COUNT(FIND(Keywords!$B$3:$B$12,I2116)),"개인질환","")</f>
        <v/>
      </c>
      <c r="I2116" t="s">
        <v>7885</v>
      </c>
      <c r="J2116" t="s">
        <v>13935</v>
      </c>
      <c r="K2116" t="s">
        <v>14137</v>
      </c>
      <c r="L2116" t="s">
        <v>14641</v>
      </c>
      <c r="M2116" t="s">
        <v>14538</v>
      </c>
      <c r="N2116" t="s">
        <v>14977</v>
      </c>
      <c r="O2116" t="s">
        <v>14538</v>
      </c>
    </row>
    <row r="2117" spans="1:15">
      <c r="A2117" t="s">
        <v>22</v>
      </c>
      <c r="B2117" t="s">
        <v>48</v>
      </c>
      <c r="C2117" t="s">
        <v>1816</v>
      </c>
      <c r="D2117" t="s">
        <v>5911</v>
      </c>
      <c r="E2117" t="s">
        <v>5916</v>
      </c>
      <c r="F2117" s="1" t="s">
        <v>5911</v>
      </c>
      <c r="G2117" s="1" t="str">
        <f t="array" ref="G2117">IF(COUNT(FIND(Keywords!$E$3:$E$5,I2117)),"실족추락","")</f>
        <v/>
      </c>
      <c r="H2117" s="1"/>
      <c r="I2117" t="s">
        <v>7886</v>
      </c>
      <c r="J2117" t="s">
        <v>13791</v>
      </c>
      <c r="K2117" t="s">
        <v>15004</v>
      </c>
      <c r="L2117" t="s">
        <v>15068</v>
      </c>
      <c r="M2117" t="s">
        <v>14538</v>
      </c>
      <c r="N2117" t="s">
        <v>15650</v>
      </c>
      <c r="O2117" t="s">
        <v>14538</v>
      </c>
    </row>
    <row r="2118" spans="1:15">
      <c r="A2118" t="s">
        <v>22</v>
      </c>
      <c r="B2118" t="s">
        <v>48</v>
      </c>
      <c r="C2118" t="s">
        <v>1817</v>
      </c>
      <c r="D2118" t="s">
        <v>16113</v>
      </c>
      <c r="E2118" t="s">
        <v>5916</v>
      </c>
      <c r="F2118" s="1" t="str">
        <f t="array" ref="F2118">IF(COUNT(FIND(Keywords!$C$3:$C$41,I2118)),"일반조난","")</f>
        <v/>
      </c>
      <c r="G2118" s="1" t="str">
        <f t="array" ref="G2118">IF(COUNT(FIND(Keywords!$E$3:$E$5,I2118)),"실족추락","")</f>
        <v/>
      </c>
      <c r="H2118" s="1" t="str">
        <f t="array" ref="H2118">IF(COUNT(FIND(Keywords!$B$3:$B$12,I2118)),"개인질환","")</f>
        <v/>
      </c>
      <c r="I2118" t="s">
        <v>7887</v>
      </c>
      <c r="J2118" t="s">
        <v>13744</v>
      </c>
      <c r="M2118" t="s">
        <v>14538</v>
      </c>
      <c r="N2118" t="s">
        <v>15710</v>
      </c>
      <c r="O2118" t="s">
        <v>14538</v>
      </c>
    </row>
    <row r="2119" spans="1:15">
      <c r="A2119" t="s">
        <v>23</v>
      </c>
      <c r="B2119" t="s">
        <v>23</v>
      </c>
      <c r="C2119" t="s">
        <v>1818</v>
      </c>
      <c r="D2119" t="s">
        <v>15977</v>
      </c>
      <c r="E2119" t="s">
        <v>5914</v>
      </c>
      <c r="F2119" s="1"/>
      <c r="G2119" s="1" t="str">
        <f t="array" ref="G2119">IF(COUNT(FIND(Keywords!$E$3:$E$5,I2119)),"실족추락","")</f>
        <v/>
      </c>
      <c r="H2119" s="1"/>
      <c r="I2119" t="s">
        <v>7888</v>
      </c>
      <c r="J2119" t="s">
        <v>13847</v>
      </c>
      <c r="K2119" t="s">
        <v>15005</v>
      </c>
      <c r="L2119" t="s">
        <v>14493</v>
      </c>
      <c r="M2119" t="s">
        <v>14538</v>
      </c>
      <c r="N2119" t="s">
        <v>15214</v>
      </c>
      <c r="O2119" t="s">
        <v>14460</v>
      </c>
    </row>
    <row r="2120" spans="1:15">
      <c r="A2120" t="s">
        <v>23</v>
      </c>
      <c r="B2120" t="s">
        <v>23</v>
      </c>
      <c r="C2120" t="s">
        <v>1818</v>
      </c>
      <c r="D2120" t="s">
        <v>16113</v>
      </c>
      <c r="E2120" t="s">
        <v>5914</v>
      </c>
      <c r="F2120" s="1" t="str">
        <f t="array" ref="F2120">IF(COUNT(FIND(Keywords!$C$3:$C$41,I2120)),"일반조난","")</f>
        <v/>
      </c>
      <c r="G2120" s="1" t="str">
        <f t="array" ref="G2120">IF(COUNT(FIND(Keywords!$E$3:$E$5,I2120)),"실족추락","")</f>
        <v/>
      </c>
      <c r="H2120" s="1" t="str">
        <f t="array" ref="H2120">IF(COUNT(FIND(Keywords!$B$3:$B$12,I2120)),"개인질환","")</f>
        <v/>
      </c>
      <c r="I2120" t="s">
        <v>7888</v>
      </c>
      <c r="J2120" t="s">
        <v>13847</v>
      </c>
      <c r="K2120" t="s">
        <v>15005</v>
      </c>
      <c r="L2120" t="s">
        <v>14493</v>
      </c>
      <c r="M2120" t="s">
        <v>14538</v>
      </c>
      <c r="N2120" t="s">
        <v>15214</v>
      </c>
      <c r="O2120" t="s">
        <v>14460</v>
      </c>
    </row>
    <row r="2121" spans="1:15">
      <c r="A2121" t="s">
        <v>23</v>
      </c>
      <c r="B2121" t="s">
        <v>23</v>
      </c>
      <c r="C2121" t="s">
        <v>139</v>
      </c>
      <c r="D2121" t="s">
        <v>5909</v>
      </c>
      <c r="E2121" t="s">
        <v>5914</v>
      </c>
      <c r="F2121" s="1"/>
      <c r="G2121" s="1" t="str">
        <f t="array" ref="G2121">IF(COUNT(FIND(Keywords!$E$3:$E$5,I2121)),"실족추락","")</f>
        <v/>
      </c>
      <c r="H2121" s="1"/>
      <c r="I2121" t="s">
        <v>7889</v>
      </c>
      <c r="J2121" t="s">
        <v>13746</v>
      </c>
      <c r="K2121" t="s">
        <v>14085</v>
      </c>
      <c r="L2121" t="s">
        <v>14987</v>
      </c>
      <c r="M2121" t="s">
        <v>14538</v>
      </c>
      <c r="N2121" t="s">
        <v>15569</v>
      </c>
      <c r="O2121" t="s">
        <v>14538</v>
      </c>
    </row>
    <row r="2122" spans="1:15">
      <c r="A2122" t="s">
        <v>23</v>
      </c>
      <c r="B2122" t="s">
        <v>23</v>
      </c>
      <c r="C2122" t="s">
        <v>139</v>
      </c>
      <c r="D2122" t="s">
        <v>16113</v>
      </c>
      <c r="E2122" t="s">
        <v>5914</v>
      </c>
      <c r="F2122" s="1" t="str">
        <f t="array" ref="F2122">IF(COUNT(FIND(Keywords!$C$3:$C$41,I2122)),"일반조난","")</f>
        <v/>
      </c>
      <c r="G2122" s="1" t="str">
        <f t="array" ref="G2122">IF(COUNT(FIND(Keywords!$E$3:$E$5,I2122)),"실족추락","")</f>
        <v/>
      </c>
      <c r="H2122" s="1" t="str">
        <f t="array" ref="H2122">IF(COUNT(FIND(Keywords!$B$3:$B$12,I2122)),"개인질환","")</f>
        <v/>
      </c>
      <c r="I2122" t="s">
        <v>7889</v>
      </c>
      <c r="J2122" t="s">
        <v>13746</v>
      </c>
      <c r="K2122" t="s">
        <v>14085</v>
      </c>
      <c r="L2122" t="s">
        <v>14987</v>
      </c>
      <c r="M2122" t="s">
        <v>14538</v>
      </c>
      <c r="N2122" t="s">
        <v>15569</v>
      </c>
      <c r="O2122" t="s">
        <v>14538</v>
      </c>
    </row>
    <row r="2123" spans="1:15">
      <c r="A2123" t="s">
        <v>23</v>
      </c>
      <c r="B2123" t="s">
        <v>23</v>
      </c>
      <c r="C2123" t="s">
        <v>1819</v>
      </c>
      <c r="D2123" t="s">
        <v>16113</v>
      </c>
      <c r="E2123" t="s">
        <v>5914</v>
      </c>
      <c r="F2123" s="1" t="str">
        <f t="array" ref="F2123">IF(COUNT(FIND(Keywords!$C$3:$C$41,I2123)),"일반조난","")</f>
        <v/>
      </c>
      <c r="G2123" s="1" t="str">
        <f t="array" ref="G2123">IF(COUNT(FIND(Keywords!$E$3:$E$5,I2123)),"실족추락","")</f>
        <v/>
      </c>
      <c r="H2123" s="1" t="str">
        <f t="array" ref="H2123">IF(COUNT(FIND(Keywords!$B$3:$B$12,I2123)),"개인질환","")</f>
        <v/>
      </c>
      <c r="I2123" t="s">
        <v>7890</v>
      </c>
      <c r="J2123" t="s">
        <v>13878</v>
      </c>
      <c r="K2123" t="s">
        <v>14117</v>
      </c>
      <c r="L2123" t="s">
        <v>14776</v>
      </c>
      <c r="M2123" t="s">
        <v>14538</v>
      </c>
      <c r="N2123" t="s">
        <v>14349</v>
      </c>
      <c r="O2123" t="s">
        <v>14538</v>
      </c>
    </row>
    <row r="2124" spans="1:15">
      <c r="A2124" t="s">
        <v>23</v>
      </c>
      <c r="B2124" t="s">
        <v>23</v>
      </c>
      <c r="C2124" t="s">
        <v>1819</v>
      </c>
      <c r="D2124" t="s">
        <v>16113</v>
      </c>
      <c r="E2124" t="s">
        <v>5914</v>
      </c>
      <c r="F2124" s="1" t="str">
        <f t="array" ref="F2124">IF(COUNT(FIND(Keywords!$C$3:$C$41,I2124)),"일반조난","")</f>
        <v/>
      </c>
      <c r="G2124" s="1" t="str">
        <f t="array" ref="G2124">IF(COUNT(FIND(Keywords!$E$3:$E$5,I2124)),"실족추락","")</f>
        <v/>
      </c>
      <c r="H2124" s="1" t="str">
        <f t="array" ref="H2124">IF(COUNT(FIND(Keywords!$B$3:$B$12,I2124)),"개인질환","")</f>
        <v/>
      </c>
      <c r="I2124" t="s">
        <v>7890</v>
      </c>
      <c r="J2124" t="s">
        <v>13878</v>
      </c>
      <c r="K2124" t="s">
        <v>14117</v>
      </c>
      <c r="L2124" t="s">
        <v>14776</v>
      </c>
      <c r="M2124" t="s">
        <v>14538</v>
      </c>
      <c r="N2124" t="s">
        <v>14349</v>
      </c>
      <c r="O2124" t="s">
        <v>14538</v>
      </c>
    </row>
    <row r="2125" spans="1:15">
      <c r="A2125" t="s">
        <v>23</v>
      </c>
      <c r="B2125" t="s">
        <v>23</v>
      </c>
      <c r="C2125" t="s">
        <v>1820</v>
      </c>
      <c r="D2125" t="s">
        <v>5911</v>
      </c>
      <c r="E2125" t="s">
        <v>5914</v>
      </c>
      <c r="F2125" s="1"/>
      <c r="G2125" s="1" t="str">
        <f t="array" ref="G2125">IF(COUNT(FIND(Keywords!$E$3:$E$5,I2125)),"실족추락","")</f>
        <v/>
      </c>
      <c r="H2125" s="1"/>
      <c r="I2125" t="s">
        <v>7891</v>
      </c>
      <c r="J2125" t="s">
        <v>13740</v>
      </c>
      <c r="K2125" t="s">
        <v>15006</v>
      </c>
      <c r="L2125" t="s">
        <v>14073</v>
      </c>
      <c r="M2125" t="s">
        <v>14538</v>
      </c>
      <c r="N2125" t="s">
        <v>15776</v>
      </c>
      <c r="O2125" t="s">
        <v>14538</v>
      </c>
    </row>
    <row r="2126" spans="1:15">
      <c r="A2126" t="s">
        <v>23</v>
      </c>
      <c r="B2126" t="s">
        <v>23</v>
      </c>
      <c r="C2126" t="s">
        <v>1820</v>
      </c>
      <c r="D2126" t="s">
        <v>5911</v>
      </c>
      <c r="E2126" t="s">
        <v>5914</v>
      </c>
      <c r="F2126" s="1" t="s">
        <v>5911</v>
      </c>
      <c r="G2126" s="1" t="str">
        <f t="array" ref="G2126">IF(COUNT(FIND(Keywords!$E$3:$E$5,I2126)),"실족추락","")</f>
        <v/>
      </c>
      <c r="H2126" s="1"/>
      <c r="I2126" t="s">
        <v>7891</v>
      </c>
      <c r="J2126" t="s">
        <v>13740</v>
      </c>
      <c r="K2126" t="s">
        <v>15006</v>
      </c>
      <c r="L2126" t="s">
        <v>14073</v>
      </c>
      <c r="M2126" t="s">
        <v>14538</v>
      </c>
      <c r="N2126" t="s">
        <v>15776</v>
      </c>
      <c r="O2126" t="s">
        <v>14538</v>
      </c>
    </row>
    <row r="2127" spans="1:15">
      <c r="A2127" t="s">
        <v>23</v>
      </c>
      <c r="B2127" t="s">
        <v>23</v>
      </c>
      <c r="C2127" t="s">
        <v>1821</v>
      </c>
      <c r="D2127" t="s">
        <v>16113</v>
      </c>
      <c r="E2127" t="s">
        <v>5914</v>
      </c>
      <c r="F2127" s="1" t="str">
        <f t="array" ref="F2127">IF(COUNT(FIND(Keywords!$C$3:$C$41,I2127)),"일반조난","")</f>
        <v/>
      </c>
      <c r="G2127" s="1" t="str">
        <f t="array" ref="G2127">IF(COUNT(FIND(Keywords!$E$3:$E$5,I2127)),"실족추락","")</f>
        <v/>
      </c>
      <c r="H2127" s="1" t="str">
        <f t="array" ref="H2127">IF(COUNT(FIND(Keywords!$B$3:$B$12,I2127)),"개인질환","")</f>
        <v/>
      </c>
      <c r="I2127" t="s">
        <v>7892</v>
      </c>
      <c r="J2127" t="s">
        <v>13749</v>
      </c>
      <c r="K2127" t="s">
        <v>14275</v>
      </c>
      <c r="L2127" t="s">
        <v>15151</v>
      </c>
      <c r="M2127" t="s">
        <v>14538</v>
      </c>
      <c r="N2127" t="s">
        <v>14092</v>
      </c>
      <c r="O2127" t="s">
        <v>14538</v>
      </c>
    </row>
    <row r="2128" spans="1:15">
      <c r="A2128" t="s">
        <v>23</v>
      </c>
      <c r="B2128" t="s">
        <v>23</v>
      </c>
      <c r="C2128" t="s">
        <v>1821</v>
      </c>
      <c r="D2128" t="s">
        <v>16113</v>
      </c>
      <c r="E2128" t="s">
        <v>5914</v>
      </c>
      <c r="F2128" s="1" t="str">
        <f t="array" ref="F2128">IF(COUNT(FIND(Keywords!$C$3:$C$41,I2128)),"일반조난","")</f>
        <v/>
      </c>
      <c r="G2128" s="1" t="str">
        <f t="array" ref="G2128">IF(COUNT(FIND(Keywords!$E$3:$E$5,I2128)),"실족추락","")</f>
        <v/>
      </c>
      <c r="H2128" s="1" t="str">
        <f t="array" ref="H2128">IF(COUNT(FIND(Keywords!$B$3:$B$12,I2128)),"개인질환","")</f>
        <v/>
      </c>
      <c r="I2128" t="s">
        <v>7892</v>
      </c>
      <c r="J2128" t="s">
        <v>13749</v>
      </c>
      <c r="K2128" t="s">
        <v>14275</v>
      </c>
      <c r="L2128" t="s">
        <v>15151</v>
      </c>
      <c r="M2128" t="s">
        <v>14538</v>
      </c>
      <c r="N2128" t="s">
        <v>14092</v>
      </c>
      <c r="O2128" t="s">
        <v>14538</v>
      </c>
    </row>
    <row r="2129" spans="1:15">
      <c r="A2129" t="s">
        <v>23</v>
      </c>
      <c r="B2129" t="s">
        <v>23</v>
      </c>
      <c r="C2129" t="s">
        <v>1486</v>
      </c>
      <c r="D2129" t="s">
        <v>16113</v>
      </c>
      <c r="E2129" t="s">
        <v>5914</v>
      </c>
      <c r="F2129" s="1" t="str">
        <f t="array" ref="F2129">IF(COUNT(FIND(Keywords!$C$3:$C$41,I2129)),"일반조난","")</f>
        <v/>
      </c>
      <c r="G2129" s="1" t="str">
        <f t="array" ref="G2129">IF(COUNT(FIND(Keywords!$E$3:$E$5,I2129)),"실족추락","")</f>
        <v/>
      </c>
      <c r="H2129" s="1" t="str">
        <f t="array" ref="H2129">IF(COUNT(FIND(Keywords!$B$3:$B$12,I2129)),"개인질환","")</f>
        <v/>
      </c>
      <c r="I2129" t="s">
        <v>7893</v>
      </c>
      <c r="J2129" t="s">
        <v>13773</v>
      </c>
      <c r="K2129" t="s">
        <v>14560</v>
      </c>
      <c r="L2129" t="s">
        <v>14463</v>
      </c>
      <c r="M2129" t="s">
        <v>14538</v>
      </c>
      <c r="N2129" t="s">
        <v>15214</v>
      </c>
      <c r="O2129" t="s">
        <v>14538</v>
      </c>
    </row>
    <row r="2130" spans="1:15">
      <c r="A2130" t="s">
        <v>23</v>
      </c>
      <c r="B2130" t="s">
        <v>23</v>
      </c>
      <c r="C2130" t="s">
        <v>1486</v>
      </c>
      <c r="D2130" t="s">
        <v>5909</v>
      </c>
      <c r="E2130" t="s">
        <v>5914</v>
      </c>
      <c r="F2130" s="1"/>
      <c r="G2130" s="1" t="str">
        <f t="array" ref="G2130">IF(COUNT(FIND(Keywords!$E$3:$E$5,I2130)),"실족추락","")</f>
        <v/>
      </c>
      <c r="H2130" s="1"/>
      <c r="I2130" t="s">
        <v>7893</v>
      </c>
      <c r="J2130" t="s">
        <v>13773</v>
      </c>
      <c r="K2130" t="s">
        <v>14560</v>
      </c>
      <c r="L2130" t="s">
        <v>14463</v>
      </c>
      <c r="M2130" t="s">
        <v>14538</v>
      </c>
      <c r="N2130" t="s">
        <v>15214</v>
      </c>
      <c r="O2130" t="s">
        <v>14538</v>
      </c>
    </row>
    <row r="2131" spans="1:15">
      <c r="A2131" t="s">
        <v>23</v>
      </c>
      <c r="B2131" t="s">
        <v>23</v>
      </c>
      <c r="C2131" t="s">
        <v>216</v>
      </c>
      <c r="D2131" t="s">
        <v>5909</v>
      </c>
      <c r="E2131" t="s">
        <v>5914</v>
      </c>
      <c r="F2131" s="1"/>
      <c r="G2131" s="1" t="str">
        <f t="array" ref="G2131">IF(COUNT(FIND(Keywords!$E$3:$E$5,I2131)),"실족추락","")</f>
        <v/>
      </c>
      <c r="H2131" s="1"/>
      <c r="I2131" t="s">
        <v>7894</v>
      </c>
      <c r="J2131" t="s">
        <v>13805</v>
      </c>
      <c r="K2131" t="s">
        <v>14157</v>
      </c>
      <c r="L2131" t="s">
        <v>14645</v>
      </c>
      <c r="M2131" t="s">
        <v>14538</v>
      </c>
      <c r="N2131" t="s">
        <v>14977</v>
      </c>
      <c r="O2131" t="s">
        <v>14538</v>
      </c>
    </row>
    <row r="2132" spans="1:15">
      <c r="A2132" t="s">
        <v>23</v>
      </c>
      <c r="B2132" t="s">
        <v>23</v>
      </c>
      <c r="C2132" t="s">
        <v>216</v>
      </c>
      <c r="D2132" t="s">
        <v>16113</v>
      </c>
      <c r="E2132" t="s">
        <v>5914</v>
      </c>
      <c r="F2132" s="1" t="str">
        <f t="array" ref="F2132">IF(COUNT(FIND(Keywords!$C$3:$C$41,I2132)),"일반조난","")</f>
        <v/>
      </c>
      <c r="G2132" s="1" t="str">
        <f t="array" ref="G2132">IF(COUNT(FIND(Keywords!$E$3:$E$5,I2132)),"실족추락","")</f>
        <v/>
      </c>
      <c r="H2132" s="1" t="str">
        <f t="array" ref="H2132">IF(COUNT(FIND(Keywords!$B$3:$B$12,I2132)),"개인질환","")</f>
        <v/>
      </c>
      <c r="I2132" t="s">
        <v>7894</v>
      </c>
      <c r="J2132" t="s">
        <v>13805</v>
      </c>
      <c r="K2132" t="s">
        <v>14157</v>
      </c>
      <c r="L2132" t="s">
        <v>14645</v>
      </c>
      <c r="M2132" t="s">
        <v>14538</v>
      </c>
      <c r="N2132" t="s">
        <v>14977</v>
      </c>
      <c r="O2132" t="s">
        <v>14538</v>
      </c>
    </row>
    <row r="2133" spans="1:15">
      <c r="A2133" t="s">
        <v>23</v>
      </c>
      <c r="B2133" t="s">
        <v>23</v>
      </c>
      <c r="C2133" t="s">
        <v>1822</v>
      </c>
      <c r="D2133" t="s">
        <v>5909</v>
      </c>
      <c r="E2133" t="s">
        <v>5914</v>
      </c>
      <c r="F2133" s="1" t="str">
        <f t="array" ref="F2133">IF(COUNT(FIND(Keywords!$C$3:$C$41,I2133)),"일반조난","")</f>
        <v/>
      </c>
      <c r="G2133" s="1" t="str">
        <f t="array" ref="G2133">IF(COUNT(FIND(Keywords!$E$3:$E$5,I2133)),"실족추락","")</f>
        <v>실족추락</v>
      </c>
      <c r="H2133" s="1" t="str">
        <f t="array" ref="H2133">IF(COUNT(FIND(Keywords!$B$3:$B$12,I2133)),"개인질환","")</f>
        <v/>
      </c>
      <c r="I2133" t="s">
        <v>7895</v>
      </c>
      <c r="J2133" t="s">
        <v>13774</v>
      </c>
      <c r="K2133" t="s">
        <v>14142</v>
      </c>
      <c r="L2133" t="s">
        <v>14869</v>
      </c>
      <c r="M2133" t="s">
        <v>14538</v>
      </c>
      <c r="N2133" t="s">
        <v>14796</v>
      </c>
      <c r="O2133" t="s">
        <v>14538</v>
      </c>
    </row>
    <row r="2134" spans="1:15">
      <c r="A2134" t="s">
        <v>23</v>
      </c>
      <c r="B2134" t="s">
        <v>23</v>
      </c>
      <c r="C2134" t="s">
        <v>1822</v>
      </c>
      <c r="D2134" t="s">
        <v>5909</v>
      </c>
      <c r="E2134" t="s">
        <v>5914</v>
      </c>
      <c r="F2134" s="1" t="str">
        <f t="array" ref="F2134">IF(COUNT(FIND(Keywords!$C$3:$C$41,I2134)),"일반조난","")</f>
        <v/>
      </c>
      <c r="G2134" s="1" t="str">
        <f t="array" ref="G2134">IF(COUNT(FIND(Keywords!$E$3:$E$5,I2134)),"실족추락","")</f>
        <v>실족추락</v>
      </c>
      <c r="H2134" s="1" t="str">
        <f t="array" ref="H2134">IF(COUNT(FIND(Keywords!$B$3:$B$12,I2134)),"개인질환","")</f>
        <v/>
      </c>
      <c r="I2134" t="s">
        <v>7895</v>
      </c>
      <c r="J2134" t="s">
        <v>13774</v>
      </c>
      <c r="K2134" t="s">
        <v>14142</v>
      </c>
      <c r="L2134" t="s">
        <v>14869</v>
      </c>
      <c r="M2134" t="s">
        <v>14538</v>
      </c>
      <c r="N2134" t="s">
        <v>14796</v>
      </c>
      <c r="O2134" t="s">
        <v>14538</v>
      </c>
    </row>
    <row r="2135" spans="1:15">
      <c r="A2135" t="s">
        <v>23</v>
      </c>
      <c r="B2135" t="s">
        <v>23</v>
      </c>
      <c r="C2135" t="s">
        <v>1823</v>
      </c>
      <c r="D2135" t="s">
        <v>16113</v>
      </c>
      <c r="E2135" t="s">
        <v>5914</v>
      </c>
      <c r="F2135" s="1" t="str">
        <f t="array" ref="F2135">IF(COUNT(FIND(Keywords!$C$3:$C$41,I2135)),"일반조난","")</f>
        <v/>
      </c>
      <c r="G2135" s="1" t="str">
        <f t="array" ref="G2135">IF(COUNT(FIND(Keywords!$E$3:$E$5,I2135)),"실족추락","")</f>
        <v/>
      </c>
      <c r="H2135" s="1" t="str">
        <f t="array" ref="H2135">IF(COUNT(FIND(Keywords!$B$3:$B$12,I2135)),"개인질환","")</f>
        <v/>
      </c>
      <c r="I2135" t="s">
        <v>7896</v>
      </c>
      <c r="J2135" t="s">
        <v>13889</v>
      </c>
      <c r="K2135" t="s">
        <v>15007</v>
      </c>
      <c r="L2135" t="s">
        <v>14117</v>
      </c>
      <c r="M2135" t="s">
        <v>14538</v>
      </c>
      <c r="N2135" t="s">
        <v>14366</v>
      </c>
      <c r="O2135" t="s">
        <v>14538</v>
      </c>
    </row>
    <row r="2136" spans="1:15">
      <c r="A2136" t="s">
        <v>23</v>
      </c>
      <c r="B2136" t="s">
        <v>23</v>
      </c>
      <c r="C2136" t="s">
        <v>1823</v>
      </c>
      <c r="D2136" t="s">
        <v>16113</v>
      </c>
      <c r="E2136" t="s">
        <v>5914</v>
      </c>
      <c r="F2136" s="1" t="str">
        <f t="array" ref="F2136">IF(COUNT(FIND(Keywords!$C$3:$C$41,I2136)),"일반조난","")</f>
        <v/>
      </c>
      <c r="G2136" s="1" t="str">
        <f t="array" ref="G2136">IF(COUNT(FIND(Keywords!$E$3:$E$5,I2136)),"실족추락","")</f>
        <v/>
      </c>
      <c r="H2136" s="1" t="str">
        <f t="array" ref="H2136">IF(COUNT(FIND(Keywords!$B$3:$B$12,I2136)),"개인질환","")</f>
        <v/>
      </c>
      <c r="I2136" t="s">
        <v>7896</v>
      </c>
      <c r="J2136" t="s">
        <v>13889</v>
      </c>
      <c r="K2136" t="s">
        <v>15007</v>
      </c>
      <c r="L2136" t="s">
        <v>14117</v>
      </c>
      <c r="M2136" t="s">
        <v>14538</v>
      </c>
      <c r="N2136" t="s">
        <v>14366</v>
      </c>
      <c r="O2136" t="s">
        <v>14538</v>
      </c>
    </row>
    <row r="2137" spans="1:15">
      <c r="A2137" t="s">
        <v>23</v>
      </c>
      <c r="B2137" t="s">
        <v>23</v>
      </c>
      <c r="C2137" t="s">
        <v>1824</v>
      </c>
      <c r="D2137" t="s">
        <v>5911</v>
      </c>
      <c r="E2137" t="s">
        <v>5914</v>
      </c>
      <c r="F2137" s="1" t="s">
        <v>5911</v>
      </c>
      <c r="G2137" s="1" t="str">
        <f t="array" ref="G2137">IF(COUNT(FIND(Keywords!$E$3:$E$5,I2137)),"실족추락","")</f>
        <v/>
      </c>
      <c r="H2137" s="1"/>
      <c r="I2137" t="s">
        <v>7897</v>
      </c>
      <c r="J2137" t="s">
        <v>13938</v>
      </c>
      <c r="K2137" t="s">
        <v>14002</v>
      </c>
      <c r="L2137" t="s">
        <v>14722</v>
      </c>
      <c r="M2137" t="s">
        <v>14538</v>
      </c>
      <c r="N2137" t="s">
        <v>15159</v>
      </c>
      <c r="O2137" t="s">
        <v>14538</v>
      </c>
    </row>
    <row r="2138" spans="1:15">
      <c r="A2138" t="s">
        <v>23</v>
      </c>
      <c r="B2138" t="s">
        <v>23</v>
      </c>
      <c r="C2138" t="s">
        <v>1824</v>
      </c>
      <c r="D2138" t="s">
        <v>5911</v>
      </c>
      <c r="E2138" t="s">
        <v>5914</v>
      </c>
      <c r="F2138" s="1"/>
      <c r="G2138" s="1" t="str">
        <f t="array" ref="G2138">IF(COUNT(FIND(Keywords!$E$3:$E$5,I2138)),"실족추락","")</f>
        <v/>
      </c>
      <c r="H2138" s="1"/>
      <c r="I2138" t="s">
        <v>7897</v>
      </c>
      <c r="J2138" t="s">
        <v>13938</v>
      </c>
      <c r="K2138" t="s">
        <v>14002</v>
      </c>
      <c r="L2138" t="s">
        <v>14722</v>
      </c>
      <c r="M2138" t="s">
        <v>14538</v>
      </c>
      <c r="N2138" t="s">
        <v>15159</v>
      </c>
      <c r="O2138" t="s">
        <v>14538</v>
      </c>
    </row>
    <row r="2139" spans="1:15">
      <c r="A2139" t="s">
        <v>23</v>
      </c>
      <c r="B2139" t="s">
        <v>23</v>
      </c>
      <c r="C2139" t="s">
        <v>241</v>
      </c>
      <c r="D2139" t="s">
        <v>16113</v>
      </c>
      <c r="E2139" t="s">
        <v>5914</v>
      </c>
      <c r="F2139" s="1" t="str">
        <f t="array" ref="F2139">IF(COUNT(FIND(Keywords!$C$3:$C$41,I2139)),"일반조난","")</f>
        <v/>
      </c>
      <c r="G2139" s="1" t="str">
        <f t="array" ref="G2139">IF(COUNT(FIND(Keywords!$E$3:$E$5,I2139)),"실족추락","")</f>
        <v/>
      </c>
      <c r="H2139" s="1" t="str">
        <f t="array" ref="H2139">IF(COUNT(FIND(Keywords!$B$3:$B$12,I2139)),"개인질환","")</f>
        <v/>
      </c>
      <c r="I2139" t="s">
        <v>7898</v>
      </c>
      <c r="J2139" t="s">
        <v>13818</v>
      </c>
      <c r="K2139" t="s">
        <v>14180</v>
      </c>
      <c r="L2139" t="s">
        <v>14492</v>
      </c>
      <c r="M2139" t="s">
        <v>14538</v>
      </c>
      <c r="N2139" t="s">
        <v>15607</v>
      </c>
      <c r="O2139" t="s">
        <v>14538</v>
      </c>
    </row>
    <row r="2140" spans="1:15">
      <c r="A2140" t="s">
        <v>23</v>
      </c>
      <c r="B2140" t="s">
        <v>23</v>
      </c>
      <c r="C2140" t="s">
        <v>241</v>
      </c>
      <c r="D2140" t="s">
        <v>16113</v>
      </c>
      <c r="E2140" t="s">
        <v>5914</v>
      </c>
      <c r="F2140" s="1" t="str">
        <f t="array" ref="F2140">IF(COUNT(FIND(Keywords!$C$3:$C$41,I2140)),"일반조난","")</f>
        <v/>
      </c>
      <c r="G2140" s="1" t="str">
        <f t="array" ref="G2140">IF(COUNT(FIND(Keywords!$E$3:$E$5,I2140)),"실족추락","")</f>
        <v/>
      </c>
      <c r="H2140" s="1" t="str">
        <f t="array" ref="H2140">IF(COUNT(FIND(Keywords!$B$3:$B$12,I2140)),"개인질환","")</f>
        <v/>
      </c>
      <c r="I2140" t="s">
        <v>7898</v>
      </c>
      <c r="J2140" t="s">
        <v>13818</v>
      </c>
      <c r="K2140" t="s">
        <v>14180</v>
      </c>
      <c r="L2140" t="s">
        <v>14492</v>
      </c>
      <c r="M2140" t="s">
        <v>14538</v>
      </c>
      <c r="N2140" t="s">
        <v>15607</v>
      </c>
      <c r="O2140" t="s">
        <v>14538</v>
      </c>
    </row>
    <row r="2141" spans="1:15">
      <c r="A2141" t="s">
        <v>23</v>
      </c>
      <c r="B2141" t="s">
        <v>23</v>
      </c>
      <c r="C2141" t="s">
        <v>247</v>
      </c>
      <c r="D2141" t="s">
        <v>5909</v>
      </c>
      <c r="E2141" t="s">
        <v>5914</v>
      </c>
      <c r="F2141" s="1"/>
      <c r="G2141" s="1" t="str">
        <f t="array" ref="G2141">IF(COUNT(FIND(Keywords!$E$3:$E$5,I2141)),"실족추락","")</f>
        <v>실족추락</v>
      </c>
      <c r="H2141" s="1"/>
      <c r="I2141" t="s">
        <v>7899</v>
      </c>
      <c r="J2141" t="s">
        <v>13820</v>
      </c>
      <c r="K2141" t="s">
        <v>14178</v>
      </c>
      <c r="L2141" t="s">
        <v>14463</v>
      </c>
      <c r="M2141" t="s">
        <v>14538</v>
      </c>
      <c r="N2141" t="s">
        <v>14518</v>
      </c>
      <c r="O2141" t="s">
        <v>14538</v>
      </c>
    </row>
    <row r="2142" spans="1:15">
      <c r="A2142" t="s">
        <v>23</v>
      </c>
      <c r="B2142" t="s">
        <v>23</v>
      </c>
      <c r="C2142" t="s">
        <v>247</v>
      </c>
      <c r="D2142" t="s">
        <v>5909</v>
      </c>
      <c r="E2142" t="s">
        <v>5914</v>
      </c>
      <c r="F2142" s="1" t="str">
        <f t="array" ref="F2142">IF(COUNT(FIND(Keywords!$C$3:$C$41,I2142)),"일반조난","")</f>
        <v/>
      </c>
      <c r="G2142" s="1" t="str">
        <f t="array" ref="G2142">IF(COUNT(FIND(Keywords!$E$3:$E$5,I2142)),"실족추락","")</f>
        <v>실족추락</v>
      </c>
      <c r="H2142" s="1" t="str">
        <f t="array" ref="H2142">IF(COUNT(FIND(Keywords!$B$3:$B$12,I2142)),"개인질환","")</f>
        <v/>
      </c>
      <c r="I2142" t="s">
        <v>7900</v>
      </c>
      <c r="J2142" t="s">
        <v>13820</v>
      </c>
      <c r="K2142" t="s">
        <v>14178</v>
      </c>
      <c r="L2142" t="s">
        <v>14463</v>
      </c>
      <c r="M2142" t="s">
        <v>14538</v>
      </c>
      <c r="N2142" t="s">
        <v>14518</v>
      </c>
      <c r="O2142" t="s">
        <v>14538</v>
      </c>
    </row>
    <row r="2143" spans="1:15">
      <c r="A2143" t="s">
        <v>23</v>
      </c>
      <c r="B2143" t="s">
        <v>23</v>
      </c>
      <c r="C2143" t="s">
        <v>268</v>
      </c>
      <c r="D2143" t="s">
        <v>5909</v>
      </c>
      <c r="E2143" t="s">
        <v>5914</v>
      </c>
      <c r="F2143" s="1"/>
      <c r="G2143" s="1" t="str">
        <f t="array" ref="G2143">IF(COUNT(FIND(Keywords!$E$3:$E$5,I2143)),"실족추락","")</f>
        <v/>
      </c>
      <c r="H2143" s="1"/>
      <c r="I2143" t="s">
        <v>7901</v>
      </c>
      <c r="J2143" t="s">
        <v>13832</v>
      </c>
      <c r="K2143" t="s">
        <v>14200</v>
      </c>
      <c r="L2143" t="s">
        <v>14935</v>
      </c>
      <c r="M2143" t="s">
        <v>14538</v>
      </c>
      <c r="N2143" t="s">
        <v>14744</v>
      </c>
      <c r="O2143" t="s">
        <v>14538</v>
      </c>
    </row>
    <row r="2144" spans="1:15">
      <c r="A2144" t="s">
        <v>23</v>
      </c>
      <c r="B2144" t="s">
        <v>23</v>
      </c>
      <c r="C2144" t="s">
        <v>268</v>
      </c>
      <c r="D2144" t="s">
        <v>16113</v>
      </c>
      <c r="E2144" t="s">
        <v>5914</v>
      </c>
      <c r="F2144" s="1" t="str">
        <f t="array" ref="F2144">IF(COUNT(FIND(Keywords!$C$3:$C$41,I2144)),"일반조난","")</f>
        <v/>
      </c>
      <c r="G2144" s="1" t="str">
        <f t="array" ref="G2144">IF(COUNT(FIND(Keywords!$E$3:$E$5,I2144)),"실족추락","")</f>
        <v/>
      </c>
      <c r="H2144" s="1" t="str">
        <f t="array" ref="H2144">IF(COUNT(FIND(Keywords!$B$3:$B$12,I2144)),"개인질환","")</f>
        <v/>
      </c>
      <c r="I2144" t="s">
        <v>7901</v>
      </c>
      <c r="J2144" t="s">
        <v>13832</v>
      </c>
      <c r="K2144" t="s">
        <v>14200</v>
      </c>
      <c r="L2144" t="s">
        <v>14935</v>
      </c>
      <c r="M2144" t="s">
        <v>14538</v>
      </c>
      <c r="N2144" t="s">
        <v>14744</v>
      </c>
      <c r="O2144" t="s">
        <v>14538</v>
      </c>
    </row>
    <row r="2145" spans="1:15">
      <c r="A2145" t="s">
        <v>23</v>
      </c>
      <c r="B2145" t="s">
        <v>23</v>
      </c>
      <c r="C2145" t="s">
        <v>1825</v>
      </c>
      <c r="D2145" t="s">
        <v>16113</v>
      </c>
      <c r="E2145" t="s">
        <v>5914</v>
      </c>
      <c r="F2145" s="1" t="str">
        <f t="array" ref="F2145">IF(COUNT(FIND(Keywords!$C$3:$C$41,I2145)),"일반조난","")</f>
        <v/>
      </c>
      <c r="G2145" s="1" t="str">
        <f t="array" ref="G2145">IF(COUNT(FIND(Keywords!$E$3:$E$5,I2145)),"실족추락","")</f>
        <v/>
      </c>
      <c r="H2145" s="1" t="str">
        <f t="array" ref="H2145">IF(COUNT(FIND(Keywords!$B$3:$B$12,I2145)),"개인질환","")</f>
        <v/>
      </c>
      <c r="I2145" t="s">
        <v>7902</v>
      </c>
      <c r="J2145" t="s">
        <v>13754</v>
      </c>
      <c r="K2145" t="s">
        <v>14982</v>
      </c>
      <c r="L2145" t="s">
        <v>15258</v>
      </c>
      <c r="M2145" t="s">
        <v>14538</v>
      </c>
      <c r="N2145" t="s">
        <v>15296</v>
      </c>
      <c r="O2145" t="s">
        <v>14538</v>
      </c>
    </row>
    <row r="2146" spans="1:15">
      <c r="A2146" t="s">
        <v>23</v>
      </c>
      <c r="B2146" t="s">
        <v>23</v>
      </c>
      <c r="C2146" t="s">
        <v>1825</v>
      </c>
      <c r="D2146" t="s">
        <v>16113</v>
      </c>
      <c r="E2146" t="s">
        <v>5914</v>
      </c>
      <c r="F2146" s="1" t="str">
        <f t="array" ref="F2146">IF(COUNT(FIND(Keywords!$C$3:$C$41,I2146)),"일반조난","")</f>
        <v/>
      </c>
      <c r="G2146" s="1" t="str">
        <f t="array" ref="G2146">IF(COUNT(FIND(Keywords!$E$3:$E$5,I2146)),"실족추락","")</f>
        <v/>
      </c>
      <c r="H2146" s="1" t="str">
        <f t="array" ref="H2146">IF(COUNT(FIND(Keywords!$B$3:$B$12,I2146)),"개인질환","")</f>
        <v/>
      </c>
      <c r="I2146" t="s">
        <v>7902</v>
      </c>
      <c r="J2146" t="s">
        <v>13754</v>
      </c>
      <c r="K2146" t="s">
        <v>14982</v>
      </c>
      <c r="L2146" t="s">
        <v>15258</v>
      </c>
      <c r="M2146" t="s">
        <v>14538</v>
      </c>
      <c r="N2146" t="s">
        <v>15296</v>
      </c>
      <c r="O2146" t="s">
        <v>14538</v>
      </c>
    </row>
    <row r="2147" spans="1:15">
      <c r="A2147" t="s">
        <v>23</v>
      </c>
      <c r="B2147" t="s">
        <v>23</v>
      </c>
      <c r="C2147" t="s">
        <v>1826</v>
      </c>
      <c r="D2147" t="s">
        <v>5911</v>
      </c>
      <c r="E2147" t="s">
        <v>5914</v>
      </c>
      <c r="F2147" s="1" t="s">
        <v>5911</v>
      </c>
      <c r="G2147" s="1" t="str">
        <f t="array" ref="G2147">IF(COUNT(FIND(Keywords!$E$3:$E$5,I2147)),"실족추락","")</f>
        <v/>
      </c>
      <c r="H2147" s="1"/>
      <c r="I2147" t="s">
        <v>7903</v>
      </c>
      <c r="J2147" t="s">
        <v>13835</v>
      </c>
      <c r="K2147" t="s">
        <v>15008</v>
      </c>
      <c r="L2147" t="s">
        <v>14944</v>
      </c>
      <c r="M2147" t="s">
        <v>14538</v>
      </c>
      <c r="N2147" t="s">
        <v>15034</v>
      </c>
      <c r="O2147" t="s">
        <v>14538</v>
      </c>
    </row>
    <row r="2148" spans="1:15">
      <c r="A2148" t="s">
        <v>23</v>
      </c>
      <c r="B2148" t="s">
        <v>23</v>
      </c>
      <c r="C2148" t="s">
        <v>1826</v>
      </c>
      <c r="D2148" t="s">
        <v>5911</v>
      </c>
      <c r="E2148" t="s">
        <v>5914</v>
      </c>
      <c r="F2148" s="1" t="s">
        <v>5911</v>
      </c>
      <c r="G2148" s="1" t="str">
        <f t="array" ref="G2148">IF(COUNT(FIND(Keywords!$E$3:$E$5,I2148)),"실족추락","")</f>
        <v/>
      </c>
      <c r="H2148" s="1"/>
      <c r="I2148" t="s">
        <v>7903</v>
      </c>
      <c r="J2148" t="s">
        <v>13835</v>
      </c>
      <c r="K2148" t="s">
        <v>15008</v>
      </c>
      <c r="L2148" t="s">
        <v>14944</v>
      </c>
      <c r="M2148" t="s">
        <v>14538</v>
      </c>
      <c r="N2148" t="s">
        <v>15034</v>
      </c>
      <c r="O2148" t="s">
        <v>14538</v>
      </c>
    </row>
    <row r="2149" spans="1:15">
      <c r="A2149" t="s">
        <v>23</v>
      </c>
      <c r="B2149" t="s">
        <v>23</v>
      </c>
      <c r="C2149" t="s">
        <v>1827</v>
      </c>
      <c r="D2149" t="s">
        <v>5911</v>
      </c>
      <c r="E2149" t="s">
        <v>5914</v>
      </c>
      <c r="F2149" s="1" t="s">
        <v>5911</v>
      </c>
      <c r="G2149" s="1" t="str">
        <f t="array" ref="G2149">IF(COUNT(FIND(Keywords!$E$3:$E$5,I2149)),"실족추락","")</f>
        <v/>
      </c>
      <c r="H2149" s="1"/>
      <c r="I2149" t="s">
        <v>7904</v>
      </c>
      <c r="J2149" t="s">
        <v>13888</v>
      </c>
      <c r="K2149" t="s">
        <v>13825</v>
      </c>
      <c r="L2149" t="s">
        <v>15285</v>
      </c>
      <c r="M2149" t="s">
        <v>14538</v>
      </c>
      <c r="N2149" t="s">
        <v>15123</v>
      </c>
      <c r="O2149" t="s">
        <v>14538</v>
      </c>
    </row>
    <row r="2150" spans="1:15">
      <c r="A2150" t="s">
        <v>23</v>
      </c>
      <c r="B2150" t="s">
        <v>23</v>
      </c>
      <c r="C2150" t="s">
        <v>1828</v>
      </c>
      <c r="D2150" t="s">
        <v>16113</v>
      </c>
      <c r="E2150" t="s">
        <v>5914</v>
      </c>
      <c r="F2150" s="1" t="str">
        <f t="array" ref="F2150">IF(COUNT(FIND(Keywords!$C$3:$C$41,I2150)),"일반조난","")</f>
        <v/>
      </c>
      <c r="G2150" s="1" t="str">
        <f t="array" ref="G2150">IF(COUNT(FIND(Keywords!$E$3:$E$5,I2150)),"실족추락","")</f>
        <v/>
      </c>
      <c r="H2150" s="1" t="str">
        <f t="array" ref="H2150">IF(COUNT(FIND(Keywords!$B$3:$B$12,I2150)),"개인질환","")</f>
        <v/>
      </c>
      <c r="I2150" t="s">
        <v>7905</v>
      </c>
      <c r="J2150" t="s">
        <v>13933</v>
      </c>
      <c r="K2150" t="s">
        <v>14751</v>
      </c>
      <c r="L2150" t="s">
        <v>14899</v>
      </c>
      <c r="M2150" t="s">
        <v>14538</v>
      </c>
      <c r="N2150" t="s">
        <v>13776</v>
      </c>
      <c r="O2150" t="s">
        <v>14538</v>
      </c>
    </row>
    <row r="2151" spans="1:15">
      <c r="A2151" t="s">
        <v>23</v>
      </c>
      <c r="B2151" t="s">
        <v>23</v>
      </c>
      <c r="C2151" t="s">
        <v>1828</v>
      </c>
      <c r="D2151" t="s">
        <v>16113</v>
      </c>
      <c r="E2151" t="s">
        <v>5914</v>
      </c>
      <c r="F2151" s="1" t="str">
        <f t="array" ref="F2151">IF(COUNT(FIND(Keywords!$C$3:$C$41,I2151)),"일반조난","")</f>
        <v/>
      </c>
      <c r="G2151" s="1" t="str">
        <f t="array" ref="G2151">IF(COUNT(FIND(Keywords!$E$3:$E$5,I2151)),"실족추락","")</f>
        <v/>
      </c>
      <c r="H2151" s="1" t="str">
        <f t="array" ref="H2151">IF(COUNT(FIND(Keywords!$B$3:$B$12,I2151)),"개인질환","")</f>
        <v/>
      </c>
      <c r="I2151" t="s">
        <v>7906</v>
      </c>
      <c r="J2151" t="s">
        <v>13933</v>
      </c>
      <c r="K2151" t="s">
        <v>14751</v>
      </c>
      <c r="L2151" t="s">
        <v>14899</v>
      </c>
      <c r="M2151" t="s">
        <v>14538</v>
      </c>
      <c r="N2151" t="s">
        <v>13776</v>
      </c>
      <c r="O2151" t="s">
        <v>14538</v>
      </c>
    </row>
    <row r="2152" spans="1:15">
      <c r="A2152" t="s">
        <v>23</v>
      </c>
      <c r="B2152" t="s">
        <v>23</v>
      </c>
      <c r="C2152" t="s">
        <v>1829</v>
      </c>
      <c r="D2152" t="s">
        <v>5912</v>
      </c>
      <c r="E2152" t="s">
        <v>5914</v>
      </c>
      <c r="F2152" s="1" t="str">
        <f t="array" ref="F2152">IF(COUNT(FIND(Keywords!$C$3:$C$41,I2152)),"일반조난","")</f>
        <v/>
      </c>
      <c r="G2152" s="1" t="str">
        <f t="array" ref="G2152">IF(COUNT(FIND(Keywords!$E$3:$E$5,I2152)),"실족추락","")</f>
        <v/>
      </c>
      <c r="H2152" s="1" t="str">
        <f t="array" ref="H2152">IF(COUNT(FIND(Keywords!$B$3:$B$12,I2152)),"개인질환","")</f>
        <v>개인질환</v>
      </c>
      <c r="I2152" t="s">
        <v>7907</v>
      </c>
      <c r="J2152" t="s">
        <v>13894</v>
      </c>
      <c r="K2152" t="s">
        <v>14416</v>
      </c>
      <c r="L2152" t="s">
        <v>14101</v>
      </c>
      <c r="M2152" t="s">
        <v>14538</v>
      </c>
      <c r="N2152" t="s">
        <v>14784</v>
      </c>
      <c r="O2152" t="s">
        <v>14538</v>
      </c>
    </row>
    <row r="2153" spans="1:15">
      <c r="A2153" t="s">
        <v>23</v>
      </c>
      <c r="B2153" t="s">
        <v>23</v>
      </c>
      <c r="C2153" t="s">
        <v>1829</v>
      </c>
      <c r="D2153" t="s">
        <v>5912</v>
      </c>
      <c r="E2153" t="s">
        <v>5914</v>
      </c>
      <c r="F2153" s="1" t="str">
        <f t="array" ref="F2153">IF(COUNT(FIND(Keywords!$C$3:$C$41,I2153)),"일반조난","")</f>
        <v/>
      </c>
      <c r="G2153" s="1" t="str">
        <f t="array" ref="G2153">IF(COUNT(FIND(Keywords!$E$3:$E$5,I2153)),"실족추락","")</f>
        <v/>
      </c>
      <c r="H2153" s="1" t="str">
        <f t="array" ref="H2153">IF(COUNT(FIND(Keywords!$B$3:$B$12,I2153)),"개인질환","")</f>
        <v>개인질환</v>
      </c>
      <c r="I2153" t="s">
        <v>7908</v>
      </c>
      <c r="J2153" t="s">
        <v>13894</v>
      </c>
      <c r="K2153" t="s">
        <v>14416</v>
      </c>
      <c r="L2153" t="s">
        <v>14101</v>
      </c>
      <c r="M2153" t="s">
        <v>14538</v>
      </c>
      <c r="N2153" t="s">
        <v>14784</v>
      </c>
      <c r="O2153" t="s">
        <v>14538</v>
      </c>
    </row>
    <row r="2154" spans="1:15">
      <c r="A2154" t="s">
        <v>23</v>
      </c>
      <c r="B2154" t="s">
        <v>23</v>
      </c>
      <c r="C2154" t="s">
        <v>1830</v>
      </c>
      <c r="D2154" t="s">
        <v>16113</v>
      </c>
      <c r="E2154" t="s">
        <v>5914</v>
      </c>
      <c r="F2154" s="1" t="str">
        <f t="array" ref="F2154">IF(COUNT(FIND(Keywords!$C$3:$C$41,I2154)),"일반조난","")</f>
        <v/>
      </c>
      <c r="G2154" s="1" t="str">
        <f t="array" ref="G2154">IF(COUNT(FIND(Keywords!$E$3:$E$5,I2154)),"실족추락","")</f>
        <v/>
      </c>
      <c r="H2154" s="1" t="str">
        <f t="array" ref="H2154">IF(COUNT(FIND(Keywords!$B$3:$B$12,I2154)),"개인질환","")</f>
        <v/>
      </c>
      <c r="I2154" t="s">
        <v>7909</v>
      </c>
      <c r="J2154" t="s">
        <v>13740</v>
      </c>
      <c r="K2154" t="s">
        <v>14784</v>
      </c>
      <c r="L2154" t="s">
        <v>15004</v>
      </c>
      <c r="M2154" t="s">
        <v>14538</v>
      </c>
      <c r="N2154" t="s">
        <v>14369</v>
      </c>
      <c r="O2154" t="s">
        <v>14538</v>
      </c>
    </row>
    <row r="2155" spans="1:15">
      <c r="A2155" t="s">
        <v>23</v>
      </c>
      <c r="B2155" t="s">
        <v>23</v>
      </c>
      <c r="C2155" t="s">
        <v>1830</v>
      </c>
      <c r="D2155" t="s">
        <v>16113</v>
      </c>
      <c r="E2155" t="s">
        <v>5914</v>
      </c>
      <c r="F2155" s="1" t="str">
        <f t="array" ref="F2155">IF(COUNT(FIND(Keywords!$C$3:$C$41,I2155)),"일반조난","")</f>
        <v/>
      </c>
      <c r="G2155" s="1" t="str">
        <f t="array" ref="G2155">IF(COUNT(FIND(Keywords!$E$3:$E$5,I2155)),"실족추락","")</f>
        <v/>
      </c>
      <c r="H2155" s="1" t="str">
        <f t="array" ref="H2155">IF(COUNT(FIND(Keywords!$B$3:$B$12,I2155)),"개인질환","")</f>
        <v/>
      </c>
      <c r="I2155" t="s">
        <v>7910</v>
      </c>
      <c r="J2155" t="s">
        <v>13740</v>
      </c>
      <c r="K2155" t="s">
        <v>14784</v>
      </c>
      <c r="L2155" t="s">
        <v>15004</v>
      </c>
      <c r="M2155" t="s">
        <v>14538</v>
      </c>
      <c r="N2155" t="s">
        <v>14369</v>
      </c>
      <c r="O2155" t="s">
        <v>14538</v>
      </c>
    </row>
    <row r="2156" spans="1:15">
      <c r="A2156" t="s">
        <v>23</v>
      </c>
      <c r="B2156" t="s">
        <v>23</v>
      </c>
      <c r="C2156" t="s">
        <v>1831</v>
      </c>
      <c r="D2156" t="s">
        <v>5909</v>
      </c>
      <c r="E2156" t="s">
        <v>5914</v>
      </c>
      <c r="F2156" s="1"/>
      <c r="G2156" s="1" t="str">
        <f t="array" ref="G2156">IF(COUNT(FIND(Keywords!$E$3:$E$5,I2156)),"실족추락","")</f>
        <v/>
      </c>
      <c r="H2156" s="1"/>
      <c r="I2156" t="s">
        <v>7911</v>
      </c>
      <c r="J2156" t="s">
        <v>13757</v>
      </c>
      <c r="K2156" t="s">
        <v>14620</v>
      </c>
      <c r="L2156" t="s">
        <v>14509</v>
      </c>
      <c r="M2156" t="s">
        <v>14538</v>
      </c>
      <c r="N2156" t="s">
        <v>14510</v>
      </c>
      <c r="O2156" t="s">
        <v>14538</v>
      </c>
    </row>
    <row r="2157" spans="1:15">
      <c r="A2157" t="s">
        <v>23</v>
      </c>
      <c r="B2157" t="s">
        <v>23</v>
      </c>
      <c r="C2157" t="s">
        <v>1831</v>
      </c>
      <c r="D2157" t="s">
        <v>16113</v>
      </c>
      <c r="E2157" t="s">
        <v>5914</v>
      </c>
      <c r="F2157" s="1" t="str">
        <f t="array" ref="F2157">IF(COUNT(FIND(Keywords!$C$3:$C$41,I2157)),"일반조난","")</f>
        <v/>
      </c>
      <c r="G2157" s="1" t="str">
        <f t="array" ref="G2157">IF(COUNT(FIND(Keywords!$E$3:$E$5,I2157)),"실족추락","")</f>
        <v/>
      </c>
      <c r="H2157" s="1" t="str">
        <f t="array" ref="H2157">IF(COUNT(FIND(Keywords!$B$3:$B$12,I2157)),"개인질환","")</f>
        <v/>
      </c>
      <c r="I2157" t="s">
        <v>7912</v>
      </c>
      <c r="J2157" t="s">
        <v>13757</v>
      </c>
      <c r="K2157" t="s">
        <v>14620</v>
      </c>
      <c r="L2157" t="s">
        <v>14509</v>
      </c>
      <c r="M2157" t="s">
        <v>14538</v>
      </c>
      <c r="N2157" t="s">
        <v>14510</v>
      </c>
      <c r="O2157" t="s">
        <v>14538</v>
      </c>
    </row>
    <row r="2158" spans="1:15">
      <c r="A2158" t="s">
        <v>23</v>
      </c>
      <c r="B2158" t="s">
        <v>23</v>
      </c>
      <c r="C2158" t="s">
        <v>391</v>
      </c>
      <c r="D2158" t="s">
        <v>16113</v>
      </c>
      <c r="E2158" t="s">
        <v>5914</v>
      </c>
      <c r="F2158" s="1" t="str">
        <f t="array" ref="F2158">IF(COUNT(FIND(Keywords!$C$3:$C$41,I2158)),"일반조난","")</f>
        <v/>
      </c>
      <c r="G2158" s="1" t="str">
        <f t="array" ref="G2158">IF(COUNT(FIND(Keywords!$E$3:$E$5,I2158)),"실족추락","")</f>
        <v/>
      </c>
      <c r="H2158" s="1" t="str">
        <f t="array" ref="H2158">IF(COUNT(FIND(Keywords!$B$3:$B$12,I2158)),"개인질환","")</f>
        <v/>
      </c>
      <c r="I2158" t="s">
        <v>7913</v>
      </c>
      <c r="J2158" t="s">
        <v>13838</v>
      </c>
      <c r="K2158" t="s">
        <v>14287</v>
      </c>
      <c r="L2158" t="s">
        <v>10279</v>
      </c>
      <c r="M2158" t="s">
        <v>14538</v>
      </c>
      <c r="N2158" t="s">
        <v>14986</v>
      </c>
      <c r="O2158" t="s">
        <v>14538</v>
      </c>
    </row>
    <row r="2159" spans="1:15">
      <c r="A2159" t="s">
        <v>23</v>
      </c>
      <c r="B2159" t="s">
        <v>23</v>
      </c>
      <c r="C2159" t="s">
        <v>391</v>
      </c>
      <c r="D2159" t="s">
        <v>16113</v>
      </c>
      <c r="E2159" t="s">
        <v>5914</v>
      </c>
      <c r="F2159" s="1" t="str">
        <f t="array" ref="F2159">IF(COUNT(FIND(Keywords!$C$3:$C$41,I2159)),"일반조난","")</f>
        <v/>
      </c>
      <c r="G2159" s="1" t="str">
        <f t="array" ref="G2159">IF(COUNT(FIND(Keywords!$E$3:$E$5,I2159)),"실족추락","")</f>
        <v/>
      </c>
      <c r="H2159" s="1" t="str">
        <f t="array" ref="H2159">IF(COUNT(FIND(Keywords!$B$3:$B$12,I2159)),"개인질환","")</f>
        <v/>
      </c>
      <c r="I2159" t="s">
        <v>7913</v>
      </c>
      <c r="J2159" t="s">
        <v>13838</v>
      </c>
      <c r="K2159" t="s">
        <v>14287</v>
      </c>
      <c r="L2159" t="s">
        <v>10279</v>
      </c>
      <c r="M2159" t="s">
        <v>14538</v>
      </c>
      <c r="N2159" t="s">
        <v>14986</v>
      </c>
      <c r="O2159" t="s">
        <v>14538</v>
      </c>
    </row>
    <row r="2160" spans="1:15">
      <c r="A2160" t="s">
        <v>23</v>
      </c>
      <c r="B2160" t="s">
        <v>23</v>
      </c>
      <c r="C2160" t="s">
        <v>393</v>
      </c>
      <c r="D2160" t="s">
        <v>16113</v>
      </c>
      <c r="E2160" t="s">
        <v>5914</v>
      </c>
      <c r="F2160" s="1" t="str">
        <f t="array" ref="F2160">IF(COUNT(FIND(Keywords!$C$3:$C$41,I2160)),"일반조난","")</f>
        <v/>
      </c>
      <c r="G2160" s="1" t="str">
        <f t="array" ref="G2160">IF(COUNT(FIND(Keywords!$E$3:$E$5,I2160)),"실족추락","")</f>
        <v/>
      </c>
      <c r="H2160" s="1" t="str">
        <f t="array" ref="H2160">IF(COUNT(FIND(Keywords!$B$3:$B$12,I2160)),"개인질환","")</f>
        <v/>
      </c>
      <c r="I2160" t="s">
        <v>7914</v>
      </c>
      <c r="J2160" t="s">
        <v>13740</v>
      </c>
      <c r="K2160" t="s">
        <v>14289</v>
      </c>
      <c r="L2160" t="s">
        <v>14492</v>
      </c>
      <c r="M2160" t="s">
        <v>14538</v>
      </c>
      <c r="N2160" t="s">
        <v>14667</v>
      </c>
      <c r="O2160" t="s">
        <v>14538</v>
      </c>
    </row>
    <row r="2161" spans="1:15">
      <c r="A2161" t="s">
        <v>23</v>
      </c>
      <c r="B2161" t="s">
        <v>23</v>
      </c>
      <c r="C2161" t="s">
        <v>393</v>
      </c>
      <c r="D2161" t="s">
        <v>5909</v>
      </c>
      <c r="E2161" t="s">
        <v>5914</v>
      </c>
      <c r="F2161" s="1"/>
      <c r="G2161" s="1" t="str">
        <f t="array" ref="G2161">IF(COUNT(FIND(Keywords!$E$3:$E$5,I2161)),"실족추락","")</f>
        <v/>
      </c>
      <c r="H2161" s="1"/>
      <c r="I2161" t="s">
        <v>7915</v>
      </c>
      <c r="J2161" t="s">
        <v>13740</v>
      </c>
      <c r="K2161" t="s">
        <v>14289</v>
      </c>
      <c r="L2161" t="s">
        <v>14492</v>
      </c>
      <c r="M2161" t="s">
        <v>14538</v>
      </c>
      <c r="N2161" t="s">
        <v>14667</v>
      </c>
      <c r="O2161" t="s">
        <v>14538</v>
      </c>
    </row>
    <row r="2162" spans="1:15">
      <c r="A2162" t="s">
        <v>23</v>
      </c>
      <c r="B2162" t="s">
        <v>23</v>
      </c>
      <c r="C2162" t="s">
        <v>399</v>
      </c>
      <c r="D2162" t="s">
        <v>16113</v>
      </c>
      <c r="E2162" t="s">
        <v>5914</v>
      </c>
      <c r="F2162" s="1" t="str">
        <f t="array" ref="F2162">IF(COUNT(FIND(Keywords!$C$3:$C$41,I2162)),"일반조난","")</f>
        <v/>
      </c>
      <c r="G2162" s="1" t="str">
        <f t="array" ref="G2162">IF(COUNT(FIND(Keywords!$E$3:$E$5,I2162)),"실족추락","")</f>
        <v/>
      </c>
      <c r="H2162" s="1" t="str">
        <f t="array" ref="H2162">IF(COUNT(FIND(Keywords!$B$3:$B$12,I2162)),"개인질환","")</f>
        <v/>
      </c>
      <c r="I2162" t="s">
        <v>7916</v>
      </c>
      <c r="J2162" t="s">
        <v>13896</v>
      </c>
      <c r="K2162" t="s">
        <v>14294</v>
      </c>
      <c r="L2162" t="s">
        <v>14556</v>
      </c>
      <c r="M2162" t="s">
        <v>14538</v>
      </c>
      <c r="N2162" t="s">
        <v>14104</v>
      </c>
      <c r="O2162" t="s">
        <v>14538</v>
      </c>
    </row>
    <row r="2163" spans="1:15">
      <c r="A2163" t="s">
        <v>23</v>
      </c>
      <c r="B2163" t="s">
        <v>23</v>
      </c>
      <c r="C2163" t="s">
        <v>399</v>
      </c>
      <c r="D2163" t="s">
        <v>16113</v>
      </c>
      <c r="E2163" t="s">
        <v>5914</v>
      </c>
      <c r="F2163" s="1" t="str">
        <f t="array" ref="F2163">IF(COUNT(FIND(Keywords!$C$3:$C$41,I2163)),"일반조난","")</f>
        <v/>
      </c>
      <c r="G2163" s="1" t="str">
        <f t="array" ref="G2163">IF(COUNT(FIND(Keywords!$E$3:$E$5,I2163)),"실족추락","")</f>
        <v/>
      </c>
      <c r="H2163" s="1" t="str">
        <f t="array" ref="H2163">IF(COUNT(FIND(Keywords!$B$3:$B$12,I2163)),"개인질환","")</f>
        <v/>
      </c>
      <c r="I2163" t="s">
        <v>7917</v>
      </c>
      <c r="J2163" t="s">
        <v>13896</v>
      </c>
      <c r="K2163" t="s">
        <v>14294</v>
      </c>
      <c r="L2163" t="s">
        <v>14556</v>
      </c>
      <c r="M2163" t="s">
        <v>14538</v>
      </c>
      <c r="N2163" t="s">
        <v>14104</v>
      </c>
      <c r="O2163" t="s">
        <v>14538</v>
      </c>
    </row>
    <row r="2164" spans="1:15">
      <c r="A2164" t="s">
        <v>23</v>
      </c>
      <c r="B2164" t="s">
        <v>23</v>
      </c>
      <c r="C2164" t="s">
        <v>443</v>
      </c>
      <c r="D2164" t="s">
        <v>16113</v>
      </c>
      <c r="E2164" t="s">
        <v>5914</v>
      </c>
      <c r="F2164" s="1" t="str">
        <f t="array" ref="F2164">IF(COUNT(FIND(Keywords!$C$3:$C$41,I2164)),"일반조난","")</f>
        <v/>
      </c>
      <c r="G2164" s="1" t="str">
        <f t="array" ref="G2164">IF(COUNT(FIND(Keywords!$E$3:$E$5,I2164)),"실족추락","")</f>
        <v/>
      </c>
      <c r="H2164" s="1" t="str">
        <f t="array" ref="H2164">IF(COUNT(FIND(Keywords!$B$3:$B$12,I2164)),"개인질환","")</f>
        <v/>
      </c>
      <c r="I2164" t="s">
        <v>7918</v>
      </c>
      <c r="J2164" t="s">
        <v>13836</v>
      </c>
      <c r="K2164" t="s">
        <v>14335</v>
      </c>
      <c r="L2164" t="s">
        <v>14093</v>
      </c>
      <c r="M2164" t="s">
        <v>14538</v>
      </c>
      <c r="N2164" t="s">
        <v>15259</v>
      </c>
      <c r="O2164" t="s">
        <v>14538</v>
      </c>
    </row>
    <row r="2165" spans="1:15">
      <c r="A2165" t="s">
        <v>23</v>
      </c>
      <c r="B2165" t="s">
        <v>23</v>
      </c>
      <c r="C2165" t="s">
        <v>447</v>
      </c>
      <c r="D2165" t="s">
        <v>5911</v>
      </c>
      <c r="E2165" t="s">
        <v>5914</v>
      </c>
      <c r="F2165" s="1" t="s">
        <v>5911</v>
      </c>
      <c r="G2165" s="1" t="str">
        <f t="array" ref="G2165">IF(COUNT(FIND(Keywords!$E$3:$E$5,I2165)),"실족추락","")</f>
        <v/>
      </c>
      <c r="H2165" s="1"/>
      <c r="I2165" t="s">
        <v>7919</v>
      </c>
      <c r="J2165" t="s">
        <v>13908</v>
      </c>
      <c r="K2165" t="s">
        <v>14339</v>
      </c>
      <c r="L2165" t="s">
        <v>14935</v>
      </c>
      <c r="M2165" t="s">
        <v>14538</v>
      </c>
      <c r="N2165" t="s">
        <v>15618</v>
      </c>
      <c r="O2165" t="s">
        <v>14538</v>
      </c>
    </row>
    <row r="2166" spans="1:15">
      <c r="A2166" t="s">
        <v>23</v>
      </c>
      <c r="B2166" t="s">
        <v>23</v>
      </c>
      <c r="C2166" t="s">
        <v>1832</v>
      </c>
      <c r="D2166" t="s">
        <v>16113</v>
      </c>
      <c r="E2166" t="s">
        <v>5914</v>
      </c>
      <c r="F2166" s="1" t="str">
        <f t="array" ref="F2166">IF(COUNT(FIND(Keywords!$C$3:$C$41,I2166)),"일반조난","")</f>
        <v/>
      </c>
      <c r="G2166" s="1" t="str">
        <f t="array" ref="G2166">IF(COUNT(FIND(Keywords!$E$3:$E$5,I2166)),"실족추락","")</f>
        <v/>
      </c>
      <c r="H2166" s="1" t="str">
        <f t="array" ref="H2166">IF(COUNT(FIND(Keywords!$B$3:$B$12,I2166)),"개인질환","")</f>
        <v/>
      </c>
      <c r="I2166" t="s">
        <v>7920</v>
      </c>
      <c r="J2166" t="s">
        <v>13875</v>
      </c>
      <c r="K2166" t="s">
        <v>14865</v>
      </c>
      <c r="L2166" t="s">
        <v>14646</v>
      </c>
      <c r="M2166" t="s">
        <v>14538</v>
      </c>
      <c r="N2166" t="s">
        <v>15172</v>
      </c>
      <c r="O2166" t="s">
        <v>14071</v>
      </c>
    </row>
    <row r="2167" spans="1:15">
      <c r="A2167" t="s">
        <v>23</v>
      </c>
      <c r="B2167" t="s">
        <v>23</v>
      </c>
      <c r="C2167" t="s">
        <v>1832</v>
      </c>
      <c r="D2167" t="s">
        <v>16113</v>
      </c>
      <c r="E2167" t="s">
        <v>5914</v>
      </c>
      <c r="F2167" s="1" t="str">
        <f t="array" ref="F2167">IF(COUNT(FIND(Keywords!$C$3:$C$41,I2167)),"일반조난","")</f>
        <v/>
      </c>
      <c r="G2167" s="1" t="str">
        <f t="array" ref="G2167">IF(COUNT(FIND(Keywords!$E$3:$E$5,I2167)),"실족추락","")</f>
        <v/>
      </c>
      <c r="H2167" s="1" t="str">
        <f t="array" ref="H2167">IF(COUNT(FIND(Keywords!$B$3:$B$12,I2167)),"개인질환","")</f>
        <v/>
      </c>
      <c r="I2167" t="s">
        <v>7920</v>
      </c>
      <c r="J2167" t="s">
        <v>13875</v>
      </c>
      <c r="K2167" t="s">
        <v>14865</v>
      </c>
      <c r="L2167" t="s">
        <v>14646</v>
      </c>
      <c r="M2167" t="s">
        <v>14538</v>
      </c>
      <c r="N2167" t="s">
        <v>15172</v>
      </c>
      <c r="O2167" t="s">
        <v>14071</v>
      </c>
    </row>
    <row r="2168" spans="1:15">
      <c r="A2168" t="s">
        <v>23</v>
      </c>
      <c r="B2168" t="s">
        <v>23</v>
      </c>
      <c r="C2168" t="s">
        <v>1833</v>
      </c>
      <c r="D2168" t="s">
        <v>5909</v>
      </c>
      <c r="E2168" t="s">
        <v>5914</v>
      </c>
      <c r="F2168" s="1"/>
      <c r="G2168" s="1" t="str">
        <f t="array" ref="G2168">IF(COUNT(FIND(Keywords!$E$3:$E$5,I2168)),"실족추락","")</f>
        <v/>
      </c>
      <c r="H2168" s="1"/>
      <c r="I2168" t="s">
        <v>7921</v>
      </c>
      <c r="J2168" t="s">
        <v>13735</v>
      </c>
      <c r="K2168" t="s">
        <v>15009</v>
      </c>
      <c r="L2168" t="s">
        <v>14646</v>
      </c>
      <c r="M2168" t="s">
        <v>14538</v>
      </c>
      <c r="N2168" t="s">
        <v>15221</v>
      </c>
      <c r="O2168" t="s">
        <v>14538</v>
      </c>
    </row>
    <row r="2169" spans="1:15">
      <c r="A2169" t="s">
        <v>23</v>
      </c>
      <c r="B2169" t="s">
        <v>23</v>
      </c>
      <c r="C2169" t="s">
        <v>1833</v>
      </c>
      <c r="D2169" t="s">
        <v>16113</v>
      </c>
      <c r="E2169" t="s">
        <v>5914</v>
      </c>
      <c r="F2169" s="1" t="str">
        <f t="array" ref="F2169">IF(COUNT(FIND(Keywords!$C$3:$C$41,I2169)),"일반조난","")</f>
        <v/>
      </c>
      <c r="G2169" s="1" t="str">
        <f t="array" ref="G2169">IF(COUNT(FIND(Keywords!$E$3:$E$5,I2169)),"실족추락","")</f>
        <v/>
      </c>
      <c r="H2169" s="1" t="str">
        <f t="array" ref="H2169">IF(COUNT(FIND(Keywords!$B$3:$B$12,I2169)),"개인질환","")</f>
        <v/>
      </c>
      <c r="I2169" t="s">
        <v>7921</v>
      </c>
      <c r="J2169" t="s">
        <v>13735</v>
      </c>
      <c r="K2169" t="s">
        <v>15009</v>
      </c>
      <c r="L2169" t="s">
        <v>14646</v>
      </c>
      <c r="M2169" t="s">
        <v>14538</v>
      </c>
      <c r="N2169" t="s">
        <v>15221</v>
      </c>
      <c r="O2169" t="s">
        <v>14538</v>
      </c>
    </row>
    <row r="2170" spans="1:15">
      <c r="A2170" t="s">
        <v>23</v>
      </c>
      <c r="B2170" t="s">
        <v>23</v>
      </c>
      <c r="C2170" t="s">
        <v>505</v>
      </c>
      <c r="D2170" t="s">
        <v>16113</v>
      </c>
      <c r="E2170" t="s">
        <v>5914</v>
      </c>
      <c r="F2170" s="1" t="str">
        <f t="array" ref="F2170">IF(COUNT(FIND(Keywords!$C$3:$C$41,I2170)),"일반조난","")</f>
        <v/>
      </c>
      <c r="G2170" s="1" t="str">
        <f t="array" ref="G2170">IF(COUNT(FIND(Keywords!$E$3:$E$5,I2170)),"실족추락","")</f>
        <v/>
      </c>
      <c r="H2170" s="1" t="str">
        <f t="array" ref="H2170">IF(COUNT(FIND(Keywords!$B$3:$B$12,I2170)),"개인질환","")</f>
        <v/>
      </c>
      <c r="I2170" t="s">
        <v>7922</v>
      </c>
      <c r="J2170" t="s">
        <v>13739</v>
      </c>
      <c r="K2170" t="s">
        <v>14383</v>
      </c>
      <c r="L2170" t="s">
        <v>14072</v>
      </c>
      <c r="M2170" t="s">
        <v>14538</v>
      </c>
      <c r="N2170" t="s">
        <v>14481</v>
      </c>
      <c r="O2170" t="s">
        <v>14538</v>
      </c>
    </row>
    <row r="2171" spans="1:15">
      <c r="A2171" t="s">
        <v>23</v>
      </c>
      <c r="B2171" t="s">
        <v>23</v>
      </c>
      <c r="C2171" t="s">
        <v>505</v>
      </c>
      <c r="D2171" t="s">
        <v>16113</v>
      </c>
      <c r="E2171" t="s">
        <v>5914</v>
      </c>
      <c r="F2171" s="1" t="str">
        <f t="array" ref="F2171">IF(COUNT(FIND(Keywords!$C$3:$C$41,I2171)),"일반조난","")</f>
        <v/>
      </c>
      <c r="G2171" s="1" t="str">
        <f t="array" ref="G2171">IF(COUNT(FIND(Keywords!$E$3:$E$5,I2171)),"실족추락","")</f>
        <v/>
      </c>
      <c r="H2171" s="1" t="str">
        <f t="array" ref="H2171">IF(COUNT(FIND(Keywords!$B$3:$B$12,I2171)),"개인질환","")</f>
        <v/>
      </c>
      <c r="I2171" t="s">
        <v>7922</v>
      </c>
      <c r="J2171" t="s">
        <v>13739</v>
      </c>
      <c r="K2171" t="s">
        <v>14383</v>
      </c>
      <c r="L2171" t="s">
        <v>14072</v>
      </c>
      <c r="M2171" t="s">
        <v>14538</v>
      </c>
      <c r="N2171" t="s">
        <v>14481</v>
      </c>
      <c r="O2171" t="s">
        <v>14538</v>
      </c>
    </row>
    <row r="2172" spans="1:15">
      <c r="A2172" t="s">
        <v>23</v>
      </c>
      <c r="B2172" t="s">
        <v>23</v>
      </c>
      <c r="C2172" t="s">
        <v>1834</v>
      </c>
      <c r="D2172" t="s">
        <v>16113</v>
      </c>
      <c r="E2172" t="s">
        <v>5914</v>
      </c>
      <c r="F2172" s="1" t="str">
        <f t="array" ref="F2172">IF(COUNT(FIND(Keywords!$C$3:$C$41,I2172)),"일반조난","")</f>
        <v/>
      </c>
      <c r="G2172" s="1" t="str">
        <f t="array" ref="G2172">IF(COUNT(FIND(Keywords!$E$3:$E$5,I2172)),"실족추락","")</f>
        <v/>
      </c>
      <c r="H2172" s="1" t="str">
        <f t="array" ref="H2172">IF(COUNT(FIND(Keywords!$B$3:$B$12,I2172)),"개인질환","")</f>
        <v/>
      </c>
      <c r="I2172" t="s">
        <v>7923</v>
      </c>
      <c r="J2172" t="s">
        <v>13861</v>
      </c>
      <c r="K2172" t="s">
        <v>14514</v>
      </c>
      <c r="L2172" t="s">
        <v>14645</v>
      </c>
      <c r="M2172" t="s">
        <v>14538</v>
      </c>
      <c r="N2172" t="s">
        <v>14486</v>
      </c>
      <c r="O2172" t="s">
        <v>14538</v>
      </c>
    </row>
    <row r="2173" spans="1:15">
      <c r="A2173" t="s">
        <v>23</v>
      </c>
      <c r="B2173" t="s">
        <v>23</v>
      </c>
      <c r="C2173" t="s">
        <v>1835</v>
      </c>
      <c r="D2173" t="s">
        <v>5909</v>
      </c>
      <c r="E2173" t="s">
        <v>5914</v>
      </c>
      <c r="F2173" s="1"/>
      <c r="G2173" s="1" t="str">
        <f t="array" ref="G2173">IF(COUNT(FIND(Keywords!$E$3:$E$5,I2173)),"실족추락","")</f>
        <v/>
      </c>
      <c r="H2173" s="1"/>
      <c r="I2173" t="s">
        <v>7924</v>
      </c>
      <c r="J2173" t="s">
        <v>13962</v>
      </c>
      <c r="K2173" t="s">
        <v>15010</v>
      </c>
      <c r="L2173" t="s">
        <v>14902</v>
      </c>
      <c r="M2173" t="s">
        <v>14538</v>
      </c>
      <c r="N2173" t="s">
        <v>14712</v>
      </c>
      <c r="O2173" t="s">
        <v>14538</v>
      </c>
    </row>
    <row r="2174" spans="1:15">
      <c r="A2174" t="s">
        <v>23</v>
      </c>
      <c r="B2174" t="s">
        <v>23</v>
      </c>
      <c r="C2174" t="s">
        <v>1835</v>
      </c>
      <c r="D2174" t="s">
        <v>16113</v>
      </c>
      <c r="E2174" t="s">
        <v>5914</v>
      </c>
      <c r="F2174" s="1" t="str">
        <f t="array" ref="F2174">IF(COUNT(FIND(Keywords!$C$3:$C$41,I2174)),"일반조난","")</f>
        <v/>
      </c>
      <c r="G2174" s="1" t="str">
        <f t="array" ref="G2174">IF(COUNT(FIND(Keywords!$E$3:$E$5,I2174)),"실족추락","")</f>
        <v/>
      </c>
      <c r="H2174" s="1" t="str">
        <f t="array" ref="H2174">IF(COUNT(FIND(Keywords!$B$3:$B$12,I2174)),"개인질환","")</f>
        <v/>
      </c>
      <c r="I2174" t="s">
        <v>7924</v>
      </c>
      <c r="J2174" t="s">
        <v>13962</v>
      </c>
      <c r="K2174" t="s">
        <v>15010</v>
      </c>
      <c r="L2174" t="s">
        <v>14902</v>
      </c>
      <c r="M2174" t="s">
        <v>14538</v>
      </c>
      <c r="N2174" t="s">
        <v>14712</v>
      </c>
      <c r="O2174" t="s">
        <v>14538</v>
      </c>
    </row>
    <row r="2175" spans="1:15">
      <c r="A2175" t="s">
        <v>23</v>
      </c>
      <c r="B2175" t="s">
        <v>23</v>
      </c>
      <c r="C2175" t="s">
        <v>810</v>
      </c>
      <c r="D2175" t="s">
        <v>16113</v>
      </c>
      <c r="E2175" t="s">
        <v>5914</v>
      </c>
      <c r="F2175" s="1" t="str">
        <f t="array" ref="F2175">IF(COUNT(FIND(Keywords!$C$3:$C$41,I2175)),"일반조난","")</f>
        <v/>
      </c>
      <c r="G2175" s="1" t="str">
        <f t="array" ref="G2175">IF(COUNT(FIND(Keywords!$E$3:$E$5,I2175)),"실족추락","")</f>
        <v/>
      </c>
      <c r="H2175" s="1" t="str">
        <f t="array" ref="H2175">IF(COUNT(FIND(Keywords!$B$3:$B$12,I2175)),"개인질환","")</f>
        <v/>
      </c>
      <c r="I2175" t="s">
        <v>7925</v>
      </c>
      <c r="J2175" t="s">
        <v>13784</v>
      </c>
      <c r="K2175" t="s">
        <v>14226</v>
      </c>
      <c r="L2175" t="s">
        <v>14101</v>
      </c>
      <c r="M2175" t="s">
        <v>14538</v>
      </c>
      <c r="N2175" t="s">
        <v>14325</v>
      </c>
      <c r="O2175" t="s">
        <v>14538</v>
      </c>
    </row>
    <row r="2176" spans="1:15">
      <c r="A2176" t="s">
        <v>23</v>
      </c>
      <c r="B2176" t="s">
        <v>23</v>
      </c>
      <c r="C2176" t="s">
        <v>810</v>
      </c>
      <c r="D2176" t="s">
        <v>16113</v>
      </c>
      <c r="E2176" t="s">
        <v>5914</v>
      </c>
      <c r="F2176" s="1" t="str">
        <f t="array" ref="F2176">IF(COUNT(FIND(Keywords!$C$3:$C$41,I2176)),"일반조난","")</f>
        <v/>
      </c>
      <c r="G2176" s="1" t="str">
        <f t="array" ref="G2176">IF(COUNT(FIND(Keywords!$E$3:$E$5,I2176)),"실족추락","")</f>
        <v/>
      </c>
      <c r="H2176" s="1" t="str">
        <f t="array" ref="H2176">IF(COUNT(FIND(Keywords!$B$3:$B$12,I2176)),"개인질환","")</f>
        <v/>
      </c>
      <c r="I2176" t="s">
        <v>7926</v>
      </c>
      <c r="J2176" t="s">
        <v>13784</v>
      </c>
      <c r="K2176" t="s">
        <v>14226</v>
      </c>
      <c r="L2176" t="s">
        <v>14101</v>
      </c>
      <c r="M2176" t="s">
        <v>14538</v>
      </c>
      <c r="N2176" t="s">
        <v>14325</v>
      </c>
      <c r="O2176" t="s">
        <v>14538</v>
      </c>
    </row>
    <row r="2177" spans="1:15">
      <c r="A2177" t="s">
        <v>23</v>
      </c>
      <c r="B2177" t="s">
        <v>23</v>
      </c>
      <c r="C2177" t="s">
        <v>543</v>
      </c>
      <c r="D2177" t="s">
        <v>16113</v>
      </c>
      <c r="E2177" t="s">
        <v>5914</v>
      </c>
      <c r="F2177" s="1" t="str">
        <f t="array" ref="F2177">IF(COUNT(FIND(Keywords!$C$3:$C$41,I2177)),"일반조난","")</f>
        <v/>
      </c>
      <c r="G2177" s="1" t="str">
        <f t="array" ref="G2177">IF(COUNT(FIND(Keywords!$E$3:$E$5,I2177)),"실족추락","")</f>
        <v/>
      </c>
      <c r="H2177" s="1" t="str">
        <f t="array" ref="H2177">IF(COUNT(FIND(Keywords!$B$3:$B$12,I2177)),"개인질환","")</f>
        <v/>
      </c>
      <c r="I2177" t="s">
        <v>7927</v>
      </c>
      <c r="J2177" t="s">
        <v>13830</v>
      </c>
      <c r="K2177" t="s">
        <v>14405</v>
      </c>
      <c r="L2177" t="s">
        <v>14776</v>
      </c>
      <c r="M2177" t="s">
        <v>14538</v>
      </c>
      <c r="N2177" t="s">
        <v>15023</v>
      </c>
      <c r="O2177" t="s">
        <v>14538</v>
      </c>
    </row>
    <row r="2178" spans="1:15">
      <c r="A2178" t="s">
        <v>23</v>
      </c>
      <c r="B2178" t="s">
        <v>23</v>
      </c>
      <c r="C2178" t="s">
        <v>543</v>
      </c>
      <c r="D2178" t="s">
        <v>5909</v>
      </c>
      <c r="E2178" t="s">
        <v>5914</v>
      </c>
      <c r="F2178" s="1"/>
      <c r="G2178" s="1" t="str">
        <f t="array" ref="G2178">IF(COUNT(FIND(Keywords!$E$3:$E$5,I2178)),"실족추락","")</f>
        <v/>
      </c>
      <c r="H2178" s="1"/>
      <c r="I2178" t="s">
        <v>7927</v>
      </c>
      <c r="J2178" t="s">
        <v>13830</v>
      </c>
      <c r="K2178" t="s">
        <v>14405</v>
      </c>
      <c r="L2178" t="s">
        <v>14776</v>
      </c>
      <c r="M2178" t="s">
        <v>14538</v>
      </c>
      <c r="N2178" t="s">
        <v>15023</v>
      </c>
      <c r="O2178" t="s">
        <v>14538</v>
      </c>
    </row>
    <row r="2179" spans="1:15">
      <c r="A2179" t="s">
        <v>23</v>
      </c>
      <c r="B2179" t="s">
        <v>23</v>
      </c>
      <c r="C2179" t="s">
        <v>1836</v>
      </c>
      <c r="D2179" t="s">
        <v>5911</v>
      </c>
      <c r="E2179" t="s">
        <v>5914</v>
      </c>
      <c r="F2179" s="1" t="s">
        <v>5911</v>
      </c>
      <c r="G2179" s="1" t="str">
        <f t="array" ref="G2179">IF(COUNT(FIND(Keywords!$E$3:$E$5,I2179)),"실족추락","")</f>
        <v/>
      </c>
      <c r="H2179" s="1"/>
      <c r="I2179" t="s">
        <v>7928</v>
      </c>
      <c r="J2179" t="s">
        <v>13762</v>
      </c>
      <c r="K2179" t="s">
        <v>14960</v>
      </c>
      <c r="L2179" t="s">
        <v>14817</v>
      </c>
      <c r="M2179" t="s">
        <v>14538</v>
      </c>
      <c r="N2179" t="s">
        <v>15369</v>
      </c>
      <c r="O2179" t="s">
        <v>14538</v>
      </c>
    </row>
    <row r="2180" spans="1:15">
      <c r="A2180" t="s">
        <v>23</v>
      </c>
      <c r="B2180" t="s">
        <v>23</v>
      </c>
      <c r="C2180" t="s">
        <v>1836</v>
      </c>
      <c r="D2180" t="s">
        <v>5909</v>
      </c>
      <c r="E2180" t="s">
        <v>5914</v>
      </c>
      <c r="F2180" s="1"/>
      <c r="G2180" s="1" t="str">
        <f t="array" ref="G2180">IF(COUNT(FIND(Keywords!$E$3:$E$5,I2180)),"실족추락","")</f>
        <v/>
      </c>
      <c r="H2180" s="1"/>
      <c r="I2180" t="s">
        <v>7928</v>
      </c>
      <c r="J2180" t="s">
        <v>13762</v>
      </c>
      <c r="K2180" t="s">
        <v>14960</v>
      </c>
      <c r="L2180" t="s">
        <v>14817</v>
      </c>
      <c r="M2180" t="s">
        <v>14538</v>
      </c>
      <c r="N2180" t="s">
        <v>15369</v>
      </c>
      <c r="O2180" t="s">
        <v>14538</v>
      </c>
    </row>
    <row r="2181" spans="1:15">
      <c r="A2181" t="s">
        <v>23</v>
      </c>
      <c r="B2181" t="s">
        <v>23</v>
      </c>
      <c r="C2181" t="s">
        <v>575</v>
      </c>
      <c r="D2181" t="s">
        <v>5911</v>
      </c>
      <c r="E2181" t="s">
        <v>5914</v>
      </c>
      <c r="F2181" s="1" t="s">
        <v>5911</v>
      </c>
      <c r="G2181" s="1" t="str">
        <f t="array" ref="G2181">IF(COUNT(FIND(Keywords!$E$3:$E$5,I2181)),"실족추락","")</f>
        <v/>
      </c>
      <c r="H2181" s="1"/>
      <c r="I2181" t="s">
        <v>7929</v>
      </c>
      <c r="J2181" t="s">
        <v>13932</v>
      </c>
      <c r="K2181" t="s">
        <v>14392</v>
      </c>
      <c r="L2181" t="s">
        <v>14080</v>
      </c>
      <c r="M2181" t="s">
        <v>14538</v>
      </c>
      <c r="N2181" t="s">
        <v>14805</v>
      </c>
      <c r="O2181" t="s">
        <v>14538</v>
      </c>
    </row>
    <row r="2182" spans="1:15">
      <c r="A2182" t="s">
        <v>23</v>
      </c>
      <c r="B2182" t="s">
        <v>23</v>
      </c>
      <c r="C2182" t="s">
        <v>1837</v>
      </c>
      <c r="D2182" t="s">
        <v>16113</v>
      </c>
      <c r="E2182" t="s">
        <v>5914</v>
      </c>
      <c r="F2182" s="1" t="str">
        <f t="array" ref="F2182">IF(COUNT(FIND(Keywords!$C$3:$C$41,I2182)),"일반조난","")</f>
        <v/>
      </c>
      <c r="G2182" s="1" t="str">
        <f t="array" ref="G2182">IF(COUNT(FIND(Keywords!$E$3:$E$5,I2182)),"실족추락","")</f>
        <v/>
      </c>
      <c r="H2182" s="1" t="str">
        <f t="array" ref="H2182">IF(COUNT(FIND(Keywords!$B$3:$B$12,I2182)),"개인질환","")</f>
        <v/>
      </c>
      <c r="I2182" t="s">
        <v>7930</v>
      </c>
      <c r="J2182" t="s">
        <v>13867</v>
      </c>
      <c r="K2182" t="s">
        <v>14189</v>
      </c>
      <c r="L2182" t="s">
        <v>14324</v>
      </c>
      <c r="M2182" t="s">
        <v>14538</v>
      </c>
      <c r="N2182" t="s">
        <v>15296</v>
      </c>
      <c r="O2182" t="s">
        <v>14538</v>
      </c>
    </row>
    <row r="2183" spans="1:15">
      <c r="A2183" t="s">
        <v>23</v>
      </c>
      <c r="B2183" t="s">
        <v>23</v>
      </c>
      <c r="C2183" t="s">
        <v>1837</v>
      </c>
      <c r="D2183" t="s">
        <v>16113</v>
      </c>
      <c r="E2183" t="s">
        <v>5914</v>
      </c>
      <c r="F2183" s="1" t="str">
        <f t="array" ref="F2183">IF(COUNT(FIND(Keywords!$C$3:$C$41,I2183)),"일반조난","")</f>
        <v/>
      </c>
      <c r="G2183" s="1" t="str">
        <f t="array" ref="G2183">IF(COUNT(FIND(Keywords!$E$3:$E$5,I2183)),"실족추락","")</f>
        <v/>
      </c>
      <c r="H2183" s="1" t="str">
        <f t="array" ref="H2183">IF(COUNT(FIND(Keywords!$B$3:$B$12,I2183)),"개인질환","")</f>
        <v/>
      </c>
      <c r="I2183" t="s">
        <v>7930</v>
      </c>
      <c r="J2183" t="s">
        <v>13867</v>
      </c>
      <c r="K2183" t="s">
        <v>14189</v>
      </c>
      <c r="L2183" t="s">
        <v>14324</v>
      </c>
      <c r="M2183" t="s">
        <v>14538</v>
      </c>
      <c r="N2183" t="s">
        <v>15296</v>
      </c>
      <c r="O2183" t="s">
        <v>14538</v>
      </c>
    </row>
    <row r="2184" spans="1:15">
      <c r="A2184" t="s">
        <v>23</v>
      </c>
      <c r="B2184" t="s">
        <v>23</v>
      </c>
      <c r="C2184" t="s">
        <v>582</v>
      </c>
      <c r="D2184" t="s">
        <v>5911</v>
      </c>
      <c r="E2184" t="s">
        <v>5914</v>
      </c>
      <c r="F2184" s="1" t="s">
        <v>5911</v>
      </c>
      <c r="G2184" s="1" t="str">
        <f t="array" ref="G2184">IF(COUNT(FIND(Keywords!$E$3:$E$5,I2184)),"실족추락","")</f>
        <v/>
      </c>
      <c r="H2184" s="1"/>
      <c r="I2184" t="s">
        <v>7931</v>
      </c>
      <c r="J2184" t="s">
        <v>13798</v>
      </c>
      <c r="K2184" t="s">
        <v>14425</v>
      </c>
      <c r="L2184" t="s">
        <v>15553</v>
      </c>
      <c r="M2184" t="s">
        <v>14538</v>
      </c>
      <c r="N2184" t="s">
        <v>14006</v>
      </c>
      <c r="O2184" t="s">
        <v>14538</v>
      </c>
    </row>
    <row r="2185" spans="1:15">
      <c r="A2185" t="s">
        <v>23</v>
      </c>
      <c r="B2185" t="s">
        <v>23</v>
      </c>
      <c r="C2185" t="s">
        <v>582</v>
      </c>
      <c r="D2185" t="s">
        <v>5911</v>
      </c>
      <c r="E2185" t="s">
        <v>5914</v>
      </c>
      <c r="F2185" s="1" t="s">
        <v>5911</v>
      </c>
      <c r="G2185" s="1" t="str">
        <f t="array" ref="G2185">IF(COUNT(FIND(Keywords!$E$3:$E$5,I2185)),"실족추락","")</f>
        <v/>
      </c>
      <c r="H2185" s="1"/>
      <c r="I2185" t="s">
        <v>7931</v>
      </c>
      <c r="J2185" t="s">
        <v>13798</v>
      </c>
      <c r="K2185" t="s">
        <v>14425</v>
      </c>
      <c r="L2185" t="s">
        <v>15553</v>
      </c>
      <c r="M2185" t="s">
        <v>14538</v>
      </c>
      <c r="N2185" t="s">
        <v>14006</v>
      </c>
      <c r="O2185" t="s">
        <v>14538</v>
      </c>
    </row>
    <row r="2186" spans="1:15">
      <c r="A2186" t="s">
        <v>23</v>
      </c>
      <c r="B2186" t="s">
        <v>23</v>
      </c>
      <c r="C2186" t="s">
        <v>1838</v>
      </c>
      <c r="D2186" t="s">
        <v>5911</v>
      </c>
      <c r="E2186" t="s">
        <v>5914</v>
      </c>
      <c r="F2186" s="1" t="s">
        <v>5911</v>
      </c>
      <c r="G2186" s="1" t="str">
        <f t="array" ref="G2186">IF(COUNT(FIND(Keywords!$E$3:$E$5,I2186)),"실족추락","")</f>
        <v/>
      </c>
      <c r="H2186" s="1"/>
      <c r="I2186" t="s">
        <v>7932</v>
      </c>
      <c r="J2186" t="s">
        <v>13895</v>
      </c>
      <c r="K2186" t="s">
        <v>15011</v>
      </c>
      <c r="L2186" t="s">
        <v>14891</v>
      </c>
      <c r="M2186" t="s">
        <v>14538</v>
      </c>
      <c r="N2186" t="s">
        <v>14624</v>
      </c>
      <c r="O2186" t="s">
        <v>14538</v>
      </c>
    </row>
    <row r="2187" spans="1:15">
      <c r="A2187" t="s">
        <v>23</v>
      </c>
      <c r="B2187" t="s">
        <v>23</v>
      </c>
      <c r="C2187" t="s">
        <v>1838</v>
      </c>
      <c r="D2187" t="s">
        <v>5911</v>
      </c>
      <c r="E2187" t="s">
        <v>5914</v>
      </c>
      <c r="F2187" s="1" t="s">
        <v>5911</v>
      </c>
      <c r="G2187" s="1" t="str">
        <f t="array" ref="G2187">IF(COUNT(FIND(Keywords!$E$3:$E$5,I2187)),"실족추락","")</f>
        <v/>
      </c>
      <c r="H2187" s="1"/>
      <c r="I2187" t="s">
        <v>7932</v>
      </c>
      <c r="J2187" t="s">
        <v>13895</v>
      </c>
      <c r="K2187" t="s">
        <v>15011</v>
      </c>
      <c r="L2187" t="s">
        <v>14891</v>
      </c>
      <c r="M2187" t="s">
        <v>14538</v>
      </c>
      <c r="N2187" t="s">
        <v>14624</v>
      </c>
      <c r="O2187" t="s">
        <v>14538</v>
      </c>
    </row>
    <row r="2188" spans="1:15">
      <c r="A2188" t="s">
        <v>23</v>
      </c>
      <c r="B2188" t="s">
        <v>23</v>
      </c>
      <c r="C2188" t="s">
        <v>594</v>
      </c>
      <c r="D2188" t="s">
        <v>16113</v>
      </c>
      <c r="E2188" t="s">
        <v>5914</v>
      </c>
      <c r="F2188" s="1" t="str">
        <f t="array" ref="F2188">IF(COUNT(FIND(Keywords!$C$3:$C$41,I2188)),"일반조난","")</f>
        <v/>
      </c>
      <c r="G2188" s="1" t="str">
        <f t="array" ref="G2188">IF(COUNT(FIND(Keywords!$E$3:$E$5,I2188)),"실족추락","")</f>
        <v/>
      </c>
      <c r="H2188" s="1" t="str">
        <f t="array" ref="H2188">IF(COUNT(FIND(Keywords!$B$3:$B$12,I2188)),"개인질환","")</f>
        <v/>
      </c>
      <c r="I2188" t="s">
        <v>7933</v>
      </c>
      <c r="J2188" t="s">
        <v>13934</v>
      </c>
      <c r="K2188" t="s">
        <v>14428</v>
      </c>
      <c r="L2188" t="s">
        <v>14486</v>
      </c>
      <c r="M2188" t="s">
        <v>14538</v>
      </c>
      <c r="N2188" t="s">
        <v>14903</v>
      </c>
      <c r="O2188" t="s">
        <v>14538</v>
      </c>
    </row>
    <row r="2189" spans="1:15">
      <c r="A2189" t="s">
        <v>23</v>
      </c>
      <c r="B2189" t="s">
        <v>23</v>
      </c>
      <c r="C2189" t="s">
        <v>594</v>
      </c>
      <c r="D2189" t="s">
        <v>16113</v>
      </c>
      <c r="E2189" t="s">
        <v>5914</v>
      </c>
      <c r="F2189" s="1" t="str">
        <f t="array" ref="F2189">IF(COUNT(FIND(Keywords!$C$3:$C$41,I2189)),"일반조난","")</f>
        <v/>
      </c>
      <c r="G2189" s="1" t="str">
        <f t="array" ref="G2189">IF(COUNT(FIND(Keywords!$E$3:$E$5,I2189)),"실족추락","")</f>
        <v/>
      </c>
      <c r="H2189" s="1" t="str">
        <f t="array" ref="H2189">IF(COUNT(FIND(Keywords!$B$3:$B$12,I2189)),"개인질환","")</f>
        <v/>
      </c>
      <c r="I2189" t="s">
        <v>7934</v>
      </c>
      <c r="J2189" t="s">
        <v>13934</v>
      </c>
      <c r="K2189" t="s">
        <v>14428</v>
      </c>
      <c r="L2189" t="s">
        <v>14486</v>
      </c>
      <c r="M2189" t="s">
        <v>14538</v>
      </c>
      <c r="N2189" t="s">
        <v>14903</v>
      </c>
      <c r="O2189" t="s">
        <v>14538</v>
      </c>
    </row>
    <row r="2190" spans="1:15">
      <c r="A2190" t="s">
        <v>23</v>
      </c>
      <c r="B2190" t="s">
        <v>23</v>
      </c>
      <c r="C2190" t="s">
        <v>892</v>
      </c>
      <c r="D2190" t="s">
        <v>16113</v>
      </c>
      <c r="E2190" t="s">
        <v>5914</v>
      </c>
      <c r="F2190" s="1" t="str">
        <f t="array" ref="F2190">IF(COUNT(FIND(Keywords!$C$3:$C$41,I2190)),"일반조난","")</f>
        <v/>
      </c>
      <c r="G2190" s="1" t="str">
        <f t="array" ref="G2190">IF(COUNT(FIND(Keywords!$E$3:$E$5,I2190)),"실족추락","")</f>
        <v/>
      </c>
      <c r="H2190" s="1" t="str">
        <f t="array" ref="H2190">IF(COUNT(FIND(Keywords!$B$3:$B$12,I2190)),"개인질환","")</f>
        <v/>
      </c>
      <c r="I2190" t="s">
        <v>7935</v>
      </c>
      <c r="J2190" t="s">
        <v>13786</v>
      </c>
      <c r="K2190" t="s">
        <v>14200</v>
      </c>
      <c r="L2190" t="s">
        <v>15553</v>
      </c>
      <c r="M2190" t="s">
        <v>14538</v>
      </c>
      <c r="N2190" t="s">
        <v>14141</v>
      </c>
      <c r="O2190" t="s">
        <v>14538</v>
      </c>
    </row>
    <row r="2191" spans="1:15">
      <c r="A2191" t="s">
        <v>23</v>
      </c>
      <c r="B2191" t="s">
        <v>23</v>
      </c>
      <c r="C2191" t="s">
        <v>892</v>
      </c>
      <c r="D2191" t="s">
        <v>16113</v>
      </c>
      <c r="E2191" t="s">
        <v>5914</v>
      </c>
      <c r="F2191" s="1" t="str">
        <f t="array" ref="F2191">IF(COUNT(FIND(Keywords!$C$3:$C$41,I2191)),"일반조난","")</f>
        <v/>
      </c>
      <c r="G2191" s="1" t="str">
        <f t="array" ref="G2191">IF(COUNT(FIND(Keywords!$E$3:$E$5,I2191)),"실족추락","")</f>
        <v/>
      </c>
      <c r="H2191" s="1" t="str">
        <f t="array" ref="H2191">IF(COUNT(FIND(Keywords!$B$3:$B$12,I2191)),"개인질환","")</f>
        <v/>
      </c>
      <c r="I2191" t="s">
        <v>7935</v>
      </c>
      <c r="J2191" t="s">
        <v>13786</v>
      </c>
      <c r="K2191" t="s">
        <v>14200</v>
      </c>
      <c r="L2191" t="s">
        <v>15553</v>
      </c>
      <c r="M2191" t="s">
        <v>14538</v>
      </c>
      <c r="N2191" t="s">
        <v>14141</v>
      </c>
      <c r="O2191" t="s">
        <v>14538</v>
      </c>
    </row>
    <row r="2192" spans="1:15">
      <c r="A2192" t="s">
        <v>23</v>
      </c>
      <c r="B2192" t="s">
        <v>23</v>
      </c>
      <c r="C2192" t="s">
        <v>600</v>
      </c>
      <c r="D2192" t="s">
        <v>16113</v>
      </c>
      <c r="E2192" t="s">
        <v>5914</v>
      </c>
      <c r="F2192" s="1" t="str">
        <f t="array" ref="F2192">IF(COUNT(FIND(Keywords!$C$3:$C$41,I2192)),"일반조난","")</f>
        <v/>
      </c>
      <c r="G2192" s="1" t="str">
        <f t="array" ref="G2192">IF(COUNT(FIND(Keywords!$E$3:$E$5,I2192)),"실족추락","")</f>
        <v/>
      </c>
      <c r="H2192" s="1" t="str">
        <f t="array" ref="H2192">IF(COUNT(FIND(Keywords!$B$3:$B$12,I2192)),"개인질환","")</f>
        <v/>
      </c>
      <c r="I2192" t="s">
        <v>7930</v>
      </c>
      <c r="J2192" t="s">
        <v>13936</v>
      </c>
      <c r="K2192" t="s">
        <v>14227</v>
      </c>
      <c r="L2192" t="s">
        <v>14492</v>
      </c>
      <c r="M2192" t="s">
        <v>14538</v>
      </c>
      <c r="N2192" t="s">
        <v>14136</v>
      </c>
      <c r="O2192" t="s">
        <v>14538</v>
      </c>
    </row>
    <row r="2193" spans="1:15">
      <c r="A2193" t="s">
        <v>23</v>
      </c>
      <c r="B2193" t="s">
        <v>23</v>
      </c>
      <c r="C2193" t="s">
        <v>600</v>
      </c>
      <c r="D2193" t="s">
        <v>16113</v>
      </c>
      <c r="E2193" t="s">
        <v>5914</v>
      </c>
      <c r="F2193" s="1" t="str">
        <f t="array" ref="F2193">IF(COUNT(FIND(Keywords!$C$3:$C$41,I2193)),"일반조난","")</f>
        <v/>
      </c>
      <c r="G2193" s="1" t="str">
        <f t="array" ref="G2193">IF(COUNT(FIND(Keywords!$E$3:$E$5,I2193)),"실족추락","")</f>
        <v/>
      </c>
      <c r="H2193" s="1" t="str">
        <f t="array" ref="H2193">IF(COUNT(FIND(Keywords!$B$3:$B$12,I2193)),"개인질환","")</f>
        <v/>
      </c>
      <c r="I2193" t="s">
        <v>7930</v>
      </c>
      <c r="J2193" t="s">
        <v>13936</v>
      </c>
      <c r="K2193" t="s">
        <v>14227</v>
      </c>
      <c r="L2193" t="s">
        <v>14492</v>
      </c>
      <c r="M2193" t="s">
        <v>14538</v>
      </c>
      <c r="N2193" t="s">
        <v>14136</v>
      </c>
      <c r="O2193" t="s">
        <v>14538</v>
      </c>
    </row>
    <row r="2194" spans="1:15">
      <c r="A2194" t="s">
        <v>23</v>
      </c>
      <c r="B2194" t="s">
        <v>23</v>
      </c>
      <c r="C2194" t="s">
        <v>1839</v>
      </c>
      <c r="D2194" t="s">
        <v>16113</v>
      </c>
      <c r="E2194" t="s">
        <v>5914</v>
      </c>
      <c r="F2194" s="1" t="str">
        <f t="array" ref="F2194">IF(COUNT(FIND(Keywords!$C$3:$C$41,I2194)),"일반조난","")</f>
        <v/>
      </c>
      <c r="G2194" s="1" t="str">
        <f t="array" ref="G2194">IF(COUNT(FIND(Keywords!$E$3:$E$5,I2194)),"실족추락","")</f>
        <v/>
      </c>
      <c r="H2194" s="1" t="str">
        <f t="array" ref="H2194">IF(COUNT(FIND(Keywords!$B$3:$B$12,I2194)),"개인질환","")</f>
        <v/>
      </c>
      <c r="I2194" t="s">
        <v>7936</v>
      </c>
      <c r="J2194" t="s">
        <v>13874</v>
      </c>
      <c r="K2194" t="s">
        <v>15012</v>
      </c>
      <c r="L2194" t="s">
        <v>15496</v>
      </c>
      <c r="M2194" t="s">
        <v>14538</v>
      </c>
      <c r="N2194" t="s">
        <v>15073</v>
      </c>
      <c r="O2194" t="s">
        <v>14538</v>
      </c>
    </row>
    <row r="2195" spans="1:15">
      <c r="A2195" t="s">
        <v>23</v>
      </c>
      <c r="B2195" t="s">
        <v>23</v>
      </c>
      <c r="C2195" t="s">
        <v>1839</v>
      </c>
      <c r="D2195" t="s">
        <v>16113</v>
      </c>
      <c r="E2195" t="s">
        <v>5914</v>
      </c>
      <c r="F2195" s="1" t="str">
        <f t="array" ref="F2195">IF(COUNT(FIND(Keywords!$C$3:$C$41,I2195)),"일반조난","")</f>
        <v/>
      </c>
      <c r="G2195" s="1" t="str">
        <f t="array" ref="G2195">IF(COUNT(FIND(Keywords!$E$3:$E$5,I2195)),"실족추락","")</f>
        <v/>
      </c>
      <c r="H2195" s="1" t="str">
        <f t="array" ref="H2195">IF(COUNT(FIND(Keywords!$B$3:$B$12,I2195)),"개인질환","")</f>
        <v/>
      </c>
      <c r="I2195" t="s">
        <v>7936</v>
      </c>
      <c r="J2195" t="s">
        <v>13874</v>
      </c>
      <c r="K2195" t="s">
        <v>15012</v>
      </c>
      <c r="L2195" t="s">
        <v>15496</v>
      </c>
      <c r="M2195" t="s">
        <v>14538</v>
      </c>
      <c r="N2195" t="s">
        <v>15073</v>
      </c>
      <c r="O2195" t="s">
        <v>14538</v>
      </c>
    </row>
    <row r="2196" spans="1:15">
      <c r="A2196" t="s">
        <v>23</v>
      </c>
      <c r="B2196" t="s">
        <v>23</v>
      </c>
      <c r="C2196" t="s">
        <v>675</v>
      </c>
      <c r="D2196" t="s">
        <v>16113</v>
      </c>
      <c r="E2196" t="s">
        <v>5914</v>
      </c>
      <c r="F2196" s="1" t="str">
        <f t="array" ref="F2196">IF(COUNT(FIND(Keywords!$C$3:$C$41,I2196)),"일반조난","")</f>
        <v/>
      </c>
      <c r="G2196" s="1" t="str">
        <f t="array" ref="G2196">IF(COUNT(FIND(Keywords!$E$3:$E$5,I2196)),"실족추락","")</f>
        <v/>
      </c>
      <c r="H2196" s="1" t="str">
        <f t="array" ref="H2196">IF(COUNT(FIND(Keywords!$B$3:$B$12,I2196)),"개인질환","")</f>
        <v/>
      </c>
      <c r="I2196" t="s">
        <v>7937</v>
      </c>
      <c r="J2196" t="s">
        <v>13912</v>
      </c>
      <c r="K2196" t="s">
        <v>14482</v>
      </c>
      <c r="L2196" t="s">
        <v>14501</v>
      </c>
      <c r="M2196" t="s">
        <v>14538</v>
      </c>
      <c r="N2196" t="s">
        <v>14893</v>
      </c>
      <c r="O2196" t="s">
        <v>14538</v>
      </c>
    </row>
    <row r="2197" spans="1:15">
      <c r="A2197" t="s">
        <v>23</v>
      </c>
      <c r="B2197" t="s">
        <v>23</v>
      </c>
      <c r="C2197" t="s">
        <v>675</v>
      </c>
      <c r="D2197" t="s">
        <v>16113</v>
      </c>
      <c r="E2197" t="s">
        <v>5914</v>
      </c>
      <c r="F2197" s="1" t="str">
        <f t="array" ref="F2197">IF(COUNT(FIND(Keywords!$C$3:$C$41,I2197)),"일반조난","")</f>
        <v/>
      </c>
      <c r="G2197" s="1" t="str">
        <f t="array" ref="G2197">IF(COUNT(FIND(Keywords!$E$3:$E$5,I2197)),"실족추락","")</f>
        <v/>
      </c>
      <c r="H2197" s="1" t="str">
        <f t="array" ref="H2197">IF(COUNT(FIND(Keywords!$B$3:$B$12,I2197)),"개인질환","")</f>
        <v/>
      </c>
      <c r="I2197" t="s">
        <v>7937</v>
      </c>
      <c r="J2197" t="s">
        <v>13912</v>
      </c>
      <c r="K2197" t="s">
        <v>14482</v>
      </c>
      <c r="L2197" t="s">
        <v>14501</v>
      </c>
      <c r="M2197" t="s">
        <v>14538</v>
      </c>
      <c r="N2197" t="s">
        <v>14893</v>
      </c>
      <c r="O2197" t="s">
        <v>14538</v>
      </c>
    </row>
    <row r="2198" spans="1:15">
      <c r="A2198" t="s">
        <v>23</v>
      </c>
      <c r="B2198" t="s">
        <v>23</v>
      </c>
      <c r="C2198" t="s">
        <v>639</v>
      </c>
      <c r="D2198" t="s">
        <v>5909</v>
      </c>
      <c r="E2198" t="s">
        <v>5914</v>
      </c>
      <c r="F2198" s="1" t="str">
        <f t="array" ref="F2198">IF(COUNT(FIND(Keywords!$C$3:$C$41,I2198)),"일반조난","")</f>
        <v/>
      </c>
      <c r="G2198" s="1" t="str">
        <f t="array" ref="G2198">IF(COUNT(FIND(Keywords!$E$3:$E$5,I2198)),"실족추락","")</f>
        <v>실족추락</v>
      </c>
      <c r="H2198" s="1" t="str">
        <f t="array" ref="H2198">IF(COUNT(FIND(Keywords!$B$3:$B$12,I2198)),"개인질환","")</f>
        <v/>
      </c>
      <c r="I2198" t="s">
        <v>7938</v>
      </c>
      <c r="J2198" t="s">
        <v>13868</v>
      </c>
      <c r="K2198" t="s">
        <v>14453</v>
      </c>
      <c r="L2198" t="s">
        <v>14822</v>
      </c>
      <c r="M2198" t="s">
        <v>14538</v>
      </c>
      <c r="N2198" t="s">
        <v>15583</v>
      </c>
      <c r="O2198" t="s">
        <v>14538</v>
      </c>
    </row>
    <row r="2199" spans="1:15">
      <c r="A2199" t="s">
        <v>23</v>
      </c>
      <c r="B2199" t="s">
        <v>23</v>
      </c>
      <c r="C2199" t="s">
        <v>639</v>
      </c>
      <c r="D2199" t="s">
        <v>5909</v>
      </c>
      <c r="E2199" t="s">
        <v>5914</v>
      </c>
      <c r="F2199" s="1" t="str">
        <f t="array" ref="F2199">IF(COUNT(FIND(Keywords!$C$3:$C$41,I2199)),"일반조난","")</f>
        <v/>
      </c>
      <c r="G2199" s="1" t="str">
        <f t="array" ref="G2199">IF(COUNT(FIND(Keywords!$E$3:$E$5,I2199)),"실족추락","")</f>
        <v>실족추락</v>
      </c>
      <c r="H2199" s="1" t="str">
        <f t="array" ref="H2199">IF(COUNT(FIND(Keywords!$B$3:$B$12,I2199)),"개인질환","")</f>
        <v/>
      </c>
      <c r="I2199" t="s">
        <v>7938</v>
      </c>
      <c r="J2199" t="s">
        <v>13868</v>
      </c>
      <c r="K2199" t="s">
        <v>14453</v>
      </c>
      <c r="L2199" t="s">
        <v>14822</v>
      </c>
      <c r="M2199" t="s">
        <v>14538</v>
      </c>
      <c r="N2199" t="s">
        <v>15583</v>
      </c>
      <c r="O2199" t="s">
        <v>14538</v>
      </c>
    </row>
    <row r="2200" spans="1:15">
      <c r="A2200" t="s">
        <v>23</v>
      </c>
      <c r="B2200" t="s">
        <v>23</v>
      </c>
      <c r="C2200" t="s">
        <v>933</v>
      </c>
      <c r="D2200" t="s">
        <v>16113</v>
      </c>
      <c r="E2200" t="s">
        <v>5914</v>
      </c>
      <c r="F2200" s="1" t="str">
        <f t="array" ref="F2200">IF(COUNT(FIND(Keywords!$C$3:$C$41,I2200)),"일반조난","")</f>
        <v/>
      </c>
      <c r="G2200" s="1" t="str">
        <f t="array" ref="G2200">IF(COUNT(FIND(Keywords!$E$3:$E$5,I2200)),"실족추락","")</f>
        <v/>
      </c>
      <c r="H2200" s="1" t="str">
        <f t="array" ref="H2200">IF(COUNT(FIND(Keywords!$B$3:$B$12,I2200)),"개인질환","")</f>
        <v/>
      </c>
      <c r="I2200" t="s">
        <v>7939</v>
      </c>
      <c r="J2200" t="s">
        <v>13986</v>
      </c>
      <c r="K2200" t="s">
        <v>14075</v>
      </c>
      <c r="L2200" t="s">
        <v>14987</v>
      </c>
      <c r="M2200" t="s">
        <v>14538</v>
      </c>
      <c r="N2200" t="s">
        <v>14636</v>
      </c>
      <c r="O2200" t="s">
        <v>14538</v>
      </c>
    </row>
    <row r="2201" spans="1:15">
      <c r="A2201" t="s">
        <v>23</v>
      </c>
      <c r="B2201" t="s">
        <v>23</v>
      </c>
      <c r="C2201" t="s">
        <v>1840</v>
      </c>
      <c r="D2201" t="s">
        <v>16113</v>
      </c>
      <c r="E2201" t="s">
        <v>5914</v>
      </c>
      <c r="F2201" s="1" t="str">
        <f t="array" ref="F2201">IF(COUNT(FIND(Keywords!$C$3:$C$41,I2201)),"일반조난","")</f>
        <v/>
      </c>
      <c r="G2201" s="1" t="str">
        <f t="array" ref="G2201">IF(COUNT(FIND(Keywords!$E$3:$E$5,I2201)),"실족추락","")</f>
        <v/>
      </c>
      <c r="H2201" s="1" t="str">
        <f t="array" ref="H2201">IF(COUNT(FIND(Keywords!$B$3:$B$12,I2201)),"개인질환","")</f>
        <v/>
      </c>
      <c r="I2201" t="s">
        <v>7940</v>
      </c>
      <c r="J2201" t="s">
        <v>13948</v>
      </c>
      <c r="K2201" t="s">
        <v>14529</v>
      </c>
      <c r="L2201" t="s">
        <v>14646</v>
      </c>
      <c r="M2201" t="s">
        <v>14538</v>
      </c>
      <c r="N2201" t="s">
        <v>15282</v>
      </c>
      <c r="O2201" t="s">
        <v>14538</v>
      </c>
    </row>
    <row r="2202" spans="1:15">
      <c r="A2202" t="s">
        <v>23</v>
      </c>
      <c r="B2202" t="s">
        <v>23</v>
      </c>
      <c r="C2202" t="s">
        <v>1841</v>
      </c>
      <c r="D2202" t="s">
        <v>16113</v>
      </c>
      <c r="E2202" t="s">
        <v>5914</v>
      </c>
      <c r="F2202" s="1" t="str">
        <f t="array" ref="F2202">IF(COUNT(FIND(Keywords!$C$3:$C$41,I2202)),"일반조난","")</f>
        <v/>
      </c>
      <c r="G2202" s="1" t="str">
        <f t="array" ref="G2202">IF(COUNT(FIND(Keywords!$E$3:$E$5,I2202)),"실족추락","")</f>
        <v/>
      </c>
      <c r="H2202" s="1" t="str">
        <f t="array" ref="H2202">IF(COUNT(FIND(Keywords!$B$3:$B$12,I2202)),"개인질환","")</f>
        <v/>
      </c>
      <c r="I2202" t="s">
        <v>7941</v>
      </c>
      <c r="J2202" t="s">
        <v>13846</v>
      </c>
      <c r="K2202" t="s">
        <v>15013</v>
      </c>
      <c r="L2202" t="s">
        <v>14650</v>
      </c>
      <c r="M2202" t="s">
        <v>14538</v>
      </c>
      <c r="N2202" t="s">
        <v>14483</v>
      </c>
      <c r="O2202" t="s">
        <v>14973</v>
      </c>
    </row>
    <row r="2203" spans="1:15">
      <c r="A2203" t="s">
        <v>23</v>
      </c>
      <c r="B2203" t="s">
        <v>23</v>
      </c>
      <c r="C2203" t="s">
        <v>1842</v>
      </c>
      <c r="D2203" t="s">
        <v>5909</v>
      </c>
      <c r="E2203" t="s">
        <v>5914</v>
      </c>
      <c r="F2203" s="1"/>
      <c r="G2203" s="1" t="str">
        <f t="array" ref="G2203">IF(COUNT(FIND(Keywords!$E$3:$E$5,I2203)),"실족추락","")</f>
        <v/>
      </c>
      <c r="H2203" s="1"/>
      <c r="I2203" t="s">
        <v>7942</v>
      </c>
      <c r="J2203" t="s">
        <v>13755</v>
      </c>
      <c r="K2203" t="s">
        <v>14338</v>
      </c>
      <c r="L2203" t="s">
        <v>15454</v>
      </c>
      <c r="M2203" t="s">
        <v>14538</v>
      </c>
      <c r="N2203" t="s">
        <v>15580</v>
      </c>
      <c r="O2203" t="s">
        <v>14538</v>
      </c>
    </row>
    <row r="2204" spans="1:15">
      <c r="A2204" t="s">
        <v>23</v>
      </c>
      <c r="B2204" t="s">
        <v>23</v>
      </c>
      <c r="C2204" t="s">
        <v>1843</v>
      </c>
      <c r="D2204" t="s">
        <v>5909</v>
      </c>
      <c r="E2204" t="s">
        <v>5914</v>
      </c>
      <c r="F2204" s="1"/>
      <c r="G2204" s="1" t="str">
        <f t="array" ref="G2204">IF(COUNT(FIND(Keywords!$E$3:$E$5,I2204)),"실족추락","")</f>
        <v/>
      </c>
      <c r="H2204" s="1"/>
      <c r="I2204" t="s">
        <v>7943</v>
      </c>
      <c r="J2204" t="s">
        <v>13862</v>
      </c>
      <c r="K2204" t="s">
        <v>15014</v>
      </c>
      <c r="L2204" t="s">
        <v>14776</v>
      </c>
      <c r="M2204" t="s">
        <v>14538</v>
      </c>
      <c r="N2204" t="s">
        <v>15552</v>
      </c>
      <c r="O2204" t="s">
        <v>14538</v>
      </c>
    </row>
    <row r="2205" spans="1:15">
      <c r="A2205" t="s">
        <v>23</v>
      </c>
      <c r="B2205" t="s">
        <v>62</v>
      </c>
      <c r="C2205" t="s">
        <v>1844</v>
      </c>
      <c r="D2205" t="s">
        <v>16113</v>
      </c>
      <c r="E2205" t="s">
        <v>5914</v>
      </c>
      <c r="F2205" s="1" t="str">
        <f t="array" ref="F2205">IF(COUNT(FIND(Keywords!$C$3:$C$41,I2205)),"일반조난","")</f>
        <v/>
      </c>
      <c r="G2205" s="1" t="str">
        <f t="array" ref="G2205">IF(COUNT(FIND(Keywords!$E$3:$E$5,I2205)),"실족추락","")</f>
        <v/>
      </c>
      <c r="H2205" s="1" t="str">
        <f t="array" ref="H2205">IF(COUNT(FIND(Keywords!$B$3:$B$12,I2205)),"개인질환","")</f>
        <v/>
      </c>
      <c r="I2205" t="s">
        <v>7944</v>
      </c>
      <c r="J2205" t="s">
        <v>14034</v>
      </c>
      <c r="K2205" t="s">
        <v>14788</v>
      </c>
      <c r="L2205" t="s">
        <v>14975</v>
      </c>
      <c r="M2205" t="s">
        <v>14538</v>
      </c>
      <c r="N2205" t="s">
        <v>14453</v>
      </c>
      <c r="O2205" t="s">
        <v>14538</v>
      </c>
    </row>
    <row r="2206" spans="1:15">
      <c r="A2206" t="s">
        <v>23</v>
      </c>
      <c r="B2206" t="s">
        <v>62</v>
      </c>
      <c r="C2206" t="s">
        <v>1844</v>
      </c>
      <c r="D2206" t="s">
        <v>16113</v>
      </c>
      <c r="E2206" t="s">
        <v>5914</v>
      </c>
      <c r="F2206" s="1" t="str">
        <f t="array" ref="F2206">IF(COUNT(FIND(Keywords!$C$3:$C$41,I2206)),"일반조난","")</f>
        <v/>
      </c>
      <c r="G2206" s="1" t="str">
        <f t="array" ref="G2206">IF(COUNT(FIND(Keywords!$E$3:$E$5,I2206)),"실족추락","")</f>
        <v/>
      </c>
      <c r="H2206" s="1" t="str">
        <f t="array" ref="H2206">IF(COUNT(FIND(Keywords!$B$3:$B$12,I2206)),"개인질환","")</f>
        <v/>
      </c>
      <c r="I2206" t="s">
        <v>7944</v>
      </c>
      <c r="J2206" t="s">
        <v>14034</v>
      </c>
      <c r="K2206" t="s">
        <v>14788</v>
      </c>
      <c r="L2206" t="s">
        <v>14975</v>
      </c>
      <c r="M2206" t="s">
        <v>14538</v>
      </c>
      <c r="N2206" t="s">
        <v>14453</v>
      </c>
      <c r="O2206" t="s">
        <v>14538</v>
      </c>
    </row>
    <row r="2207" spans="1:15">
      <c r="A2207" t="s">
        <v>23</v>
      </c>
      <c r="B2207" t="s">
        <v>62</v>
      </c>
      <c r="C2207" t="s">
        <v>1845</v>
      </c>
      <c r="D2207" t="s">
        <v>16113</v>
      </c>
      <c r="E2207" t="s">
        <v>5914</v>
      </c>
      <c r="F2207" s="1" t="str">
        <f t="array" ref="F2207">IF(COUNT(FIND(Keywords!$C$3:$C$41,I2207)),"일반조난","")</f>
        <v/>
      </c>
      <c r="G2207" s="1" t="str">
        <f t="array" ref="G2207">IF(COUNT(FIND(Keywords!$E$3:$E$5,I2207)),"실족추락","")</f>
        <v/>
      </c>
      <c r="H2207" s="1" t="str">
        <f t="array" ref="H2207">IF(COUNT(FIND(Keywords!$B$3:$B$12,I2207)),"개인질환","")</f>
        <v/>
      </c>
      <c r="I2207" t="s">
        <v>7945</v>
      </c>
      <c r="J2207" t="s">
        <v>13762</v>
      </c>
      <c r="K2207" t="s">
        <v>14204</v>
      </c>
      <c r="L2207" t="s">
        <v>14324</v>
      </c>
      <c r="M2207" t="s">
        <v>14538</v>
      </c>
      <c r="N2207" t="s">
        <v>14265</v>
      </c>
      <c r="O2207" t="s">
        <v>14538</v>
      </c>
    </row>
    <row r="2208" spans="1:15">
      <c r="A2208" t="s">
        <v>23</v>
      </c>
      <c r="B2208" t="s">
        <v>62</v>
      </c>
      <c r="C2208" t="s">
        <v>1845</v>
      </c>
      <c r="D2208" t="s">
        <v>16113</v>
      </c>
      <c r="E2208" t="s">
        <v>5914</v>
      </c>
      <c r="F2208" s="1" t="str">
        <f t="array" ref="F2208">IF(COUNT(FIND(Keywords!$C$3:$C$41,I2208)),"일반조난","")</f>
        <v/>
      </c>
      <c r="G2208" s="1" t="str">
        <f t="array" ref="G2208">IF(COUNT(FIND(Keywords!$E$3:$E$5,I2208)),"실족추락","")</f>
        <v/>
      </c>
      <c r="H2208" s="1" t="str">
        <f t="array" ref="H2208">IF(COUNT(FIND(Keywords!$B$3:$B$12,I2208)),"개인질환","")</f>
        <v/>
      </c>
      <c r="I2208" t="s">
        <v>7945</v>
      </c>
      <c r="J2208" t="s">
        <v>13762</v>
      </c>
      <c r="K2208" t="s">
        <v>14204</v>
      </c>
      <c r="L2208" t="s">
        <v>14324</v>
      </c>
      <c r="M2208" t="s">
        <v>14538</v>
      </c>
      <c r="N2208" t="s">
        <v>14265</v>
      </c>
      <c r="O2208" t="s">
        <v>14538</v>
      </c>
    </row>
    <row r="2209" spans="1:15">
      <c r="A2209" t="s">
        <v>23</v>
      </c>
      <c r="B2209" t="s">
        <v>63</v>
      </c>
      <c r="C2209" t="s">
        <v>1846</v>
      </c>
      <c r="D2209" t="s">
        <v>16113</v>
      </c>
      <c r="E2209" t="s">
        <v>5914</v>
      </c>
      <c r="F2209" s="1" t="str">
        <f t="array" ref="F2209">IF(COUNT(FIND(Keywords!$C$3:$C$41,I2209)),"일반조난","")</f>
        <v/>
      </c>
      <c r="G2209" s="1" t="str">
        <f t="array" ref="G2209">IF(COUNT(FIND(Keywords!$E$3:$E$5,I2209)),"실족추락","")</f>
        <v/>
      </c>
      <c r="H2209" s="1" t="str">
        <f t="array" ref="H2209">IF(COUNT(FIND(Keywords!$B$3:$B$12,I2209)),"개인질환","")</f>
        <v/>
      </c>
      <c r="I2209" t="s">
        <v>7946</v>
      </c>
      <c r="J2209" t="s">
        <v>13731</v>
      </c>
      <c r="K2209" t="s">
        <v>14136</v>
      </c>
      <c r="L2209" t="s">
        <v>14862</v>
      </c>
      <c r="M2209" t="s">
        <v>14538</v>
      </c>
      <c r="N2209" t="s">
        <v>15278</v>
      </c>
      <c r="O2209" t="s">
        <v>14538</v>
      </c>
    </row>
    <row r="2210" spans="1:15">
      <c r="A2210" t="s">
        <v>23</v>
      </c>
      <c r="B2210" t="s">
        <v>63</v>
      </c>
      <c r="C2210" t="s">
        <v>1847</v>
      </c>
      <c r="D2210" t="s">
        <v>16113</v>
      </c>
      <c r="E2210" t="s">
        <v>5919</v>
      </c>
      <c r="F2210" s="1" t="str">
        <f t="array" ref="F2210">IF(COUNT(FIND(Keywords!$C$3:$C$41,I2210)),"일반조난","")</f>
        <v/>
      </c>
      <c r="G2210" s="1" t="str">
        <f t="array" ref="G2210">IF(COUNT(FIND(Keywords!$E$3:$E$5,I2210)),"실족추락","")</f>
        <v/>
      </c>
      <c r="H2210" s="1" t="str">
        <f t="array" ref="H2210">IF(COUNT(FIND(Keywords!$B$3:$B$12,I2210)),"개인질환","")</f>
        <v/>
      </c>
      <c r="I2210" t="s">
        <v>7947</v>
      </c>
      <c r="J2210" t="s">
        <v>13861</v>
      </c>
      <c r="K2210" t="s">
        <v>15015</v>
      </c>
      <c r="L2210" t="s">
        <v>14722</v>
      </c>
      <c r="M2210" t="s">
        <v>14538</v>
      </c>
      <c r="N2210" t="s">
        <v>15371</v>
      </c>
      <c r="O2210" t="s">
        <v>14538</v>
      </c>
    </row>
    <row r="2211" spans="1:15">
      <c r="A2211" t="s">
        <v>23</v>
      </c>
      <c r="B2211" t="s">
        <v>63</v>
      </c>
      <c r="C2211" t="s">
        <v>1848</v>
      </c>
      <c r="D2211" t="s">
        <v>16113</v>
      </c>
      <c r="E2211" t="s">
        <v>5914</v>
      </c>
      <c r="F2211" s="1" t="str">
        <f t="array" ref="F2211">IF(COUNT(FIND(Keywords!$C$3:$C$41,I2211)),"일반조난","")</f>
        <v/>
      </c>
      <c r="G2211" s="1" t="str">
        <f t="array" ref="G2211">IF(COUNT(FIND(Keywords!$E$3:$E$5,I2211)),"실족추락","")</f>
        <v/>
      </c>
      <c r="H2211" s="1" t="str">
        <f t="array" ref="H2211">IF(COUNT(FIND(Keywords!$B$3:$B$12,I2211)),"개인질환","")</f>
        <v/>
      </c>
      <c r="I2211" t="s">
        <v>7948</v>
      </c>
      <c r="J2211" t="s">
        <v>13955</v>
      </c>
      <c r="K2211" t="s">
        <v>14398</v>
      </c>
      <c r="L2211" t="s">
        <v>15167</v>
      </c>
      <c r="M2211" t="s">
        <v>14643</v>
      </c>
      <c r="N2211" t="s">
        <v>13780</v>
      </c>
      <c r="O2211" t="s">
        <v>14538</v>
      </c>
    </row>
    <row r="2212" spans="1:15">
      <c r="A2212" t="s">
        <v>23</v>
      </c>
      <c r="B2212" t="s">
        <v>63</v>
      </c>
      <c r="C2212" t="s">
        <v>1849</v>
      </c>
      <c r="D2212" t="s">
        <v>16113</v>
      </c>
      <c r="E2212" t="s">
        <v>5914</v>
      </c>
      <c r="F2212" s="1" t="str">
        <f t="array" ref="F2212">IF(COUNT(FIND(Keywords!$C$3:$C$41,I2212)),"일반조난","")</f>
        <v/>
      </c>
      <c r="G2212" s="1" t="str">
        <f t="array" ref="G2212">IF(COUNT(FIND(Keywords!$E$3:$E$5,I2212)),"실족추락","")</f>
        <v/>
      </c>
      <c r="H2212" s="1" t="str">
        <f t="array" ref="H2212">IF(COUNT(FIND(Keywords!$B$3:$B$12,I2212)),"개인질환","")</f>
        <v/>
      </c>
      <c r="I2212" t="s">
        <v>7949</v>
      </c>
      <c r="J2212" t="s">
        <v>13800</v>
      </c>
      <c r="K2212" t="s">
        <v>15016</v>
      </c>
      <c r="L2212" t="s">
        <v>14098</v>
      </c>
      <c r="M2212" t="s">
        <v>14538</v>
      </c>
      <c r="N2212" t="s">
        <v>14972</v>
      </c>
      <c r="O2212" t="s">
        <v>14538</v>
      </c>
    </row>
    <row r="2213" spans="1:15">
      <c r="A2213" t="s">
        <v>23</v>
      </c>
      <c r="B2213" t="s">
        <v>64</v>
      </c>
      <c r="C2213" t="s">
        <v>1824</v>
      </c>
      <c r="D2213" t="s">
        <v>16113</v>
      </c>
      <c r="E2213" t="s">
        <v>5914</v>
      </c>
      <c r="F2213" s="1" t="str">
        <f t="array" ref="F2213">IF(COUNT(FIND(Keywords!$C$3:$C$41,I2213)),"일반조난","")</f>
        <v/>
      </c>
      <c r="G2213" s="1" t="str">
        <f t="array" ref="G2213">IF(COUNT(FIND(Keywords!$E$3:$E$5,I2213)),"실족추락","")</f>
        <v/>
      </c>
      <c r="H2213" s="1" t="str">
        <f t="array" ref="H2213">IF(COUNT(FIND(Keywords!$B$3:$B$12,I2213)),"개인질환","")</f>
        <v/>
      </c>
      <c r="I2213" t="s">
        <v>7950</v>
      </c>
      <c r="J2213" t="s">
        <v>13938</v>
      </c>
      <c r="K2213" t="s">
        <v>14002</v>
      </c>
      <c r="L2213" t="s">
        <v>14722</v>
      </c>
      <c r="M2213" t="s">
        <v>14538</v>
      </c>
      <c r="N2213" t="s">
        <v>15159</v>
      </c>
      <c r="O2213" t="s">
        <v>14538</v>
      </c>
    </row>
    <row r="2214" spans="1:15">
      <c r="A2214" t="s">
        <v>23</v>
      </c>
      <c r="B2214" t="s">
        <v>64</v>
      </c>
      <c r="C2214" t="s">
        <v>1824</v>
      </c>
      <c r="D2214" t="s">
        <v>5911</v>
      </c>
      <c r="E2214" t="s">
        <v>5914</v>
      </c>
      <c r="F2214" s="1"/>
      <c r="G2214" s="1" t="str">
        <f t="array" ref="G2214">IF(COUNT(FIND(Keywords!$E$3:$E$5,I2214)),"실족추락","")</f>
        <v/>
      </c>
      <c r="H2214" s="1"/>
      <c r="I2214" t="s">
        <v>7950</v>
      </c>
      <c r="J2214" t="s">
        <v>13938</v>
      </c>
      <c r="K2214" t="s">
        <v>14002</v>
      </c>
      <c r="L2214" t="s">
        <v>14722</v>
      </c>
      <c r="M2214" t="s">
        <v>14538</v>
      </c>
      <c r="N2214" t="s">
        <v>15159</v>
      </c>
      <c r="O2214" t="s">
        <v>14538</v>
      </c>
    </row>
    <row r="2215" spans="1:15">
      <c r="A2215" t="s">
        <v>23</v>
      </c>
      <c r="B2215" t="s">
        <v>64</v>
      </c>
      <c r="C2215" t="s">
        <v>629</v>
      </c>
      <c r="D2215" t="s">
        <v>16113</v>
      </c>
      <c r="E2215" t="s">
        <v>5914</v>
      </c>
      <c r="F2215" s="1" t="str">
        <f t="array" ref="F2215">IF(COUNT(FIND(Keywords!$C$3:$C$41,I2215)),"일반조난","")</f>
        <v/>
      </c>
      <c r="G2215" s="1" t="str">
        <f t="array" ref="G2215">IF(COUNT(FIND(Keywords!$E$3:$E$5,I2215)),"실족추락","")</f>
        <v/>
      </c>
      <c r="H2215" s="1" t="str">
        <f t="array" ref="H2215">IF(COUNT(FIND(Keywords!$B$3:$B$12,I2215)),"개인질환","")</f>
        <v/>
      </c>
      <c r="I2215" t="s">
        <v>7951</v>
      </c>
      <c r="J2215" t="s">
        <v>13752</v>
      </c>
      <c r="K2215" t="s">
        <v>14143</v>
      </c>
      <c r="L2215" t="s">
        <v>14932</v>
      </c>
      <c r="M2215" t="s">
        <v>14538</v>
      </c>
      <c r="N2215" t="s">
        <v>14641</v>
      </c>
      <c r="O2215" t="s">
        <v>14538</v>
      </c>
    </row>
    <row r="2216" spans="1:15">
      <c r="A2216" t="s">
        <v>23</v>
      </c>
      <c r="B2216" t="s">
        <v>64</v>
      </c>
      <c r="C2216" t="s">
        <v>629</v>
      </c>
      <c r="D2216" t="s">
        <v>16113</v>
      </c>
      <c r="E2216" t="s">
        <v>5914</v>
      </c>
      <c r="F2216" s="1" t="str">
        <f t="array" ref="F2216">IF(COUNT(FIND(Keywords!$C$3:$C$41,I2216)),"일반조난","")</f>
        <v/>
      </c>
      <c r="G2216" s="1" t="str">
        <f t="array" ref="G2216">IF(COUNT(FIND(Keywords!$E$3:$E$5,I2216)),"실족추락","")</f>
        <v/>
      </c>
      <c r="H2216" s="1" t="str">
        <f t="array" ref="H2216">IF(COUNT(FIND(Keywords!$B$3:$B$12,I2216)),"개인질환","")</f>
        <v/>
      </c>
      <c r="I2216" t="s">
        <v>7951</v>
      </c>
      <c r="J2216" t="s">
        <v>13752</v>
      </c>
      <c r="K2216" t="s">
        <v>14143</v>
      </c>
      <c r="L2216" t="s">
        <v>14932</v>
      </c>
      <c r="M2216" t="s">
        <v>14538</v>
      </c>
      <c r="N2216" t="s">
        <v>14641</v>
      </c>
      <c r="O2216" t="s">
        <v>14538</v>
      </c>
    </row>
    <row r="2217" spans="1:15">
      <c r="A2217" t="s">
        <v>23</v>
      </c>
      <c r="B2217" t="s">
        <v>64</v>
      </c>
      <c r="C2217" t="s">
        <v>1850</v>
      </c>
      <c r="D2217" t="s">
        <v>5909</v>
      </c>
      <c r="E2217" t="s">
        <v>5914</v>
      </c>
      <c r="F2217" s="1"/>
      <c r="G2217" s="1" t="str">
        <f t="array" ref="G2217">IF(COUNT(FIND(Keywords!$E$3:$E$5,I2217)),"실족추락","")</f>
        <v/>
      </c>
      <c r="H2217" s="1"/>
      <c r="I2217" t="s">
        <v>7952</v>
      </c>
      <c r="J2217" t="s">
        <v>13862</v>
      </c>
      <c r="K2217" t="s">
        <v>14944</v>
      </c>
      <c r="L2217" t="s">
        <v>15553</v>
      </c>
      <c r="M2217" t="s">
        <v>14538</v>
      </c>
      <c r="N2217" t="s">
        <v>15194</v>
      </c>
      <c r="O2217" t="s">
        <v>14538</v>
      </c>
    </row>
    <row r="2218" spans="1:15">
      <c r="A2218" t="s">
        <v>23</v>
      </c>
      <c r="B2218" t="s">
        <v>64</v>
      </c>
      <c r="C2218" t="s">
        <v>1851</v>
      </c>
      <c r="D2218" t="s">
        <v>5911</v>
      </c>
      <c r="E2218" t="s">
        <v>5914</v>
      </c>
      <c r="F2218" s="1" t="s">
        <v>5911</v>
      </c>
      <c r="G2218" s="1" t="str">
        <f t="array" ref="G2218">IF(COUNT(FIND(Keywords!$E$3:$E$5,I2218)),"실족추락","")</f>
        <v/>
      </c>
      <c r="H2218" s="1"/>
      <c r="I2218" t="s">
        <v>7953</v>
      </c>
      <c r="J2218" t="s">
        <v>13936</v>
      </c>
      <c r="K2218" t="s">
        <v>14699</v>
      </c>
      <c r="L2218" t="s">
        <v>15456</v>
      </c>
      <c r="M2218" t="s">
        <v>14538</v>
      </c>
      <c r="N2218" t="s">
        <v>15777</v>
      </c>
      <c r="O2218" t="s">
        <v>14538</v>
      </c>
    </row>
    <row r="2219" spans="1:15">
      <c r="A2219" t="s">
        <v>23</v>
      </c>
      <c r="B2219" t="s">
        <v>64</v>
      </c>
      <c r="C2219" t="s">
        <v>1852</v>
      </c>
      <c r="D2219" t="s">
        <v>16113</v>
      </c>
      <c r="E2219" t="s">
        <v>5926</v>
      </c>
      <c r="F2219" s="1" t="str">
        <f t="array" ref="F2219">IF(COUNT(FIND(Keywords!$C$3:$C$41,I2219)),"일반조난","")</f>
        <v/>
      </c>
      <c r="G2219" s="1" t="str">
        <f t="array" ref="G2219">IF(COUNT(FIND(Keywords!$E$3:$E$5,I2219)),"실족추락","")</f>
        <v/>
      </c>
      <c r="H2219" s="1" t="str">
        <f t="array" ref="H2219">IF(COUNT(FIND(Keywords!$B$3:$B$12,I2219)),"개인질환","")</f>
        <v/>
      </c>
      <c r="I2219" t="s">
        <v>7954</v>
      </c>
      <c r="J2219" t="s">
        <v>13820</v>
      </c>
      <c r="K2219" t="s">
        <v>15017</v>
      </c>
      <c r="L2219" t="s">
        <v>14552</v>
      </c>
      <c r="M2219" t="s">
        <v>14538</v>
      </c>
      <c r="N2219" t="s">
        <v>15593</v>
      </c>
      <c r="O2219" t="s">
        <v>14538</v>
      </c>
    </row>
    <row r="2220" spans="1:15">
      <c r="A2220" t="s">
        <v>23</v>
      </c>
      <c r="B2220" t="s">
        <v>64</v>
      </c>
      <c r="C2220" t="s">
        <v>1853</v>
      </c>
      <c r="D2220" t="s">
        <v>5911</v>
      </c>
      <c r="E2220" t="s">
        <v>5914</v>
      </c>
      <c r="F2220" s="1" t="s">
        <v>5911</v>
      </c>
      <c r="G2220" s="1" t="str">
        <f t="array" ref="G2220">IF(COUNT(FIND(Keywords!$E$3:$E$5,I2220)),"실족추락","")</f>
        <v/>
      </c>
      <c r="H2220" s="1"/>
      <c r="I2220" t="s">
        <v>7955</v>
      </c>
      <c r="J2220" t="s">
        <v>13783</v>
      </c>
      <c r="K2220" t="s">
        <v>15018</v>
      </c>
      <c r="L2220" t="s">
        <v>14509</v>
      </c>
      <c r="M2220" t="s">
        <v>14538</v>
      </c>
      <c r="N2220" t="s">
        <v>15221</v>
      </c>
      <c r="O2220" t="s">
        <v>14538</v>
      </c>
    </row>
    <row r="2221" spans="1:15">
      <c r="A2221" t="s">
        <v>23</v>
      </c>
      <c r="B2221" t="s">
        <v>64</v>
      </c>
      <c r="C2221" t="s">
        <v>1854</v>
      </c>
      <c r="D2221" t="s">
        <v>5909</v>
      </c>
      <c r="E2221" t="s">
        <v>5914</v>
      </c>
      <c r="F2221" s="1"/>
      <c r="G2221" s="1" t="str">
        <f t="array" ref="G2221">IF(COUNT(FIND(Keywords!$E$3:$E$5,I2221)),"실족추락","")</f>
        <v/>
      </c>
      <c r="H2221" s="1"/>
      <c r="I2221" t="s">
        <v>7956</v>
      </c>
      <c r="J2221" t="s">
        <v>13779</v>
      </c>
      <c r="K2221" t="s">
        <v>14807</v>
      </c>
      <c r="L2221" t="s">
        <v>14740</v>
      </c>
      <c r="M2221" t="s">
        <v>14538</v>
      </c>
      <c r="N2221" t="s">
        <v>15021</v>
      </c>
      <c r="O2221" t="s">
        <v>14538</v>
      </c>
    </row>
    <row r="2222" spans="1:15">
      <c r="A2222" t="s">
        <v>23</v>
      </c>
      <c r="B2222" t="s">
        <v>64</v>
      </c>
      <c r="C2222" t="s">
        <v>1855</v>
      </c>
      <c r="D2222" t="s">
        <v>5911</v>
      </c>
      <c r="E2222" t="s">
        <v>5914</v>
      </c>
      <c r="F2222" s="1" t="s">
        <v>5911</v>
      </c>
      <c r="G2222" s="1" t="str">
        <f t="array" ref="G2222">IF(COUNT(FIND(Keywords!$E$3:$E$5,I2222)),"실족추락","")</f>
        <v/>
      </c>
      <c r="H2222" s="1"/>
      <c r="I2222" t="s">
        <v>7957</v>
      </c>
      <c r="J2222" t="s">
        <v>13826</v>
      </c>
      <c r="K2222" t="s">
        <v>14254</v>
      </c>
      <c r="L2222" t="s">
        <v>14944</v>
      </c>
      <c r="M2222" t="s">
        <v>14538</v>
      </c>
      <c r="N2222" t="s">
        <v>15451</v>
      </c>
      <c r="O2222" t="s">
        <v>14538</v>
      </c>
    </row>
    <row r="2223" spans="1:15">
      <c r="A2223" t="s">
        <v>23</v>
      </c>
      <c r="B2223" t="s">
        <v>64</v>
      </c>
      <c r="C2223" t="s">
        <v>1856</v>
      </c>
      <c r="D2223" t="s">
        <v>16113</v>
      </c>
      <c r="E2223" t="s">
        <v>5914</v>
      </c>
      <c r="F2223" s="1" t="str">
        <f t="array" ref="F2223">IF(COUNT(FIND(Keywords!$C$3:$C$41,I2223)),"일반조난","")</f>
        <v/>
      </c>
      <c r="G2223" s="1" t="str">
        <f t="array" ref="G2223">IF(COUNT(FIND(Keywords!$E$3:$E$5,I2223)),"실족추락","")</f>
        <v/>
      </c>
      <c r="H2223" s="1" t="str">
        <f t="array" ref="H2223">IF(COUNT(FIND(Keywords!$B$3:$B$12,I2223)),"개인질환","")</f>
        <v/>
      </c>
      <c r="I2223" t="s">
        <v>7958</v>
      </c>
      <c r="J2223" t="s">
        <v>13774</v>
      </c>
      <c r="K2223" t="s">
        <v>14707</v>
      </c>
      <c r="L2223" t="s">
        <v>15068</v>
      </c>
      <c r="M2223" t="s">
        <v>14538</v>
      </c>
      <c r="N2223" t="s">
        <v>14526</v>
      </c>
      <c r="O2223" t="s">
        <v>14538</v>
      </c>
    </row>
    <row r="2224" spans="1:15">
      <c r="A2224" t="s">
        <v>23</v>
      </c>
      <c r="B2224" t="s">
        <v>64</v>
      </c>
      <c r="C2224" t="s">
        <v>1857</v>
      </c>
      <c r="D2224" t="s">
        <v>5909</v>
      </c>
      <c r="E2224" t="s">
        <v>5914</v>
      </c>
      <c r="F2224" s="1"/>
      <c r="G2224" s="1" t="str">
        <f t="array" ref="G2224">IF(COUNT(FIND(Keywords!$E$3:$E$5,I2224)),"실족추락","")</f>
        <v/>
      </c>
      <c r="H2224" s="1"/>
      <c r="I2224" t="s">
        <v>7959</v>
      </c>
      <c r="J2224" t="s">
        <v>13851</v>
      </c>
      <c r="K2224" t="s">
        <v>14991</v>
      </c>
      <c r="L2224" t="s">
        <v>14367</v>
      </c>
      <c r="M2224" t="s">
        <v>14538</v>
      </c>
      <c r="N2224" t="s">
        <v>14002</v>
      </c>
      <c r="O2224" t="s">
        <v>14538</v>
      </c>
    </row>
    <row r="2225" spans="1:15">
      <c r="A2225" t="s">
        <v>23</v>
      </c>
      <c r="B2225" t="s">
        <v>64</v>
      </c>
      <c r="C2225" t="s">
        <v>1858</v>
      </c>
      <c r="D2225" t="s">
        <v>5909</v>
      </c>
      <c r="E2225" t="s">
        <v>5914</v>
      </c>
      <c r="F2225" s="1"/>
      <c r="G2225" s="1" t="str">
        <f t="array" ref="G2225">IF(COUNT(FIND(Keywords!$E$3:$E$5,I2225)),"실족추락","")</f>
        <v/>
      </c>
      <c r="H2225" s="1"/>
      <c r="I2225" t="s">
        <v>7960</v>
      </c>
      <c r="J2225" t="s">
        <v>13930</v>
      </c>
      <c r="K2225" t="s">
        <v>14955</v>
      </c>
      <c r="L2225" t="s">
        <v>14098</v>
      </c>
      <c r="M2225" t="s">
        <v>14538</v>
      </c>
      <c r="N2225" t="s">
        <v>14788</v>
      </c>
      <c r="O2225" t="s">
        <v>14538</v>
      </c>
    </row>
    <row r="2226" spans="1:15">
      <c r="A2226" t="s">
        <v>23</v>
      </c>
      <c r="B2226" t="s">
        <v>64</v>
      </c>
      <c r="C2226" t="s">
        <v>1859</v>
      </c>
      <c r="D2226" t="s">
        <v>5909</v>
      </c>
      <c r="E2226" t="s">
        <v>5914</v>
      </c>
      <c r="F2226" s="1"/>
      <c r="G2226" s="1" t="str">
        <f t="array" ref="G2226">IF(COUNT(FIND(Keywords!$E$3:$E$5,I2226)),"실족추락","")</f>
        <v/>
      </c>
      <c r="H2226" s="1"/>
      <c r="I2226" t="s">
        <v>7961</v>
      </c>
      <c r="J2226" t="s">
        <v>13731</v>
      </c>
      <c r="K2226" t="s">
        <v>14236</v>
      </c>
      <c r="L2226" t="s">
        <v>15017</v>
      </c>
      <c r="M2226" t="s">
        <v>14538</v>
      </c>
      <c r="N2226" t="s">
        <v>14953</v>
      </c>
      <c r="O2226" t="s">
        <v>14538</v>
      </c>
    </row>
    <row r="2227" spans="1:15">
      <c r="A2227" t="s">
        <v>23</v>
      </c>
      <c r="B2227" t="s">
        <v>64</v>
      </c>
      <c r="C2227" t="s">
        <v>1860</v>
      </c>
      <c r="D2227" t="s">
        <v>5909</v>
      </c>
      <c r="E2227" t="s">
        <v>5914</v>
      </c>
      <c r="F2227" s="1"/>
      <c r="G2227" s="1" t="str">
        <f t="array" ref="G2227">IF(COUNT(FIND(Keywords!$E$3:$E$5,I2227)),"실족추락","")</f>
        <v/>
      </c>
      <c r="H2227" s="1"/>
      <c r="I2227" t="s">
        <v>7962</v>
      </c>
      <c r="J2227" t="s">
        <v>13824</v>
      </c>
      <c r="K2227" t="s">
        <v>14597</v>
      </c>
      <c r="L2227" t="s">
        <v>14766</v>
      </c>
      <c r="M2227" t="s">
        <v>14538</v>
      </c>
      <c r="N2227" t="s">
        <v>14691</v>
      </c>
      <c r="O2227" t="s">
        <v>14538</v>
      </c>
    </row>
    <row r="2228" spans="1:15">
      <c r="A2228" t="s">
        <v>23</v>
      </c>
      <c r="B2228" t="s">
        <v>64</v>
      </c>
      <c r="C2228" t="s">
        <v>1861</v>
      </c>
      <c r="D2228" t="s">
        <v>16113</v>
      </c>
      <c r="E2228" t="s">
        <v>5926</v>
      </c>
      <c r="F2228" s="1" t="str">
        <f t="array" ref="F2228">IF(COUNT(FIND(Keywords!$C$3:$C$41,I2228)),"일반조난","")</f>
        <v/>
      </c>
      <c r="G2228" s="1" t="str">
        <f t="array" ref="G2228">IF(COUNT(FIND(Keywords!$E$3:$E$5,I2228)),"실족추락","")</f>
        <v/>
      </c>
      <c r="H2228" s="1" t="str">
        <f t="array" ref="H2228">IF(COUNT(FIND(Keywords!$B$3:$B$12,I2228)),"개인질환","")</f>
        <v/>
      </c>
      <c r="I2228" t="s">
        <v>7963</v>
      </c>
      <c r="J2228" t="s">
        <v>13807</v>
      </c>
      <c r="K2228" t="s">
        <v>14597</v>
      </c>
      <c r="L2228" t="s">
        <v>14324</v>
      </c>
      <c r="M2228" t="s">
        <v>14538</v>
      </c>
      <c r="N2228" t="s">
        <v>14990</v>
      </c>
      <c r="O2228" t="s">
        <v>14538</v>
      </c>
    </row>
    <row r="2229" spans="1:15">
      <c r="A2229" t="s">
        <v>23</v>
      </c>
      <c r="B2229" t="s">
        <v>64</v>
      </c>
      <c r="C2229" t="s">
        <v>1136</v>
      </c>
      <c r="D2229" t="s">
        <v>5911</v>
      </c>
      <c r="E2229" t="s">
        <v>5914</v>
      </c>
      <c r="F2229" s="1"/>
      <c r="G2229" s="1" t="str">
        <f t="array" ref="G2229">IF(COUNT(FIND(Keywords!$E$3:$E$5,I2229)),"실족추락","")</f>
        <v/>
      </c>
      <c r="H2229" s="1"/>
      <c r="J2229" t="s">
        <v>13814</v>
      </c>
      <c r="K2229" t="s">
        <v>14748</v>
      </c>
      <c r="L2229" t="s">
        <v>14367</v>
      </c>
      <c r="M2229" t="s">
        <v>14538</v>
      </c>
      <c r="N2229" t="s">
        <v>15196</v>
      </c>
      <c r="O2229" t="s">
        <v>14538</v>
      </c>
    </row>
    <row r="2230" spans="1:15">
      <c r="A2230" t="s">
        <v>23</v>
      </c>
      <c r="B2230" t="s">
        <v>64</v>
      </c>
      <c r="C2230" t="s">
        <v>1862</v>
      </c>
      <c r="D2230" t="s">
        <v>5909</v>
      </c>
      <c r="E2230" t="s">
        <v>5914</v>
      </c>
      <c r="F2230" s="1"/>
      <c r="G2230" s="1" t="str">
        <f t="array" ref="G2230">IF(COUNT(FIND(Keywords!$E$3:$E$5,I2230)),"실족추락","")</f>
        <v/>
      </c>
      <c r="H2230" s="1"/>
      <c r="I2230" t="s">
        <v>7964</v>
      </c>
      <c r="J2230" t="s">
        <v>13743</v>
      </c>
      <c r="K2230" t="s">
        <v>14176</v>
      </c>
      <c r="L2230" t="s">
        <v>14689</v>
      </c>
      <c r="M2230" t="s">
        <v>14538</v>
      </c>
      <c r="N2230" t="s">
        <v>14659</v>
      </c>
      <c r="O2230" t="s">
        <v>14538</v>
      </c>
    </row>
    <row r="2231" spans="1:15">
      <c r="A2231" t="s">
        <v>23</v>
      </c>
      <c r="B2231" t="s">
        <v>64</v>
      </c>
      <c r="C2231" t="s">
        <v>1863</v>
      </c>
      <c r="D2231" t="s">
        <v>5909</v>
      </c>
      <c r="E2231" t="s">
        <v>5914</v>
      </c>
      <c r="F2231" s="1"/>
      <c r="G2231" s="1" t="str">
        <f t="array" ref="G2231">IF(COUNT(FIND(Keywords!$E$3:$E$5,I2231)),"실족추락","")</f>
        <v/>
      </c>
      <c r="H2231" s="1"/>
      <c r="I2231" t="s">
        <v>7964</v>
      </c>
      <c r="J2231" t="s">
        <v>13911</v>
      </c>
      <c r="K2231" t="s">
        <v>14691</v>
      </c>
      <c r="L2231" t="s">
        <v>14988</v>
      </c>
      <c r="M2231" t="s">
        <v>14538</v>
      </c>
      <c r="N2231" t="s">
        <v>14119</v>
      </c>
      <c r="O2231" t="s">
        <v>14538</v>
      </c>
    </row>
    <row r="2232" spans="1:15">
      <c r="A2232" t="s">
        <v>23</v>
      </c>
      <c r="B2232" t="s">
        <v>64</v>
      </c>
      <c r="C2232" t="s">
        <v>1137</v>
      </c>
      <c r="D2232" t="s">
        <v>5909</v>
      </c>
      <c r="E2232" t="s">
        <v>5914</v>
      </c>
      <c r="F2232" s="1"/>
      <c r="G2232" s="1" t="str">
        <f t="array" ref="G2232">IF(COUNT(FIND(Keywords!$E$3:$E$5,I2232)),"실족추락","")</f>
        <v/>
      </c>
      <c r="H2232" s="1"/>
      <c r="I2232" t="s">
        <v>7964</v>
      </c>
      <c r="J2232" t="s">
        <v>13902</v>
      </c>
      <c r="K2232" t="s">
        <v>14145</v>
      </c>
      <c r="L2232" t="s">
        <v>14093</v>
      </c>
      <c r="M2232" t="s">
        <v>14538</v>
      </c>
      <c r="N2232" t="s">
        <v>15046</v>
      </c>
      <c r="O2232" t="s">
        <v>14538</v>
      </c>
    </row>
    <row r="2233" spans="1:15">
      <c r="A2233" t="s">
        <v>23</v>
      </c>
      <c r="B2233" t="s">
        <v>64</v>
      </c>
      <c r="C2233" t="s">
        <v>1864</v>
      </c>
      <c r="D2233" t="s">
        <v>5910</v>
      </c>
      <c r="E2233" t="s">
        <v>5914</v>
      </c>
      <c r="F2233" s="1"/>
      <c r="G2233" s="1" t="str">
        <f t="array" ref="G2233">IF(COUNT(FIND(Keywords!$E$3:$E$5,I2233)),"실족추락","")</f>
        <v/>
      </c>
      <c r="H2233" s="1"/>
      <c r="I2233" t="s">
        <v>7965</v>
      </c>
      <c r="J2233" t="s">
        <v>14035</v>
      </c>
      <c r="K2233" t="s">
        <v>14725</v>
      </c>
      <c r="L2233" t="s">
        <v>14346</v>
      </c>
      <c r="M2233" t="s">
        <v>14538</v>
      </c>
      <c r="N2233" t="s">
        <v>15778</v>
      </c>
      <c r="O2233" t="s">
        <v>14538</v>
      </c>
    </row>
    <row r="2234" spans="1:15">
      <c r="A2234" t="s">
        <v>23</v>
      </c>
      <c r="B2234" t="s">
        <v>64</v>
      </c>
      <c r="C2234" t="s">
        <v>1865</v>
      </c>
      <c r="D2234" t="s">
        <v>5909</v>
      </c>
      <c r="E2234" t="s">
        <v>5927</v>
      </c>
      <c r="F2234" s="1"/>
      <c r="G2234" s="1" t="str">
        <f t="array" ref="G2234">IF(COUNT(FIND(Keywords!$E$3:$E$5,I2234)),"실족추락","")</f>
        <v/>
      </c>
      <c r="H2234" s="1"/>
      <c r="I2234" t="s">
        <v>7964</v>
      </c>
      <c r="J2234" t="s">
        <v>13967</v>
      </c>
      <c r="K2234" t="s">
        <v>15019</v>
      </c>
      <c r="L2234" t="s">
        <v>15081</v>
      </c>
      <c r="M2234" t="s">
        <v>14538</v>
      </c>
      <c r="N2234" t="s">
        <v>14996</v>
      </c>
      <c r="O2234" t="s">
        <v>14538</v>
      </c>
    </row>
    <row r="2235" spans="1:15">
      <c r="A2235" t="s">
        <v>23</v>
      </c>
      <c r="B2235" t="s">
        <v>64</v>
      </c>
      <c r="C2235" t="s">
        <v>1866</v>
      </c>
      <c r="D2235" t="s">
        <v>5911</v>
      </c>
      <c r="E2235" t="s">
        <v>5928</v>
      </c>
      <c r="F2235" s="1" t="s">
        <v>5911</v>
      </c>
      <c r="G2235" s="1" t="str">
        <f t="array" ref="G2235">IF(COUNT(FIND(Keywords!$E$3:$E$5,I2235)),"실족추락","")</f>
        <v/>
      </c>
      <c r="H2235" s="1"/>
      <c r="I2235" t="s">
        <v>7966</v>
      </c>
      <c r="J2235" t="s">
        <v>13754</v>
      </c>
      <c r="K2235" t="s">
        <v>15020</v>
      </c>
      <c r="L2235" t="s">
        <v>14100</v>
      </c>
      <c r="M2235" t="s">
        <v>14538</v>
      </c>
      <c r="N2235" t="s">
        <v>15745</v>
      </c>
      <c r="O2235" t="s">
        <v>14319</v>
      </c>
    </row>
    <row r="2236" spans="1:15">
      <c r="A2236" t="s">
        <v>23</v>
      </c>
      <c r="B2236" t="s">
        <v>64</v>
      </c>
      <c r="C2236" t="s">
        <v>1867</v>
      </c>
      <c r="D2236" t="s">
        <v>16113</v>
      </c>
      <c r="E2236" t="s">
        <v>5917</v>
      </c>
      <c r="F2236" s="1" t="str">
        <f t="array" ref="F2236">IF(COUNT(FIND(Keywords!$C$3:$C$41,I2236)),"일반조난","")</f>
        <v/>
      </c>
      <c r="G2236" s="1" t="str">
        <f t="array" ref="G2236">IF(COUNT(FIND(Keywords!$E$3:$E$5,I2236)),"실족추락","")</f>
        <v/>
      </c>
      <c r="H2236" s="1" t="str">
        <f t="array" ref="H2236">IF(COUNT(FIND(Keywords!$B$3:$B$12,I2236)),"개인질환","")</f>
        <v/>
      </c>
      <c r="I2236" t="s">
        <v>7964</v>
      </c>
      <c r="J2236" t="s">
        <v>13993</v>
      </c>
      <c r="K2236" t="s">
        <v>15021</v>
      </c>
      <c r="L2236" t="s">
        <v>15096</v>
      </c>
      <c r="M2236" t="s">
        <v>14538</v>
      </c>
      <c r="N2236" t="s">
        <v>15779</v>
      </c>
      <c r="O2236" t="s">
        <v>14538</v>
      </c>
    </row>
    <row r="2237" spans="1:15">
      <c r="A2237" t="s">
        <v>23</v>
      </c>
      <c r="B2237" t="s">
        <v>64</v>
      </c>
      <c r="C2237" t="s">
        <v>1868</v>
      </c>
      <c r="D2237" t="s">
        <v>16113</v>
      </c>
      <c r="E2237" t="s">
        <v>5918</v>
      </c>
      <c r="F2237" s="1" t="str">
        <f t="array" ref="F2237">IF(COUNT(FIND(Keywords!$C$3:$C$41,I2237)),"일반조난","")</f>
        <v/>
      </c>
      <c r="G2237" s="1" t="str">
        <f t="array" ref="G2237">IF(COUNT(FIND(Keywords!$E$3:$E$5,I2237)),"실족추락","")</f>
        <v/>
      </c>
      <c r="H2237" s="1" t="str">
        <f t="array" ref="H2237">IF(COUNT(FIND(Keywords!$B$3:$B$12,I2237)),"개인질환","")</f>
        <v/>
      </c>
      <c r="I2237" t="s">
        <v>7967</v>
      </c>
      <c r="J2237" t="s">
        <v>13745</v>
      </c>
      <c r="K2237" t="s">
        <v>14652</v>
      </c>
      <c r="L2237" t="s">
        <v>15554</v>
      </c>
      <c r="M2237" t="s">
        <v>14538</v>
      </c>
      <c r="N2237" t="s">
        <v>15281</v>
      </c>
      <c r="O2237" t="s">
        <v>14538</v>
      </c>
    </row>
    <row r="2238" spans="1:15">
      <c r="A2238" t="s">
        <v>23</v>
      </c>
      <c r="B2238" t="s">
        <v>64</v>
      </c>
      <c r="C2238" t="s">
        <v>1869</v>
      </c>
      <c r="D2238" t="s">
        <v>16113</v>
      </c>
      <c r="E2238" t="s">
        <v>5923</v>
      </c>
      <c r="F2238" s="1" t="str">
        <f t="array" ref="F2238">IF(COUNT(FIND(Keywords!$C$3:$C$41,I2238)),"일반조난","")</f>
        <v/>
      </c>
      <c r="G2238" s="1" t="str">
        <f t="array" ref="G2238">IF(COUNT(FIND(Keywords!$E$3:$E$5,I2238)),"실족추락","")</f>
        <v/>
      </c>
      <c r="H2238" s="1" t="str">
        <f t="array" ref="H2238">IF(COUNT(FIND(Keywords!$B$3:$B$12,I2238)),"개인질환","")</f>
        <v/>
      </c>
      <c r="I2238" t="s">
        <v>7967</v>
      </c>
      <c r="J2238" t="s">
        <v>13745</v>
      </c>
      <c r="K2238" t="s">
        <v>15022</v>
      </c>
      <c r="L2238" t="s">
        <v>14099</v>
      </c>
      <c r="M2238" t="s">
        <v>14538</v>
      </c>
      <c r="N2238" t="s">
        <v>14095</v>
      </c>
      <c r="O2238" t="s">
        <v>14538</v>
      </c>
    </row>
    <row r="2239" spans="1:15">
      <c r="A2239" t="s">
        <v>23</v>
      </c>
      <c r="B2239" t="s">
        <v>64</v>
      </c>
      <c r="C2239" t="s">
        <v>1870</v>
      </c>
      <c r="D2239" t="s">
        <v>5911</v>
      </c>
      <c r="E2239" t="s">
        <v>5929</v>
      </c>
      <c r="F2239" s="1" t="s">
        <v>5911</v>
      </c>
      <c r="G2239" s="1" t="str">
        <f t="array" ref="G2239">IF(COUNT(FIND(Keywords!$E$3:$E$5,I2239)),"실족추락","")</f>
        <v/>
      </c>
      <c r="H2239" s="1"/>
      <c r="I2239" t="s">
        <v>7968</v>
      </c>
      <c r="J2239" t="s">
        <v>13746</v>
      </c>
      <c r="K2239" t="s">
        <v>14606</v>
      </c>
      <c r="L2239" t="s">
        <v>14138</v>
      </c>
      <c r="M2239" t="s">
        <v>14538</v>
      </c>
      <c r="N2239" t="s">
        <v>14770</v>
      </c>
      <c r="O2239" t="s">
        <v>14538</v>
      </c>
    </row>
    <row r="2240" spans="1:15">
      <c r="A2240" t="s">
        <v>23</v>
      </c>
      <c r="B2240" t="s">
        <v>64</v>
      </c>
      <c r="C2240" t="s">
        <v>1871</v>
      </c>
      <c r="D2240" t="s">
        <v>5911</v>
      </c>
      <c r="E2240" t="s">
        <v>5928</v>
      </c>
      <c r="F2240" s="1" t="s">
        <v>5911</v>
      </c>
      <c r="G2240" s="1" t="str">
        <f t="array" ref="G2240">IF(COUNT(FIND(Keywords!$E$3:$E$5,I2240)),"실족추락","")</f>
        <v/>
      </c>
      <c r="H2240" s="1"/>
      <c r="I2240" t="s">
        <v>7969</v>
      </c>
      <c r="J2240" t="s">
        <v>13829</v>
      </c>
      <c r="K2240" t="s">
        <v>14580</v>
      </c>
      <c r="L2240" t="s">
        <v>14638</v>
      </c>
      <c r="M2240" t="s">
        <v>14538</v>
      </c>
      <c r="N2240" t="s">
        <v>14297</v>
      </c>
      <c r="O2240" t="s">
        <v>14538</v>
      </c>
    </row>
    <row r="2241" spans="1:15">
      <c r="A2241" t="s">
        <v>23</v>
      </c>
      <c r="B2241" t="s">
        <v>64</v>
      </c>
      <c r="C2241" t="s">
        <v>1872</v>
      </c>
      <c r="D2241" t="s">
        <v>5909</v>
      </c>
      <c r="E2241" t="s">
        <v>5921</v>
      </c>
      <c r="F2241" s="1"/>
      <c r="G2241" s="1" t="str">
        <f t="array" ref="G2241">IF(COUNT(FIND(Keywords!$E$3:$E$5,I2241)),"실족추락","")</f>
        <v/>
      </c>
      <c r="H2241" s="1"/>
      <c r="I2241" t="s">
        <v>7970</v>
      </c>
      <c r="J2241" t="s">
        <v>13865</v>
      </c>
      <c r="K2241" t="s">
        <v>14378</v>
      </c>
      <c r="L2241" t="s">
        <v>15078</v>
      </c>
      <c r="M2241" t="s">
        <v>14538</v>
      </c>
      <c r="N2241" t="s">
        <v>14770</v>
      </c>
      <c r="O2241" t="s">
        <v>14538</v>
      </c>
    </row>
    <row r="2242" spans="1:15">
      <c r="A2242" t="s">
        <v>23</v>
      </c>
      <c r="B2242" t="s">
        <v>64</v>
      </c>
      <c r="C2242" t="s">
        <v>1873</v>
      </c>
      <c r="D2242" t="s">
        <v>5911</v>
      </c>
      <c r="E2242" t="s">
        <v>5921</v>
      </c>
      <c r="F2242" s="1" t="s">
        <v>5911</v>
      </c>
      <c r="G2242" s="1" t="str">
        <f t="array" ref="G2242">IF(COUNT(FIND(Keywords!$E$3:$E$5,I2242)),"실족추락","")</f>
        <v/>
      </c>
      <c r="H2242" s="1"/>
      <c r="I2242" t="s">
        <v>7971</v>
      </c>
      <c r="J2242" t="s">
        <v>13941</v>
      </c>
      <c r="K2242" t="s">
        <v>15023</v>
      </c>
      <c r="L2242" t="s">
        <v>14517</v>
      </c>
      <c r="M2242" t="s">
        <v>14538</v>
      </c>
      <c r="N2242" t="s">
        <v>14567</v>
      </c>
      <c r="O2242" t="s">
        <v>14538</v>
      </c>
    </row>
    <row r="2243" spans="1:15">
      <c r="A2243" t="s">
        <v>23</v>
      </c>
      <c r="B2243" t="s">
        <v>64</v>
      </c>
      <c r="C2243" t="s">
        <v>1350</v>
      </c>
      <c r="D2243" t="s">
        <v>16113</v>
      </c>
      <c r="E2243" t="s">
        <v>5928</v>
      </c>
      <c r="F2243" s="1" t="str">
        <f t="array" ref="F2243">IF(COUNT(FIND(Keywords!$C$3:$C$41,I2243)),"일반조난","")</f>
        <v/>
      </c>
      <c r="G2243" s="1" t="str">
        <f t="array" ref="G2243">IF(COUNT(FIND(Keywords!$E$3:$E$5,I2243)),"실족추락","")</f>
        <v/>
      </c>
      <c r="H2243" s="1" t="str">
        <f t="array" ref="H2243">IF(COUNT(FIND(Keywords!$B$3:$B$12,I2243)),"개인질환","")</f>
        <v/>
      </c>
      <c r="I2243" t="s">
        <v>7972</v>
      </c>
      <c r="J2243" t="s">
        <v>13890</v>
      </c>
      <c r="K2243" t="s">
        <v>14842</v>
      </c>
      <c r="L2243" t="s">
        <v>14934</v>
      </c>
      <c r="M2243" t="s">
        <v>14538</v>
      </c>
      <c r="N2243" t="s">
        <v>14327</v>
      </c>
      <c r="O2243" t="s">
        <v>14538</v>
      </c>
    </row>
    <row r="2244" spans="1:15">
      <c r="A2244" t="s">
        <v>23</v>
      </c>
      <c r="B2244" t="s">
        <v>64</v>
      </c>
      <c r="C2244" t="s">
        <v>1874</v>
      </c>
      <c r="D2244" t="s">
        <v>16113</v>
      </c>
      <c r="E2244" t="s">
        <v>5917</v>
      </c>
      <c r="F2244" s="1" t="str">
        <f t="array" ref="F2244">IF(COUNT(FIND(Keywords!$C$3:$C$41,I2244)),"일반조난","")</f>
        <v/>
      </c>
      <c r="G2244" s="1" t="str">
        <f t="array" ref="G2244">IF(COUNT(FIND(Keywords!$E$3:$E$5,I2244)),"실족추락","")</f>
        <v/>
      </c>
      <c r="H2244" s="1" t="str">
        <f t="array" ref="H2244">IF(COUNT(FIND(Keywords!$B$3:$B$12,I2244)),"개인질환","")</f>
        <v/>
      </c>
      <c r="I2244" t="s">
        <v>7973</v>
      </c>
      <c r="J2244" t="s">
        <v>13909</v>
      </c>
      <c r="K2244" t="s">
        <v>14585</v>
      </c>
      <c r="L2244" t="s">
        <v>14650</v>
      </c>
      <c r="M2244" t="s">
        <v>14538</v>
      </c>
      <c r="N2244" t="s">
        <v>14573</v>
      </c>
      <c r="O2244" t="s">
        <v>14538</v>
      </c>
    </row>
    <row r="2245" spans="1:15">
      <c r="A2245" t="s">
        <v>23</v>
      </c>
      <c r="B2245" t="s">
        <v>64</v>
      </c>
      <c r="C2245" t="s">
        <v>1875</v>
      </c>
      <c r="D2245" t="s">
        <v>16113</v>
      </c>
      <c r="E2245" t="s">
        <v>5916</v>
      </c>
      <c r="F2245" s="1" t="str">
        <f t="array" ref="F2245">IF(COUNT(FIND(Keywords!$C$3:$C$41,I2245)),"일반조난","")</f>
        <v/>
      </c>
      <c r="G2245" s="1" t="str">
        <f t="array" ref="G2245">IF(COUNT(FIND(Keywords!$E$3:$E$5,I2245)),"실족추락","")</f>
        <v/>
      </c>
      <c r="H2245" s="1" t="str">
        <f t="array" ref="H2245">IF(COUNT(FIND(Keywords!$B$3:$B$12,I2245)),"개인질환","")</f>
        <v/>
      </c>
      <c r="I2245" t="s">
        <v>7974</v>
      </c>
      <c r="J2245" t="s">
        <v>13823</v>
      </c>
      <c r="K2245" t="s">
        <v>15024</v>
      </c>
      <c r="L2245" t="s">
        <v>14494</v>
      </c>
      <c r="M2245" t="s">
        <v>14538</v>
      </c>
      <c r="N2245" t="s">
        <v>14133</v>
      </c>
      <c r="O2245" t="s">
        <v>14538</v>
      </c>
    </row>
    <row r="2246" spans="1:15">
      <c r="A2246" t="s">
        <v>23</v>
      </c>
      <c r="B2246" t="s">
        <v>64</v>
      </c>
      <c r="C2246" t="s">
        <v>1876</v>
      </c>
      <c r="D2246" t="s">
        <v>5911</v>
      </c>
      <c r="E2246" t="s">
        <v>5916</v>
      </c>
      <c r="F2246" s="1" t="s">
        <v>5911</v>
      </c>
      <c r="G2246" s="1" t="str">
        <f t="array" ref="G2246">IF(COUNT(FIND(Keywords!$E$3:$E$5,I2246)),"실족추락","")</f>
        <v/>
      </c>
      <c r="H2246" s="1"/>
      <c r="I2246" t="s">
        <v>7975</v>
      </c>
      <c r="J2246" t="s">
        <v>13766</v>
      </c>
      <c r="K2246" t="s">
        <v>13936</v>
      </c>
      <c r="L2246" t="s">
        <v>14500</v>
      </c>
      <c r="M2246" t="s">
        <v>14538</v>
      </c>
      <c r="N2246" t="s">
        <v>15318</v>
      </c>
      <c r="O2246" t="s">
        <v>14538</v>
      </c>
    </row>
    <row r="2247" spans="1:15">
      <c r="A2247" t="s">
        <v>23</v>
      </c>
      <c r="B2247" t="s">
        <v>64</v>
      </c>
      <c r="C2247" t="s">
        <v>1877</v>
      </c>
      <c r="D2247" t="s">
        <v>5911</v>
      </c>
      <c r="E2247" t="s">
        <v>5916</v>
      </c>
      <c r="F2247" s="1" t="s">
        <v>5911</v>
      </c>
      <c r="G2247" s="1" t="str">
        <f t="array" ref="G2247">IF(COUNT(FIND(Keywords!$E$3:$E$5,I2247)),"실족추락","")</f>
        <v/>
      </c>
      <c r="H2247" s="1"/>
      <c r="I2247" t="s">
        <v>7975</v>
      </c>
      <c r="J2247" t="s">
        <v>13888</v>
      </c>
      <c r="K2247" t="s">
        <v>14259</v>
      </c>
      <c r="L2247" t="s">
        <v>14722</v>
      </c>
      <c r="M2247" t="s">
        <v>14878</v>
      </c>
      <c r="N2247" t="s">
        <v>15133</v>
      </c>
      <c r="O2247" t="s">
        <v>14538</v>
      </c>
    </row>
    <row r="2248" spans="1:15">
      <c r="A2248" t="s">
        <v>23</v>
      </c>
      <c r="B2248" t="s">
        <v>64</v>
      </c>
      <c r="C2248" t="s">
        <v>1878</v>
      </c>
      <c r="D2248" t="s">
        <v>16113</v>
      </c>
      <c r="E2248" t="s">
        <v>5917</v>
      </c>
      <c r="F2248" s="1" t="str">
        <f t="array" ref="F2248">IF(COUNT(FIND(Keywords!$C$3:$C$41,I2248)),"일반조난","")</f>
        <v/>
      </c>
      <c r="G2248" s="1" t="str">
        <f t="array" ref="G2248">IF(COUNT(FIND(Keywords!$E$3:$E$5,I2248)),"실족추락","")</f>
        <v/>
      </c>
      <c r="H2248" s="1" t="str">
        <f t="array" ref="H2248">IF(COUNT(FIND(Keywords!$B$3:$B$12,I2248)),"개인질환","")</f>
        <v/>
      </c>
      <c r="I2248" t="s">
        <v>7964</v>
      </c>
      <c r="J2248" t="s">
        <v>14025</v>
      </c>
      <c r="K2248" t="s">
        <v>14829</v>
      </c>
      <c r="L2248" t="s">
        <v>14353</v>
      </c>
      <c r="M2248" t="s">
        <v>14538</v>
      </c>
      <c r="N2248" t="s">
        <v>14807</v>
      </c>
      <c r="O2248" t="s">
        <v>14538</v>
      </c>
    </row>
    <row r="2249" spans="1:15">
      <c r="A2249" t="s">
        <v>23</v>
      </c>
      <c r="B2249" t="s">
        <v>64</v>
      </c>
      <c r="C2249" t="s">
        <v>1879</v>
      </c>
      <c r="D2249" t="s">
        <v>16113</v>
      </c>
      <c r="E2249" t="s">
        <v>5916</v>
      </c>
      <c r="F2249" s="1" t="str">
        <f t="array" ref="F2249">IF(COUNT(FIND(Keywords!$C$3:$C$41,I2249)),"일반조난","")</f>
        <v/>
      </c>
      <c r="G2249" s="1" t="str">
        <f t="array" ref="G2249">IF(COUNT(FIND(Keywords!$E$3:$E$5,I2249)),"실족추락","")</f>
        <v/>
      </c>
      <c r="H2249" s="1" t="str">
        <f t="array" ref="H2249">IF(COUNT(FIND(Keywords!$B$3:$B$12,I2249)),"개인질환","")</f>
        <v/>
      </c>
      <c r="I2249" t="s">
        <v>7976</v>
      </c>
      <c r="J2249" t="s">
        <v>13878</v>
      </c>
      <c r="K2249" t="s">
        <v>15025</v>
      </c>
      <c r="L2249" t="s">
        <v>14641</v>
      </c>
      <c r="M2249" t="s">
        <v>14538</v>
      </c>
      <c r="N2249" t="s">
        <v>14435</v>
      </c>
      <c r="O2249" t="s">
        <v>14538</v>
      </c>
    </row>
    <row r="2250" spans="1:15">
      <c r="A2250" t="s">
        <v>23</v>
      </c>
      <c r="B2250" t="s">
        <v>64</v>
      </c>
      <c r="C2250" t="s">
        <v>1880</v>
      </c>
      <c r="D2250" t="s">
        <v>16113</v>
      </c>
      <c r="E2250" t="s">
        <v>5921</v>
      </c>
      <c r="F2250" s="1" t="str">
        <f t="array" ref="F2250">IF(COUNT(FIND(Keywords!$C$3:$C$41,I2250)),"일반조난","")</f>
        <v/>
      </c>
      <c r="G2250" s="1" t="str">
        <f t="array" ref="G2250">IF(COUNT(FIND(Keywords!$E$3:$E$5,I2250)),"실족추락","")</f>
        <v/>
      </c>
      <c r="H2250" s="1" t="str">
        <f t="array" ref="H2250">IF(COUNT(FIND(Keywords!$B$3:$B$12,I2250)),"개인질환","")</f>
        <v/>
      </c>
      <c r="I2250" t="s">
        <v>7977</v>
      </c>
      <c r="J2250" t="s">
        <v>13895</v>
      </c>
      <c r="K2250" t="s">
        <v>14239</v>
      </c>
      <c r="L2250" t="s">
        <v>14075</v>
      </c>
      <c r="M2250" t="s">
        <v>14538</v>
      </c>
      <c r="N2250" t="s">
        <v>14829</v>
      </c>
      <c r="O2250" t="s">
        <v>14538</v>
      </c>
    </row>
    <row r="2251" spans="1:15">
      <c r="A2251" t="s">
        <v>23</v>
      </c>
      <c r="B2251" t="s">
        <v>64</v>
      </c>
      <c r="C2251" t="s">
        <v>1881</v>
      </c>
      <c r="D2251" t="s">
        <v>16113</v>
      </c>
      <c r="E2251" t="s">
        <v>5919</v>
      </c>
      <c r="F2251" s="1" t="str">
        <f t="array" ref="F2251">IF(COUNT(FIND(Keywords!$C$3:$C$41,I2251)),"일반조난","")</f>
        <v/>
      </c>
      <c r="G2251" s="1" t="str">
        <f t="array" ref="G2251">IF(COUNT(FIND(Keywords!$E$3:$E$5,I2251)),"실족추락","")</f>
        <v/>
      </c>
      <c r="H2251" s="1" t="str">
        <f t="array" ref="H2251">IF(COUNT(FIND(Keywords!$B$3:$B$12,I2251)),"개인질환","")</f>
        <v/>
      </c>
      <c r="I2251" t="s">
        <v>7978</v>
      </c>
      <c r="J2251" t="s">
        <v>13774</v>
      </c>
      <c r="K2251" t="s">
        <v>14449</v>
      </c>
      <c r="L2251" t="s">
        <v>14802</v>
      </c>
      <c r="M2251" t="s">
        <v>14538</v>
      </c>
      <c r="N2251" t="s">
        <v>15250</v>
      </c>
      <c r="O2251" t="s">
        <v>14538</v>
      </c>
    </row>
    <row r="2252" spans="1:15">
      <c r="A2252" t="s">
        <v>23</v>
      </c>
      <c r="B2252" t="s">
        <v>64</v>
      </c>
      <c r="C2252" t="s">
        <v>1153</v>
      </c>
      <c r="D2252" t="s">
        <v>16113</v>
      </c>
      <c r="E2252" t="s">
        <v>5917</v>
      </c>
      <c r="F2252" s="1" t="str">
        <f t="array" ref="F2252">IF(COUNT(FIND(Keywords!$C$3:$C$41,I2252)),"일반조난","")</f>
        <v/>
      </c>
      <c r="G2252" s="1" t="str">
        <f t="array" ref="G2252">IF(COUNT(FIND(Keywords!$E$3:$E$5,I2252)),"실족추락","")</f>
        <v/>
      </c>
      <c r="H2252" s="1" t="str">
        <f t="array" ref="H2252">IF(COUNT(FIND(Keywords!$B$3:$B$12,I2252)),"개인질환","")</f>
        <v/>
      </c>
      <c r="I2252" t="s">
        <v>7964</v>
      </c>
      <c r="J2252" t="s">
        <v>13913</v>
      </c>
      <c r="K2252" t="s">
        <v>14103</v>
      </c>
      <c r="L2252" t="s">
        <v>15078</v>
      </c>
      <c r="M2252" t="s">
        <v>14538</v>
      </c>
      <c r="N2252" t="s">
        <v>14533</v>
      </c>
      <c r="O2252" t="s">
        <v>14538</v>
      </c>
    </row>
    <row r="2253" spans="1:15">
      <c r="A2253" t="s">
        <v>23</v>
      </c>
      <c r="B2253" t="s">
        <v>64</v>
      </c>
      <c r="C2253" t="s">
        <v>1882</v>
      </c>
      <c r="D2253" t="s">
        <v>5909</v>
      </c>
      <c r="E2253" t="s">
        <v>5917</v>
      </c>
      <c r="F2253" s="1"/>
      <c r="G2253" s="1" t="str">
        <f t="array" ref="G2253">IF(COUNT(FIND(Keywords!$E$3:$E$5,I2253)),"실족추락","")</f>
        <v/>
      </c>
      <c r="H2253" s="1"/>
      <c r="I2253" t="s">
        <v>7979</v>
      </c>
      <c r="J2253" t="s">
        <v>13878</v>
      </c>
      <c r="K2253" t="s">
        <v>14098</v>
      </c>
      <c r="L2253" t="s">
        <v>15124</v>
      </c>
      <c r="M2253" t="s">
        <v>14538</v>
      </c>
      <c r="N2253" t="s">
        <v>15463</v>
      </c>
      <c r="O2253" t="s">
        <v>14538</v>
      </c>
    </row>
    <row r="2254" spans="1:15">
      <c r="A2254" t="s">
        <v>23</v>
      </c>
      <c r="B2254" t="s">
        <v>64</v>
      </c>
      <c r="C2254" t="s">
        <v>1883</v>
      </c>
      <c r="D2254" t="s">
        <v>16113</v>
      </c>
      <c r="E2254" t="s">
        <v>5917</v>
      </c>
      <c r="F2254" s="1" t="str">
        <f t="array" ref="F2254">IF(COUNT(FIND(Keywords!$C$3:$C$41,I2254)),"일반조난","")</f>
        <v/>
      </c>
      <c r="G2254" s="1" t="str">
        <f t="array" ref="G2254">IF(COUNT(FIND(Keywords!$E$3:$E$5,I2254)),"실족추락","")</f>
        <v/>
      </c>
      <c r="H2254" s="1" t="str">
        <f t="array" ref="H2254">IF(COUNT(FIND(Keywords!$B$3:$B$12,I2254)),"개인질환","")</f>
        <v/>
      </c>
      <c r="I2254" t="s">
        <v>7964</v>
      </c>
      <c r="J2254" t="s">
        <v>14036</v>
      </c>
      <c r="K2254" t="s">
        <v>15026</v>
      </c>
      <c r="L2254" t="s">
        <v>14341</v>
      </c>
      <c r="M2254" t="s">
        <v>14538</v>
      </c>
      <c r="N2254" t="s">
        <v>15780</v>
      </c>
      <c r="O2254" t="s">
        <v>14538</v>
      </c>
    </row>
    <row r="2255" spans="1:15">
      <c r="A2255" t="s">
        <v>23</v>
      </c>
      <c r="B2255" t="s">
        <v>64</v>
      </c>
      <c r="C2255" t="s">
        <v>1883</v>
      </c>
      <c r="D2255" t="s">
        <v>16113</v>
      </c>
      <c r="E2255" t="s">
        <v>5917</v>
      </c>
      <c r="F2255" s="1" t="str">
        <f t="array" ref="F2255">IF(COUNT(FIND(Keywords!$C$3:$C$41,I2255)),"일반조난","")</f>
        <v/>
      </c>
      <c r="G2255" s="1" t="str">
        <f t="array" ref="G2255">IF(COUNT(FIND(Keywords!$E$3:$E$5,I2255)),"실족추락","")</f>
        <v/>
      </c>
      <c r="H2255" s="1" t="str">
        <f t="array" ref="H2255">IF(COUNT(FIND(Keywords!$B$3:$B$12,I2255)),"개인질환","")</f>
        <v/>
      </c>
      <c r="I2255" t="s">
        <v>7964</v>
      </c>
      <c r="J2255" t="s">
        <v>14036</v>
      </c>
      <c r="K2255" t="s">
        <v>15026</v>
      </c>
      <c r="L2255" t="s">
        <v>14341</v>
      </c>
      <c r="M2255" t="s">
        <v>14538</v>
      </c>
      <c r="N2255" t="s">
        <v>15780</v>
      </c>
      <c r="O2255" t="s">
        <v>14538</v>
      </c>
    </row>
    <row r="2256" spans="1:15">
      <c r="A2256" t="s">
        <v>23</v>
      </c>
      <c r="B2256" t="s">
        <v>64</v>
      </c>
      <c r="C2256" t="s">
        <v>1884</v>
      </c>
      <c r="D2256" t="s">
        <v>5911</v>
      </c>
      <c r="E2256" t="s">
        <v>5916</v>
      </c>
      <c r="F2256" s="1" t="s">
        <v>5911</v>
      </c>
      <c r="G2256" s="1" t="str">
        <f t="array" ref="G2256">IF(COUNT(FIND(Keywords!$E$3:$E$5,I2256)),"실족추락","")</f>
        <v/>
      </c>
      <c r="H2256" s="1"/>
      <c r="I2256" t="s">
        <v>7980</v>
      </c>
      <c r="J2256" t="s">
        <v>13911</v>
      </c>
      <c r="K2256" t="s">
        <v>14258</v>
      </c>
      <c r="L2256" t="s">
        <v>15316</v>
      </c>
      <c r="M2256" t="s">
        <v>14538</v>
      </c>
      <c r="N2256" t="s">
        <v>13917</v>
      </c>
      <c r="O2256" t="s">
        <v>14538</v>
      </c>
    </row>
    <row r="2257" spans="1:15">
      <c r="A2257" t="s">
        <v>23</v>
      </c>
      <c r="B2257" t="s">
        <v>64</v>
      </c>
      <c r="C2257" t="s">
        <v>1885</v>
      </c>
      <c r="D2257" t="s">
        <v>16113</v>
      </c>
      <c r="E2257" t="s">
        <v>5916</v>
      </c>
      <c r="F2257" s="1" t="str">
        <f t="array" ref="F2257">IF(COUNT(FIND(Keywords!$C$3:$C$41,I2257)),"일반조난","")</f>
        <v/>
      </c>
      <c r="G2257" s="1" t="str">
        <f t="array" ref="G2257">IF(COUNT(FIND(Keywords!$E$3:$E$5,I2257)),"실족추락","")</f>
        <v/>
      </c>
      <c r="H2257" s="1" t="str">
        <f t="array" ref="H2257">IF(COUNT(FIND(Keywords!$B$3:$B$12,I2257)),"개인질환","")</f>
        <v/>
      </c>
      <c r="I2257" t="s">
        <v>7981</v>
      </c>
      <c r="J2257" t="s">
        <v>13803</v>
      </c>
      <c r="K2257" t="s">
        <v>15027</v>
      </c>
      <c r="L2257" t="s">
        <v>14975</v>
      </c>
      <c r="M2257" t="s">
        <v>14538</v>
      </c>
      <c r="N2257" t="s">
        <v>14758</v>
      </c>
      <c r="O2257" t="s">
        <v>14538</v>
      </c>
    </row>
    <row r="2258" spans="1:15">
      <c r="A2258" t="s">
        <v>23</v>
      </c>
      <c r="B2258" t="s">
        <v>64</v>
      </c>
      <c r="C2258" t="s">
        <v>1886</v>
      </c>
      <c r="D2258" t="s">
        <v>5911</v>
      </c>
      <c r="E2258" t="s">
        <v>5916</v>
      </c>
      <c r="F2258" s="1"/>
      <c r="G2258" s="1" t="str">
        <f t="array" ref="G2258">IF(COUNT(FIND(Keywords!$E$3:$E$5,I2258)),"실족추락","")</f>
        <v/>
      </c>
      <c r="H2258" s="1"/>
      <c r="J2258" t="s">
        <v>13916</v>
      </c>
      <c r="K2258" t="s">
        <v>14731</v>
      </c>
      <c r="L2258" t="s">
        <v>15139</v>
      </c>
      <c r="M2258" t="s">
        <v>14538</v>
      </c>
      <c r="N2258" t="s">
        <v>14298</v>
      </c>
      <c r="O2258" t="s">
        <v>14538</v>
      </c>
    </row>
    <row r="2259" spans="1:15">
      <c r="A2259" t="s">
        <v>23</v>
      </c>
      <c r="B2259" t="s">
        <v>64</v>
      </c>
      <c r="C2259" t="s">
        <v>1887</v>
      </c>
      <c r="D2259" t="s">
        <v>16113</v>
      </c>
      <c r="E2259" t="s">
        <v>5917</v>
      </c>
      <c r="F2259" s="1" t="str">
        <f t="array" ref="F2259">IF(COUNT(FIND(Keywords!$C$3:$C$41,I2259)),"일반조난","")</f>
        <v/>
      </c>
      <c r="G2259" s="1" t="str">
        <f t="array" ref="G2259">IF(COUNT(FIND(Keywords!$E$3:$E$5,I2259)),"실족추락","")</f>
        <v/>
      </c>
      <c r="H2259" s="1" t="str">
        <f t="array" ref="H2259">IF(COUNT(FIND(Keywords!$B$3:$B$12,I2259)),"개인질환","")</f>
        <v/>
      </c>
      <c r="J2259" t="s">
        <v>13954</v>
      </c>
      <c r="K2259" t="s">
        <v>15015</v>
      </c>
      <c r="L2259" t="s">
        <v>14463</v>
      </c>
      <c r="M2259" t="s">
        <v>14538</v>
      </c>
      <c r="N2259" t="s">
        <v>14285</v>
      </c>
      <c r="O2259" t="s">
        <v>14538</v>
      </c>
    </row>
    <row r="2260" spans="1:15">
      <c r="A2260" t="s">
        <v>23</v>
      </c>
      <c r="B2260" t="s">
        <v>64</v>
      </c>
      <c r="C2260" t="s">
        <v>1888</v>
      </c>
      <c r="D2260" t="s">
        <v>16113</v>
      </c>
      <c r="E2260" t="s">
        <v>5919</v>
      </c>
      <c r="F2260" s="1" t="str">
        <f t="array" ref="F2260">IF(COUNT(FIND(Keywords!$C$3:$C$41,I2260)),"일반조난","")</f>
        <v/>
      </c>
      <c r="G2260" s="1" t="str">
        <f t="array" ref="G2260">IF(COUNT(FIND(Keywords!$E$3:$E$5,I2260)),"실족추락","")</f>
        <v/>
      </c>
      <c r="H2260" s="1" t="str">
        <f t="array" ref="H2260">IF(COUNT(FIND(Keywords!$B$3:$B$12,I2260)),"개인질환","")</f>
        <v/>
      </c>
      <c r="J2260" t="s">
        <v>13767</v>
      </c>
      <c r="K2260" t="s">
        <v>14595</v>
      </c>
      <c r="L2260" t="s">
        <v>14552</v>
      </c>
      <c r="M2260" t="s">
        <v>14538</v>
      </c>
      <c r="N2260" t="s">
        <v>14867</v>
      </c>
      <c r="O2260" t="s">
        <v>14538</v>
      </c>
    </row>
    <row r="2261" spans="1:15">
      <c r="A2261" t="s">
        <v>23</v>
      </c>
      <c r="B2261" t="s">
        <v>64</v>
      </c>
      <c r="C2261" t="s">
        <v>1889</v>
      </c>
      <c r="D2261" t="s">
        <v>16113</v>
      </c>
      <c r="E2261" t="s">
        <v>5919</v>
      </c>
      <c r="F2261" s="1" t="str">
        <f t="array" ref="F2261">IF(COUNT(FIND(Keywords!$C$3:$C$41,I2261)),"일반조난","")</f>
        <v/>
      </c>
      <c r="G2261" s="1" t="str">
        <f t="array" ref="G2261">IF(COUNT(FIND(Keywords!$E$3:$E$5,I2261)),"실족추락","")</f>
        <v/>
      </c>
      <c r="H2261" s="1" t="str">
        <f t="array" ref="H2261">IF(COUNT(FIND(Keywords!$B$3:$B$12,I2261)),"개인질환","")</f>
        <v/>
      </c>
      <c r="J2261" t="s">
        <v>13838</v>
      </c>
      <c r="K2261" t="s">
        <v>14705</v>
      </c>
      <c r="L2261" t="s">
        <v>14646</v>
      </c>
      <c r="M2261" t="s">
        <v>14538</v>
      </c>
      <c r="N2261" t="s">
        <v>14691</v>
      </c>
      <c r="O2261" t="s">
        <v>14538</v>
      </c>
    </row>
    <row r="2262" spans="1:15">
      <c r="A2262" t="s">
        <v>23</v>
      </c>
      <c r="B2262" t="s">
        <v>64</v>
      </c>
      <c r="C2262" t="s">
        <v>1890</v>
      </c>
      <c r="D2262" t="s">
        <v>16113</v>
      </c>
      <c r="E2262" t="s">
        <v>5919</v>
      </c>
      <c r="F2262" s="1" t="str">
        <f t="array" ref="F2262">IF(COUNT(FIND(Keywords!$C$3:$C$41,I2262)),"일반조난","")</f>
        <v/>
      </c>
      <c r="G2262" s="1" t="str">
        <f t="array" ref="G2262">IF(COUNT(FIND(Keywords!$E$3:$E$5,I2262)),"실족추락","")</f>
        <v/>
      </c>
      <c r="H2262" s="1" t="str">
        <f t="array" ref="H2262">IF(COUNT(FIND(Keywords!$B$3:$B$12,I2262)),"개인질환","")</f>
        <v/>
      </c>
      <c r="J2262" t="s">
        <v>13923</v>
      </c>
      <c r="K2262" t="s">
        <v>15028</v>
      </c>
      <c r="L2262" t="s">
        <v>15554</v>
      </c>
      <c r="M2262" t="s">
        <v>14538</v>
      </c>
      <c r="N2262" t="s">
        <v>14109</v>
      </c>
      <c r="O2262" t="s">
        <v>14538</v>
      </c>
    </row>
    <row r="2263" spans="1:15">
      <c r="A2263" t="s">
        <v>23</v>
      </c>
      <c r="B2263" t="s">
        <v>64</v>
      </c>
      <c r="C2263" t="s">
        <v>1891</v>
      </c>
      <c r="D2263" t="s">
        <v>16113</v>
      </c>
      <c r="E2263" t="s">
        <v>5919</v>
      </c>
      <c r="F2263" s="1" t="str">
        <f t="array" ref="F2263">IF(COUNT(FIND(Keywords!$C$3:$C$41,I2263)),"일반조난","")</f>
        <v/>
      </c>
      <c r="G2263" s="1" t="str">
        <f t="array" ref="G2263">IF(COUNT(FIND(Keywords!$E$3:$E$5,I2263)),"실족추락","")</f>
        <v/>
      </c>
      <c r="H2263" s="1" t="str">
        <f t="array" ref="H2263">IF(COUNT(FIND(Keywords!$B$3:$B$12,I2263)),"개인질환","")</f>
        <v/>
      </c>
      <c r="J2263" t="s">
        <v>13817</v>
      </c>
      <c r="K2263" t="s">
        <v>14295</v>
      </c>
      <c r="L2263" t="s">
        <v>15285</v>
      </c>
      <c r="M2263" t="s">
        <v>14538</v>
      </c>
      <c r="N2263" t="s">
        <v>14648</v>
      </c>
      <c r="O2263" t="s">
        <v>14538</v>
      </c>
    </row>
    <row r="2264" spans="1:15">
      <c r="A2264" t="s">
        <v>23</v>
      </c>
      <c r="B2264" t="s">
        <v>64</v>
      </c>
      <c r="C2264" t="s">
        <v>1892</v>
      </c>
      <c r="D2264" t="s">
        <v>16113</v>
      </c>
      <c r="E2264" t="s">
        <v>5919</v>
      </c>
      <c r="F2264" s="1" t="str">
        <f t="array" ref="F2264">IF(COUNT(FIND(Keywords!$C$3:$C$41,I2264)),"일반조난","")</f>
        <v/>
      </c>
      <c r="G2264" s="1" t="str">
        <f t="array" ref="G2264">IF(COUNT(FIND(Keywords!$E$3:$E$5,I2264)),"실족추락","")</f>
        <v/>
      </c>
      <c r="H2264" s="1" t="str">
        <f t="array" ref="H2264">IF(COUNT(FIND(Keywords!$B$3:$B$12,I2264)),"개인질환","")</f>
        <v/>
      </c>
      <c r="J2264" t="s">
        <v>13895</v>
      </c>
      <c r="K2264" t="s">
        <v>15029</v>
      </c>
      <c r="L2264" t="s">
        <v>14072</v>
      </c>
      <c r="M2264" t="s">
        <v>14538</v>
      </c>
      <c r="N2264" t="s">
        <v>14822</v>
      </c>
      <c r="O2264" t="s">
        <v>14538</v>
      </c>
    </row>
    <row r="2265" spans="1:15">
      <c r="A2265" t="s">
        <v>23</v>
      </c>
      <c r="B2265" t="s">
        <v>64</v>
      </c>
      <c r="C2265" t="s">
        <v>1893</v>
      </c>
      <c r="D2265" t="s">
        <v>16113</v>
      </c>
      <c r="E2265" t="s">
        <v>5919</v>
      </c>
      <c r="F2265" s="1" t="str">
        <f t="array" ref="F2265">IF(COUNT(FIND(Keywords!$C$3:$C$41,I2265)),"일반조난","")</f>
        <v/>
      </c>
      <c r="G2265" s="1" t="str">
        <f t="array" ref="G2265">IF(COUNT(FIND(Keywords!$E$3:$E$5,I2265)),"실족추락","")</f>
        <v/>
      </c>
      <c r="H2265" s="1" t="str">
        <f t="array" ref="H2265">IF(COUNT(FIND(Keywords!$B$3:$B$12,I2265)),"개인질환","")</f>
        <v/>
      </c>
      <c r="J2265" t="s">
        <v>13936</v>
      </c>
      <c r="K2265" t="s">
        <v>14780</v>
      </c>
      <c r="L2265" t="s">
        <v>14493</v>
      </c>
      <c r="M2265" t="s">
        <v>14538</v>
      </c>
      <c r="N2265" t="s">
        <v>14497</v>
      </c>
      <c r="O2265" t="s">
        <v>14538</v>
      </c>
    </row>
    <row r="2266" spans="1:15">
      <c r="A2266" t="s">
        <v>23</v>
      </c>
      <c r="B2266" t="s">
        <v>64</v>
      </c>
      <c r="C2266" t="s">
        <v>1894</v>
      </c>
      <c r="D2266" t="s">
        <v>16113</v>
      </c>
      <c r="E2266" t="s">
        <v>5919</v>
      </c>
      <c r="F2266" s="1" t="str">
        <f t="array" ref="F2266">IF(COUNT(FIND(Keywords!$C$3:$C$41,I2266)),"일반조난","")</f>
        <v/>
      </c>
      <c r="G2266" s="1" t="str">
        <f t="array" ref="G2266">IF(COUNT(FIND(Keywords!$E$3:$E$5,I2266)),"실족추락","")</f>
        <v/>
      </c>
      <c r="H2266" s="1" t="str">
        <f t="array" ref="H2266">IF(COUNT(FIND(Keywords!$B$3:$B$12,I2266)),"개인질환","")</f>
        <v/>
      </c>
      <c r="J2266" t="s">
        <v>13874</v>
      </c>
      <c r="K2266" t="s">
        <v>15030</v>
      </c>
      <c r="L2266" t="s">
        <v>14533</v>
      </c>
      <c r="M2266" t="s">
        <v>14538</v>
      </c>
      <c r="N2266" t="s">
        <v>14321</v>
      </c>
      <c r="O2266" t="s">
        <v>14538</v>
      </c>
    </row>
    <row r="2267" spans="1:15">
      <c r="A2267" t="s">
        <v>23</v>
      </c>
      <c r="B2267" t="s">
        <v>64</v>
      </c>
      <c r="C2267" t="s">
        <v>1895</v>
      </c>
      <c r="D2267" t="s">
        <v>16113</v>
      </c>
      <c r="E2267" t="s">
        <v>5919</v>
      </c>
      <c r="F2267" s="1" t="str">
        <f t="array" ref="F2267">IF(COUNT(FIND(Keywords!$C$3:$C$41,I2267)),"일반조난","")</f>
        <v/>
      </c>
      <c r="G2267" s="1" t="str">
        <f t="array" ref="G2267">IF(COUNT(FIND(Keywords!$E$3:$E$5,I2267)),"실족추락","")</f>
        <v/>
      </c>
      <c r="H2267" s="1" t="str">
        <f t="array" ref="H2267">IF(COUNT(FIND(Keywords!$B$3:$B$12,I2267)),"개인질환","")</f>
        <v/>
      </c>
      <c r="J2267" t="s">
        <v>13736</v>
      </c>
      <c r="K2267" t="s">
        <v>14901</v>
      </c>
      <c r="L2267" t="s">
        <v>14686</v>
      </c>
      <c r="M2267" t="s">
        <v>14538</v>
      </c>
      <c r="N2267" t="s">
        <v>15453</v>
      </c>
      <c r="O2267" t="s">
        <v>14538</v>
      </c>
    </row>
    <row r="2268" spans="1:15">
      <c r="A2268" t="s">
        <v>23</v>
      </c>
      <c r="B2268" t="s">
        <v>64</v>
      </c>
      <c r="C2268" t="s">
        <v>1444</v>
      </c>
      <c r="D2268" t="s">
        <v>5909</v>
      </c>
      <c r="E2268" t="s">
        <v>5920</v>
      </c>
      <c r="F2268" s="1"/>
      <c r="G2268" s="1" t="str">
        <f t="array" ref="G2268">IF(COUNT(FIND(Keywords!$E$3:$E$5,I2268)),"실족추락","")</f>
        <v/>
      </c>
      <c r="H2268" s="1"/>
      <c r="I2268" t="s">
        <v>7982</v>
      </c>
      <c r="J2268" t="s">
        <v>13811</v>
      </c>
      <c r="K2268" t="s">
        <v>14873</v>
      </c>
      <c r="L2268" t="s">
        <v>14529</v>
      </c>
      <c r="M2268" t="s">
        <v>14538</v>
      </c>
      <c r="N2268" t="s">
        <v>15592</v>
      </c>
      <c r="O2268" t="s">
        <v>14538</v>
      </c>
    </row>
    <row r="2269" spans="1:15">
      <c r="A2269" t="s">
        <v>23</v>
      </c>
      <c r="B2269" t="s">
        <v>65</v>
      </c>
      <c r="C2269" t="s">
        <v>1896</v>
      </c>
      <c r="D2269" t="s">
        <v>5911</v>
      </c>
      <c r="E2269" t="s">
        <v>5914</v>
      </c>
      <c r="F2269" s="1"/>
      <c r="G2269" s="1" t="str">
        <f t="array" ref="G2269">IF(COUNT(FIND(Keywords!$E$3:$E$5,I2269)),"실족추락","")</f>
        <v/>
      </c>
      <c r="H2269" s="1"/>
      <c r="I2269" t="s">
        <v>7983</v>
      </c>
      <c r="J2269" t="s">
        <v>13852</v>
      </c>
      <c r="K2269" t="s">
        <v>15031</v>
      </c>
      <c r="L2269" t="s">
        <v>14493</v>
      </c>
      <c r="M2269" t="s">
        <v>14643</v>
      </c>
      <c r="N2269" t="s">
        <v>14174</v>
      </c>
      <c r="O2269" t="s">
        <v>14538</v>
      </c>
    </row>
    <row r="2270" spans="1:15">
      <c r="A2270" t="s">
        <v>23</v>
      </c>
      <c r="B2270" t="s">
        <v>47</v>
      </c>
      <c r="C2270" t="s">
        <v>1897</v>
      </c>
      <c r="D2270" t="s">
        <v>16113</v>
      </c>
      <c r="E2270" t="s">
        <v>5914</v>
      </c>
      <c r="F2270" s="1" t="str">
        <f t="array" ref="F2270">IF(COUNT(FIND(Keywords!$C$3:$C$41,I2270)),"일반조난","")</f>
        <v/>
      </c>
      <c r="G2270" s="1" t="str">
        <f t="array" ref="G2270">IF(COUNT(FIND(Keywords!$E$3:$E$5,I2270)),"실족추락","")</f>
        <v/>
      </c>
      <c r="H2270" s="1" t="str">
        <f t="array" ref="H2270">IF(COUNT(FIND(Keywords!$B$3:$B$12,I2270)),"개인질환","")</f>
        <v/>
      </c>
      <c r="I2270" t="s">
        <v>7984</v>
      </c>
      <c r="J2270" t="s">
        <v>13729</v>
      </c>
      <c r="K2270" t="s">
        <v>15032</v>
      </c>
      <c r="L2270" t="s">
        <v>15499</v>
      </c>
      <c r="M2270" t="s">
        <v>14538</v>
      </c>
      <c r="N2270" t="s">
        <v>15344</v>
      </c>
      <c r="O2270" t="s">
        <v>14538</v>
      </c>
    </row>
    <row r="2271" spans="1:15">
      <c r="A2271" t="s">
        <v>23</v>
      </c>
      <c r="B2271" t="s">
        <v>48</v>
      </c>
      <c r="C2271" t="s">
        <v>1898</v>
      </c>
      <c r="D2271" t="s">
        <v>16113</v>
      </c>
      <c r="E2271" t="s">
        <v>5914</v>
      </c>
      <c r="F2271" s="1" t="str">
        <f t="array" ref="F2271">IF(COUNT(FIND(Keywords!$C$3:$C$41,I2271)),"일반조난","")</f>
        <v/>
      </c>
      <c r="G2271" s="1" t="str">
        <f t="array" ref="G2271">IF(COUNT(FIND(Keywords!$E$3:$E$5,I2271)),"실족추락","")</f>
        <v/>
      </c>
      <c r="H2271" s="1" t="str">
        <f t="array" ref="H2271">IF(COUNT(FIND(Keywords!$B$3:$B$12,I2271)),"개인질환","")</f>
        <v/>
      </c>
      <c r="I2271" t="s">
        <v>7985</v>
      </c>
      <c r="J2271" t="s">
        <v>13872</v>
      </c>
      <c r="K2271" t="s">
        <v>14607</v>
      </c>
      <c r="L2271" t="s">
        <v>14529</v>
      </c>
      <c r="M2271" t="s">
        <v>14538</v>
      </c>
      <c r="N2271" t="s">
        <v>14713</v>
      </c>
      <c r="O2271" t="s">
        <v>14538</v>
      </c>
    </row>
    <row r="2272" spans="1:15">
      <c r="A2272" t="s">
        <v>23</v>
      </c>
      <c r="B2272" t="s">
        <v>48</v>
      </c>
      <c r="C2272" t="s">
        <v>1899</v>
      </c>
      <c r="D2272" t="s">
        <v>16113</v>
      </c>
      <c r="E2272" t="s">
        <v>5914</v>
      </c>
      <c r="F2272" s="1" t="str">
        <f t="array" ref="F2272">IF(COUNT(FIND(Keywords!$C$3:$C$41,I2272)),"일반조난","")</f>
        <v/>
      </c>
      <c r="G2272" s="1" t="str">
        <f t="array" ref="G2272">IF(COUNT(FIND(Keywords!$E$3:$E$5,I2272)),"실족추락","")</f>
        <v/>
      </c>
      <c r="H2272" s="1" t="str">
        <f t="array" ref="H2272">IF(COUNT(FIND(Keywords!$B$3:$B$12,I2272)),"개인질환","")</f>
        <v/>
      </c>
      <c r="I2272" t="s">
        <v>7986</v>
      </c>
      <c r="J2272" t="s">
        <v>13895</v>
      </c>
      <c r="K2272" t="s">
        <v>14440</v>
      </c>
      <c r="L2272" t="s">
        <v>14936</v>
      </c>
      <c r="M2272" t="s">
        <v>14538</v>
      </c>
      <c r="N2272" t="s">
        <v>14058</v>
      </c>
      <c r="O2272" t="s">
        <v>14538</v>
      </c>
    </row>
    <row r="2273" spans="1:15">
      <c r="A2273" t="s">
        <v>23</v>
      </c>
      <c r="B2273" t="s">
        <v>48</v>
      </c>
      <c r="C2273" t="s">
        <v>1900</v>
      </c>
      <c r="D2273" t="s">
        <v>16113</v>
      </c>
      <c r="E2273" t="s">
        <v>5914</v>
      </c>
      <c r="F2273" s="1" t="str">
        <f t="array" ref="F2273">IF(COUNT(FIND(Keywords!$C$3:$C$41,I2273)),"일반조난","")</f>
        <v/>
      </c>
      <c r="G2273" s="1" t="str">
        <f t="array" ref="G2273">IF(COUNT(FIND(Keywords!$E$3:$E$5,I2273)),"실족추락","")</f>
        <v/>
      </c>
      <c r="H2273" s="1" t="str">
        <f t="array" ref="H2273">IF(COUNT(FIND(Keywords!$B$3:$B$12,I2273)),"개인질환","")</f>
        <v/>
      </c>
      <c r="I2273" t="s">
        <v>7987</v>
      </c>
      <c r="J2273" t="s">
        <v>13819</v>
      </c>
      <c r="K2273" t="s">
        <v>14993</v>
      </c>
      <c r="L2273" t="s">
        <v>14802</v>
      </c>
      <c r="M2273" t="s">
        <v>14538</v>
      </c>
      <c r="N2273" t="s">
        <v>15110</v>
      </c>
      <c r="O2273" t="s">
        <v>14538</v>
      </c>
    </row>
    <row r="2274" spans="1:15">
      <c r="A2274" t="s">
        <v>23</v>
      </c>
      <c r="B2274" t="s">
        <v>48</v>
      </c>
      <c r="C2274" t="s">
        <v>1900</v>
      </c>
      <c r="D2274" t="s">
        <v>16113</v>
      </c>
      <c r="E2274" t="s">
        <v>5914</v>
      </c>
      <c r="F2274" s="1" t="str">
        <f t="array" ref="F2274">IF(COUNT(FIND(Keywords!$C$3:$C$41,I2274)),"일반조난","")</f>
        <v/>
      </c>
      <c r="G2274" s="1" t="str">
        <f t="array" ref="G2274">IF(COUNT(FIND(Keywords!$E$3:$E$5,I2274)),"실족추락","")</f>
        <v/>
      </c>
      <c r="H2274" s="1" t="str">
        <f t="array" ref="H2274">IF(COUNT(FIND(Keywords!$B$3:$B$12,I2274)),"개인질환","")</f>
        <v/>
      </c>
      <c r="I2274" t="s">
        <v>7988</v>
      </c>
      <c r="J2274" t="s">
        <v>13819</v>
      </c>
      <c r="K2274" t="s">
        <v>14993</v>
      </c>
      <c r="L2274" t="s">
        <v>14802</v>
      </c>
      <c r="M2274" t="s">
        <v>14538</v>
      </c>
      <c r="N2274" t="s">
        <v>15110</v>
      </c>
      <c r="O2274" t="s">
        <v>14538</v>
      </c>
    </row>
    <row r="2275" spans="1:15">
      <c r="A2275" t="s">
        <v>23</v>
      </c>
      <c r="B2275" t="s">
        <v>48</v>
      </c>
      <c r="C2275" t="s">
        <v>1901</v>
      </c>
      <c r="D2275" t="s">
        <v>16113</v>
      </c>
      <c r="E2275" t="s">
        <v>5914</v>
      </c>
      <c r="F2275" s="1" t="str">
        <f t="array" ref="F2275">IF(COUNT(FIND(Keywords!$C$3:$C$41,I2275)),"일반조난","")</f>
        <v/>
      </c>
      <c r="G2275" s="1" t="str">
        <f t="array" ref="G2275">IF(COUNT(FIND(Keywords!$E$3:$E$5,I2275)),"실족추락","")</f>
        <v/>
      </c>
      <c r="H2275" s="1" t="str">
        <f t="array" ref="H2275">IF(COUNT(FIND(Keywords!$B$3:$B$12,I2275)),"개인질환","")</f>
        <v/>
      </c>
      <c r="I2275" t="s">
        <v>7989</v>
      </c>
      <c r="J2275" t="s">
        <v>14008</v>
      </c>
      <c r="K2275" t="s">
        <v>15033</v>
      </c>
      <c r="L2275" t="s">
        <v>14508</v>
      </c>
      <c r="M2275" t="s">
        <v>14538</v>
      </c>
      <c r="N2275" t="s">
        <v>15545</v>
      </c>
      <c r="O2275" t="s">
        <v>14538</v>
      </c>
    </row>
    <row r="2276" spans="1:15">
      <c r="A2276" t="s">
        <v>23</v>
      </c>
      <c r="B2276" t="s">
        <v>48</v>
      </c>
      <c r="C2276" t="s">
        <v>1902</v>
      </c>
      <c r="D2276" t="s">
        <v>5910</v>
      </c>
      <c r="E2276" t="s">
        <v>5914</v>
      </c>
      <c r="F2276" s="1"/>
      <c r="G2276" s="1" t="str">
        <f t="array" ref="G2276">IF(COUNT(FIND(Keywords!$E$3:$E$5,I2276)),"실족추락","")</f>
        <v/>
      </c>
      <c r="H2276" s="1"/>
      <c r="I2276" t="s">
        <v>7990</v>
      </c>
      <c r="J2276" t="s">
        <v>13781</v>
      </c>
      <c r="K2276" t="s">
        <v>14748</v>
      </c>
      <c r="L2276" t="s">
        <v>14774</v>
      </c>
      <c r="M2276" t="s">
        <v>14538</v>
      </c>
      <c r="N2276" t="s">
        <v>14051</v>
      </c>
      <c r="O2276" t="s">
        <v>14538</v>
      </c>
    </row>
    <row r="2277" spans="1:15">
      <c r="A2277" t="s">
        <v>23</v>
      </c>
      <c r="B2277" t="s">
        <v>48</v>
      </c>
      <c r="C2277" t="s">
        <v>1903</v>
      </c>
      <c r="D2277" t="s">
        <v>5909</v>
      </c>
      <c r="E2277" t="s">
        <v>5914</v>
      </c>
      <c r="F2277" s="1"/>
      <c r="G2277" s="1" t="str">
        <f t="array" ref="G2277">IF(COUNT(FIND(Keywords!$E$3:$E$5,I2277)),"실족추락","")</f>
        <v/>
      </c>
      <c r="H2277" s="1"/>
      <c r="I2277" t="s">
        <v>7991</v>
      </c>
      <c r="J2277" t="s">
        <v>13903</v>
      </c>
      <c r="K2277" t="s">
        <v>14984</v>
      </c>
      <c r="L2277" t="s">
        <v>14932</v>
      </c>
      <c r="M2277" t="s">
        <v>14538</v>
      </c>
      <c r="N2277" t="s">
        <v>14304</v>
      </c>
      <c r="O2277" t="s">
        <v>14538</v>
      </c>
    </row>
    <row r="2278" spans="1:15">
      <c r="A2278" t="s">
        <v>23</v>
      </c>
      <c r="B2278" t="s">
        <v>48</v>
      </c>
      <c r="C2278" t="s">
        <v>1904</v>
      </c>
      <c r="D2278" t="s">
        <v>5911</v>
      </c>
      <c r="E2278" t="s">
        <v>5914</v>
      </c>
      <c r="F2278" s="1" t="s">
        <v>5911</v>
      </c>
      <c r="G2278" s="1" t="str">
        <f t="array" ref="G2278">IF(COUNT(FIND(Keywords!$E$3:$E$5,I2278)),"실족추락","")</f>
        <v/>
      </c>
      <c r="H2278" s="1"/>
      <c r="I2278" t="s">
        <v>7992</v>
      </c>
      <c r="J2278" t="s">
        <v>13846</v>
      </c>
      <c r="K2278" t="s">
        <v>14260</v>
      </c>
      <c r="L2278" t="s">
        <v>15153</v>
      </c>
      <c r="M2278" t="s">
        <v>14538</v>
      </c>
      <c r="N2278" t="s">
        <v>14277</v>
      </c>
      <c r="O2278" t="s">
        <v>14538</v>
      </c>
    </row>
    <row r="2279" spans="1:15">
      <c r="A2279" t="s">
        <v>23</v>
      </c>
      <c r="B2279" t="s">
        <v>48</v>
      </c>
      <c r="C2279" t="s">
        <v>1905</v>
      </c>
      <c r="D2279" t="s">
        <v>16113</v>
      </c>
      <c r="E2279" t="s">
        <v>5914</v>
      </c>
      <c r="F2279" s="1" t="str">
        <f t="array" ref="F2279">IF(COUNT(FIND(Keywords!$C$3:$C$41,I2279)),"일반조난","")</f>
        <v/>
      </c>
      <c r="G2279" s="1" t="str">
        <f t="array" ref="G2279">IF(COUNT(FIND(Keywords!$E$3:$E$5,I2279)),"실족추락","")</f>
        <v/>
      </c>
      <c r="H2279" s="1" t="str">
        <f t="array" ref="H2279">IF(COUNT(FIND(Keywords!$B$3:$B$12,I2279)),"개인질환","")</f>
        <v/>
      </c>
      <c r="I2279" t="s">
        <v>7993</v>
      </c>
      <c r="J2279" t="s">
        <v>13829</v>
      </c>
      <c r="K2279" t="s">
        <v>14401</v>
      </c>
      <c r="L2279" t="s">
        <v>15285</v>
      </c>
      <c r="M2279" t="s">
        <v>14538</v>
      </c>
      <c r="N2279" t="s">
        <v>14265</v>
      </c>
      <c r="O2279" t="s">
        <v>14538</v>
      </c>
    </row>
    <row r="2280" spans="1:15">
      <c r="A2280" t="s">
        <v>23</v>
      </c>
      <c r="B2280" t="s">
        <v>48</v>
      </c>
      <c r="C2280" t="s">
        <v>1279</v>
      </c>
      <c r="D2280" t="s">
        <v>5909</v>
      </c>
      <c r="E2280" t="s">
        <v>5914</v>
      </c>
      <c r="F2280" s="1"/>
      <c r="G2280" s="1" t="str">
        <f t="array" ref="G2280">IF(COUNT(FIND(Keywords!$E$3:$E$5,I2280)),"실족추락","")</f>
        <v/>
      </c>
      <c r="H2280" s="1"/>
      <c r="I2280" t="s">
        <v>7994</v>
      </c>
      <c r="J2280" t="s">
        <v>13763</v>
      </c>
      <c r="K2280" t="s">
        <v>13917</v>
      </c>
      <c r="L2280" t="s">
        <v>14686</v>
      </c>
      <c r="M2280" t="s">
        <v>14538</v>
      </c>
      <c r="N2280" t="s">
        <v>14305</v>
      </c>
      <c r="O2280" t="s">
        <v>14538</v>
      </c>
    </row>
    <row r="2281" spans="1:15">
      <c r="A2281" t="s">
        <v>23</v>
      </c>
      <c r="B2281" t="s">
        <v>48</v>
      </c>
      <c r="C2281" t="s">
        <v>1906</v>
      </c>
      <c r="D2281" t="s">
        <v>16113</v>
      </c>
      <c r="E2281" t="s">
        <v>5914</v>
      </c>
      <c r="F2281" s="1" t="str">
        <f t="array" ref="F2281">IF(COUNT(FIND(Keywords!$C$3:$C$41,I2281)),"일반조난","")</f>
        <v/>
      </c>
      <c r="G2281" s="1" t="str">
        <f t="array" ref="G2281">IF(COUNT(FIND(Keywords!$E$3:$E$5,I2281)),"실족추락","")</f>
        <v/>
      </c>
      <c r="H2281" s="1" t="str">
        <f t="array" ref="H2281">IF(COUNT(FIND(Keywords!$B$3:$B$12,I2281)),"개인질환","")</f>
        <v/>
      </c>
      <c r="I2281" t="s">
        <v>7995</v>
      </c>
      <c r="J2281" t="s">
        <v>13904</v>
      </c>
      <c r="K2281" t="s">
        <v>14175</v>
      </c>
      <c r="L2281" t="s">
        <v>14891</v>
      </c>
      <c r="M2281" t="s">
        <v>14538</v>
      </c>
      <c r="N2281" t="s">
        <v>14941</v>
      </c>
      <c r="O2281" t="s">
        <v>14538</v>
      </c>
    </row>
    <row r="2282" spans="1:15">
      <c r="A2282" t="s">
        <v>23</v>
      </c>
      <c r="B2282" t="s">
        <v>48</v>
      </c>
      <c r="C2282" t="s">
        <v>1907</v>
      </c>
      <c r="D2282" t="s">
        <v>5911</v>
      </c>
      <c r="E2282" t="s">
        <v>5914</v>
      </c>
      <c r="F2282" s="1" t="s">
        <v>5911</v>
      </c>
      <c r="G2282" s="1" t="str">
        <f t="array" ref="G2282">IF(COUNT(FIND(Keywords!$E$3:$E$5,I2282)),"실족추락","")</f>
        <v/>
      </c>
      <c r="H2282" s="1"/>
      <c r="I2282" t="s">
        <v>7996</v>
      </c>
      <c r="J2282" t="s">
        <v>13823</v>
      </c>
      <c r="K2282" t="s">
        <v>14393</v>
      </c>
      <c r="L2282" t="s">
        <v>14632</v>
      </c>
      <c r="M2282" t="s">
        <v>14538</v>
      </c>
      <c r="N2282" t="s">
        <v>15174</v>
      </c>
      <c r="O2282" t="s">
        <v>14538</v>
      </c>
    </row>
    <row r="2283" spans="1:15">
      <c r="A2283" t="s">
        <v>23</v>
      </c>
      <c r="B2283" t="s">
        <v>48</v>
      </c>
      <c r="C2283" t="s">
        <v>1908</v>
      </c>
      <c r="D2283" t="s">
        <v>5909</v>
      </c>
      <c r="E2283" t="s">
        <v>5914</v>
      </c>
      <c r="F2283" s="1"/>
      <c r="G2283" s="1" t="str">
        <f t="array" ref="G2283">IF(COUNT(FIND(Keywords!$E$3:$E$5,I2283)),"실족추락","")</f>
        <v/>
      </c>
      <c r="H2283" s="1"/>
      <c r="I2283" t="s">
        <v>7997</v>
      </c>
      <c r="J2283" t="s">
        <v>13905</v>
      </c>
      <c r="K2283" t="s">
        <v>14203</v>
      </c>
      <c r="L2283" t="s">
        <v>14740</v>
      </c>
      <c r="M2283" t="s">
        <v>14538</v>
      </c>
      <c r="N2283" t="s">
        <v>15498</v>
      </c>
      <c r="O2283" t="s">
        <v>14538</v>
      </c>
    </row>
    <row r="2284" spans="1:15">
      <c r="A2284" t="s">
        <v>23</v>
      </c>
      <c r="B2284" t="s">
        <v>48</v>
      </c>
      <c r="C2284" t="s">
        <v>1909</v>
      </c>
      <c r="D2284" t="s">
        <v>16113</v>
      </c>
      <c r="E2284" t="s">
        <v>5914</v>
      </c>
      <c r="F2284" s="1" t="str">
        <f t="array" ref="F2284">IF(COUNT(FIND(Keywords!$C$3:$C$41,I2284)),"일반조난","")</f>
        <v/>
      </c>
      <c r="G2284" s="1" t="str">
        <f t="array" ref="G2284">IF(COUNT(FIND(Keywords!$E$3:$E$5,I2284)),"실족추락","")</f>
        <v/>
      </c>
      <c r="H2284" s="1" t="str">
        <f t="array" ref="H2284">IF(COUNT(FIND(Keywords!$B$3:$B$12,I2284)),"개인질환","")</f>
        <v/>
      </c>
      <c r="I2284" t="s">
        <v>7998</v>
      </c>
      <c r="J2284" t="s">
        <v>13792</v>
      </c>
      <c r="K2284" t="s">
        <v>14445</v>
      </c>
      <c r="L2284" t="s">
        <v>15287</v>
      </c>
      <c r="M2284" t="s">
        <v>14538</v>
      </c>
      <c r="N2284" t="s">
        <v>14455</v>
      </c>
      <c r="O2284" t="s">
        <v>14538</v>
      </c>
    </row>
    <row r="2285" spans="1:15">
      <c r="A2285" t="s">
        <v>23</v>
      </c>
      <c r="B2285" t="s">
        <v>48</v>
      </c>
      <c r="C2285" t="s">
        <v>1910</v>
      </c>
      <c r="D2285" t="s">
        <v>16113</v>
      </c>
      <c r="E2285" t="s">
        <v>5914</v>
      </c>
      <c r="F2285" s="1" t="str">
        <f t="array" ref="F2285">IF(COUNT(FIND(Keywords!$C$3:$C$41,I2285)),"일반조난","")</f>
        <v/>
      </c>
      <c r="G2285" s="1" t="str">
        <f t="array" ref="G2285">IF(COUNT(FIND(Keywords!$E$3:$E$5,I2285)),"실족추락","")</f>
        <v/>
      </c>
      <c r="H2285" s="1" t="str">
        <f t="array" ref="H2285">IF(COUNT(FIND(Keywords!$B$3:$B$12,I2285)),"개인질환","")</f>
        <v/>
      </c>
      <c r="I2285" t="s">
        <v>7999</v>
      </c>
      <c r="J2285" t="s">
        <v>14003</v>
      </c>
      <c r="K2285" t="s">
        <v>14472</v>
      </c>
      <c r="L2285" t="s">
        <v>15555</v>
      </c>
      <c r="M2285" t="s">
        <v>14538</v>
      </c>
      <c r="N2285" t="s">
        <v>14453</v>
      </c>
      <c r="O2285" t="s">
        <v>14538</v>
      </c>
    </row>
    <row r="2286" spans="1:15">
      <c r="A2286" t="s">
        <v>23</v>
      </c>
      <c r="B2286" t="s">
        <v>48</v>
      </c>
      <c r="C2286" t="s">
        <v>1911</v>
      </c>
      <c r="D2286" t="s">
        <v>15977</v>
      </c>
      <c r="E2286" t="s">
        <v>5914</v>
      </c>
      <c r="F2286" s="1"/>
      <c r="G2286" s="1" t="str">
        <f t="array" ref="G2286">IF(COUNT(FIND(Keywords!$E$3:$E$5,I2286)),"실족추락","")</f>
        <v/>
      </c>
      <c r="H2286" s="1"/>
      <c r="I2286" t="s">
        <v>8000</v>
      </c>
      <c r="J2286" t="s">
        <v>13852</v>
      </c>
      <c r="K2286" t="s">
        <v>15034</v>
      </c>
      <c r="L2286" t="s">
        <v>15285</v>
      </c>
      <c r="M2286" t="s">
        <v>14538</v>
      </c>
      <c r="N2286" t="s">
        <v>15108</v>
      </c>
      <c r="O2286" t="s">
        <v>14538</v>
      </c>
    </row>
    <row r="2287" spans="1:15">
      <c r="A2287" t="s">
        <v>23</v>
      </c>
      <c r="B2287" t="s">
        <v>48</v>
      </c>
      <c r="C2287" t="s">
        <v>1912</v>
      </c>
      <c r="D2287" t="s">
        <v>5911</v>
      </c>
      <c r="E2287" t="s">
        <v>5914</v>
      </c>
      <c r="F2287" s="1"/>
      <c r="G2287" s="1" t="str">
        <f t="array" ref="G2287">IF(COUNT(FIND(Keywords!$E$3:$E$5,I2287)),"실족추락","")</f>
        <v/>
      </c>
      <c r="H2287" s="1"/>
      <c r="I2287" t="s">
        <v>8001</v>
      </c>
      <c r="J2287" t="s">
        <v>13908</v>
      </c>
      <c r="K2287" t="s">
        <v>15035</v>
      </c>
      <c r="L2287" t="s">
        <v>15555</v>
      </c>
      <c r="M2287" t="s">
        <v>14538</v>
      </c>
      <c r="N2287" t="s">
        <v>14726</v>
      </c>
      <c r="O2287" t="s">
        <v>14538</v>
      </c>
    </row>
    <row r="2288" spans="1:15">
      <c r="A2288" t="s">
        <v>23</v>
      </c>
      <c r="B2288" t="s">
        <v>48</v>
      </c>
      <c r="C2288" t="s">
        <v>1913</v>
      </c>
      <c r="D2288" t="s">
        <v>5909</v>
      </c>
      <c r="E2288" t="s">
        <v>5914</v>
      </c>
      <c r="F2288" s="1"/>
      <c r="G2288" s="1" t="str">
        <f t="array" ref="G2288">IF(COUNT(FIND(Keywords!$E$3:$E$5,I2288)),"실족추락","")</f>
        <v/>
      </c>
      <c r="H2288" s="1"/>
      <c r="I2288" t="s">
        <v>8002</v>
      </c>
      <c r="J2288" t="s">
        <v>13814</v>
      </c>
      <c r="K2288" t="s">
        <v>14822</v>
      </c>
      <c r="L2288" t="s">
        <v>14802</v>
      </c>
      <c r="M2288" t="s">
        <v>14538</v>
      </c>
      <c r="N2288" t="s">
        <v>15781</v>
      </c>
      <c r="O2288" t="s">
        <v>14538</v>
      </c>
    </row>
    <row r="2289" spans="1:15">
      <c r="A2289" t="s">
        <v>23</v>
      </c>
      <c r="B2289" t="s">
        <v>48</v>
      </c>
      <c r="C2289" t="s">
        <v>1914</v>
      </c>
      <c r="D2289" t="s">
        <v>5909</v>
      </c>
      <c r="E2289" t="s">
        <v>5914</v>
      </c>
      <c r="F2289" s="1"/>
      <c r="G2289" s="1" t="str">
        <f t="array" ref="G2289">IF(COUNT(FIND(Keywords!$E$3:$E$5,I2289)),"실족추락","")</f>
        <v/>
      </c>
      <c r="H2289" s="1"/>
      <c r="I2289" t="s">
        <v>8003</v>
      </c>
      <c r="J2289" t="s">
        <v>14036</v>
      </c>
      <c r="K2289" t="s">
        <v>15036</v>
      </c>
      <c r="L2289" t="s">
        <v>14511</v>
      </c>
      <c r="M2289" t="s">
        <v>14538</v>
      </c>
      <c r="N2289" t="s">
        <v>15437</v>
      </c>
      <c r="O2289" t="s">
        <v>14538</v>
      </c>
    </row>
    <row r="2290" spans="1:15">
      <c r="A2290" t="s">
        <v>23</v>
      </c>
      <c r="B2290" t="s">
        <v>48</v>
      </c>
      <c r="C2290" t="s">
        <v>1915</v>
      </c>
      <c r="D2290" t="s">
        <v>5909</v>
      </c>
      <c r="E2290" t="s">
        <v>5914</v>
      </c>
      <c r="F2290" s="1"/>
      <c r="G2290" s="1" t="str">
        <f t="array" ref="G2290">IF(COUNT(FIND(Keywords!$E$3:$E$5,I2290)),"실족추락","")</f>
        <v/>
      </c>
      <c r="H2290" s="1"/>
      <c r="I2290" t="s">
        <v>8004</v>
      </c>
      <c r="J2290" t="s">
        <v>13820</v>
      </c>
      <c r="K2290" t="s">
        <v>15037</v>
      </c>
      <c r="L2290" t="s">
        <v>14509</v>
      </c>
      <c r="M2290" t="s">
        <v>14538</v>
      </c>
      <c r="N2290" t="s">
        <v>15593</v>
      </c>
      <c r="O2290" t="s">
        <v>14538</v>
      </c>
    </row>
    <row r="2291" spans="1:15">
      <c r="A2291" t="s">
        <v>23</v>
      </c>
      <c r="B2291" t="s">
        <v>48</v>
      </c>
      <c r="C2291" t="s">
        <v>1916</v>
      </c>
      <c r="D2291" t="s">
        <v>5911</v>
      </c>
      <c r="E2291" t="s">
        <v>5914</v>
      </c>
      <c r="F2291" s="1" t="s">
        <v>5911</v>
      </c>
      <c r="G2291" s="1" t="str">
        <f t="array" ref="G2291">IF(COUNT(FIND(Keywords!$E$3:$E$5,I2291)),"실족추락","")</f>
        <v/>
      </c>
      <c r="H2291" s="1"/>
      <c r="I2291" t="s">
        <v>8005</v>
      </c>
      <c r="J2291" t="s">
        <v>13832</v>
      </c>
      <c r="K2291" t="s">
        <v>15038</v>
      </c>
      <c r="L2291" t="s">
        <v>14712</v>
      </c>
      <c r="M2291" t="s">
        <v>14538</v>
      </c>
      <c r="N2291" t="s">
        <v>14740</v>
      </c>
      <c r="O2291" t="s">
        <v>14538</v>
      </c>
    </row>
    <row r="2292" spans="1:15">
      <c r="A2292" t="s">
        <v>23</v>
      </c>
      <c r="B2292" t="s">
        <v>48</v>
      </c>
      <c r="C2292" t="s">
        <v>1917</v>
      </c>
      <c r="D2292" t="s">
        <v>5909</v>
      </c>
      <c r="E2292" t="s">
        <v>5914</v>
      </c>
      <c r="F2292" s="1"/>
      <c r="G2292" s="1" t="str">
        <f t="array" ref="G2292">IF(COUNT(FIND(Keywords!$E$3:$E$5,I2292)),"실족추락","")</f>
        <v/>
      </c>
      <c r="H2292" s="1"/>
      <c r="I2292" t="s">
        <v>8006</v>
      </c>
      <c r="J2292" t="s">
        <v>13792</v>
      </c>
      <c r="K2292" t="s">
        <v>14450</v>
      </c>
      <c r="L2292" t="s">
        <v>14506</v>
      </c>
      <c r="M2292" t="s">
        <v>14538</v>
      </c>
      <c r="N2292" t="s">
        <v>15361</v>
      </c>
      <c r="O2292" t="s">
        <v>14538</v>
      </c>
    </row>
    <row r="2293" spans="1:15">
      <c r="A2293" t="s">
        <v>23</v>
      </c>
      <c r="B2293" t="s">
        <v>48</v>
      </c>
      <c r="C2293" t="s">
        <v>1918</v>
      </c>
      <c r="D2293" t="s">
        <v>5909</v>
      </c>
      <c r="E2293" t="s">
        <v>5914</v>
      </c>
      <c r="F2293" s="1"/>
      <c r="G2293" s="1" t="str">
        <f t="array" ref="G2293">IF(COUNT(FIND(Keywords!$E$3:$E$5,I2293)),"실족추락","")</f>
        <v/>
      </c>
      <c r="H2293" s="1"/>
      <c r="I2293" t="s">
        <v>8007</v>
      </c>
      <c r="J2293" t="s">
        <v>13906</v>
      </c>
      <c r="K2293" t="s">
        <v>14369</v>
      </c>
      <c r="L2293" t="s">
        <v>14555</v>
      </c>
      <c r="M2293" t="s">
        <v>15237</v>
      </c>
      <c r="N2293" t="s">
        <v>14893</v>
      </c>
      <c r="O2293" t="s">
        <v>14538</v>
      </c>
    </row>
    <row r="2294" spans="1:15">
      <c r="A2294" t="s">
        <v>23</v>
      </c>
      <c r="B2294" t="s">
        <v>48</v>
      </c>
      <c r="C2294" t="s">
        <v>1919</v>
      </c>
      <c r="D2294" t="s">
        <v>5909</v>
      </c>
      <c r="E2294" t="s">
        <v>5914</v>
      </c>
      <c r="F2294" s="1"/>
      <c r="G2294" s="1" t="str">
        <f t="array" ref="G2294">IF(COUNT(FIND(Keywords!$E$3:$E$5,I2294)),"실족추락","")</f>
        <v/>
      </c>
      <c r="H2294" s="1"/>
      <c r="I2294" t="s">
        <v>8008</v>
      </c>
      <c r="J2294" t="s">
        <v>13800</v>
      </c>
      <c r="K2294" t="s">
        <v>14417</v>
      </c>
      <c r="L2294" t="s">
        <v>14774</v>
      </c>
      <c r="M2294" t="s">
        <v>14538</v>
      </c>
      <c r="N2294" t="s">
        <v>14501</v>
      </c>
      <c r="O2294" t="s">
        <v>14538</v>
      </c>
    </row>
    <row r="2295" spans="1:15">
      <c r="A2295" t="s">
        <v>23</v>
      </c>
      <c r="B2295" t="s">
        <v>48</v>
      </c>
      <c r="C2295" t="s">
        <v>1920</v>
      </c>
      <c r="D2295" t="s">
        <v>5909</v>
      </c>
      <c r="E2295" t="s">
        <v>5914</v>
      </c>
      <c r="F2295" s="1"/>
      <c r="G2295" s="1" t="str">
        <f t="array" ref="G2295">IF(COUNT(FIND(Keywords!$E$3:$E$5,I2295)),"실족추락","")</f>
        <v/>
      </c>
      <c r="H2295" s="1"/>
      <c r="I2295" t="s">
        <v>8009</v>
      </c>
      <c r="J2295" t="s">
        <v>13800</v>
      </c>
      <c r="K2295" t="s">
        <v>15039</v>
      </c>
      <c r="L2295" t="s">
        <v>14494</v>
      </c>
      <c r="M2295" t="s">
        <v>14538</v>
      </c>
      <c r="N2295" t="s">
        <v>14460</v>
      </c>
      <c r="O2295" t="s">
        <v>14538</v>
      </c>
    </row>
    <row r="2296" spans="1:15">
      <c r="A2296" t="s">
        <v>23</v>
      </c>
      <c r="B2296" t="s">
        <v>48</v>
      </c>
      <c r="C2296" t="s">
        <v>1921</v>
      </c>
      <c r="D2296" t="s">
        <v>5911</v>
      </c>
      <c r="E2296" t="s">
        <v>5914</v>
      </c>
      <c r="F2296" s="1"/>
      <c r="G2296" s="1" t="str">
        <f t="array" ref="G2296">IF(COUNT(FIND(Keywords!$E$3:$E$5,I2296)),"실족추락","")</f>
        <v/>
      </c>
      <c r="H2296" s="1"/>
      <c r="I2296" t="s">
        <v>8010</v>
      </c>
      <c r="J2296" t="s">
        <v>13879</v>
      </c>
      <c r="K2296" t="s">
        <v>14843</v>
      </c>
      <c r="L2296" t="s">
        <v>15552</v>
      </c>
      <c r="M2296" t="s">
        <v>14538</v>
      </c>
      <c r="N2296" t="s">
        <v>15094</v>
      </c>
      <c r="O2296" t="s">
        <v>14538</v>
      </c>
    </row>
    <row r="2297" spans="1:15">
      <c r="A2297" t="s">
        <v>23</v>
      </c>
      <c r="B2297" t="s">
        <v>48</v>
      </c>
      <c r="C2297" t="s">
        <v>1922</v>
      </c>
      <c r="D2297" t="s">
        <v>16113</v>
      </c>
      <c r="E2297" t="s">
        <v>5914</v>
      </c>
      <c r="F2297" s="1" t="str">
        <f t="array" ref="F2297">IF(COUNT(FIND(Keywords!$C$3:$C$41,I2297)),"일반조난","")</f>
        <v/>
      </c>
      <c r="G2297" s="1" t="str">
        <f t="array" ref="G2297">IF(COUNT(FIND(Keywords!$E$3:$E$5,I2297)),"실족추락","")</f>
        <v/>
      </c>
      <c r="H2297" s="1" t="str">
        <f t="array" ref="H2297">IF(COUNT(FIND(Keywords!$B$3:$B$12,I2297)),"개인질환","")</f>
        <v/>
      </c>
      <c r="I2297" t="s">
        <v>8011</v>
      </c>
      <c r="J2297" t="s">
        <v>13745</v>
      </c>
      <c r="K2297" t="s">
        <v>15040</v>
      </c>
      <c r="L2297" t="s">
        <v>14544</v>
      </c>
      <c r="M2297" t="s">
        <v>14538</v>
      </c>
      <c r="N2297" t="s">
        <v>14623</v>
      </c>
      <c r="O2297" t="s">
        <v>14538</v>
      </c>
    </row>
    <row r="2298" spans="1:15">
      <c r="A2298" t="s">
        <v>23</v>
      </c>
      <c r="B2298" t="s">
        <v>48</v>
      </c>
      <c r="C2298" t="s">
        <v>1923</v>
      </c>
      <c r="D2298" t="s">
        <v>5909</v>
      </c>
      <c r="E2298" t="s">
        <v>5914</v>
      </c>
      <c r="F2298" s="1"/>
      <c r="G2298" s="1" t="str">
        <f t="array" ref="G2298">IF(COUNT(FIND(Keywords!$E$3:$E$5,I2298)),"실족추락","")</f>
        <v>실족추락</v>
      </c>
      <c r="H2298" s="1"/>
      <c r="I2298" t="s">
        <v>8012</v>
      </c>
      <c r="J2298" t="s">
        <v>13894</v>
      </c>
      <c r="K2298" t="s">
        <v>14223</v>
      </c>
      <c r="L2298" t="s">
        <v>14892</v>
      </c>
      <c r="M2298" t="s">
        <v>14538</v>
      </c>
      <c r="N2298" t="s">
        <v>14605</v>
      </c>
      <c r="O2298" t="s">
        <v>14538</v>
      </c>
    </row>
    <row r="2299" spans="1:15">
      <c r="A2299" t="s">
        <v>23</v>
      </c>
      <c r="B2299" t="s">
        <v>48</v>
      </c>
      <c r="C2299" t="s">
        <v>1924</v>
      </c>
      <c r="D2299" t="s">
        <v>5909</v>
      </c>
      <c r="E2299" t="s">
        <v>5914</v>
      </c>
      <c r="F2299" s="1"/>
      <c r="G2299" s="1" t="str">
        <f t="array" ref="G2299">IF(COUNT(FIND(Keywords!$E$3:$E$5,I2299)),"실족추락","")</f>
        <v/>
      </c>
      <c r="H2299" s="1"/>
      <c r="I2299" t="s">
        <v>8013</v>
      </c>
      <c r="J2299" t="s">
        <v>13883</v>
      </c>
      <c r="K2299" t="s">
        <v>15041</v>
      </c>
      <c r="L2299" t="s">
        <v>14106</v>
      </c>
      <c r="M2299" t="s">
        <v>14538</v>
      </c>
      <c r="N2299" t="s">
        <v>14784</v>
      </c>
      <c r="O2299" t="s">
        <v>14538</v>
      </c>
    </row>
    <row r="2300" spans="1:15">
      <c r="A2300" t="s">
        <v>23</v>
      </c>
      <c r="B2300" t="s">
        <v>48</v>
      </c>
      <c r="C2300" t="s">
        <v>1925</v>
      </c>
      <c r="D2300" t="s">
        <v>5909</v>
      </c>
      <c r="E2300" t="s">
        <v>5914</v>
      </c>
      <c r="F2300" s="1"/>
      <c r="G2300" s="1" t="str">
        <f t="array" ref="G2300">IF(COUNT(FIND(Keywords!$E$3:$E$5,I2300)),"실족추락","")</f>
        <v/>
      </c>
      <c r="H2300" s="1"/>
      <c r="I2300" t="s">
        <v>8014</v>
      </c>
      <c r="J2300" t="s">
        <v>13955</v>
      </c>
      <c r="K2300" t="s">
        <v>15042</v>
      </c>
      <c r="L2300" t="s">
        <v>14975</v>
      </c>
      <c r="M2300" t="s">
        <v>14538</v>
      </c>
      <c r="N2300" t="s">
        <v>13991</v>
      </c>
      <c r="O2300" t="s">
        <v>14538</v>
      </c>
    </row>
    <row r="2301" spans="1:15">
      <c r="A2301" t="s">
        <v>23</v>
      </c>
      <c r="B2301" t="s">
        <v>48</v>
      </c>
      <c r="C2301" t="s">
        <v>1926</v>
      </c>
      <c r="D2301" t="s">
        <v>5909</v>
      </c>
      <c r="E2301" t="s">
        <v>5914</v>
      </c>
      <c r="F2301" s="1"/>
      <c r="G2301" s="1" t="str">
        <f t="array" ref="G2301">IF(COUNT(FIND(Keywords!$E$3:$E$5,I2301)),"실족추락","")</f>
        <v/>
      </c>
      <c r="H2301" s="1"/>
      <c r="I2301" t="s">
        <v>8015</v>
      </c>
      <c r="J2301" t="s">
        <v>13933</v>
      </c>
      <c r="K2301" t="s">
        <v>14255</v>
      </c>
      <c r="L2301" t="s">
        <v>14071</v>
      </c>
      <c r="M2301" t="s">
        <v>14538</v>
      </c>
      <c r="N2301" t="s">
        <v>15469</v>
      </c>
      <c r="O2301" t="s">
        <v>14538</v>
      </c>
    </row>
    <row r="2302" spans="1:15">
      <c r="A2302" t="s">
        <v>23</v>
      </c>
      <c r="B2302" t="s">
        <v>48</v>
      </c>
      <c r="C2302" t="s">
        <v>1927</v>
      </c>
      <c r="D2302" t="s">
        <v>5909</v>
      </c>
      <c r="E2302" t="s">
        <v>5914</v>
      </c>
      <c r="F2302" s="1"/>
      <c r="G2302" s="1" t="str">
        <f t="array" ref="G2302">IF(COUNT(FIND(Keywords!$E$3:$E$5,I2302)),"실족추락","")</f>
        <v>실족추락</v>
      </c>
      <c r="H2302" s="1"/>
      <c r="I2302" t="s">
        <v>8016</v>
      </c>
      <c r="J2302" t="s">
        <v>13894</v>
      </c>
      <c r="K2302" t="s">
        <v>14409</v>
      </c>
      <c r="L2302" t="s">
        <v>14935</v>
      </c>
      <c r="M2302" t="s">
        <v>14538</v>
      </c>
      <c r="N2302" t="s">
        <v>14433</v>
      </c>
      <c r="O2302" t="s">
        <v>14538</v>
      </c>
    </row>
    <row r="2303" spans="1:15">
      <c r="A2303" t="s">
        <v>23</v>
      </c>
      <c r="B2303" t="s">
        <v>48</v>
      </c>
      <c r="C2303" t="s">
        <v>1928</v>
      </c>
      <c r="D2303" t="s">
        <v>5909</v>
      </c>
      <c r="E2303" t="s">
        <v>5914</v>
      </c>
      <c r="F2303" s="1"/>
      <c r="G2303" s="1" t="str">
        <f t="array" ref="G2303">IF(COUNT(FIND(Keywords!$E$3:$E$5,I2303)),"실족추락","")</f>
        <v/>
      </c>
      <c r="H2303" s="1"/>
      <c r="I2303" t="s">
        <v>8017</v>
      </c>
      <c r="J2303" t="s">
        <v>13987</v>
      </c>
      <c r="K2303" t="s">
        <v>14133</v>
      </c>
      <c r="L2303" t="s">
        <v>15163</v>
      </c>
      <c r="M2303" t="s">
        <v>14643</v>
      </c>
      <c r="N2303" t="s">
        <v>14664</v>
      </c>
      <c r="O2303" t="s">
        <v>14538</v>
      </c>
    </row>
    <row r="2304" spans="1:15">
      <c r="A2304" t="s">
        <v>23</v>
      </c>
      <c r="B2304" t="s">
        <v>48</v>
      </c>
      <c r="C2304" t="s">
        <v>1929</v>
      </c>
      <c r="D2304" t="s">
        <v>5911</v>
      </c>
      <c r="E2304" t="s">
        <v>5914</v>
      </c>
      <c r="F2304" s="1" t="s">
        <v>5911</v>
      </c>
      <c r="G2304" s="1" t="str">
        <f t="array" ref="G2304">IF(COUNT(FIND(Keywords!$E$3:$E$5,I2304)),"실족추락","")</f>
        <v/>
      </c>
      <c r="H2304" s="1"/>
      <c r="I2304" t="s">
        <v>8018</v>
      </c>
      <c r="J2304" t="s">
        <v>13754</v>
      </c>
      <c r="K2304" t="s">
        <v>14855</v>
      </c>
      <c r="L2304" t="s">
        <v>14944</v>
      </c>
      <c r="M2304" t="s">
        <v>14538</v>
      </c>
      <c r="N2304" t="s">
        <v>14729</v>
      </c>
      <c r="O2304" t="s">
        <v>14538</v>
      </c>
    </row>
    <row r="2305" spans="1:15">
      <c r="A2305" t="s">
        <v>23</v>
      </c>
      <c r="B2305" t="s">
        <v>48</v>
      </c>
      <c r="C2305" t="s">
        <v>1930</v>
      </c>
      <c r="D2305" t="s">
        <v>5909</v>
      </c>
      <c r="E2305" t="s">
        <v>5914</v>
      </c>
      <c r="F2305" s="1"/>
      <c r="G2305" s="1" t="str">
        <f t="array" ref="G2305">IF(COUNT(FIND(Keywords!$E$3:$E$5,I2305)),"실족추락","")</f>
        <v/>
      </c>
      <c r="H2305" s="1"/>
      <c r="I2305" t="s">
        <v>8019</v>
      </c>
      <c r="J2305" t="s">
        <v>13832</v>
      </c>
      <c r="K2305" t="s">
        <v>15043</v>
      </c>
      <c r="L2305" t="s">
        <v>14641</v>
      </c>
      <c r="M2305" t="s">
        <v>14538</v>
      </c>
      <c r="N2305" t="s">
        <v>14091</v>
      </c>
      <c r="O2305" t="s">
        <v>14538</v>
      </c>
    </row>
    <row r="2306" spans="1:15">
      <c r="A2306" t="s">
        <v>23</v>
      </c>
      <c r="B2306" t="s">
        <v>48</v>
      </c>
      <c r="C2306" t="s">
        <v>1931</v>
      </c>
      <c r="D2306" t="s">
        <v>5911</v>
      </c>
      <c r="E2306" t="s">
        <v>5914</v>
      </c>
      <c r="F2306" s="1"/>
      <c r="G2306" s="1" t="str">
        <f t="array" ref="G2306">IF(COUNT(FIND(Keywords!$E$3:$E$5,I2306)),"실족추락","")</f>
        <v/>
      </c>
      <c r="H2306" s="1"/>
      <c r="I2306" t="s">
        <v>8020</v>
      </c>
      <c r="J2306" t="s">
        <v>13926</v>
      </c>
      <c r="K2306" t="s">
        <v>14637</v>
      </c>
      <c r="L2306" t="s">
        <v>15393</v>
      </c>
      <c r="M2306" t="s">
        <v>14538</v>
      </c>
      <c r="N2306" t="s">
        <v>14877</v>
      </c>
      <c r="O2306" t="s">
        <v>14538</v>
      </c>
    </row>
    <row r="2307" spans="1:15">
      <c r="A2307" t="s">
        <v>23</v>
      </c>
      <c r="B2307" t="s">
        <v>48</v>
      </c>
      <c r="C2307" t="s">
        <v>1932</v>
      </c>
      <c r="D2307" t="s">
        <v>5909</v>
      </c>
      <c r="E2307" t="s">
        <v>5914</v>
      </c>
      <c r="F2307" s="1"/>
      <c r="G2307" s="1" t="str">
        <f t="array" ref="G2307">IF(COUNT(FIND(Keywords!$E$3:$E$5,I2307)),"실족추락","")</f>
        <v/>
      </c>
      <c r="H2307" s="1"/>
      <c r="I2307" t="s">
        <v>8021</v>
      </c>
      <c r="J2307" t="s">
        <v>13781</v>
      </c>
      <c r="K2307" t="s">
        <v>15044</v>
      </c>
      <c r="L2307" t="s">
        <v>14339</v>
      </c>
      <c r="M2307" t="s">
        <v>14538</v>
      </c>
      <c r="N2307" t="s">
        <v>14495</v>
      </c>
      <c r="O2307" t="s">
        <v>14538</v>
      </c>
    </row>
    <row r="2308" spans="1:15">
      <c r="A2308" t="s">
        <v>23</v>
      </c>
      <c r="B2308" t="s">
        <v>48</v>
      </c>
      <c r="C2308" t="s">
        <v>1933</v>
      </c>
      <c r="D2308" t="s">
        <v>5909</v>
      </c>
      <c r="E2308" t="s">
        <v>5916</v>
      </c>
      <c r="F2308" s="1"/>
      <c r="G2308" s="1" t="str">
        <f t="array" ref="G2308">IF(COUNT(FIND(Keywords!$E$3:$E$5,I2308)),"실족추락","")</f>
        <v/>
      </c>
      <c r="H2308" s="1"/>
      <c r="I2308" t="s">
        <v>8022</v>
      </c>
      <c r="J2308" t="s">
        <v>13905</v>
      </c>
      <c r="K2308" t="s">
        <v>15045</v>
      </c>
      <c r="L2308" t="s">
        <v>15004</v>
      </c>
      <c r="M2308" t="s">
        <v>14538</v>
      </c>
      <c r="N2308" t="s">
        <v>15782</v>
      </c>
      <c r="O2308" t="s">
        <v>14538</v>
      </c>
    </row>
    <row r="2309" spans="1:15">
      <c r="A2309" t="s">
        <v>23</v>
      </c>
      <c r="B2309" t="s">
        <v>48</v>
      </c>
      <c r="C2309" t="s">
        <v>1934</v>
      </c>
      <c r="D2309" t="s">
        <v>5911</v>
      </c>
      <c r="E2309" t="s">
        <v>5916</v>
      </c>
      <c r="F2309" s="1" t="s">
        <v>5911</v>
      </c>
      <c r="G2309" s="1" t="str">
        <f t="array" ref="G2309">IF(COUNT(FIND(Keywords!$E$3:$E$5,I2309)),"실족추락","")</f>
        <v/>
      </c>
      <c r="H2309" s="1"/>
      <c r="I2309" t="s">
        <v>8023</v>
      </c>
      <c r="J2309" t="s">
        <v>13809</v>
      </c>
      <c r="K2309" t="s">
        <v>15013</v>
      </c>
      <c r="L2309" t="s">
        <v>14336</v>
      </c>
      <c r="M2309" t="s">
        <v>14538</v>
      </c>
      <c r="N2309" t="s">
        <v>15753</v>
      </c>
      <c r="O2309" t="s">
        <v>14538</v>
      </c>
    </row>
    <row r="2310" spans="1:15">
      <c r="A2310" t="s">
        <v>23</v>
      </c>
      <c r="B2310" t="s">
        <v>48</v>
      </c>
      <c r="C2310" t="s">
        <v>1935</v>
      </c>
      <c r="D2310" t="s">
        <v>16113</v>
      </c>
      <c r="E2310" t="s">
        <v>5920</v>
      </c>
      <c r="F2310" s="1" t="str">
        <f t="array" ref="F2310">IF(COUNT(FIND(Keywords!$C$3:$C$41,I2310)),"일반조난","")</f>
        <v/>
      </c>
      <c r="G2310" s="1" t="str">
        <f t="array" ref="G2310">IF(COUNT(FIND(Keywords!$E$3:$E$5,I2310)),"실족추락","")</f>
        <v/>
      </c>
      <c r="H2310" s="1" t="str">
        <f t="array" ref="H2310">IF(COUNT(FIND(Keywords!$B$3:$B$12,I2310)),"개인질환","")</f>
        <v/>
      </c>
      <c r="I2310" t="s">
        <v>8024</v>
      </c>
      <c r="J2310" t="s">
        <v>13766</v>
      </c>
      <c r="K2310" t="s">
        <v>15046</v>
      </c>
      <c r="L2310" t="s">
        <v>14776</v>
      </c>
      <c r="M2310" t="s">
        <v>14538</v>
      </c>
      <c r="N2310" t="s">
        <v>15783</v>
      </c>
      <c r="O2310" t="s">
        <v>14538</v>
      </c>
    </row>
    <row r="2311" spans="1:15">
      <c r="A2311" t="s">
        <v>23</v>
      </c>
      <c r="B2311" t="s">
        <v>48</v>
      </c>
      <c r="C2311" t="s">
        <v>1936</v>
      </c>
      <c r="D2311" t="s">
        <v>16113</v>
      </c>
      <c r="E2311" t="s">
        <v>5917</v>
      </c>
      <c r="F2311" s="1" t="str">
        <f t="array" ref="F2311">IF(COUNT(FIND(Keywords!$C$3:$C$41,I2311)),"일반조난","")</f>
        <v/>
      </c>
      <c r="G2311" s="1" t="str">
        <f t="array" ref="G2311">IF(COUNT(FIND(Keywords!$E$3:$E$5,I2311)),"실족추락","")</f>
        <v/>
      </c>
      <c r="H2311" s="1" t="str">
        <f t="array" ref="H2311">IF(COUNT(FIND(Keywords!$B$3:$B$12,I2311)),"개인질환","")</f>
        <v/>
      </c>
      <c r="I2311" t="s">
        <v>8025</v>
      </c>
      <c r="J2311" t="s">
        <v>13820</v>
      </c>
      <c r="K2311" t="s">
        <v>15047</v>
      </c>
      <c r="L2311" t="s">
        <v>15068</v>
      </c>
      <c r="M2311" t="s">
        <v>14538</v>
      </c>
      <c r="N2311" t="s">
        <v>14081</v>
      </c>
      <c r="O2311" t="s">
        <v>14538</v>
      </c>
    </row>
    <row r="2312" spans="1:15">
      <c r="A2312" t="s">
        <v>23</v>
      </c>
      <c r="B2312" t="s">
        <v>48</v>
      </c>
      <c r="C2312" t="s">
        <v>1937</v>
      </c>
      <c r="D2312" t="s">
        <v>5909</v>
      </c>
      <c r="E2312" t="s">
        <v>5917</v>
      </c>
      <c r="F2312" s="1"/>
      <c r="G2312" s="1" t="str">
        <f t="array" ref="G2312">IF(COUNT(FIND(Keywords!$E$3:$E$5,I2312)),"실족추락","")</f>
        <v/>
      </c>
      <c r="H2312" s="1"/>
      <c r="I2312" t="s">
        <v>8026</v>
      </c>
      <c r="J2312" t="s">
        <v>13867</v>
      </c>
      <c r="K2312" t="s">
        <v>13802</v>
      </c>
      <c r="L2312" t="s">
        <v>14552</v>
      </c>
      <c r="M2312" t="s">
        <v>14538</v>
      </c>
      <c r="N2312" t="s">
        <v>15146</v>
      </c>
      <c r="O2312" t="s">
        <v>14538</v>
      </c>
    </row>
    <row r="2313" spans="1:15">
      <c r="A2313" t="s">
        <v>23</v>
      </c>
      <c r="B2313" t="s">
        <v>48</v>
      </c>
      <c r="C2313" t="s">
        <v>1938</v>
      </c>
      <c r="D2313" t="s">
        <v>5909</v>
      </c>
      <c r="E2313" t="s">
        <v>5920</v>
      </c>
      <c r="F2313" s="1"/>
      <c r="G2313" s="1" t="str">
        <f t="array" ref="G2313">IF(COUNT(FIND(Keywords!$E$3:$E$5,I2313)),"실족추락","")</f>
        <v>실족추락</v>
      </c>
      <c r="H2313" s="1"/>
      <c r="I2313" t="s">
        <v>8027</v>
      </c>
      <c r="J2313" t="s">
        <v>13907</v>
      </c>
      <c r="K2313" t="s">
        <v>14390</v>
      </c>
      <c r="L2313" t="s">
        <v>14550</v>
      </c>
      <c r="M2313" t="s">
        <v>14538</v>
      </c>
      <c r="N2313" t="s">
        <v>14554</v>
      </c>
      <c r="O2313" t="s">
        <v>14538</v>
      </c>
    </row>
    <row r="2314" spans="1:15">
      <c r="A2314" t="s">
        <v>23</v>
      </c>
      <c r="B2314" t="s">
        <v>48</v>
      </c>
      <c r="C2314" t="s">
        <v>1939</v>
      </c>
      <c r="D2314" t="s">
        <v>5909</v>
      </c>
      <c r="E2314" t="s">
        <v>5921</v>
      </c>
      <c r="F2314" s="1"/>
      <c r="G2314" s="1" t="str">
        <f t="array" ref="G2314">IF(COUNT(FIND(Keywords!$E$3:$E$5,I2314)),"실족추락","")</f>
        <v>실족추락</v>
      </c>
      <c r="H2314" s="1"/>
      <c r="I2314" t="s">
        <v>8028</v>
      </c>
      <c r="J2314" t="s">
        <v>13949</v>
      </c>
      <c r="K2314" t="s">
        <v>14619</v>
      </c>
      <c r="L2314" t="s">
        <v>15044</v>
      </c>
      <c r="M2314" t="s">
        <v>14538</v>
      </c>
      <c r="N2314" t="s">
        <v>14514</v>
      </c>
      <c r="O2314" t="s">
        <v>14538</v>
      </c>
    </row>
    <row r="2315" spans="1:15">
      <c r="A2315" t="s">
        <v>23</v>
      </c>
      <c r="B2315" t="s">
        <v>48</v>
      </c>
      <c r="C2315" t="s">
        <v>1940</v>
      </c>
      <c r="D2315" t="s">
        <v>5909</v>
      </c>
      <c r="E2315" t="s">
        <v>5921</v>
      </c>
      <c r="F2315" s="1"/>
      <c r="G2315" s="1" t="str">
        <f t="array" ref="G2315">IF(COUNT(FIND(Keywords!$E$3:$E$5,I2315)),"실족추락","")</f>
        <v>실족추락</v>
      </c>
      <c r="H2315" s="1"/>
      <c r="I2315" t="s">
        <v>8029</v>
      </c>
      <c r="J2315" t="s">
        <v>13815</v>
      </c>
      <c r="K2315" t="s">
        <v>15048</v>
      </c>
      <c r="L2315" t="s">
        <v>14764</v>
      </c>
      <c r="M2315" t="s">
        <v>14538</v>
      </c>
      <c r="N2315" t="s">
        <v>15348</v>
      </c>
      <c r="O2315" t="s">
        <v>14538</v>
      </c>
    </row>
    <row r="2316" spans="1:15">
      <c r="A2316" t="s">
        <v>23</v>
      </c>
      <c r="B2316" t="s">
        <v>48</v>
      </c>
      <c r="C2316" t="s">
        <v>1941</v>
      </c>
      <c r="D2316" t="s">
        <v>5912</v>
      </c>
      <c r="E2316" t="s">
        <v>5921</v>
      </c>
      <c r="F2316" s="1"/>
      <c r="G2316" s="1" t="str">
        <f t="array" ref="G2316">IF(COUNT(FIND(Keywords!$E$3:$E$5,I2316)),"실족추락","")</f>
        <v/>
      </c>
      <c r="H2316" s="1"/>
      <c r="I2316" t="s">
        <v>8030</v>
      </c>
      <c r="J2316" t="s">
        <v>13816</v>
      </c>
      <c r="K2316" t="s">
        <v>14769</v>
      </c>
      <c r="L2316" t="s">
        <v>14722</v>
      </c>
      <c r="M2316" t="s">
        <v>14538</v>
      </c>
      <c r="N2316" t="s">
        <v>14669</v>
      </c>
      <c r="O2316" t="s">
        <v>14538</v>
      </c>
    </row>
    <row r="2317" spans="1:15">
      <c r="A2317" t="s">
        <v>23</v>
      </c>
      <c r="B2317" t="s">
        <v>48</v>
      </c>
      <c r="C2317" t="s">
        <v>1942</v>
      </c>
      <c r="D2317" t="s">
        <v>5911</v>
      </c>
      <c r="E2317" t="s">
        <v>5920</v>
      </c>
      <c r="F2317" s="1"/>
      <c r="G2317" s="1" t="str">
        <f t="array" ref="G2317">IF(COUNT(FIND(Keywords!$E$3:$E$5,I2317)),"실족추락","")</f>
        <v/>
      </c>
      <c r="H2317" s="1"/>
      <c r="I2317" t="s">
        <v>8031</v>
      </c>
      <c r="J2317" t="s">
        <v>13977</v>
      </c>
      <c r="K2317" t="s">
        <v>14172</v>
      </c>
      <c r="L2317" t="s">
        <v>14642</v>
      </c>
      <c r="M2317" t="s">
        <v>14538</v>
      </c>
      <c r="N2317" t="s">
        <v>14928</v>
      </c>
      <c r="O2317" t="s">
        <v>14538</v>
      </c>
    </row>
    <row r="2318" spans="1:15">
      <c r="A2318" t="s">
        <v>23</v>
      </c>
      <c r="B2318" t="s">
        <v>48</v>
      </c>
      <c r="C2318" t="s">
        <v>1943</v>
      </c>
      <c r="D2318" t="s">
        <v>16113</v>
      </c>
      <c r="E2318" t="s">
        <v>5916</v>
      </c>
      <c r="F2318" s="1" t="str">
        <f t="array" ref="F2318">IF(COUNT(FIND(Keywords!$C$3:$C$41,I2318)),"일반조난","")</f>
        <v/>
      </c>
      <c r="G2318" s="1" t="str">
        <f t="array" ref="G2318">IF(COUNT(FIND(Keywords!$E$3:$E$5,I2318)),"실족추락","")</f>
        <v/>
      </c>
      <c r="H2318" s="1" t="str">
        <f t="array" ref="H2318">IF(COUNT(FIND(Keywords!$B$3:$B$12,I2318)),"개인질환","")</f>
        <v/>
      </c>
      <c r="I2318" t="s">
        <v>8032</v>
      </c>
      <c r="J2318" t="s">
        <v>13838</v>
      </c>
      <c r="K2318" t="s">
        <v>14614</v>
      </c>
      <c r="L2318" t="s">
        <v>15285</v>
      </c>
      <c r="M2318" t="s">
        <v>14538</v>
      </c>
      <c r="N2318" t="s">
        <v>15545</v>
      </c>
      <c r="O2318" t="s">
        <v>14538</v>
      </c>
    </row>
    <row r="2319" spans="1:15">
      <c r="A2319" t="s">
        <v>23</v>
      </c>
      <c r="B2319" t="s">
        <v>48</v>
      </c>
      <c r="C2319" t="s">
        <v>1944</v>
      </c>
      <c r="D2319" t="s">
        <v>16113</v>
      </c>
      <c r="E2319" t="s">
        <v>5916</v>
      </c>
      <c r="F2319" s="1" t="str">
        <f t="array" ref="F2319">IF(COUNT(FIND(Keywords!$C$3:$C$41,I2319)),"일반조난","")</f>
        <v/>
      </c>
      <c r="G2319" s="1" t="str">
        <f t="array" ref="G2319">IF(COUNT(FIND(Keywords!$E$3:$E$5,I2319)),"실족추락","")</f>
        <v/>
      </c>
      <c r="H2319" s="1" t="str">
        <f t="array" ref="H2319">IF(COUNT(FIND(Keywords!$B$3:$B$12,I2319)),"개인질환","")</f>
        <v/>
      </c>
      <c r="I2319" t="s">
        <v>8033</v>
      </c>
      <c r="J2319" t="s">
        <v>13879</v>
      </c>
      <c r="K2319" t="s">
        <v>14204</v>
      </c>
      <c r="L2319" t="s">
        <v>15278</v>
      </c>
      <c r="M2319" t="s">
        <v>14538</v>
      </c>
      <c r="N2319" t="s">
        <v>14291</v>
      </c>
      <c r="O2319" t="s">
        <v>14538</v>
      </c>
    </row>
    <row r="2320" spans="1:15">
      <c r="A2320" t="s">
        <v>23</v>
      </c>
      <c r="B2320" t="s">
        <v>48</v>
      </c>
      <c r="C2320" t="s">
        <v>1945</v>
      </c>
      <c r="D2320" t="s">
        <v>16113</v>
      </c>
      <c r="E2320" t="s">
        <v>5920</v>
      </c>
      <c r="F2320" s="1" t="str">
        <f t="array" ref="F2320">IF(COUNT(FIND(Keywords!$C$3:$C$41,I2320)),"일반조난","")</f>
        <v/>
      </c>
      <c r="G2320" s="1" t="str">
        <f t="array" ref="G2320">IF(COUNT(FIND(Keywords!$E$3:$E$5,I2320)),"실족추락","")</f>
        <v/>
      </c>
      <c r="H2320" s="1" t="str">
        <f t="array" ref="H2320">IF(COUNT(FIND(Keywords!$B$3:$B$12,I2320)),"개인질환","")</f>
        <v/>
      </c>
      <c r="I2320" t="s">
        <v>8034</v>
      </c>
      <c r="J2320" t="s">
        <v>13735</v>
      </c>
      <c r="K2320" t="s">
        <v>14175</v>
      </c>
      <c r="L2320" t="s">
        <v>14346</v>
      </c>
      <c r="M2320" t="s">
        <v>14538</v>
      </c>
      <c r="N2320" t="s">
        <v>14065</v>
      </c>
      <c r="O2320" t="s">
        <v>14538</v>
      </c>
    </row>
    <row r="2321" spans="1:15">
      <c r="A2321" t="s">
        <v>23</v>
      </c>
      <c r="B2321" t="s">
        <v>48</v>
      </c>
      <c r="C2321" t="s">
        <v>1946</v>
      </c>
      <c r="D2321" t="s">
        <v>16113</v>
      </c>
      <c r="E2321" t="s">
        <v>5920</v>
      </c>
      <c r="F2321" s="1" t="str">
        <f t="array" ref="F2321">IF(COUNT(FIND(Keywords!$C$3:$C$41,I2321)),"일반조난","")</f>
        <v/>
      </c>
      <c r="G2321" s="1" t="str">
        <f t="array" ref="G2321">IF(COUNT(FIND(Keywords!$E$3:$E$5,I2321)),"실족추락","")</f>
        <v/>
      </c>
      <c r="H2321" s="1" t="str">
        <f t="array" ref="H2321">IF(COUNT(FIND(Keywords!$B$3:$B$12,I2321)),"개인질환","")</f>
        <v/>
      </c>
      <c r="I2321" t="s">
        <v>8035</v>
      </c>
      <c r="J2321" t="s">
        <v>13781</v>
      </c>
      <c r="K2321" t="s">
        <v>15049</v>
      </c>
      <c r="L2321" t="s">
        <v>14935</v>
      </c>
      <c r="M2321" t="s">
        <v>14538</v>
      </c>
      <c r="N2321" t="s">
        <v>15086</v>
      </c>
      <c r="O2321" t="s">
        <v>14538</v>
      </c>
    </row>
    <row r="2322" spans="1:15">
      <c r="A2322" t="s">
        <v>23</v>
      </c>
      <c r="B2322" t="s">
        <v>48</v>
      </c>
      <c r="C2322" t="s">
        <v>1947</v>
      </c>
      <c r="D2322" t="s">
        <v>5909</v>
      </c>
      <c r="E2322" t="s">
        <v>5916</v>
      </c>
      <c r="F2322" s="1"/>
      <c r="G2322" s="1" t="str">
        <f t="array" ref="G2322">IF(COUNT(FIND(Keywords!$E$3:$E$5,I2322)),"실족추락","")</f>
        <v/>
      </c>
      <c r="H2322" s="1"/>
      <c r="I2322" t="s">
        <v>8036</v>
      </c>
      <c r="J2322" t="s">
        <v>13757</v>
      </c>
      <c r="K2322" t="s">
        <v>14498</v>
      </c>
      <c r="L2322" t="s">
        <v>15499</v>
      </c>
      <c r="M2322" t="s">
        <v>14538</v>
      </c>
      <c r="N2322" t="s">
        <v>15784</v>
      </c>
      <c r="O2322" t="s">
        <v>14538</v>
      </c>
    </row>
    <row r="2323" spans="1:15">
      <c r="A2323" t="s">
        <v>23</v>
      </c>
      <c r="B2323" t="s">
        <v>48</v>
      </c>
      <c r="C2323" t="s">
        <v>1948</v>
      </c>
      <c r="D2323" t="s">
        <v>5909</v>
      </c>
      <c r="E2323" t="s">
        <v>5916</v>
      </c>
      <c r="F2323" s="1"/>
      <c r="G2323" s="1" t="str">
        <f t="array" ref="G2323">IF(COUNT(FIND(Keywords!$E$3:$E$5,I2323)),"실족추락","")</f>
        <v/>
      </c>
      <c r="H2323" s="1"/>
      <c r="I2323" t="s">
        <v>8037</v>
      </c>
      <c r="J2323" t="s">
        <v>13788</v>
      </c>
      <c r="K2323" t="s">
        <v>15050</v>
      </c>
      <c r="L2323" t="s">
        <v>14897</v>
      </c>
      <c r="M2323" t="s">
        <v>14538</v>
      </c>
      <c r="N2323" t="s">
        <v>15785</v>
      </c>
      <c r="O2323" t="s">
        <v>14538</v>
      </c>
    </row>
    <row r="2324" spans="1:15">
      <c r="A2324" t="s">
        <v>23</v>
      </c>
      <c r="B2324" t="s">
        <v>48</v>
      </c>
      <c r="C2324" t="s">
        <v>1949</v>
      </c>
      <c r="D2324" t="s">
        <v>5909</v>
      </c>
      <c r="E2324" t="s">
        <v>5916</v>
      </c>
      <c r="F2324" s="1"/>
      <c r="G2324" s="1" t="str">
        <f t="array" ref="G2324">IF(COUNT(FIND(Keywords!$E$3:$E$5,I2324)),"실족추락","")</f>
        <v/>
      </c>
      <c r="H2324" s="1"/>
      <c r="I2324" t="s">
        <v>8038</v>
      </c>
      <c r="J2324" t="s">
        <v>13804</v>
      </c>
      <c r="K2324" t="s">
        <v>14532</v>
      </c>
      <c r="L2324" t="s">
        <v>14099</v>
      </c>
      <c r="M2324" t="s">
        <v>14538</v>
      </c>
      <c r="N2324" t="s">
        <v>15759</v>
      </c>
      <c r="O2324" t="s">
        <v>14538</v>
      </c>
    </row>
    <row r="2325" spans="1:15">
      <c r="A2325" t="s">
        <v>23</v>
      </c>
      <c r="B2325" t="s">
        <v>48</v>
      </c>
      <c r="C2325" t="s">
        <v>1950</v>
      </c>
      <c r="D2325" t="s">
        <v>16113</v>
      </c>
      <c r="E2325" t="s">
        <v>5920</v>
      </c>
      <c r="F2325" s="1" t="str">
        <f t="array" ref="F2325">IF(COUNT(FIND(Keywords!$C$3:$C$41,I2325)),"일반조난","")</f>
        <v/>
      </c>
      <c r="G2325" s="1" t="str">
        <f t="array" ref="G2325">IF(COUNT(FIND(Keywords!$E$3:$E$5,I2325)),"실족추락","")</f>
        <v/>
      </c>
      <c r="H2325" s="1" t="str">
        <f t="array" ref="H2325">IF(COUNT(FIND(Keywords!$B$3:$B$12,I2325)),"개인질환","")</f>
        <v/>
      </c>
      <c r="I2325" t="s">
        <v>8039</v>
      </c>
      <c r="J2325" t="s">
        <v>13831</v>
      </c>
      <c r="K2325" t="s">
        <v>15051</v>
      </c>
      <c r="L2325" t="s">
        <v>14894</v>
      </c>
      <c r="M2325" t="s">
        <v>14538</v>
      </c>
      <c r="N2325" t="s">
        <v>15009</v>
      </c>
      <c r="O2325" t="s">
        <v>14538</v>
      </c>
    </row>
    <row r="2326" spans="1:15">
      <c r="A2326" t="s">
        <v>23</v>
      </c>
      <c r="B2326" t="s">
        <v>48</v>
      </c>
      <c r="C2326" t="s">
        <v>1951</v>
      </c>
      <c r="D2326" t="s">
        <v>16113</v>
      </c>
      <c r="E2326" t="s">
        <v>5920</v>
      </c>
      <c r="F2326" s="1" t="str">
        <f t="array" ref="F2326">IF(COUNT(FIND(Keywords!$C$3:$C$41,I2326)),"일반조난","")</f>
        <v/>
      </c>
      <c r="G2326" s="1" t="str">
        <f t="array" ref="G2326">IF(COUNT(FIND(Keywords!$E$3:$E$5,I2326)),"실족추락","")</f>
        <v/>
      </c>
      <c r="H2326" s="1" t="str">
        <f t="array" ref="H2326">IF(COUNT(FIND(Keywords!$B$3:$B$12,I2326)),"개인질환","")</f>
        <v/>
      </c>
      <c r="I2326" t="s">
        <v>8040</v>
      </c>
      <c r="J2326" t="s">
        <v>13797</v>
      </c>
      <c r="K2326" t="s">
        <v>15052</v>
      </c>
      <c r="L2326" t="s">
        <v>14892</v>
      </c>
      <c r="M2326" t="s">
        <v>14538</v>
      </c>
      <c r="N2326" t="s">
        <v>14932</v>
      </c>
      <c r="O2326" t="s">
        <v>14538</v>
      </c>
    </row>
    <row r="2327" spans="1:15">
      <c r="A2327" t="s">
        <v>23</v>
      </c>
      <c r="B2327" t="s">
        <v>48</v>
      </c>
      <c r="C2327" t="s">
        <v>1952</v>
      </c>
      <c r="D2327" t="s">
        <v>5909</v>
      </c>
      <c r="E2327" t="s">
        <v>5920</v>
      </c>
      <c r="F2327" s="1"/>
      <c r="G2327" s="1" t="str">
        <f t="array" ref="G2327">IF(COUNT(FIND(Keywords!$E$3:$E$5,I2327)),"실족추락","")</f>
        <v/>
      </c>
      <c r="H2327" s="1"/>
      <c r="I2327" t="s">
        <v>8041</v>
      </c>
      <c r="J2327" t="s">
        <v>13779</v>
      </c>
      <c r="K2327" t="s">
        <v>14703</v>
      </c>
      <c r="L2327" t="s">
        <v>14549</v>
      </c>
      <c r="M2327" t="s">
        <v>14538</v>
      </c>
      <c r="N2327" t="s">
        <v>15554</v>
      </c>
      <c r="O2327" t="s">
        <v>14538</v>
      </c>
    </row>
    <row r="2328" spans="1:15">
      <c r="A2328" t="s">
        <v>23</v>
      </c>
      <c r="B2328" t="s">
        <v>48</v>
      </c>
      <c r="C2328" t="s">
        <v>1953</v>
      </c>
      <c r="D2328" t="s">
        <v>16113</v>
      </c>
      <c r="E2328" t="s">
        <v>5920</v>
      </c>
      <c r="F2328" s="1" t="str">
        <f t="array" ref="F2328">IF(COUNT(FIND(Keywords!$C$3:$C$41,I2328)),"일반조난","")</f>
        <v/>
      </c>
      <c r="G2328" s="1" t="str">
        <f t="array" ref="G2328">IF(COUNT(FIND(Keywords!$E$3:$E$5,I2328)),"실족추락","")</f>
        <v/>
      </c>
      <c r="H2328" s="1" t="str">
        <f t="array" ref="H2328">IF(COUNT(FIND(Keywords!$B$3:$B$12,I2328)),"개인질환","")</f>
        <v/>
      </c>
      <c r="I2328" t="s">
        <v>8042</v>
      </c>
      <c r="J2328" t="s">
        <v>13749</v>
      </c>
      <c r="K2328" t="s">
        <v>14609</v>
      </c>
      <c r="L2328" t="s">
        <v>14533</v>
      </c>
      <c r="M2328" t="s">
        <v>14538</v>
      </c>
      <c r="N2328" t="s">
        <v>14376</v>
      </c>
      <c r="O2328" t="s">
        <v>14538</v>
      </c>
    </row>
    <row r="2329" spans="1:15">
      <c r="A2329" t="s">
        <v>23</v>
      </c>
      <c r="B2329" t="s">
        <v>48</v>
      </c>
      <c r="C2329" t="s">
        <v>1954</v>
      </c>
      <c r="D2329" t="s">
        <v>5912</v>
      </c>
      <c r="E2329" t="s">
        <v>5920</v>
      </c>
      <c r="F2329" s="1"/>
      <c r="G2329" s="1" t="str">
        <f t="array" ref="G2329">IF(COUNT(FIND(Keywords!$E$3:$E$5,I2329)),"실족추락","")</f>
        <v/>
      </c>
      <c r="H2329" s="1"/>
      <c r="I2329" t="s">
        <v>8043</v>
      </c>
      <c r="J2329" t="s">
        <v>13987</v>
      </c>
      <c r="K2329" t="s">
        <v>14622</v>
      </c>
      <c r="L2329" t="s">
        <v>14688</v>
      </c>
      <c r="M2329" t="s">
        <v>14538</v>
      </c>
      <c r="N2329" t="s">
        <v>14430</v>
      </c>
      <c r="O2329" t="s">
        <v>14538</v>
      </c>
    </row>
    <row r="2330" spans="1:15">
      <c r="A2330" t="s">
        <v>23</v>
      </c>
      <c r="B2330" t="s">
        <v>48</v>
      </c>
      <c r="C2330" t="s">
        <v>1885</v>
      </c>
      <c r="D2330" t="s">
        <v>16113</v>
      </c>
      <c r="E2330" t="s">
        <v>5916</v>
      </c>
      <c r="F2330" s="1" t="str">
        <f t="array" ref="F2330">IF(COUNT(FIND(Keywords!$C$3:$C$41,I2330)),"일반조난","")</f>
        <v/>
      </c>
      <c r="G2330" s="1" t="str">
        <f t="array" ref="G2330">IF(COUNT(FIND(Keywords!$E$3:$E$5,I2330)),"실족추락","")</f>
        <v/>
      </c>
      <c r="H2330" s="1" t="str">
        <f t="array" ref="H2330">IF(COUNT(FIND(Keywords!$B$3:$B$12,I2330)),"개인질환","")</f>
        <v/>
      </c>
      <c r="I2330" t="s">
        <v>8044</v>
      </c>
      <c r="J2330" t="s">
        <v>13803</v>
      </c>
      <c r="K2330" t="s">
        <v>15027</v>
      </c>
      <c r="L2330" t="s">
        <v>14975</v>
      </c>
      <c r="M2330" t="s">
        <v>14538</v>
      </c>
      <c r="N2330" t="s">
        <v>14758</v>
      </c>
      <c r="O2330" t="s">
        <v>14538</v>
      </c>
    </row>
    <row r="2331" spans="1:15">
      <c r="A2331" t="s">
        <v>23</v>
      </c>
      <c r="B2331" t="s">
        <v>48</v>
      </c>
      <c r="C2331" t="s">
        <v>1885</v>
      </c>
      <c r="D2331" t="s">
        <v>16115</v>
      </c>
      <c r="E2331" t="s">
        <v>5916</v>
      </c>
      <c r="F2331" s="1"/>
      <c r="G2331" s="1" t="str">
        <f t="array" ref="G2331">IF(COUNT(FIND(Keywords!$E$3:$E$5,I2331)),"실족추락","")</f>
        <v/>
      </c>
      <c r="H2331" s="1"/>
      <c r="I2331" t="s">
        <v>8045</v>
      </c>
      <c r="J2331" t="s">
        <v>13803</v>
      </c>
      <c r="K2331" t="s">
        <v>15027</v>
      </c>
      <c r="L2331" t="s">
        <v>14975</v>
      </c>
      <c r="M2331" t="s">
        <v>14538</v>
      </c>
      <c r="N2331" t="s">
        <v>14758</v>
      </c>
      <c r="O2331" t="s">
        <v>14538</v>
      </c>
    </row>
    <row r="2332" spans="1:15">
      <c r="A2332" t="s">
        <v>23</v>
      </c>
      <c r="B2332" t="s">
        <v>48</v>
      </c>
      <c r="C2332" t="s">
        <v>1955</v>
      </c>
      <c r="D2332" t="s">
        <v>16113</v>
      </c>
      <c r="E2332" t="s">
        <v>5917</v>
      </c>
      <c r="F2332" s="1" t="str">
        <f t="array" ref="F2332">IF(COUNT(FIND(Keywords!$C$3:$C$41,I2332)),"일반조난","")</f>
        <v/>
      </c>
      <c r="G2332" s="1" t="str">
        <f t="array" ref="G2332">IF(COUNT(FIND(Keywords!$E$3:$E$5,I2332)),"실족추락","")</f>
        <v/>
      </c>
      <c r="H2332" s="1" t="str">
        <f t="array" ref="H2332">IF(COUNT(FIND(Keywords!$B$3:$B$12,I2332)),"개인질환","")</f>
        <v/>
      </c>
      <c r="I2332" t="s">
        <v>8046</v>
      </c>
      <c r="J2332" t="s">
        <v>13944</v>
      </c>
      <c r="K2332" t="s">
        <v>15053</v>
      </c>
      <c r="L2332" t="s">
        <v>15488</v>
      </c>
      <c r="M2332" t="s">
        <v>14538</v>
      </c>
      <c r="N2332" t="s">
        <v>14731</v>
      </c>
      <c r="O2332" t="s">
        <v>14538</v>
      </c>
    </row>
    <row r="2333" spans="1:15">
      <c r="A2333" t="s">
        <v>23</v>
      </c>
      <c r="B2333" t="s">
        <v>48</v>
      </c>
      <c r="C2333" t="s">
        <v>1956</v>
      </c>
      <c r="D2333" t="s">
        <v>5911</v>
      </c>
      <c r="E2333" t="s">
        <v>5920</v>
      </c>
      <c r="F2333" s="1" t="s">
        <v>5911</v>
      </c>
      <c r="G2333" s="1" t="str">
        <f t="array" ref="G2333">IF(COUNT(FIND(Keywords!$E$3:$E$5,I2333)),"실족추락","")</f>
        <v/>
      </c>
      <c r="H2333" s="1"/>
      <c r="I2333" t="s">
        <v>8047</v>
      </c>
      <c r="J2333" t="s">
        <v>13847</v>
      </c>
      <c r="K2333" t="s">
        <v>14581</v>
      </c>
      <c r="L2333" t="s">
        <v>14740</v>
      </c>
      <c r="M2333" t="s">
        <v>14643</v>
      </c>
      <c r="N2333" t="s">
        <v>14922</v>
      </c>
      <c r="O2333" t="s">
        <v>14538</v>
      </c>
    </row>
    <row r="2334" spans="1:15">
      <c r="A2334" t="s">
        <v>23</v>
      </c>
      <c r="B2334" t="s">
        <v>48</v>
      </c>
      <c r="C2334" t="s">
        <v>1957</v>
      </c>
      <c r="D2334" t="s">
        <v>16113</v>
      </c>
      <c r="E2334" t="s">
        <v>5920</v>
      </c>
      <c r="F2334" s="1" t="str">
        <f t="array" ref="F2334">IF(COUNT(FIND(Keywords!$C$3:$C$41,I2334)),"일반조난","")</f>
        <v/>
      </c>
      <c r="G2334" s="1" t="str">
        <f t="array" ref="G2334">IF(COUNT(FIND(Keywords!$E$3:$E$5,I2334)),"실족추락","")</f>
        <v/>
      </c>
      <c r="H2334" s="1" t="str">
        <f t="array" ref="H2334">IF(COUNT(FIND(Keywords!$B$3:$B$12,I2334)),"개인질환","")</f>
        <v/>
      </c>
      <c r="I2334" t="s">
        <v>8048</v>
      </c>
      <c r="J2334" t="s">
        <v>13937</v>
      </c>
      <c r="K2334" t="s">
        <v>14183</v>
      </c>
      <c r="L2334" t="s">
        <v>14106</v>
      </c>
      <c r="M2334" t="s">
        <v>14538</v>
      </c>
      <c r="N2334" t="s">
        <v>14374</v>
      </c>
      <c r="O2334" t="s">
        <v>14538</v>
      </c>
    </row>
    <row r="2335" spans="1:15">
      <c r="A2335" t="s">
        <v>23</v>
      </c>
      <c r="B2335" t="s">
        <v>48</v>
      </c>
      <c r="C2335" t="s">
        <v>1958</v>
      </c>
      <c r="D2335" t="s">
        <v>5911</v>
      </c>
      <c r="E2335" t="s">
        <v>5920</v>
      </c>
      <c r="F2335" s="1" t="s">
        <v>5911</v>
      </c>
      <c r="G2335" s="1" t="str">
        <f t="array" ref="G2335">IF(COUNT(FIND(Keywords!$E$3:$E$5,I2335)),"실족추락","")</f>
        <v/>
      </c>
      <c r="H2335" s="1"/>
      <c r="I2335" t="s">
        <v>8049</v>
      </c>
      <c r="J2335" t="s">
        <v>13784</v>
      </c>
      <c r="K2335" t="s">
        <v>14760</v>
      </c>
      <c r="L2335" t="s">
        <v>14537</v>
      </c>
      <c r="M2335" t="s">
        <v>14538</v>
      </c>
      <c r="N2335" t="s">
        <v>14097</v>
      </c>
      <c r="O2335" t="s">
        <v>14538</v>
      </c>
    </row>
    <row r="2336" spans="1:15">
      <c r="A2336" t="s">
        <v>23</v>
      </c>
      <c r="B2336" t="s">
        <v>48</v>
      </c>
      <c r="C2336" t="s">
        <v>1894</v>
      </c>
      <c r="D2336" t="s">
        <v>16113</v>
      </c>
      <c r="E2336" t="s">
        <v>5916</v>
      </c>
      <c r="F2336" s="1" t="str">
        <f t="array" ref="F2336">IF(COUNT(FIND(Keywords!$C$3:$C$41,I2336)),"일반조난","")</f>
        <v/>
      </c>
      <c r="G2336" s="1" t="str">
        <f t="array" ref="G2336">IF(COUNT(FIND(Keywords!$E$3:$E$5,I2336)),"실족추락","")</f>
        <v/>
      </c>
      <c r="H2336" s="1" t="str">
        <f t="array" ref="H2336">IF(COUNT(FIND(Keywords!$B$3:$B$12,I2336)),"개인질환","")</f>
        <v/>
      </c>
      <c r="I2336" t="s">
        <v>8050</v>
      </c>
      <c r="J2336" t="s">
        <v>13874</v>
      </c>
      <c r="K2336" t="s">
        <v>15030</v>
      </c>
      <c r="L2336" t="s">
        <v>14533</v>
      </c>
      <c r="M2336" t="s">
        <v>14538</v>
      </c>
      <c r="N2336" t="s">
        <v>14321</v>
      </c>
      <c r="O2336" t="s">
        <v>14538</v>
      </c>
    </row>
    <row r="2337" spans="1:15">
      <c r="A2337" t="s">
        <v>23</v>
      </c>
      <c r="B2337" t="s">
        <v>48</v>
      </c>
      <c r="C2337" t="s">
        <v>1959</v>
      </c>
      <c r="D2337" t="s">
        <v>16113</v>
      </c>
      <c r="E2337" t="s">
        <v>5920</v>
      </c>
      <c r="F2337" s="1" t="str">
        <f t="array" ref="F2337">IF(COUNT(FIND(Keywords!$C$3:$C$41,I2337)),"일반조난","")</f>
        <v/>
      </c>
      <c r="G2337" s="1" t="str">
        <f t="array" ref="G2337">IF(COUNT(FIND(Keywords!$E$3:$E$5,I2337)),"실족추락","")</f>
        <v/>
      </c>
      <c r="H2337" s="1" t="str">
        <f t="array" ref="H2337">IF(COUNT(FIND(Keywords!$B$3:$B$12,I2337)),"개인질환","")</f>
        <v/>
      </c>
      <c r="J2337" t="s">
        <v>13885</v>
      </c>
      <c r="K2337" t="s">
        <v>15054</v>
      </c>
      <c r="L2337" t="s">
        <v>10279</v>
      </c>
      <c r="M2337" t="s">
        <v>14538</v>
      </c>
      <c r="N2337" t="s">
        <v>15388</v>
      </c>
      <c r="O2337" t="s">
        <v>14538</v>
      </c>
    </row>
    <row r="2338" spans="1:15">
      <c r="A2338" t="s">
        <v>23</v>
      </c>
      <c r="B2338" t="s">
        <v>48</v>
      </c>
      <c r="C2338" t="s">
        <v>1960</v>
      </c>
      <c r="D2338" t="s">
        <v>16113</v>
      </c>
      <c r="E2338" t="s">
        <v>5917</v>
      </c>
      <c r="F2338" s="1" t="str">
        <f t="array" ref="F2338">IF(COUNT(FIND(Keywords!$C$3:$C$41,I2338)),"일반조난","")</f>
        <v/>
      </c>
      <c r="G2338" s="1" t="str">
        <f t="array" ref="G2338">IF(COUNT(FIND(Keywords!$E$3:$E$5,I2338)),"실족추락","")</f>
        <v/>
      </c>
      <c r="H2338" s="1" t="str">
        <f t="array" ref="H2338">IF(COUNT(FIND(Keywords!$B$3:$B$12,I2338)),"개인질환","")</f>
        <v/>
      </c>
      <c r="I2338" t="s">
        <v>8051</v>
      </c>
      <c r="J2338" t="s">
        <v>13764</v>
      </c>
      <c r="K2338" t="s">
        <v>14891</v>
      </c>
      <c r="L2338" t="s">
        <v>14802</v>
      </c>
      <c r="M2338" t="s">
        <v>14538</v>
      </c>
      <c r="N2338" t="s">
        <v>15510</v>
      </c>
      <c r="O2338" t="s">
        <v>14538</v>
      </c>
    </row>
    <row r="2339" spans="1:15">
      <c r="A2339" t="s">
        <v>24</v>
      </c>
      <c r="B2339" t="s">
        <v>24</v>
      </c>
      <c r="C2339" t="s">
        <v>1961</v>
      </c>
      <c r="D2339" t="s">
        <v>16113</v>
      </c>
      <c r="E2339" t="s">
        <v>5914</v>
      </c>
      <c r="F2339" s="1" t="str">
        <f t="array" ref="F2339">IF(COUNT(FIND(Keywords!$C$3:$C$41,I2339)),"일반조난","")</f>
        <v/>
      </c>
      <c r="G2339" s="1" t="str">
        <f t="array" ref="G2339">IF(COUNT(FIND(Keywords!$E$3:$E$5,I2339)),"실족추락","")</f>
        <v/>
      </c>
      <c r="H2339" s="1" t="str">
        <f t="array" ref="H2339">IF(COUNT(FIND(Keywords!$B$3:$B$12,I2339)),"개인질환","")</f>
        <v/>
      </c>
      <c r="I2339" t="s">
        <v>8052</v>
      </c>
      <c r="J2339" t="s">
        <v>13808</v>
      </c>
      <c r="K2339" t="s">
        <v>15055</v>
      </c>
      <c r="L2339" t="s">
        <v>14500</v>
      </c>
      <c r="M2339" t="s">
        <v>14538</v>
      </c>
      <c r="N2339" t="s">
        <v>15786</v>
      </c>
      <c r="O2339" t="s">
        <v>14651</v>
      </c>
    </row>
    <row r="2340" spans="1:15">
      <c r="A2340" t="s">
        <v>24</v>
      </c>
      <c r="B2340" t="s">
        <v>24</v>
      </c>
      <c r="C2340" t="s">
        <v>1961</v>
      </c>
      <c r="D2340" t="s">
        <v>5909</v>
      </c>
      <c r="E2340" t="s">
        <v>5914</v>
      </c>
      <c r="F2340" s="1"/>
      <c r="G2340" s="1" t="str">
        <f t="array" ref="G2340">IF(COUNT(FIND(Keywords!$E$3:$E$5,I2340)),"실족추락","")</f>
        <v/>
      </c>
      <c r="H2340" s="1"/>
      <c r="I2340" t="s">
        <v>8052</v>
      </c>
      <c r="J2340" t="s">
        <v>13808</v>
      </c>
      <c r="K2340" t="s">
        <v>15055</v>
      </c>
      <c r="L2340" t="s">
        <v>14500</v>
      </c>
      <c r="M2340" t="s">
        <v>14538</v>
      </c>
      <c r="N2340" t="s">
        <v>15786</v>
      </c>
      <c r="O2340" t="s">
        <v>14651</v>
      </c>
    </row>
    <row r="2341" spans="1:15">
      <c r="A2341" t="s">
        <v>24</v>
      </c>
      <c r="B2341" t="s">
        <v>24</v>
      </c>
      <c r="C2341" t="s">
        <v>1962</v>
      </c>
      <c r="D2341" t="s">
        <v>5911</v>
      </c>
      <c r="E2341" t="s">
        <v>5914</v>
      </c>
      <c r="F2341" s="1"/>
      <c r="G2341" s="1" t="str">
        <f t="array" ref="G2341">IF(COUNT(FIND(Keywords!$E$3:$E$5,I2341)),"실족추락","")</f>
        <v/>
      </c>
      <c r="H2341" s="1"/>
      <c r="I2341" t="s">
        <v>8053</v>
      </c>
      <c r="J2341" t="s">
        <v>13732</v>
      </c>
      <c r="K2341" t="s">
        <v>14085</v>
      </c>
      <c r="L2341" t="s">
        <v>14642</v>
      </c>
      <c r="M2341" t="s">
        <v>14538</v>
      </c>
      <c r="N2341" t="s">
        <v>14885</v>
      </c>
      <c r="O2341" t="s">
        <v>14637</v>
      </c>
    </row>
    <row r="2342" spans="1:15">
      <c r="A2342" t="s">
        <v>24</v>
      </c>
      <c r="B2342" t="s">
        <v>24</v>
      </c>
      <c r="C2342" t="s">
        <v>1962</v>
      </c>
      <c r="D2342" t="s">
        <v>5911</v>
      </c>
      <c r="E2342" t="s">
        <v>5914</v>
      </c>
      <c r="F2342" s="1" t="s">
        <v>5911</v>
      </c>
      <c r="G2342" s="1" t="str">
        <f t="array" ref="G2342">IF(COUNT(FIND(Keywords!$E$3:$E$5,I2342)),"실족추락","")</f>
        <v/>
      </c>
      <c r="H2342" s="1"/>
      <c r="I2342" t="s">
        <v>8053</v>
      </c>
      <c r="J2342" t="s">
        <v>13732</v>
      </c>
      <c r="K2342" t="s">
        <v>14085</v>
      </c>
      <c r="L2342" t="s">
        <v>14642</v>
      </c>
      <c r="M2342" t="s">
        <v>14538</v>
      </c>
      <c r="N2342" t="s">
        <v>14885</v>
      </c>
      <c r="O2342" t="s">
        <v>14637</v>
      </c>
    </row>
    <row r="2343" spans="1:15">
      <c r="A2343" t="s">
        <v>24</v>
      </c>
      <c r="B2343" t="s">
        <v>24</v>
      </c>
      <c r="C2343" t="s">
        <v>1963</v>
      </c>
      <c r="D2343" t="s">
        <v>16113</v>
      </c>
      <c r="E2343" t="s">
        <v>5914</v>
      </c>
      <c r="F2343" s="1" t="str">
        <f t="array" ref="F2343">IF(COUNT(FIND(Keywords!$C$3:$C$41,I2343)),"일반조난","")</f>
        <v/>
      </c>
      <c r="G2343" s="1" t="str">
        <f t="array" ref="G2343">IF(COUNT(FIND(Keywords!$E$3:$E$5,I2343)),"실족추락","")</f>
        <v/>
      </c>
      <c r="H2343" s="1" t="str">
        <f t="array" ref="H2343">IF(COUNT(FIND(Keywords!$B$3:$B$12,I2343)),"개인질환","")</f>
        <v/>
      </c>
      <c r="I2343" t="s">
        <v>8054</v>
      </c>
      <c r="J2343" t="s">
        <v>13838</v>
      </c>
      <c r="K2343" t="s">
        <v>15056</v>
      </c>
      <c r="L2343" t="s">
        <v>14330</v>
      </c>
      <c r="M2343" t="s">
        <v>14538</v>
      </c>
      <c r="N2343" t="s">
        <v>15787</v>
      </c>
      <c r="O2343" t="s">
        <v>14538</v>
      </c>
    </row>
    <row r="2344" spans="1:15">
      <c r="A2344" t="s">
        <v>24</v>
      </c>
      <c r="B2344" t="s">
        <v>24</v>
      </c>
      <c r="C2344" t="s">
        <v>1963</v>
      </c>
      <c r="D2344" t="s">
        <v>5911</v>
      </c>
      <c r="E2344" t="s">
        <v>5914</v>
      </c>
      <c r="F2344" s="1"/>
      <c r="G2344" s="1" t="str">
        <f t="array" ref="G2344">IF(COUNT(FIND(Keywords!$E$3:$E$5,I2344)),"실족추락","")</f>
        <v/>
      </c>
      <c r="H2344" s="1"/>
      <c r="I2344" t="s">
        <v>8054</v>
      </c>
      <c r="J2344" t="s">
        <v>13838</v>
      </c>
      <c r="K2344" t="s">
        <v>15056</v>
      </c>
      <c r="L2344" t="s">
        <v>14330</v>
      </c>
      <c r="M2344" t="s">
        <v>14538</v>
      </c>
      <c r="N2344" t="s">
        <v>15787</v>
      </c>
      <c r="O2344" t="s">
        <v>14538</v>
      </c>
    </row>
    <row r="2345" spans="1:15">
      <c r="A2345" t="s">
        <v>24</v>
      </c>
      <c r="B2345" t="s">
        <v>24</v>
      </c>
      <c r="C2345" t="s">
        <v>1730</v>
      </c>
      <c r="D2345" t="s">
        <v>16113</v>
      </c>
      <c r="E2345" t="s">
        <v>5914</v>
      </c>
      <c r="F2345" s="1" t="str">
        <f t="array" ref="F2345">IF(COUNT(FIND(Keywords!$C$3:$C$41,I2345)),"일반조난","")</f>
        <v/>
      </c>
      <c r="G2345" s="1" t="str">
        <f t="array" ref="G2345">IF(COUNT(FIND(Keywords!$E$3:$E$5,I2345)),"실족추락","")</f>
        <v/>
      </c>
      <c r="H2345" s="1" t="str">
        <f t="array" ref="H2345">IF(COUNT(FIND(Keywords!$B$3:$B$12,I2345)),"개인질환","")</f>
        <v/>
      </c>
      <c r="I2345" t="s">
        <v>8055</v>
      </c>
      <c r="J2345" t="s">
        <v>13788</v>
      </c>
      <c r="K2345" t="s">
        <v>14971</v>
      </c>
      <c r="L2345" t="s">
        <v>14100</v>
      </c>
      <c r="M2345" t="s">
        <v>14538</v>
      </c>
      <c r="N2345" t="s">
        <v>15737</v>
      </c>
      <c r="O2345" t="s">
        <v>14538</v>
      </c>
    </row>
    <row r="2346" spans="1:15">
      <c r="A2346" t="s">
        <v>24</v>
      </c>
      <c r="B2346" t="s">
        <v>24</v>
      </c>
      <c r="C2346" t="s">
        <v>1730</v>
      </c>
      <c r="D2346" t="s">
        <v>16113</v>
      </c>
      <c r="E2346" t="s">
        <v>5914</v>
      </c>
      <c r="F2346" s="1" t="str">
        <f t="array" ref="F2346">IF(COUNT(FIND(Keywords!$C$3:$C$41,I2346)),"일반조난","")</f>
        <v/>
      </c>
      <c r="G2346" s="1" t="str">
        <f t="array" ref="G2346">IF(COUNT(FIND(Keywords!$E$3:$E$5,I2346)),"실족추락","")</f>
        <v/>
      </c>
      <c r="H2346" s="1" t="str">
        <f t="array" ref="H2346">IF(COUNT(FIND(Keywords!$B$3:$B$12,I2346)),"개인질환","")</f>
        <v/>
      </c>
      <c r="I2346" t="s">
        <v>8055</v>
      </c>
      <c r="J2346" t="s">
        <v>13788</v>
      </c>
      <c r="K2346" t="s">
        <v>14971</v>
      </c>
      <c r="L2346" t="s">
        <v>14100</v>
      </c>
      <c r="M2346" t="s">
        <v>14538</v>
      </c>
      <c r="N2346" t="s">
        <v>15737</v>
      </c>
      <c r="O2346" t="s">
        <v>14538</v>
      </c>
    </row>
    <row r="2347" spans="1:15">
      <c r="A2347" t="s">
        <v>24</v>
      </c>
      <c r="B2347" t="s">
        <v>24</v>
      </c>
      <c r="C2347" t="s">
        <v>1964</v>
      </c>
      <c r="D2347" t="s">
        <v>5911</v>
      </c>
      <c r="E2347" t="s">
        <v>5914</v>
      </c>
      <c r="F2347" s="1" t="s">
        <v>5911</v>
      </c>
      <c r="G2347" s="1" t="str">
        <f t="array" ref="G2347">IF(COUNT(FIND(Keywords!$E$3:$E$5,I2347)),"실족추락","")</f>
        <v/>
      </c>
      <c r="H2347" s="1"/>
      <c r="I2347" t="s">
        <v>8056</v>
      </c>
      <c r="J2347" t="s">
        <v>13783</v>
      </c>
      <c r="K2347" t="s">
        <v>14823</v>
      </c>
      <c r="L2347" t="s">
        <v>15552</v>
      </c>
      <c r="M2347" t="s">
        <v>14538</v>
      </c>
      <c r="N2347" t="s">
        <v>15788</v>
      </c>
      <c r="O2347" t="s">
        <v>14538</v>
      </c>
    </row>
    <row r="2348" spans="1:15">
      <c r="A2348" t="s">
        <v>24</v>
      </c>
      <c r="B2348" t="s">
        <v>24</v>
      </c>
      <c r="C2348" t="s">
        <v>154</v>
      </c>
      <c r="D2348" t="s">
        <v>15977</v>
      </c>
      <c r="E2348" t="s">
        <v>5914</v>
      </c>
      <c r="F2348" s="1"/>
      <c r="G2348" s="1" t="str">
        <f t="array" ref="G2348">IF(COUNT(FIND(Keywords!$E$3:$E$5,I2348)),"실족추락","")</f>
        <v/>
      </c>
      <c r="H2348" s="1"/>
      <c r="I2348" t="s">
        <v>8057</v>
      </c>
      <c r="J2348" t="s">
        <v>13759</v>
      </c>
      <c r="K2348" t="s">
        <v>14099</v>
      </c>
      <c r="L2348" t="s">
        <v>14637</v>
      </c>
      <c r="M2348" t="s">
        <v>14538</v>
      </c>
      <c r="N2348" t="s">
        <v>15581</v>
      </c>
      <c r="O2348" t="s">
        <v>14538</v>
      </c>
    </row>
    <row r="2349" spans="1:15">
      <c r="A2349" t="s">
        <v>24</v>
      </c>
      <c r="B2349" t="s">
        <v>24</v>
      </c>
      <c r="C2349" t="s">
        <v>1965</v>
      </c>
      <c r="D2349" t="s">
        <v>5909</v>
      </c>
      <c r="E2349" t="s">
        <v>5914</v>
      </c>
      <c r="F2349" s="1"/>
      <c r="G2349" s="1" t="str">
        <f t="array" ref="G2349">IF(COUNT(FIND(Keywords!$E$3:$E$5,I2349)),"실족추락","")</f>
        <v/>
      </c>
      <c r="H2349" s="1"/>
      <c r="I2349" t="s">
        <v>8058</v>
      </c>
      <c r="J2349" t="s">
        <v>13962</v>
      </c>
      <c r="K2349" t="s">
        <v>14686</v>
      </c>
      <c r="L2349" t="s">
        <v>14552</v>
      </c>
      <c r="M2349" t="s">
        <v>14538</v>
      </c>
      <c r="N2349" t="s">
        <v>15690</v>
      </c>
      <c r="O2349" t="s">
        <v>14538</v>
      </c>
    </row>
    <row r="2350" spans="1:15">
      <c r="A2350" t="s">
        <v>24</v>
      </c>
      <c r="B2350" t="s">
        <v>24</v>
      </c>
      <c r="C2350" t="s">
        <v>1966</v>
      </c>
      <c r="D2350" t="s">
        <v>16113</v>
      </c>
      <c r="E2350" t="s">
        <v>5914</v>
      </c>
      <c r="F2350" s="1" t="str">
        <f t="array" ref="F2350">IF(COUNT(FIND(Keywords!$C$3:$C$41,I2350)),"일반조난","")</f>
        <v/>
      </c>
      <c r="G2350" s="1" t="str">
        <f t="array" ref="G2350">IF(COUNT(FIND(Keywords!$E$3:$E$5,I2350)),"실족추락","")</f>
        <v/>
      </c>
      <c r="H2350" s="1" t="str">
        <f t="array" ref="H2350">IF(COUNT(FIND(Keywords!$B$3:$B$12,I2350)),"개인질환","")</f>
        <v/>
      </c>
      <c r="I2350" t="s">
        <v>8059</v>
      </c>
      <c r="J2350" t="s">
        <v>13753</v>
      </c>
      <c r="K2350" t="s">
        <v>14687</v>
      </c>
      <c r="L2350" t="s">
        <v>15293</v>
      </c>
      <c r="M2350" t="s">
        <v>14538</v>
      </c>
      <c r="N2350" t="s">
        <v>15184</v>
      </c>
      <c r="O2350" t="s">
        <v>14538</v>
      </c>
    </row>
    <row r="2351" spans="1:15">
      <c r="A2351" t="s">
        <v>24</v>
      </c>
      <c r="B2351" t="s">
        <v>24</v>
      </c>
      <c r="C2351" t="s">
        <v>1821</v>
      </c>
      <c r="D2351" t="s">
        <v>5909</v>
      </c>
      <c r="E2351" t="s">
        <v>5914</v>
      </c>
      <c r="F2351" s="1"/>
      <c r="G2351" s="1" t="str">
        <f t="array" ref="G2351">IF(COUNT(FIND(Keywords!$E$3:$E$5,I2351)),"실족추락","")</f>
        <v/>
      </c>
      <c r="H2351" s="1"/>
      <c r="I2351" t="s">
        <v>8060</v>
      </c>
      <c r="J2351" t="s">
        <v>13749</v>
      </c>
      <c r="K2351" t="s">
        <v>14275</v>
      </c>
      <c r="L2351" t="s">
        <v>15151</v>
      </c>
      <c r="M2351" t="s">
        <v>14538</v>
      </c>
      <c r="N2351" t="s">
        <v>14092</v>
      </c>
      <c r="O2351" t="s">
        <v>14538</v>
      </c>
    </row>
    <row r="2352" spans="1:15">
      <c r="A2352" t="s">
        <v>24</v>
      </c>
      <c r="B2352" t="s">
        <v>24</v>
      </c>
      <c r="C2352" t="s">
        <v>1821</v>
      </c>
      <c r="D2352" t="s">
        <v>16113</v>
      </c>
      <c r="E2352" t="s">
        <v>5914</v>
      </c>
      <c r="F2352" s="1" t="str">
        <f t="array" ref="F2352">IF(COUNT(FIND(Keywords!$C$3:$C$41,I2352)),"일반조난","")</f>
        <v/>
      </c>
      <c r="G2352" s="1" t="str">
        <f t="array" ref="G2352">IF(COUNT(FIND(Keywords!$E$3:$E$5,I2352)),"실족추락","")</f>
        <v/>
      </c>
      <c r="H2352" s="1" t="str">
        <f t="array" ref="H2352">IF(COUNT(FIND(Keywords!$B$3:$B$12,I2352)),"개인질환","")</f>
        <v/>
      </c>
      <c r="I2352" t="s">
        <v>8060</v>
      </c>
      <c r="J2352" t="s">
        <v>13749</v>
      </c>
      <c r="K2352" t="s">
        <v>14275</v>
      </c>
      <c r="L2352" t="s">
        <v>15151</v>
      </c>
      <c r="M2352" t="s">
        <v>14538</v>
      </c>
      <c r="N2352" t="s">
        <v>14092</v>
      </c>
      <c r="O2352" t="s">
        <v>14538</v>
      </c>
    </row>
    <row r="2353" spans="1:15">
      <c r="A2353" t="s">
        <v>24</v>
      </c>
      <c r="B2353" t="s">
        <v>24</v>
      </c>
      <c r="C2353" t="s">
        <v>1967</v>
      </c>
      <c r="D2353" t="s">
        <v>5911</v>
      </c>
      <c r="E2353" t="s">
        <v>5914</v>
      </c>
      <c r="F2353" s="1" t="s">
        <v>5911</v>
      </c>
      <c r="G2353" s="1" t="str">
        <f t="array" ref="G2353">IF(COUNT(FIND(Keywords!$E$3:$E$5,I2353)),"실족추락","")</f>
        <v/>
      </c>
      <c r="H2353" s="1"/>
      <c r="I2353" t="s">
        <v>8061</v>
      </c>
      <c r="J2353" t="s">
        <v>13783</v>
      </c>
      <c r="K2353" t="s">
        <v>14646</v>
      </c>
      <c r="L2353" t="s">
        <v>15555</v>
      </c>
      <c r="M2353" t="s">
        <v>14538</v>
      </c>
      <c r="N2353" t="s">
        <v>15789</v>
      </c>
      <c r="O2353" t="s">
        <v>14538</v>
      </c>
    </row>
    <row r="2354" spans="1:15">
      <c r="A2354" t="s">
        <v>24</v>
      </c>
      <c r="B2354" t="s">
        <v>24</v>
      </c>
      <c r="C2354" t="s">
        <v>1967</v>
      </c>
      <c r="D2354" t="s">
        <v>5911</v>
      </c>
      <c r="E2354" t="s">
        <v>5914</v>
      </c>
      <c r="F2354" s="1" t="s">
        <v>5911</v>
      </c>
      <c r="G2354" s="1" t="str">
        <f t="array" ref="G2354">IF(COUNT(FIND(Keywords!$E$3:$E$5,I2354)),"실족추락","")</f>
        <v/>
      </c>
      <c r="H2354" s="1"/>
      <c r="I2354" t="s">
        <v>8061</v>
      </c>
      <c r="J2354" t="s">
        <v>13783</v>
      </c>
      <c r="K2354" t="s">
        <v>14646</v>
      </c>
      <c r="L2354" t="s">
        <v>15555</v>
      </c>
      <c r="M2354" t="s">
        <v>14538</v>
      </c>
      <c r="N2354" t="s">
        <v>15789</v>
      </c>
      <c r="O2354" t="s">
        <v>14538</v>
      </c>
    </row>
    <row r="2355" spans="1:15">
      <c r="A2355" t="s">
        <v>24</v>
      </c>
      <c r="B2355" t="s">
        <v>24</v>
      </c>
      <c r="C2355" t="s">
        <v>178</v>
      </c>
      <c r="D2355" t="s">
        <v>16113</v>
      </c>
      <c r="E2355" t="s">
        <v>5914</v>
      </c>
      <c r="F2355" s="1" t="str">
        <f t="array" ref="F2355">IF(COUNT(FIND(Keywords!$C$3:$C$41,I2355)),"일반조난","")</f>
        <v/>
      </c>
      <c r="G2355" s="1" t="str">
        <f t="array" ref="G2355">IF(COUNT(FIND(Keywords!$E$3:$E$5,I2355)),"실족추락","")</f>
        <v/>
      </c>
      <c r="H2355" s="1" t="str">
        <f t="array" ref="H2355">IF(COUNT(FIND(Keywords!$B$3:$B$12,I2355)),"개인질환","")</f>
        <v/>
      </c>
      <c r="I2355" t="s">
        <v>8062</v>
      </c>
      <c r="J2355" t="s">
        <v>13779</v>
      </c>
      <c r="K2355" t="s">
        <v>14121</v>
      </c>
      <c r="L2355" t="s">
        <v>14689</v>
      </c>
      <c r="M2355" t="s">
        <v>14538</v>
      </c>
      <c r="N2355" t="s">
        <v>15591</v>
      </c>
      <c r="O2355" t="s">
        <v>14538</v>
      </c>
    </row>
    <row r="2356" spans="1:15">
      <c r="A2356" t="s">
        <v>24</v>
      </c>
      <c r="B2356" t="s">
        <v>24</v>
      </c>
      <c r="C2356" t="s">
        <v>178</v>
      </c>
      <c r="D2356" t="s">
        <v>16113</v>
      </c>
      <c r="E2356" t="s">
        <v>5914</v>
      </c>
      <c r="F2356" s="1" t="str">
        <f t="array" ref="F2356">IF(COUNT(FIND(Keywords!$C$3:$C$41,I2356)),"일반조난","")</f>
        <v/>
      </c>
      <c r="G2356" s="1" t="str">
        <f t="array" ref="G2356">IF(COUNT(FIND(Keywords!$E$3:$E$5,I2356)),"실족추락","")</f>
        <v/>
      </c>
      <c r="H2356" s="1" t="str">
        <f t="array" ref="H2356">IF(COUNT(FIND(Keywords!$B$3:$B$12,I2356)),"개인질환","")</f>
        <v/>
      </c>
      <c r="I2356" t="s">
        <v>8062</v>
      </c>
      <c r="J2356" t="s">
        <v>13779</v>
      </c>
      <c r="K2356" t="s">
        <v>14121</v>
      </c>
      <c r="L2356" t="s">
        <v>14689</v>
      </c>
      <c r="M2356" t="s">
        <v>14538</v>
      </c>
      <c r="N2356" t="s">
        <v>15591</v>
      </c>
      <c r="O2356" t="s">
        <v>14538</v>
      </c>
    </row>
    <row r="2357" spans="1:15">
      <c r="A2357" t="s">
        <v>24</v>
      </c>
      <c r="B2357" t="s">
        <v>24</v>
      </c>
      <c r="C2357" t="s">
        <v>1968</v>
      </c>
      <c r="D2357" t="s">
        <v>5909</v>
      </c>
      <c r="E2357" t="s">
        <v>5914</v>
      </c>
      <c r="F2357" s="1"/>
      <c r="G2357" s="1" t="str">
        <f t="array" ref="G2357">IF(COUNT(FIND(Keywords!$E$3:$E$5,I2357)),"실족추락","")</f>
        <v/>
      </c>
      <c r="H2357" s="1"/>
      <c r="I2357" t="s">
        <v>8063</v>
      </c>
      <c r="J2357" t="s">
        <v>13772</v>
      </c>
      <c r="K2357" t="s">
        <v>15057</v>
      </c>
      <c r="L2357" t="s">
        <v>14511</v>
      </c>
      <c r="M2357" t="s">
        <v>14538</v>
      </c>
      <c r="N2357" t="s">
        <v>15639</v>
      </c>
      <c r="O2357" t="s">
        <v>14538</v>
      </c>
    </row>
    <row r="2358" spans="1:15">
      <c r="A2358" t="s">
        <v>24</v>
      </c>
      <c r="B2358" t="s">
        <v>24</v>
      </c>
      <c r="C2358" t="s">
        <v>1968</v>
      </c>
      <c r="D2358" t="s">
        <v>16113</v>
      </c>
      <c r="E2358" t="s">
        <v>5914</v>
      </c>
      <c r="F2358" s="1" t="str">
        <f t="array" ref="F2358">IF(COUNT(FIND(Keywords!$C$3:$C$41,I2358)),"일반조난","")</f>
        <v/>
      </c>
      <c r="G2358" s="1" t="str">
        <f t="array" ref="G2358">IF(COUNT(FIND(Keywords!$E$3:$E$5,I2358)),"실족추락","")</f>
        <v/>
      </c>
      <c r="H2358" s="1" t="str">
        <f t="array" ref="H2358">IF(COUNT(FIND(Keywords!$B$3:$B$12,I2358)),"개인질환","")</f>
        <v/>
      </c>
      <c r="I2358" t="s">
        <v>8063</v>
      </c>
      <c r="J2358" t="s">
        <v>13772</v>
      </c>
      <c r="K2358" t="s">
        <v>15057</v>
      </c>
      <c r="L2358" t="s">
        <v>14511</v>
      </c>
      <c r="M2358" t="s">
        <v>14538</v>
      </c>
      <c r="N2358" t="s">
        <v>15639</v>
      </c>
      <c r="O2358" t="s">
        <v>14538</v>
      </c>
    </row>
    <row r="2359" spans="1:15">
      <c r="A2359" t="s">
        <v>24</v>
      </c>
      <c r="B2359" t="s">
        <v>24</v>
      </c>
      <c r="C2359" t="s">
        <v>193</v>
      </c>
      <c r="D2359" t="s">
        <v>5911</v>
      </c>
      <c r="E2359" t="s">
        <v>5914</v>
      </c>
      <c r="F2359" s="1" t="s">
        <v>5911</v>
      </c>
      <c r="G2359" s="1" t="str">
        <f t="array" ref="G2359">IF(COUNT(FIND(Keywords!$E$3:$E$5,I2359)),"실족추락","")</f>
        <v/>
      </c>
      <c r="H2359" s="1"/>
      <c r="I2359" t="s">
        <v>8064</v>
      </c>
      <c r="J2359" t="s">
        <v>13791</v>
      </c>
      <c r="K2359" t="s">
        <v>14136</v>
      </c>
      <c r="L2359" t="s">
        <v>14764</v>
      </c>
      <c r="M2359" t="s">
        <v>14538</v>
      </c>
      <c r="N2359" t="s">
        <v>15595</v>
      </c>
      <c r="O2359" t="s">
        <v>14538</v>
      </c>
    </row>
    <row r="2360" spans="1:15">
      <c r="A2360" t="s">
        <v>24</v>
      </c>
      <c r="B2360" t="s">
        <v>24</v>
      </c>
      <c r="C2360" t="s">
        <v>193</v>
      </c>
      <c r="D2360" t="s">
        <v>5909</v>
      </c>
      <c r="E2360" t="s">
        <v>5914</v>
      </c>
      <c r="F2360" s="1"/>
      <c r="G2360" s="1" t="str">
        <f t="array" ref="G2360">IF(COUNT(FIND(Keywords!$E$3:$E$5,I2360)),"실족추락","")</f>
        <v/>
      </c>
      <c r="H2360" s="1"/>
      <c r="I2360" t="s">
        <v>8064</v>
      </c>
      <c r="J2360" t="s">
        <v>13791</v>
      </c>
      <c r="K2360" t="s">
        <v>14136</v>
      </c>
      <c r="L2360" t="s">
        <v>14764</v>
      </c>
      <c r="M2360" t="s">
        <v>14538</v>
      </c>
      <c r="N2360" t="s">
        <v>15595</v>
      </c>
      <c r="O2360" t="s">
        <v>14538</v>
      </c>
    </row>
    <row r="2361" spans="1:15">
      <c r="A2361" t="s">
        <v>24</v>
      </c>
      <c r="B2361" t="s">
        <v>24</v>
      </c>
      <c r="C2361" t="s">
        <v>206</v>
      </c>
      <c r="D2361" t="s">
        <v>5911</v>
      </c>
      <c r="E2361" t="s">
        <v>5914</v>
      </c>
      <c r="F2361" s="1" t="s">
        <v>5911</v>
      </c>
      <c r="G2361" s="1" t="str">
        <f t="array" ref="G2361">IF(COUNT(FIND(Keywords!$E$3:$E$5,I2361)),"실족추락","")</f>
        <v/>
      </c>
      <c r="H2361" s="1"/>
      <c r="I2361" t="s">
        <v>8065</v>
      </c>
      <c r="J2361" t="s">
        <v>13791</v>
      </c>
      <c r="K2361" t="s">
        <v>14147</v>
      </c>
      <c r="L2361" t="s">
        <v>15405</v>
      </c>
      <c r="M2361" t="s">
        <v>14538</v>
      </c>
      <c r="N2361" t="s">
        <v>15602</v>
      </c>
      <c r="O2361" t="s">
        <v>14538</v>
      </c>
    </row>
    <row r="2362" spans="1:15">
      <c r="A2362" t="s">
        <v>24</v>
      </c>
      <c r="B2362" t="s">
        <v>24</v>
      </c>
      <c r="C2362" t="s">
        <v>206</v>
      </c>
      <c r="D2362" t="s">
        <v>5911</v>
      </c>
      <c r="E2362" t="s">
        <v>5914</v>
      </c>
      <c r="F2362" s="1" t="s">
        <v>5911</v>
      </c>
      <c r="G2362" s="1" t="str">
        <f t="array" ref="G2362">IF(COUNT(FIND(Keywords!$E$3:$E$5,I2362)),"실족추락","")</f>
        <v/>
      </c>
      <c r="H2362" s="1"/>
      <c r="I2362" t="s">
        <v>8066</v>
      </c>
      <c r="J2362" t="s">
        <v>13791</v>
      </c>
      <c r="K2362" t="s">
        <v>14147</v>
      </c>
      <c r="L2362" t="s">
        <v>15405</v>
      </c>
      <c r="M2362" t="s">
        <v>14538</v>
      </c>
      <c r="N2362" t="s">
        <v>15602</v>
      </c>
      <c r="O2362" t="s">
        <v>14538</v>
      </c>
    </row>
    <row r="2363" spans="1:15">
      <c r="A2363" t="s">
        <v>24</v>
      </c>
      <c r="B2363" t="s">
        <v>24</v>
      </c>
      <c r="C2363" t="s">
        <v>208</v>
      </c>
      <c r="D2363" t="s">
        <v>16113</v>
      </c>
      <c r="E2363" t="s">
        <v>5914</v>
      </c>
      <c r="F2363" s="1" t="str">
        <f t="array" ref="F2363">IF(COUNT(FIND(Keywords!$C$3:$C$41,I2363)),"일반조난","")</f>
        <v/>
      </c>
      <c r="G2363" s="1" t="str">
        <f t="array" ref="G2363">IF(COUNT(FIND(Keywords!$E$3:$E$5,I2363)),"실족추락","")</f>
        <v/>
      </c>
      <c r="H2363" s="1" t="str">
        <f t="array" ref="H2363">IF(COUNT(FIND(Keywords!$B$3:$B$12,I2363)),"개인질환","")</f>
        <v/>
      </c>
      <c r="I2363" t="s">
        <v>8067</v>
      </c>
      <c r="J2363" t="s">
        <v>13801</v>
      </c>
      <c r="K2363" t="s">
        <v>14149</v>
      </c>
      <c r="L2363" t="s">
        <v>14700</v>
      </c>
      <c r="M2363" t="s">
        <v>14538</v>
      </c>
      <c r="N2363" t="s">
        <v>15603</v>
      </c>
      <c r="O2363" t="s">
        <v>14538</v>
      </c>
    </row>
    <row r="2364" spans="1:15">
      <c r="A2364" t="s">
        <v>24</v>
      </c>
      <c r="B2364" t="s">
        <v>24</v>
      </c>
      <c r="C2364" t="s">
        <v>208</v>
      </c>
      <c r="D2364" t="s">
        <v>16113</v>
      </c>
      <c r="E2364" t="s">
        <v>5914</v>
      </c>
      <c r="F2364" s="1" t="str">
        <f t="array" ref="F2364">IF(COUNT(FIND(Keywords!$C$3:$C$41,I2364)),"일반조난","")</f>
        <v/>
      </c>
      <c r="G2364" s="1" t="str">
        <f t="array" ref="G2364">IF(COUNT(FIND(Keywords!$E$3:$E$5,I2364)),"실족추락","")</f>
        <v/>
      </c>
      <c r="H2364" s="1" t="str">
        <f t="array" ref="H2364">IF(COUNT(FIND(Keywords!$B$3:$B$12,I2364)),"개인질환","")</f>
        <v/>
      </c>
      <c r="I2364" t="s">
        <v>8067</v>
      </c>
      <c r="J2364" t="s">
        <v>13801</v>
      </c>
      <c r="K2364" t="s">
        <v>14149</v>
      </c>
      <c r="L2364" t="s">
        <v>14700</v>
      </c>
      <c r="M2364" t="s">
        <v>14538</v>
      </c>
      <c r="N2364" t="s">
        <v>15603</v>
      </c>
      <c r="O2364" t="s">
        <v>14538</v>
      </c>
    </row>
    <row r="2365" spans="1:15">
      <c r="A2365" t="s">
        <v>24</v>
      </c>
      <c r="B2365" t="s">
        <v>24</v>
      </c>
      <c r="C2365" t="s">
        <v>1969</v>
      </c>
      <c r="D2365" t="s">
        <v>16113</v>
      </c>
      <c r="E2365" t="s">
        <v>5914</v>
      </c>
      <c r="F2365" s="1" t="str">
        <f t="array" ref="F2365">IF(COUNT(FIND(Keywords!$C$3:$C$41,I2365)),"일반조난","")</f>
        <v/>
      </c>
      <c r="G2365" s="1" t="str">
        <f t="array" ref="G2365">IF(COUNT(FIND(Keywords!$E$3:$E$5,I2365)),"실족추락","")</f>
        <v/>
      </c>
      <c r="H2365" s="1" t="str">
        <f t="array" ref="H2365">IF(COUNT(FIND(Keywords!$B$3:$B$12,I2365)),"개인질환","")</f>
        <v/>
      </c>
      <c r="I2365" t="s">
        <v>8068</v>
      </c>
      <c r="J2365" t="s">
        <v>13851</v>
      </c>
      <c r="K2365" t="s">
        <v>14389</v>
      </c>
      <c r="L2365" t="s">
        <v>14650</v>
      </c>
      <c r="M2365" t="s">
        <v>14538</v>
      </c>
      <c r="N2365" t="s">
        <v>15416</v>
      </c>
      <c r="O2365" t="s">
        <v>14538</v>
      </c>
    </row>
    <row r="2366" spans="1:15">
      <c r="A2366" t="s">
        <v>24</v>
      </c>
      <c r="B2366" t="s">
        <v>24</v>
      </c>
      <c r="C2366" t="s">
        <v>1969</v>
      </c>
      <c r="D2366" t="s">
        <v>5909</v>
      </c>
      <c r="E2366" t="s">
        <v>5914</v>
      </c>
      <c r="F2366" s="1"/>
      <c r="G2366" s="1" t="str">
        <f t="array" ref="G2366">IF(COUNT(FIND(Keywords!$E$3:$E$5,I2366)),"실족추락","")</f>
        <v/>
      </c>
      <c r="H2366" s="1"/>
      <c r="I2366" t="s">
        <v>8068</v>
      </c>
      <c r="J2366" t="s">
        <v>13851</v>
      </c>
      <c r="K2366" t="s">
        <v>14389</v>
      </c>
      <c r="L2366" t="s">
        <v>14650</v>
      </c>
      <c r="M2366" t="s">
        <v>14538</v>
      </c>
      <c r="N2366" t="s">
        <v>15416</v>
      </c>
      <c r="O2366" t="s">
        <v>14538</v>
      </c>
    </row>
    <row r="2367" spans="1:15">
      <c r="A2367" t="s">
        <v>24</v>
      </c>
      <c r="B2367" t="s">
        <v>24</v>
      </c>
      <c r="C2367" t="s">
        <v>1497</v>
      </c>
      <c r="D2367" t="s">
        <v>5909</v>
      </c>
      <c r="E2367" t="s">
        <v>5914</v>
      </c>
      <c r="F2367" s="1"/>
      <c r="G2367" s="1" t="str">
        <f t="array" ref="G2367">IF(COUNT(FIND(Keywords!$E$3:$E$5,I2367)),"실족추락","")</f>
        <v>실족추락</v>
      </c>
      <c r="H2367" s="1"/>
      <c r="I2367" t="s">
        <v>8069</v>
      </c>
      <c r="J2367" t="s">
        <v>13892</v>
      </c>
      <c r="K2367" t="s">
        <v>14169</v>
      </c>
      <c r="L2367" t="s">
        <v>14118</v>
      </c>
      <c r="M2367" t="s">
        <v>14538</v>
      </c>
      <c r="N2367" t="s">
        <v>14532</v>
      </c>
      <c r="O2367" t="s">
        <v>14538</v>
      </c>
    </row>
    <row r="2368" spans="1:15">
      <c r="A2368" t="s">
        <v>24</v>
      </c>
      <c r="B2368" t="s">
        <v>24</v>
      </c>
      <c r="C2368" t="s">
        <v>1497</v>
      </c>
      <c r="D2368" t="s">
        <v>5909</v>
      </c>
      <c r="E2368" t="s">
        <v>5914</v>
      </c>
      <c r="F2368" s="1" t="str">
        <f t="array" ref="F2368">IF(COUNT(FIND(Keywords!$C$3:$C$41,I2368)),"일반조난","")</f>
        <v/>
      </c>
      <c r="G2368" s="1" t="str">
        <f t="array" ref="G2368">IF(COUNT(FIND(Keywords!$E$3:$E$5,I2368)),"실족추락","")</f>
        <v>실족추락</v>
      </c>
      <c r="H2368" s="1" t="str">
        <f t="array" ref="H2368">IF(COUNT(FIND(Keywords!$B$3:$B$12,I2368)),"개인질환","")</f>
        <v/>
      </c>
      <c r="I2368" t="s">
        <v>8069</v>
      </c>
      <c r="J2368" t="s">
        <v>13892</v>
      </c>
      <c r="K2368" t="s">
        <v>14169</v>
      </c>
      <c r="L2368" t="s">
        <v>14118</v>
      </c>
      <c r="M2368" t="s">
        <v>14538</v>
      </c>
      <c r="N2368" t="s">
        <v>14532</v>
      </c>
      <c r="O2368" t="s">
        <v>14538</v>
      </c>
    </row>
    <row r="2369" spans="1:15">
      <c r="A2369" t="s">
        <v>24</v>
      </c>
      <c r="B2369" t="s">
        <v>24</v>
      </c>
      <c r="C2369" t="s">
        <v>1970</v>
      </c>
      <c r="D2369" t="s">
        <v>5911</v>
      </c>
      <c r="E2369" t="s">
        <v>5914</v>
      </c>
      <c r="F2369" s="1"/>
      <c r="G2369" s="1" t="str">
        <f t="array" ref="G2369">IF(COUNT(FIND(Keywords!$E$3:$E$5,I2369)),"실족추락","")</f>
        <v/>
      </c>
      <c r="H2369" s="1"/>
      <c r="I2369" t="s">
        <v>8070</v>
      </c>
      <c r="J2369" t="s">
        <v>13742</v>
      </c>
      <c r="K2369" t="s">
        <v>14827</v>
      </c>
      <c r="L2369" t="s">
        <v>14354</v>
      </c>
      <c r="M2369" t="s">
        <v>14538</v>
      </c>
      <c r="N2369" t="s">
        <v>14041</v>
      </c>
      <c r="O2369" t="s">
        <v>14538</v>
      </c>
    </row>
    <row r="2370" spans="1:15">
      <c r="A2370" t="s">
        <v>24</v>
      </c>
      <c r="B2370" t="s">
        <v>24</v>
      </c>
      <c r="C2370" t="s">
        <v>1970</v>
      </c>
      <c r="D2370" t="s">
        <v>16113</v>
      </c>
      <c r="E2370" t="s">
        <v>5914</v>
      </c>
      <c r="F2370" s="1" t="str">
        <f t="array" ref="F2370">IF(COUNT(FIND(Keywords!$C$3:$C$41,I2370)),"일반조난","")</f>
        <v/>
      </c>
      <c r="G2370" s="1" t="str">
        <f t="array" ref="G2370">IF(COUNT(FIND(Keywords!$E$3:$E$5,I2370)),"실족추락","")</f>
        <v/>
      </c>
      <c r="H2370" s="1" t="str">
        <f t="array" ref="H2370">IF(COUNT(FIND(Keywords!$B$3:$B$12,I2370)),"개인질환","")</f>
        <v/>
      </c>
      <c r="I2370" t="s">
        <v>8070</v>
      </c>
      <c r="J2370" t="s">
        <v>13742</v>
      </c>
      <c r="K2370" t="s">
        <v>14827</v>
      </c>
      <c r="L2370" t="s">
        <v>14354</v>
      </c>
      <c r="M2370" t="s">
        <v>14538</v>
      </c>
      <c r="N2370" t="s">
        <v>14041</v>
      </c>
      <c r="O2370" t="s">
        <v>14538</v>
      </c>
    </row>
    <row r="2371" spans="1:15">
      <c r="A2371" t="s">
        <v>24</v>
      </c>
      <c r="B2371" t="s">
        <v>24</v>
      </c>
      <c r="C2371" t="s">
        <v>1509</v>
      </c>
      <c r="D2371" t="s">
        <v>16113</v>
      </c>
      <c r="E2371" t="s">
        <v>5914</v>
      </c>
      <c r="F2371" s="1" t="str">
        <f t="array" ref="F2371">IF(COUNT(FIND(Keywords!$C$3:$C$41,I2371)),"일반조난","")</f>
        <v/>
      </c>
      <c r="G2371" s="1" t="str">
        <f t="array" ref="G2371">IF(COUNT(FIND(Keywords!$E$3:$E$5,I2371)),"실족추락","")</f>
        <v/>
      </c>
      <c r="H2371" s="1" t="str">
        <f t="array" ref="H2371">IF(COUNT(FIND(Keywords!$B$3:$B$12,I2371)),"개인질환","")</f>
        <v/>
      </c>
      <c r="I2371" t="s">
        <v>8071</v>
      </c>
      <c r="J2371" t="s">
        <v>13785</v>
      </c>
      <c r="K2371" t="s">
        <v>13758</v>
      </c>
      <c r="L2371" t="s">
        <v>15078</v>
      </c>
      <c r="M2371" t="s">
        <v>14538</v>
      </c>
      <c r="N2371" t="s">
        <v>15021</v>
      </c>
      <c r="O2371" t="s">
        <v>14538</v>
      </c>
    </row>
    <row r="2372" spans="1:15">
      <c r="A2372" t="s">
        <v>24</v>
      </c>
      <c r="B2372" t="s">
        <v>24</v>
      </c>
      <c r="C2372" t="s">
        <v>1509</v>
      </c>
      <c r="D2372" t="s">
        <v>5909</v>
      </c>
      <c r="E2372" t="s">
        <v>5914</v>
      </c>
      <c r="F2372" s="1"/>
      <c r="G2372" s="1" t="str">
        <f t="array" ref="G2372">IF(COUNT(FIND(Keywords!$E$3:$E$5,I2372)),"실족추락","")</f>
        <v/>
      </c>
      <c r="H2372" s="1"/>
      <c r="I2372" t="s">
        <v>8071</v>
      </c>
      <c r="J2372" t="s">
        <v>13785</v>
      </c>
      <c r="K2372" t="s">
        <v>13758</v>
      </c>
      <c r="L2372" t="s">
        <v>15078</v>
      </c>
      <c r="M2372" t="s">
        <v>14538</v>
      </c>
      <c r="N2372" t="s">
        <v>15021</v>
      </c>
      <c r="O2372" t="s">
        <v>14538</v>
      </c>
    </row>
    <row r="2373" spans="1:15">
      <c r="A2373" t="s">
        <v>24</v>
      </c>
      <c r="B2373" t="s">
        <v>24</v>
      </c>
      <c r="C2373" t="s">
        <v>1971</v>
      </c>
      <c r="D2373" t="s">
        <v>5910</v>
      </c>
      <c r="E2373" t="s">
        <v>5914</v>
      </c>
      <c r="F2373" s="1"/>
      <c r="G2373" s="1" t="str">
        <f t="array" ref="G2373">IF(COUNT(FIND(Keywords!$E$3:$E$5,I2373)),"실족추락","")</f>
        <v/>
      </c>
      <c r="H2373" s="1"/>
      <c r="I2373" t="s">
        <v>8072</v>
      </c>
      <c r="J2373" t="s">
        <v>13743</v>
      </c>
      <c r="K2373" t="s">
        <v>14443</v>
      </c>
      <c r="L2373" t="s">
        <v>14074</v>
      </c>
      <c r="M2373" t="s">
        <v>14538</v>
      </c>
      <c r="N2373" t="s">
        <v>15228</v>
      </c>
      <c r="O2373" t="s">
        <v>14538</v>
      </c>
    </row>
    <row r="2374" spans="1:15">
      <c r="A2374" t="s">
        <v>24</v>
      </c>
      <c r="B2374" t="s">
        <v>24</v>
      </c>
      <c r="C2374" t="s">
        <v>1971</v>
      </c>
      <c r="D2374" t="s">
        <v>16113</v>
      </c>
      <c r="E2374" t="s">
        <v>5914</v>
      </c>
      <c r="F2374" s="1" t="str">
        <f t="array" ref="F2374">IF(COUNT(FIND(Keywords!$C$3:$C$41,I2374)),"일반조난","")</f>
        <v/>
      </c>
      <c r="G2374" s="1" t="str">
        <f t="array" ref="G2374">IF(COUNT(FIND(Keywords!$E$3:$E$5,I2374)),"실족추락","")</f>
        <v/>
      </c>
      <c r="H2374" s="1" t="str">
        <f t="array" ref="H2374">IF(COUNT(FIND(Keywords!$B$3:$B$12,I2374)),"개인질환","")</f>
        <v/>
      </c>
      <c r="I2374" t="s">
        <v>8073</v>
      </c>
      <c r="J2374" t="s">
        <v>13743</v>
      </c>
      <c r="K2374" t="s">
        <v>14443</v>
      </c>
      <c r="L2374" t="s">
        <v>14074</v>
      </c>
      <c r="M2374" t="s">
        <v>14538</v>
      </c>
      <c r="N2374" t="s">
        <v>15228</v>
      </c>
      <c r="O2374" t="s">
        <v>14538</v>
      </c>
    </row>
    <row r="2375" spans="1:15">
      <c r="A2375" t="s">
        <v>24</v>
      </c>
      <c r="B2375" t="s">
        <v>24</v>
      </c>
      <c r="C2375" t="s">
        <v>1972</v>
      </c>
      <c r="D2375" t="s">
        <v>16113</v>
      </c>
      <c r="E2375" t="s">
        <v>5914</v>
      </c>
      <c r="F2375" s="1" t="str">
        <f t="array" ref="F2375">IF(COUNT(FIND(Keywords!$C$3:$C$41,I2375)),"일반조난","")</f>
        <v/>
      </c>
      <c r="G2375" s="1" t="str">
        <f t="array" ref="G2375">IF(COUNT(FIND(Keywords!$E$3:$E$5,I2375)),"실족추락","")</f>
        <v/>
      </c>
      <c r="H2375" s="1" t="str">
        <f t="array" ref="H2375">IF(COUNT(FIND(Keywords!$B$3:$B$12,I2375)),"개인질환","")</f>
        <v/>
      </c>
      <c r="I2375" t="s">
        <v>8074</v>
      </c>
      <c r="J2375" t="s">
        <v>13817</v>
      </c>
      <c r="K2375" t="s">
        <v>15058</v>
      </c>
      <c r="L2375" t="s">
        <v>14367</v>
      </c>
      <c r="M2375" t="s">
        <v>14538</v>
      </c>
      <c r="N2375" t="s">
        <v>14928</v>
      </c>
      <c r="O2375" t="s">
        <v>14538</v>
      </c>
    </row>
    <row r="2376" spans="1:15">
      <c r="A2376" t="s">
        <v>24</v>
      </c>
      <c r="B2376" t="s">
        <v>24</v>
      </c>
      <c r="C2376" t="s">
        <v>1972</v>
      </c>
      <c r="D2376" t="s">
        <v>16113</v>
      </c>
      <c r="E2376" t="s">
        <v>5914</v>
      </c>
      <c r="F2376" s="1" t="str">
        <f t="array" ref="F2376">IF(COUNT(FIND(Keywords!$C$3:$C$41,I2376)),"일반조난","")</f>
        <v/>
      </c>
      <c r="G2376" s="1" t="str">
        <f t="array" ref="G2376">IF(COUNT(FIND(Keywords!$E$3:$E$5,I2376)),"실족추락","")</f>
        <v/>
      </c>
      <c r="H2376" s="1" t="str">
        <f t="array" ref="H2376">IF(COUNT(FIND(Keywords!$B$3:$B$12,I2376)),"개인질환","")</f>
        <v/>
      </c>
      <c r="I2376" t="s">
        <v>8074</v>
      </c>
      <c r="J2376" t="s">
        <v>13817</v>
      </c>
      <c r="K2376" t="s">
        <v>15058</v>
      </c>
      <c r="L2376" t="s">
        <v>14367</v>
      </c>
      <c r="M2376" t="s">
        <v>14538</v>
      </c>
      <c r="N2376" t="s">
        <v>14928</v>
      </c>
      <c r="O2376" t="s">
        <v>14538</v>
      </c>
    </row>
    <row r="2377" spans="1:15">
      <c r="A2377" t="s">
        <v>24</v>
      </c>
      <c r="B2377" t="s">
        <v>24</v>
      </c>
      <c r="C2377" t="s">
        <v>1973</v>
      </c>
      <c r="D2377" t="s">
        <v>16113</v>
      </c>
      <c r="E2377" t="s">
        <v>5914</v>
      </c>
      <c r="F2377" s="1" t="str">
        <f t="array" ref="F2377">IF(COUNT(FIND(Keywords!$C$3:$C$41,I2377)),"일반조난","")</f>
        <v/>
      </c>
      <c r="G2377" s="1" t="str">
        <f t="array" ref="G2377">IF(COUNT(FIND(Keywords!$E$3:$E$5,I2377)),"실족추락","")</f>
        <v/>
      </c>
      <c r="H2377" s="1" t="str">
        <f t="array" ref="H2377">IF(COUNT(FIND(Keywords!$B$3:$B$12,I2377)),"개인질환","")</f>
        <v/>
      </c>
      <c r="I2377" t="s">
        <v>8075</v>
      </c>
      <c r="J2377" t="s">
        <v>13869</v>
      </c>
      <c r="K2377" t="s">
        <v>14615</v>
      </c>
      <c r="L2377" t="s">
        <v>14892</v>
      </c>
      <c r="M2377" t="s">
        <v>14538</v>
      </c>
      <c r="N2377" t="s">
        <v>14315</v>
      </c>
      <c r="O2377" t="s">
        <v>14538</v>
      </c>
    </row>
    <row r="2378" spans="1:15">
      <c r="A2378" t="s">
        <v>24</v>
      </c>
      <c r="B2378" t="s">
        <v>24</v>
      </c>
      <c r="C2378" t="s">
        <v>1973</v>
      </c>
      <c r="D2378" t="s">
        <v>16113</v>
      </c>
      <c r="E2378" t="s">
        <v>5914</v>
      </c>
      <c r="F2378" s="1" t="str">
        <f t="array" ref="F2378">IF(COUNT(FIND(Keywords!$C$3:$C$41,I2378)),"일반조난","")</f>
        <v/>
      </c>
      <c r="G2378" s="1" t="str">
        <f t="array" ref="G2378">IF(COUNT(FIND(Keywords!$E$3:$E$5,I2378)),"실족추락","")</f>
        <v/>
      </c>
      <c r="H2378" s="1" t="str">
        <f t="array" ref="H2378">IF(COUNT(FIND(Keywords!$B$3:$B$12,I2378)),"개인질환","")</f>
        <v/>
      </c>
      <c r="I2378" t="s">
        <v>8075</v>
      </c>
      <c r="J2378" t="s">
        <v>13869</v>
      </c>
      <c r="K2378" t="s">
        <v>14615</v>
      </c>
      <c r="L2378" t="s">
        <v>14892</v>
      </c>
      <c r="M2378" t="s">
        <v>14538</v>
      </c>
      <c r="N2378" t="s">
        <v>14315</v>
      </c>
      <c r="O2378" t="s">
        <v>14538</v>
      </c>
    </row>
    <row r="2379" spans="1:15">
      <c r="A2379" t="s">
        <v>24</v>
      </c>
      <c r="B2379" t="s">
        <v>24</v>
      </c>
      <c r="C2379" t="s">
        <v>1974</v>
      </c>
      <c r="D2379" t="s">
        <v>5911</v>
      </c>
      <c r="E2379" t="s">
        <v>5914</v>
      </c>
      <c r="F2379" s="1"/>
      <c r="G2379" s="1" t="str">
        <f t="array" ref="G2379">IF(COUNT(FIND(Keywords!$E$3:$E$5,I2379)),"실족추락","")</f>
        <v/>
      </c>
      <c r="H2379" s="1"/>
      <c r="I2379" t="s">
        <v>8076</v>
      </c>
      <c r="J2379" t="s">
        <v>13964</v>
      </c>
      <c r="K2379" t="s">
        <v>14925</v>
      </c>
      <c r="L2379" t="s">
        <v>14987</v>
      </c>
      <c r="M2379" t="s">
        <v>14538</v>
      </c>
      <c r="N2379" t="s">
        <v>14525</v>
      </c>
      <c r="O2379" t="s">
        <v>14538</v>
      </c>
    </row>
    <row r="2380" spans="1:15">
      <c r="A2380" t="s">
        <v>24</v>
      </c>
      <c r="B2380" t="s">
        <v>24</v>
      </c>
      <c r="C2380" t="s">
        <v>1974</v>
      </c>
      <c r="D2380" t="s">
        <v>5911</v>
      </c>
      <c r="E2380" t="s">
        <v>5914</v>
      </c>
      <c r="F2380" s="1" t="s">
        <v>5911</v>
      </c>
      <c r="G2380" s="1" t="str">
        <f t="array" ref="G2380">IF(COUNT(FIND(Keywords!$E$3:$E$5,I2380)),"실족추락","")</f>
        <v/>
      </c>
      <c r="H2380" s="1"/>
      <c r="I2380" t="s">
        <v>8077</v>
      </c>
      <c r="J2380" t="s">
        <v>13964</v>
      </c>
      <c r="K2380" t="s">
        <v>14925</v>
      </c>
      <c r="L2380" t="s">
        <v>14987</v>
      </c>
      <c r="M2380" t="s">
        <v>14538</v>
      </c>
      <c r="N2380" t="s">
        <v>14525</v>
      </c>
      <c r="O2380" t="s">
        <v>14538</v>
      </c>
    </row>
    <row r="2381" spans="1:15">
      <c r="A2381" t="s">
        <v>24</v>
      </c>
      <c r="B2381" t="s">
        <v>24</v>
      </c>
      <c r="C2381" t="s">
        <v>266</v>
      </c>
      <c r="D2381" t="s">
        <v>5909</v>
      </c>
      <c r="E2381" t="s">
        <v>5914</v>
      </c>
      <c r="F2381" s="1"/>
      <c r="G2381" s="1" t="str">
        <f t="array" ref="G2381">IF(COUNT(FIND(Keywords!$E$3:$E$5,I2381)),"실족추락","")</f>
        <v/>
      </c>
      <c r="H2381" s="1"/>
      <c r="I2381" t="s">
        <v>8078</v>
      </c>
      <c r="J2381" t="s">
        <v>13830</v>
      </c>
      <c r="K2381" t="s">
        <v>14198</v>
      </c>
      <c r="L2381" t="s">
        <v>14517</v>
      </c>
      <c r="M2381" t="s">
        <v>14538</v>
      </c>
      <c r="N2381" t="s">
        <v>15033</v>
      </c>
      <c r="O2381" t="s">
        <v>14538</v>
      </c>
    </row>
    <row r="2382" spans="1:15">
      <c r="A2382" t="s">
        <v>24</v>
      </c>
      <c r="B2382" t="s">
        <v>24</v>
      </c>
      <c r="C2382" t="s">
        <v>266</v>
      </c>
      <c r="D2382" t="s">
        <v>5911</v>
      </c>
      <c r="E2382" t="s">
        <v>5914</v>
      </c>
      <c r="F2382" s="1" t="s">
        <v>5911</v>
      </c>
      <c r="G2382" s="1" t="str">
        <f t="array" ref="G2382">IF(COUNT(FIND(Keywords!$E$3:$E$5,I2382)),"실족추락","")</f>
        <v/>
      </c>
      <c r="H2382" s="1"/>
      <c r="I2382" t="s">
        <v>8078</v>
      </c>
      <c r="J2382" t="s">
        <v>13830</v>
      </c>
      <c r="K2382" t="s">
        <v>14198</v>
      </c>
      <c r="L2382" t="s">
        <v>14517</v>
      </c>
      <c r="M2382" t="s">
        <v>14538</v>
      </c>
      <c r="N2382" t="s">
        <v>15033</v>
      </c>
      <c r="O2382" t="s">
        <v>14538</v>
      </c>
    </row>
    <row r="2383" spans="1:15">
      <c r="A2383" t="s">
        <v>24</v>
      </c>
      <c r="B2383" t="s">
        <v>24</v>
      </c>
      <c r="C2383" t="s">
        <v>1975</v>
      </c>
      <c r="D2383" t="s">
        <v>5909</v>
      </c>
      <c r="E2383" t="s">
        <v>5914</v>
      </c>
      <c r="F2383" s="1"/>
      <c r="G2383" s="1" t="str">
        <f t="array" ref="G2383">IF(COUNT(FIND(Keywords!$E$3:$E$5,I2383)),"실족추락","")</f>
        <v/>
      </c>
      <c r="H2383" s="1"/>
      <c r="I2383" t="s">
        <v>8079</v>
      </c>
      <c r="J2383" t="s">
        <v>13910</v>
      </c>
      <c r="K2383" t="s">
        <v>13771</v>
      </c>
      <c r="L2383" t="s">
        <v>14943</v>
      </c>
      <c r="M2383" t="s">
        <v>14538</v>
      </c>
      <c r="N2383" t="s">
        <v>14034</v>
      </c>
      <c r="O2383" t="s">
        <v>14538</v>
      </c>
    </row>
    <row r="2384" spans="1:15">
      <c r="A2384" t="s">
        <v>24</v>
      </c>
      <c r="B2384" t="s">
        <v>24</v>
      </c>
      <c r="C2384" t="s">
        <v>1975</v>
      </c>
      <c r="D2384" t="s">
        <v>16113</v>
      </c>
      <c r="E2384" t="s">
        <v>5914</v>
      </c>
      <c r="F2384" s="1" t="str">
        <f t="array" ref="F2384">IF(COUNT(FIND(Keywords!$C$3:$C$41,I2384)),"일반조난","")</f>
        <v/>
      </c>
      <c r="G2384" s="1" t="str">
        <f t="array" ref="G2384">IF(COUNT(FIND(Keywords!$E$3:$E$5,I2384)),"실족추락","")</f>
        <v/>
      </c>
      <c r="H2384" s="1" t="str">
        <f t="array" ref="H2384">IF(COUNT(FIND(Keywords!$B$3:$B$12,I2384)),"개인질환","")</f>
        <v/>
      </c>
      <c r="I2384" t="s">
        <v>8079</v>
      </c>
      <c r="J2384" t="s">
        <v>13910</v>
      </c>
      <c r="K2384" t="s">
        <v>13771</v>
      </c>
      <c r="L2384" t="s">
        <v>14943</v>
      </c>
      <c r="M2384" t="s">
        <v>14538</v>
      </c>
      <c r="N2384" t="s">
        <v>14034</v>
      </c>
      <c r="O2384" t="s">
        <v>14538</v>
      </c>
    </row>
    <row r="2385" spans="1:15">
      <c r="A2385" t="s">
        <v>24</v>
      </c>
      <c r="B2385" t="s">
        <v>24</v>
      </c>
      <c r="C2385" t="s">
        <v>1976</v>
      </c>
      <c r="D2385" t="s">
        <v>16113</v>
      </c>
      <c r="E2385" t="s">
        <v>5914</v>
      </c>
      <c r="F2385" s="1" t="str">
        <f t="array" ref="F2385">IF(COUNT(FIND(Keywords!$C$3:$C$41,I2385)),"일반조난","")</f>
        <v/>
      </c>
      <c r="G2385" s="1" t="str">
        <f t="array" ref="G2385">IF(COUNT(FIND(Keywords!$E$3:$E$5,I2385)),"실족추락","")</f>
        <v/>
      </c>
      <c r="H2385" s="1" t="str">
        <f t="array" ref="H2385">IF(COUNT(FIND(Keywords!$B$3:$B$12,I2385)),"개인질환","")</f>
        <v/>
      </c>
      <c r="I2385" t="s">
        <v>8080</v>
      </c>
      <c r="J2385" t="s">
        <v>13764</v>
      </c>
      <c r="K2385" t="s">
        <v>14609</v>
      </c>
      <c r="L2385" t="s">
        <v>14935</v>
      </c>
      <c r="M2385" t="s">
        <v>14538</v>
      </c>
      <c r="N2385" t="s">
        <v>14385</v>
      </c>
      <c r="O2385" t="s">
        <v>14538</v>
      </c>
    </row>
    <row r="2386" spans="1:15">
      <c r="A2386" t="s">
        <v>24</v>
      </c>
      <c r="B2386" t="s">
        <v>24</v>
      </c>
      <c r="C2386" t="s">
        <v>1976</v>
      </c>
      <c r="D2386" t="s">
        <v>16113</v>
      </c>
      <c r="E2386" t="s">
        <v>5914</v>
      </c>
      <c r="F2386" s="1" t="str">
        <f t="array" ref="F2386">IF(COUNT(FIND(Keywords!$C$3:$C$41,I2386)),"일반조난","")</f>
        <v/>
      </c>
      <c r="G2386" s="1" t="str">
        <f t="array" ref="G2386">IF(COUNT(FIND(Keywords!$E$3:$E$5,I2386)),"실족추락","")</f>
        <v/>
      </c>
      <c r="H2386" s="1" t="str">
        <f t="array" ref="H2386">IF(COUNT(FIND(Keywords!$B$3:$B$12,I2386)),"개인질환","")</f>
        <v/>
      </c>
      <c r="I2386" t="s">
        <v>8080</v>
      </c>
      <c r="J2386" t="s">
        <v>13764</v>
      </c>
      <c r="K2386" t="s">
        <v>14609</v>
      </c>
      <c r="L2386" t="s">
        <v>14935</v>
      </c>
      <c r="M2386" t="s">
        <v>14538</v>
      </c>
      <c r="N2386" t="s">
        <v>14385</v>
      </c>
      <c r="O2386" t="s">
        <v>14538</v>
      </c>
    </row>
    <row r="2387" spans="1:15">
      <c r="A2387" t="s">
        <v>24</v>
      </c>
      <c r="B2387" t="s">
        <v>24</v>
      </c>
      <c r="C2387" t="s">
        <v>293</v>
      </c>
      <c r="D2387" t="s">
        <v>16113</v>
      </c>
      <c r="E2387" t="s">
        <v>5914</v>
      </c>
      <c r="F2387" s="1" t="str">
        <f t="array" ref="F2387">IF(COUNT(FIND(Keywords!$C$3:$C$41,I2387)),"일반조난","")</f>
        <v/>
      </c>
      <c r="G2387" s="1" t="str">
        <f t="array" ref="G2387">IF(COUNT(FIND(Keywords!$E$3:$E$5,I2387)),"실족추락","")</f>
        <v/>
      </c>
      <c r="H2387" s="1" t="str">
        <f t="array" ref="H2387">IF(COUNT(FIND(Keywords!$B$3:$B$12,I2387)),"개인질환","")</f>
        <v/>
      </c>
      <c r="I2387" t="s">
        <v>8081</v>
      </c>
      <c r="J2387" t="s">
        <v>13849</v>
      </c>
      <c r="K2387" t="s">
        <v>14219</v>
      </c>
      <c r="L2387" t="s">
        <v>15139</v>
      </c>
      <c r="M2387" t="s">
        <v>14538</v>
      </c>
      <c r="N2387" t="s">
        <v>14397</v>
      </c>
      <c r="O2387" t="s">
        <v>14538</v>
      </c>
    </row>
    <row r="2388" spans="1:15">
      <c r="A2388" t="s">
        <v>24</v>
      </c>
      <c r="B2388" t="s">
        <v>24</v>
      </c>
      <c r="C2388" t="s">
        <v>293</v>
      </c>
      <c r="D2388" t="s">
        <v>5911</v>
      </c>
      <c r="E2388" t="s">
        <v>5914</v>
      </c>
      <c r="F2388" s="1"/>
      <c r="G2388" s="1" t="str">
        <f t="array" ref="G2388">IF(COUNT(FIND(Keywords!$E$3:$E$5,I2388)),"실족추락","")</f>
        <v/>
      </c>
      <c r="H2388" s="1"/>
      <c r="I2388" t="s">
        <v>8081</v>
      </c>
      <c r="J2388" t="s">
        <v>13849</v>
      </c>
      <c r="K2388" t="s">
        <v>14219</v>
      </c>
      <c r="L2388" t="s">
        <v>15139</v>
      </c>
      <c r="M2388" t="s">
        <v>14538</v>
      </c>
      <c r="N2388" t="s">
        <v>14397</v>
      </c>
      <c r="O2388" t="s">
        <v>14538</v>
      </c>
    </row>
    <row r="2389" spans="1:15">
      <c r="A2389" t="s">
        <v>24</v>
      </c>
      <c r="B2389" t="s">
        <v>24</v>
      </c>
      <c r="C2389" t="s">
        <v>1977</v>
      </c>
      <c r="D2389" t="s">
        <v>5911</v>
      </c>
      <c r="E2389" t="s">
        <v>5914</v>
      </c>
      <c r="F2389" s="1" t="s">
        <v>5911</v>
      </c>
      <c r="G2389" s="1" t="str">
        <f t="array" ref="G2389">IF(COUNT(FIND(Keywords!$E$3:$E$5,I2389)),"실족추락","")</f>
        <v/>
      </c>
      <c r="H2389" s="1"/>
      <c r="I2389" t="s">
        <v>8082</v>
      </c>
      <c r="J2389" t="s">
        <v>13845</v>
      </c>
      <c r="K2389" t="s">
        <v>14622</v>
      </c>
      <c r="L2389" t="s">
        <v>14138</v>
      </c>
      <c r="M2389" t="s">
        <v>14538</v>
      </c>
      <c r="N2389" t="s">
        <v>15442</v>
      </c>
      <c r="O2389" t="s">
        <v>14538</v>
      </c>
    </row>
    <row r="2390" spans="1:15">
      <c r="A2390" t="s">
        <v>24</v>
      </c>
      <c r="B2390" t="s">
        <v>24</v>
      </c>
      <c r="C2390" t="s">
        <v>1977</v>
      </c>
      <c r="D2390" t="s">
        <v>5911</v>
      </c>
      <c r="E2390" t="s">
        <v>5914</v>
      </c>
      <c r="F2390" s="1"/>
      <c r="G2390" s="1" t="str">
        <f t="array" ref="G2390">IF(COUNT(FIND(Keywords!$E$3:$E$5,I2390)),"실족추락","")</f>
        <v/>
      </c>
      <c r="H2390" s="1"/>
      <c r="I2390" t="s">
        <v>8082</v>
      </c>
      <c r="J2390" t="s">
        <v>13845</v>
      </c>
      <c r="K2390" t="s">
        <v>14622</v>
      </c>
      <c r="L2390" t="s">
        <v>14138</v>
      </c>
      <c r="M2390" t="s">
        <v>14538</v>
      </c>
      <c r="N2390" t="s">
        <v>15442</v>
      </c>
      <c r="O2390" t="s">
        <v>14538</v>
      </c>
    </row>
    <row r="2391" spans="1:15">
      <c r="A2391" t="s">
        <v>24</v>
      </c>
      <c r="B2391" t="s">
        <v>24</v>
      </c>
      <c r="C2391" t="s">
        <v>1533</v>
      </c>
      <c r="D2391" t="s">
        <v>5911</v>
      </c>
      <c r="E2391" t="s">
        <v>5914</v>
      </c>
      <c r="F2391" s="1"/>
      <c r="G2391" s="1" t="str">
        <f t="array" ref="G2391">IF(COUNT(FIND(Keywords!$E$3:$E$5,I2391)),"실족추락","")</f>
        <v/>
      </c>
      <c r="H2391" s="1"/>
      <c r="I2391" t="s">
        <v>8083</v>
      </c>
      <c r="J2391" t="s">
        <v>13856</v>
      </c>
      <c r="K2391" t="s">
        <v>13806</v>
      </c>
      <c r="L2391" t="s">
        <v>14641</v>
      </c>
      <c r="M2391" t="s">
        <v>14538</v>
      </c>
      <c r="N2391" t="s">
        <v>14243</v>
      </c>
      <c r="O2391" t="s">
        <v>14538</v>
      </c>
    </row>
    <row r="2392" spans="1:15">
      <c r="A2392" t="s">
        <v>24</v>
      </c>
      <c r="B2392" t="s">
        <v>24</v>
      </c>
      <c r="C2392" t="s">
        <v>1533</v>
      </c>
      <c r="D2392" t="s">
        <v>5911</v>
      </c>
      <c r="E2392" t="s">
        <v>5914</v>
      </c>
      <c r="F2392" s="1" t="s">
        <v>5911</v>
      </c>
      <c r="G2392" s="1" t="str">
        <f t="array" ref="G2392">IF(COUNT(FIND(Keywords!$E$3:$E$5,I2392)),"실족추락","")</f>
        <v/>
      </c>
      <c r="H2392" s="1"/>
      <c r="I2392" t="s">
        <v>8083</v>
      </c>
      <c r="J2392" t="s">
        <v>13856</v>
      </c>
      <c r="K2392" t="s">
        <v>13806</v>
      </c>
      <c r="L2392" t="s">
        <v>14641</v>
      </c>
      <c r="M2392" t="s">
        <v>14538</v>
      </c>
      <c r="N2392" t="s">
        <v>14243</v>
      </c>
      <c r="O2392" t="s">
        <v>14538</v>
      </c>
    </row>
    <row r="2393" spans="1:15">
      <c r="A2393" t="s">
        <v>24</v>
      </c>
      <c r="B2393" t="s">
        <v>24</v>
      </c>
      <c r="C2393" t="s">
        <v>1978</v>
      </c>
      <c r="D2393" t="s">
        <v>5911</v>
      </c>
      <c r="E2393" t="s">
        <v>5914</v>
      </c>
      <c r="F2393" s="1" t="s">
        <v>5911</v>
      </c>
      <c r="G2393" s="1" t="str">
        <f t="array" ref="G2393">IF(COUNT(FIND(Keywords!$E$3:$E$5,I2393)),"실족추락","")</f>
        <v/>
      </c>
      <c r="H2393" s="1"/>
      <c r="I2393" t="s">
        <v>8084</v>
      </c>
      <c r="J2393" t="s">
        <v>13761</v>
      </c>
      <c r="K2393" t="s">
        <v>15059</v>
      </c>
      <c r="L2393" t="s">
        <v>14648</v>
      </c>
      <c r="M2393" t="s">
        <v>14538</v>
      </c>
      <c r="N2393" t="s">
        <v>13991</v>
      </c>
      <c r="O2393" t="s">
        <v>14538</v>
      </c>
    </row>
    <row r="2394" spans="1:15">
      <c r="A2394" t="s">
        <v>24</v>
      </c>
      <c r="B2394" t="s">
        <v>24</v>
      </c>
      <c r="C2394" t="s">
        <v>1978</v>
      </c>
      <c r="D2394" t="s">
        <v>5911</v>
      </c>
      <c r="E2394" t="s">
        <v>5914</v>
      </c>
      <c r="F2394" s="1"/>
      <c r="G2394" s="1" t="str">
        <f t="array" ref="G2394">IF(COUNT(FIND(Keywords!$E$3:$E$5,I2394)),"실족추락","")</f>
        <v/>
      </c>
      <c r="H2394" s="1"/>
      <c r="I2394" t="s">
        <v>8084</v>
      </c>
      <c r="J2394" t="s">
        <v>13761</v>
      </c>
      <c r="K2394" t="s">
        <v>15059</v>
      </c>
      <c r="L2394" t="s">
        <v>14648</v>
      </c>
      <c r="M2394" t="s">
        <v>14538</v>
      </c>
      <c r="N2394" t="s">
        <v>13991</v>
      </c>
      <c r="O2394" t="s">
        <v>14538</v>
      </c>
    </row>
    <row r="2395" spans="1:15">
      <c r="A2395" t="s">
        <v>24</v>
      </c>
      <c r="B2395" t="s">
        <v>24</v>
      </c>
      <c r="C2395" t="s">
        <v>1537</v>
      </c>
      <c r="D2395" t="s">
        <v>16113</v>
      </c>
      <c r="E2395" t="s">
        <v>5914</v>
      </c>
      <c r="F2395" s="1" t="str">
        <f t="array" ref="F2395">IF(COUNT(FIND(Keywords!$C$3:$C$41,I2395)),"일반조난","")</f>
        <v/>
      </c>
      <c r="G2395" s="1" t="str">
        <f t="array" ref="G2395">IF(COUNT(FIND(Keywords!$E$3:$E$5,I2395)),"실족추락","")</f>
        <v/>
      </c>
      <c r="H2395" s="1" t="str">
        <f t="array" ref="H2395">IF(COUNT(FIND(Keywords!$B$3:$B$12,I2395)),"개인질환","")</f>
        <v/>
      </c>
      <c r="I2395" t="s">
        <v>8085</v>
      </c>
      <c r="J2395" t="s">
        <v>13924</v>
      </c>
      <c r="K2395" t="s">
        <v>14917</v>
      </c>
      <c r="L2395" t="s">
        <v>14073</v>
      </c>
      <c r="M2395" t="s">
        <v>14538</v>
      </c>
      <c r="N2395" t="s">
        <v>14246</v>
      </c>
      <c r="O2395" t="s">
        <v>14538</v>
      </c>
    </row>
    <row r="2396" spans="1:15">
      <c r="A2396" t="s">
        <v>24</v>
      </c>
      <c r="B2396" t="s">
        <v>24</v>
      </c>
      <c r="C2396" t="s">
        <v>1537</v>
      </c>
      <c r="D2396" t="s">
        <v>5911</v>
      </c>
      <c r="E2396" t="s">
        <v>5914</v>
      </c>
      <c r="F2396" s="1"/>
      <c r="G2396" s="1" t="str">
        <f t="array" ref="G2396">IF(COUNT(FIND(Keywords!$E$3:$E$5,I2396)),"실족추락","")</f>
        <v/>
      </c>
      <c r="H2396" s="1"/>
      <c r="I2396" t="s">
        <v>8085</v>
      </c>
      <c r="J2396" t="s">
        <v>13924</v>
      </c>
      <c r="K2396" t="s">
        <v>14917</v>
      </c>
      <c r="L2396" t="s">
        <v>14073</v>
      </c>
      <c r="M2396" t="s">
        <v>14538</v>
      </c>
      <c r="N2396" t="s">
        <v>14246</v>
      </c>
      <c r="O2396" t="s">
        <v>14538</v>
      </c>
    </row>
    <row r="2397" spans="1:15">
      <c r="A2397" t="s">
        <v>24</v>
      </c>
      <c r="B2397" t="s">
        <v>24</v>
      </c>
      <c r="C2397" t="s">
        <v>1979</v>
      </c>
      <c r="D2397" t="s">
        <v>16113</v>
      </c>
      <c r="E2397" t="s">
        <v>5914</v>
      </c>
      <c r="F2397" s="1" t="str">
        <f t="array" ref="F2397">IF(COUNT(FIND(Keywords!$C$3:$C$41,I2397)),"일반조난","")</f>
        <v/>
      </c>
      <c r="G2397" s="1" t="str">
        <f t="array" ref="G2397">IF(COUNT(FIND(Keywords!$E$3:$E$5,I2397)),"실족추락","")</f>
        <v/>
      </c>
      <c r="H2397" s="1" t="str">
        <f t="array" ref="H2397">IF(COUNT(FIND(Keywords!$B$3:$B$12,I2397)),"개인질환","")</f>
        <v/>
      </c>
      <c r="I2397" t="s">
        <v>8086</v>
      </c>
      <c r="J2397" t="s">
        <v>14037</v>
      </c>
      <c r="K2397" t="s">
        <v>14199</v>
      </c>
      <c r="L2397" t="s">
        <v>14368</v>
      </c>
      <c r="M2397" t="s">
        <v>14987</v>
      </c>
      <c r="N2397" t="s">
        <v>14401</v>
      </c>
      <c r="O2397" t="s">
        <v>14538</v>
      </c>
    </row>
    <row r="2398" spans="1:15">
      <c r="A2398" t="s">
        <v>24</v>
      </c>
      <c r="B2398" t="s">
        <v>24</v>
      </c>
      <c r="C2398" t="s">
        <v>1979</v>
      </c>
      <c r="D2398" t="s">
        <v>16113</v>
      </c>
      <c r="E2398" t="s">
        <v>5914</v>
      </c>
      <c r="F2398" s="1" t="str">
        <f t="array" ref="F2398">IF(COUNT(FIND(Keywords!$C$3:$C$41,I2398)),"일반조난","")</f>
        <v/>
      </c>
      <c r="G2398" s="1" t="str">
        <f t="array" ref="G2398">IF(COUNT(FIND(Keywords!$E$3:$E$5,I2398)),"실족추락","")</f>
        <v/>
      </c>
      <c r="H2398" s="1" t="str">
        <f t="array" ref="H2398">IF(COUNT(FIND(Keywords!$B$3:$B$12,I2398)),"개인질환","")</f>
        <v/>
      </c>
      <c r="I2398" t="s">
        <v>8087</v>
      </c>
      <c r="J2398" t="s">
        <v>14037</v>
      </c>
      <c r="K2398" t="s">
        <v>14199</v>
      </c>
      <c r="L2398" t="s">
        <v>14368</v>
      </c>
      <c r="M2398" t="s">
        <v>14987</v>
      </c>
      <c r="N2398" t="s">
        <v>14401</v>
      </c>
      <c r="O2398" t="s">
        <v>14538</v>
      </c>
    </row>
    <row r="2399" spans="1:15">
      <c r="A2399" t="s">
        <v>24</v>
      </c>
      <c r="B2399" t="s">
        <v>24</v>
      </c>
      <c r="C2399" t="s">
        <v>1980</v>
      </c>
      <c r="D2399" t="s">
        <v>5909</v>
      </c>
      <c r="E2399" t="s">
        <v>5914</v>
      </c>
      <c r="F2399" s="1"/>
      <c r="G2399" s="1" t="str">
        <f t="array" ref="G2399">IF(COUNT(FIND(Keywords!$E$3:$E$5,I2399)),"실족추락","")</f>
        <v/>
      </c>
      <c r="H2399" s="1"/>
      <c r="I2399" t="s">
        <v>8088</v>
      </c>
      <c r="J2399" t="s">
        <v>13900</v>
      </c>
      <c r="K2399" t="s">
        <v>14418</v>
      </c>
      <c r="L2399" t="s">
        <v>14764</v>
      </c>
      <c r="M2399" t="s">
        <v>14538</v>
      </c>
      <c r="N2399" t="s">
        <v>14431</v>
      </c>
      <c r="O2399" t="s">
        <v>14538</v>
      </c>
    </row>
    <row r="2400" spans="1:15">
      <c r="A2400" t="s">
        <v>24</v>
      </c>
      <c r="B2400" t="s">
        <v>24</v>
      </c>
      <c r="C2400" t="s">
        <v>1980</v>
      </c>
      <c r="D2400" t="s">
        <v>16113</v>
      </c>
      <c r="E2400" t="s">
        <v>5914</v>
      </c>
      <c r="F2400" s="1" t="str">
        <f t="array" ref="F2400">IF(COUNT(FIND(Keywords!$C$3:$C$41,I2400)),"일반조난","")</f>
        <v/>
      </c>
      <c r="G2400" s="1" t="str">
        <f t="array" ref="G2400">IF(COUNT(FIND(Keywords!$E$3:$E$5,I2400)),"실족추락","")</f>
        <v/>
      </c>
      <c r="H2400" s="1" t="str">
        <f t="array" ref="H2400">IF(COUNT(FIND(Keywords!$B$3:$B$12,I2400)),"개인질환","")</f>
        <v/>
      </c>
      <c r="I2400" t="s">
        <v>8088</v>
      </c>
      <c r="J2400" t="s">
        <v>13900</v>
      </c>
      <c r="K2400" t="s">
        <v>14418</v>
      </c>
      <c r="L2400" t="s">
        <v>14764</v>
      </c>
      <c r="M2400" t="s">
        <v>14538</v>
      </c>
      <c r="N2400" t="s">
        <v>14431</v>
      </c>
      <c r="O2400" t="s">
        <v>14538</v>
      </c>
    </row>
    <row r="2401" spans="1:15">
      <c r="A2401" t="s">
        <v>24</v>
      </c>
      <c r="B2401" t="s">
        <v>24</v>
      </c>
      <c r="C2401" t="s">
        <v>1981</v>
      </c>
      <c r="D2401" t="s">
        <v>5909</v>
      </c>
      <c r="E2401" t="s">
        <v>5914</v>
      </c>
      <c r="F2401" s="1"/>
      <c r="G2401" s="1" t="str">
        <f t="array" ref="G2401">IF(COUNT(FIND(Keywords!$E$3:$E$5,I2401)),"실족추락","")</f>
        <v/>
      </c>
      <c r="H2401" s="1"/>
      <c r="I2401" t="s">
        <v>8089</v>
      </c>
      <c r="J2401" t="s">
        <v>13818</v>
      </c>
      <c r="K2401" t="s">
        <v>14230</v>
      </c>
      <c r="L2401" t="s">
        <v>14101</v>
      </c>
      <c r="M2401" t="s">
        <v>14538</v>
      </c>
      <c r="N2401" t="s">
        <v>14110</v>
      </c>
      <c r="O2401" t="s">
        <v>14538</v>
      </c>
    </row>
    <row r="2402" spans="1:15">
      <c r="A2402" t="s">
        <v>24</v>
      </c>
      <c r="B2402" t="s">
        <v>24</v>
      </c>
      <c r="C2402" t="s">
        <v>1981</v>
      </c>
      <c r="D2402" t="s">
        <v>16113</v>
      </c>
      <c r="E2402" t="s">
        <v>5914</v>
      </c>
      <c r="F2402" s="1" t="str">
        <f t="array" ref="F2402">IF(COUNT(FIND(Keywords!$C$3:$C$41,I2402)),"일반조난","")</f>
        <v/>
      </c>
      <c r="G2402" s="1" t="str">
        <f t="array" ref="G2402">IF(COUNT(FIND(Keywords!$E$3:$E$5,I2402)),"실족추락","")</f>
        <v/>
      </c>
      <c r="H2402" s="1" t="str">
        <f t="array" ref="H2402">IF(COUNT(FIND(Keywords!$B$3:$B$12,I2402)),"개인질환","")</f>
        <v/>
      </c>
      <c r="I2402" t="s">
        <v>8089</v>
      </c>
      <c r="J2402" t="s">
        <v>13818</v>
      </c>
      <c r="K2402" t="s">
        <v>14230</v>
      </c>
      <c r="L2402" t="s">
        <v>14101</v>
      </c>
      <c r="M2402" t="s">
        <v>14538</v>
      </c>
      <c r="N2402" t="s">
        <v>14110</v>
      </c>
      <c r="O2402" t="s">
        <v>14538</v>
      </c>
    </row>
    <row r="2403" spans="1:15">
      <c r="A2403" t="s">
        <v>24</v>
      </c>
      <c r="B2403" t="s">
        <v>24</v>
      </c>
      <c r="C2403" t="s">
        <v>1982</v>
      </c>
      <c r="D2403" t="s">
        <v>16113</v>
      </c>
      <c r="E2403" t="s">
        <v>5914</v>
      </c>
      <c r="F2403" s="1" t="str">
        <f t="array" ref="F2403">IF(COUNT(FIND(Keywords!$C$3:$C$41,I2403)),"일반조난","")</f>
        <v/>
      </c>
      <c r="G2403" s="1" t="str">
        <f t="array" ref="G2403">IF(COUNT(FIND(Keywords!$E$3:$E$5,I2403)),"실족추락","")</f>
        <v/>
      </c>
      <c r="H2403" s="1" t="str">
        <f t="array" ref="H2403">IF(COUNT(FIND(Keywords!$B$3:$B$12,I2403)),"개인질환","")</f>
        <v/>
      </c>
      <c r="I2403" t="s">
        <v>8090</v>
      </c>
      <c r="J2403" t="s">
        <v>13827</v>
      </c>
      <c r="K2403" t="s">
        <v>13797</v>
      </c>
      <c r="L2403" t="s">
        <v>14512</v>
      </c>
      <c r="M2403" t="s">
        <v>14538</v>
      </c>
      <c r="N2403" t="s">
        <v>15314</v>
      </c>
      <c r="O2403" t="s">
        <v>14538</v>
      </c>
    </row>
    <row r="2404" spans="1:15">
      <c r="A2404" t="s">
        <v>24</v>
      </c>
      <c r="B2404" t="s">
        <v>24</v>
      </c>
      <c r="C2404" t="s">
        <v>1982</v>
      </c>
      <c r="D2404" t="s">
        <v>16113</v>
      </c>
      <c r="E2404" t="s">
        <v>5914</v>
      </c>
      <c r="F2404" s="1" t="str">
        <f t="array" ref="F2404">IF(COUNT(FIND(Keywords!$C$3:$C$41,I2404)),"일반조난","")</f>
        <v/>
      </c>
      <c r="G2404" s="1" t="str">
        <f t="array" ref="G2404">IF(COUNT(FIND(Keywords!$E$3:$E$5,I2404)),"실족추락","")</f>
        <v/>
      </c>
      <c r="H2404" s="1" t="str">
        <f t="array" ref="H2404">IF(COUNT(FIND(Keywords!$B$3:$B$12,I2404)),"개인질환","")</f>
        <v/>
      </c>
      <c r="I2404" t="s">
        <v>8091</v>
      </c>
      <c r="J2404" t="s">
        <v>13827</v>
      </c>
      <c r="K2404" t="s">
        <v>13797</v>
      </c>
      <c r="L2404" t="s">
        <v>14512</v>
      </c>
      <c r="M2404" t="s">
        <v>14538</v>
      </c>
      <c r="N2404" t="s">
        <v>15314</v>
      </c>
      <c r="O2404" t="s">
        <v>14538</v>
      </c>
    </row>
    <row r="2405" spans="1:15">
      <c r="A2405" t="s">
        <v>24</v>
      </c>
      <c r="B2405" t="s">
        <v>24</v>
      </c>
      <c r="C2405" t="s">
        <v>1983</v>
      </c>
      <c r="D2405" t="s">
        <v>5911</v>
      </c>
      <c r="E2405" t="s">
        <v>5914</v>
      </c>
      <c r="F2405" s="1" t="s">
        <v>5911</v>
      </c>
      <c r="G2405" s="1" t="str">
        <f t="array" ref="G2405">IF(COUNT(FIND(Keywords!$E$3:$E$5,I2405)),"실족추락","")</f>
        <v/>
      </c>
      <c r="H2405" s="1"/>
      <c r="I2405" t="s">
        <v>8092</v>
      </c>
      <c r="J2405" t="s">
        <v>13873</v>
      </c>
      <c r="K2405" t="s">
        <v>14287</v>
      </c>
      <c r="L2405" t="s">
        <v>14074</v>
      </c>
      <c r="M2405" t="s">
        <v>14538</v>
      </c>
      <c r="N2405" t="s">
        <v>15450</v>
      </c>
      <c r="O2405" t="s">
        <v>14538</v>
      </c>
    </row>
    <row r="2406" spans="1:15">
      <c r="A2406" t="s">
        <v>24</v>
      </c>
      <c r="B2406" t="s">
        <v>24</v>
      </c>
      <c r="C2406" t="s">
        <v>1983</v>
      </c>
      <c r="D2406" t="s">
        <v>5911</v>
      </c>
      <c r="E2406" t="s">
        <v>5914</v>
      </c>
      <c r="F2406" s="1"/>
      <c r="G2406" s="1" t="str">
        <f t="array" ref="G2406">IF(COUNT(FIND(Keywords!$E$3:$E$5,I2406)),"실족추락","")</f>
        <v/>
      </c>
      <c r="H2406" s="1"/>
      <c r="I2406" t="s">
        <v>8092</v>
      </c>
      <c r="J2406" t="s">
        <v>13873</v>
      </c>
      <c r="K2406" t="s">
        <v>14287</v>
      </c>
      <c r="L2406" t="s">
        <v>14074</v>
      </c>
      <c r="M2406" t="s">
        <v>14538</v>
      </c>
      <c r="N2406" t="s">
        <v>15450</v>
      </c>
      <c r="O2406" t="s">
        <v>14538</v>
      </c>
    </row>
    <row r="2407" spans="1:15">
      <c r="A2407" t="s">
        <v>24</v>
      </c>
      <c r="B2407" t="s">
        <v>24</v>
      </c>
      <c r="C2407" t="s">
        <v>335</v>
      </c>
      <c r="D2407" t="s">
        <v>5909</v>
      </c>
      <c r="E2407" t="s">
        <v>5914</v>
      </c>
      <c r="F2407" s="1"/>
      <c r="G2407" s="1" t="str">
        <f t="array" ref="G2407">IF(COUNT(FIND(Keywords!$E$3:$E$5,I2407)),"실족추락","")</f>
        <v/>
      </c>
      <c r="H2407" s="1"/>
      <c r="I2407" t="s">
        <v>8093</v>
      </c>
      <c r="J2407" t="s">
        <v>13872</v>
      </c>
      <c r="K2407" t="s">
        <v>14252</v>
      </c>
      <c r="L2407" t="s">
        <v>14486</v>
      </c>
      <c r="M2407" t="s">
        <v>14538</v>
      </c>
      <c r="N2407" t="s">
        <v>14569</v>
      </c>
      <c r="O2407" t="s">
        <v>14538</v>
      </c>
    </row>
    <row r="2408" spans="1:15">
      <c r="A2408" t="s">
        <v>24</v>
      </c>
      <c r="B2408" t="s">
        <v>24</v>
      </c>
      <c r="C2408" t="s">
        <v>335</v>
      </c>
      <c r="D2408" t="s">
        <v>16113</v>
      </c>
      <c r="E2408" t="s">
        <v>5914</v>
      </c>
      <c r="F2408" s="1" t="str">
        <f t="array" ref="F2408">IF(COUNT(FIND(Keywords!$C$3:$C$41,I2408)),"일반조난","")</f>
        <v/>
      </c>
      <c r="G2408" s="1" t="str">
        <f t="array" ref="G2408">IF(COUNT(FIND(Keywords!$E$3:$E$5,I2408)),"실족추락","")</f>
        <v/>
      </c>
      <c r="H2408" s="1" t="str">
        <f t="array" ref="H2408">IF(COUNT(FIND(Keywords!$B$3:$B$12,I2408)),"개인질환","")</f>
        <v/>
      </c>
      <c r="I2408" t="s">
        <v>8093</v>
      </c>
      <c r="J2408" t="s">
        <v>13872</v>
      </c>
      <c r="K2408" t="s">
        <v>14252</v>
      </c>
      <c r="L2408" t="s">
        <v>14486</v>
      </c>
      <c r="M2408" t="s">
        <v>14538</v>
      </c>
      <c r="N2408" t="s">
        <v>14569</v>
      </c>
      <c r="O2408" t="s">
        <v>14538</v>
      </c>
    </row>
    <row r="2409" spans="1:15">
      <c r="A2409" t="s">
        <v>24</v>
      </c>
      <c r="B2409" t="s">
        <v>24</v>
      </c>
      <c r="C2409" t="s">
        <v>1984</v>
      </c>
      <c r="D2409" t="s">
        <v>5911</v>
      </c>
      <c r="E2409" t="s">
        <v>5914</v>
      </c>
      <c r="F2409" s="1"/>
      <c r="G2409" s="1" t="str">
        <f t="array" ref="G2409">IF(COUNT(FIND(Keywords!$E$3:$E$5,I2409)),"실족추락","")</f>
        <v/>
      </c>
      <c r="H2409" s="1"/>
      <c r="I2409" t="s">
        <v>8094</v>
      </c>
      <c r="J2409" t="s">
        <v>13829</v>
      </c>
      <c r="K2409" t="s">
        <v>14178</v>
      </c>
      <c r="L2409" t="s">
        <v>14508</v>
      </c>
      <c r="M2409" t="s">
        <v>14538</v>
      </c>
      <c r="N2409" t="s">
        <v>14147</v>
      </c>
      <c r="O2409" t="s">
        <v>14538</v>
      </c>
    </row>
    <row r="2410" spans="1:15">
      <c r="A2410" t="s">
        <v>24</v>
      </c>
      <c r="B2410" t="s">
        <v>24</v>
      </c>
      <c r="C2410" t="s">
        <v>1984</v>
      </c>
      <c r="D2410" t="s">
        <v>16113</v>
      </c>
      <c r="E2410" t="s">
        <v>5914</v>
      </c>
      <c r="F2410" s="1" t="str">
        <f t="array" ref="F2410">IF(COUNT(FIND(Keywords!$C$3:$C$41,I2410)),"일반조난","")</f>
        <v/>
      </c>
      <c r="G2410" s="1" t="str">
        <f t="array" ref="G2410">IF(COUNT(FIND(Keywords!$E$3:$E$5,I2410)),"실족추락","")</f>
        <v/>
      </c>
      <c r="H2410" s="1" t="str">
        <f t="array" ref="H2410">IF(COUNT(FIND(Keywords!$B$3:$B$12,I2410)),"개인질환","")</f>
        <v/>
      </c>
      <c r="I2410" t="s">
        <v>8094</v>
      </c>
      <c r="J2410" t="s">
        <v>13829</v>
      </c>
      <c r="K2410" t="s">
        <v>14178</v>
      </c>
      <c r="L2410" t="s">
        <v>14508</v>
      </c>
      <c r="M2410" t="s">
        <v>14538</v>
      </c>
      <c r="N2410" t="s">
        <v>14147</v>
      </c>
      <c r="O2410" t="s">
        <v>14538</v>
      </c>
    </row>
    <row r="2411" spans="1:15">
      <c r="A2411" t="s">
        <v>24</v>
      </c>
      <c r="B2411" t="s">
        <v>24</v>
      </c>
      <c r="C2411" t="s">
        <v>1985</v>
      </c>
      <c r="D2411" t="s">
        <v>16113</v>
      </c>
      <c r="E2411" t="s">
        <v>5914</v>
      </c>
      <c r="F2411" s="1" t="str">
        <f t="array" ref="F2411">IF(COUNT(FIND(Keywords!$C$3:$C$41,I2411)),"일반조난","")</f>
        <v/>
      </c>
      <c r="G2411" s="1" t="str">
        <f t="array" ref="G2411">IF(COUNT(FIND(Keywords!$E$3:$E$5,I2411)),"실족추락","")</f>
        <v/>
      </c>
      <c r="H2411" s="1" t="str">
        <f t="array" ref="H2411">IF(COUNT(FIND(Keywords!$B$3:$B$12,I2411)),"개인질환","")</f>
        <v/>
      </c>
      <c r="I2411" t="s">
        <v>8095</v>
      </c>
      <c r="J2411" t="s">
        <v>13824</v>
      </c>
      <c r="K2411" t="s">
        <v>14844</v>
      </c>
      <c r="L2411" t="s">
        <v>15552</v>
      </c>
      <c r="M2411" t="s">
        <v>14538</v>
      </c>
      <c r="N2411" t="s">
        <v>14156</v>
      </c>
      <c r="O2411" t="s">
        <v>14538</v>
      </c>
    </row>
    <row r="2412" spans="1:15">
      <c r="A2412" t="s">
        <v>24</v>
      </c>
      <c r="B2412" t="s">
        <v>24</v>
      </c>
      <c r="C2412" t="s">
        <v>1986</v>
      </c>
      <c r="D2412" t="s">
        <v>5911</v>
      </c>
      <c r="E2412" t="s">
        <v>5914</v>
      </c>
      <c r="F2412" s="1"/>
      <c r="G2412" s="1" t="str">
        <f t="array" ref="G2412">IF(COUNT(FIND(Keywords!$E$3:$E$5,I2412)),"실족추락","")</f>
        <v/>
      </c>
      <c r="H2412" s="1"/>
      <c r="I2412" t="s">
        <v>8096</v>
      </c>
      <c r="J2412" t="s">
        <v>13827</v>
      </c>
      <c r="K2412" t="s">
        <v>15060</v>
      </c>
      <c r="L2412" t="s">
        <v>14689</v>
      </c>
      <c r="M2412" t="s">
        <v>14538</v>
      </c>
      <c r="N2412" t="s">
        <v>14296</v>
      </c>
      <c r="O2412" t="s">
        <v>14538</v>
      </c>
    </row>
    <row r="2413" spans="1:15">
      <c r="A2413" t="s">
        <v>24</v>
      </c>
      <c r="B2413" t="s">
        <v>24</v>
      </c>
      <c r="C2413" t="s">
        <v>1986</v>
      </c>
      <c r="D2413" t="s">
        <v>5911</v>
      </c>
      <c r="E2413" t="s">
        <v>5914</v>
      </c>
      <c r="F2413" s="1" t="s">
        <v>5911</v>
      </c>
      <c r="G2413" s="1" t="str">
        <f t="array" ref="G2413">IF(COUNT(FIND(Keywords!$E$3:$E$5,I2413)),"실족추락","")</f>
        <v/>
      </c>
      <c r="H2413" s="1"/>
      <c r="I2413" t="s">
        <v>8096</v>
      </c>
      <c r="J2413" t="s">
        <v>13827</v>
      </c>
      <c r="K2413" t="s">
        <v>15060</v>
      </c>
      <c r="L2413" t="s">
        <v>14689</v>
      </c>
      <c r="M2413" t="s">
        <v>14538</v>
      </c>
      <c r="N2413" t="s">
        <v>14296</v>
      </c>
      <c r="O2413" t="s">
        <v>14538</v>
      </c>
    </row>
    <row r="2414" spans="1:15">
      <c r="A2414" t="s">
        <v>24</v>
      </c>
      <c r="B2414" t="s">
        <v>24</v>
      </c>
      <c r="C2414" t="s">
        <v>1562</v>
      </c>
      <c r="D2414" t="s">
        <v>16113</v>
      </c>
      <c r="E2414" t="s">
        <v>5914</v>
      </c>
      <c r="F2414" s="1" t="str">
        <f t="array" ref="F2414">IF(COUNT(FIND(Keywords!$C$3:$C$41,I2414)),"일반조난","")</f>
        <v/>
      </c>
      <c r="G2414" s="1" t="str">
        <f t="array" ref="G2414">IF(COUNT(FIND(Keywords!$E$3:$E$5,I2414)),"실족추락","")</f>
        <v/>
      </c>
      <c r="H2414" s="1" t="str">
        <f t="array" ref="H2414">IF(COUNT(FIND(Keywords!$B$3:$B$12,I2414)),"개인질환","")</f>
        <v/>
      </c>
      <c r="I2414" t="s">
        <v>8097</v>
      </c>
      <c r="J2414" t="s">
        <v>13882</v>
      </c>
      <c r="K2414" t="s">
        <v>14383</v>
      </c>
      <c r="L2414" t="s">
        <v>15316</v>
      </c>
      <c r="M2414" t="s">
        <v>14643</v>
      </c>
      <c r="N2414" t="s">
        <v>15010</v>
      </c>
      <c r="O2414" t="s">
        <v>14538</v>
      </c>
    </row>
    <row r="2415" spans="1:15">
      <c r="A2415" t="s">
        <v>24</v>
      </c>
      <c r="B2415" t="s">
        <v>24</v>
      </c>
      <c r="C2415" t="s">
        <v>1562</v>
      </c>
      <c r="D2415" t="s">
        <v>16113</v>
      </c>
      <c r="E2415" t="s">
        <v>5914</v>
      </c>
      <c r="F2415" s="1" t="str">
        <f t="array" ref="F2415">IF(COUNT(FIND(Keywords!$C$3:$C$41,I2415)),"일반조난","")</f>
        <v/>
      </c>
      <c r="G2415" s="1" t="str">
        <f t="array" ref="G2415">IF(COUNT(FIND(Keywords!$E$3:$E$5,I2415)),"실족추락","")</f>
        <v/>
      </c>
      <c r="H2415" s="1" t="str">
        <f t="array" ref="H2415">IF(COUNT(FIND(Keywords!$B$3:$B$12,I2415)),"개인질환","")</f>
        <v/>
      </c>
      <c r="I2415" t="s">
        <v>8097</v>
      </c>
      <c r="J2415" t="s">
        <v>13882</v>
      </c>
      <c r="K2415" t="s">
        <v>14383</v>
      </c>
      <c r="L2415" t="s">
        <v>15316</v>
      </c>
      <c r="M2415" t="s">
        <v>14643</v>
      </c>
      <c r="N2415" t="s">
        <v>15010</v>
      </c>
      <c r="O2415" t="s">
        <v>14538</v>
      </c>
    </row>
    <row r="2416" spans="1:15">
      <c r="A2416" t="s">
        <v>24</v>
      </c>
      <c r="B2416" t="s">
        <v>24</v>
      </c>
      <c r="C2416" t="s">
        <v>1987</v>
      </c>
      <c r="D2416" t="s">
        <v>5911</v>
      </c>
      <c r="E2416" t="s">
        <v>5914</v>
      </c>
      <c r="F2416" s="1"/>
      <c r="G2416" s="1" t="str">
        <f t="array" ref="G2416">IF(COUNT(FIND(Keywords!$E$3:$E$5,I2416)),"실족추락","")</f>
        <v/>
      </c>
      <c r="H2416" s="1"/>
      <c r="I2416" t="s">
        <v>8098</v>
      </c>
      <c r="J2416" t="s">
        <v>13817</v>
      </c>
      <c r="K2416" t="s">
        <v>15061</v>
      </c>
      <c r="L2416" t="s">
        <v>14549</v>
      </c>
      <c r="M2416" t="s">
        <v>14538</v>
      </c>
      <c r="N2416" t="s">
        <v>15038</v>
      </c>
      <c r="O2416" t="s">
        <v>14538</v>
      </c>
    </row>
    <row r="2417" spans="1:15">
      <c r="A2417" t="s">
        <v>24</v>
      </c>
      <c r="B2417" t="s">
        <v>24</v>
      </c>
      <c r="C2417" t="s">
        <v>1987</v>
      </c>
      <c r="D2417" t="s">
        <v>16113</v>
      </c>
      <c r="E2417" t="s">
        <v>5914</v>
      </c>
      <c r="F2417" s="1" t="str">
        <f t="array" ref="F2417">IF(COUNT(FIND(Keywords!$C$3:$C$41,I2417)),"일반조난","")</f>
        <v/>
      </c>
      <c r="G2417" s="1" t="str">
        <f t="array" ref="G2417">IF(COUNT(FIND(Keywords!$E$3:$E$5,I2417)),"실족추락","")</f>
        <v/>
      </c>
      <c r="H2417" s="1" t="str">
        <f t="array" ref="H2417">IF(COUNT(FIND(Keywords!$B$3:$B$12,I2417)),"개인질환","")</f>
        <v/>
      </c>
      <c r="I2417" t="s">
        <v>8099</v>
      </c>
      <c r="J2417" t="s">
        <v>13817</v>
      </c>
      <c r="K2417" t="s">
        <v>15061</v>
      </c>
      <c r="L2417" t="s">
        <v>14549</v>
      </c>
      <c r="M2417" t="s">
        <v>14538</v>
      </c>
      <c r="N2417" t="s">
        <v>15038</v>
      </c>
      <c r="O2417" t="s">
        <v>14538</v>
      </c>
    </row>
    <row r="2418" spans="1:15">
      <c r="A2418" t="s">
        <v>24</v>
      </c>
      <c r="B2418" t="s">
        <v>24</v>
      </c>
      <c r="C2418" t="s">
        <v>1988</v>
      </c>
      <c r="D2418" t="s">
        <v>5911</v>
      </c>
      <c r="E2418" t="s">
        <v>5914</v>
      </c>
      <c r="F2418" s="1" t="s">
        <v>5911</v>
      </c>
      <c r="G2418" s="1" t="str">
        <f t="array" ref="G2418">IF(COUNT(FIND(Keywords!$E$3:$E$5,I2418)),"실족추락","")</f>
        <v/>
      </c>
      <c r="H2418" s="1"/>
      <c r="I2418" t="s">
        <v>8100</v>
      </c>
      <c r="J2418" t="s">
        <v>13929</v>
      </c>
      <c r="K2418" t="s">
        <v>14668</v>
      </c>
      <c r="L2418" t="s">
        <v>14073</v>
      </c>
      <c r="M2418" t="s">
        <v>14538</v>
      </c>
      <c r="N2418" t="s">
        <v>14475</v>
      </c>
      <c r="O2418" t="s">
        <v>14538</v>
      </c>
    </row>
    <row r="2419" spans="1:15">
      <c r="A2419" t="s">
        <v>24</v>
      </c>
      <c r="B2419" t="s">
        <v>24</v>
      </c>
      <c r="C2419" t="s">
        <v>1988</v>
      </c>
      <c r="D2419" t="s">
        <v>5911</v>
      </c>
      <c r="E2419" t="s">
        <v>5914</v>
      </c>
      <c r="F2419" s="1"/>
      <c r="G2419" s="1" t="str">
        <f t="array" ref="G2419">IF(COUNT(FIND(Keywords!$E$3:$E$5,I2419)),"실족추락","")</f>
        <v/>
      </c>
      <c r="H2419" s="1"/>
      <c r="I2419" t="s">
        <v>8100</v>
      </c>
      <c r="J2419" t="s">
        <v>13929</v>
      </c>
      <c r="K2419" t="s">
        <v>14668</v>
      </c>
      <c r="L2419" t="s">
        <v>14073</v>
      </c>
      <c r="M2419" t="s">
        <v>14538</v>
      </c>
      <c r="N2419" t="s">
        <v>14475</v>
      </c>
      <c r="O2419" t="s">
        <v>14538</v>
      </c>
    </row>
    <row r="2420" spans="1:15">
      <c r="A2420" t="s">
        <v>24</v>
      </c>
      <c r="B2420" t="s">
        <v>24</v>
      </c>
      <c r="C2420" t="s">
        <v>1989</v>
      </c>
      <c r="D2420" t="s">
        <v>5911</v>
      </c>
      <c r="E2420" t="s">
        <v>5914</v>
      </c>
      <c r="F2420" s="1" t="s">
        <v>5911</v>
      </c>
      <c r="G2420" s="1" t="str">
        <f t="array" ref="G2420">IF(COUNT(FIND(Keywords!$E$3:$E$5,I2420)),"실족추락","")</f>
        <v/>
      </c>
      <c r="H2420" s="1"/>
      <c r="I2420" t="s">
        <v>8101</v>
      </c>
      <c r="J2420" t="s">
        <v>14013</v>
      </c>
      <c r="K2420" t="s">
        <v>14271</v>
      </c>
      <c r="L2420" t="s">
        <v>15456</v>
      </c>
      <c r="M2420" t="s">
        <v>14538</v>
      </c>
      <c r="N2420" t="s">
        <v>14986</v>
      </c>
      <c r="O2420" t="s">
        <v>14538</v>
      </c>
    </row>
    <row r="2421" spans="1:15">
      <c r="A2421" t="s">
        <v>24</v>
      </c>
      <c r="B2421" t="s">
        <v>24</v>
      </c>
      <c r="C2421" t="s">
        <v>1989</v>
      </c>
      <c r="D2421" t="s">
        <v>5911</v>
      </c>
      <c r="E2421" t="s">
        <v>5914</v>
      </c>
      <c r="F2421" s="1"/>
      <c r="G2421" s="1" t="str">
        <f t="array" ref="G2421">IF(COUNT(FIND(Keywords!$E$3:$E$5,I2421)),"실족추락","")</f>
        <v/>
      </c>
      <c r="H2421" s="1"/>
      <c r="I2421" t="s">
        <v>8101</v>
      </c>
      <c r="J2421" t="s">
        <v>14013</v>
      </c>
      <c r="K2421" t="s">
        <v>14271</v>
      </c>
      <c r="L2421" t="s">
        <v>15456</v>
      </c>
      <c r="M2421" t="s">
        <v>14538</v>
      </c>
      <c r="N2421" t="s">
        <v>14986</v>
      </c>
      <c r="O2421" t="s">
        <v>14538</v>
      </c>
    </row>
    <row r="2422" spans="1:15">
      <c r="A2422" t="s">
        <v>24</v>
      </c>
      <c r="B2422" t="s">
        <v>24</v>
      </c>
      <c r="C2422" t="s">
        <v>380</v>
      </c>
      <c r="D2422" t="s">
        <v>5909</v>
      </c>
      <c r="E2422" t="s">
        <v>5914</v>
      </c>
      <c r="F2422" s="1"/>
      <c r="G2422" s="1" t="str">
        <f t="array" ref="G2422">IF(COUNT(FIND(Keywords!$E$3:$E$5,I2422)),"실족추락","")</f>
        <v/>
      </c>
      <c r="H2422" s="1"/>
      <c r="I2422" t="s">
        <v>8102</v>
      </c>
      <c r="J2422" t="s">
        <v>13890</v>
      </c>
      <c r="K2422" t="s">
        <v>14279</v>
      </c>
      <c r="L2422" t="s">
        <v>14512</v>
      </c>
      <c r="M2422" t="s">
        <v>14538</v>
      </c>
      <c r="N2422" t="s">
        <v>14632</v>
      </c>
      <c r="O2422" t="s">
        <v>14538</v>
      </c>
    </row>
    <row r="2423" spans="1:15">
      <c r="A2423" t="s">
        <v>24</v>
      </c>
      <c r="B2423" t="s">
        <v>24</v>
      </c>
      <c r="C2423" t="s">
        <v>380</v>
      </c>
      <c r="D2423" t="s">
        <v>16113</v>
      </c>
      <c r="E2423" t="s">
        <v>5914</v>
      </c>
      <c r="F2423" s="1" t="str">
        <f t="array" ref="F2423">IF(COUNT(FIND(Keywords!$C$3:$C$41,I2423)),"일반조난","")</f>
        <v/>
      </c>
      <c r="G2423" s="1" t="str">
        <f t="array" ref="G2423">IF(COUNT(FIND(Keywords!$E$3:$E$5,I2423)),"실족추락","")</f>
        <v/>
      </c>
      <c r="H2423" s="1" t="str">
        <f t="array" ref="H2423">IF(COUNT(FIND(Keywords!$B$3:$B$12,I2423)),"개인질환","")</f>
        <v/>
      </c>
      <c r="I2423" t="s">
        <v>8102</v>
      </c>
      <c r="J2423" t="s">
        <v>13890</v>
      </c>
      <c r="K2423" t="s">
        <v>14279</v>
      </c>
      <c r="L2423" t="s">
        <v>14512</v>
      </c>
      <c r="M2423" t="s">
        <v>14538</v>
      </c>
      <c r="N2423" t="s">
        <v>14632</v>
      </c>
      <c r="O2423" t="s">
        <v>14538</v>
      </c>
    </row>
    <row r="2424" spans="1:15">
      <c r="A2424" t="s">
        <v>24</v>
      </c>
      <c r="B2424" t="s">
        <v>24</v>
      </c>
      <c r="C2424" t="s">
        <v>1990</v>
      </c>
      <c r="D2424" t="s">
        <v>5911</v>
      </c>
      <c r="E2424" t="s">
        <v>5914</v>
      </c>
      <c r="F2424" s="1"/>
      <c r="G2424" s="1" t="str">
        <f t="array" ref="G2424">IF(COUNT(FIND(Keywords!$E$3:$E$5,I2424)),"실족추락","")</f>
        <v/>
      </c>
      <c r="H2424" s="1"/>
      <c r="I2424" t="s">
        <v>8103</v>
      </c>
      <c r="J2424" t="s">
        <v>13903</v>
      </c>
      <c r="K2424" t="s">
        <v>14034</v>
      </c>
      <c r="L2424" t="s">
        <v>14107</v>
      </c>
      <c r="M2424" t="s">
        <v>14538</v>
      </c>
      <c r="N2424" t="s">
        <v>15389</v>
      </c>
      <c r="O2424" t="s">
        <v>14538</v>
      </c>
    </row>
    <row r="2425" spans="1:15">
      <c r="A2425" t="s">
        <v>24</v>
      </c>
      <c r="B2425" t="s">
        <v>24</v>
      </c>
      <c r="C2425" t="s">
        <v>1990</v>
      </c>
      <c r="D2425" t="s">
        <v>5911</v>
      </c>
      <c r="E2425" t="s">
        <v>5914</v>
      </c>
      <c r="F2425" s="1" t="s">
        <v>5911</v>
      </c>
      <c r="G2425" s="1" t="str">
        <f t="array" ref="G2425">IF(COUNT(FIND(Keywords!$E$3:$E$5,I2425)),"실족추락","")</f>
        <v/>
      </c>
      <c r="H2425" s="1"/>
      <c r="I2425" t="s">
        <v>8104</v>
      </c>
      <c r="J2425" t="s">
        <v>13903</v>
      </c>
      <c r="K2425" t="s">
        <v>14034</v>
      </c>
      <c r="L2425" t="s">
        <v>14107</v>
      </c>
      <c r="M2425" t="s">
        <v>14538</v>
      </c>
      <c r="N2425" t="s">
        <v>15389</v>
      </c>
      <c r="O2425" t="s">
        <v>14538</v>
      </c>
    </row>
    <row r="2426" spans="1:15">
      <c r="A2426" t="s">
        <v>24</v>
      </c>
      <c r="B2426" t="s">
        <v>24</v>
      </c>
      <c r="C2426" t="s">
        <v>1991</v>
      </c>
      <c r="D2426" t="s">
        <v>5911</v>
      </c>
      <c r="E2426" t="s">
        <v>5914</v>
      </c>
      <c r="F2426" s="1"/>
      <c r="G2426" s="1" t="str">
        <f t="array" ref="G2426">IF(COUNT(FIND(Keywords!$E$3:$E$5,I2426)),"실족추락","")</f>
        <v/>
      </c>
      <c r="H2426" s="1"/>
      <c r="I2426" t="s">
        <v>8105</v>
      </c>
      <c r="J2426" t="s">
        <v>13781</v>
      </c>
      <c r="K2426" t="s">
        <v>15062</v>
      </c>
      <c r="L2426" t="s">
        <v>14995</v>
      </c>
      <c r="M2426" t="s">
        <v>14538</v>
      </c>
      <c r="N2426" t="s">
        <v>14359</v>
      </c>
      <c r="O2426" t="s">
        <v>14538</v>
      </c>
    </row>
    <row r="2427" spans="1:15">
      <c r="A2427" t="s">
        <v>24</v>
      </c>
      <c r="B2427" t="s">
        <v>24</v>
      </c>
      <c r="C2427" t="s">
        <v>1991</v>
      </c>
      <c r="D2427" t="s">
        <v>16113</v>
      </c>
      <c r="E2427" t="s">
        <v>5914</v>
      </c>
      <c r="F2427" s="1" t="str">
        <f t="array" ref="F2427">IF(COUNT(FIND(Keywords!$C$3:$C$41,I2427)),"일반조난","")</f>
        <v/>
      </c>
      <c r="G2427" s="1" t="str">
        <f t="array" ref="G2427">IF(COUNT(FIND(Keywords!$E$3:$E$5,I2427)),"실족추락","")</f>
        <v/>
      </c>
      <c r="H2427" s="1" t="str">
        <f t="array" ref="H2427">IF(COUNT(FIND(Keywords!$B$3:$B$12,I2427)),"개인질환","")</f>
        <v/>
      </c>
      <c r="I2427" t="s">
        <v>8105</v>
      </c>
      <c r="J2427" t="s">
        <v>13781</v>
      </c>
      <c r="K2427" t="s">
        <v>15062</v>
      </c>
      <c r="L2427" t="s">
        <v>14995</v>
      </c>
      <c r="M2427" t="s">
        <v>14538</v>
      </c>
      <c r="N2427" t="s">
        <v>14359</v>
      </c>
      <c r="O2427" t="s">
        <v>14538</v>
      </c>
    </row>
    <row r="2428" spans="1:15">
      <c r="A2428" t="s">
        <v>24</v>
      </c>
      <c r="B2428" t="s">
        <v>24</v>
      </c>
      <c r="C2428" t="s">
        <v>1992</v>
      </c>
      <c r="D2428" t="s">
        <v>16113</v>
      </c>
      <c r="E2428" t="s">
        <v>5914</v>
      </c>
      <c r="F2428" s="1" t="str">
        <f t="array" ref="F2428">IF(COUNT(FIND(Keywords!$C$3:$C$41,I2428)),"일반조난","")</f>
        <v/>
      </c>
      <c r="G2428" s="1" t="str">
        <f t="array" ref="G2428">IF(COUNT(FIND(Keywords!$E$3:$E$5,I2428)),"실족추락","")</f>
        <v/>
      </c>
      <c r="H2428" s="1" t="str">
        <f t="array" ref="H2428">IF(COUNT(FIND(Keywords!$B$3:$B$12,I2428)),"개인질환","")</f>
        <v/>
      </c>
      <c r="I2428" t="s">
        <v>8106</v>
      </c>
      <c r="J2428" t="s">
        <v>13954</v>
      </c>
      <c r="K2428" t="s">
        <v>15063</v>
      </c>
      <c r="L2428" t="s">
        <v>15036</v>
      </c>
      <c r="M2428" t="s">
        <v>14538</v>
      </c>
      <c r="N2428" t="s">
        <v>15491</v>
      </c>
      <c r="O2428" t="s">
        <v>14538</v>
      </c>
    </row>
    <row r="2429" spans="1:15">
      <c r="A2429" t="s">
        <v>24</v>
      </c>
      <c r="B2429" t="s">
        <v>24</v>
      </c>
      <c r="C2429" t="s">
        <v>1992</v>
      </c>
      <c r="D2429" t="s">
        <v>16113</v>
      </c>
      <c r="E2429" t="s">
        <v>5914</v>
      </c>
      <c r="F2429" s="1" t="str">
        <f t="array" ref="F2429">IF(COUNT(FIND(Keywords!$C$3:$C$41,I2429)),"일반조난","")</f>
        <v/>
      </c>
      <c r="G2429" s="1" t="str">
        <f t="array" ref="G2429">IF(COUNT(FIND(Keywords!$E$3:$E$5,I2429)),"실족추락","")</f>
        <v/>
      </c>
      <c r="H2429" s="1" t="str">
        <f t="array" ref="H2429">IF(COUNT(FIND(Keywords!$B$3:$B$12,I2429)),"개인질환","")</f>
        <v/>
      </c>
      <c r="I2429" t="s">
        <v>8107</v>
      </c>
      <c r="J2429" t="s">
        <v>13954</v>
      </c>
      <c r="K2429" t="s">
        <v>15063</v>
      </c>
      <c r="L2429" t="s">
        <v>15036</v>
      </c>
      <c r="M2429" t="s">
        <v>14538</v>
      </c>
      <c r="N2429" t="s">
        <v>15491</v>
      </c>
      <c r="O2429" t="s">
        <v>14538</v>
      </c>
    </row>
    <row r="2430" spans="1:15">
      <c r="A2430" t="s">
        <v>24</v>
      </c>
      <c r="B2430" t="s">
        <v>24</v>
      </c>
      <c r="C2430" t="s">
        <v>1993</v>
      </c>
      <c r="D2430" t="s">
        <v>5911</v>
      </c>
      <c r="E2430" t="s">
        <v>5914</v>
      </c>
      <c r="F2430" s="1"/>
      <c r="G2430" s="1" t="str">
        <f t="array" ref="G2430">IF(COUNT(FIND(Keywords!$E$3:$E$5,I2430)),"실족추락","")</f>
        <v/>
      </c>
      <c r="H2430" s="1"/>
      <c r="I2430" t="s">
        <v>8108</v>
      </c>
      <c r="J2430" t="s">
        <v>13736</v>
      </c>
      <c r="K2430" t="s">
        <v>14340</v>
      </c>
      <c r="L2430" t="s">
        <v>14533</v>
      </c>
      <c r="M2430" t="s">
        <v>14538</v>
      </c>
      <c r="N2430" t="s">
        <v>15628</v>
      </c>
      <c r="O2430" t="s">
        <v>14538</v>
      </c>
    </row>
    <row r="2431" spans="1:15">
      <c r="A2431" t="s">
        <v>24</v>
      </c>
      <c r="B2431" t="s">
        <v>24</v>
      </c>
      <c r="C2431" t="s">
        <v>1993</v>
      </c>
      <c r="D2431" t="s">
        <v>16113</v>
      </c>
      <c r="E2431" t="s">
        <v>5914</v>
      </c>
      <c r="F2431" s="1" t="str">
        <f t="array" ref="F2431">IF(COUNT(FIND(Keywords!$C$3:$C$41,I2431)),"일반조난","")</f>
        <v/>
      </c>
      <c r="G2431" s="1" t="str">
        <f t="array" ref="G2431">IF(COUNT(FIND(Keywords!$E$3:$E$5,I2431)),"실족추락","")</f>
        <v/>
      </c>
      <c r="H2431" s="1" t="str">
        <f t="array" ref="H2431">IF(COUNT(FIND(Keywords!$B$3:$B$12,I2431)),"개인질환","")</f>
        <v/>
      </c>
      <c r="I2431" t="s">
        <v>8108</v>
      </c>
      <c r="J2431" t="s">
        <v>13736</v>
      </c>
      <c r="K2431" t="s">
        <v>14340</v>
      </c>
      <c r="L2431" t="s">
        <v>14533</v>
      </c>
      <c r="M2431" t="s">
        <v>14538</v>
      </c>
      <c r="N2431" t="s">
        <v>15628</v>
      </c>
      <c r="O2431" t="s">
        <v>14538</v>
      </c>
    </row>
    <row r="2432" spans="1:15">
      <c r="A2432" t="s">
        <v>24</v>
      </c>
      <c r="B2432" t="s">
        <v>24</v>
      </c>
      <c r="C2432" t="s">
        <v>1994</v>
      </c>
      <c r="D2432" t="s">
        <v>5911</v>
      </c>
      <c r="E2432" t="s">
        <v>5914</v>
      </c>
      <c r="F2432" s="1" t="s">
        <v>5911</v>
      </c>
      <c r="G2432" s="1" t="str">
        <f t="array" ref="G2432">IF(COUNT(FIND(Keywords!$E$3:$E$5,I2432)),"실족추락","")</f>
        <v/>
      </c>
      <c r="H2432" s="1"/>
      <c r="I2432" t="s">
        <v>8109</v>
      </c>
      <c r="J2432" t="s">
        <v>13736</v>
      </c>
      <c r="K2432" t="s">
        <v>15064</v>
      </c>
      <c r="L2432" t="s">
        <v>14764</v>
      </c>
      <c r="M2432" t="s">
        <v>14538</v>
      </c>
      <c r="N2432" t="s">
        <v>14880</v>
      </c>
      <c r="O2432" t="s">
        <v>14538</v>
      </c>
    </row>
    <row r="2433" spans="1:15">
      <c r="A2433" t="s">
        <v>24</v>
      </c>
      <c r="B2433" t="s">
        <v>24</v>
      </c>
      <c r="C2433" t="s">
        <v>1994</v>
      </c>
      <c r="D2433" t="s">
        <v>5911</v>
      </c>
      <c r="E2433" t="s">
        <v>5914</v>
      </c>
      <c r="F2433" s="1"/>
      <c r="G2433" s="1" t="str">
        <f t="array" ref="G2433">IF(COUNT(FIND(Keywords!$E$3:$E$5,I2433)),"실족추락","")</f>
        <v/>
      </c>
      <c r="H2433" s="1"/>
      <c r="I2433" t="s">
        <v>8109</v>
      </c>
      <c r="J2433" t="s">
        <v>13736</v>
      </c>
      <c r="K2433" t="s">
        <v>15064</v>
      </c>
      <c r="L2433" t="s">
        <v>14764</v>
      </c>
      <c r="M2433" t="s">
        <v>14538</v>
      </c>
      <c r="N2433" t="s">
        <v>14880</v>
      </c>
      <c r="O2433" t="s">
        <v>14538</v>
      </c>
    </row>
    <row r="2434" spans="1:15">
      <c r="A2434" t="s">
        <v>24</v>
      </c>
      <c r="B2434" t="s">
        <v>24</v>
      </c>
      <c r="C2434" t="s">
        <v>1995</v>
      </c>
      <c r="D2434" t="s">
        <v>5911</v>
      </c>
      <c r="E2434" t="s">
        <v>5914</v>
      </c>
      <c r="F2434" s="1"/>
      <c r="G2434" s="1" t="str">
        <f t="array" ref="G2434">IF(COUNT(FIND(Keywords!$E$3:$E$5,I2434)),"실족추락","")</f>
        <v/>
      </c>
      <c r="H2434" s="1"/>
      <c r="I2434" t="s">
        <v>8110</v>
      </c>
      <c r="J2434" t="s">
        <v>13920</v>
      </c>
      <c r="K2434" t="s">
        <v>14673</v>
      </c>
      <c r="L2434" t="s">
        <v>14517</v>
      </c>
      <c r="M2434" t="s">
        <v>14538</v>
      </c>
      <c r="N2434" t="s">
        <v>15569</v>
      </c>
      <c r="O2434" t="s">
        <v>15405</v>
      </c>
    </row>
    <row r="2435" spans="1:15">
      <c r="A2435" t="s">
        <v>24</v>
      </c>
      <c r="B2435" t="s">
        <v>24</v>
      </c>
      <c r="C2435" t="s">
        <v>1995</v>
      </c>
      <c r="D2435" t="s">
        <v>16113</v>
      </c>
      <c r="E2435" t="s">
        <v>5914</v>
      </c>
      <c r="F2435" s="1" t="str">
        <f t="array" ref="F2435">IF(COUNT(FIND(Keywords!$C$3:$C$41,I2435)),"일반조난","")</f>
        <v/>
      </c>
      <c r="G2435" s="1" t="str">
        <f t="array" ref="G2435">IF(COUNT(FIND(Keywords!$E$3:$E$5,I2435)),"실족추락","")</f>
        <v/>
      </c>
      <c r="H2435" s="1" t="str">
        <f t="array" ref="H2435">IF(COUNT(FIND(Keywords!$B$3:$B$12,I2435)),"개인질환","")</f>
        <v/>
      </c>
      <c r="I2435" t="s">
        <v>8110</v>
      </c>
      <c r="J2435" t="s">
        <v>13920</v>
      </c>
      <c r="K2435" t="s">
        <v>14673</v>
      </c>
      <c r="L2435" t="s">
        <v>14517</v>
      </c>
      <c r="M2435" t="s">
        <v>14538</v>
      </c>
      <c r="N2435" t="s">
        <v>15569</v>
      </c>
      <c r="O2435" t="s">
        <v>15405</v>
      </c>
    </row>
    <row r="2436" spans="1:15">
      <c r="A2436" t="s">
        <v>24</v>
      </c>
      <c r="B2436" t="s">
        <v>24</v>
      </c>
      <c r="C2436" t="s">
        <v>1996</v>
      </c>
      <c r="D2436" t="s">
        <v>16113</v>
      </c>
      <c r="E2436" t="s">
        <v>5914</v>
      </c>
      <c r="F2436" s="1" t="str">
        <f t="array" ref="F2436">IF(COUNT(FIND(Keywords!$C$3:$C$41,I2436)),"일반조난","")</f>
        <v/>
      </c>
      <c r="G2436" s="1" t="str">
        <f t="array" ref="G2436">IF(COUNT(FIND(Keywords!$E$3:$E$5,I2436)),"실족추락","")</f>
        <v/>
      </c>
      <c r="H2436" s="1" t="str">
        <f t="array" ref="H2436">IF(COUNT(FIND(Keywords!$B$3:$B$12,I2436)),"개인질환","")</f>
        <v/>
      </c>
      <c r="I2436" t="s">
        <v>8111</v>
      </c>
      <c r="J2436" t="s">
        <v>13743</v>
      </c>
      <c r="K2436" t="s">
        <v>14839</v>
      </c>
      <c r="L2436" t="s">
        <v>14975</v>
      </c>
      <c r="M2436" t="s">
        <v>14538</v>
      </c>
      <c r="N2436" t="s">
        <v>15706</v>
      </c>
      <c r="O2436" t="s">
        <v>15208</v>
      </c>
    </row>
    <row r="2437" spans="1:15">
      <c r="A2437" t="s">
        <v>24</v>
      </c>
      <c r="B2437" t="s">
        <v>24</v>
      </c>
      <c r="C2437" t="s">
        <v>1997</v>
      </c>
      <c r="D2437" t="s">
        <v>5909</v>
      </c>
      <c r="E2437" t="s">
        <v>5914</v>
      </c>
      <c r="F2437" s="1"/>
      <c r="G2437" s="1" t="str">
        <f t="array" ref="G2437">IF(COUNT(FIND(Keywords!$E$3:$E$5,I2437)),"실족추락","")</f>
        <v/>
      </c>
      <c r="H2437" s="1"/>
      <c r="I2437" t="s">
        <v>8112</v>
      </c>
      <c r="J2437" t="s">
        <v>13765</v>
      </c>
      <c r="K2437" t="s">
        <v>14535</v>
      </c>
      <c r="L2437" t="s">
        <v>14494</v>
      </c>
      <c r="M2437" t="s">
        <v>14538</v>
      </c>
      <c r="N2437" t="s">
        <v>15755</v>
      </c>
      <c r="O2437" t="s">
        <v>14538</v>
      </c>
    </row>
    <row r="2438" spans="1:15">
      <c r="A2438" t="s">
        <v>24</v>
      </c>
      <c r="B2438" t="s">
        <v>24</v>
      </c>
      <c r="C2438" t="s">
        <v>1997</v>
      </c>
      <c r="D2438" t="s">
        <v>16113</v>
      </c>
      <c r="E2438" t="s">
        <v>5914</v>
      </c>
      <c r="F2438" s="1" t="str">
        <f t="array" ref="F2438">IF(COUNT(FIND(Keywords!$C$3:$C$41,I2438)),"일반조난","")</f>
        <v/>
      </c>
      <c r="G2438" s="1" t="str">
        <f t="array" ref="G2438">IF(COUNT(FIND(Keywords!$E$3:$E$5,I2438)),"실족추락","")</f>
        <v/>
      </c>
      <c r="H2438" s="1" t="str">
        <f t="array" ref="H2438">IF(COUNT(FIND(Keywords!$B$3:$B$12,I2438)),"개인질환","")</f>
        <v/>
      </c>
      <c r="I2438" t="s">
        <v>8112</v>
      </c>
      <c r="J2438" t="s">
        <v>13765</v>
      </c>
      <c r="K2438" t="s">
        <v>14535</v>
      </c>
      <c r="L2438" t="s">
        <v>14494</v>
      </c>
      <c r="M2438" t="s">
        <v>14538</v>
      </c>
      <c r="N2438" t="s">
        <v>15755</v>
      </c>
      <c r="O2438" t="s">
        <v>14538</v>
      </c>
    </row>
    <row r="2439" spans="1:15">
      <c r="A2439" t="s">
        <v>24</v>
      </c>
      <c r="B2439" t="s">
        <v>24</v>
      </c>
      <c r="C2439" t="s">
        <v>1998</v>
      </c>
      <c r="D2439" t="s">
        <v>5911</v>
      </c>
      <c r="E2439" t="s">
        <v>5914</v>
      </c>
      <c r="F2439" s="1" t="s">
        <v>5911</v>
      </c>
      <c r="G2439" s="1" t="str">
        <f t="array" ref="G2439">IF(COUNT(FIND(Keywords!$E$3:$E$5,I2439)),"실족추락","")</f>
        <v/>
      </c>
      <c r="H2439" s="1"/>
      <c r="I2439" t="s">
        <v>8113</v>
      </c>
      <c r="J2439" t="s">
        <v>13828</v>
      </c>
      <c r="K2439" t="s">
        <v>14546</v>
      </c>
      <c r="L2439" t="s">
        <v>14074</v>
      </c>
      <c r="M2439" t="s">
        <v>14538</v>
      </c>
      <c r="N2439" t="s">
        <v>15758</v>
      </c>
      <c r="O2439" t="s">
        <v>14538</v>
      </c>
    </row>
    <row r="2440" spans="1:15">
      <c r="A2440" t="s">
        <v>24</v>
      </c>
      <c r="B2440" t="s">
        <v>24</v>
      </c>
      <c r="C2440" t="s">
        <v>1998</v>
      </c>
      <c r="D2440" t="s">
        <v>5911</v>
      </c>
      <c r="E2440" t="s">
        <v>5914</v>
      </c>
      <c r="F2440" s="1"/>
      <c r="G2440" s="1" t="str">
        <f t="array" ref="G2440">IF(COUNT(FIND(Keywords!$E$3:$E$5,I2440)),"실족추락","")</f>
        <v/>
      </c>
      <c r="H2440" s="1"/>
      <c r="I2440" t="s">
        <v>8113</v>
      </c>
      <c r="J2440" t="s">
        <v>13828</v>
      </c>
      <c r="K2440" t="s">
        <v>14546</v>
      </c>
      <c r="L2440" t="s">
        <v>14074</v>
      </c>
      <c r="M2440" t="s">
        <v>14538</v>
      </c>
      <c r="N2440" t="s">
        <v>15758</v>
      </c>
      <c r="O2440" t="s">
        <v>14538</v>
      </c>
    </row>
    <row r="2441" spans="1:15">
      <c r="A2441" t="s">
        <v>24</v>
      </c>
      <c r="B2441" t="s">
        <v>24</v>
      </c>
      <c r="C2441" t="s">
        <v>750</v>
      </c>
      <c r="D2441" t="s">
        <v>5909</v>
      </c>
      <c r="E2441" t="s">
        <v>5914</v>
      </c>
      <c r="F2441" s="1"/>
      <c r="G2441" s="1" t="str">
        <f t="array" ref="G2441">IF(COUNT(FIND(Keywords!$E$3:$E$5,I2441)),"실족추락","")</f>
        <v/>
      </c>
      <c r="H2441" s="1"/>
      <c r="I2441" t="s">
        <v>8114</v>
      </c>
      <c r="J2441" t="s">
        <v>13729</v>
      </c>
      <c r="K2441" t="s">
        <v>14537</v>
      </c>
      <c r="L2441" t="s">
        <v>14463</v>
      </c>
      <c r="M2441" t="s">
        <v>14538</v>
      </c>
      <c r="N2441" t="s">
        <v>15668</v>
      </c>
      <c r="O2441" t="s">
        <v>14538</v>
      </c>
    </row>
    <row r="2442" spans="1:15">
      <c r="A2442" t="s">
        <v>24</v>
      </c>
      <c r="B2442" t="s">
        <v>24</v>
      </c>
      <c r="C2442" t="s">
        <v>1999</v>
      </c>
      <c r="D2442" t="s">
        <v>5911</v>
      </c>
      <c r="E2442" t="s">
        <v>5914</v>
      </c>
      <c r="F2442" s="1"/>
      <c r="G2442" s="1" t="str">
        <f t="array" ref="G2442">IF(COUNT(FIND(Keywords!$E$3:$E$5,I2442)),"실족추락","")</f>
        <v/>
      </c>
      <c r="H2442" s="1"/>
      <c r="I2442" t="s">
        <v>8115</v>
      </c>
      <c r="J2442" t="s">
        <v>13918</v>
      </c>
      <c r="K2442" t="s">
        <v>15065</v>
      </c>
      <c r="L2442" t="s">
        <v>15316</v>
      </c>
      <c r="M2442" t="s">
        <v>14538</v>
      </c>
      <c r="N2442" t="s">
        <v>15790</v>
      </c>
      <c r="O2442" t="s">
        <v>14538</v>
      </c>
    </row>
    <row r="2443" spans="1:15">
      <c r="A2443" t="s">
        <v>24</v>
      </c>
      <c r="B2443" t="s">
        <v>24</v>
      </c>
      <c r="C2443" t="s">
        <v>452</v>
      </c>
      <c r="D2443" t="s">
        <v>5911</v>
      </c>
      <c r="E2443" t="s">
        <v>5914</v>
      </c>
      <c r="F2443" s="1" t="s">
        <v>5911</v>
      </c>
      <c r="G2443" s="1" t="str">
        <f t="array" ref="G2443">IF(COUNT(FIND(Keywords!$E$3:$E$5,I2443)),"실족추락","")</f>
        <v/>
      </c>
      <c r="H2443" s="1"/>
      <c r="I2443" t="s">
        <v>8116</v>
      </c>
      <c r="J2443" t="s">
        <v>13909</v>
      </c>
      <c r="K2443" t="s">
        <v>14338</v>
      </c>
      <c r="L2443" t="s">
        <v>15208</v>
      </c>
      <c r="M2443" t="s">
        <v>14538</v>
      </c>
      <c r="N2443" t="s">
        <v>15621</v>
      </c>
      <c r="O2443" t="s">
        <v>14538</v>
      </c>
    </row>
    <row r="2444" spans="1:15">
      <c r="A2444" t="s">
        <v>24</v>
      </c>
      <c r="B2444" t="s">
        <v>24</v>
      </c>
      <c r="C2444" t="s">
        <v>2000</v>
      </c>
      <c r="D2444" t="s">
        <v>5911</v>
      </c>
      <c r="E2444" t="s">
        <v>5914</v>
      </c>
      <c r="F2444" s="1"/>
      <c r="G2444" s="1" t="str">
        <f t="array" ref="G2444">IF(COUNT(FIND(Keywords!$E$3:$E$5,I2444)),"실족추락","")</f>
        <v/>
      </c>
      <c r="H2444" s="1"/>
      <c r="I2444" t="s">
        <v>8117</v>
      </c>
      <c r="J2444" t="s">
        <v>13785</v>
      </c>
      <c r="K2444" t="s">
        <v>14708</v>
      </c>
      <c r="L2444" t="s">
        <v>14336</v>
      </c>
      <c r="M2444" t="s">
        <v>14538</v>
      </c>
      <c r="N2444" t="s">
        <v>15650</v>
      </c>
      <c r="O2444" t="s">
        <v>14538</v>
      </c>
    </row>
    <row r="2445" spans="1:15">
      <c r="A2445" t="s">
        <v>24</v>
      </c>
      <c r="B2445" t="s">
        <v>24</v>
      </c>
      <c r="C2445" t="s">
        <v>756</v>
      </c>
      <c r="D2445" t="s">
        <v>16113</v>
      </c>
      <c r="E2445" t="s">
        <v>5914</v>
      </c>
      <c r="F2445" s="1" t="str">
        <f t="array" ref="F2445">IF(COUNT(FIND(Keywords!$C$3:$C$41,I2445)),"일반조난","")</f>
        <v/>
      </c>
      <c r="G2445" s="1" t="str">
        <f t="array" ref="G2445">IF(COUNT(FIND(Keywords!$E$3:$E$5,I2445)),"실족추락","")</f>
        <v/>
      </c>
      <c r="H2445" s="1" t="str">
        <f t="array" ref="H2445">IF(COUNT(FIND(Keywords!$B$3:$B$12,I2445)),"개인질환","")</f>
        <v/>
      </c>
      <c r="I2445" t="s">
        <v>8118</v>
      </c>
      <c r="J2445" t="s">
        <v>13962</v>
      </c>
      <c r="K2445" t="s">
        <v>14366</v>
      </c>
      <c r="L2445" t="s">
        <v>14138</v>
      </c>
      <c r="M2445" t="s">
        <v>14538</v>
      </c>
      <c r="N2445" t="s">
        <v>15569</v>
      </c>
      <c r="O2445" t="s">
        <v>14538</v>
      </c>
    </row>
    <row r="2446" spans="1:15">
      <c r="A2446" t="s">
        <v>24</v>
      </c>
      <c r="B2446" t="s">
        <v>24</v>
      </c>
      <c r="C2446" t="s">
        <v>756</v>
      </c>
      <c r="D2446" t="s">
        <v>16113</v>
      </c>
      <c r="E2446" t="s">
        <v>5914</v>
      </c>
      <c r="F2446" s="1" t="str">
        <f t="array" ref="F2446">IF(COUNT(FIND(Keywords!$C$3:$C$41,I2446)),"일반조난","")</f>
        <v/>
      </c>
      <c r="G2446" s="1" t="str">
        <f t="array" ref="G2446">IF(COUNT(FIND(Keywords!$E$3:$E$5,I2446)),"실족추락","")</f>
        <v/>
      </c>
      <c r="H2446" s="1" t="str">
        <f t="array" ref="H2446">IF(COUNT(FIND(Keywords!$B$3:$B$12,I2446)),"개인질환","")</f>
        <v/>
      </c>
      <c r="I2446" t="s">
        <v>8119</v>
      </c>
      <c r="J2446" t="s">
        <v>13962</v>
      </c>
      <c r="K2446" t="s">
        <v>14366</v>
      </c>
      <c r="L2446" t="s">
        <v>14138</v>
      </c>
      <c r="M2446" t="s">
        <v>14538</v>
      </c>
      <c r="N2446" t="s">
        <v>15569</v>
      </c>
      <c r="O2446" t="s">
        <v>14538</v>
      </c>
    </row>
    <row r="2447" spans="1:15">
      <c r="A2447" t="s">
        <v>24</v>
      </c>
      <c r="B2447" t="s">
        <v>24</v>
      </c>
      <c r="C2447" t="s">
        <v>2001</v>
      </c>
      <c r="D2447" t="s">
        <v>16113</v>
      </c>
      <c r="E2447" t="s">
        <v>5914</v>
      </c>
      <c r="F2447" s="1" t="str">
        <f t="array" ref="F2447">IF(COUNT(FIND(Keywords!$C$3:$C$41,I2447)),"일반조난","")</f>
        <v/>
      </c>
      <c r="G2447" s="1" t="str">
        <f t="array" ref="G2447">IF(COUNT(FIND(Keywords!$E$3:$E$5,I2447)),"실족추락","")</f>
        <v/>
      </c>
      <c r="H2447" s="1" t="str">
        <f t="array" ref="H2447">IF(COUNT(FIND(Keywords!$B$3:$B$12,I2447)),"개인질환","")</f>
        <v/>
      </c>
      <c r="I2447" t="s">
        <v>8120</v>
      </c>
      <c r="J2447" t="s">
        <v>13912</v>
      </c>
      <c r="K2447" t="s">
        <v>14368</v>
      </c>
      <c r="L2447" t="s">
        <v>14075</v>
      </c>
      <c r="M2447" t="s">
        <v>14538</v>
      </c>
      <c r="N2447" t="s">
        <v>14071</v>
      </c>
      <c r="O2447" t="s">
        <v>14538</v>
      </c>
    </row>
    <row r="2448" spans="1:15">
      <c r="A2448" t="s">
        <v>24</v>
      </c>
      <c r="B2448" t="s">
        <v>24</v>
      </c>
      <c r="C2448" t="s">
        <v>2001</v>
      </c>
      <c r="D2448" t="s">
        <v>15977</v>
      </c>
      <c r="E2448" t="s">
        <v>5914</v>
      </c>
      <c r="F2448" s="1"/>
      <c r="G2448" s="1" t="str">
        <f t="array" ref="G2448">IF(COUNT(FIND(Keywords!$E$3:$E$5,I2448)),"실족추락","")</f>
        <v/>
      </c>
      <c r="H2448" s="1"/>
      <c r="I2448" t="s">
        <v>8120</v>
      </c>
      <c r="J2448" t="s">
        <v>13912</v>
      </c>
      <c r="K2448" t="s">
        <v>14368</v>
      </c>
      <c r="L2448" t="s">
        <v>14075</v>
      </c>
      <c r="M2448" t="s">
        <v>14538</v>
      </c>
      <c r="N2448" t="s">
        <v>14071</v>
      </c>
      <c r="O2448" t="s">
        <v>14538</v>
      </c>
    </row>
    <row r="2449" spans="1:15">
      <c r="A2449" t="s">
        <v>24</v>
      </c>
      <c r="B2449" t="s">
        <v>24</v>
      </c>
      <c r="C2449" t="s">
        <v>2002</v>
      </c>
      <c r="D2449" t="s">
        <v>5911</v>
      </c>
      <c r="E2449" t="s">
        <v>5914</v>
      </c>
      <c r="F2449" s="1" t="s">
        <v>5911</v>
      </c>
      <c r="G2449" s="1" t="str">
        <f t="array" ref="G2449">IF(COUNT(FIND(Keywords!$E$3:$E$5,I2449)),"실족추락","")</f>
        <v/>
      </c>
      <c r="H2449" s="1"/>
      <c r="I2449" t="s">
        <v>8121</v>
      </c>
      <c r="J2449" t="s">
        <v>13971</v>
      </c>
      <c r="K2449" t="s">
        <v>14712</v>
      </c>
      <c r="L2449" t="s">
        <v>15556</v>
      </c>
      <c r="M2449" t="s">
        <v>14538</v>
      </c>
      <c r="N2449" t="s">
        <v>15080</v>
      </c>
      <c r="O2449" t="s">
        <v>14538</v>
      </c>
    </row>
    <row r="2450" spans="1:15">
      <c r="A2450" t="s">
        <v>24</v>
      </c>
      <c r="B2450" t="s">
        <v>24</v>
      </c>
      <c r="C2450" t="s">
        <v>2002</v>
      </c>
      <c r="D2450" t="s">
        <v>5911</v>
      </c>
      <c r="E2450" t="s">
        <v>5914</v>
      </c>
      <c r="F2450" s="1"/>
      <c r="G2450" s="1" t="str">
        <f t="array" ref="G2450">IF(COUNT(FIND(Keywords!$E$3:$E$5,I2450)),"실족추락","")</f>
        <v/>
      </c>
      <c r="H2450" s="1"/>
      <c r="I2450" t="s">
        <v>8122</v>
      </c>
      <c r="J2450" t="s">
        <v>13971</v>
      </c>
      <c r="K2450" t="s">
        <v>14712</v>
      </c>
      <c r="L2450" t="s">
        <v>15556</v>
      </c>
      <c r="M2450" t="s">
        <v>14538</v>
      </c>
      <c r="N2450" t="s">
        <v>15080</v>
      </c>
      <c r="O2450" t="s">
        <v>14538</v>
      </c>
    </row>
    <row r="2451" spans="1:15">
      <c r="A2451" t="s">
        <v>24</v>
      </c>
      <c r="B2451" t="s">
        <v>24</v>
      </c>
      <c r="C2451" t="s">
        <v>2003</v>
      </c>
      <c r="D2451" t="s">
        <v>5909</v>
      </c>
      <c r="E2451" t="s">
        <v>5914</v>
      </c>
      <c r="F2451" s="1"/>
      <c r="G2451" s="1" t="str">
        <f t="array" ref="G2451">IF(COUNT(FIND(Keywords!$E$3:$E$5,I2451)),"실족추락","")</f>
        <v/>
      </c>
      <c r="H2451" s="1"/>
      <c r="I2451" t="s">
        <v>8123</v>
      </c>
      <c r="J2451" t="s">
        <v>13912</v>
      </c>
      <c r="K2451" t="s">
        <v>14096</v>
      </c>
      <c r="L2451" t="s">
        <v>14552</v>
      </c>
      <c r="M2451" t="s">
        <v>14538</v>
      </c>
      <c r="N2451" t="s">
        <v>15097</v>
      </c>
      <c r="O2451" t="s">
        <v>14499</v>
      </c>
    </row>
    <row r="2452" spans="1:15">
      <c r="A2452" t="s">
        <v>24</v>
      </c>
      <c r="B2452" t="s">
        <v>24</v>
      </c>
      <c r="C2452" t="s">
        <v>2003</v>
      </c>
      <c r="D2452" t="s">
        <v>16113</v>
      </c>
      <c r="E2452" t="s">
        <v>5914</v>
      </c>
      <c r="F2452" s="1" t="str">
        <f t="array" ref="F2452">IF(COUNT(FIND(Keywords!$C$3:$C$41,I2452)),"일반조난","")</f>
        <v/>
      </c>
      <c r="G2452" s="1" t="str">
        <f t="array" ref="G2452">IF(COUNT(FIND(Keywords!$E$3:$E$5,I2452)),"실족추락","")</f>
        <v/>
      </c>
      <c r="H2452" s="1" t="str">
        <f t="array" ref="H2452">IF(COUNT(FIND(Keywords!$B$3:$B$12,I2452)),"개인질환","")</f>
        <v/>
      </c>
      <c r="I2452" t="s">
        <v>8123</v>
      </c>
      <c r="J2452" t="s">
        <v>13912</v>
      </c>
      <c r="K2452" t="s">
        <v>14096</v>
      </c>
      <c r="L2452" t="s">
        <v>14552</v>
      </c>
      <c r="M2452" t="s">
        <v>14538</v>
      </c>
      <c r="N2452" t="s">
        <v>15097</v>
      </c>
      <c r="O2452" t="s">
        <v>14499</v>
      </c>
    </row>
    <row r="2453" spans="1:15">
      <c r="A2453" t="s">
        <v>24</v>
      </c>
      <c r="B2453" t="s">
        <v>24</v>
      </c>
      <c r="C2453" t="s">
        <v>2004</v>
      </c>
      <c r="D2453" t="s">
        <v>16113</v>
      </c>
      <c r="E2453" t="s">
        <v>5914</v>
      </c>
      <c r="F2453" s="1" t="str">
        <f t="array" ref="F2453">IF(COUNT(FIND(Keywords!$C$3:$C$41,I2453)),"일반조난","")</f>
        <v/>
      </c>
      <c r="G2453" s="1" t="str">
        <f t="array" ref="G2453">IF(COUNT(FIND(Keywords!$E$3:$E$5,I2453)),"실족추락","")</f>
        <v/>
      </c>
      <c r="H2453" s="1" t="str">
        <f t="array" ref="H2453">IF(COUNT(FIND(Keywords!$B$3:$B$12,I2453)),"개인질환","")</f>
        <v/>
      </c>
      <c r="I2453" t="s">
        <v>8124</v>
      </c>
      <c r="J2453" t="s">
        <v>13929</v>
      </c>
      <c r="K2453" t="s">
        <v>14677</v>
      </c>
      <c r="L2453" t="s">
        <v>14987</v>
      </c>
      <c r="M2453" t="s">
        <v>14643</v>
      </c>
      <c r="N2453" t="s">
        <v>15065</v>
      </c>
      <c r="O2453" t="s">
        <v>14538</v>
      </c>
    </row>
    <row r="2454" spans="1:15">
      <c r="A2454" t="s">
        <v>24</v>
      </c>
      <c r="B2454" t="s">
        <v>24</v>
      </c>
      <c r="C2454" t="s">
        <v>2004</v>
      </c>
      <c r="D2454" t="s">
        <v>5909</v>
      </c>
      <c r="E2454" t="s">
        <v>5914</v>
      </c>
      <c r="F2454" s="1"/>
      <c r="G2454" s="1" t="str">
        <f t="array" ref="G2454">IF(COUNT(FIND(Keywords!$E$3:$E$5,I2454)),"실족추락","")</f>
        <v/>
      </c>
      <c r="H2454" s="1"/>
      <c r="I2454" t="s">
        <v>8124</v>
      </c>
      <c r="J2454" t="s">
        <v>13929</v>
      </c>
      <c r="K2454" t="s">
        <v>14677</v>
      </c>
      <c r="L2454" t="s">
        <v>14987</v>
      </c>
      <c r="M2454" t="s">
        <v>14643</v>
      </c>
      <c r="N2454" t="s">
        <v>15065</v>
      </c>
      <c r="O2454" t="s">
        <v>14538</v>
      </c>
    </row>
    <row r="2455" spans="1:15">
      <c r="A2455" t="s">
        <v>24</v>
      </c>
      <c r="B2455" t="s">
        <v>24</v>
      </c>
      <c r="C2455" t="s">
        <v>2005</v>
      </c>
      <c r="D2455" t="s">
        <v>16113</v>
      </c>
      <c r="E2455" t="s">
        <v>5914</v>
      </c>
      <c r="F2455" s="1" t="str">
        <f t="array" ref="F2455">IF(COUNT(FIND(Keywords!$C$3:$C$41,I2455)),"일반조난","")</f>
        <v/>
      </c>
      <c r="G2455" s="1" t="str">
        <f t="array" ref="G2455">IF(COUNT(FIND(Keywords!$E$3:$E$5,I2455)),"실족추락","")</f>
        <v/>
      </c>
      <c r="H2455" s="1" t="str">
        <f t="array" ref="H2455">IF(COUNT(FIND(Keywords!$B$3:$B$12,I2455)),"개인질환","")</f>
        <v/>
      </c>
      <c r="I2455" t="s">
        <v>8125</v>
      </c>
      <c r="J2455" t="s">
        <v>13986</v>
      </c>
      <c r="K2455" t="s">
        <v>15066</v>
      </c>
      <c r="L2455" t="s">
        <v>14936</v>
      </c>
      <c r="M2455" t="s">
        <v>14538</v>
      </c>
      <c r="N2455" t="s">
        <v>15701</v>
      </c>
      <c r="O2455" t="s">
        <v>15104</v>
      </c>
    </row>
    <row r="2456" spans="1:15">
      <c r="A2456" t="s">
        <v>24</v>
      </c>
      <c r="B2456" t="s">
        <v>24</v>
      </c>
      <c r="C2456" t="s">
        <v>2005</v>
      </c>
      <c r="D2456" t="s">
        <v>16113</v>
      </c>
      <c r="E2456" t="s">
        <v>5914</v>
      </c>
      <c r="F2456" s="1" t="str">
        <f t="array" ref="F2456">IF(COUNT(FIND(Keywords!$C$3:$C$41,I2456)),"일반조난","")</f>
        <v/>
      </c>
      <c r="G2456" s="1" t="str">
        <f t="array" ref="G2456">IF(COUNT(FIND(Keywords!$E$3:$E$5,I2456)),"실족추락","")</f>
        <v/>
      </c>
      <c r="H2456" s="1" t="str">
        <f t="array" ref="H2456">IF(COUNT(FIND(Keywords!$B$3:$B$12,I2456)),"개인질환","")</f>
        <v/>
      </c>
      <c r="I2456" t="s">
        <v>8126</v>
      </c>
      <c r="J2456" t="s">
        <v>13986</v>
      </c>
      <c r="K2456" t="s">
        <v>15066</v>
      </c>
      <c r="L2456" t="s">
        <v>14936</v>
      </c>
      <c r="M2456" t="s">
        <v>14538</v>
      </c>
      <c r="N2456" t="s">
        <v>15701</v>
      </c>
      <c r="O2456" t="s">
        <v>15104</v>
      </c>
    </row>
    <row r="2457" spans="1:15">
      <c r="A2457" t="s">
        <v>24</v>
      </c>
      <c r="B2457" t="s">
        <v>24</v>
      </c>
      <c r="C2457" t="s">
        <v>2006</v>
      </c>
      <c r="D2457" t="s">
        <v>5909</v>
      </c>
      <c r="E2457" t="s">
        <v>5914</v>
      </c>
      <c r="F2457" s="1"/>
      <c r="G2457" s="1" t="str">
        <f t="array" ref="G2457">IF(COUNT(FIND(Keywords!$E$3:$E$5,I2457)),"실족추락","")</f>
        <v/>
      </c>
      <c r="H2457" s="1"/>
      <c r="I2457" t="s">
        <v>8127</v>
      </c>
      <c r="J2457" t="s">
        <v>13785</v>
      </c>
      <c r="K2457" t="s">
        <v>14106</v>
      </c>
      <c r="L2457" t="s">
        <v>15167</v>
      </c>
      <c r="M2457" t="s">
        <v>14538</v>
      </c>
      <c r="N2457" t="s">
        <v>15791</v>
      </c>
      <c r="O2457" t="s">
        <v>14538</v>
      </c>
    </row>
    <row r="2458" spans="1:15">
      <c r="A2458" t="s">
        <v>24</v>
      </c>
      <c r="B2458" t="s">
        <v>24</v>
      </c>
      <c r="C2458" t="s">
        <v>2006</v>
      </c>
      <c r="D2458" t="s">
        <v>16113</v>
      </c>
      <c r="E2458" t="s">
        <v>5914</v>
      </c>
      <c r="F2458" s="1" t="str">
        <f t="array" ref="F2458">IF(COUNT(FIND(Keywords!$C$3:$C$41,I2458)),"일반조난","")</f>
        <v/>
      </c>
      <c r="G2458" s="1" t="str">
        <f t="array" ref="G2458">IF(COUNT(FIND(Keywords!$E$3:$E$5,I2458)),"실족추락","")</f>
        <v/>
      </c>
      <c r="H2458" s="1" t="str">
        <f t="array" ref="H2458">IF(COUNT(FIND(Keywords!$B$3:$B$12,I2458)),"개인질환","")</f>
        <v/>
      </c>
      <c r="I2458" t="s">
        <v>8127</v>
      </c>
      <c r="J2458" t="s">
        <v>13785</v>
      </c>
      <c r="K2458" t="s">
        <v>14106</v>
      </c>
      <c r="L2458" t="s">
        <v>15167</v>
      </c>
      <c r="M2458" t="s">
        <v>14538</v>
      </c>
      <c r="N2458" t="s">
        <v>15791</v>
      </c>
      <c r="O2458" t="s">
        <v>14538</v>
      </c>
    </row>
    <row r="2459" spans="1:15">
      <c r="A2459" t="s">
        <v>24</v>
      </c>
      <c r="B2459" t="s">
        <v>24</v>
      </c>
      <c r="C2459" t="s">
        <v>2007</v>
      </c>
      <c r="D2459" t="s">
        <v>16113</v>
      </c>
      <c r="E2459" t="s">
        <v>5914</v>
      </c>
      <c r="F2459" s="1" t="str">
        <f t="array" ref="F2459">IF(COUNT(FIND(Keywords!$C$3:$C$41,I2459)),"일반조난","")</f>
        <v/>
      </c>
      <c r="G2459" s="1" t="str">
        <f t="array" ref="G2459">IF(COUNT(FIND(Keywords!$E$3:$E$5,I2459)),"실족추락","")</f>
        <v/>
      </c>
      <c r="H2459" s="1" t="str">
        <f t="array" ref="H2459">IF(COUNT(FIND(Keywords!$B$3:$B$12,I2459)),"개인질환","")</f>
        <v/>
      </c>
      <c r="I2459" t="s">
        <v>8128</v>
      </c>
      <c r="J2459" t="s">
        <v>13877</v>
      </c>
      <c r="K2459" t="s">
        <v>15067</v>
      </c>
      <c r="L2459" t="s">
        <v>14463</v>
      </c>
      <c r="M2459" t="s">
        <v>14538</v>
      </c>
      <c r="N2459" t="s">
        <v>15079</v>
      </c>
      <c r="O2459" t="s">
        <v>14538</v>
      </c>
    </row>
    <row r="2460" spans="1:15">
      <c r="A2460" t="s">
        <v>24</v>
      </c>
      <c r="B2460" t="s">
        <v>24</v>
      </c>
      <c r="C2460" t="s">
        <v>2007</v>
      </c>
      <c r="D2460" t="s">
        <v>5909</v>
      </c>
      <c r="E2460" t="s">
        <v>5914</v>
      </c>
      <c r="F2460" s="1"/>
      <c r="G2460" s="1" t="str">
        <f t="array" ref="G2460">IF(COUNT(FIND(Keywords!$E$3:$E$5,I2460)),"실족추락","")</f>
        <v/>
      </c>
      <c r="H2460" s="1"/>
      <c r="I2460" t="s">
        <v>8129</v>
      </c>
      <c r="J2460" t="s">
        <v>13877</v>
      </c>
      <c r="K2460" t="s">
        <v>15067</v>
      </c>
      <c r="L2460" t="s">
        <v>14463</v>
      </c>
      <c r="M2460" t="s">
        <v>14538</v>
      </c>
      <c r="N2460" t="s">
        <v>15079</v>
      </c>
      <c r="O2460" t="s">
        <v>14538</v>
      </c>
    </row>
    <row r="2461" spans="1:15">
      <c r="A2461" t="s">
        <v>24</v>
      </c>
      <c r="B2461" t="s">
        <v>24</v>
      </c>
      <c r="C2461" t="s">
        <v>2008</v>
      </c>
      <c r="D2461" t="s">
        <v>16113</v>
      </c>
      <c r="E2461" t="s">
        <v>5914</v>
      </c>
      <c r="F2461" s="1" t="str">
        <f t="array" ref="F2461">IF(COUNT(FIND(Keywords!$C$3:$C$41,I2461)),"일반조난","")</f>
        <v/>
      </c>
      <c r="G2461" s="1" t="str">
        <f t="array" ref="G2461">IF(COUNT(FIND(Keywords!$E$3:$E$5,I2461)),"실족추락","")</f>
        <v/>
      </c>
      <c r="H2461" s="1" t="str">
        <f t="array" ref="H2461">IF(COUNT(FIND(Keywords!$B$3:$B$12,I2461)),"개인질환","")</f>
        <v/>
      </c>
      <c r="I2461" t="s">
        <v>8130</v>
      </c>
      <c r="J2461" t="s">
        <v>13865</v>
      </c>
      <c r="K2461" t="s">
        <v>14517</v>
      </c>
      <c r="L2461" t="s">
        <v>14932</v>
      </c>
      <c r="M2461" t="s">
        <v>14538</v>
      </c>
      <c r="N2461" t="s">
        <v>14795</v>
      </c>
      <c r="O2461" t="s">
        <v>14538</v>
      </c>
    </row>
    <row r="2462" spans="1:15">
      <c r="A2462" t="s">
        <v>24</v>
      </c>
      <c r="B2462" t="s">
        <v>24</v>
      </c>
      <c r="C2462" t="s">
        <v>2008</v>
      </c>
      <c r="D2462" t="s">
        <v>15977</v>
      </c>
      <c r="E2462" t="s">
        <v>5914</v>
      </c>
      <c r="F2462" s="1"/>
      <c r="G2462" s="1" t="str">
        <f t="array" ref="G2462">IF(COUNT(FIND(Keywords!$E$3:$E$5,I2462)),"실족추락","")</f>
        <v/>
      </c>
      <c r="H2462" s="1"/>
      <c r="I2462" t="s">
        <v>8130</v>
      </c>
      <c r="J2462" t="s">
        <v>13865</v>
      </c>
      <c r="K2462" t="s">
        <v>14517</v>
      </c>
      <c r="L2462" t="s">
        <v>14932</v>
      </c>
      <c r="M2462" t="s">
        <v>14538</v>
      </c>
      <c r="N2462" t="s">
        <v>14795</v>
      </c>
      <c r="O2462" t="s">
        <v>14538</v>
      </c>
    </row>
    <row r="2463" spans="1:15">
      <c r="A2463" t="s">
        <v>24</v>
      </c>
      <c r="B2463" t="s">
        <v>24</v>
      </c>
      <c r="C2463" t="s">
        <v>2009</v>
      </c>
      <c r="D2463" t="s">
        <v>16113</v>
      </c>
      <c r="E2463" t="s">
        <v>5914</v>
      </c>
      <c r="F2463" s="1" t="str">
        <f t="array" ref="F2463">IF(COUNT(FIND(Keywords!$C$3:$C$41,I2463)),"일반조난","")</f>
        <v/>
      </c>
      <c r="G2463" s="1" t="str">
        <f t="array" ref="G2463">IF(COUNT(FIND(Keywords!$E$3:$E$5,I2463)),"실족추락","")</f>
        <v/>
      </c>
      <c r="H2463" s="1" t="str">
        <f t="array" ref="H2463">IF(COUNT(FIND(Keywords!$B$3:$B$12,I2463)),"개인질환","")</f>
        <v/>
      </c>
      <c r="I2463" t="s">
        <v>8131</v>
      </c>
      <c r="J2463" t="s">
        <v>13971</v>
      </c>
      <c r="K2463" t="s">
        <v>14082</v>
      </c>
      <c r="L2463" t="s">
        <v>14689</v>
      </c>
      <c r="M2463" t="s">
        <v>14538</v>
      </c>
      <c r="N2463" t="s">
        <v>14818</v>
      </c>
      <c r="O2463" t="s">
        <v>14538</v>
      </c>
    </row>
    <row r="2464" spans="1:15">
      <c r="A2464" t="s">
        <v>24</v>
      </c>
      <c r="B2464" t="s">
        <v>24</v>
      </c>
      <c r="C2464" t="s">
        <v>2009</v>
      </c>
      <c r="D2464" t="s">
        <v>16113</v>
      </c>
      <c r="E2464" t="s">
        <v>5914</v>
      </c>
      <c r="F2464" s="1" t="str">
        <f t="array" ref="F2464">IF(COUNT(FIND(Keywords!$C$3:$C$41,I2464)),"일반조난","")</f>
        <v/>
      </c>
      <c r="G2464" s="1" t="str">
        <f t="array" ref="G2464">IF(COUNT(FIND(Keywords!$E$3:$E$5,I2464)),"실족추락","")</f>
        <v/>
      </c>
      <c r="H2464" s="1" t="str">
        <f t="array" ref="H2464">IF(COUNT(FIND(Keywords!$B$3:$B$12,I2464)),"개인질환","")</f>
        <v/>
      </c>
      <c r="I2464" t="s">
        <v>8132</v>
      </c>
      <c r="J2464" t="s">
        <v>13971</v>
      </c>
      <c r="K2464" t="s">
        <v>14082</v>
      </c>
      <c r="L2464" t="s">
        <v>14689</v>
      </c>
      <c r="M2464" t="s">
        <v>14538</v>
      </c>
      <c r="N2464" t="s">
        <v>14818</v>
      </c>
      <c r="O2464" t="s">
        <v>14538</v>
      </c>
    </row>
    <row r="2465" spans="1:15">
      <c r="A2465" t="s">
        <v>24</v>
      </c>
      <c r="B2465" t="s">
        <v>24</v>
      </c>
      <c r="C2465" t="s">
        <v>2010</v>
      </c>
      <c r="D2465" t="s">
        <v>5911</v>
      </c>
      <c r="E2465" t="s">
        <v>5914</v>
      </c>
      <c r="F2465" s="1" t="s">
        <v>5911</v>
      </c>
      <c r="G2465" s="1" t="str">
        <f t="array" ref="G2465">IF(COUNT(FIND(Keywords!$E$3:$E$5,I2465)),"실족추락","")</f>
        <v/>
      </c>
      <c r="H2465" s="1"/>
      <c r="I2465" t="s">
        <v>8133</v>
      </c>
      <c r="J2465" t="s">
        <v>13815</v>
      </c>
      <c r="K2465" t="s">
        <v>15068</v>
      </c>
      <c r="L2465" t="s">
        <v>15316</v>
      </c>
      <c r="M2465" t="s">
        <v>14538</v>
      </c>
      <c r="N2465" t="s">
        <v>14674</v>
      </c>
      <c r="O2465" t="s">
        <v>14538</v>
      </c>
    </row>
    <row r="2466" spans="1:15">
      <c r="A2466" t="s">
        <v>24</v>
      </c>
      <c r="B2466" t="s">
        <v>24</v>
      </c>
      <c r="C2466" t="s">
        <v>2010</v>
      </c>
      <c r="D2466" t="s">
        <v>5909</v>
      </c>
      <c r="E2466" t="s">
        <v>5914</v>
      </c>
      <c r="F2466" s="1"/>
      <c r="G2466" s="1" t="str">
        <f t="array" ref="G2466">IF(COUNT(FIND(Keywords!$E$3:$E$5,I2466)),"실족추락","")</f>
        <v/>
      </c>
      <c r="H2466" s="1"/>
      <c r="I2466" t="s">
        <v>8133</v>
      </c>
      <c r="J2466" t="s">
        <v>13815</v>
      </c>
      <c r="K2466" t="s">
        <v>15068</v>
      </c>
      <c r="L2466" t="s">
        <v>15316</v>
      </c>
      <c r="M2466" t="s">
        <v>14538</v>
      </c>
      <c r="N2466" t="s">
        <v>14674</v>
      </c>
      <c r="O2466" t="s">
        <v>14538</v>
      </c>
    </row>
    <row r="2467" spans="1:15">
      <c r="A2467" t="s">
        <v>24</v>
      </c>
      <c r="B2467" t="s">
        <v>24</v>
      </c>
      <c r="C2467" t="s">
        <v>2011</v>
      </c>
      <c r="D2467" t="s">
        <v>16113</v>
      </c>
      <c r="E2467" t="s">
        <v>5914</v>
      </c>
      <c r="F2467" s="1" t="str">
        <f t="array" ref="F2467">IF(COUNT(FIND(Keywords!$C$3:$C$41,I2467)),"일반조난","")</f>
        <v/>
      </c>
      <c r="G2467" s="1" t="str">
        <f t="array" ref="G2467">IF(COUNT(FIND(Keywords!$E$3:$E$5,I2467)),"실족추락","")</f>
        <v/>
      </c>
      <c r="H2467" s="1" t="str">
        <f t="array" ref="H2467">IF(COUNT(FIND(Keywords!$B$3:$B$12,I2467)),"개인질환","")</f>
        <v/>
      </c>
      <c r="I2467" t="s">
        <v>8134</v>
      </c>
      <c r="J2467" t="s">
        <v>13752</v>
      </c>
      <c r="K2467" t="s">
        <v>14516</v>
      </c>
      <c r="L2467" t="s">
        <v>14493</v>
      </c>
      <c r="M2467" t="s">
        <v>14538</v>
      </c>
      <c r="N2467" t="s">
        <v>15792</v>
      </c>
      <c r="O2467" t="s">
        <v>14538</v>
      </c>
    </row>
    <row r="2468" spans="1:15">
      <c r="A2468" t="s">
        <v>24</v>
      </c>
      <c r="B2468" t="s">
        <v>24</v>
      </c>
      <c r="C2468" t="s">
        <v>2011</v>
      </c>
      <c r="D2468" t="s">
        <v>5909</v>
      </c>
      <c r="E2468" t="s">
        <v>5914</v>
      </c>
      <c r="F2468" s="1"/>
      <c r="G2468" s="1" t="str">
        <f t="array" ref="G2468">IF(COUNT(FIND(Keywords!$E$3:$E$5,I2468)),"실족추락","")</f>
        <v/>
      </c>
      <c r="H2468" s="1"/>
      <c r="I2468" t="s">
        <v>8134</v>
      </c>
      <c r="J2468" t="s">
        <v>13752</v>
      </c>
      <c r="K2468" t="s">
        <v>14516</v>
      </c>
      <c r="L2468" t="s">
        <v>14493</v>
      </c>
      <c r="M2468" t="s">
        <v>14538</v>
      </c>
      <c r="N2468" t="s">
        <v>15792</v>
      </c>
      <c r="O2468" t="s">
        <v>14538</v>
      </c>
    </row>
    <row r="2469" spans="1:15">
      <c r="A2469" t="s">
        <v>24</v>
      </c>
      <c r="B2469" t="s">
        <v>24</v>
      </c>
      <c r="C2469" t="s">
        <v>771</v>
      </c>
      <c r="D2469" t="s">
        <v>16113</v>
      </c>
      <c r="E2469" t="s">
        <v>5914</v>
      </c>
      <c r="F2469" s="1" t="str">
        <f t="array" ref="F2469">IF(COUNT(FIND(Keywords!$C$3:$C$41,I2469)),"일반조난","")</f>
        <v/>
      </c>
      <c r="G2469" s="1" t="str">
        <f t="array" ref="G2469">IF(COUNT(FIND(Keywords!$E$3:$E$5,I2469)),"실족추락","")</f>
        <v/>
      </c>
      <c r="H2469" s="1" t="str">
        <f t="array" ref="H2469">IF(COUNT(FIND(Keywords!$B$3:$B$12,I2469)),"개인질환","")</f>
        <v/>
      </c>
      <c r="I2469" t="s">
        <v>8135</v>
      </c>
      <c r="J2469" t="s">
        <v>13896</v>
      </c>
      <c r="K2469" t="s">
        <v>14530</v>
      </c>
      <c r="L2469" t="s">
        <v>14486</v>
      </c>
      <c r="M2469" t="s">
        <v>14538</v>
      </c>
      <c r="N2469" t="s">
        <v>15676</v>
      </c>
      <c r="O2469" t="s">
        <v>14538</v>
      </c>
    </row>
    <row r="2470" spans="1:15">
      <c r="A2470" t="s">
        <v>24</v>
      </c>
      <c r="B2470" t="s">
        <v>24</v>
      </c>
      <c r="C2470" t="s">
        <v>771</v>
      </c>
      <c r="D2470" t="s">
        <v>5909</v>
      </c>
      <c r="E2470" t="s">
        <v>5914</v>
      </c>
      <c r="F2470" s="1"/>
      <c r="G2470" s="1" t="str">
        <f t="array" ref="G2470">IF(COUNT(FIND(Keywords!$E$3:$E$5,I2470)),"실족추락","")</f>
        <v/>
      </c>
      <c r="H2470" s="1"/>
      <c r="I2470" t="s">
        <v>8136</v>
      </c>
      <c r="J2470" t="s">
        <v>13896</v>
      </c>
      <c r="K2470" t="s">
        <v>14530</v>
      </c>
      <c r="L2470" t="s">
        <v>14486</v>
      </c>
      <c r="M2470" t="s">
        <v>14538</v>
      </c>
      <c r="N2470" t="s">
        <v>15676</v>
      </c>
      <c r="O2470" t="s">
        <v>14538</v>
      </c>
    </row>
    <row r="2471" spans="1:15">
      <c r="A2471" t="s">
        <v>24</v>
      </c>
      <c r="B2471" t="s">
        <v>24</v>
      </c>
      <c r="C2471" t="s">
        <v>2012</v>
      </c>
      <c r="D2471" t="s">
        <v>16113</v>
      </c>
      <c r="E2471" t="s">
        <v>5914</v>
      </c>
      <c r="F2471" s="1" t="str">
        <f t="array" ref="F2471">IF(COUNT(FIND(Keywords!$C$3:$C$41,I2471)),"일반조난","")</f>
        <v/>
      </c>
      <c r="G2471" s="1" t="str">
        <f t="array" ref="G2471">IF(COUNT(FIND(Keywords!$E$3:$E$5,I2471)),"실족추락","")</f>
        <v/>
      </c>
      <c r="H2471" s="1" t="str">
        <f t="array" ref="H2471">IF(COUNT(FIND(Keywords!$B$3:$B$12,I2471)),"개인질환","")</f>
        <v/>
      </c>
      <c r="I2471" t="s">
        <v>8137</v>
      </c>
      <c r="J2471" t="s">
        <v>13991</v>
      </c>
      <c r="K2471" t="s">
        <v>14328</v>
      </c>
      <c r="L2471" t="s">
        <v>15258</v>
      </c>
      <c r="M2471" t="s">
        <v>14538</v>
      </c>
      <c r="N2471" t="s">
        <v>14502</v>
      </c>
      <c r="O2471" t="s">
        <v>14538</v>
      </c>
    </row>
    <row r="2472" spans="1:15">
      <c r="A2472" t="s">
        <v>24</v>
      </c>
      <c r="B2472" t="s">
        <v>24</v>
      </c>
      <c r="C2472" t="s">
        <v>2012</v>
      </c>
      <c r="D2472" t="s">
        <v>5909</v>
      </c>
      <c r="E2472" t="s">
        <v>5914</v>
      </c>
      <c r="F2472" s="1"/>
      <c r="G2472" s="1" t="str">
        <f t="array" ref="G2472">IF(COUNT(FIND(Keywords!$E$3:$E$5,I2472)),"실족추락","")</f>
        <v/>
      </c>
      <c r="H2472" s="1"/>
      <c r="I2472" t="s">
        <v>8137</v>
      </c>
      <c r="J2472" t="s">
        <v>13991</v>
      </c>
      <c r="K2472" t="s">
        <v>14328</v>
      </c>
      <c r="L2472" t="s">
        <v>15258</v>
      </c>
      <c r="M2472" t="s">
        <v>14538</v>
      </c>
      <c r="N2472" t="s">
        <v>14502</v>
      </c>
      <c r="O2472" t="s">
        <v>14538</v>
      </c>
    </row>
    <row r="2473" spans="1:15">
      <c r="A2473" t="s">
        <v>24</v>
      </c>
      <c r="B2473" t="s">
        <v>24</v>
      </c>
      <c r="C2473" t="s">
        <v>2013</v>
      </c>
      <c r="D2473" t="s">
        <v>5911</v>
      </c>
      <c r="E2473" t="s">
        <v>5914</v>
      </c>
      <c r="F2473" s="1" t="s">
        <v>5911</v>
      </c>
      <c r="G2473" s="1" t="str">
        <f t="array" ref="G2473">IF(COUNT(FIND(Keywords!$E$3:$E$5,I2473)),"실족추락","")</f>
        <v/>
      </c>
      <c r="H2473" s="1"/>
      <c r="I2473" t="s">
        <v>8138</v>
      </c>
      <c r="J2473" t="s">
        <v>13800</v>
      </c>
      <c r="K2473" t="s">
        <v>14742</v>
      </c>
      <c r="L2473" t="s">
        <v>15316</v>
      </c>
      <c r="M2473" t="s">
        <v>14538</v>
      </c>
      <c r="N2473" t="s">
        <v>15793</v>
      </c>
      <c r="O2473" t="s">
        <v>14538</v>
      </c>
    </row>
    <row r="2474" spans="1:15">
      <c r="A2474" t="s">
        <v>24</v>
      </c>
      <c r="B2474" t="s">
        <v>24</v>
      </c>
      <c r="C2474" t="s">
        <v>2013</v>
      </c>
      <c r="D2474" t="s">
        <v>5911</v>
      </c>
      <c r="E2474" t="s">
        <v>5914</v>
      </c>
      <c r="F2474" s="1" t="s">
        <v>5911</v>
      </c>
      <c r="G2474" s="1" t="str">
        <f t="array" ref="G2474">IF(COUNT(FIND(Keywords!$E$3:$E$5,I2474)),"실족추락","")</f>
        <v/>
      </c>
      <c r="H2474" s="1"/>
      <c r="I2474" t="s">
        <v>8138</v>
      </c>
      <c r="J2474" t="s">
        <v>13800</v>
      </c>
      <c r="K2474" t="s">
        <v>14742</v>
      </c>
      <c r="L2474" t="s">
        <v>15316</v>
      </c>
      <c r="M2474" t="s">
        <v>14538</v>
      </c>
      <c r="N2474" t="s">
        <v>15793</v>
      </c>
      <c r="O2474" t="s">
        <v>14538</v>
      </c>
    </row>
    <row r="2475" spans="1:15">
      <c r="A2475" t="s">
        <v>24</v>
      </c>
      <c r="B2475" t="s">
        <v>24</v>
      </c>
      <c r="C2475" t="s">
        <v>485</v>
      </c>
      <c r="D2475" t="s">
        <v>5909</v>
      </c>
      <c r="E2475" t="s">
        <v>5914</v>
      </c>
      <c r="F2475" s="1"/>
      <c r="G2475" s="1" t="str">
        <f t="array" ref="G2475">IF(COUNT(FIND(Keywords!$E$3:$E$5,I2475)),"실족추락","")</f>
        <v/>
      </c>
      <c r="H2475" s="1"/>
      <c r="I2475" t="s">
        <v>8139</v>
      </c>
      <c r="J2475" t="s">
        <v>13863</v>
      </c>
      <c r="K2475" t="s">
        <v>14371</v>
      </c>
      <c r="L2475" t="s">
        <v>14822</v>
      </c>
      <c r="M2475" t="s">
        <v>14538</v>
      </c>
      <c r="N2475" t="s">
        <v>15454</v>
      </c>
      <c r="O2475" t="s">
        <v>14538</v>
      </c>
    </row>
    <row r="2476" spans="1:15">
      <c r="A2476" t="s">
        <v>24</v>
      </c>
      <c r="B2476" t="s">
        <v>24</v>
      </c>
      <c r="C2476" t="s">
        <v>485</v>
      </c>
      <c r="D2476" t="s">
        <v>16113</v>
      </c>
      <c r="E2476" t="s">
        <v>5914</v>
      </c>
      <c r="F2476" s="1" t="str">
        <f t="array" ref="F2476">IF(COUNT(FIND(Keywords!$C$3:$C$41,I2476)),"일반조난","")</f>
        <v/>
      </c>
      <c r="G2476" s="1" t="str">
        <f t="array" ref="G2476">IF(COUNT(FIND(Keywords!$E$3:$E$5,I2476)),"실족추락","")</f>
        <v/>
      </c>
      <c r="H2476" s="1" t="str">
        <f t="array" ref="H2476">IF(COUNT(FIND(Keywords!$B$3:$B$12,I2476)),"개인질환","")</f>
        <v/>
      </c>
      <c r="I2476" t="s">
        <v>8139</v>
      </c>
      <c r="J2476" t="s">
        <v>13863</v>
      </c>
      <c r="K2476" t="s">
        <v>14371</v>
      </c>
      <c r="L2476" t="s">
        <v>14822</v>
      </c>
      <c r="M2476" t="s">
        <v>14538</v>
      </c>
      <c r="N2476" t="s">
        <v>15454</v>
      </c>
      <c r="O2476" t="s">
        <v>14538</v>
      </c>
    </row>
    <row r="2477" spans="1:15">
      <c r="A2477" t="s">
        <v>24</v>
      </c>
      <c r="B2477" t="s">
        <v>24</v>
      </c>
      <c r="C2477" t="s">
        <v>1619</v>
      </c>
      <c r="D2477" t="s">
        <v>16113</v>
      </c>
      <c r="E2477" t="s">
        <v>5914</v>
      </c>
      <c r="F2477" s="1" t="str">
        <f t="array" ref="F2477">IF(COUNT(FIND(Keywords!$C$3:$C$41,I2477)),"일반조난","")</f>
        <v/>
      </c>
      <c r="G2477" s="1" t="str">
        <f t="array" ref="G2477">IF(COUNT(FIND(Keywords!$E$3:$E$5,I2477)),"실족추락","")</f>
        <v/>
      </c>
      <c r="H2477" s="1" t="str">
        <f t="array" ref="H2477">IF(COUNT(FIND(Keywords!$B$3:$B$12,I2477)),"개인질환","")</f>
        <v/>
      </c>
      <c r="I2477" t="s">
        <v>8140</v>
      </c>
      <c r="J2477" t="s">
        <v>13782</v>
      </c>
      <c r="K2477" t="s">
        <v>14789</v>
      </c>
      <c r="L2477" t="s">
        <v>15258</v>
      </c>
      <c r="M2477" t="s">
        <v>14538</v>
      </c>
      <c r="N2477" t="s">
        <v>14544</v>
      </c>
      <c r="O2477" t="s">
        <v>14538</v>
      </c>
    </row>
    <row r="2478" spans="1:15">
      <c r="A2478" t="s">
        <v>24</v>
      </c>
      <c r="B2478" t="s">
        <v>24</v>
      </c>
      <c r="C2478" t="s">
        <v>1619</v>
      </c>
      <c r="D2478" t="s">
        <v>5909</v>
      </c>
      <c r="E2478" t="s">
        <v>5914</v>
      </c>
      <c r="F2478" s="1"/>
      <c r="G2478" s="1" t="str">
        <f t="array" ref="G2478">IF(COUNT(FIND(Keywords!$E$3:$E$5,I2478)),"실족추락","")</f>
        <v/>
      </c>
      <c r="H2478" s="1"/>
      <c r="I2478" t="s">
        <v>8140</v>
      </c>
      <c r="J2478" t="s">
        <v>13782</v>
      </c>
      <c r="K2478" t="s">
        <v>14789</v>
      </c>
      <c r="L2478" t="s">
        <v>15258</v>
      </c>
      <c r="M2478" t="s">
        <v>14538</v>
      </c>
      <c r="N2478" t="s">
        <v>14544</v>
      </c>
      <c r="O2478" t="s">
        <v>14538</v>
      </c>
    </row>
    <row r="2479" spans="1:15">
      <c r="A2479" t="s">
        <v>24</v>
      </c>
      <c r="B2479" t="s">
        <v>24</v>
      </c>
      <c r="C2479" t="s">
        <v>2014</v>
      </c>
      <c r="D2479" t="s">
        <v>16113</v>
      </c>
      <c r="E2479" t="s">
        <v>5914</v>
      </c>
      <c r="F2479" s="1" t="str">
        <f t="array" ref="F2479">IF(COUNT(FIND(Keywords!$C$3:$C$41,I2479)),"일반조난","")</f>
        <v/>
      </c>
      <c r="G2479" s="1" t="str">
        <f t="array" ref="G2479">IF(COUNT(FIND(Keywords!$E$3:$E$5,I2479)),"실족추락","")</f>
        <v/>
      </c>
      <c r="H2479" s="1" t="str">
        <f t="array" ref="H2479">IF(COUNT(FIND(Keywords!$B$3:$B$12,I2479)),"개인질환","")</f>
        <v/>
      </c>
      <c r="I2479" t="s">
        <v>8141</v>
      </c>
      <c r="J2479" t="s">
        <v>13932</v>
      </c>
      <c r="K2479" t="s">
        <v>14372</v>
      </c>
      <c r="L2479" t="s">
        <v>15142</v>
      </c>
      <c r="M2479" t="s">
        <v>14538</v>
      </c>
      <c r="N2479" t="s">
        <v>14314</v>
      </c>
      <c r="O2479" t="s">
        <v>14538</v>
      </c>
    </row>
    <row r="2480" spans="1:15">
      <c r="A2480" t="s">
        <v>24</v>
      </c>
      <c r="B2480" t="s">
        <v>24</v>
      </c>
      <c r="C2480" t="s">
        <v>2014</v>
      </c>
      <c r="D2480" t="s">
        <v>16113</v>
      </c>
      <c r="E2480" t="s">
        <v>5914</v>
      </c>
      <c r="F2480" s="1" t="str">
        <f t="array" ref="F2480">IF(COUNT(FIND(Keywords!$C$3:$C$41,I2480)),"일반조난","")</f>
        <v/>
      </c>
      <c r="G2480" s="1" t="str">
        <f t="array" ref="G2480">IF(COUNT(FIND(Keywords!$E$3:$E$5,I2480)),"실족추락","")</f>
        <v/>
      </c>
      <c r="H2480" s="1" t="str">
        <f t="array" ref="H2480">IF(COUNT(FIND(Keywords!$B$3:$B$12,I2480)),"개인질환","")</f>
        <v/>
      </c>
      <c r="I2480" t="s">
        <v>8141</v>
      </c>
      <c r="J2480" t="s">
        <v>13932</v>
      </c>
      <c r="K2480" t="s">
        <v>14372</v>
      </c>
      <c r="L2480" t="s">
        <v>15142</v>
      </c>
      <c r="M2480" t="s">
        <v>14538</v>
      </c>
      <c r="N2480" t="s">
        <v>14314</v>
      </c>
      <c r="O2480" t="s">
        <v>14538</v>
      </c>
    </row>
    <row r="2481" spans="1:15">
      <c r="A2481" t="s">
        <v>24</v>
      </c>
      <c r="B2481" t="s">
        <v>24</v>
      </c>
      <c r="C2481" t="s">
        <v>2015</v>
      </c>
      <c r="D2481" t="s">
        <v>16113</v>
      </c>
      <c r="E2481" t="s">
        <v>5914</v>
      </c>
      <c r="F2481" s="1" t="str">
        <f t="array" ref="F2481">IF(COUNT(FIND(Keywords!$C$3:$C$41,I2481)),"일반조난","")</f>
        <v/>
      </c>
      <c r="G2481" s="1" t="str">
        <f t="array" ref="G2481">IF(COUNT(FIND(Keywords!$E$3:$E$5,I2481)),"실족추락","")</f>
        <v/>
      </c>
      <c r="H2481" s="1" t="str">
        <f t="array" ref="H2481">IF(COUNT(FIND(Keywords!$B$3:$B$12,I2481)),"개인질환","")</f>
        <v/>
      </c>
      <c r="I2481" t="s">
        <v>8142</v>
      </c>
      <c r="J2481" t="s">
        <v>13878</v>
      </c>
      <c r="K2481" t="s">
        <v>14070</v>
      </c>
      <c r="L2481" t="s">
        <v>14138</v>
      </c>
      <c r="M2481" t="s">
        <v>14538</v>
      </c>
      <c r="N2481" t="s">
        <v>15794</v>
      </c>
      <c r="O2481" t="s">
        <v>14538</v>
      </c>
    </row>
    <row r="2482" spans="1:15">
      <c r="A2482" t="s">
        <v>24</v>
      </c>
      <c r="B2482" t="s">
        <v>24</v>
      </c>
      <c r="C2482" t="s">
        <v>2015</v>
      </c>
      <c r="D2482" t="s">
        <v>16113</v>
      </c>
      <c r="E2482" t="s">
        <v>5914</v>
      </c>
      <c r="F2482" s="1" t="str">
        <f t="array" ref="F2482">IF(COUNT(FIND(Keywords!$C$3:$C$41,I2482)),"일반조난","")</f>
        <v/>
      </c>
      <c r="G2482" s="1" t="str">
        <f t="array" ref="G2482">IF(COUNT(FIND(Keywords!$E$3:$E$5,I2482)),"실족추락","")</f>
        <v/>
      </c>
      <c r="H2482" s="1" t="str">
        <f t="array" ref="H2482">IF(COUNT(FIND(Keywords!$B$3:$B$12,I2482)),"개인질환","")</f>
        <v/>
      </c>
      <c r="I2482" t="s">
        <v>8142</v>
      </c>
      <c r="J2482" t="s">
        <v>13878</v>
      </c>
      <c r="K2482" t="s">
        <v>14070</v>
      </c>
      <c r="L2482" t="s">
        <v>14138</v>
      </c>
      <c r="M2482" t="s">
        <v>14538</v>
      </c>
      <c r="N2482" t="s">
        <v>15794</v>
      </c>
      <c r="O2482" t="s">
        <v>14538</v>
      </c>
    </row>
    <row r="2483" spans="1:15">
      <c r="A2483" t="s">
        <v>24</v>
      </c>
      <c r="B2483" t="s">
        <v>24</v>
      </c>
      <c r="C2483" t="s">
        <v>798</v>
      </c>
      <c r="D2483" t="s">
        <v>5911</v>
      </c>
      <c r="E2483" t="s">
        <v>5914</v>
      </c>
      <c r="F2483" s="1" t="s">
        <v>5911</v>
      </c>
      <c r="G2483" s="1" t="str">
        <f t="array" ref="G2483">IF(COUNT(FIND(Keywords!$E$3:$E$5,I2483)),"실족추락","")</f>
        <v/>
      </c>
      <c r="H2483" s="1"/>
      <c r="I2483" t="s">
        <v>8143</v>
      </c>
      <c r="J2483" t="s">
        <v>13967</v>
      </c>
      <c r="K2483" t="s">
        <v>13787</v>
      </c>
      <c r="L2483" t="s">
        <v>14688</v>
      </c>
      <c r="M2483" t="s">
        <v>14538</v>
      </c>
      <c r="N2483" t="s">
        <v>14895</v>
      </c>
      <c r="O2483" t="s">
        <v>14538</v>
      </c>
    </row>
    <row r="2484" spans="1:15">
      <c r="A2484" t="s">
        <v>24</v>
      </c>
      <c r="B2484" t="s">
        <v>24</v>
      </c>
      <c r="C2484" t="s">
        <v>798</v>
      </c>
      <c r="D2484" t="s">
        <v>5911</v>
      </c>
      <c r="E2484" t="s">
        <v>5914</v>
      </c>
      <c r="F2484" s="1" t="s">
        <v>5911</v>
      </c>
      <c r="G2484" s="1" t="str">
        <f t="array" ref="G2484">IF(COUNT(FIND(Keywords!$E$3:$E$5,I2484)),"실족추락","")</f>
        <v/>
      </c>
      <c r="H2484" s="1"/>
      <c r="I2484" t="s">
        <v>8143</v>
      </c>
      <c r="J2484" t="s">
        <v>13967</v>
      </c>
      <c r="K2484" t="s">
        <v>13787</v>
      </c>
      <c r="L2484" t="s">
        <v>14688</v>
      </c>
      <c r="M2484" t="s">
        <v>14538</v>
      </c>
      <c r="N2484" t="s">
        <v>14895</v>
      </c>
      <c r="O2484" t="s">
        <v>14538</v>
      </c>
    </row>
    <row r="2485" spans="1:15">
      <c r="A2485" t="s">
        <v>24</v>
      </c>
      <c r="B2485" t="s">
        <v>24</v>
      </c>
      <c r="C2485" t="s">
        <v>496</v>
      </c>
      <c r="D2485" t="s">
        <v>5910</v>
      </c>
      <c r="E2485" t="s">
        <v>5914</v>
      </c>
      <c r="F2485" s="1"/>
      <c r="G2485" s="1" t="str">
        <f t="array" ref="G2485">IF(COUNT(FIND(Keywords!$E$3:$E$5,I2485)),"실족추락","")</f>
        <v/>
      </c>
      <c r="H2485" s="1"/>
      <c r="I2485" t="s">
        <v>8144</v>
      </c>
      <c r="J2485" t="s">
        <v>13834</v>
      </c>
      <c r="K2485" t="s">
        <v>14378</v>
      </c>
      <c r="L2485" t="s">
        <v>14367</v>
      </c>
      <c r="M2485" t="s">
        <v>14538</v>
      </c>
      <c r="N2485" t="s">
        <v>15279</v>
      </c>
      <c r="O2485" t="s">
        <v>14538</v>
      </c>
    </row>
    <row r="2486" spans="1:15">
      <c r="A2486" t="s">
        <v>24</v>
      </c>
      <c r="B2486" t="s">
        <v>24</v>
      </c>
      <c r="C2486" t="s">
        <v>496</v>
      </c>
      <c r="D2486" t="s">
        <v>16113</v>
      </c>
      <c r="E2486" t="s">
        <v>5914</v>
      </c>
      <c r="F2486" s="1" t="str">
        <f t="array" ref="F2486">IF(COUNT(FIND(Keywords!$C$3:$C$41,I2486)),"일반조난","")</f>
        <v/>
      </c>
      <c r="G2486" s="1" t="str">
        <f t="array" ref="G2486">IF(COUNT(FIND(Keywords!$E$3:$E$5,I2486)),"실족추락","")</f>
        <v/>
      </c>
      <c r="H2486" s="1" t="str">
        <f t="array" ref="H2486">IF(COUNT(FIND(Keywords!$B$3:$B$12,I2486)),"개인질환","")</f>
        <v/>
      </c>
      <c r="I2486" t="s">
        <v>8144</v>
      </c>
      <c r="J2486" t="s">
        <v>13834</v>
      </c>
      <c r="K2486" t="s">
        <v>14378</v>
      </c>
      <c r="L2486" t="s">
        <v>14367</v>
      </c>
      <c r="M2486" t="s">
        <v>14538</v>
      </c>
      <c r="N2486" t="s">
        <v>15279</v>
      </c>
      <c r="O2486" t="s">
        <v>14538</v>
      </c>
    </row>
    <row r="2487" spans="1:15">
      <c r="A2487" t="s">
        <v>24</v>
      </c>
      <c r="B2487" t="s">
        <v>24</v>
      </c>
      <c r="C2487" t="s">
        <v>2016</v>
      </c>
      <c r="D2487" t="s">
        <v>16113</v>
      </c>
      <c r="E2487" t="s">
        <v>5914</v>
      </c>
      <c r="F2487" s="1" t="str">
        <f t="array" ref="F2487">IF(COUNT(FIND(Keywords!$C$3:$C$41,I2487)),"일반조난","")</f>
        <v/>
      </c>
      <c r="G2487" s="1" t="str">
        <f t="array" ref="G2487">IF(COUNT(FIND(Keywords!$E$3:$E$5,I2487)),"실족추락","")</f>
        <v/>
      </c>
      <c r="H2487" s="1" t="str">
        <f t="array" ref="H2487">IF(COUNT(FIND(Keywords!$B$3:$B$12,I2487)),"개인질환","")</f>
        <v/>
      </c>
      <c r="I2487" t="s">
        <v>8145</v>
      </c>
      <c r="J2487" t="s">
        <v>13845</v>
      </c>
      <c r="K2487" t="s">
        <v>15069</v>
      </c>
      <c r="L2487" t="s">
        <v>15553</v>
      </c>
      <c r="M2487" t="s">
        <v>15237</v>
      </c>
      <c r="N2487" t="s">
        <v>14833</v>
      </c>
      <c r="O2487" t="s">
        <v>14538</v>
      </c>
    </row>
    <row r="2488" spans="1:15">
      <c r="A2488" t="s">
        <v>24</v>
      </c>
      <c r="B2488" t="s">
        <v>24</v>
      </c>
      <c r="C2488" t="s">
        <v>2016</v>
      </c>
      <c r="D2488" t="s">
        <v>5909</v>
      </c>
      <c r="E2488" t="s">
        <v>5914</v>
      </c>
      <c r="F2488" s="1"/>
      <c r="G2488" s="1" t="str">
        <f t="array" ref="G2488">IF(COUNT(FIND(Keywords!$E$3:$E$5,I2488)),"실족추락","")</f>
        <v/>
      </c>
      <c r="H2488" s="1"/>
      <c r="I2488" t="s">
        <v>8145</v>
      </c>
      <c r="J2488" t="s">
        <v>13845</v>
      </c>
      <c r="K2488" t="s">
        <v>15069</v>
      </c>
      <c r="L2488" t="s">
        <v>15553</v>
      </c>
      <c r="M2488" t="s">
        <v>15237</v>
      </c>
      <c r="N2488" t="s">
        <v>14833</v>
      </c>
      <c r="O2488" t="s">
        <v>14538</v>
      </c>
    </row>
    <row r="2489" spans="1:15">
      <c r="A2489" t="s">
        <v>24</v>
      </c>
      <c r="B2489" t="s">
        <v>24</v>
      </c>
      <c r="C2489" t="s">
        <v>805</v>
      </c>
      <c r="D2489" t="s">
        <v>16113</v>
      </c>
      <c r="E2489" t="s">
        <v>5914</v>
      </c>
      <c r="F2489" s="1" t="str">
        <f t="array" ref="F2489">IF(COUNT(FIND(Keywords!$C$3:$C$41,I2489)),"일반조난","")</f>
        <v/>
      </c>
      <c r="G2489" s="1" t="str">
        <f t="array" ref="G2489">IF(COUNT(FIND(Keywords!$E$3:$E$5,I2489)),"실족추락","")</f>
        <v/>
      </c>
      <c r="H2489" s="1" t="str">
        <f t="array" ref="H2489">IF(COUNT(FIND(Keywords!$B$3:$B$12,I2489)),"개인질환","")</f>
        <v/>
      </c>
      <c r="I2489" t="s">
        <v>8146</v>
      </c>
      <c r="J2489" t="s">
        <v>13916</v>
      </c>
      <c r="K2489" t="s">
        <v>14575</v>
      </c>
      <c r="L2489" t="s">
        <v>14116</v>
      </c>
      <c r="M2489" t="s">
        <v>14538</v>
      </c>
      <c r="N2489" t="s">
        <v>15365</v>
      </c>
      <c r="O2489" t="s">
        <v>14538</v>
      </c>
    </row>
    <row r="2490" spans="1:15">
      <c r="A2490" t="s">
        <v>24</v>
      </c>
      <c r="B2490" t="s">
        <v>24</v>
      </c>
      <c r="C2490" t="s">
        <v>805</v>
      </c>
      <c r="D2490" t="s">
        <v>16113</v>
      </c>
      <c r="E2490" t="s">
        <v>5914</v>
      </c>
      <c r="F2490" s="1" t="str">
        <f t="array" ref="F2490">IF(COUNT(FIND(Keywords!$C$3:$C$41,I2490)),"일반조난","")</f>
        <v/>
      </c>
      <c r="G2490" s="1" t="str">
        <f t="array" ref="G2490">IF(COUNT(FIND(Keywords!$E$3:$E$5,I2490)),"실족추락","")</f>
        <v/>
      </c>
      <c r="H2490" s="1" t="str">
        <f t="array" ref="H2490">IF(COUNT(FIND(Keywords!$B$3:$B$12,I2490)),"개인질환","")</f>
        <v/>
      </c>
      <c r="I2490" t="s">
        <v>8146</v>
      </c>
      <c r="J2490" t="s">
        <v>13916</v>
      </c>
      <c r="K2490" t="s">
        <v>14575</v>
      </c>
      <c r="L2490" t="s">
        <v>14116</v>
      </c>
      <c r="M2490" t="s">
        <v>14538</v>
      </c>
      <c r="N2490" t="s">
        <v>15365</v>
      </c>
      <c r="O2490" t="s">
        <v>14538</v>
      </c>
    </row>
    <row r="2491" spans="1:15">
      <c r="A2491" t="s">
        <v>24</v>
      </c>
      <c r="B2491" t="s">
        <v>24</v>
      </c>
      <c r="C2491" t="s">
        <v>2017</v>
      </c>
      <c r="D2491" t="s">
        <v>16113</v>
      </c>
      <c r="E2491" t="s">
        <v>5914</v>
      </c>
      <c r="F2491" s="1" t="str">
        <f t="array" ref="F2491">IF(COUNT(FIND(Keywords!$C$3:$C$41,I2491)),"일반조난","")</f>
        <v/>
      </c>
      <c r="G2491" s="1" t="str">
        <f t="array" ref="G2491">IF(COUNT(FIND(Keywords!$E$3:$E$5,I2491)),"실족추락","")</f>
        <v/>
      </c>
      <c r="H2491" s="1" t="str">
        <f t="array" ref="H2491">IF(COUNT(FIND(Keywords!$B$3:$B$12,I2491)),"개인질환","")</f>
        <v/>
      </c>
      <c r="I2491" t="s">
        <v>8147</v>
      </c>
      <c r="J2491" t="s">
        <v>13898</v>
      </c>
      <c r="K2491" t="s">
        <v>14665</v>
      </c>
      <c r="L2491" t="s">
        <v>14460</v>
      </c>
      <c r="M2491" t="s">
        <v>14538</v>
      </c>
      <c r="N2491" t="s">
        <v>14547</v>
      </c>
      <c r="O2491" t="s">
        <v>14538</v>
      </c>
    </row>
    <row r="2492" spans="1:15">
      <c r="A2492" t="s">
        <v>24</v>
      </c>
      <c r="B2492" t="s">
        <v>24</v>
      </c>
      <c r="C2492" t="s">
        <v>2017</v>
      </c>
      <c r="D2492" t="s">
        <v>16113</v>
      </c>
      <c r="E2492" t="s">
        <v>5914</v>
      </c>
      <c r="F2492" s="1" t="str">
        <f t="array" ref="F2492">IF(COUNT(FIND(Keywords!$C$3:$C$41,I2492)),"일반조난","")</f>
        <v/>
      </c>
      <c r="G2492" s="1" t="str">
        <f t="array" ref="G2492">IF(COUNT(FIND(Keywords!$E$3:$E$5,I2492)),"실족추락","")</f>
        <v/>
      </c>
      <c r="H2492" s="1" t="str">
        <f t="array" ref="H2492">IF(COUNT(FIND(Keywords!$B$3:$B$12,I2492)),"개인질환","")</f>
        <v/>
      </c>
      <c r="I2492" t="s">
        <v>8148</v>
      </c>
      <c r="J2492" t="s">
        <v>13898</v>
      </c>
      <c r="K2492" t="s">
        <v>14665</v>
      </c>
      <c r="L2492" t="s">
        <v>14460</v>
      </c>
      <c r="M2492" t="s">
        <v>14538</v>
      </c>
      <c r="N2492" t="s">
        <v>14547</v>
      </c>
      <c r="O2492" t="s">
        <v>14538</v>
      </c>
    </row>
    <row r="2493" spans="1:15">
      <c r="A2493" t="s">
        <v>24</v>
      </c>
      <c r="B2493" t="s">
        <v>24</v>
      </c>
      <c r="C2493" t="s">
        <v>2018</v>
      </c>
      <c r="D2493" t="s">
        <v>16113</v>
      </c>
      <c r="E2493" t="s">
        <v>5914</v>
      </c>
      <c r="F2493" s="1" t="str">
        <f t="array" ref="F2493">IF(COUNT(FIND(Keywords!$C$3:$C$41,I2493)),"일반조난","")</f>
        <v/>
      </c>
      <c r="G2493" s="1" t="str">
        <f t="array" ref="G2493">IF(COUNT(FIND(Keywords!$E$3:$E$5,I2493)),"실족추락","")</f>
        <v/>
      </c>
      <c r="H2493" s="1" t="str">
        <f t="array" ref="H2493">IF(COUNT(FIND(Keywords!$B$3:$B$12,I2493)),"개인질환","")</f>
        <v/>
      </c>
      <c r="I2493" t="s">
        <v>8149</v>
      </c>
      <c r="J2493" t="s">
        <v>13965</v>
      </c>
      <c r="K2493" t="s">
        <v>14469</v>
      </c>
      <c r="L2493" t="s">
        <v>14100</v>
      </c>
      <c r="M2493" t="s">
        <v>14538</v>
      </c>
      <c r="N2493" t="s">
        <v>14939</v>
      </c>
      <c r="O2493" t="s">
        <v>14538</v>
      </c>
    </row>
    <row r="2494" spans="1:15">
      <c r="A2494" t="s">
        <v>24</v>
      </c>
      <c r="B2494" t="s">
        <v>24</v>
      </c>
      <c r="C2494" t="s">
        <v>2018</v>
      </c>
      <c r="D2494" t="s">
        <v>16113</v>
      </c>
      <c r="E2494" t="s">
        <v>5914</v>
      </c>
      <c r="F2494" s="1" t="str">
        <f t="array" ref="F2494">IF(COUNT(FIND(Keywords!$C$3:$C$41,I2494)),"일반조난","")</f>
        <v/>
      </c>
      <c r="G2494" s="1" t="str">
        <f t="array" ref="G2494">IF(COUNT(FIND(Keywords!$E$3:$E$5,I2494)),"실족추락","")</f>
        <v/>
      </c>
      <c r="H2494" s="1" t="str">
        <f t="array" ref="H2494">IF(COUNT(FIND(Keywords!$B$3:$B$12,I2494)),"개인질환","")</f>
        <v/>
      </c>
      <c r="I2494" t="s">
        <v>8149</v>
      </c>
      <c r="J2494" t="s">
        <v>13965</v>
      </c>
      <c r="K2494" t="s">
        <v>14469</v>
      </c>
      <c r="L2494" t="s">
        <v>14100</v>
      </c>
      <c r="M2494" t="s">
        <v>14538</v>
      </c>
      <c r="N2494" t="s">
        <v>14939</v>
      </c>
      <c r="O2494" t="s">
        <v>14538</v>
      </c>
    </row>
    <row r="2495" spans="1:15">
      <c r="A2495" t="s">
        <v>24</v>
      </c>
      <c r="B2495" t="s">
        <v>24</v>
      </c>
      <c r="C2495" t="s">
        <v>2019</v>
      </c>
      <c r="D2495" t="s">
        <v>5911</v>
      </c>
      <c r="E2495" t="s">
        <v>5914</v>
      </c>
      <c r="F2495" s="1"/>
      <c r="G2495" s="1" t="str">
        <f t="array" ref="G2495">IF(COUNT(FIND(Keywords!$E$3:$E$5,I2495)),"실족추락","")</f>
        <v/>
      </c>
      <c r="H2495" s="1"/>
      <c r="I2495" t="s">
        <v>8150</v>
      </c>
      <c r="J2495" t="s">
        <v>13770</v>
      </c>
      <c r="K2495" t="s">
        <v>14871</v>
      </c>
      <c r="L2495" t="s">
        <v>14869</v>
      </c>
      <c r="M2495" t="s">
        <v>14538</v>
      </c>
      <c r="N2495" t="s">
        <v>14358</v>
      </c>
      <c r="O2495" t="s">
        <v>14538</v>
      </c>
    </row>
    <row r="2496" spans="1:15">
      <c r="A2496" t="s">
        <v>24</v>
      </c>
      <c r="B2496" t="s">
        <v>24</v>
      </c>
      <c r="C2496" t="s">
        <v>2019</v>
      </c>
      <c r="D2496" t="s">
        <v>16113</v>
      </c>
      <c r="E2496" t="s">
        <v>5914</v>
      </c>
      <c r="F2496" s="1" t="str">
        <f t="array" ref="F2496">IF(COUNT(FIND(Keywords!$C$3:$C$41,I2496)),"일반조난","")</f>
        <v/>
      </c>
      <c r="G2496" s="1" t="str">
        <f t="array" ref="G2496">IF(COUNT(FIND(Keywords!$E$3:$E$5,I2496)),"실족추락","")</f>
        <v/>
      </c>
      <c r="H2496" s="1" t="str">
        <f t="array" ref="H2496">IF(COUNT(FIND(Keywords!$B$3:$B$12,I2496)),"개인질환","")</f>
        <v/>
      </c>
      <c r="I2496" t="s">
        <v>8150</v>
      </c>
      <c r="J2496" t="s">
        <v>13770</v>
      </c>
      <c r="K2496" t="s">
        <v>14871</v>
      </c>
      <c r="L2496" t="s">
        <v>14869</v>
      </c>
      <c r="M2496" t="s">
        <v>14538</v>
      </c>
      <c r="N2496" t="s">
        <v>14358</v>
      </c>
      <c r="O2496" t="s">
        <v>14538</v>
      </c>
    </row>
    <row r="2497" spans="1:15">
      <c r="A2497" t="s">
        <v>24</v>
      </c>
      <c r="B2497" t="s">
        <v>24</v>
      </c>
      <c r="C2497" t="s">
        <v>2020</v>
      </c>
      <c r="D2497" t="s">
        <v>5909</v>
      </c>
      <c r="E2497" t="s">
        <v>5914</v>
      </c>
      <c r="F2497" s="1"/>
      <c r="G2497" s="1" t="str">
        <f t="array" ref="G2497">IF(COUNT(FIND(Keywords!$E$3:$E$5,I2497)),"실족추락","")</f>
        <v/>
      </c>
      <c r="H2497" s="1"/>
      <c r="I2497" t="s">
        <v>8151</v>
      </c>
      <c r="J2497" t="s">
        <v>13827</v>
      </c>
      <c r="K2497" t="s">
        <v>14827</v>
      </c>
      <c r="L2497" t="s">
        <v>14995</v>
      </c>
      <c r="M2497" t="s">
        <v>14538</v>
      </c>
      <c r="N2497" t="s">
        <v>14449</v>
      </c>
      <c r="O2497" t="s">
        <v>14538</v>
      </c>
    </row>
    <row r="2498" spans="1:15">
      <c r="A2498" t="s">
        <v>24</v>
      </c>
      <c r="B2498" t="s">
        <v>24</v>
      </c>
      <c r="C2498" t="s">
        <v>2020</v>
      </c>
      <c r="D2498" t="s">
        <v>16113</v>
      </c>
      <c r="E2498" t="s">
        <v>5914</v>
      </c>
      <c r="F2498" s="1" t="str">
        <f t="array" ref="F2498">IF(COUNT(FIND(Keywords!$C$3:$C$41,I2498)),"일반조난","")</f>
        <v/>
      </c>
      <c r="G2498" s="1" t="str">
        <f t="array" ref="G2498">IF(COUNT(FIND(Keywords!$E$3:$E$5,I2498)),"실족추락","")</f>
        <v/>
      </c>
      <c r="H2498" s="1" t="str">
        <f t="array" ref="H2498">IF(COUNT(FIND(Keywords!$B$3:$B$12,I2498)),"개인질환","")</f>
        <v/>
      </c>
      <c r="I2498" t="s">
        <v>8151</v>
      </c>
      <c r="J2498" t="s">
        <v>13827</v>
      </c>
      <c r="K2498" t="s">
        <v>14827</v>
      </c>
      <c r="L2498" t="s">
        <v>14995</v>
      </c>
      <c r="M2498" t="s">
        <v>14538</v>
      </c>
      <c r="N2498" t="s">
        <v>14449</v>
      </c>
      <c r="O2498" t="s">
        <v>14538</v>
      </c>
    </row>
    <row r="2499" spans="1:15">
      <c r="A2499" t="s">
        <v>24</v>
      </c>
      <c r="B2499" t="s">
        <v>24</v>
      </c>
      <c r="C2499" t="s">
        <v>2021</v>
      </c>
      <c r="D2499" t="s">
        <v>16113</v>
      </c>
      <c r="E2499" t="s">
        <v>5914</v>
      </c>
      <c r="F2499" s="1" t="str">
        <f t="array" ref="F2499">IF(COUNT(FIND(Keywords!$C$3:$C$41,I2499)),"일반조난","")</f>
        <v/>
      </c>
      <c r="G2499" s="1" t="str">
        <f t="array" ref="G2499">IF(COUNT(FIND(Keywords!$E$3:$E$5,I2499)),"실족추락","")</f>
        <v/>
      </c>
      <c r="H2499" s="1" t="str">
        <f t="array" ref="H2499">IF(COUNT(FIND(Keywords!$B$3:$B$12,I2499)),"개인질환","")</f>
        <v/>
      </c>
      <c r="I2499" t="s">
        <v>8152</v>
      </c>
      <c r="J2499" t="s">
        <v>13740</v>
      </c>
      <c r="K2499" t="s">
        <v>14588</v>
      </c>
      <c r="L2499" t="s">
        <v>14776</v>
      </c>
      <c r="M2499" t="s">
        <v>14538</v>
      </c>
      <c r="N2499" t="s">
        <v>15030</v>
      </c>
      <c r="O2499" t="s">
        <v>14538</v>
      </c>
    </row>
    <row r="2500" spans="1:15">
      <c r="A2500" t="s">
        <v>24</v>
      </c>
      <c r="B2500" t="s">
        <v>24</v>
      </c>
      <c r="C2500" t="s">
        <v>2021</v>
      </c>
      <c r="D2500" t="s">
        <v>5909</v>
      </c>
      <c r="E2500" t="s">
        <v>5914</v>
      </c>
      <c r="F2500" s="1"/>
      <c r="G2500" s="1" t="str">
        <f t="array" ref="G2500">IF(COUNT(FIND(Keywords!$E$3:$E$5,I2500)),"실족추락","")</f>
        <v/>
      </c>
      <c r="H2500" s="1"/>
      <c r="I2500" t="s">
        <v>8152</v>
      </c>
      <c r="J2500" t="s">
        <v>13740</v>
      </c>
      <c r="K2500" t="s">
        <v>14588</v>
      </c>
      <c r="L2500" t="s">
        <v>14776</v>
      </c>
      <c r="M2500" t="s">
        <v>14538</v>
      </c>
      <c r="N2500" t="s">
        <v>15030</v>
      </c>
      <c r="O2500" t="s">
        <v>14538</v>
      </c>
    </row>
    <row r="2501" spans="1:15">
      <c r="A2501" t="s">
        <v>24</v>
      </c>
      <c r="B2501" t="s">
        <v>24</v>
      </c>
      <c r="C2501" t="s">
        <v>2022</v>
      </c>
      <c r="D2501" t="s">
        <v>16113</v>
      </c>
      <c r="E2501" t="s">
        <v>5914</v>
      </c>
      <c r="F2501" s="1" t="str">
        <f t="array" ref="F2501">IF(COUNT(FIND(Keywords!$C$3:$C$41,I2501)),"일반조난","")</f>
        <v/>
      </c>
      <c r="G2501" s="1" t="str">
        <f t="array" ref="G2501">IF(COUNT(FIND(Keywords!$E$3:$E$5,I2501)),"실족추락","")</f>
        <v/>
      </c>
      <c r="H2501" s="1" t="str">
        <f t="array" ref="H2501">IF(COUNT(FIND(Keywords!$B$3:$B$12,I2501)),"개인질환","")</f>
        <v/>
      </c>
      <c r="I2501" t="s">
        <v>8153</v>
      </c>
      <c r="J2501" t="s">
        <v>13799</v>
      </c>
      <c r="K2501" t="s">
        <v>14993</v>
      </c>
      <c r="L2501" t="s">
        <v>15496</v>
      </c>
      <c r="M2501" t="s">
        <v>14538</v>
      </c>
      <c r="N2501" t="s">
        <v>15270</v>
      </c>
      <c r="O2501" t="s">
        <v>14538</v>
      </c>
    </row>
    <row r="2502" spans="1:15">
      <c r="A2502" t="s">
        <v>24</v>
      </c>
      <c r="B2502" t="s">
        <v>24</v>
      </c>
      <c r="C2502" t="s">
        <v>2022</v>
      </c>
      <c r="D2502" t="s">
        <v>5909</v>
      </c>
      <c r="E2502" t="s">
        <v>5914</v>
      </c>
      <c r="F2502" s="1"/>
      <c r="G2502" s="1" t="str">
        <f t="array" ref="G2502">IF(COUNT(FIND(Keywords!$E$3:$E$5,I2502)),"실족추락","")</f>
        <v/>
      </c>
      <c r="H2502" s="1"/>
      <c r="I2502" t="s">
        <v>8153</v>
      </c>
      <c r="J2502" t="s">
        <v>13799</v>
      </c>
      <c r="K2502" t="s">
        <v>14993</v>
      </c>
      <c r="L2502" t="s">
        <v>15496</v>
      </c>
      <c r="M2502" t="s">
        <v>14538</v>
      </c>
      <c r="N2502" t="s">
        <v>15270</v>
      </c>
      <c r="O2502" t="s">
        <v>14538</v>
      </c>
    </row>
    <row r="2503" spans="1:15">
      <c r="A2503" t="s">
        <v>24</v>
      </c>
      <c r="B2503" t="s">
        <v>24</v>
      </c>
      <c r="C2503" t="s">
        <v>2023</v>
      </c>
      <c r="D2503" t="s">
        <v>5911</v>
      </c>
      <c r="E2503" t="s">
        <v>5914</v>
      </c>
      <c r="F2503" s="1"/>
      <c r="G2503" s="1" t="str">
        <f t="array" ref="G2503">IF(COUNT(FIND(Keywords!$E$3:$E$5,I2503)),"실족추락","")</f>
        <v/>
      </c>
      <c r="H2503" s="1"/>
      <c r="I2503" t="s">
        <v>8154</v>
      </c>
      <c r="J2503" t="s">
        <v>13932</v>
      </c>
      <c r="K2503" t="s">
        <v>15070</v>
      </c>
      <c r="L2503" t="s">
        <v>14632</v>
      </c>
      <c r="M2503" t="s">
        <v>14538</v>
      </c>
      <c r="N2503" t="s">
        <v>14044</v>
      </c>
      <c r="O2503" t="s">
        <v>14538</v>
      </c>
    </row>
    <row r="2504" spans="1:15">
      <c r="A2504" t="s">
        <v>24</v>
      </c>
      <c r="B2504" t="s">
        <v>24</v>
      </c>
      <c r="C2504" t="s">
        <v>2023</v>
      </c>
      <c r="D2504" t="s">
        <v>16113</v>
      </c>
      <c r="E2504" t="s">
        <v>5914</v>
      </c>
      <c r="F2504" s="1" t="str">
        <f t="array" ref="F2504">IF(COUNT(FIND(Keywords!$C$3:$C$41,I2504)),"일반조난","")</f>
        <v/>
      </c>
      <c r="G2504" s="1" t="str">
        <f t="array" ref="G2504">IF(COUNT(FIND(Keywords!$E$3:$E$5,I2504)),"실족추락","")</f>
        <v/>
      </c>
      <c r="H2504" s="1" t="str">
        <f t="array" ref="H2504">IF(COUNT(FIND(Keywords!$B$3:$B$12,I2504)),"개인질환","")</f>
        <v/>
      </c>
      <c r="I2504" t="s">
        <v>8154</v>
      </c>
      <c r="J2504" t="s">
        <v>13932</v>
      </c>
      <c r="K2504" t="s">
        <v>15070</v>
      </c>
      <c r="L2504" t="s">
        <v>14632</v>
      </c>
      <c r="M2504" t="s">
        <v>14538</v>
      </c>
      <c r="N2504" t="s">
        <v>14044</v>
      </c>
      <c r="O2504" t="s">
        <v>14538</v>
      </c>
    </row>
    <row r="2505" spans="1:15">
      <c r="A2505" t="s">
        <v>24</v>
      </c>
      <c r="B2505" t="s">
        <v>24</v>
      </c>
      <c r="C2505" t="s">
        <v>2024</v>
      </c>
      <c r="D2505" t="s">
        <v>5909</v>
      </c>
      <c r="E2505" t="s">
        <v>5914</v>
      </c>
      <c r="F2505" s="1"/>
      <c r="G2505" s="1" t="str">
        <f t="array" ref="G2505">IF(COUNT(FIND(Keywords!$E$3:$E$5,I2505)),"실족추락","")</f>
        <v>실족추락</v>
      </c>
      <c r="H2505" s="1"/>
      <c r="I2505" t="s">
        <v>8155</v>
      </c>
      <c r="J2505" t="s">
        <v>13926</v>
      </c>
      <c r="K2505" t="s">
        <v>14748</v>
      </c>
      <c r="L2505" t="s">
        <v>14641</v>
      </c>
      <c r="M2505" t="s">
        <v>14538</v>
      </c>
      <c r="N2505" t="s">
        <v>14169</v>
      </c>
      <c r="O2505" t="s">
        <v>14538</v>
      </c>
    </row>
    <row r="2506" spans="1:15">
      <c r="A2506" t="s">
        <v>24</v>
      </c>
      <c r="B2506" t="s">
        <v>24</v>
      </c>
      <c r="C2506" t="s">
        <v>2024</v>
      </c>
      <c r="D2506" t="s">
        <v>5911</v>
      </c>
      <c r="E2506" t="s">
        <v>5914</v>
      </c>
      <c r="F2506" s="1" t="s">
        <v>5911</v>
      </c>
      <c r="G2506" s="1" t="str">
        <f t="array" ref="G2506">IF(COUNT(FIND(Keywords!$E$3:$E$5,I2506)),"실족추락","")</f>
        <v>실족추락</v>
      </c>
      <c r="H2506" s="1"/>
      <c r="I2506" t="s">
        <v>8156</v>
      </c>
      <c r="J2506" t="s">
        <v>13926</v>
      </c>
      <c r="K2506" t="s">
        <v>14748</v>
      </c>
      <c r="L2506" t="s">
        <v>14641</v>
      </c>
      <c r="M2506" t="s">
        <v>14538</v>
      </c>
      <c r="N2506" t="s">
        <v>14169</v>
      </c>
      <c r="O2506" t="s">
        <v>14538</v>
      </c>
    </row>
    <row r="2507" spans="1:15">
      <c r="A2507" t="s">
        <v>24</v>
      </c>
      <c r="B2507" t="s">
        <v>24</v>
      </c>
      <c r="C2507" t="s">
        <v>2025</v>
      </c>
      <c r="D2507" t="s">
        <v>16113</v>
      </c>
      <c r="E2507" t="s">
        <v>5914</v>
      </c>
      <c r="F2507" s="1" t="str">
        <f t="array" ref="F2507">IF(COUNT(FIND(Keywords!$C$3:$C$41,I2507)),"일반조난","")</f>
        <v/>
      </c>
      <c r="G2507" s="1" t="str">
        <f t="array" ref="G2507">IF(COUNT(FIND(Keywords!$E$3:$E$5,I2507)),"실족추락","")</f>
        <v/>
      </c>
      <c r="H2507" s="1" t="str">
        <f t="array" ref="H2507">IF(COUNT(FIND(Keywords!$B$3:$B$12,I2507)),"개인질환","")</f>
        <v/>
      </c>
      <c r="I2507" t="s">
        <v>8157</v>
      </c>
      <c r="J2507" t="s">
        <v>13798</v>
      </c>
      <c r="K2507" t="s">
        <v>15071</v>
      </c>
      <c r="L2507" t="s">
        <v>14367</v>
      </c>
      <c r="M2507" t="s">
        <v>14538</v>
      </c>
      <c r="N2507" t="s">
        <v>14143</v>
      </c>
      <c r="O2507" t="s">
        <v>14538</v>
      </c>
    </row>
    <row r="2508" spans="1:15">
      <c r="A2508" t="s">
        <v>24</v>
      </c>
      <c r="B2508" t="s">
        <v>24</v>
      </c>
      <c r="C2508" t="s">
        <v>2025</v>
      </c>
      <c r="D2508" t="s">
        <v>15977</v>
      </c>
      <c r="E2508" t="s">
        <v>5914</v>
      </c>
      <c r="F2508" s="1"/>
      <c r="G2508" s="1" t="str">
        <f t="array" ref="G2508">IF(COUNT(FIND(Keywords!$E$3:$E$5,I2508)),"실족추락","")</f>
        <v/>
      </c>
      <c r="H2508" s="1"/>
      <c r="I2508" t="s">
        <v>8157</v>
      </c>
      <c r="J2508" t="s">
        <v>13798</v>
      </c>
      <c r="K2508" t="s">
        <v>15071</v>
      </c>
      <c r="L2508" t="s">
        <v>14367</v>
      </c>
      <c r="M2508" t="s">
        <v>14538</v>
      </c>
      <c r="N2508" t="s">
        <v>14143</v>
      </c>
      <c r="O2508" t="s">
        <v>14538</v>
      </c>
    </row>
    <row r="2509" spans="1:15">
      <c r="A2509" t="s">
        <v>24</v>
      </c>
      <c r="B2509" t="s">
        <v>24</v>
      </c>
      <c r="C2509" t="s">
        <v>2026</v>
      </c>
      <c r="D2509" t="s">
        <v>16113</v>
      </c>
      <c r="E2509" t="s">
        <v>5914</v>
      </c>
      <c r="F2509" s="1" t="str">
        <f t="array" ref="F2509">IF(COUNT(FIND(Keywords!$C$3:$C$41,I2509)),"일반조난","")</f>
        <v/>
      </c>
      <c r="G2509" s="1" t="str">
        <f t="array" ref="G2509">IF(COUNT(FIND(Keywords!$E$3:$E$5,I2509)),"실족추락","")</f>
        <v/>
      </c>
      <c r="H2509" s="1" t="str">
        <f t="array" ref="H2509">IF(COUNT(FIND(Keywords!$B$3:$B$12,I2509)),"개인질환","")</f>
        <v/>
      </c>
      <c r="I2509" t="s">
        <v>8158</v>
      </c>
      <c r="J2509" t="s">
        <v>13853</v>
      </c>
      <c r="K2509" t="s">
        <v>14969</v>
      </c>
      <c r="L2509" t="s">
        <v>14891</v>
      </c>
      <c r="M2509" t="s">
        <v>14538</v>
      </c>
      <c r="N2509" t="s">
        <v>14430</v>
      </c>
      <c r="O2509" t="s">
        <v>14538</v>
      </c>
    </row>
    <row r="2510" spans="1:15">
      <c r="A2510" t="s">
        <v>24</v>
      </c>
      <c r="B2510" t="s">
        <v>24</v>
      </c>
      <c r="C2510" t="s">
        <v>2026</v>
      </c>
      <c r="D2510" t="s">
        <v>15977</v>
      </c>
      <c r="E2510" t="s">
        <v>5914</v>
      </c>
      <c r="F2510" s="1"/>
      <c r="G2510" s="1" t="str">
        <f t="array" ref="G2510">IF(COUNT(FIND(Keywords!$E$3:$E$5,I2510)),"실족추락","")</f>
        <v/>
      </c>
      <c r="H2510" s="1"/>
      <c r="I2510" t="s">
        <v>8158</v>
      </c>
      <c r="J2510" t="s">
        <v>13853</v>
      </c>
      <c r="K2510" t="s">
        <v>14969</v>
      </c>
      <c r="L2510" t="s">
        <v>14891</v>
      </c>
      <c r="M2510" t="s">
        <v>14538</v>
      </c>
      <c r="N2510" t="s">
        <v>14430</v>
      </c>
      <c r="O2510" t="s">
        <v>14538</v>
      </c>
    </row>
    <row r="2511" spans="1:15">
      <c r="A2511" t="s">
        <v>24</v>
      </c>
      <c r="B2511" t="s">
        <v>24</v>
      </c>
      <c r="C2511" t="s">
        <v>1668</v>
      </c>
      <c r="D2511" t="s">
        <v>16113</v>
      </c>
      <c r="E2511" t="s">
        <v>5914</v>
      </c>
      <c r="F2511" s="1" t="str">
        <f t="array" ref="F2511">IF(COUNT(FIND(Keywords!$C$3:$C$41,I2511)),"일반조난","")</f>
        <v/>
      </c>
      <c r="G2511" s="1" t="str">
        <f t="array" ref="G2511">IF(COUNT(FIND(Keywords!$E$3:$E$5,I2511)),"실족추락","")</f>
        <v/>
      </c>
      <c r="H2511" s="1" t="str">
        <f t="array" ref="H2511">IF(COUNT(FIND(Keywords!$B$3:$B$12,I2511)),"개인질환","")</f>
        <v/>
      </c>
      <c r="I2511" t="s">
        <v>8159</v>
      </c>
      <c r="J2511" t="s">
        <v>13879</v>
      </c>
      <c r="K2511" t="s">
        <v>14594</v>
      </c>
      <c r="L2511" t="s">
        <v>14364</v>
      </c>
      <c r="M2511" t="s">
        <v>14538</v>
      </c>
      <c r="N2511" t="s">
        <v>15442</v>
      </c>
      <c r="O2511" t="s">
        <v>14538</v>
      </c>
    </row>
    <row r="2512" spans="1:15">
      <c r="A2512" t="s">
        <v>24</v>
      </c>
      <c r="B2512" t="s">
        <v>24</v>
      </c>
      <c r="C2512" t="s">
        <v>1668</v>
      </c>
      <c r="D2512" t="s">
        <v>16113</v>
      </c>
      <c r="E2512" t="s">
        <v>5914</v>
      </c>
      <c r="F2512" s="1" t="str">
        <f t="array" ref="F2512">IF(COUNT(FIND(Keywords!$C$3:$C$41,I2512)),"일반조난","")</f>
        <v/>
      </c>
      <c r="G2512" s="1" t="str">
        <f t="array" ref="G2512">IF(COUNT(FIND(Keywords!$E$3:$E$5,I2512)),"실족추락","")</f>
        <v/>
      </c>
      <c r="H2512" s="1" t="str">
        <f t="array" ref="H2512">IF(COUNT(FIND(Keywords!$B$3:$B$12,I2512)),"개인질환","")</f>
        <v/>
      </c>
      <c r="I2512" t="s">
        <v>8160</v>
      </c>
      <c r="J2512" t="s">
        <v>13879</v>
      </c>
      <c r="K2512" t="s">
        <v>14594</v>
      </c>
      <c r="L2512" t="s">
        <v>14364</v>
      </c>
      <c r="M2512" t="s">
        <v>14538</v>
      </c>
      <c r="N2512" t="s">
        <v>15442</v>
      </c>
      <c r="O2512" t="s">
        <v>14538</v>
      </c>
    </row>
    <row r="2513" spans="1:15">
      <c r="A2513" t="s">
        <v>24</v>
      </c>
      <c r="B2513" t="s">
        <v>24</v>
      </c>
      <c r="C2513" t="s">
        <v>853</v>
      </c>
      <c r="D2513" t="s">
        <v>16113</v>
      </c>
      <c r="E2513" t="s">
        <v>5914</v>
      </c>
      <c r="F2513" s="1" t="str">
        <f t="array" ref="F2513">IF(COUNT(FIND(Keywords!$C$3:$C$41,I2513)),"일반조난","")</f>
        <v/>
      </c>
      <c r="G2513" s="1" t="str">
        <f t="array" ref="G2513">IF(COUNT(FIND(Keywords!$E$3:$E$5,I2513)),"실족추락","")</f>
        <v/>
      </c>
      <c r="H2513" s="1" t="str">
        <f t="array" ref="H2513">IF(COUNT(FIND(Keywords!$B$3:$B$12,I2513)),"개인질환","")</f>
        <v/>
      </c>
      <c r="I2513" t="s">
        <v>8161</v>
      </c>
      <c r="J2513" t="s">
        <v>13807</v>
      </c>
      <c r="K2513" t="s">
        <v>14230</v>
      </c>
      <c r="L2513" t="s">
        <v>14339</v>
      </c>
      <c r="M2513" t="s">
        <v>14538</v>
      </c>
      <c r="N2513" t="s">
        <v>14393</v>
      </c>
      <c r="O2513" t="s">
        <v>14538</v>
      </c>
    </row>
    <row r="2514" spans="1:15">
      <c r="A2514" t="s">
        <v>24</v>
      </c>
      <c r="B2514" t="s">
        <v>24</v>
      </c>
      <c r="C2514" t="s">
        <v>853</v>
      </c>
      <c r="D2514" t="s">
        <v>5909</v>
      </c>
      <c r="E2514" t="s">
        <v>5914</v>
      </c>
      <c r="F2514" s="1"/>
      <c r="G2514" s="1" t="str">
        <f t="array" ref="G2514">IF(COUNT(FIND(Keywords!$E$3:$E$5,I2514)),"실족추락","")</f>
        <v/>
      </c>
      <c r="H2514" s="1"/>
      <c r="I2514" t="s">
        <v>8161</v>
      </c>
      <c r="J2514" t="s">
        <v>13807</v>
      </c>
      <c r="K2514" t="s">
        <v>14230</v>
      </c>
      <c r="L2514" t="s">
        <v>14339</v>
      </c>
      <c r="M2514" t="s">
        <v>14538</v>
      </c>
      <c r="N2514" t="s">
        <v>14393</v>
      </c>
      <c r="O2514" t="s">
        <v>14538</v>
      </c>
    </row>
    <row r="2515" spans="1:15">
      <c r="A2515" t="s">
        <v>24</v>
      </c>
      <c r="B2515" t="s">
        <v>24</v>
      </c>
      <c r="C2515" t="s">
        <v>2027</v>
      </c>
      <c r="D2515" t="s">
        <v>16113</v>
      </c>
      <c r="E2515" t="s">
        <v>5914</v>
      </c>
      <c r="F2515" s="1" t="str">
        <f t="array" ref="F2515">IF(COUNT(FIND(Keywords!$C$3:$C$41,I2515)),"일반조난","")</f>
        <v/>
      </c>
      <c r="G2515" s="1" t="str">
        <f t="array" ref="G2515">IF(COUNT(FIND(Keywords!$E$3:$E$5,I2515)),"실족추락","")</f>
        <v/>
      </c>
      <c r="H2515" s="1" t="str">
        <f t="array" ref="H2515">IF(COUNT(FIND(Keywords!$B$3:$B$12,I2515)),"개인질환","")</f>
        <v/>
      </c>
      <c r="I2515" t="s">
        <v>8162</v>
      </c>
      <c r="J2515" t="s">
        <v>14021</v>
      </c>
      <c r="K2515" t="s">
        <v>15058</v>
      </c>
      <c r="L2515" t="s">
        <v>14075</v>
      </c>
      <c r="M2515" t="s">
        <v>14538</v>
      </c>
      <c r="N2515" t="s">
        <v>13797</v>
      </c>
      <c r="O2515" t="s">
        <v>14538</v>
      </c>
    </row>
    <row r="2516" spans="1:15">
      <c r="A2516" t="s">
        <v>24</v>
      </c>
      <c r="B2516" t="s">
        <v>24</v>
      </c>
      <c r="C2516" t="s">
        <v>2027</v>
      </c>
      <c r="D2516" t="s">
        <v>5909</v>
      </c>
      <c r="E2516" t="s">
        <v>5914</v>
      </c>
      <c r="F2516" s="1"/>
      <c r="G2516" s="1" t="str">
        <f t="array" ref="G2516">IF(COUNT(FIND(Keywords!$E$3:$E$5,I2516)),"실족추락","")</f>
        <v/>
      </c>
      <c r="H2516" s="1"/>
      <c r="I2516" t="s">
        <v>8162</v>
      </c>
      <c r="J2516" t="s">
        <v>14021</v>
      </c>
      <c r="K2516" t="s">
        <v>15058</v>
      </c>
      <c r="L2516" t="s">
        <v>14075</v>
      </c>
      <c r="M2516" t="s">
        <v>14538</v>
      </c>
      <c r="N2516" t="s">
        <v>13797</v>
      </c>
      <c r="O2516" t="s">
        <v>14538</v>
      </c>
    </row>
    <row r="2517" spans="1:15">
      <c r="A2517" t="s">
        <v>24</v>
      </c>
      <c r="B2517" t="s">
        <v>24</v>
      </c>
      <c r="C2517" t="s">
        <v>2028</v>
      </c>
      <c r="D2517" t="s">
        <v>15977</v>
      </c>
      <c r="E2517" t="s">
        <v>5914</v>
      </c>
      <c r="F2517" s="1"/>
      <c r="G2517" s="1" t="str">
        <f t="array" ref="G2517">IF(COUNT(FIND(Keywords!$E$3:$E$5,I2517)),"실족추락","")</f>
        <v/>
      </c>
      <c r="H2517" s="1"/>
      <c r="I2517" t="s">
        <v>8163</v>
      </c>
      <c r="J2517" t="s">
        <v>13933</v>
      </c>
      <c r="K2517" t="s">
        <v>14967</v>
      </c>
      <c r="L2517" t="s">
        <v>15389</v>
      </c>
      <c r="M2517" t="s">
        <v>14538</v>
      </c>
      <c r="N2517" t="s">
        <v>15434</v>
      </c>
      <c r="O2517" t="s">
        <v>14538</v>
      </c>
    </row>
    <row r="2518" spans="1:15">
      <c r="A2518" t="s">
        <v>24</v>
      </c>
      <c r="B2518" t="s">
        <v>24</v>
      </c>
      <c r="C2518" t="s">
        <v>2028</v>
      </c>
      <c r="D2518" t="s">
        <v>5911</v>
      </c>
      <c r="E2518" t="s">
        <v>5914</v>
      </c>
      <c r="F2518" s="1" t="s">
        <v>5911</v>
      </c>
      <c r="G2518" s="1" t="str">
        <f t="array" ref="G2518">IF(COUNT(FIND(Keywords!$E$3:$E$5,I2518)),"실족추락","")</f>
        <v/>
      </c>
      <c r="H2518" s="1"/>
      <c r="I2518" t="s">
        <v>8163</v>
      </c>
      <c r="J2518" t="s">
        <v>13933</v>
      </c>
      <c r="K2518" t="s">
        <v>14967</v>
      </c>
      <c r="L2518" t="s">
        <v>15389</v>
      </c>
      <c r="M2518" t="s">
        <v>14538</v>
      </c>
      <c r="N2518" t="s">
        <v>15434</v>
      </c>
      <c r="O2518" t="s">
        <v>14538</v>
      </c>
    </row>
    <row r="2519" spans="1:15">
      <c r="A2519" t="s">
        <v>24</v>
      </c>
      <c r="B2519" t="s">
        <v>24</v>
      </c>
      <c r="C2519" t="s">
        <v>2029</v>
      </c>
      <c r="D2519" t="s">
        <v>5909</v>
      </c>
      <c r="E2519" t="s">
        <v>5914</v>
      </c>
      <c r="F2519" s="1"/>
      <c r="G2519" s="1" t="str">
        <f t="array" ref="G2519">IF(COUNT(FIND(Keywords!$E$3:$E$5,I2519)),"실족추락","")</f>
        <v/>
      </c>
      <c r="H2519" s="1"/>
      <c r="I2519" t="s">
        <v>8164</v>
      </c>
      <c r="J2519" t="s">
        <v>13973</v>
      </c>
      <c r="K2519" t="s">
        <v>14397</v>
      </c>
      <c r="L2519" t="s">
        <v>14500</v>
      </c>
      <c r="M2519" t="s">
        <v>14538</v>
      </c>
      <c r="N2519" t="s">
        <v>15060</v>
      </c>
      <c r="O2519" t="s">
        <v>14538</v>
      </c>
    </row>
    <row r="2520" spans="1:15">
      <c r="A2520" t="s">
        <v>24</v>
      </c>
      <c r="B2520" t="s">
        <v>24</v>
      </c>
      <c r="C2520" t="s">
        <v>2029</v>
      </c>
      <c r="D2520" t="s">
        <v>16113</v>
      </c>
      <c r="E2520" t="s">
        <v>5914</v>
      </c>
      <c r="F2520" s="1" t="str">
        <f t="array" ref="F2520">IF(COUNT(FIND(Keywords!$C$3:$C$41,I2520)),"일반조난","")</f>
        <v/>
      </c>
      <c r="G2520" s="1" t="str">
        <f t="array" ref="G2520">IF(COUNT(FIND(Keywords!$E$3:$E$5,I2520)),"실족추락","")</f>
        <v/>
      </c>
      <c r="H2520" s="1" t="str">
        <f t="array" ref="H2520">IF(COUNT(FIND(Keywords!$B$3:$B$12,I2520)),"개인질환","")</f>
        <v/>
      </c>
      <c r="I2520" t="s">
        <v>8164</v>
      </c>
      <c r="J2520" t="s">
        <v>13973</v>
      </c>
      <c r="K2520" t="s">
        <v>14397</v>
      </c>
      <c r="L2520" t="s">
        <v>14500</v>
      </c>
      <c r="M2520" t="s">
        <v>14538</v>
      </c>
      <c r="N2520" t="s">
        <v>15060</v>
      </c>
      <c r="O2520" t="s">
        <v>14538</v>
      </c>
    </row>
    <row r="2521" spans="1:15">
      <c r="A2521" t="s">
        <v>24</v>
      </c>
      <c r="B2521" t="s">
        <v>24</v>
      </c>
      <c r="C2521" t="s">
        <v>2030</v>
      </c>
      <c r="D2521" t="s">
        <v>16113</v>
      </c>
      <c r="E2521" t="s">
        <v>5914</v>
      </c>
      <c r="F2521" s="1" t="str">
        <f t="array" ref="F2521">IF(COUNT(FIND(Keywords!$C$3:$C$41,I2521)),"일반조난","")</f>
        <v/>
      </c>
      <c r="G2521" s="1" t="str">
        <f t="array" ref="G2521">IF(COUNT(FIND(Keywords!$E$3:$E$5,I2521)),"실족추락","")</f>
        <v/>
      </c>
      <c r="H2521" s="1" t="str">
        <f t="array" ref="H2521">IF(COUNT(FIND(Keywords!$B$3:$B$12,I2521)),"개인질환","")</f>
        <v/>
      </c>
      <c r="I2521" t="s">
        <v>8165</v>
      </c>
      <c r="J2521" t="s">
        <v>13834</v>
      </c>
      <c r="K2521" t="s">
        <v>14581</v>
      </c>
      <c r="L2521" t="s">
        <v>14740</v>
      </c>
      <c r="M2521" t="s">
        <v>14538</v>
      </c>
      <c r="N2521" t="s">
        <v>14158</v>
      </c>
      <c r="O2521" t="s">
        <v>14538</v>
      </c>
    </row>
    <row r="2522" spans="1:15">
      <c r="A2522" t="s">
        <v>24</v>
      </c>
      <c r="B2522" t="s">
        <v>24</v>
      </c>
      <c r="C2522" t="s">
        <v>2030</v>
      </c>
      <c r="D2522" t="s">
        <v>5911</v>
      </c>
      <c r="E2522" t="s">
        <v>5914</v>
      </c>
      <c r="F2522" s="1"/>
      <c r="G2522" s="1" t="str">
        <f t="array" ref="G2522">IF(COUNT(FIND(Keywords!$E$3:$E$5,I2522)),"실족추락","")</f>
        <v/>
      </c>
      <c r="H2522" s="1"/>
      <c r="I2522" t="s">
        <v>8165</v>
      </c>
      <c r="J2522" t="s">
        <v>13834</v>
      </c>
      <c r="K2522" t="s">
        <v>14581</v>
      </c>
      <c r="L2522" t="s">
        <v>14740</v>
      </c>
      <c r="M2522" t="s">
        <v>14538</v>
      </c>
      <c r="N2522" t="s">
        <v>14158</v>
      </c>
      <c r="O2522" t="s">
        <v>14538</v>
      </c>
    </row>
    <row r="2523" spans="1:15">
      <c r="A2523" t="s">
        <v>24</v>
      </c>
      <c r="B2523" t="s">
        <v>24</v>
      </c>
      <c r="C2523" t="s">
        <v>2031</v>
      </c>
      <c r="D2523" t="s">
        <v>5909</v>
      </c>
      <c r="E2523" t="s">
        <v>5914</v>
      </c>
      <c r="F2523" s="1"/>
      <c r="G2523" s="1" t="str">
        <f t="array" ref="G2523">IF(COUNT(FIND(Keywords!$E$3:$E$5,I2523)),"실족추락","")</f>
        <v/>
      </c>
      <c r="H2523" s="1"/>
      <c r="I2523" t="s">
        <v>8166</v>
      </c>
      <c r="J2523" t="s">
        <v>14013</v>
      </c>
      <c r="K2523" t="s">
        <v>14407</v>
      </c>
      <c r="L2523" t="s">
        <v>14987</v>
      </c>
      <c r="M2523" t="s">
        <v>14538</v>
      </c>
      <c r="N2523" t="s">
        <v>14316</v>
      </c>
      <c r="O2523" t="s">
        <v>14538</v>
      </c>
    </row>
    <row r="2524" spans="1:15">
      <c r="A2524" t="s">
        <v>24</v>
      </c>
      <c r="B2524" t="s">
        <v>24</v>
      </c>
      <c r="C2524" t="s">
        <v>2031</v>
      </c>
      <c r="D2524" t="s">
        <v>16113</v>
      </c>
      <c r="E2524" t="s">
        <v>5914</v>
      </c>
      <c r="F2524" s="1" t="str">
        <f t="array" ref="F2524">IF(COUNT(FIND(Keywords!$C$3:$C$41,I2524)),"일반조난","")</f>
        <v/>
      </c>
      <c r="G2524" s="1" t="str">
        <f t="array" ref="G2524">IF(COUNT(FIND(Keywords!$E$3:$E$5,I2524)),"실족추락","")</f>
        <v/>
      </c>
      <c r="H2524" s="1" t="str">
        <f t="array" ref="H2524">IF(COUNT(FIND(Keywords!$B$3:$B$12,I2524)),"개인질환","")</f>
        <v/>
      </c>
      <c r="I2524" t="s">
        <v>8166</v>
      </c>
      <c r="J2524" t="s">
        <v>14013</v>
      </c>
      <c r="K2524" t="s">
        <v>14407</v>
      </c>
      <c r="L2524" t="s">
        <v>14987</v>
      </c>
      <c r="M2524" t="s">
        <v>14538</v>
      </c>
      <c r="N2524" t="s">
        <v>14316</v>
      </c>
      <c r="O2524" t="s">
        <v>14538</v>
      </c>
    </row>
    <row r="2525" spans="1:15">
      <c r="A2525" t="s">
        <v>24</v>
      </c>
      <c r="B2525" t="s">
        <v>24</v>
      </c>
      <c r="C2525" t="s">
        <v>596</v>
      </c>
      <c r="D2525" t="s">
        <v>16113</v>
      </c>
      <c r="E2525" t="s">
        <v>5914</v>
      </c>
      <c r="F2525" s="1" t="str">
        <f t="array" ref="F2525">IF(COUNT(FIND(Keywords!$C$3:$C$41,I2525)),"일반조난","")</f>
        <v/>
      </c>
      <c r="G2525" s="1" t="str">
        <f t="array" ref="G2525">IF(COUNT(FIND(Keywords!$E$3:$E$5,I2525)),"실족추락","")</f>
        <v/>
      </c>
      <c r="H2525" s="1" t="str">
        <f t="array" ref="H2525">IF(COUNT(FIND(Keywords!$B$3:$B$12,I2525)),"개인질환","")</f>
        <v/>
      </c>
      <c r="I2525" t="s">
        <v>8167</v>
      </c>
      <c r="J2525" t="s">
        <v>13745</v>
      </c>
      <c r="K2525" t="s">
        <v>14429</v>
      </c>
      <c r="L2525" t="s">
        <v>15153</v>
      </c>
      <c r="M2525" t="s">
        <v>14538</v>
      </c>
      <c r="N2525" t="s">
        <v>14301</v>
      </c>
      <c r="O2525" t="s">
        <v>14538</v>
      </c>
    </row>
    <row r="2526" spans="1:15">
      <c r="A2526" t="s">
        <v>24</v>
      </c>
      <c r="B2526" t="s">
        <v>24</v>
      </c>
      <c r="C2526" t="s">
        <v>596</v>
      </c>
      <c r="D2526" t="s">
        <v>16113</v>
      </c>
      <c r="E2526" t="s">
        <v>5914</v>
      </c>
      <c r="F2526" s="1" t="str">
        <f t="array" ref="F2526">IF(COUNT(FIND(Keywords!$C$3:$C$41,I2526)),"일반조난","")</f>
        <v/>
      </c>
      <c r="G2526" s="1" t="str">
        <f t="array" ref="G2526">IF(COUNT(FIND(Keywords!$E$3:$E$5,I2526)),"실족추락","")</f>
        <v/>
      </c>
      <c r="H2526" s="1" t="str">
        <f t="array" ref="H2526">IF(COUNT(FIND(Keywords!$B$3:$B$12,I2526)),"개인질환","")</f>
        <v/>
      </c>
      <c r="I2526" t="s">
        <v>8167</v>
      </c>
      <c r="J2526" t="s">
        <v>13745</v>
      </c>
      <c r="K2526" t="s">
        <v>14429</v>
      </c>
      <c r="L2526" t="s">
        <v>15153</v>
      </c>
      <c r="M2526" t="s">
        <v>14538</v>
      </c>
      <c r="N2526" t="s">
        <v>14301</v>
      </c>
      <c r="O2526" t="s">
        <v>14538</v>
      </c>
    </row>
    <row r="2527" spans="1:15">
      <c r="A2527" t="s">
        <v>24</v>
      </c>
      <c r="B2527" t="s">
        <v>24</v>
      </c>
      <c r="C2527" t="s">
        <v>599</v>
      </c>
      <c r="D2527" t="s">
        <v>5909</v>
      </c>
      <c r="E2527" t="s">
        <v>5914</v>
      </c>
      <c r="F2527" s="1"/>
      <c r="G2527" s="1" t="str">
        <f t="array" ref="G2527">IF(COUNT(FIND(Keywords!$E$3:$E$5,I2527)),"실족추락","")</f>
        <v/>
      </c>
      <c r="H2527" s="1"/>
      <c r="I2527" t="s">
        <v>8168</v>
      </c>
      <c r="J2527" t="s">
        <v>13821</v>
      </c>
      <c r="K2527" t="s">
        <v>14432</v>
      </c>
      <c r="L2527" t="s">
        <v>14529</v>
      </c>
      <c r="M2527" t="s">
        <v>14538</v>
      </c>
      <c r="N2527" t="s">
        <v>14660</v>
      </c>
      <c r="O2527" t="s">
        <v>14538</v>
      </c>
    </row>
    <row r="2528" spans="1:15">
      <c r="A2528" t="s">
        <v>24</v>
      </c>
      <c r="B2528" t="s">
        <v>24</v>
      </c>
      <c r="C2528" t="s">
        <v>599</v>
      </c>
      <c r="D2528" t="s">
        <v>16113</v>
      </c>
      <c r="E2528" t="s">
        <v>5914</v>
      </c>
      <c r="F2528" s="1" t="str">
        <f t="array" ref="F2528">IF(COUNT(FIND(Keywords!$C$3:$C$41,I2528)),"일반조난","")</f>
        <v/>
      </c>
      <c r="G2528" s="1" t="str">
        <f t="array" ref="G2528">IF(COUNT(FIND(Keywords!$E$3:$E$5,I2528)),"실족추락","")</f>
        <v/>
      </c>
      <c r="H2528" s="1" t="str">
        <f t="array" ref="H2528">IF(COUNT(FIND(Keywords!$B$3:$B$12,I2528)),"개인질환","")</f>
        <v/>
      </c>
      <c r="I2528" t="s">
        <v>8168</v>
      </c>
      <c r="J2528" t="s">
        <v>13821</v>
      </c>
      <c r="K2528" t="s">
        <v>14432</v>
      </c>
      <c r="L2528" t="s">
        <v>14529</v>
      </c>
      <c r="M2528" t="s">
        <v>14538</v>
      </c>
      <c r="N2528" t="s">
        <v>14660</v>
      </c>
      <c r="O2528" t="s">
        <v>14538</v>
      </c>
    </row>
    <row r="2529" spans="1:15">
      <c r="A2529" t="s">
        <v>24</v>
      </c>
      <c r="B2529" t="s">
        <v>24</v>
      </c>
      <c r="C2529" t="s">
        <v>600</v>
      </c>
      <c r="D2529" t="s">
        <v>16113</v>
      </c>
      <c r="E2529" t="s">
        <v>5914</v>
      </c>
      <c r="F2529" s="1" t="str">
        <f t="array" ref="F2529">IF(COUNT(FIND(Keywords!$C$3:$C$41,I2529)),"일반조난","")</f>
        <v/>
      </c>
      <c r="G2529" s="1" t="str">
        <f t="array" ref="G2529">IF(COUNT(FIND(Keywords!$E$3:$E$5,I2529)),"실족추락","")</f>
        <v/>
      </c>
      <c r="H2529" s="1" t="str">
        <f t="array" ref="H2529">IF(COUNT(FIND(Keywords!$B$3:$B$12,I2529)),"개인질환","")</f>
        <v/>
      </c>
      <c r="I2529" t="s">
        <v>8169</v>
      </c>
      <c r="J2529" t="s">
        <v>13936</v>
      </c>
      <c r="K2529" t="s">
        <v>14227</v>
      </c>
      <c r="L2529" t="s">
        <v>14492</v>
      </c>
      <c r="M2529" t="s">
        <v>14538</v>
      </c>
      <c r="N2529" t="s">
        <v>14136</v>
      </c>
      <c r="O2529" t="s">
        <v>14538</v>
      </c>
    </row>
    <row r="2530" spans="1:15">
      <c r="A2530" t="s">
        <v>24</v>
      </c>
      <c r="B2530" t="s">
        <v>24</v>
      </c>
      <c r="C2530" t="s">
        <v>600</v>
      </c>
      <c r="D2530" t="s">
        <v>5909</v>
      </c>
      <c r="E2530" t="s">
        <v>5914</v>
      </c>
      <c r="F2530" s="1"/>
      <c r="G2530" s="1" t="str">
        <f t="array" ref="G2530">IF(COUNT(FIND(Keywords!$E$3:$E$5,I2530)),"실족추락","")</f>
        <v/>
      </c>
      <c r="H2530" s="1"/>
      <c r="I2530" t="s">
        <v>8169</v>
      </c>
      <c r="J2530" t="s">
        <v>13936</v>
      </c>
      <c r="K2530" t="s">
        <v>14227</v>
      </c>
      <c r="L2530" t="s">
        <v>14492</v>
      </c>
      <c r="M2530" t="s">
        <v>14538</v>
      </c>
      <c r="N2530" t="s">
        <v>14136</v>
      </c>
      <c r="O2530" t="s">
        <v>14538</v>
      </c>
    </row>
    <row r="2531" spans="1:15">
      <c r="A2531" t="s">
        <v>24</v>
      </c>
      <c r="B2531" t="s">
        <v>24</v>
      </c>
      <c r="C2531" t="s">
        <v>1234</v>
      </c>
      <c r="D2531" t="s">
        <v>5909</v>
      </c>
      <c r="E2531" t="s">
        <v>5914</v>
      </c>
      <c r="F2531" s="1"/>
      <c r="G2531" s="1" t="str">
        <f t="array" ref="G2531">IF(COUNT(FIND(Keywords!$E$3:$E$5,I2531)),"실족추락","")</f>
        <v/>
      </c>
      <c r="H2531" s="1"/>
      <c r="I2531" t="s">
        <v>8162</v>
      </c>
      <c r="J2531" t="s">
        <v>13869</v>
      </c>
      <c r="K2531" t="s">
        <v>14606</v>
      </c>
      <c r="L2531" t="s">
        <v>14932</v>
      </c>
      <c r="M2531" t="s">
        <v>14538</v>
      </c>
      <c r="N2531" t="s">
        <v>14658</v>
      </c>
      <c r="O2531" t="s">
        <v>14538</v>
      </c>
    </row>
    <row r="2532" spans="1:15">
      <c r="A2532" t="s">
        <v>24</v>
      </c>
      <c r="B2532" t="s">
        <v>24</v>
      </c>
      <c r="C2532" t="s">
        <v>1234</v>
      </c>
      <c r="D2532" t="s">
        <v>16113</v>
      </c>
      <c r="E2532" t="s">
        <v>5914</v>
      </c>
      <c r="F2532" s="1" t="str">
        <f t="array" ref="F2532">IF(COUNT(FIND(Keywords!$C$3:$C$41,I2532)),"일반조난","")</f>
        <v/>
      </c>
      <c r="G2532" s="1" t="str">
        <f t="array" ref="G2532">IF(COUNT(FIND(Keywords!$E$3:$E$5,I2532)),"실족추락","")</f>
        <v/>
      </c>
      <c r="H2532" s="1" t="str">
        <f t="array" ref="H2532">IF(COUNT(FIND(Keywords!$B$3:$B$12,I2532)),"개인질환","")</f>
        <v/>
      </c>
      <c r="I2532" t="s">
        <v>8162</v>
      </c>
      <c r="J2532" t="s">
        <v>13869</v>
      </c>
      <c r="K2532" t="s">
        <v>14606</v>
      </c>
      <c r="L2532" t="s">
        <v>14932</v>
      </c>
      <c r="M2532" t="s">
        <v>14538</v>
      </c>
      <c r="N2532" t="s">
        <v>14658</v>
      </c>
      <c r="O2532" t="s">
        <v>14538</v>
      </c>
    </row>
    <row r="2533" spans="1:15">
      <c r="A2533" t="s">
        <v>24</v>
      </c>
      <c r="B2533" t="s">
        <v>24</v>
      </c>
      <c r="C2533" t="s">
        <v>2032</v>
      </c>
      <c r="D2533" t="s">
        <v>5911</v>
      </c>
      <c r="E2533" t="s">
        <v>5914</v>
      </c>
      <c r="F2533" s="1" t="s">
        <v>5911</v>
      </c>
      <c r="G2533" s="1" t="str">
        <f t="array" ref="G2533">IF(COUNT(FIND(Keywords!$E$3:$E$5,I2533)),"실족추락","")</f>
        <v/>
      </c>
      <c r="H2533" s="1"/>
      <c r="I2533" t="s">
        <v>8170</v>
      </c>
      <c r="J2533" t="s">
        <v>14004</v>
      </c>
      <c r="K2533" t="s">
        <v>14929</v>
      </c>
      <c r="L2533" t="s">
        <v>15316</v>
      </c>
      <c r="M2533" t="s">
        <v>14538</v>
      </c>
      <c r="N2533" t="s">
        <v>14170</v>
      </c>
      <c r="O2533" t="s">
        <v>14538</v>
      </c>
    </row>
    <row r="2534" spans="1:15">
      <c r="A2534" t="s">
        <v>24</v>
      </c>
      <c r="B2534" t="s">
        <v>24</v>
      </c>
      <c r="C2534" t="s">
        <v>1721</v>
      </c>
      <c r="D2534" t="s">
        <v>16113</v>
      </c>
      <c r="E2534" t="s">
        <v>5914</v>
      </c>
      <c r="F2534" s="1" t="str">
        <f t="array" ref="F2534">IF(COUNT(FIND(Keywords!$C$3:$C$41,I2534)),"일반조난","")</f>
        <v/>
      </c>
      <c r="G2534" s="1" t="str">
        <f t="array" ref="G2534">IF(COUNT(FIND(Keywords!$E$3:$E$5,I2534)),"실족추락","")</f>
        <v/>
      </c>
      <c r="H2534" s="1" t="str">
        <f t="array" ref="H2534">IF(COUNT(FIND(Keywords!$B$3:$B$12,I2534)),"개인질환","")</f>
        <v/>
      </c>
      <c r="I2534" t="s">
        <v>8171</v>
      </c>
      <c r="J2534" t="s">
        <v>13916</v>
      </c>
      <c r="K2534" t="s">
        <v>14617</v>
      </c>
      <c r="L2534" t="s">
        <v>15456</v>
      </c>
      <c r="M2534" t="s">
        <v>14538</v>
      </c>
      <c r="N2534" t="s">
        <v>15313</v>
      </c>
      <c r="O2534" t="s">
        <v>14538</v>
      </c>
    </row>
    <row r="2535" spans="1:15">
      <c r="A2535" t="s">
        <v>24</v>
      </c>
      <c r="B2535" t="s">
        <v>24</v>
      </c>
      <c r="C2535" t="s">
        <v>1721</v>
      </c>
      <c r="D2535" t="s">
        <v>16113</v>
      </c>
      <c r="E2535" t="s">
        <v>5914</v>
      </c>
      <c r="F2535" s="1" t="str">
        <f t="array" ref="F2535">IF(COUNT(FIND(Keywords!$C$3:$C$41,I2535)),"일반조난","")</f>
        <v/>
      </c>
      <c r="G2535" s="1" t="str">
        <f t="array" ref="G2535">IF(COUNT(FIND(Keywords!$E$3:$E$5,I2535)),"실족추락","")</f>
        <v/>
      </c>
      <c r="H2535" s="1" t="str">
        <f t="array" ref="H2535">IF(COUNT(FIND(Keywords!$B$3:$B$12,I2535)),"개인질환","")</f>
        <v/>
      </c>
      <c r="I2535" t="s">
        <v>8171</v>
      </c>
      <c r="J2535" t="s">
        <v>13916</v>
      </c>
      <c r="K2535" t="s">
        <v>14617</v>
      </c>
      <c r="L2535" t="s">
        <v>15456</v>
      </c>
      <c r="M2535" t="s">
        <v>14538</v>
      </c>
      <c r="N2535" t="s">
        <v>15313</v>
      </c>
      <c r="O2535" t="s">
        <v>14538</v>
      </c>
    </row>
    <row r="2536" spans="1:15">
      <c r="A2536" t="s">
        <v>24</v>
      </c>
      <c r="B2536" t="s">
        <v>24</v>
      </c>
      <c r="C2536" t="s">
        <v>2033</v>
      </c>
      <c r="D2536" t="s">
        <v>5911</v>
      </c>
      <c r="E2536" t="s">
        <v>5914</v>
      </c>
      <c r="F2536" s="1"/>
      <c r="G2536" s="1" t="str">
        <f t="array" ref="G2536">IF(COUNT(FIND(Keywords!$E$3:$E$5,I2536)),"실족추락","")</f>
        <v/>
      </c>
      <c r="H2536" s="1"/>
      <c r="I2536" t="s">
        <v>8172</v>
      </c>
      <c r="J2536" t="s">
        <v>13739</v>
      </c>
      <c r="K2536" t="s">
        <v>15072</v>
      </c>
      <c r="L2536" t="s">
        <v>15293</v>
      </c>
      <c r="M2536" t="s">
        <v>14538</v>
      </c>
      <c r="N2536" t="s">
        <v>15105</v>
      </c>
      <c r="O2536" t="s">
        <v>14538</v>
      </c>
    </row>
    <row r="2537" spans="1:15">
      <c r="A2537" t="s">
        <v>24</v>
      </c>
      <c r="B2537" t="s">
        <v>24</v>
      </c>
      <c r="C2537" t="s">
        <v>2033</v>
      </c>
      <c r="D2537" t="s">
        <v>5911</v>
      </c>
      <c r="E2537" t="s">
        <v>5914</v>
      </c>
      <c r="F2537" s="1" t="s">
        <v>5911</v>
      </c>
      <c r="G2537" s="1" t="str">
        <f t="array" ref="G2537">IF(COUNT(FIND(Keywords!$E$3:$E$5,I2537)),"실족추락","")</f>
        <v/>
      </c>
      <c r="H2537" s="1"/>
      <c r="I2537" t="s">
        <v>8173</v>
      </c>
      <c r="J2537" t="s">
        <v>13739</v>
      </c>
      <c r="K2537" t="s">
        <v>15072</v>
      </c>
      <c r="L2537" t="s">
        <v>15293</v>
      </c>
      <c r="M2537" t="s">
        <v>14538</v>
      </c>
      <c r="N2537" t="s">
        <v>15105</v>
      </c>
      <c r="O2537" t="s">
        <v>14538</v>
      </c>
    </row>
    <row r="2538" spans="1:15">
      <c r="A2538" t="s">
        <v>24</v>
      </c>
      <c r="B2538" t="s">
        <v>24</v>
      </c>
      <c r="C2538" t="s">
        <v>1728</v>
      </c>
      <c r="D2538" t="s">
        <v>16113</v>
      </c>
      <c r="E2538" t="s">
        <v>5914</v>
      </c>
      <c r="F2538" s="1" t="str">
        <f t="array" ref="F2538">IF(COUNT(FIND(Keywords!$C$3:$C$41,I2538)),"일반조난","")</f>
        <v/>
      </c>
      <c r="G2538" s="1" t="str">
        <f t="array" ref="G2538">IF(COUNT(FIND(Keywords!$E$3:$E$5,I2538)),"실족추락","")</f>
        <v/>
      </c>
      <c r="H2538" s="1" t="str">
        <f t="array" ref="H2538">IF(COUNT(FIND(Keywords!$B$3:$B$12,I2538)),"개인질환","")</f>
        <v/>
      </c>
      <c r="I2538" t="s">
        <v>8174</v>
      </c>
      <c r="J2538" t="s">
        <v>13743</v>
      </c>
      <c r="K2538" t="s">
        <v>14378</v>
      </c>
      <c r="L2538" t="s">
        <v>10279</v>
      </c>
      <c r="M2538" t="s">
        <v>14538</v>
      </c>
      <c r="N2538" t="s">
        <v>14323</v>
      </c>
      <c r="O2538" t="s">
        <v>14538</v>
      </c>
    </row>
    <row r="2539" spans="1:15">
      <c r="A2539" t="s">
        <v>24</v>
      </c>
      <c r="B2539" t="s">
        <v>24</v>
      </c>
      <c r="C2539" t="s">
        <v>1728</v>
      </c>
      <c r="D2539" t="s">
        <v>16113</v>
      </c>
      <c r="E2539" t="s">
        <v>5914</v>
      </c>
      <c r="F2539" s="1" t="str">
        <f t="array" ref="F2539">IF(COUNT(FIND(Keywords!$C$3:$C$41,I2539)),"일반조난","")</f>
        <v/>
      </c>
      <c r="G2539" s="1" t="str">
        <f t="array" ref="G2539">IF(COUNT(FIND(Keywords!$E$3:$E$5,I2539)),"실족추락","")</f>
        <v/>
      </c>
      <c r="H2539" s="1" t="str">
        <f t="array" ref="H2539">IF(COUNT(FIND(Keywords!$B$3:$B$12,I2539)),"개인질환","")</f>
        <v/>
      </c>
      <c r="I2539" t="s">
        <v>8174</v>
      </c>
      <c r="J2539" t="s">
        <v>13743</v>
      </c>
      <c r="K2539" t="s">
        <v>14378</v>
      </c>
      <c r="L2539" t="s">
        <v>10279</v>
      </c>
      <c r="M2539" t="s">
        <v>14538</v>
      </c>
      <c r="N2539" t="s">
        <v>14323</v>
      </c>
      <c r="O2539" t="s">
        <v>14538</v>
      </c>
    </row>
    <row r="2540" spans="1:15">
      <c r="A2540" t="s">
        <v>24</v>
      </c>
      <c r="B2540" t="s">
        <v>24</v>
      </c>
      <c r="C2540" t="s">
        <v>2034</v>
      </c>
      <c r="D2540" t="s">
        <v>5911</v>
      </c>
      <c r="E2540" t="s">
        <v>5914</v>
      </c>
      <c r="F2540" s="1" t="s">
        <v>5911</v>
      </c>
      <c r="G2540" s="1" t="str">
        <f t="array" ref="G2540">IF(COUNT(FIND(Keywords!$E$3:$E$5,I2540)),"실족추락","")</f>
        <v/>
      </c>
      <c r="H2540" s="1"/>
      <c r="I2540" t="s">
        <v>8175</v>
      </c>
      <c r="J2540" t="s">
        <v>13983</v>
      </c>
      <c r="K2540" t="s">
        <v>15016</v>
      </c>
      <c r="L2540" t="s">
        <v>14493</v>
      </c>
      <c r="M2540" t="s">
        <v>14538</v>
      </c>
      <c r="N2540" t="s">
        <v>15238</v>
      </c>
      <c r="O2540" t="s">
        <v>14538</v>
      </c>
    </row>
    <row r="2541" spans="1:15">
      <c r="A2541" t="s">
        <v>24</v>
      </c>
      <c r="B2541" t="s">
        <v>24</v>
      </c>
      <c r="C2541" t="s">
        <v>2034</v>
      </c>
      <c r="D2541" t="s">
        <v>5911</v>
      </c>
      <c r="E2541" t="s">
        <v>5914</v>
      </c>
      <c r="F2541" s="1"/>
      <c r="G2541" s="1" t="str">
        <f t="array" ref="G2541">IF(COUNT(FIND(Keywords!$E$3:$E$5,I2541)),"실족추락","")</f>
        <v/>
      </c>
      <c r="H2541" s="1"/>
      <c r="I2541" t="s">
        <v>8175</v>
      </c>
      <c r="J2541" t="s">
        <v>13983</v>
      </c>
      <c r="K2541" t="s">
        <v>15016</v>
      </c>
      <c r="L2541" t="s">
        <v>14493</v>
      </c>
      <c r="M2541" t="s">
        <v>14538</v>
      </c>
      <c r="N2541" t="s">
        <v>15238</v>
      </c>
      <c r="O2541" t="s">
        <v>14538</v>
      </c>
    </row>
    <row r="2542" spans="1:15">
      <c r="A2542" t="s">
        <v>24</v>
      </c>
      <c r="B2542" t="s">
        <v>24</v>
      </c>
      <c r="C2542" t="s">
        <v>666</v>
      </c>
      <c r="D2542" t="s">
        <v>16113</v>
      </c>
      <c r="E2542" t="s">
        <v>5914</v>
      </c>
      <c r="F2542" s="1" t="str">
        <f t="array" ref="F2542">IF(COUNT(FIND(Keywords!$C$3:$C$41,I2542)),"일반조난","")</f>
        <v/>
      </c>
      <c r="G2542" s="1" t="str">
        <f t="array" ref="G2542">IF(COUNT(FIND(Keywords!$E$3:$E$5,I2542)),"실족추락","")</f>
        <v/>
      </c>
      <c r="H2542" s="1" t="str">
        <f t="array" ref="H2542">IF(COUNT(FIND(Keywords!$B$3:$B$12,I2542)),"개인질환","")</f>
        <v/>
      </c>
      <c r="I2542" t="s">
        <v>8176</v>
      </c>
      <c r="J2542" t="s">
        <v>13892</v>
      </c>
      <c r="K2542" t="s">
        <v>14475</v>
      </c>
      <c r="L2542" t="s">
        <v>14460</v>
      </c>
      <c r="M2542" t="s">
        <v>14538</v>
      </c>
      <c r="N2542" t="s">
        <v>14342</v>
      </c>
      <c r="O2542" t="s">
        <v>14538</v>
      </c>
    </row>
    <row r="2543" spans="1:15">
      <c r="A2543" t="s">
        <v>24</v>
      </c>
      <c r="B2543" t="s">
        <v>24</v>
      </c>
      <c r="C2543" t="s">
        <v>2035</v>
      </c>
      <c r="D2543" t="s">
        <v>5911</v>
      </c>
      <c r="E2543" t="s">
        <v>5914</v>
      </c>
      <c r="F2543" s="1" t="s">
        <v>5911</v>
      </c>
      <c r="G2543" s="1" t="str">
        <f t="array" ref="G2543">IF(COUNT(FIND(Keywords!$E$3:$E$5,I2543)),"실족추락","")</f>
        <v/>
      </c>
      <c r="H2543" s="1"/>
      <c r="I2543" t="s">
        <v>8177</v>
      </c>
      <c r="J2543" t="s">
        <v>13942</v>
      </c>
      <c r="K2543" t="s">
        <v>15007</v>
      </c>
      <c r="L2543" t="s">
        <v>14987</v>
      </c>
      <c r="M2543" t="s">
        <v>14538</v>
      </c>
      <c r="N2543" t="s">
        <v>14813</v>
      </c>
      <c r="O2543" t="s">
        <v>14538</v>
      </c>
    </row>
    <row r="2544" spans="1:15">
      <c r="A2544" t="s">
        <v>24</v>
      </c>
      <c r="B2544" t="s">
        <v>24</v>
      </c>
      <c r="C2544" t="s">
        <v>2035</v>
      </c>
      <c r="D2544" t="s">
        <v>5911</v>
      </c>
      <c r="E2544" t="s">
        <v>5914</v>
      </c>
      <c r="F2544" s="1" t="s">
        <v>5911</v>
      </c>
      <c r="G2544" s="1" t="str">
        <f t="array" ref="G2544">IF(COUNT(FIND(Keywords!$E$3:$E$5,I2544)),"실족추락","")</f>
        <v/>
      </c>
      <c r="H2544" s="1"/>
      <c r="I2544" t="s">
        <v>8178</v>
      </c>
      <c r="J2544" t="s">
        <v>13942</v>
      </c>
      <c r="K2544" t="s">
        <v>15007</v>
      </c>
      <c r="L2544" t="s">
        <v>14987</v>
      </c>
      <c r="M2544" t="s">
        <v>14538</v>
      </c>
      <c r="N2544" t="s">
        <v>14813</v>
      </c>
      <c r="O2544" t="s">
        <v>14538</v>
      </c>
    </row>
    <row r="2545" spans="1:15">
      <c r="A2545" t="s">
        <v>24</v>
      </c>
      <c r="B2545" t="s">
        <v>24</v>
      </c>
      <c r="C2545" t="s">
        <v>2036</v>
      </c>
      <c r="D2545" t="s">
        <v>16113</v>
      </c>
      <c r="E2545" t="s">
        <v>5914</v>
      </c>
      <c r="F2545" s="1" t="str">
        <f t="array" ref="F2545">IF(COUNT(FIND(Keywords!$C$3:$C$41,I2545)),"일반조난","")</f>
        <v/>
      </c>
      <c r="G2545" s="1" t="str">
        <f t="array" ref="G2545">IF(COUNT(FIND(Keywords!$E$3:$E$5,I2545)),"실족추락","")</f>
        <v/>
      </c>
      <c r="H2545" s="1" t="str">
        <f t="array" ref="H2545">IF(COUNT(FIND(Keywords!$B$3:$B$12,I2545)),"개인질환","")</f>
        <v/>
      </c>
      <c r="I2545" t="s">
        <v>8179</v>
      </c>
      <c r="J2545" t="s">
        <v>13746</v>
      </c>
      <c r="K2545" t="s">
        <v>15073</v>
      </c>
      <c r="L2545" t="s">
        <v>14509</v>
      </c>
      <c r="M2545" t="s">
        <v>14538</v>
      </c>
      <c r="N2545" t="s">
        <v>14090</v>
      </c>
      <c r="O2545" t="s">
        <v>14538</v>
      </c>
    </row>
    <row r="2546" spans="1:15">
      <c r="A2546" t="s">
        <v>24</v>
      </c>
      <c r="B2546" t="s">
        <v>24</v>
      </c>
      <c r="C2546" t="s">
        <v>2036</v>
      </c>
      <c r="D2546" t="s">
        <v>5909</v>
      </c>
      <c r="E2546" t="s">
        <v>5914</v>
      </c>
      <c r="F2546" s="1"/>
      <c r="G2546" s="1" t="str">
        <f t="array" ref="G2546">IF(COUNT(FIND(Keywords!$E$3:$E$5,I2546)),"실족추락","")</f>
        <v/>
      </c>
      <c r="H2546" s="1"/>
      <c r="I2546" t="s">
        <v>8179</v>
      </c>
      <c r="J2546" t="s">
        <v>13746</v>
      </c>
      <c r="K2546" t="s">
        <v>15073</v>
      </c>
      <c r="L2546" t="s">
        <v>14509</v>
      </c>
      <c r="M2546" t="s">
        <v>14538</v>
      </c>
      <c r="N2546" t="s">
        <v>14090</v>
      </c>
      <c r="O2546" t="s">
        <v>14538</v>
      </c>
    </row>
    <row r="2547" spans="1:15">
      <c r="A2547" t="s">
        <v>24</v>
      </c>
      <c r="B2547" t="s">
        <v>24</v>
      </c>
      <c r="C2547" t="s">
        <v>2037</v>
      </c>
      <c r="D2547" t="s">
        <v>5909</v>
      </c>
      <c r="E2547" t="s">
        <v>5914</v>
      </c>
      <c r="F2547" s="1"/>
      <c r="G2547" s="1" t="str">
        <f t="array" ref="G2547">IF(COUNT(FIND(Keywords!$E$3:$E$5,I2547)),"실족추락","")</f>
        <v/>
      </c>
      <c r="H2547" s="1"/>
      <c r="I2547" t="s">
        <v>8180</v>
      </c>
      <c r="J2547" t="s">
        <v>13809</v>
      </c>
      <c r="K2547" t="s">
        <v>14471</v>
      </c>
      <c r="L2547" t="s">
        <v>15393</v>
      </c>
      <c r="M2547" t="s">
        <v>14538</v>
      </c>
      <c r="N2547" t="s">
        <v>14865</v>
      </c>
      <c r="O2547" t="s">
        <v>14538</v>
      </c>
    </row>
    <row r="2548" spans="1:15">
      <c r="A2548" t="s">
        <v>24</v>
      </c>
      <c r="B2548" t="s">
        <v>24</v>
      </c>
      <c r="C2548" t="s">
        <v>2037</v>
      </c>
      <c r="D2548" t="s">
        <v>16113</v>
      </c>
      <c r="E2548" t="s">
        <v>5914</v>
      </c>
      <c r="F2548" s="1" t="str">
        <f t="array" ref="F2548">IF(COUNT(FIND(Keywords!$C$3:$C$41,I2548)),"일반조난","")</f>
        <v/>
      </c>
      <c r="G2548" s="1" t="str">
        <f t="array" ref="G2548">IF(COUNT(FIND(Keywords!$E$3:$E$5,I2548)),"실족추락","")</f>
        <v/>
      </c>
      <c r="H2548" s="1" t="str">
        <f t="array" ref="H2548">IF(COUNT(FIND(Keywords!$B$3:$B$12,I2548)),"개인질환","")</f>
        <v/>
      </c>
      <c r="I2548" t="s">
        <v>8180</v>
      </c>
      <c r="J2548" t="s">
        <v>13809</v>
      </c>
      <c r="K2548" t="s">
        <v>14471</v>
      </c>
      <c r="L2548" t="s">
        <v>15393</v>
      </c>
      <c r="M2548" t="s">
        <v>14538</v>
      </c>
      <c r="N2548" t="s">
        <v>14865</v>
      </c>
      <c r="O2548" t="s">
        <v>14538</v>
      </c>
    </row>
    <row r="2549" spans="1:15">
      <c r="A2549" t="s">
        <v>24</v>
      </c>
      <c r="B2549" t="s">
        <v>24</v>
      </c>
      <c r="C2549" t="s">
        <v>2038</v>
      </c>
      <c r="D2549" t="s">
        <v>5909</v>
      </c>
      <c r="E2549" t="s">
        <v>5914</v>
      </c>
      <c r="F2549" s="1"/>
      <c r="G2549" s="1" t="str">
        <f t="array" ref="G2549">IF(COUNT(FIND(Keywords!$E$3:$E$5,I2549)),"실족추락","")</f>
        <v/>
      </c>
      <c r="H2549" s="1"/>
      <c r="I2549" t="s">
        <v>8181</v>
      </c>
      <c r="J2549" t="s">
        <v>13814</v>
      </c>
      <c r="K2549" t="s">
        <v>15074</v>
      </c>
      <c r="L2549" t="s">
        <v>14529</v>
      </c>
      <c r="M2549" t="s">
        <v>14538</v>
      </c>
      <c r="N2549" t="s">
        <v>15615</v>
      </c>
      <c r="O2549" t="s">
        <v>14538</v>
      </c>
    </row>
    <row r="2550" spans="1:15">
      <c r="A2550" t="s">
        <v>24</v>
      </c>
      <c r="B2550" t="s">
        <v>24</v>
      </c>
      <c r="C2550" t="s">
        <v>2038</v>
      </c>
      <c r="D2550" t="s">
        <v>16113</v>
      </c>
      <c r="E2550" t="s">
        <v>5914</v>
      </c>
      <c r="F2550" s="1" t="str">
        <f t="array" ref="F2550">IF(COUNT(FIND(Keywords!$C$3:$C$41,I2550)),"일반조난","")</f>
        <v/>
      </c>
      <c r="G2550" s="1" t="str">
        <f t="array" ref="G2550">IF(COUNT(FIND(Keywords!$E$3:$E$5,I2550)),"실족추락","")</f>
        <v/>
      </c>
      <c r="H2550" s="1" t="str">
        <f t="array" ref="H2550">IF(COUNT(FIND(Keywords!$B$3:$B$12,I2550)),"개인질환","")</f>
        <v/>
      </c>
      <c r="I2550" t="s">
        <v>8181</v>
      </c>
      <c r="J2550" t="s">
        <v>13814</v>
      </c>
      <c r="K2550" t="s">
        <v>15074</v>
      </c>
      <c r="L2550" t="s">
        <v>14529</v>
      </c>
      <c r="M2550" t="s">
        <v>14538</v>
      </c>
      <c r="N2550" t="s">
        <v>15615</v>
      </c>
      <c r="O2550" t="s">
        <v>14538</v>
      </c>
    </row>
    <row r="2551" spans="1:15">
      <c r="A2551" t="s">
        <v>24</v>
      </c>
      <c r="B2551" t="s">
        <v>24</v>
      </c>
      <c r="C2551" t="s">
        <v>2038</v>
      </c>
      <c r="D2551" t="s">
        <v>5911</v>
      </c>
      <c r="E2551" t="s">
        <v>5914</v>
      </c>
      <c r="F2551" s="1" t="s">
        <v>5911</v>
      </c>
      <c r="G2551" s="1" t="str">
        <f t="array" ref="G2551">IF(COUNT(FIND(Keywords!$E$3:$E$5,I2551)),"실족추락","")</f>
        <v/>
      </c>
      <c r="H2551" s="1"/>
      <c r="I2551" t="s">
        <v>8182</v>
      </c>
      <c r="J2551" t="s">
        <v>13814</v>
      </c>
      <c r="K2551" t="s">
        <v>15074</v>
      </c>
      <c r="L2551" t="s">
        <v>14529</v>
      </c>
      <c r="M2551" t="s">
        <v>14538</v>
      </c>
      <c r="N2551" t="s">
        <v>15615</v>
      </c>
      <c r="O2551" t="s">
        <v>14538</v>
      </c>
    </row>
    <row r="2552" spans="1:15">
      <c r="A2552" t="s">
        <v>24</v>
      </c>
      <c r="B2552" t="s">
        <v>24</v>
      </c>
      <c r="C2552" t="s">
        <v>2038</v>
      </c>
      <c r="D2552" t="s">
        <v>5911</v>
      </c>
      <c r="E2552" t="s">
        <v>5914</v>
      </c>
      <c r="F2552" s="1" t="s">
        <v>5911</v>
      </c>
      <c r="G2552" s="1" t="str">
        <f t="array" ref="G2552">IF(COUNT(FIND(Keywords!$E$3:$E$5,I2552)),"실족추락","")</f>
        <v/>
      </c>
      <c r="H2552" s="1"/>
      <c r="I2552" t="s">
        <v>8183</v>
      </c>
      <c r="J2552" t="s">
        <v>13814</v>
      </c>
      <c r="K2552" t="s">
        <v>15074</v>
      </c>
      <c r="L2552" t="s">
        <v>14529</v>
      </c>
      <c r="M2552" t="s">
        <v>14538</v>
      </c>
      <c r="N2552" t="s">
        <v>15615</v>
      </c>
      <c r="O2552" t="s">
        <v>14538</v>
      </c>
    </row>
    <row r="2553" spans="1:15">
      <c r="A2553" t="s">
        <v>24</v>
      </c>
      <c r="B2553" t="s">
        <v>24</v>
      </c>
      <c r="C2553" t="s">
        <v>633</v>
      </c>
      <c r="D2553" t="s">
        <v>15977</v>
      </c>
      <c r="E2553" t="s">
        <v>5914</v>
      </c>
      <c r="F2553" s="1"/>
      <c r="G2553" s="1" t="str">
        <f t="array" ref="G2553">IF(COUNT(FIND(Keywords!$E$3:$E$5,I2553)),"실족추락","")</f>
        <v/>
      </c>
      <c r="H2553" s="1"/>
      <c r="I2553" t="s">
        <v>8184</v>
      </c>
      <c r="J2553" t="s">
        <v>13825</v>
      </c>
      <c r="K2553" t="s">
        <v>14448</v>
      </c>
      <c r="L2553" t="s">
        <v>14537</v>
      </c>
      <c r="M2553" t="s">
        <v>14538</v>
      </c>
      <c r="N2553" t="s">
        <v>15512</v>
      </c>
      <c r="O2553" t="s">
        <v>14538</v>
      </c>
    </row>
    <row r="2554" spans="1:15">
      <c r="A2554" t="s">
        <v>24</v>
      </c>
      <c r="B2554" t="s">
        <v>24</v>
      </c>
      <c r="C2554" t="s">
        <v>633</v>
      </c>
      <c r="D2554" t="s">
        <v>16113</v>
      </c>
      <c r="E2554" t="s">
        <v>5914</v>
      </c>
      <c r="F2554" s="1" t="str">
        <f t="array" ref="F2554">IF(COUNT(FIND(Keywords!$C$3:$C$41,I2554)),"일반조난","")</f>
        <v/>
      </c>
      <c r="G2554" s="1" t="str">
        <f t="array" ref="G2554">IF(COUNT(FIND(Keywords!$E$3:$E$5,I2554)),"실족추락","")</f>
        <v/>
      </c>
      <c r="H2554" s="1" t="str">
        <f t="array" ref="H2554">IF(COUNT(FIND(Keywords!$B$3:$B$12,I2554)),"개인질환","")</f>
        <v/>
      </c>
      <c r="I2554" t="s">
        <v>8184</v>
      </c>
      <c r="J2554" t="s">
        <v>13825</v>
      </c>
      <c r="K2554" t="s">
        <v>14448</v>
      </c>
      <c r="L2554" t="s">
        <v>14537</v>
      </c>
      <c r="M2554" t="s">
        <v>14538</v>
      </c>
      <c r="N2554" t="s">
        <v>15512</v>
      </c>
      <c r="O2554" t="s">
        <v>14538</v>
      </c>
    </row>
    <row r="2555" spans="1:15">
      <c r="A2555" t="s">
        <v>24</v>
      </c>
      <c r="B2555" t="s">
        <v>24</v>
      </c>
      <c r="C2555" t="s">
        <v>2039</v>
      </c>
      <c r="D2555" t="s">
        <v>16113</v>
      </c>
      <c r="E2555" t="s">
        <v>5914</v>
      </c>
      <c r="F2555" s="1" t="str">
        <f t="array" ref="F2555">IF(COUNT(FIND(Keywords!$C$3:$C$41,I2555)),"일반조난","")</f>
        <v/>
      </c>
      <c r="G2555" s="1" t="str">
        <f t="array" ref="G2555">IF(COUNT(FIND(Keywords!$E$3:$E$5,I2555)),"실족추락","")</f>
        <v/>
      </c>
      <c r="H2555" s="1" t="str">
        <f t="array" ref="H2555">IF(COUNT(FIND(Keywords!$B$3:$B$12,I2555)),"개인질환","")</f>
        <v/>
      </c>
      <c r="I2555" t="s">
        <v>8185</v>
      </c>
      <c r="J2555" t="s">
        <v>13732</v>
      </c>
      <c r="K2555" t="s">
        <v>14363</v>
      </c>
      <c r="L2555" t="s">
        <v>14897</v>
      </c>
      <c r="M2555" t="s">
        <v>14538</v>
      </c>
      <c r="N2555" t="s">
        <v>14650</v>
      </c>
      <c r="O2555" t="s">
        <v>14538</v>
      </c>
    </row>
    <row r="2556" spans="1:15">
      <c r="A2556" t="s">
        <v>24</v>
      </c>
      <c r="B2556" t="s">
        <v>24</v>
      </c>
      <c r="C2556" t="s">
        <v>2039</v>
      </c>
      <c r="D2556" t="s">
        <v>16113</v>
      </c>
      <c r="E2556" t="s">
        <v>5914</v>
      </c>
      <c r="F2556" s="1" t="str">
        <f t="array" ref="F2556">IF(COUNT(FIND(Keywords!$C$3:$C$41,I2556)),"일반조난","")</f>
        <v/>
      </c>
      <c r="G2556" s="1" t="str">
        <f t="array" ref="G2556">IF(COUNT(FIND(Keywords!$E$3:$E$5,I2556)),"실족추락","")</f>
        <v/>
      </c>
      <c r="H2556" s="1" t="str">
        <f t="array" ref="H2556">IF(COUNT(FIND(Keywords!$B$3:$B$12,I2556)),"개인질환","")</f>
        <v/>
      </c>
      <c r="I2556" t="s">
        <v>8185</v>
      </c>
      <c r="J2556" t="s">
        <v>13732</v>
      </c>
      <c r="K2556" t="s">
        <v>14363</v>
      </c>
      <c r="L2556" t="s">
        <v>14897</v>
      </c>
      <c r="M2556" t="s">
        <v>14538</v>
      </c>
      <c r="N2556" t="s">
        <v>14650</v>
      </c>
      <c r="O2556" t="s">
        <v>14538</v>
      </c>
    </row>
    <row r="2557" spans="1:15">
      <c r="A2557" t="s">
        <v>24</v>
      </c>
      <c r="B2557" t="s">
        <v>24</v>
      </c>
      <c r="C2557" t="s">
        <v>2040</v>
      </c>
      <c r="D2557" t="s">
        <v>16113</v>
      </c>
      <c r="E2557" t="s">
        <v>5914</v>
      </c>
      <c r="F2557" s="1" t="str">
        <f t="array" ref="F2557">IF(COUNT(FIND(Keywords!$C$3:$C$41,I2557)),"일반조난","")</f>
        <v/>
      </c>
      <c r="G2557" s="1" t="str">
        <f t="array" ref="G2557">IF(COUNT(FIND(Keywords!$E$3:$E$5,I2557)),"실족추락","")</f>
        <v/>
      </c>
      <c r="H2557" s="1" t="str">
        <f t="array" ref="H2557">IF(COUNT(FIND(Keywords!$B$3:$B$12,I2557)),"개인질환","")</f>
        <v/>
      </c>
      <c r="I2557" t="s">
        <v>8186</v>
      </c>
      <c r="J2557" t="s">
        <v>13835</v>
      </c>
      <c r="K2557" t="s">
        <v>15075</v>
      </c>
      <c r="L2557" t="s">
        <v>14931</v>
      </c>
      <c r="M2557" t="s">
        <v>14538</v>
      </c>
      <c r="N2557" t="s">
        <v>15765</v>
      </c>
      <c r="O2557" t="s">
        <v>14973</v>
      </c>
    </row>
    <row r="2558" spans="1:15">
      <c r="A2558" t="s">
        <v>24</v>
      </c>
      <c r="B2558" t="s">
        <v>24</v>
      </c>
      <c r="C2558" t="s">
        <v>2040</v>
      </c>
      <c r="D2558" t="s">
        <v>5911</v>
      </c>
      <c r="E2558" t="s">
        <v>5914</v>
      </c>
      <c r="F2558" s="1"/>
      <c r="G2558" s="1" t="str">
        <f t="array" ref="G2558">IF(COUNT(FIND(Keywords!$E$3:$E$5,I2558)),"실족추락","")</f>
        <v/>
      </c>
      <c r="H2558" s="1"/>
      <c r="I2558" t="s">
        <v>8186</v>
      </c>
      <c r="J2558" t="s">
        <v>13835</v>
      </c>
      <c r="K2558" t="s">
        <v>15075</v>
      </c>
      <c r="L2558" t="s">
        <v>14931</v>
      </c>
      <c r="M2558" t="s">
        <v>14538</v>
      </c>
      <c r="N2558" t="s">
        <v>15765</v>
      </c>
      <c r="O2558" t="s">
        <v>14973</v>
      </c>
    </row>
    <row r="2559" spans="1:15">
      <c r="A2559" t="s">
        <v>24</v>
      </c>
      <c r="B2559" t="s">
        <v>24</v>
      </c>
      <c r="C2559" t="s">
        <v>2041</v>
      </c>
      <c r="D2559" t="s">
        <v>5911</v>
      </c>
      <c r="E2559" t="s">
        <v>5914</v>
      </c>
      <c r="F2559" s="1" t="s">
        <v>5911</v>
      </c>
      <c r="G2559" s="1" t="str">
        <f t="array" ref="G2559">IF(COUNT(FIND(Keywords!$E$3:$E$5,I2559)),"실족추락","")</f>
        <v/>
      </c>
      <c r="H2559" s="1"/>
      <c r="I2559" t="s">
        <v>8187</v>
      </c>
      <c r="J2559" t="s">
        <v>13842</v>
      </c>
      <c r="K2559" t="s">
        <v>15076</v>
      </c>
      <c r="L2559" t="s">
        <v>15153</v>
      </c>
      <c r="M2559" t="s">
        <v>14538</v>
      </c>
      <c r="N2559" t="s">
        <v>15649</v>
      </c>
      <c r="O2559" t="s">
        <v>14538</v>
      </c>
    </row>
    <row r="2560" spans="1:15">
      <c r="A2560" t="s">
        <v>24</v>
      </c>
      <c r="B2560" t="s">
        <v>24</v>
      </c>
      <c r="C2560" t="s">
        <v>2041</v>
      </c>
      <c r="D2560" t="s">
        <v>5911</v>
      </c>
      <c r="E2560" t="s">
        <v>5914</v>
      </c>
      <c r="F2560" s="1"/>
      <c r="G2560" s="1" t="str">
        <f t="array" ref="G2560">IF(COUNT(FIND(Keywords!$E$3:$E$5,I2560)),"실족추락","")</f>
        <v/>
      </c>
      <c r="H2560" s="1"/>
      <c r="I2560" t="s">
        <v>8187</v>
      </c>
      <c r="J2560" t="s">
        <v>13842</v>
      </c>
      <c r="K2560" t="s">
        <v>15076</v>
      </c>
      <c r="L2560" t="s">
        <v>15153</v>
      </c>
      <c r="M2560" t="s">
        <v>14538</v>
      </c>
      <c r="N2560" t="s">
        <v>15649</v>
      </c>
      <c r="O2560" t="s">
        <v>14538</v>
      </c>
    </row>
    <row r="2561" spans="1:15">
      <c r="A2561" t="s">
        <v>24</v>
      </c>
      <c r="B2561" t="s">
        <v>24</v>
      </c>
      <c r="C2561" t="s">
        <v>2042</v>
      </c>
      <c r="D2561" t="s">
        <v>16113</v>
      </c>
      <c r="E2561" t="s">
        <v>5914</v>
      </c>
      <c r="F2561" s="1" t="str">
        <f t="array" ref="F2561">IF(COUNT(FIND(Keywords!$C$3:$C$41,I2561)),"일반조난","")</f>
        <v/>
      </c>
      <c r="G2561" s="1" t="str">
        <f t="array" ref="G2561">IF(COUNT(FIND(Keywords!$E$3:$E$5,I2561)),"실족추락","")</f>
        <v/>
      </c>
      <c r="H2561" s="1" t="str">
        <f t="array" ref="H2561">IF(COUNT(FIND(Keywords!$B$3:$B$12,I2561)),"개인질환","")</f>
        <v/>
      </c>
      <c r="I2561" t="s">
        <v>8188</v>
      </c>
      <c r="J2561" t="s">
        <v>13980</v>
      </c>
      <c r="K2561" t="s">
        <v>14343</v>
      </c>
      <c r="L2561" t="s">
        <v>14118</v>
      </c>
      <c r="M2561" t="s">
        <v>14538</v>
      </c>
      <c r="N2561" t="s">
        <v>14535</v>
      </c>
      <c r="O2561" t="s">
        <v>14538</v>
      </c>
    </row>
    <row r="2562" spans="1:15">
      <c r="A2562" t="s">
        <v>24</v>
      </c>
      <c r="B2562" t="s">
        <v>24</v>
      </c>
      <c r="C2562" t="s">
        <v>2042</v>
      </c>
      <c r="D2562" t="s">
        <v>5909</v>
      </c>
      <c r="E2562" t="s">
        <v>5914</v>
      </c>
      <c r="F2562" s="1"/>
      <c r="G2562" s="1" t="str">
        <f t="array" ref="G2562">IF(COUNT(FIND(Keywords!$E$3:$E$5,I2562)),"실족추락","")</f>
        <v/>
      </c>
      <c r="H2562" s="1"/>
      <c r="I2562" t="s">
        <v>8188</v>
      </c>
      <c r="J2562" t="s">
        <v>13980</v>
      </c>
      <c r="K2562" t="s">
        <v>14343</v>
      </c>
      <c r="L2562" t="s">
        <v>14118</v>
      </c>
      <c r="M2562" t="s">
        <v>14538</v>
      </c>
      <c r="N2562" t="s">
        <v>14535</v>
      </c>
      <c r="O2562" t="s">
        <v>14538</v>
      </c>
    </row>
    <row r="2563" spans="1:15">
      <c r="A2563" t="s">
        <v>24</v>
      </c>
      <c r="B2563" t="s">
        <v>24</v>
      </c>
      <c r="C2563" t="s">
        <v>927</v>
      </c>
      <c r="D2563" t="s">
        <v>5909</v>
      </c>
      <c r="E2563" t="s">
        <v>5914</v>
      </c>
      <c r="F2563" s="1"/>
      <c r="G2563" s="1" t="str">
        <f t="array" ref="G2563">IF(COUNT(FIND(Keywords!$E$3:$E$5,I2563)),"실족추락","")</f>
        <v/>
      </c>
      <c r="H2563" s="1"/>
      <c r="I2563" t="s">
        <v>8189</v>
      </c>
      <c r="J2563" t="s">
        <v>13893</v>
      </c>
      <c r="K2563" t="s">
        <v>14636</v>
      </c>
      <c r="L2563" t="s">
        <v>14511</v>
      </c>
      <c r="M2563" t="s">
        <v>14538</v>
      </c>
      <c r="N2563" t="s">
        <v>15567</v>
      </c>
      <c r="O2563" t="s">
        <v>14538</v>
      </c>
    </row>
    <row r="2564" spans="1:15">
      <c r="A2564" t="s">
        <v>24</v>
      </c>
      <c r="B2564" t="s">
        <v>24</v>
      </c>
      <c r="C2564" t="s">
        <v>927</v>
      </c>
      <c r="D2564" t="s">
        <v>16113</v>
      </c>
      <c r="E2564" t="s">
        <v>5914</v>
      </c>
      <c r="F2564" s="1" t="str">
        <f t="array" ref="F2564">IF(COUNT(FIND(Keywords!$C$3:$C$41,I2564)),"일반조난","")</f>
        <v/>
      </c>
      <c r="G2564" s="1" t="str">
        <f t="array" ref="G2564">IF(COUNT(FIND(Keywords!$E$3:$E$5,I2564)),"실족추락","")</f>
        <v/>
      </c>
      <c r="H2564" s="1" t="str">
        <f t="array" ref="H2564">IF(COUNT(FIND(Keywords!$B$3:$B$12,I2564)),"개인질환","")</f>
        <v/>
      </c>
      <c r="I2564" t="s">
        <v>8189</v>
      </c>
      <c r="J2564" t="s">
        <v>13893</v>
      </c>
      <c r="K2564" t="s">
        <v>14636</v>
      </c>
      <c r="L2564" t="s">
        <v>14511</v>
      </c>
      <c r="M2564" t="s">
        <v>14538</v>
      </c>
      <c r="N2564" t="s">
        <v>15567</v>
      </c>
      <c r="O2564" t="s">
        <v>14538</v>
      </c>
    </row>
    <row r="2565" spans="1:15">
      <c r="A2565" t="s">
        <v>24</v>
      </c>
      <c r="B2565" t="s">
        <v>24</v>
      </c>
      <c r="C2565" t="s">
        <v>2043</v>
      </c>
      <c r="D2565" t="s">
        <v>16113</v>
      </c>
      <c r="E2565" t="s">
        <v>5914</v>
      </c>
      <c r="F2565" s="1" t="str">
        <f t="array" ref="F2565">IF(COUNT(FIND(Keywords!$C$3:$C$41,I2565)),"일반조난","")</f>
        <v/>
      </c>
      <c r="G2565" s="1" t="str">
        <f t="array" ref="G2565">IF(COUNT(FIND(Keywords!$E$3:$E$5,I2565)),"실족추락","")</f>
        <v/>
      </c>
      <c r="H2565" s="1" t="str">
        <f t="array" ref="H2565">IF(COUNT(FIND(Keywords!$B$3:$B$12,I2565)),"개인질환","")</f>
        <v/>
      </c>
      <c r="I2565" t="s">
        <v>8190</v>
      </c>
      <c r="J2565" t="s">
        <v>13892</v>
      </c>
      <c r="K2565" t="s">
        <v>15077</v>
      </c>
      <c r="L2565" t="s">
        <v>14093</v>
      </c>
      <c r="M2565" t="s">
        <v>14538</v>
      </c>
      <c r="N2565" t="s">
        <v>15584</v>
      </c>
      <c r="O2565" t="s">
        <v>14538</v>
      </c>
    </row>
    <row r="2566" spans="1:15">
      <c r="A2566" t="s">
        <v>24</v>
      </c>
      <c r="B2566" t="s">
        <v>24</v>
      </c>
      <c r="C2566" t="s">
        <v>2043</v>
      </c>
      <c r="D2566" t="s">
        <v>5909</v>
      </c>
      <c r="E2566" t="s">
        <v>5914</v>
      </c>
      <c r="F2566" s="1"/>
      <c r="G2566" s="1" t="str">
        <f t="array" ref="G2566">IF(COUNT(FIND(Keywords!$E$3:$E$5,I2566)),"실족추락","")</f>
        <v/>
      </c>
      <c r="H2566" s="1"/>
      <c r="I2566" t="s">
        <v>8190</v>
      </c>
      <c r="J2566" t="s">
        <v>13892</v>
      </c>
      <c r="K2566" t="s">
        <v>15077</v>
      </c>
      <c r="L2566" t="s">
        <v>14093</v>
      </c>
      <c r="M2566" t="s">
        <v>14538</v>
      </c>
      <c r="N2566" t="s">
        <v>15584</v>
      </c>
      <c r="O2566" t="s">
        <v>14538</v>
      </c>
    </row>
    <row r="2567" spans="1:15">
      <c r="A2567" t="s">
        <v>24</v>
      </c>
      <c r="B2567" t="s">
        <v>24</v>
      </c>
      <c r="C2567" t="s">
        <v>2044</v>
      </c>
      <c r="D2567" t="s">
        <v>16113</v>
      </c>
      <c r="E2567" t="s">
        <v>5914</v>
      </c>
      <c r="F2567" s="1" t="str">
        <f t="array" ref="F2567">IF(COUNT(FIND(Keywords!$C$3:$C$41,I2567)),"일반조난","")</f>
        <v/>
      </c>
      <c r="G2567" s="1" t="str">
        <f t="array" ref="G2567">IF(COUNT(FIND(Keywords!$E$3:$E$5,I2567)),"실족추락","")</f>
        <v/>
      </c>
      <c r="H2567" s="1" t="str">
        <f t="array" ref="H2567">IF(COUNT(FIND(Keywords!$B$3:$B$12,I2567)),"개인질환","")</f>
        <v/>
      </c>
      <c r="I2567" t="s">
        <v>8191</v>
      </c>
      <c r="J2567" t="s">
        <v>13896</v>
      </c>
      <c r="K2567" t="s">
        <v>15078</v>
      </c>
      <c r="L2567" t="s">
        <v>15139</v>
      </c>
      <c r="M2567" t="s">
        <v>14538</v>
      </c>
      <c r="N2567" t="s">
        <v>15795</v>
      </c>
      <c r="O2567" t="s">
        <v>14538</v>
      </c>
    </row>
    <row r="2568" spans="1:15">
      <c r="A2568" t="s">
        <v>24</v>
      </c>
      <c r="B2568" t="s">
        <v>24</v>
      </c>
      <c r="C2568" t="s">
        <v>2044</v>
      </c>
      <c r="D2568" t="s">
        <v>5909</v>
      </c>
      <c r="E2568" t="s">
        <v>5914</v>
      </c>
      <c r="F2568" s="1"/>
      <c r="G2568" s="1" t="str">
        <f t="array" ref="G2568">IF(COUNT(FIND(Keywords!$E$3:$E$5,I2568)),"실족추락","")</f>
        <v/>
      </c>
      <c r="H2568" s="1"/>
      <c r="I2568" t="s">
        <v>8191</v>
      </c>
      <c r="J2568" t="s">
        <v>13896</v>
      </c>
      <c r="K2568" t="s">
        <v>15078</v>
      </c>
      <c r="L2568" t="s">
        <v>15139</v>
      </c>
      <c r="M2568" t="s">
        <v>14538</v>
      </c>
      <c r="N2568" t="s">
        <v>15795</v>
      </c>
      <c r="O2568" t="s">
        <v>14538</v>
      </c>
    </row>
    <row r="2569" spans="1:15">
      <c r="A2569" t="s">
        <v>24</v>
      </c>
      <c r="B2569" t="s">
        <v>24</v>
      </c>
      <c r="C2569" t="s">
        <v>2045</v>
      </c>
      <c r="D2569" t="s">
        <v>5909</v>
      </c>
      <c r="E2569" t="s">
        <v>5914</v>
      </c>
      <c r="F2569" s="1"/>
      <c r="G2569" s="1" t="str">
        <f t="array" ref="G2569">IF(COUNT(FIND(Keywords!$E$3:$E$5,I2569)),"실족추락","")</f>
        <v/>
      </c>
      <c r="H2569" s="1"/>
      <c r="I2569" t="s">
        <v>8162</v>
      </c>
      <c r="J2569" t="s">
        <v>13893</v>
      </c>
      <c r="K2569" t="s">
        <v>15079</v>
      </c>
      <c r="L2569" t="s">
        <v>15278</v>
      </c>
      <c r="M2569" t="s">
        <v>14538</v>
      </c>
      <c r="N2569" t="s">
        <v>15731</v>
      </c>
      <c r="O2569" t="s">
        <v>14538</v>
      </c>
    </row>
    <row r="2570" spans="1:15">
      <c r="A2570" t="s">
        <v>24</v>
      </c>
      <c r="B2570" t="s">
        <v>24</v>
      </c>
      <c r="C2570" t="s">
        <v>2046</v>
      </c>
      <c r="D2570" t="s">
        <v>5911</v>
      </c>
      <c r="E2570" t="s">
        <v>5914</v>
      </c>
      <c r="F2570" s="1"/>
      <c r="G2570" s="1" t="str">
        <f t="array" ref="G2570">IF(COUNT(FIND(Keywords!$E$3:$E$5,I2570)),"실족추락","")</f>
        <v/>
      </c>
      <c r="H2570" s="1"/>
      <c r="I2570" t="s">
        <v>8192</v>
      </c>
      <c r="J2570" t="s">
        <v>13840</v>
      </c>
      <c r="K2570" t="s">
        <v>14971</v>
      </c>
      <c r="L2570" t="s">
        <v>14637</v>
      </c>
      <c r="M2570" t="s">
        <v>14538</v>
      </c>
      <c r="N2570" t="s">
        <v>15745</v>
      </c>
      <c r="O2570" t="s">
        <v>14538</v>
      </c>
    </row>
    <row r="2571" spans="1:15">
      <c r="A2571" t="s">
        <v>24</v>
      </c>
      <c r="B2571" t="s">
        <v>24</v>
      </c>
      <c r="C2571" t="s">
        <v>683</v>
      </c>
      <c r="D2571" t="s">
        <v>5909</v>
      </c>
      <c r="E2571" t="s">
        <v>5914</v>
      </c>
      <c r="F2571" s="1"/>
      <c r="G2571" s="1" t="str">
        <f t="array" ref="G2571">IF(COUNT(FIND(Keywords!$E$3:$E$5,I2571)),"실족추락","")</f>
        <v/>
      </c>
      <c r="H2571" s="1"/>
      <c r="I2571" t="s">
        <v>8193</v>
      </c>
      <c r="J2571" t="s">
        <v>13909</v>
      </c>
      <c r="K2571" t="s">
        <v>14488</v>
      </c>
      <c r="L2571" t="s">
        <v>14117</v>
      </c>
      <c r="M2571" t="s">
        <v>14538</v>
      </c>
      <c r="N2571" t="s">
        <v>15650</v>
      </c>
      <c r="O2571" t="s">
        <v>14538</v>
      </c>
    </row>
    <row r="2572" spans="1:15">
      <c r="A2572" t="s">
        <v>24</v>
      </c>
      <c r="B2572" t="s">
        <v>24</v>
      </c>
      <c r="C2572" t="s">
        <v>2047</v>
      </c>
      <c r="D2572" t="s">
        <v>5911</v>
      </c>
      <c r="E2572" t="s">
        <v>5914</v>
      </c>
      <c r="F2572" s="1"/>
      <c r="G2572" s="1" t="str">
        <f t="array" ref="G2572">IF(COUNT(FIND(Keywords!$E$3:$E$5,I2572)),"실족추락","")</f>
        <v/>
      </c>
      <c r="H2572" s="1"/>
      <c r="I2572" t="s">
        <v>8194</v>
      </c>
      <c r="J2572" t="s">
        <v>13922</v>
      </c>
      <c r="K2572" t="s">
        <v>15080</v>
      </c>
      <c r="L2572" t="s">
        <v>14550</v>
      </c>
      <c r="M2572" t="s">
        <v>14538</v>
      </c>
      <c r="N2572" t="s">
        <v>14541</v>
      </c>
      <c r="O2572" t="s">
        <v>14538</v>
      </c>
    </row>
    <row r="2573" spans="1:15">
      <c r="A2573" t="s">
        <v>24</v>
      </c>
      <c r="B2573" t="s">
        <v>24</v>
      </c>
      <c r="C2573" t="s">
        <v>2048</v>
      </c>
      <c r="D2573" t="s">
        <v>15977</v>
      </c>
      <c r="E2573" t="s">
        <v>5914</v>
      </c>
      <c r="F2573" s="1"/>
      <c r="G2573" s="1" t="str">
        <f t="array" ref="G2573">IF(COUNT(FIND(Keywords!$E$3:$E$5,I2573)),"실족추락","")</f>
        <v/>
      </c>
      <c r="H2573" s="1"/>
      <c r="I2573" t="s">
        <v>8195</v>
      </c>
      <c r="J2573" t="s">
        <v>13862</v>
      </c>
      <c r="K2573" t="s">
        <v>14528</v>
      </c>
      <c r="L2573" t="s">
        <v>15488</v>
      </c>
      <c r="M2573" t="s">
        <v>14538</v>
      </c>
      <c r="N2573" t="s">
        <v>15421</v>
      </c>
      <c r="O2573" t="s">
        <v>14538</v>
      </c>
    </row>
    <row r="2574" spans="1:15">
      <c r="A2574" t="s">
        <v>24</v>
      </c>
      <c r="B2574" t="s">
        <v>24</v>
      </c>
      <c r="C2574" t="s">
        <v>2049</v>
      </c>
      <c r="D2574" t="s">
        <v>5911</v>
      </c>
      <c r="E2574" t="s">
        <v>5914</v>
      </c>
      <c r="F2574" s="1"/>
      <c r="G2574" s="1" t="str">
        <f t="array" ref="G2574">IF(COUNT(FIND(Keywords!$E$3:$E$5,I2574)),"실족추락","")</f>
        <v/>
      </c>
      <c r="H2574" s="1"/>
      <c r="I2574" t="s">
        <v>8196</v>
      </c>
      <c r="J2574" t="s">
        <v>13744</v>
      </c>
      <c r="K2574" t="s">
        <v>15037</v>
      </c>
      <c r="L2574" t="s">
        <v>15139</v>
      </c>
      <c r="M2574" t="s">
        <v>14538</v>
      </c>
      <c r="N2574" t="s">
        <v>15757</v>
      </c>
      <c r="O2574" t="s">
        <v>14538</v>
      </c>
    </row>
    <row r="2575" spans="1:15">
      <c r="A2575" t="s">
        <v>24</v>
      </c>
      <c r="B2575" t="s">
        <v>24</v>
      </c>
      <c r="C2575" t="s">
        <v>2050</v>
      </c>
      <c r="D2575" t="s">
        <v>5911</v>
      </c>
      <c r="E2575" t="s">
        <v>5914</v>
      </c>
      <c r="F2575" s="1"/>
      <c r="G2575" s="1" t="str">
        <f t="array" ref="G2575">IF(COUNT(FIND(Keywords!$E$3:$E$5,I2575)),"실족추락","")</f>
        <v/>
      </c>
      <c r="H2575" s="1"/>
      <c r="I2575" t="s">
        <v>8197</v>
      </c>
      <c r="J2575" t="s">
        <v>13888</v>
      </c>
      <c r="K2575" t="s">
        <v>15081</v>
      </c>
      <c r="L2575" t="s">
        <v>15096</v>
      </c>
      <c r="M2575" t="s">
        <v>14538</v>
      </c>
      <c r="N2575" t="s">
        <v>15252</v>
      </c>
      <c r="O2575" t="s">
        <v>14538</v>
      </c>
    </row>
    <row r="2576" spans="1:15">
      <c r="A2576" t="s">
        <v>24</v>
      </c>
      <c r="B2576" t="s">
        <v>24</v>
      </c>
      <c r="C2576" t="s">
        <v>1842</v>
      </c>
      <c r="D2576" t="s">
        <v>5909</v>
      </c>
      <c r="E2576" t="s">
        <v>5914</v>
      </c>
      <c r="F2576" s="1"/>
      <c r="G2576" s="1" t="str">
        <f t="array" ref="G2576">IF(COUNT(FIND(Keywords!$E$3:$E$5,I2576)),"실족추락","")</f>
        <v/>
      </c>
      <c r="H2576" s="1"/>
      <c r="I2576" t="s">
        <v>8198</v>
      </c>
      <c r="J2576" t="s">
        <v>13755</v>
      </c>
      <c r="K2576" t="s">
        <v>14338</v>
      </c>
      <c r="L2576" t="s">
        <v>15454</v>
      </c>
      <c r="M2576" t="s">
        <v>14538</v>
      </c>
      <c r="N2576" t="s">
        <v>15580</v>
      </c>
      <c r="O2576" t="s">
        <v>14538</v>
      </c>
    </row>
    <row r="2577" spans="1:15">
      <c r="A2577" t="s">
        <v>24</v>
      </c>
      <c r="B2577" t="s">
        <v>24</v>
      </c>
      <c r="C2577" t="s">
        <v>709</v>
      </c>
      <c r="D2577" t="s">
        <v>16113</v>
      </c>
      <c r="E2577" t="s">
        <v>5914</v>
      </c>
      <c r="F2577" s="1" t="str">
        <f t="array" ref="F2577">IF(COUNT(FIND(Keywords!$C$3:$C$41,I2577)),"일반조난","")</f>
        <v/>
      </c>
      <c r="G2577" s="1" t="str">
        <f t="array" ref="G2577">IF(COUNT(FIND(Keywords!$E$3:$E$5,I2577)),"실족추락","")</f>
        <v/>
      </c>
      <c r="H2577" s="1" t="str">
        <f t="array" ref="H2577">IF(COUNT(FIND(Keywords!$B$3:$B$12,I2577)),"개인질환","")</f>
        <v/>
      </c>
      <c r="I2577" t="s">
        <v>8199</v>
      </c>
      <c r="J2577" t="s">
        <v>13906</v>
      </c>
      <c r="K2577" t="s">
        <v>14327</v>
      </c>
      <c r="L2577" t="s">
        <v>14138</v>
      </c>
      <c r="M2577" t="s">
        <v>14538</v>
      </c>
      <c r="N2577" t="s">
        <v>15153</v>
      </c>
      <c r="O2577" t="s">
        <v>14538</v>
      </c>
    </row>
    <row r="2578" spans="1:15">
      <c r="A2578" t="s">
        <v>24</v>
      </c>
      <c r="B2578" t="s">
        <v>24</v>
      </c>
      <c r="C2578" t="s">
        <v>711</v>
      </c>
      <c r="D2578" t="s">
        <v>16113</v>
      </c>
      <c r="E2578" t="s">
        <v>5914</v>
      </c>
      <c r="F2578" s="1" t="str">
        <f t="array" ref="F2578">IF(COUNT(FIND(Keywords!$C$3:$C$41,I2578)),"일반조난","")</f>
        <v/>
      </c>
      <c r="G2578" s="1" t="str">
        <f t="array" ref="G2578">IF(COUNT(FIND(Keywords!$E$3:$E$5,I2578)),"실족추락","")</f>
        <v/>
      </c>
      <c r="H2578" s="1" t="str">
        <f t="array" ref="H2578">IF(COUNT(FIND(Keywords!$B$3:$B$12,I2578)),"개인질환","")</f>
        <v/>
      </c>
      <c r="I2578" t="s">
        <v>8200</v>
      </c>
      <c r="J2578" t="s">
        <v>13923</v>
      </c>
      <c r="K2578" t="s">
        <v>14512</v>
      </c>
      <c r="L2578" t="s">
        <v>14774</v>
      </c>
      <c r="M2578" t="s">
        <v>14538</v>
      </c>
      <c r="N2578" t="s">
        <v>14505</v>
      </c>
      <c r="O2578" t="s">
        <v>14538</v>
      </c>
    </row>
    <row r="2579" spans="1:15">
      <c r="A2579" t="s">
        <v>24</v>
      </c>
      <c r="B2579" t="s">
        <v>24</v>
      </c>
      <c r="C2579" t="s">
        <v>713</v>
      </c>
      <c r="D2579" t="s">
        <v>15977</v>
      </c>
      <c r="E2579" t="s">
        <v>5914</v>
      </c>
      <c r="F2579" s="1"/>
      <c r="G2579" s="1" t="str">
        <f t="array" ref="G2579">IF(COUNT(FIND(Keywords!$E$3:$E$5,I2579)),"실족추락","")</f>
        <v/>
      </c>
      <c r="H2579" s="1"/>
      <c r="I2579" t="s">
        <v>8201</v>
      </c>
      <c r="J2579" t="s">
        <v>13779</v>
      </c>
      <c r="K2579" t="s">
        <v>14513</v>
      </c>
      <c r="L2579" t="s">
        <v>14646</v>
      </c>
      <c r="M2579" t="s">
        <v>14538</v>
      </c>
      <c r="N2579" t="s">
        <v>15462</v>
      </c>
      <c r="O2579" t="s">
        <v>14538</v>
      </c>
    </row>
    <row r="2580" spans="1:15">
      <c r="A2580" t="s">
        <v>24</v>
      </c>
      <c r="B2580" t="s">
        <v>66</v>
      </c>
      <c r="C2580" t="s">
        <v>2051</v>
      </c>
      <c r="D2580" t="s">
        <v>16113</v>
      </c>
      <c r="E2580" t="s">
        <v>5914</v>
      </c>
      <c r="F2580" s="1" t="str">
        <f t="array" ref="F2580">IF(COUNT(FIND(Keywords!$C$3:$C$41,I2580)),"일반조난","")</f>
        <v/>
      </c>
      <c r="G2580" s="1" t="str">
        <f t="array" ref="G2580">IF(COUNT(FIND(Keywords!$E$3:$E$5,I2580)),"실족추락","")</f>
        <v/>
      </c>
      <c r="H2580" s="1" t="str">
        <f t="array" ref="H2580">IF(COUNT(FIND(Keywords!$B$3:$B$12,I2580)),"개인질환","")</f>
        <v/>
      </c>
      <c r="I2580" t="s">
        <v>8202</v>
      </c>
      <c r="J2580" t="s">
        <v>13814</v>
      </c>
      <c r="K2580" t="s">
        <v>14551</v>
      </c>
      <c r="L2580" t="s">
        <v>14506</v>
      </c>
      <c r="M2580" t="s">
        <v>14538</v>
      </c>
      <c r="N2580" t="s">
        <v>14874</v>
      </c>
      <c r="O2580" t="s">
        <v>14538</v>
      </c>
    </row>
    <row r="2581" spans="1:15">
      <c r="A2581" t="s">
        <v>24</v>
      </c>
      <c r="B2581" t="s">
        <v>66</v>
      </c>
      <c r="C2581" t="s">
        <v>2051</v>
      </c>
      <c r="D2581" t="s">
        <v>16113</v>
      </c>
      <c r="E2581" t="s">
        <v>5914</v>
      </c>
      <c r="F2581" s="1" t="str">
        <f t="array" ref="F2581">IF(COUNT(FIND(Keywords!$C$3:$C$41,I2581)),"일반조난","")</f>
        <v/>
      </c>
      <c r="G2581" s="1" t="str">
        <f t="array" ref="G2581">IF(COUNT(FIND(Keywords!$E$3:$E$5,I2581)),"실족추락","")</f>
        <v/>
      </c>
      <c r="H2581" s="1" t="str">
        <f t="array" ref="H2581">IF(COUNT(FIND(Keywords!$B$3:$B$12,I2581)),"개인질환","")</f>
        <v/>
      </c>
      <c r="I2581" t="s">
        <v>8202</v>
      </c>
      <c r="J2581" t="s">
        <v>13814</v>
      </c>
      <c r="K2581" t="s">
        <v>14551</v>
      </c>
      <c r="L2581" t="s">
        <v>14506</v>
      </c>
      <c r="M2581" t="s">
        <v>14538</v>
      </c>
      <c r="N2581" t="s">
        <v>14874</v>
      </c>
      <c r="O2581" t="s">
        <v>14538</v>
      </c>
    </row>
    <row r="2582" spans="1:15">
      <c r="A2582" t="s">
        <v>24</v>
      </c>
      <c r="B2582" t="s">
        <v>67</v>
      </c>
      <c r="C2582" t="s">
        <v>2052</v>
      </c>
      <c r="D2582" t="s">
        <v>5911</v>
      </c>
      <c r="E2582" t="s">
        <v>5914</v>
      </c>
      <c r="F2582" s="1"/>
      <c r="G2582" s="1" t="str">
        <f t="array" ref="G2582">IF(COUNT(FIND(Keywords!$E$3:$E$5,I2582)),"실족추락","")</f>
        <v/>
      </c>
      <c r="H2582" s="1"/>
      <c r="I2582" t="s">
        <v>8203</v>
      </c>
      <c r="J2582" t="s">
        <v>13826</v>
      </c>
      <c r="K2582" t="s">
        <v>15082</v>
      </c>
      <c r="L2582" t="s">
        <v>14817</v>
      </c>
      <c r="M2582" t="s">
        <v>14538</v>
      </c>
      <c r="N2582" t="s">
        <v>14774</v>
      </c>
      <c r="O2582" t="s">
        <v>14538</v>
      </c>
    </row>
    <row r="2583" spans="1:15">
      <c r="A2583" t="s">
        <v>24</v>
      </c>
      <c r="B2583" t="s">
        <v>67</v>
      </c>
      <c r="C2583" t="s">
        <v>2052</v>
      </c>
      <c r="D2583" t="s">
        <v>16113</v>
      </c>
      <c r="E2583" t="s">
        <v>5914</v>
      </c>
      <c r="F2583" s="1" t="str">
        <f t="array" ref="F2583">IF(COUNT(FIND(Keywords!$C$3:$C$41,I2583)),"일반조난","")</f>
        <v/>
      </c>
      <c r="G2583" s="1" t="str">
        <f t="array" ref="G2583">IF(COUNT(FIND(Keywords!$E$3:$E$5,I2583)),"실족추락","")</f>
        <v/>
      </c>
      <c r="H2583" s="1" t="str">
        <f t="array" ref="H2583">IF(COUNT(FIND(Keywords!$B$3:$B$12,I2583)),"개인질환","")</f>
        <v/>
      </c>
      <c r="I2583" t="s">
        <v>8203</v>
      </c>
      <c r="J2583" t="s">
        <v>13826</v>
      </c>
      <c r="K2583" t="s">
        <v>15082</v>
      </c>
      <c r="L2583" t="s">
        <v>14817</v>
      </c>
      <c r="M2583" t="s">
        <v>14538</v>
      </c>
      <c r="N2583" t="s">
        <v>14774</v>
      </c>
      <c r="O2583" t="s">
        <v>14538</v>
      </c>
    </row>
    <row r="2584" spans="1:15">
      <c r="A2584" t="s">
        <v>24</v>
      </c>
      <c r="B2584" t="s">
        <v>67</v>
      </c>
      <c r="C2584" t="s">
        <v>2053</v>
      </c>
      <c r="D2584" t="s">
        <v>5909</v>
      </c>
      <c r="E2584" t="s">
        <v>5914</v>
      </c>
      <c r="F2584" s="1"/>
      <c r="G2584" s="1" t="str">
        <f t="array" ref="G2584">IF(COUNT(FIND(Keywords!$E$3:$E$5,I2584)),"실족추락","")</f>
        <v/>
      </c>
      <c r="H2584" s="1"/>
      <c r="I2584" t="s">
        <v>8204</v>
      </c>
      <c r="J2584" t="s">
        <v>13990</v>
      </c>
      <c r="K2584" t="s">
        <v>14784</v>
      </c>
      <c r="L2584" t="s">
        <v>14995</v>
      </c>
      <c r="M2584" t="s">
        <v>14538</v>
      </c>
      <c r="N2584" t="s">
        <v>14620</v>
      </c>
      <c r="O2584" t="s">
        <v>14538</v>
      </c>
    </row>
    <row r="2585" spans="1:15">
      <c r="A2585" t="s">
        <v>24</v>
      </c>
      <c r="B2585" t="s">
        <v>67</v>
      </c>
      <c r="C2585" t="s">
        <v>2053</v>
      </c>
      <c r="D2585" t="s">
        <v>16113</v>
      </c>
      <c r="E2585" t="s">
        <v>5914</v>
      </c>
      <c r="F2585" s="1" t="str">
        <f t="array" ref="F2585">IF(COUNT(FIND(Keywords!$C$3:$C$41,I2585)),"일반조난","")</f>
        <v/>
      </c>
      <c r="G2585" s="1" t="str">
        <f t="array" ref="G2585">IF(COUNT(FIND(Keywords!$E$3:$E$5,I2585)),"실족추락","")</f>
        <v/>
      </c>
      <c r="H2585" s="1" t="str">
        <f t="array" ref="H2585">IF(COUNT(FIND(Keywords!$B$3:$B$12,I2585)),"개인질환","")</f>
        <v/>
      </c>
      <c r="I2585" t="s">
        <v>8204</v>
      </c>
      <c r="J2585" t="s">
        <v>13990</v>
      </c>
      <c r="K2585" t="s">
        <v>14784</v>
      </c>
      <c r="L2585" t="s">
        <v>14995</v>
      </c>
      <c r="M2585" t="s">
        <v>14538</v>
      </c>
      <c r="N2585" t="s">
        <v>14620</v>
      </c>
      <c r="O2585" t="s">
        <v>14538</v>
      </c>
    </row>
    <row r="2586" spans="1:15">
      <c r="A2586" t="s">
        <v>24</v>
      </c>
      <c r="B2586" t="s">
        <v>67</v>
      </c>
      <c r="C2586" t="s">
        <v>1619</v>
      </c>
      <c r="D2586" t="s">
        <v>16113</v>
      </c>
      <c r="E2586" t="s">
        <v>5914</v>
      </c>
      <c r="F2586" s="1" t="str">
        <f t="array" ref="F2586">IF(COUNT(FIND(Keywords!$C$3:$C$41,I2586)),"일반조난","")</f>
        <v/>
      </c>
      <c r="G2586" s="1" t="str">
        <f t="array" ref="G2586">IF(COUNT(FIND(Keywords!$E$3:$E$5,I2586)),"실족추락","")</f>
        <v/>
      </c>
      <c r="H2586" s="1" t="str">
        <f t="array" ref="H2586">IF(COUNT(FIND(Keywords!$B$3:$B$12,I2586)),"개인질환","")</f>
        <v/>
      </c>
      <c r="I2586" t="s">
        <v>8205</v>
      </c>
      <c r="J2586" t="s">
        <v>13782</v>
      </c>
      <c r="K2586" t="s">
        <v>14789</v>
      </c>
      <c r="L2586" t="s">
        <v>15258</v>
      </c>
      <c r="M2586" t="s">
        <v>14538</v>
      </c>
      <c r="N2586" t="s">
        <v>14544</v>
      </c>
      <c r="O2586" t="s">
        <v>14538</v>
      </c>
    </row>
    <row r="2587" spans="1:15">
      <c r="A2587" t="s">
        <v>24</v>
      </c>
      <c r="B2587" t="s">
        <v>67</v>
      </c>
      <c r="C2587" t="s">
        <v>1619</v>
      </c>
      <c r="D2587" t="s">
        <v>16113</v>
      </c>
      <c r="E2587" t="s">
        <v>5914</v>
      </c>
      <c r="F2587" s="1" t="str">
        <f t="array" ref="F2587">IF(COUNT(FIND(Keywords!$C$3:$C$41,I2587)),"일반조난","")</f>
        <v/>
      </c>
      <c r="G2587" s="1" t="str">
        <f t="array" ref="G2587">IF(COUNT(FIND(Keywords!$E$3:$E$5,I2587)),"실족추락","")</f>
        <v/>
      </c>
      <c r="H2587" s="1" t="str">
        <f t="array" ref="H2587">IF(COUNT(FIND(Keywords!$B$3:$B$12,I2587)),"개인질환","")</f>
        <v/>
      </c>
      <c r="I2587" t="s">
        <v>8205</v>
      </c>
      <c r="J2587" t="s">
        <v>13782</v>
      </c>
      <c r="K2587" t="s">
        <v>14789</v>
      </c>
      <c r="L2587" t="s">
        <v>15258</v>
      </c>
      <c r="M2587" t="s">
        <v>14538</v>
      </c>
      <c r="N2587" t="s">
        <v>14544</v>
      </c>
      <c r="O2587" t="s">
        <v>14538</v>
      </c>
    </row>
    <row r="2588" spans="1:15">
      <c r="A2588" t="s">
        <v>24</v>
      </c>
      <c r="B2588" t="s">
        <v>67</v>
      </c>
      <c r="C2588" t="s">
        <v>805</v>
      </c>
      <c r="D2588" t="s">
        <v>5911</v>
      </c>
      <c r="E2588" t="s">
        <v>5914</v>
      </c>
      <c r="F2588" s="1"/>
      <c r="G2588" s="1" t="str">
        <f t="array" ref="G2588">IF(COUNT(FIND(Keywords!$E$3:$E$5,I2588)),"실족추락","")</f>
        <v/>
      </c>
      <c r="H2588" s="1"/>
      <c r="I2588" t="s">
        <v>8206</v>
      </c>
      <c r="J2588" t="s">
        <v>13916</v>
      </c>
      <c r="K2588" t="s">
        <v>14575</v>
      </c>
      <c r="L2588" t="s">
        <v>14116</v>
      </c>
      <c r="M2588" t="s">
        <v>14538</v>
      </c>
      <c r="N2588" t="s">
        <v>15365</v>
      </c>
      <c r="O2588" t="s">
        <v>14538</v>
      </c>
    </row>
    <row r="2589" spans="1:15">
      <c r="A2589" t="s">
        <v>24</v>
      </c>
      <c r="B2589" t="s">
        <v>67</v>
      </c>
      <c r="C2589" t="s">
        <v>805</v>
      </c>
      <c r="D2589" t="s">
        <v>16113</v>
      </c>
      <c r="E2589" t="s">
        <v>5914</v>
      </c>
      <c r="F2589" s="1" t="str">
        <f t="array" ref="F2589">IF(COUNT(FIND(Keywords!$C$3:$C$41,I2589)),"일반조난","")</f>
        <v/>
      </c>
      <c r="G2589" s="1" t="str">
        <f t="array" ref="G2589">IF(COUNT(FIND(Keywords!$E$3:$E$5,I2589)),"실족추락","")</f>
        <v/>
      </c>
      <c r="H2589" s="1" t="str">
        <f t="array" ref="H2589">IF(COUNT(FIND(Keywords!$B$3:$B$12,I2589)),"개인질환","")</f>
        <v/>
      </c>
      <c r="I2589" t="s">
        <v>8206</v>
      </c>
      <c r="J2589" t="s">
        <v>13916</v>
      </c>
      <c r="K2589" t="s">
        <v>14575</v>
      </c>
      <c r="L2589" t="s">
        <v>14116</v>
      </c>
      <c r="M2589" t="s">
        <v>14538</v>
      </c>
      <c r="N2589" t="s">
        <v>15365</v>
      </c>
      <c r="O2589" t="s">
        <v>14538</v>
      </c>
    </row>
    <row r="2590" spans="1:15">
      <c r="A2590" t="s">
        <v>24</v>
      </c>
      <c r="B2590" t="s">
        <v>67</v>
      </c>
      <c r="C2590" t="s">
        <v>2054</v>
      </c>
      <c r="D2590" t="s">
        <v>5911</v>
      </c>
      <c r="E2590" t="s">
        <v>5914</v>
      </c>
      <c r="F2590" s="1" t="s">
        <v>5911</v>
      </c>
      <c r="G2590" s="1" t="str">
        <f t="array" ref="G2590">IF(COUNT(FIND(Keywords!$E$3:$E$5,I2590)),"실족추락","")</f>
        <v/>
      </c>
      <c r="H2590" s="1"/>
      <c r="I2590" t="s">
        <v>8207</v>
      </c>
      <c r="J2590" t="s">
        <v>13952</v>
      </c>
      <c r="K2590" t="s">
        <v>14307</v>
      </c>
      <c r="L2590" t="s">
        <v>14116</v>
      </c>
      <c r="M2590" t="s">
        <v>14538</v>
      </c>
      <c r="N2590" t="s">
        <v>14952</v>
      </c>
      <c r="O2590" t="s">
        <v>14538</v>
      </c>
    </row>
    <row r="2591" spans="1:15">
      <c r="A2591" t="s">
        <v>24</v>
      </c>
      <c r="B2591" t="s">
        <v>67</v>
      </c>
      <c r="C2591" t="s">
        <v>2054</v>
      </c>
      <c r="D2591" t="s">
        <v>5911</v>
      </c>
      <c r="E2591" t="s">
        <v>5914</v>
      </c>
      <c r="F2591" s="1"/>
      <c r="G2591" s="1" t="str">
        <f t="array" ref="G2591">IF(COUNT(FIND(Keywords!$E$3:$E$5,I2591)),"실족추락","")</f>
        <v/>
      </c>
      <c r="H2591" s="1"/>
      <c r="I2591" t="s">
        <v>8207</v>
      </c>
      <c r="J2591" t="s">
        <v>13952</v>
      </c>
      <c r="K2591" t="s">
        <v>14307</v>
      </c>
      <c r="L2591" t="s">
        <v>14116</v>
      </c>
      <c r="M2591" t="s">
        <v>14538</v>
      </c>
      <c r="N2591" t="s">
        <v>14952</v>
      </c>
      <c r="O2591" t="s">
        <v>14538</v>
      </c>
    </row>
    <row r="2592" spans="1:15">
      <c r="A2592" t="s">
        <v>24</v>
      </c>
      <c r="B2592" t="s">
        <v>67</v>
      </c>
      <c r="C2592" t="s">
        <v>2055</v>
      </c>
      <c r="D2592" t="s">
        <v>16113</v>
      </c>
      <c r="E2592" t="s">
        <v>5914</v>
      </c>
      <c r="F2592" s="1" t="str">
        <f t="array" ref="F2592">IF(COUNT(FIND(Keywords!$C$3:$C$41,I2592)),"일반조난","")</f>
        <v/>
      </c>
      <c r="G2592" s="1" t="str">
        <f t="array" ref="G2592">IF(COUNT(FIND(Keywords!$E$3:$E$5,I2592)),"실족추락","")</f>
        <v/>
      </c>
      <c r="H2592" s="1" t="str">
        <f t="array" ref="H2592">IF(COUNT(FIND(Keywords!$B$3:$B$12,I2592)),"개인질환","")</f>
        <v/>
      </c>
      <c r="I2592" t="s">
        <v>8208</v>
      </c>
      <c r="J2592" t="s">
        <v>13859</v>
      </c>
      <c r="K2592" t="s">
        <v>14242</v>
      </c>
      <c r="L2592" t="s">
        <v>15078</v>
      </c>
      <c r="M2592" t="s">
        <v>14538</v>
      </c>
      <c r="N2592" t="s">
        <v>14583</v>
      </c>
      <c r="O2592" t="s">
        <v>14538</v>
      </c>
    </row>
    <row r="2593" spans="1:15">
      <c r="A2593" t="s">
        <v>24</v>
      </c>
      <c r="B2593" t="s">
        <v>67</v>
      </c>
      <c r="C2593" t="s">
        <v>2055</v>
      </c>
      <c r="D2593" t="s">
        <v>5911</v>
      </c>
      <c r="E2593" t="s">
        <v>5914</v>
      </c>
      <c r="F2593" s="1"/>
      <c r="G2593" s="1" t="str">
        <f t="array" ref="G2593">IF(COUNT(FIND(Keywords!$E$3:$E$5,I2593)),"실족추락","")</f>
        <v/>
      </c>
      <c r="H2593" s="1"/>
      <c r="I2593" t="s">
        <v>8208</v>
      </c>
      <c r="J2593" t="s">
        <v>13859</v>
      </c>
      <c r="K2593" t="s">
        <v>14242</v>
      </c>
      <c r="L2593" t="s">
        <v>15078</v>
      </c>
      <c r="M2593" t="s">
        <v>14538</v>
      </c>
      <c r="N2593" t="s">
        <v>14583</v>
      </c>
      <c r="O2593" t="s">
        <v>14538</v>
      </c>
    </row>
    <row r="2594" spans="1:15">
      <c r="A2594" t="s">
        <v>24</v>
      </c>
      <c r="B2594" t="s">
        <v>67</v>
      </c>
      <c r="C2594" t="s">
        <v>2056</v>
      </c>
      <c r="D2594" t="s">
        <v>16113</v>
      </c>
      <c r="E2594" t="s">
        <v>5914</v>
      </c>
      <c r="F2594" s="1" t="str">
        <f t="array" ref="F2594">IF(COUNT(FIND(Keywords!$C$3:$C$41,I2594)),"일반조난","")</f>
        <v/>
      </c>
      <c r="G2594" s="1" t="str">
        <f t="array" ref="G2594">IF(COUNT(FIND(Keywords!$E$3:$E$5,I2594)),"실족추락","")</f>
        <v/>
      </c>
      <c r="H2594" s="1" t="str">
        <f t="array" ref="H2594">IF(COUNT(FIND(Keywords!$B$3:$B$12,I2594)),"개인질환","")</f>
        <v/>
      </c>
      <c r="I2594" t="s">
        <v>8209</v>
      </c>
      <c r="J2594" t="s">
        <v>13819</v>
      </c>
      <c r="K2594" t="s">
        <v>14420</v>
      </c>
      <c r="L2594" t="s">
        <v>14493</v>
      </c>
      <c r="M2594" t="s">
        <v>14538</v>
      </c>
      <c r="N2594" t="s">
        <v>14783</v>
      </c>
      <c r="O2594" t="s">
        <v>14538</v>
      </c>
    </row>
    <row r="2595" spans="1:15">
      <c r="A2595" t="s">
        <v>24</v>
      </c>
      <c r="B2595" t="s">
        <v>67</v>
      </c>
      <c r="C2595" t="s">
        <v>2057</v>
      </c>
      <c r="D2595" t="s">
        <v>16113</v>
      </c>
      <c r="E2595" t="s">
        <v>5914</v>
      </c>
      <c r="F2595" s="1" t="str">
        <f t="array" ref="F2595">IF(COUNT(FIND(Keywords!$C$3:$C$41,I2595)),"일반조난","")</f>
        <v/>
      </c>
      <c r="G2595" s="1" t="str">
        <f t="array" ref="G2595">IF(COUNT(FIND(Keywords!$E$3:$E$5,I2595)),"실족추락","")</f>
        <v/>
      </c>
      <c r="H2595" s="1" t="str">
        <f t="array" ref="H2595">IF(COUNT(FIND(Keywords!$B$3:$B$12,I2595)),"개인질환","")</f>
        <v/>
      </c>
      <c r="I2595" t="s">
        <v>8210</v>
      </c>
      <c r="J2595" t="s">
        <v>13803</v>
      </c>
      <c r="K2595" t="s">
        <v>14843</v>
      </c>
      <c r="L2595" t="s">
        <v>14101</v>
      </c>
      <c r="M2595" t="s">
        <v>14538</v>
      </c>
      <c r="N2595" t="s">
        <v>14032</v>
      </c>
      <c r="O2595" t="s">
        <v>14538</v>
      </c>
    </row>
    <row r="2596" spans="1:15">
      <c r="A2596" t="s">
        <v>24</v>
      </c>
      <c r="B2596" t="s">
        <v>67</v>
      </c>
      <c r="C2596" t="s">
        <v>2058</v>
      </c>
      <c r="D2596" t="s">
        <v>5909</v>
      </c>
      <c r="E2596" t="s">
        <v>5914</v>
      </c>
      <c r="F2596" s="1"/>
      <c r="G2596" s="1" t="str">
        <f t="array" ref="G2596">IF(COUNT(FIND(Keywords!$E$3:$E$5,I2596)),"실족추락","")</f>
        <v/>
      </c>
      <c r="H2596" s="1"/>
      <c r="I2596" t="s">
        <v>8211</v>
      </c>
      <c r="J2596" t="s">
        <v>13967</v>
      </c>
      <c r="K2596" t="s">
        <v>14469</v>
      </c>
      <c r="L2596" t="s">
        <v>14533</v>
      </c>
      <c r="M2596" t="s">
        <v>14538</v>
      </c>
      <c r="N2596" t="s">
        <v>15003</v>
      </c>
      <c r="O2596" t="s">
        <v>14538</v>
      </c>
    </row>
    <row r="2597" spans="1:15">
      <c r="A2597" t="s">
        <v>24</v>
      </c>
      <c r="B2597" t="s">
        <v>67</v>
      </c>
      <c r="C2597" t="s">
        <v>2059</v>
      </c>
      <c r="D2597" t="s">
        <v>16113</v>
      </c>
      <c r="E2597" t="s">
        <v>5914</v>
      </c>
      <c r="F2597" s="1" t="str">
        <f t="array" ref="F2597">IF(COUNT(FIND(Keywords!$C$3:$C$41,I2597)),"일반조난","")</f>
        <v/>
      </c>
      <c r="G2597" s="1" t="str">
        <f t="array" ref="G2597">IF(COUNT(FIND(Keywords!$E$3:$E$5,I2597)),"실족추락","")</f>
        <v/>
      </c>
      <c r="H2597" s="1" t="str">
        <f t="array" ref="H2597">IF(COUNT(FIND(Keywords!$B$3:$B$12,I2597)),"개인질환","")</f>
        <v/>
      </c>
      <c r="I2597" t="s">
        <v>8212</v>
      </c>
      <c r="J2597" t="s">
        <v>13840</v>
      </c>
      <c r="K2597" t="s">
        <v>14510</v>
      </c>
      <c r="L2597" t="s">
        <v>14107</v>
      </c>
      <c r="M2597" t="s">
        <v>14538</v>
      </c>
      <c r="N2597" t="s">
        <v>15796</v>
      </c>
      <c r="O2597" t="s">
        <v>14538</v>
      </c>
    </row>
    <row r="2598" spans="1:15">
      <c r="A2598" t="s">
        <v>24</v>
      </c>
      <c r="B2598" t="s">
        <v>67</v>
      </c>
      <c r="C2598" t="s">
        <v>2060</v>
      </c>
      <c r="D2598" t="s">
        <v>16113</v>
      </c>
      <c r="E2598" t="s">
        <v>5914</v>
      </c>
      <c r="F2598" s="1" t="str">
        <f t="array" ref="F2598">IF(COUNT(FIND(Keywords!$C$3:$C$41,I2598)),"일반조난","")</f>
        <v/>
      </c>
      <c r="G2598" s="1" t="str">
        <f t="array" ref="G2598">IF(COUNT(FIND(Keywords!$E$3:$E$5,I2598)),"실족추락","")</f>
        <v/>
      </c>
      <c r="H2598" s="1" t="str">
        <f t="array" ref="H2598">IF(COUNT(FIND(Keywords!$B$3:$B$12,I2598)),"개인질환","")</f>
        <v/>
      </c>
      <c r="I2598" t="s">
        <v>8213</v>
      </c>
      <c r="J2598" t="s">
        <v>13820</v>
      </c>
      <c r="K2598" t="s">
        <v>14792</v>
      </c>
      <c r="L2598" t="s">
        <v>15068</v>
      </c>
      <c r="M2598" t="s">
        <v>14538</v>
      </c>
      <c r="N2598" t="s">
        <v>14850</v>
      </c>
      <c r="O2598" t="s">
        <v>14538</v>
      </c>
    </row>
    <row r="2599" spans="1:15">
      <c r="A2599" t="s">
        <v>24</v>
      </c>
      <c r="B2599" t="s">
        <v>67</v>
      </c>
      <c r="C2599" t="s">
        <v>2061</v>
      </c>
      <c r="D2599" t="s">
        <v>16113</v>
      </c>
      <c r="E2599" t="s">
        <v>5914</v>
      </c>
      <c r="F2599" s="1" t="str">
        <f t="array" ref="F2599">IF(COUNT(FIND(Keywords!$C$3:$C$41,I2599)),"일반조난","")</f>
        <v/>
      </c>
      <c r="G2599" s="1" t="str">
        <f t="array" ref="G2599">IF(COUNT(FIND(Keywords!$E$3:$E$5,I2599)),"실족추락","")</f>
        <v/>
      </c>
      <c r="H2599" s="1" t="str">
        <f t="array" ref="H2599">IF(COUNT(FIND(Keywords!$B$3:$B$12,I2599)),"개인질환","")</f>
        <v/>
      </c>
      <c r="I2599" t="s">
        <v>8214</v>
      </c>
      <c r="J2599" t="s">
        <v>13852</v>
      </c>
      <c r="K2599" t="s">
        <v>14607</v>
      </c>
      <c r="L2599" t="s">
        <v>14510</v>
      </c>
      <c r="M2599" t="s">
        <v>14538</v>
      </c>
      <c r="N2599" t="s">
        <v>14292</v>
      </c>
      <c r="O2599" t="s">
        <v>14538</v>
      </c>
    </row>
    <row r="2600" spans="1:15">
      <c r="A2600" t="s">
        <v>24</v>
      </c>
      <c r="B2600" t="s">
        <v>67</v>
      </c>
      <c r="C2600" t="s">
        <v>2062</v>
      </c>
      <c r="D2600" t="s">
        <v>16113</v>
      </c>
      <c r="E2600" t="s">
        <v>5916</v>
      </c>
      <c r="F2600" s="1" t="str">
        <f t="array" ref="F2600">IF(COUNT(FIND(Keywords!$C$3:$C$41,I2600)),"일반조난","")</f>
        <v/>
      </c>
      <c r="G2600" s="1" t="str">
        <f t="array" ref="G2600">IF(COUNT(FIND(Keywords!$E$3:$E$5,I2600)),"실족추락","")</f>
        <v/>
      </c>
      <c r="H2600" s="1" t="str">
        <f t="array" ref="H2600">IF(COUNT(FIND(Keywords!$B$3:$B$12,I2600)),"개인질환","")</f>
        <v/>
      </c>
      <c r="I2600" t="s">
        <v>8215</v>
      </c>
      <c r="J2600" t="s">
        <v>13892</v>
      </c>
      <c r="K2600" t="s">
        <v>14782</v>
      </c>
      <c r="L2600" t="s">
        <v>14641</v>
      </c>
      <c r="M2600" t="s">
        <v>14538</v>
      </c>
      <c r="N2600" t="s">
        <v>15104</v>
      </c>
      <c r="O2600" t="s">
        <v>14538</v>
      </c>
    </row>
    <row r="2601" spans="1:15">
      <c r="A2601" t="s">
        <v>24</v>
      </c>
      <c r="B2601" t="s">
        <v>67</v>
      </c>
      <c r="C2601" t="s">
        <v>2063</v>
      </c>
      <c r="D2601" t="s">
        <v>5909</v>
      </c>
      <c r="E2601" t="s">
        <v>5916</v>
      </c>
      <c r="F2601" s="1"/>
      <c r="G2601" s="1" t="str">
        <f t="array" ref="G2601">IF(COUNT(FIND(Keywords!$E$3:$E$5,I2601)),"실족추락","")</f>
        <v>실족추락</v>
      </c>
      <c r="H2601" s="1"/>
      <c r="I2601" t="s">
        <v>8216</v>
      </c>
      <c r="J2601" t="s">
        <v>13729</v>
      </c>
      <c r="K2601" t="s">
        <v>15083</v>
      </c>
      <c r="L2601" t="s">
        <v>14486</v>
      </c>
      <c r="M2601" t="s">
        <v>14538</v>
      </c>
      <c r="N2601" t="s">
        <v>14508</v>
      </c>
      <c r="O2601" t="s">
        <v>14538</v>
      </c>
    </row>
    <row r="2602" spans="1:15">
      <c r="A2602" t="s">
        <v>24</v>
      </c>
      <c r="B2602" t="s">
        <v>68</v>
      </c>
      <c r="C2602" t="s">
        <v>2051</v>
      </c>
      <c r="D2602" t="s">
        <v>16113</v>
      </c>
      <c r="E2602" t="s">
        <v>5914</v>
      </c>
      <c r="F2602" s="1" t="str">
        <f t="array" ref="F2602">IF(COUNT(FIND(Keywords!$C$3:$C$41,I2602)),"일반조난","")</f>
        <v/>
      </c>
      <c r="G2602" s="1" t="str">
        <f t="array" ref="G2602">IF(COUNT(FIND(Keywords!$E$3:$E$5,I2602)),"실족추락","")</f>
        <v/>
      </c>
      <c r="H2602" s="1" t="str">
        <f t="array" ref="H2602">IF(COUNT(FIND(Keywords!$B$3:$B$12,I2602)),"개인질환","")</f>
        <v/>
      </c>
      <c r="I2602" t="s">
        <v>8217</v>
      </c>
      <c r="J2602" t="s">
        <v>13814</v>
      </c>
      <c r="K2602" t="s">
        <v>14551</v>
      </c>
      <c r="L2602" t="s">
        <v>14506</v>
      </c>
      <c r="M2602" t="s">
        <v>14538</v>
      </c>
      <c r="N2602" t="s">
        <v>14874</v>
      </c>
      <c r="O2602" t="s">
        <v>14538</v>
      </c>
    </row>
    <row r="2603" spans="1:15">
      <c r="A2603" t="s">
        <v>24</v>
      </c>
      <c r="B2603" t="s">
        <v>68</v>
      </c>
      <c r="C2603" t="s">
        <v>2064</v>
      </c>
      <c r="D2603" t="s">
        <v>5909</v>
      </c>
      <c r="E2603" t="s">
        <v>5914</v>
      </c>
      <c r="F2603" s="1"/>
      <c r="G2603" s="1" t="str">
        <f t="array" ref="G2603">IF(COUNT(FIND(Keywords!$E$3:$E$5,I2603)),"실족추락","")</f>
        <v/>
      </c>
      <c r="H2603" s="1"/>
      <c r="I2603" t="s">
        <v>8218</v>
      </c>
      <c r="J2603" t="s">
        <v>14015</v>
      </c>
      <c r="K2603" t="s">
        <v>14820</v>
      </c>
      <c r="L2603" t="s">
        <v>14632</v>
      </c>
      <c r="M2603" t="s">
        <v>14538</v>
      </c>
      <c r="N2603" t="s">
        <v>15756</v>
      </c>
      <c r="O2603" t="s">
        <v>14538</v>
      </c>
    </row>
    <row r="2604" spans="1:15">
      <c r="A2604" t="s">
        <v>24</v>
      </c>
      <c r="B2604" t="s">
        <v>68</v>
      </c>
      <c r="C2604" t="s">
        <v>2065</v>
      </c>
      <c r="D2604" t="s">
        <v>16113</v>
      </c>
      <c r="E2604" t="s">
        <v>5914</v>
      </c>
      <c r="F2604" s="1" t="str">
        <f t="array" ref="F2604">IF(COUNT(FIND(Keywords!$C$3:$C$41,I2604)),"일반조난","")</f>
        <v/>
      </c>
      <c r="G2604" s="1" t="str">
        <f t="array" ref="G2604">IF(COUNT(FIND(Keywords!$E$3:$E$5,I2604)),"실족추락","")</f>
        <v/>
      </c>
      <c r="H2604" s="1" t="str">
        <f t="array" ref="H2604">IF(COUNT(FIND(Keywords!$B$3:$B$12,I2604)),"개인질환","")</f>
        <v/>
      </c>
      <c r="I2604" t="s">
        <v>8219</v>
      </c>
      <c r="J2604" t="s">
        <v>13842</v>
      </c>
      <c r="K2604" t="s">
        <v>14271</v>
      </c>
      <c r="L2604" t="s">
        <v>14637</v>
      </c>
      <c r="M2604" t="s">
        <v>14775</v>
      </c>
      <c r="N2604" t="s">
        <v>14565</v>
      </c>
      <c r="O2604" t="s">
        <v>14538</v>
      </c>
    </row>
    <row r="2605" spans="1:15">
      <c r="A2605" t="s">
        <v>24</v>
      </c>
      <c r="B2605" t="s">
        <v>69</v>
      </c>
      <c r="C2605" t="s">
        <v>2066</v>
      </c>
      <c r="D2605" t="s">
        <v>16113</v>
      </c>
      <c r="E2605" t="s">
        <v>5914</v>
      </c>
      <c r="F2605" s="1" t="str">
        <f t="array" ref="F2605">IF(COUNT(FIND(Keywords!$C$3:$C$41,I2605)),"일반조난","")</f>
        <v/>
      </c>
      <c r="G2605" s="1" t="str">
        <f t="array" ref="G2605">IF(COUNT(FIND(Keywords!$E$3:$E$5,I2605)),"실족추락","")</f>
        <v/>
      </c>
      <c r="H2605" s="1" t="str">
        <f t="array" ref="H2605">IF(COUNT(FIND(Keywords!$B$3:$B$12,I2605)),"개인질환","")</f>
        <v/>
      </c>
      <c r="I2605" t="s">
        <v>8220</v>
      </c>
      <c r="J2605" t="s">
        <v>13735</v>
      </c>
      <c r="K2605" t="s">
        <v>14286</v>
      </c>
      <c r="L2605" t="s">
        <v>14854</v>
      </c>
      <c r="M2605" t="s">
        <v>14538</v>
      </c>
      <c r="N2605" t="s">
        <v>14772</v>
      </c>
      <c r="O2605" t="s">
        <v>14538</v>
      </c>
    </row>
    <row r="2606" spans="1:15">
      <c r="A2606" t="s">
        <v>24</v>
      </c>
      <c r="B2606" t="s">
        <v>69</v>
      </c>
      <c r="C2606" t="s">
        <v>2066</v>
      </c>
      <c r="D2606" t="s">
        <v>16113</v>
      </c>
      <c r="E2606" t="s">
        <v>5914</v>
      </c>
      <c r="F2606" s="1" t="str">
        <f t="array" ref="F2606">IF(COUNT(FIND(Keywords!$C$3:$C$41,I2606)),"일반조난","")</f>
        <v/>
      </c>
      <c r="G2606" s="1" t="str">
        <f t="array" ref="G2606">IF(COUNT(FIND(Keywords!$E$3:$E$5,I2606)),"실족추락","")</f>
        <v/>
      </c>
      <c r="H2606" s="1" t="str">
        <f t="array" ref="H2606">IF(COUNT(FIND(Keywords!$B$3:$B$12,I2606)),"개인질환","")</f>
        <v/>
      </c>
      <c r="I2606" t="s">
        <v>8220</v>
      </c>
      <c r="J2606" t="s">
        <v>13735</v>
      </c>
      <c r="K2606" t="s">
        <v>14286</v>
      </c>
      <c r="L2606" t="s">
        <v>14854</v>
      </c>
      <c r="M2606" t="s">
        <v>14538</v>
      </c>
      <c r="N2606" t="s">
        <v>14772</v>
      </c>
      <c r="O2606" t="s">
        <v>14538</v>
      </c>
    </row>
    <row r="2607" spans="1:15">
      <c r="A2607" t="s">
        <v>24</v>
      </c>
      <c r="B2607" t="s">
        <v>69</v>
      </c>
      <c r="C2607" t="s">
        <v>2067</v>
      </c>
      <c r="D2607" t="s">
        <v>16113</v>
      </c>
      <c r="E2607" t="s">
        <v>5914</v>
      </c>
      <c r="F2607" s="1" t="str">
        <f t="array" ref="F2607">IF(COUNT(FIND(Keywords!$C$3:$C$41,I2607)),"일반조난","")</f>
        <v/>
      </c>
      <c r="G2607" s="1" t="str">
        <f t="array" ref="G2607">IF(COUNT(FIND(Keywords!$E$3:$E$5,I2607)),"실족추락","")</f>
        <v/>
      </c>
      <c r="H2607" s="1" t="str">
        <f t="array" ref="H2607">IF(COUNT(FIND(Keywords!$B$3:$B$12,I2607)),"개인질환","")</f>
        <v/>
      </c>
      <c r="I2607" t="s">
        <v>8221</v>
      </c>
      <c r="J2607" t="s">
        <v>13990</v>
      </c>
      <c r="K2607" t="s">
        <v>15084</v>
      </c>
      <c r="L2607" t="s">
        <v>14074</v>
      </c>
      <c r="M2607" t="s">
        <v>14538</v>
      </c>
      <c r="N2607" t="s">
        <v>15382</v>
      </c>
      <c r="O2607" t="s">
        <v>14538</v>
      </c>
    </row>
    <row r="2608" spans="1:15">
      <c r="A2608" t="s">
        <v>24</v>
      </c>
      <c r="B2608" t="s">
        <v>69</v>
      </c>
      <c r="C2608" t="s">
        <v>2067</v>
      </c>
      <c r="D2608" t="s">
        <v>16113</v>
      </c>
      <c r="E2608" t="s">
        <v>5914</v>
      </c>
      <c r="F2608" s="1" t="str">
        <f t="array" ref="F2608">IF(COUNT(FIND(Keywords!$C$3:$C$41,I2608)),"일반조난","")</f>
        <v/>
      </c>
      <c r="G2608" s="1" t="str">
        <f t="array" ref="G2608">IF(COUNT(FIND(Keywords!$E$3:$E$5,I2608)),"실족추락","")</f>
        <v/>
      </c>
      <c r="H2608" s="1" t="str">
        <f t="array" ref="H2608">IF(COUNT(FIND(Keywords!$B$3:$B$12,I2608)),"개인질환","")</f>
        <v/>
      </c>
      <c r="I2608" t="s">
        <v>8221</v>
      </c>
      <c r="J2608" t="s">
        <v>13990</v>
      </c>
      <c r="K2608" t="s">
        <v>15084</v>
      </c>
      <c r="L2608" t="s">
        <v>14074</v>
      </c>
      <c r="M2608" t="s">
        <v>14538</v>
      </c>
      <c r="N2608" t="s">
        <v>15382</v>
      </c>
      <c r="O2608" t="s">
        <v>14538</v>
      </c>
    </row>
    <row r="2609" spans="1:15">
      <c r="A2609" t="s">
        <v>24</v>
      </c>
      <c r="B2609" t="s">
        <v>69</v>
      </c>
      <c r="C2609" t="s">
        <v>2068</v>
      </c>
      <c r="D2609" t="s">
        <v>16113</v>
      </c>
      <c r="E2609" t="s">
        <v>5914</v>
      </c>
      <c r="F2609" s="1" t="str">
        <f t="array" ref="F2609">IF(COUNT(FIND(Keywords!$C$3:$C$41,I2609)),"일반조난","")</f>
        <v/>
      </c>
      <c r="G2609" s="1" t="str">
        <f t="array" ref="G2609">IF(COUNT(FIND(Keywords!$E$3:$E$5,I2609)),"실족추락","")</f>
        <v/>
      </c>
      <c r="H2609" s="1" t="str">
        <f t="array" ref="H2609">IF(COUNT(FIND(Keywords!$B$3:$B$12,I2609)),"개인질환","")</f>
        <v/>
      </c>
      <c r="I2609" t="s">
        <v>8222</v>
      </c>
      <c r="J2609" t="s">
        <v>13857</v>
      </c>
      <c r="K2609" t="s">
        <v>15085</v>
      </c>
      <c r="L2609" t="s">
        <v>14987</v>
      </c>
      <c r="M2609" t="s">
        <v>14538</v>
      </c>
      <c r="N2609" t="s">
        <v>15229</v>
      </c>
      <c r="O2609" t="s">
        <v>14538</v>
      </c>
    </row>
    <row r="2610" spans="1:15">
      <c r="A2610" t="s">
        <v>24</v>
      </c>
      <c r="B2610" t="s">
        <v>69</v>
      </c>
      <c r="C2610" t="s">
        <v>2068</v>
      </c>
      <c r="D2610" t="s">
        <v>16113</v>
      </c>
      <c r="E2610" t="s">
        <v>5914</v>
      </c>
      <c r="F2610" s="1" t="str">
        <f t="array" ref="F2610">IF(COUNT(FIND(Keywords!$C$3:$C$41,I2610)),"일반조난","")</f>
        <v/>
      </c>
      <c r="G2610" s="1" t="str">
        <f t="array" ref="G2610">IF(COUNT(FIND(Keywords!$E$3:$E$5,I2610)),"실족추락","")</f>
        <v/>
      </c>
      <c r="H2610" s="1" t="str">
        <f t="array" ref="H2610">IF(COUNT(FIND(Keywords!$B$3:$B$12,I2610)),"개인질환","")</f>
        <v/>
      </c>
      <c r="I2610" t="s">
        <v>8222</v>
      </c>
      <c r="J2610" t="s">
        <v>13857</v>
      </c>
      <c r="K2610" t="s">
        <v>15085</v>
      </c>
      <c r="L2610" t="s">
        <v>14987</v>
      </c>
      <c r="M2610" t="s">
        <v>14538</v>
      </c>
      <c r="N2610" t="s">
        <v>15229</v>
      </c>
      <c r="O2610" t="s">
        <v>14538</v>
      </c>
    </row>
    <row r="2611" spans="1:15">
      <c r="A2611" t="s">
        <v>24</v>
      </c>
      <c r="B2611" t="s">
        <v>69</v>
      </c>
      <c r="C2611" t="s">
        <v>2069</v>
      </c>
      <c r="D2611" t="s">
        <v>16113</v>
      </c>
      <c r="E2611" t="s">
        <v>5914</v>
      </c>
      <c r="F2611" s="1" t="str">
        <f t="array" ref="F2611">IF(COUNT(FIND(Keywords!$C$3:$C$41,I2611)),"일반조난","")</f>
        <v/>
      </c>
      <c r="G2611" s="1" t="str">
        <f t="array" ref="G2611">IF(COUNT(FIND(Keywords!$E$3:$E$5,I2611)),"실족추락","")</f>
        <v/>
      </c>
      <c r="H2611" s="1" t="str">
        <f t="array" ref="H2611">IF(COUNT(FIND(Keywords!$B$3:$B$12,I2611)),"개인질환","")</f>
        <v/>
      </c>
      <c r="I2611" t="s">
        <v>8223</v>
      </c>
      <c r="J2611" t="s">
        <v>13778</v>
      </c>
      <c r="K2611" t="s">
        <v>14648</v>
      </c>
      <c r="L2611" t="s">
        <v>14637</v>
      </c>
      <c r="M2611" t="s">
        <v>14538</v>
      </c>
      <c r="N2611" t="s">
        <v>15688</v>
      </c>
      <c r="O2611" t="s">
        <v>14538</v>
      </c>
    </row>
    <row r="2612" spans="1:15">
      <c r="A2612" t="s">
        <v>24</v>
      </c>
      <c r="B2612" t="s">
        <v>69</v>
      </c>
      <c r="C2612" t="s">
        <v>2069</v>
      </c>
      <c r="D2612" t="s">
        <v>16113</v>
      </c>
      <c r="E2612" t="s">
        <v>5914</v>
      </c>
      <c r="F2612" s="1" t="str">
        <f t="array" ref="F2612">IF(COUNT(FIND(Keywords!$C$3:$C$41,I2612)),"일반조난","")</f>
        <v/>
      </c>
      <c r="G2612" s="1" t="str">
        <f t="array" ref="G2612">IF(COUNT(FIND(Keywords!$E$3:$E$5,I2612)),"실족추락","")</f>
        <v/>
      </c>
      <c r="H2612" s="1" t="str">
        <f t="array" ref="H2612">IF(COUNT(FIND(Keywords!$B$3:$B$12,I2612)),"개인질환","")</f>
        <v/>
      </c>
      <c r="I2612" t="s">
        <v>8223</v>
      </c>
      <c r="J2612" t="s">
        <v>13778</v>
      </c>
      <c r="K2612" t="s">
        <v>14648</v>
      </c>
      <c r="L2612" t="s">
        <v>14637</v>
      </c>
      <c r="M2612" t="s">
        <v>14538</v>
      </c>
      <c r="N2612" t="s">
        <v>15688</v>
      </c>
      <c r="O2612" t="s">
        <v>14538</v>
      </c>
    </row>
    <row r="2613" spans="1:15">
      <c r="A2613" t="s">
        <v>24</v>
      </c>
      <c r="B2613" t="s">
        <v>69</v>
      </c>
      <c r="C2613" t="s">
        <v>452</v>
      </c>
      <c r="D2613" t="s">
        <v>16113</v>
      </c>
      <c r="E2613" t="s">
        <v>5914</v>
      </c>
      <c r="F2613" s="1" t="str">
        <f t="array" ref="F2613">IF(COUNT(FIND(Keywords!$C$3:$C$41,I2613)),"일반조난","")</f>
        <v/>
      </c>
      <c r="G2613" s="1" t="str">
        <f t="array" ref="G2613">IF(COUNT(FIND(Keywords!$E$3:$E$5,I2613)),"실족추락","")</f>
        <v/>
      </c>
      <c r="H2613" s="1" t="str">
        <f t="array" ref="H2613">IF(COUNT(FIND(Keywords!$B$3:$B$12,I2613)),"개인질환","")</f>
        <v/>
      </c>
      <c r="I2613" t="s">
        <v>8224</v>
      </c>
      <c r="J2613" t="s">
        <v>13909</v>
      </c>
      <c r="K2613" t="s">
        <v>14338</v>
      </c>
      <c r="L2613" t="s">
        <v>15208</v>
      </c>
      <c r="M2613" t="s">
        <v>14538</v>
      </c>
      <c r="N2613" t="s">
        <v>15621</v>
      </c>
      <c r="O2613" t="s">
        <v>14538</v>
      </c>
    </row>
    <row r="2614" spans="1:15">
      <c r="A2614" t="s">
        <v>24</v>
      </c>
      <c r="B2614" t="s">
        <v>69</v>
      </c>
      <c r="C2614" t="s">
        <v>720</v>
      </c>
      <c r="D2614" t="s">
        <v>16113</v>
      </c>
      <c r="E2614" t="s">
        <v>5914</v>
      </c>
      <c r="F2614" s="1" t="str">
        <f t="array" ref="F2614">IF(COUNT(FIND(Keywords!$C$3:$C$41,I2614)),"일반조난","")</f>
        <v/>
      </c>
      <c r="G2614" s="1" t="str">
        <f t="array" ref="G2614">IF(COUNT(FIND(Keywords!$E$3:$E$5,I2614)),"실족추락","")</f>
        <v/>
      </c>
      <c r="H2614" s="1" t="str">
        <f t="array" ref="H2614">IF(COUNT(FIND(Keywords!$B$3:$B$12,I2614)),"개인질환","")</f>
        <v/>
      </c>
      <c r="I2614" t="s">
        <v>8225</v>
      </c>
      <c r="J2614" t="s">
        <v>13759</v>
      </c>
      <c r="K2614" t="s">
        <v>14518</v>
      </c>
      <c r="L2614" t="s">
        <v>14509</v>
      </c>
      <c r="M2614" t="s">
        <v>14538</v>
      </c>
      <c r="N2614" t="s">
        <v>15362</v>
      </c>
      <c r="O2614" t="s">
        <v>14538</v>
      </c>
    </row>
    <row r="2615" spans="1:15">
      <c r="A2615" t="s">
        <v>24</v>
      </c>
      <c r="B2615" t="s">
        <v>69</v>
      </c>
      <c r="C2615" t="s">
        <v>2070</v>
      </c>
      <c r="D2615" t="s">
        <v>5911</v>
      </c>
      <c r="E2615" t="s">
        <v>5914</v>
      </c>
      <c r="F2615" s="1"/>
      <c r="G2615" s="1" t="str">
        <f t="array" ref="G2615">IF(COUNT(FIND(Keywords!$E$3:$E$5,I2615)),"실족추락","")</f>
        <v/>
      </c>
      <c r="H2615" s="1"/>
      <c r="I2615" t="s">
        <v>8226</v>
      </c>
      <c r="J2615" t="s">
        <v>13916</v>
      </c>
      <c r="K2615" t="s">
        <v>14442</v>
      </c>
      <c r="L2615" t="s">
        <v>14529</v>
      </c>
      <c r="M2615" t="s">
        <v>14538</v>
      </c>
      <c r="N2615" t="s">
        <v>14659</v>
      </c>
      <c r="O2615" t="s">
        <v>14538</v>
      </c>
    </row>
    <row r="2616" spans="1:15">
      <c r="A2616" t="s">
        <v>24</v>
      </c>
      <c r="B2616" t="s">
        <v>69</v>
      </c>
      <c r="C2616" t="s">
        <v>2071</v>
      </c>
      <c r="D2616" t="s">
        <v>16113</v>
      </c>
      <c r="E2616" t="s">
        <v>5914</v>
      </c>
      <c r="F2616" s="1" t="str">
        <f t="array" ref="F2616">IF(COUNT(FIND(Keywords!$C$3:$C$41,I2616)),"일반조난","")</f>
        <v/>
      </c>
      <c r="G2616" s="1" t="str">
        <f t="array" ref="G2616">IF(COUNT(FIND(Keywords!$E$3:$E$5,I2616)),"실족추락","")</f>
        <v/>
      </c>
      <c r="H2616" s="1" t="str">
        <f t="array" ref="H2616">IF(COUNT(FIND(Keywords!$B$3:$B$12,I2616)),"개인질환","")</f>
        <v/>
      </c>
      <c r="I2616" t="s">
        <v>8227</v>
      </c>
      <c r="J2616" t="s">
        <v>13848</v>
      </c>
      <c r="K2616" t="s">
        <v>15059</v>
      </c>
      <c r="L2616" t="s">
        <v>14688</v>
      </c>
      <c r="M2616" t="s">
        <v>14538</v>
      </c>
      <c r="N2616" t="s">
        <v>15195</v>
      </c>
      <c r="O2616" t="s">
        <v>14538</v>
      </c>
    </row>
    <row r="2617" spans="1:15">
      <c r="A2617" t="s">
        <v>24</v>
      </c>
      <c r="B2617" t="s">
        <v>69</v>
      </c>
      <c r="C2617" t="s">
        <v>2072</v>
      </c>
      <c r="D2617" t="s">
        <v>5911</v>
      </c>
      <c r="E2617" t="s">
        <v>5914</v>
      </c>
      <c r="F2617" s="1"/>
      <c r="G2617" s="1" t="str">
        <f t="array" ref="G2617">IF(COUNT(FIND(Keywords!$E$3:$E$5,I2617)),"실족추락","")</f>
        <v/>
      </c>
      <c r="H2617" s="1"/>
      <c r="I2617" t="s">
        <v>8228</v>
      </c>
      <c r="J2617" t="s">
        <v>13908</v>
      </c>
      <c r="K2617" t="s">
        <v>14737</v>
      </c>
      <c r="L2617" t="s">
        <v>14486</v>
      </c>
      <c r="M2617" t="s">
        <v>14538</v>
      </c>
      <c r="N2617" t="s">
        <v>14099</v>
      </c>
      <c r="O2617" t="s">
        <v>14538</v>
      </c>
    </row>
    <row r="2618" spans="1:15">
      <c r="A2618" t="s">
        <v>24</v>
      </c>
      <c r="B2618" t="s">
        <v>69</v>
      </c>
      <c r="C2618" t="s">
        <v>2073</v>
      </c>
      <c r="D2618" t="s">
        <v>16113</v>
      </c>
      <c r="E2618" t="s">
        <v>5914</v>
      </c>
      <c r="F2618" s="1" t="str">
        <f t="array" ref="F2618">IF(COUNT(FIND(Keywords!$C$3:$C$41,I2618)),"일반조난","")</f>
        <v/>
      </c>
      <c r="G2618" s="1" t="str">
        <f t="array" ref="G2618">IF(COUNT(FIND(Keywords!$E$3:$E$5,I2618)),"실족추락","")</f>
        <v/>
      </c>
      <c r="H2618" s="1" t="str">
        <f t="array" ref="H2618">IF(COUNT(FIND(Keywords!$B$3:$B$12,I2618)),"개인질환","")</f>
        <v/>
      </c>
      <c r="I2618" t="s">
        <v>8229</v>
      </c>
      <c r="J2618" t="s">
        <v>13926</v>
      </c>
      <c r="K2618" t="s">
        <v>15086</v>
      </c>
      <c r="L2618" t="s">
        <v>14340</v>
      </c>
      <c r="M2618" t="s">
        <v>14538</v>
      </c>
      <c r="N2618" t="s">
        <v>14665</v>
      </c>
      <c r="O2618" t="s">
        <v>14538</v>
      </c>
    </row>
    <row r="2619" spans="1:15">
      <c r="A2619" t="s">
        <v>24</v>
      </c>
      <c r="B2619" t="s">
        <v>69</v>
      </c>
      <c r="C2619" t="s">
        <v>2074</v>
      </c>
      <c r="D2619" t="s">
        <v>16113</v>
      </c>
      <c r="E2619" t="s">
        <v>5914</v>
      </c>
      <c r="F2619" s="1" t="str">
        <f t="array" ref="F2619">IF(COUNT(FIND(Keywords!$C$3:$C$41,I2619)),"일반조난","")</f>
        <v/>
      </c>
      <c r="G2619" s="1" t="str">
        <f t="array" ref="G2619">IF(COUNT(FIND(Keywords!$E$3:$E$5,I2619)),"실족추락","")</f>
        <v/>
      </c>
      <c r="H2619" s="1" t="str">
        <f t="array" ref="H2619">IF(COUNT(FIND(Keywords!$B$3:$B$12,I2619)),"개인질환","")</f>
        <v/>
      </c>
      <c r="I2619" t="s">
        <v>8230</v>
      </c>
      <c r="J2619" t="s">
        <v>13841</v>
      </c>
      <c r="K2619" t="s">
        <v>14203</v>
      </c>
      <c r="L2619" t="s">
        <v>14093</v>
      </c>
      <c r="M2619" t="s">
        <v>14538</v>
      </c>
      <c r="N2619" t="s">
        <v>15309</v>
      </c>
      <c r="O2619" t="s">
        <v>14538</v>
      </c>
    </row>
    <row r="2620" spans="1:15">
      <c r="A2620" t="s">
        <v>24</v>
      </c>
      <c r="B2620" t="s">
        <v>69</v>
      </c>
      <c r="C2620" t="s">
        <v>2075</v>
      </c>
      <c r="D2620" t="s">
        <v>5911</v>
      </c>
      <c r="E2620" t="s">
        <v>5930</v>
      </c>
      <c r="F2620" s="1" t="s">
        <v>5911</v>
      </c>
      <c r="G2620" s="1" t="str">
        <f t="array" ref="G2620">IF(COUNT(FIND(Keywords!$E$3:$E$5,I2620)),"실족추락","")</f>
        <v/>
      </c>
      <c r="H2620" s="1"/>
      <c r="I2620" t="s">
        <v>8231</v>
      </c>
      <c r="J2620" t="s">
        <v>14008</v>
      </c>
      <c r="K2620" t="s">
        <v>14510</v>
      </c>
      <c r="L2620" t="s">
        <v>15258</v>
      </c>
      <c r="M2620" t="s">
        <v>14538</v>
      </c>
      <c r="N2620" t="s">
        <v>14517</v>
      </c>
      <c r="O2620" t="s">
        <v>14538</v>
      </c>
    </row>
    <row r="2621" spans="1:15">
      <c r="A2621" t="s">
        <v>24</v>
      </c>
      <c r="B2621" t="s">
        <v>69</v>
      </c>
      <c r="C2621" t="s">
        <v>2076</v>
      </c>
      <c r="D2621" t="s">
        <v>5911</v>
      </c>
      <c r="E2621" t="s">
        <v>5920</v>
      </c>
      <c r="F2621" s="1" t="s">
        <v>5911</v>
      </c>
      <c r="G2621" s="1" t="str">
        <f t="array" ref="G2621">IF(COUNT(FIND(Keywords!$E$3:$E$5,I2621)),"실족추락","")</f>
        <v/>
      </c>
      <c r="H2621" s="1"/>
      <c r="I2621" t="s">
        <v>8232</v>
      </c>
      <c r="J2621" t="s">
        <v>13906</v>
      </c>
      <c r="K2621" t="s">
        <v>14862</v>
      </c>
      <c r="L2621" t="s">
        <v>15167</v>
      </c>
      <c r="M2621" t="s">
        <v>14538</v>
      </c>
      <c r="N2621" t="s">
        <v>14987</v>
      </c>
      <c r="O2621" t="s">
        <v>14538</v>
      </c>
    </row>
    <row r="2622" spans="1:15">
      <c r="A2622" t="s">
        <v>24</v>
      </c>
      <c r="B2622" t="s">
        <v>69</v>
      </c>
      <c r="C2622" t="s">
        <v>2077</v>
      </c>
      <c r="D2622" t="s">
        <v>5909</v>
      </c>
      <c r="E2622" t="s">
        <v>5920</v>
      </c>
      <c r="F2622" s="1"/>
      <c r="G2622" s="1" t="str">
        <f t="array" ref="G2622">IF(COUNT(FIND(Keywords!$E$3:$E$5,I2622)),"실족추락","")</f>
        <v/>
      </c>
      <c r="H2622" s="1"/>
      <c r="I2622" t="s">
        <v>8233</v>
      </c>
      <c r="J2622" t="s">
        <v>13744</v>
      </c>
      <c r="K2622" t="s">
        <v>14728</v>
      </c>
      <c r="L2622" t="s">
        <v>14551</v>
      </c>
      <c r="M2622" t="s">
        <v>14538</v>
      </c>
      <c r="N2622" t="s">
        <v>14774</v>
      </c>
      <c r="O2622" t="s">
        <v>14538</v>
      </c>
    </row>
    <row r="2623" spans="1:15">
      <c r="A2623" t="s">
        <v>24</v>
      </c>
      <c r="B2623" t="s">
        <v>69</v>
      </c>
      <c r="C2623" t="s">
        <v>2078</v>
      </c>
      <c r="D2623" t="s">
        <v>5911</v>
      </c>
      <c r="E2623" t="s">
        <v>5928</v>
      </c>
      <c r="F2623" s="1" t="s">
        <v>5911</v>
      </c>
      <c r="G2623" s="1" t="str">
        <f t="array" ref="G2623">IF(COUNT(FIND(Keywords!$E$3:$E$5,I2623)),"실족추락","")</f>
        <v/>
      </c>
      <c r="H2623" s="1"/>
      <c r="I2623" t="s">
        <v>8234</v>
      </c>
      <c r="J2623" t="s">
        <v>13757</v>
      </c>
      <c r="K2623" t="s">
        <v>14604</v>
      </c>
      <c r="L2623" t="s">
        <v>14645</v>
      </c>
      <c r="M2623" t="s">
        <v>14538</v>
      </c>
      <c r="N2623" t="s">
        <v>15226</v>
      </c>
      <c r="O2623" t="s">
        <v>14538</v>
      </c>
    </row>
    <row r="2624" spans="1:15">
      <c r="A2624" t="s">
        <v>24</v>
      </c>
      <c r="B2624" t="s">
        <v>69</v>
      </c>
      <c r="C2624" t="s">
        <v>2079</v>
      </c>
      <c r="D2624" t="s">
        <v>5909</v>
      </c>
      <c r="E2624" t="s">
        <v>5923</v>
      </c>
      <c r="F2624" s="1"/>
      <c r="G2624" s="1" t="str">
        <f t="array" ref="G2624">IF(COUNT(FIND(Keywords!$E$3:$E$5,I2624)),"실족추락","")</f>
        <v/>
      </c>
      <c r="H2624" s="1"/>
      <c r="I2624" t="s">
        <v>8235</v>
      </c>
      <c r="J2624" t="s">
        <v>13906</v>
      </c>
      <c r="K2624" t="s">
        <v>15087</v>
      </c>
      <c r="L2624" t="s">
        <v>14537</v>
      </c>
      <c r="M2624" t="s">
        <v>14538</v>
      </c>
      <c r="N2624" t="s">
        <v>14217</v>
      </c>
      <c r="O2624" t="s">
        <v>14538</v>
      </c>
    </row>
    <row r="2625" spans="1:15">
      <c r="A2625" t="s">
        <v>24</v>
      </c>
      <c r="B2625" t="s">
        <v>69</v>
      </c>
      <c r="C2625" t="s">
        <v>2080</v>
      </c>
      <c r="D2625" t="s">
        <v>5911</v>
      </c>
      <c r="E2625" t="s">
        <v>5916</v>
      </c>
      <c r="F2625" s="1" t="s">
        <v>5911</v>
      </c>
      <c r="G2625" s="1" t="str">
        <f t="array" ref="G2625">IF(COUNT(FIND(Keywords!$E$3:$E$5,I2625)),"실족추락","")</f>
        <v/>
      </c>
      <c r="H2625" s="1"/>
      <c r="I2625" t="s">
        <v>8236</v>
      </c>
      <c r="J2625" t="s">
        <v>13881</v>
      </c>
      <c r="K2625" t="s">
        <v>15088</v>
      </c>
      <c r="L2625" t="s">
        <v>14340</v>
      </c>
      <c r="M2625" t="s">
        <v>14538</v>
      </c>
      <c r="N2625" t="s">
        <v>14614</v>
      </c>
      <c r="O2625" t="s">
        <v>14538</v>
      </c>
    </row>
    <row r="2626" spans="1:15">
      <c r="A2626" t="s">
        <v>24</v>
      </c>
      <c r="B2626" t="s">
        <v>69</v>
      </c>
      <c r="C2626" t="s">
        <v>2081</v>
      </c>
      <c r="D2626" t="s">
        <v>16113</v>
      </c>
      <c r="E2626" t="s">
        <v>5916</v>
      </c>
      <c r="F2626" s="1" t="str">
        <f t="array" ref="F2626">IF(COUNT(FIND(Keywords!$C$3:$C$41,I2626)),"일반조난","")</f>
        <v/>
      </c>
      <c r="G2626" s="1" t="str">
        <f t="array" ref="G2626">IF(COUNT(FIND(Keywords!$E$3:$E$5,I2626)),"실족추락","")</f>
        <v/>
      </c>
      <c r="H2626" s="1" t="str">
        <f t="array" ref="H2626">IF(COUNT(FIND(Keywords!$B$3:$B$12,I2626)),"개인질환","")</f>
        <v/>
      </c>
      <c r="I2626" t="s">
        <v>8237</v>
      </c>
      <c r="J2626" t="s">
        <v>13911</v>
      </c>
      <c r="K2626" t="s">
        <v>14914</v>
      </c>
      <c r="L2626" t="s">
        <v>14980</v>
      </c>
      <c r="M2626" t="s">
        <v>14538</v>
      </c>
      <c r="N2626" t="s">
        <v>14436</v>
      </c>
      <c r="O2626" t="s">
        <v>14538</v>
      </c>
    </row>
    <row r="2627" spans="1:15">
      <c r="A2627" t="s">
        <v>24</v>
      </c>
      <c r="B2627" t="s">
        <v>69</v>
      </c>
      <c r="C2627" t="s">
        <v>2082</v>
      </c>
      <c r="D2627" t="s">
        <v>16113</v>
      </c>
      <c r="E2627" t="s">
        <v>5916</v>
      </c>
      <c r="F2627" s="1" t="str">
        <f t="array" ref="F2627">IF(COUNT(FIND(Keywords!$C$3:$C$41,I2627)),"일반조난","")</f>
        <v/>
      </c>
      <c r="G2627" s="1" t="str">
        <f t="array" ref="G2627">IF(COUNT(FIND(Keywords!$E$3:$E$5,I2627)),"실족추락","")</f>
        <v/>
      </c>
      <c r="H2627" s="1" t="str">
        <f t="array" ref="H2627">IF(COUNT(FIND(Keywords!$B$3:$B$12,I2627)),"개인질환","")</f>
        <v/>
      </c>
      <c r="I2627" t="s">
        <v>8238</v>
      </c>
      <c r="J2627" t="s">
        <v>13769</v>
      </c>
      <c r="K2627" t="s">
        <v>14373</v>
      </c>
      <c r="L2627" t="s">
        <v>14138</v>
      </c>
      <c r="M2627" t="s">
        <v>14538</v>
      </c>
      <c r="N2627" t="s">
        <v>15096</v>
      </c>
      <c r="O2627" t="s">
        <v>14538</v>
      </c>
    </row>
    <row r="2628" spans="1:15">
      <c r="A2628" t="s">
        <v>24</v>
      </c>
      <c r="B2628" t="s">
        <v>69</v>
      </c>
      <c r="C2628" t="s">
        <v>2083</v>
      </c>
      <c r="D2628" t="s">
        <v>5911</v>
      </c>
      <c r="E2628" t="s">
        <v>5917</v>
      </c>
      <c r="F2628" s="1"/>
      <c r="G2628" s="1" t="str">
        <f t="array" ref="G2628">IF(COUNT(FIND(Keywords!$E$3:$E$5,I2628)),"실족추락","")</f>
        <v/>
      </c>
      <c r="H2628" s="1"/>
      <c r="I2628" t="s">
        <v>8239</v>
      </c>
      <c r="J2628" t="s">
        <v>13782</v>
      </c>
      <c r="K2628" t="s">
        <v>14932</v>
      </c>
      <c r="L2628" t="s">
        <v>15329</v>
      </c>
      <c r="M2628" t="s">
        <v>14538</v>
      </c>
      <c r="N2628" t="s">
        <v>15510</v>
      </c>
      <c r="O2628" t="s">
        <v>14538</v>
      </c>
    </row>
    <row r="2629" spans="1:15">
      <c r="A2629" t="s">
        <v>24</v>
      </c>
      <c r="B2629" t="s">
        <v>69</v>
      </c>
      <c r="C2629" t="s">
        <v>2084</v>
      </c>
      <c r="D2629" t="s">
        <v>5911</v>
      </c>
      <c r="E2629" t="s">
        <v>5920</v>
      </c>
      <c r="F2629" s="1" t="s">
        <v>5911</v>
      </c>
      <c r="G2629" s="1" t="str">
        <f t="array" ref="G2629">IF(COUNT(FIND(Keywords!$E$3:$E$5,I2629)),"실족추락","")</f>
        <v/>
      </c>
      <c r="H2629" s="1"/>
      <c r="I2629" t="s">
        <v>8240</v>
      </c>
      <c r="J2629" t="s">
        <v>13868</v>
      </c>
      <c r="K2629" t="s">
        <v>15089</v>
      </c>
      <c r="L2629" t="s">
        <v>14648</v>
      </c>
      <c r="M2629" t="s">
        <v>14538</v>
      </c>
      <c r="N2629" t="s">
        <v>15510</v>
      </c>
      <c r="O2629" t="s">
        <v>14538</v>
      </c>
    </row>
    <row r="2630" spans="1:15">
      <c r="A2630" t="s">
        <v>24</v>
      </c>
      <c r="B2630" t="s">
        <v>69</v>
      </c>
      <c r="C2630" t="s">
        <v>2085</v>
      </c>
      <c r="D2630" t="s">
        <v>16113</v>
      </c>
      <c r="E2630" t="s">
        <v>5916</v>
      </c>
      <c r="F2630" s="1" t="str">
        <f t="array" ref="F2630">IF(COUNT(FIND(Keywords!$C$3:$C$41,I2630)),"일반조난","")</f>
        <v/>
      </c>
      <c r="G2630" s="1" t="str">
        <f t="array" ref="G2630">IF(COUNT(FIND(Keywords!$E$3:$E$5,I2630)),"실족추락","")</f>
        <v/>
      </c>
      <c r="H2630" s="1" t="str">
        <f t="array" ref="H2630">IF(COUNT(FIND(Keywords!$B$3:$B$12,I2630)),"개인질환","")</f>
        <v/>
      </c>
      <c r="I2630" t="s">
        <v>8241</v>
      </c>
      <c r="J2630" t="s">
        <v>13877</v>
      </c>
      <c r="K2630" t="s">
        <v>15011</v>
      </c>
      <c r="L2630" t="s">
        <v>15139</v>
      </c>
      <c r="M2630" t="s">
        <v>14538</v>
      </c>
      <c r="N2630" t="s">
        <v>14989</v>
      </c>
      <c r="O2630" t="s">
        <v>14538</v>
      </c>
    </row>
    <row r="2631" spans="1:15">
      <c r="A2631" t="s">
        <v>24</v>
      </c>
      <c r="B2631" t="s">
        <v>69</v>
      </c>
      <c r="C2631" t="s">
        <v>2086</v>
      </c>
      <c r="D2631" t="s">
        <v>16113</v>
      </c>
      <c r="E2631" t="s">
        <v>5916</v>
      </c>
      <c r="F2631" s="1" t="str">
        <f t="array" ref="F2631">IF(COUNT(FIND(Keywords!$C$3:$C$41,I2631)),"일반조난","")</f>
        <v/>
      </c>
      <c r="G2631" s="1" t="str">
        <f t="array" ref="G2631">IF(COUNT(FIND(Keywords!$E$3:$E$5,I2631)),"실족추락","")</f>
        <v/>
      </c>
      <c r="H2631" s="1" t="str">
        <f t="array" ref="H2631">IF(COUNT(FIND(Keywords!$B$3:$B$12,I2631)),"개인질환","")</f>
        <v/>
      </c>
      <c r="I2631" t="s">
        <v>8242</v>
      </c>
      <c r="J2631" t="s">
        <v>13916</v>
      </c>
      <c r="K2631" t="s">
        <v>14608</v>
      </c>
      <c r="L2631" t="s">
        <v>14764</v>
      </c>
      <c r="M2631" t="s">
        <v>14538</v>
      </c>
      <c r="N2631" t="s">
        <v>14284</v>
      </c>
      <c r="O2631" t="s">
        <v>14538</v>
      </c>
    </row>
    <row r="2632" spans="1:15">
      <c r="A2632" t="s">
        <v>24</v>
      </c>
      <c r="B2632" t="s">
        <v>69</v>
      </c>
      <c r="C2632" t="s">
        <v>2087</v>
      </c>
      <c r="D2632" t="s">
        <v>5909</v>
      </c>
      <c r="E2632" t="s">
        <v>5918</v>
      </c>
      <c r="F2632" s="1"/>
      <c r="G2632" s="1" t="str">
        <f t="array" ref="G2632">IF(COUNT(FIND(Keywords!$E$3:$E$5,I2632)),"실족추락","")</f>
        <v/>
      </c>
      <c r="H2632" s="1"/>
      <c r="I2632" t="s">
        <v>8243</v>
      </c>
      <c r="J2632" t="s">
        <v>13807</v>
      </c>
      <c r="K2632" t="s">
        <v>15008</v>
      </c>
      <c r="L2632" t="s">
        <v>14494</v>
      </c>
      <c r="M2632" t="s">
        <v>14643</v>
      </c>
      <c r="N2632" t="s">
        <v>14755</v>
      </c>
      <c r="O2632" t="s">
        <v>14538</v>
      </c>
    </row>
    <row r="2633" spans="1:15">
      <c r="A2633" t="s">
        <v>24</v>
      </c>
      <c r="B2633" t="s">
        <v>69</v>
      </c>
      <c r="C2633" t="s">
        <v>2088</v>
      </c>
      <c r="D2633" t="s">
        <v>16113</v>
      </c>
      <c r="E2633" t="s">
        <v>5920</v>
      </c>
      <c r="F2633" s="1" t="str">
        <f t="array" ref="F2633">IF(COUNT(FIND(Keywords!$C$3:$C$41,I2633)),"일반조난","")</f>
        <v/>
      </c>
      <c r="G2633" s="1" t="str">
        <f t="array" ref="G2633">IF(COUNT(FIND(Keywords!$E$3:$E$5,I2633)),"실족추락","")</f>
        <v/>
      </c>
      <c r="H2633" s="1" t="str">
        <f t="array" ref="H2633">IF(COUNT(FIND(Keywords!$B$3:$B$12,I2633)),"개인질환","")</f>
        <v/>
      </c>
      <c r="I2633" t="s">
        <v>8244</v>
      </c>
      <c r="J2633" t="s">
        <v>13825</v>
      </c>
      <c r="K2633" t="s">
        <v>14841</v>
      </c>
      <c r="L2633" t="s">
        <v>14687</v>
      </c>
      <c r="M2633" t="s">
        <v>14538</v>
      </c>
      <c r="N2633" t="s">
        <v>15635</v>
      </c>
      <c r="O2633" t="s">
        <v>14538</v>
      </c>
    </row>
    <row r="2634" spans="1:15">
      <c r="A2634" t="s">
        <v>24</v>
      </c>
      <c r="B2634" t="s">
        <v>70</v>
      </c>
      <c r="C2634" t="s">
        <v>2089</v>
      </c>
      <c r="D2634" t="s">
        <v>5909</v>
      </c>
      <c r="E2634" t="s">
        <v>5916</v>
      </c>
      <c r="F2634" s="1"/>
      <c r="G2634" s="1" t="str">
        <f t="array" ref="G2634">IF(COUNT(FIND(Keywords!$E$3:$E$5,I2634)),"실족추락","")</f>
        <v/>
      </c>
      <c r="H2634" s="1"/>
      <c r="I2634" t="s">
        <v>8245</v>
      </c>
      <c r="J2634" t="s">
        <v>14022</v>
      </c>
      <c r="K2634" t="s">
        <v>14470</v>
      </c>
      <c r="L2634" t="s">
        <v>14353</v>
      </c>
      <c r="M2634" t="s">
        <v>14643</v>
      </c>
      <c r="N2634" t="s">
        <v>15369</v>
      </c>
      <c r="O2634" t="s">
        <v>14538</v>
      </c>
    </row>
    <row r="2635" spans="1:15">
      <c r="A2635" t="s">
        <v>24</v>
      </c>
      <c r="B2635" t="s">
        <v>47</v>
      </c>
      <c r="C2635" t="s">
        <v>2090</v>
      </c>
      <c r="D2635" t="s">
        <v>15977</v>
      </c>
      <c r="E2635" t="s">
        <v>5914</v>
      </c>
      <c r="F2635" s="1"/>
      <c r="G2635" s="1" t="str">
        <f t="array" ref="G2635">IF(COUNT(FIND(Keywords!$E$3:$E$5,I2635)),"실족추락","")</f>
        <v/>
      </c>
      <c r="H2635" s="1"/>
      <c r="I2635" t="s">
        <v>8246</v>
      </c>
      <c r="J2635" t="s">
        <v>13796</v>
      </c>
      <c r="K2635" t="s">
        <v>14530</v>
      </c>
      <c r="L2635" t="s">
        <v>14641</v>
      </c>
      <c r="M2635" t="s">
        <v>14538</v>
      </c>
      <c r="N2635" t="s">
        <v>15457</v>
      </c>
      <c r="O2635" t="s">
        <v>14538</v>
      </c>
    </row>
    <row r="2636" spans="1:15">
      <c r="A2636" t="s">
        <v>24</v>
      </c>
      <c r="B2636" t="s">
        <v>47</v>
      </c>
      <c r="C2636" t="s">
        <v>2091</v>
      </c>
      <c r="D2636" t="s">
        <v>5911</v>
      </c>
      <c r="E2636" t="s">
        <v>5914</v>
      </c>
      <c r="F2636" s="1"/>
      <c r="G2636" s="1" t="str">
        <f t="array" ref="G2636">IF(COUNT(FIND(Keywords!$E$3:$E$5,I2636)),"실족추락","")</f>
        <v/>
      </c>
      <c r="H2636" s="1"/>
      <c r="I2636" t="s">
        <v>8247</v>
      </c>
      <c r="J2636" t="s">
        <v>13777</v>
      </c>
      <c r="K2636" t="s">
        <v>14651</v>
      </c>
      <c r="L2636" t="s">
        <v>15496</v>
      </c>
      <c r="M2636" t="s">
        <v>14538</v>
      </c>
      <c r="N2636" t="s">
        <v>15797</v>
      </c>
      <c r="O2636" t="s">
        <v>14538</v>
      </c>
    </row>
    <row r="2637" spans="1:15">
      <c r="A2637" t="s">
        <v>24</v>
      </c>
      <c r="B2637" t="s">
        <v>47</v>
      </c>
      <c r="C2637" t="s">
        <v>720</v>
      </c>
      <c r="D2637" t="s">
        <v>16113</v>
      </c>
      <c r="E2637" t="s">
        <v>5914</v>
      </c>
      <c r="F2637" s="1" t="str">
        <f t="array" ref="F2637">IF(COUNT(FIND(Keywords!$C$3:$C$41,I2637)),"일반조난","")</f>
        <v/>
      </c>
      <c r="G2637" s="1" t="str">
        <f t="array" ref="G2637">IF(COUNT(FIND(Keywords!$E$3:$E$5,I2637)),"실족추락","")</f>
        <v/>
      </c>
      <c r="H2637" s="1" t="str">
        <f t="array" ref="H2637">IF(COUNT(FIND(Keywords!$B$3:$B$12,I2637)),"개인질환","")</f>
        <v/>
      </c>
      <c r="I2637" t="s">
        <v>8225</v>
      </c>
      <c r="J2637" t="s">
        <v>13759</v>
      </c>
      <c r="K2637" t="s">
        <v>14518</v>
      </c>
      <c r="L2637" t="s">
        <v>14509</v>
      </c>
      <c r="M2637" t="s">
        <v>14538</v>
      </c>
      <c r="N2637" t="s">
        <v>15362</v>
      </c>
      <c r="O2637" t="s">
        <v>14538</v>
      </c>
    </row>
    <row r="2638" spans="1:15">
      <c r="A2638" t="s">
        <v>24</v>
      </c>
      <c r="B2638" t="s">
        <v>47</v>
      </c>
      <c r="C2638" t="s">
        <v>964</v>
      </c>
      <c r="D2638" t="s">
        <v>5909</v>
      </c>
      <c r="E2638" t="s">
        <v>5914</v>
      </c>
      <c r="F2638" s="1"/>
      <c r="G2638" s="1" t="str">
        <f t="array" ref="G2638">IF(COUNT(FIND(Keywords!$E$3:$E$5,I2638)),"실족추락","")</f>
        <v/>
      </c>
      <c r="H2638" s="1"/>
      <c r="I2638" t="s">
        <v>8248</v>
      </c>
      <c r="J2638" t="s">
        <v>13905</v>
      </c>
      <c r="K2638" t="s">
        <v>14565</v>
      </c>
      <c r="L2638" t="s">
        <v>14075</v>
      </c>
      <c r="M2638" t="s">
        <v>14538</v>
      </c>
      <c r="N2638" t="s">
        <v>14879</v>
      </c>
      <c r="O2638" t="s">
        <v>14538</v>
      </c>
    </row>
    <row r="2639" spans="1:15">
      <c r="A2639" t="s">
        <v>24</v>
      </c>
      <c r="B2639" t="s">
        <v>47</v>
      </c>
      <c r="C2639" t="s">
        <v>1016</v>
      </c>
      <c r="D2639" t="s">
        <v>5911</v>
      </c>
      <c r="E2639" t="s">
        <v>5914</v>
      </c>
      <c r="F2639" s="1"/>
      <c r="G2639" s="1" t="str">
        <f t="array" ref="G2639">IF(COUNT(FIND(Keywords!$E$3:$E$5,I2639)),"실족추락","")</f>
        <v/>
      </c>
      <c r="H2639" s="1"/>
      <c r="I2639" t="s">
        <v>8249</v>
      </c>
      <c r="J2639" t="s">
        <v>13749</v>
      </c>
      <c r="K2639" t="s">
        <v>14298</v>
      </c>
      <c r="L2639" t="s">
        <v>14944</v>
      </c>
      <c r="M2639" t="s">
        <v>14538</v>
      </c>
      <c r="N2639" t="s">
        <v>15513</v>
      </c>
      <c r="O2639" t="s">
        <v>14538</v>
      </c>
    </row>
    <row r="2640" spans="1:15">
      <c r="A2640" t="s">
        <v>24</v>
      </c>
      <c r="B2640" t="s">
        <v>47</v>
      </c>
      <c r="C2640" t="s">
        <v>727</v>
      </c>
      <c r="D2640" t="s">
        <v>16113</v>
      </c>
      <c r="E2640" t="s">
        <v>5914</v>
      </c>
      <c r="F2640" s="1" t="str">
        <f t="array" ref="F2640">IF(COUNT(FIND(Keywords!$C$3:$C$41,I2640)),"일반조난","")</f>
        <v/>
      </c>
      <c r="G2640" s="1" t="str">
        <f t="array" ref="G2640">IF(COUNT(FIND(Keywords!$E$3:$E$5,I2640)),"실족추락","")</f>
        <v/>
      </c>
      <c r="H2640" s="1" t="str">
        <f t="array" ref="H2640">IF(COUNT(FIND(Keywords!$B$3:$B$12,I2640)),"개인질환","")</f>
        <v/>
      </c>
      <c r="I2640" t="s">
        <v>8250</v>
      </c>
      <c r="J2640" t="s">
        <v>13958</v>
      </c>
      <c r="K2640" t="s">
        <v>14388</v>
      </c>
      <c r="L2640" t="s">
        <v>15263</v>
      </c>
      <c r="M2640" t="s">
        <v>14538</v>
      </c>
      <c r="N2640" t="s">
        <v>15641</v>
      </c>
      <c r="O2640" t="s">
        <v>14538</v>
      </c>
    </row>
    <row r="2641" spans="1:15">
      <c r="A2641" t="s">
        <v>24</v>
      </c>
      <c r="B2641" t="s">
        <v>47</v>
      </c>
      <c r="C2641" t="s">
        <v>2092</v>
      </c>
      <c r="D2641" t="s">
        <v>5911</v>
      </c>
      <c r="E2641" t="s">
        <v>5914</v>
      </c>
      <c r="F2641" s="1"/>
      <c r="G2641" s="1" t="str">
        <f t="array" ref="G2641">IF(COUNT(FIND(Keywords!$E$3:$E$5,I2641)),"실족추락","")</f>
        <v/>
      </c>
      <c r="H2641" s="1"/>
      <c r="I2641" t="s">
        <v>8251</v>
      </c>
      <c r="J2641" t="s">
        <v>13780</v>
      </c>
      <c r="K2641" t="s">
        <v>15090</v>
      </c>
      <c r="L2641" t="s">
        <v>15004</v>
      </c>
      <c r="M2641" t="s">
        <v>14538</v>
      </c>
      <c r="N2641" t="s">
        <v>15577</v>
      </c>
      <c r="O2641" t="s">
        <v>14538</v>
      </c>
    </row>
    <row r="2642" spans="1:15">
      <c r="A2642" t="s">
        <v>24</v>
      </c>
      <c r="B2642" t="s">
        <v>47</v>
      </c>
      <c r="C2642" t="s">
        <v>969</v>
      </c>
      <c r="D2642" t="s">
        <v>5909</v>
      </c>
      <c r="E2642" t="s">
        <v>5914</v>
      </c>
      <c r="F2642" s="1"/>
      <c r="G2642" s="1" t="str">
        <f t="array" ref="G2642">IF(COUNT(FIND(Keywords!$E$3:$E$5,I2642)),"실족추락","")</f>
        <v>실족추락</v>
      </c>
      <c r="H2642" s="1"/>
      <c r="I2642" t="s">
        <v>8252</v>
      </c>
      <c r="J2642" t="s">
        <v>13934</v>
      </c>
      <c r="K2642" t="s">
        <v>14659</v>
      </c>
      <c r="L2642" t="s">
        <v>14740</v>
      </c>
      <c r="M2642" t="s">
        <v>14538</v>
      </c>
      <c r="N2642" t="s">
        <v>14317</v>
      </c>
      <c r="O2642" t="s">
        <v>14538</v>
      </c>
    </row>
    <row r="2643" spans="1:15">
      <c r="A2643" t="s">
        <v>24</v>
      </c>
      <c r="B2643" t="s">
        <v>47</v>
      </c>
      <c r="C2643" t="s">
        <v>1019</v>
      </c>
      <c r="D2643" t="s">
        <v>5910</v>
      </c>
      <c r="E2643" t="s">
        <v>5914</v>
      </c>
      <c r="F2643" s="1"/>
      <c r="G2643" s="1" t="str">
        <f t="array" ref="G2643">IF(COUNT(FIND(Keywords!$E$3:$E$5,I2643)),"실족추락","")</f>
        <v/>
      </c>
      <c r="H2643" s="1"/>
      <c r="I2643" t="s">
        <v>8253</v>
      </c>
      <c r="J2643" t="s">
        <v>13898</v>
      </c>
      <c r="K2643" t="s">
        <v>14370</v>
      </c>
      <c r="L2643" t="s">
        <v>15278</v>
      </c>
      <c r="M2643" t="s">
        <v>14538</v>
      </c>
      <c r="N2643" t="s">
        <v>14533</v>
      </c>
      <c r="O2643" t="s">
        <v>14538</v>
      </c>
    </row>
    <row r="2644" spans="1:15">
      <c r="A2644" t="s">
        <v>24</v>
      </c>
      <c r="B2644" t="s">
        <v>48</v>
      </c>
      <c r="C2644" t="s">
        <v>2093</v>
      </c>
      <c r="D2644" t="s">
        <v>16113</v>
      </c>
      <c r="E2644" t="s">
        <v>5914</v>
      </c>
      <c r="F2644" s="1" t="str">
        <f t="array" ref="F2644">IF(COUNT(FIND(Keywords!$C$3:$C$41,I2644)),"일반조난","")</f>
        <v/>
      </c>
      <c r="G2644" s="1" t="str">
        <f t="array" ref="G2644">IF(COUNT(FIND(Keywords!$E$3:$E$5,I2644)),"실족추락","")</f>
        <v/>
      </c>
      <c r="H2644" s="1" t="str">
        <f t="array" ref="H2644">IF(COUNT(FIND(Keywords!$B$3:$B$12,I2644)),"개인질환","")</f>
        <v/>
      </c>
      <c r="I2644" t="s">
        <v>8254</v>
      </c>
      <c r="J2644" t="s">
        <v>13802</v>
      </c>
      <c r="K2644" t="s">
        <v>15010</v>
      </c>
      <c r="L2644" t="s">
        <v>14098</v>
      </c>
      <c r="M2644" t="s">
        <v>14538</v>
      </c>
      <c r="N2644" t="s">
        <v>15756</v>
      </c>
      <c r="O2644" t="s">
        <v>14538</v>
      </c>
    </row>
    <row r="2645" spans="1:15">
      <c r="A2645" t="s">
        <v>24</v>
      </c>
      <c r="B2645" t="s">
        <v>48</v>
      </c>
      <c r="C2645" t="s">
        <v>2094</v>
      </c>
      <c r="D2645" t="s">
        <v>5911</v>
      </c>
      <c r="E2645" t="s">
        <v>5914</v>
      </c>
      <c r="F2645" s="1"/>
      <c r="G2645" s="1" t="str">
        <f t="array" ref="G2645">IF(COUNT(FIND(Keywords!$E$3:$E$5,I2645)),"실족추락","")</f>
        <v/>
      </c>
      <c r="H2645" s="1"/>
      <c r="I2645" t="s">
        <v>8255</v>
      </c>
      <c r="J2645" t="s">
        <v>13900</v>
      </c>
      <c r="K2645" t="s">
        <v>15035</v>
      </c>
      <c r="L2645" t="s">
        <v>14098</v>
      </c>
      <c r="M2645" t="s">
        <v>14538</v>
      </c>
      <c r="N2645" t="s">
        <v>14522</v>
      </c>
      <c r="O2645" t="s">
        <v>14538</v>
      </c>
    </row>
    <row r="2646" spans="1:15">
      <c r="A2646" t="s">
        <v>24</v>
      </c>
      <c r="B2646" t="s">
        <v>48</v>
      </c>
      <c r="C2646" t="s">
        <v>2095</v>
      </c>
      <c r="D2646" t="s">
        <v>5911</v>
      </c>
      <c r="E2646" t="s">
        <v>5914</v>
      </c>
      <c r="F2646" s="1"/>
      <c r="G2646" s="1" t="str">
        <f t="array" ref="G2646">IF(COUNT(FIND(Keywords!$E$3:$E$5,I2646)),"실족추락","")</f>
        <v/>
      </c>
      <c r="H2646" s="1"/>
      <c r="I2646" t="s">
        <v>8256</v>
      </c>
      <c r="J2646" t="s">
        <v>13781</v>
      </c>
      <c r="K2646" t="s">
        <v>15091</v>
      </c>
      <c r="L2646" t="s">
        <v>14517</v>
      </c>
      <c r="M2646" t="s">
        <v>14538</v>
      </c>
      <c r="N2646" t="s">
        <v>14759</v>
      </c>
      <c r="O2646" t="s">
        <v>14538</v>
      </c>
    </row>
    <row r="2647" spans="1:15">
      <c r="A2647" t="s">
        <v>24</v>
      </c>
      <c r="B2647" t="s">
        <v>48</v>
      </c>
      <c r="C2647" t="s">
        <v>2096</v>
      </c>
      <c r="D2647" t="s">
        <v>5909</v>
      </c>
      <c r="E2647" t="s">
        <v>5914</v>
      </c>
      <c r="F2647" s="1"/>
      <c r="G2647" s="1" t="str">
        <f t="array" ref="G2647">IF(COUNT(FIND(Keywords!$E$3:$E$5,I2647)),"실족추락","")</f>
        <v/>
      </c>
      <c r="H2647" s="1"/>
      <c r="I2647" t="s">
        <v>8257</v>
      </c>
      <c r="J2647" t="s">
        <v>13888</v>
      </c>
      <c r="K2647" t="s">
        <v>14618</v>
      </c>
      <c r="L2647" t="s">
        <v>15078</v>
      </c>
      <c r="M2647" t="s">
        <v>14538</v>
      </c>
      <c r="N2647" t="s">
        <v>15235</v>
      </c>
      <c r="O2647" t="s">
        <v>14538</v>
      </c>
    </row>
    <row r="2648" spans="1:15">
      <c r="A2648" t="s">
        <v>24</v>
      </c>
      <c r="B2648" t="s">
        <v>48</v>
      </c>
      <c r="C2648" t="s">
        <v>2097</v>
      </c>
      <c r="D2648" t="s">
        <v>5911</v>
      </c>
      <c r="E2648" t="s">
        <v>5931</v>
      </c>
      <c r="F2648" s="1" t="s">
        <v>5911</v>
      </c>
      <c r="G2648" s="1" t="str">
        <f t="array" ref="G2648">IF(COUNT(FIND(Keywords!$E$3:$E$5,I2648)),"실족추락","")</f>
        <v/>
      </c>
      <c r="H2648" s="1"/>
      <c r="I2648" t="s">
        <v>8258</v>
      </c>
      <c r="J2648" t="s">
        <v>13792</v>
      </c>
      <c r="K2648" t="s">
        <v>14657</v>
      </c>
      <c r="L2648" t="s">
        <v>14774</v>
      </c>
      <c r="M2648" t="s">
        <v>14538</v>
      </c>
      <c r="N2648" t="s">
        <v>15674</v>
      </c>
      <c r="O2648" t="s">
        <v>14538</v>
      </c>
    </row>
    <row r="2649" spans="1:15">
      <c r="A2649" t="s">
        <v>24</v>
      </c>
      <c r="B2649" t="s">
        <v>48</v>
      </c>
      <c r="C2649" t="s">
        <v>2098</v>
      </c>
      <c r="D2649" t="s">
        <v>16113</v>
      </c>
      <c r="E2649" t="s">
        <v>5914</v>
      </c>
      <c r="F2649" s="1" t="str">
        <f t="array" ref="F2649">IF(COUNT(FIND(Keywords!$C$3:$C$41,I2649)),"일반조난","")</f>
        <v/>
      </c>
      <c r="G2649" s="1" t="str">
        <f t="array" ref="G2649">IF(COUNT(FIND(Keywords!$E$3:$E$5,I2649)),"실족추락","")</f>
        <v/>
      </c>
      <c r="H2649" s="1" t="str">
        <f t="array" ref="H2649">IF(COUNT(FIND(Keywords!$B$3:$B$12,I2649)),"개인질환","")</f>
        <v/>
      </c>
      <c r="I2649" t="s">
        <v>8259</v>
      </c>
      <c r="J2649" t="s">
        <v>13805</v>
      </c>
      <c r="K2649" t="s">
        <v>14386</v>
      </c>
      <c r="L2649" t="s">
        <v>14686</v>
      </c>
      <c r="M2649" t="s">
        <v>14538</v>
      </c>
      <c r="N2649" t="s">
        <v>14683</v>
      </c>
      <c r="O2649" t="s">
        <v>14538</v>
      </c>
    </row>
    <row r="2650" spans="1:15">
      <c r="A2650" t="s">
        <v>24</v>
      </c>
      <c r="B2650" t="s">
        <v>48</v>
      </c>
      <c r="C2650" t="s">
        <v>2099</v>
      </c>
      <c r="D2650" t="s">
        <v>16113</v>
      </c>
      <c r="E2650" t="s">
        <v>5914</v>
      </c>
      <c r="F2650" s="1" t="str">
        <f t="array" ref="F2650">IF(COUNT(FIND(Keywords!$C$3:$C$41,I2650)),"일반조난","")</f>
        <v/>
      </c>
      <c r="G2650" s="1" t="str">
        <f t="array" ref="G2650">IF(COUNT(FIND(Keywords!$E$3:$E$5,I2650)),"실족추락","")</f>
        <v/>
      </c>
      <c r="H2650" s="1" t="str">
        <f t="array" ref="H2650">IF(COUNT(FIND(Keywords!$B$3:$B$12,I2650)),"개인질환","")</f>
        <v/>
      </c>
      <c r="I2650" t="s">
        <v>8260</v>
      </c>
      <c r="J2650" t="s">
        <v>13743</v>
      </c>
      <c r="K2650" t="s">
        <v>14624</v>
      </c>
      <c r="L2650" t="s">
        <v>14508</v>
      </c>
      <c r="M2650" t="s">
        <v>14538</v>
      </c>
      <c r="N2650" t="s">
        <v>15435</v>
      </c>
      <c r="O2650" t="s">
        <v>14538</v>
      </c>
    </row>
    <row r="2651" spans="1:15">
      <c r="A2651" t="s">
        <v>24</v>
      </c>
      <c r="B2651" t="s">
        <v>48</v>
      </c>
      <c r="C2651" t="s">
        <v>2100</v>
      </c>
      <c r="D2651" t="s">
        <v>5909</v>
      </c>
      <c r="E2651" t="s">
        <v>5914</v>
      </c>
      <c r="F2651" s="1"/>
      <c r="G2651" s="1" t="str">
        <f t="array" ref="G2651">IF(COUNT(FIND(Keywords!$E$3:$E$5,I2651)),"실족추락","")</f>
        <v/>
      </c>
      <c r="H2651" s="1"/>
      <c r="I2651" t="s">
        <v>8261</v>
      </c>
      <c r="J2651" t="s">
        <v>13786</v>
      </c>
      <c r="K2651" t="s">
        <v>14721</v>
      </c>
      <c r="L2651" t="s">
        <v>14493</v>
      </c>
      <c r="M2651" t="s">
        <v>14538</v>
      </c>
      <c r="N2651" t="s">
        <v>14102</v>
      </c>
      <c r="O2651" t="s">
        <v>14538</v>
      </c>
    </row>
    <row r="2652" spans="1:15">
      <c r="A2652" t="s">
        <v>24</v>
      </c>
      <c r="B2652" t="s">
        <v>48</v>
      </c>
      <c r="C2652" t="s">
        <v>2101</v>
      </c>
      <c r="D2652" t="s">
        <v>5909</v>
      </c>
      <c r="E2652" t="s">
        <v>5914</v>
      </c>
      <c r="F2652" s="1"/>
      <c r="G2652" s="1" t="str">
        <f t="array" ref="G2652">IF(COUNT(FIND(Keywords!$E$3:$E$5,I2652)),"실족추락","")</f>
        <v>실족추락</v>
      </c>
      <c r="H2652" s="1"/>
      <c r="I2652" t="s">
        <v>8262</v>
      </c>
      <c r="J2652" t="s">
        <v>13750</v>
      </c>
      <c r="K2652" t="s">
        <v>14953</v>
      </c>
      <c r="L2652" t="s">
        <v>14776</v>
      </c>
      <c r="M2652" t="s">
        <v>14538</v>
      </c>
      <c r="N2652" t="s">
        <v>14092</v>
      </c>
      <c r="O2652" t="s">
        <v>14538</v>
      </c>
    </row>
    <row r="2653" spans="1:15">
      <c r="A2653" t="s">
        <v>24</v>
      </c>
      <c r="B2653" t="s">
        <v>48</v>
      </c>
      <c r="C2653" t="s">
        <v>2102</v>
      </c>
      <c r="D2653" t="s">
        <v>5911</v>
      </c>
      <c r="E2653" t="s">
        <v>5914</v>
      </c>
      <c r="F2653" s="1" t="s">
        <v>5911</v>
      </c>
      <c r="G2653" s="1" t="str">
        <f t="array" ref="G2653">IF(COUNT(FIND(Keywords!$E$3:$E$5,I2653)),"실족추락","")</f>
        <v/>
      </c>
      <c r="H2653" s="1"/>
      <c r="I2653" t="s">
        <v>8263</v>
      </c>
      <c r="J2653" t="s">
        <v>13932</v>
      </c>
      <c r="K2653" t="s">
        <v>14279</v>
      </c>
      <c r="L2653" t="s">
        <v>15316</v>
      </c>
      <c r="M2653" t="s">
        <v>14538</v>
      </c>
      <c r="N2653" t="s">
        <v>15094</v>
      </c>
      <c r="O2653" t="s">
        <v>14538</v>
      </c>
    </row>
    <row r="2654" spans="1:15">
      <c r="A2654" t="s">
        <v>24</v>
      </c>
      <c r="B2654" t="s">
        <v>48</v>
      </c>
      <c r="C2654" t="s">
        <v>2103</v>
      </c>
      <c r="D2654" t="s">
        <v>5911</v>
      </c>
      <c r="E2654" t="s">
        <v>5914</v>
      </c>
      <c r="F2654" s="1"/>
      <c r="G2654" s="1" t="str">
        <f t="array" ref="G2654">IF(COUNT(FIND(Keywords!$E$3:$E$5,I2654)),"실족추락","")</f>
        <v/>
      </c>
      <c r="H2654" s="1"/>
      <c r="I2654" t="s">
        <v>8264</v>
      </c>
      <c r="J2654" t="s">
        <v>13832</v>
      </c>
      <c r="K2654" t="s">
        <v>15092</v>
      </c>
      <c r="L2654" t="s">
        <v>14869</v>
      </c>
      <c r="M2654" t="s">
        <v>14538</v>
      </c>
      <c r="N2654" t="s">
        <v>15348</v>
      </c>
      <c r="O2654" t="s">
        <v>14538</v>
      </c>
    </row>
    <row r="2655" spans="1:15">
      <c r="A2655" t="s">
        <v>24</v>
      </c>
      <c r="B2655" t="s">
        <v>48</v>
      </c>
      <c r="C2655" t="s">
        <v>2104</v>
      </c>
      <c r="D2655" t="s">
        <v>5911</v>
      </c>
      <c r="E2655" t="s">
        <v>5914</v>
      </c>
      <c r="F2655" s="1"/>
      <c r="G2655" s="1" t="str">
        <f t="array" ref="G2655">IF(COUNT(FIND(Keywords!$E$3:$E$5,I2655)),"실족추락","")</f>
        <v/>
      </c>
      <c r="H2655" s="1"/>
      <c r="I2655" t="s">
        <v>8265</v>
      </c>
      <c r="J2655" t="s">
        <v>13783</v>
      </c>
      <c r="K2655" t="s">
        <v>14217</v>
      </c>
      <c r="L2655" t="s">
        <v>14500</v>
      </c>
      <c r="M2655" t="s">
        <v>14538</v>
      </c>
      <c r="N2655" t="s">
        <v>14352</v>
      </c>
      <c r="O2655" t="s">
        <v>14538</v>
      </c>
    </row>
    <row r="2656" spans="1:15">
      <c r="A2656" t="s">
        <v>24</v>
      </c>
      <c r="B2656" t="s">
        <v>48</v>
      </c>
      <c r="C2656" t="s">
        <v>2105</v>
      </c>
      <c r="D2656" t="s">
        <v>16113</v>
      </c>
      <c r="E2656" t="s">
        <v>5914</v>
      </c>
      <c r="F2656" s="1" t="str">
        <f t="array" ref="F2656">IF(COUNT(FIND(Keywords!$C$3:$C$41,I2656)),"일반조난","")</f>
        <v/>
      </c>
      <c r="G2656" s="1" t="str">
        <f t="array" ref="G2656">IF(COUNT(FIND(Keywords!$E$3:$E$5,I2656)),"실족추락","")</f>
        <v/>
      </c>
      <c r="H2656" s="1" t="str">
        <f t="array" ref="H2656">IF(COUNT(FIND(Keywords!$B$3:$B$12,I2656)),"개인질환","")</f>
        <v/>
      </c>
      <c r="I2656" t="s">
        <v>8266</v>
      </c>
      <c r="J2656" t="s">
        <v>13773</v>
      </c>
      <c r="K2656" t="s">
        <v>14434</v>
      </c>
      <c r="L2656" t="s">
        <v>14339</v>
      </c>
      <c r="M2656" t="s">
        <v>14538</v>
      </c>
      <c r="N2656" t="s">
        <v>15171</v>
      </c>
      <c r="O2656" t="s">
        <v>14538</v>
      </c>
    </row>
    <row r="2657" spans="1:15">
      <c r="A2657" t="s">
        <v>24</v>
      </c>
      <c r="B2657" t="s">
        <v>48</v>
      </c>
      <c r="C2657" t="s">
        <v>2106</v>
      </c>
      <c r="D2657" t="s">
        <v>16113</v>
      </c>
      <c r="E2657" t="s">
        <v>5914</v>
      </c>
      <c r="F2657" s="1" t="str">
        <f t="array" ref="F2657">IF(COUNT(FIND(Keywords!$C$3:$C$41,I2657)),"일반조난","")</f>
        <v/>
      </c>
      <c r="G2657" s="1" t="str">
        <f t="array" ref="G2657">IF(COUNT(FIND(Keywords!$E$3:$E$5,I2657)),"실족추락","")</f>
        <v/>
      </c>
      <c r="H2657" s="1" t="str">
        <f t="array" ref="H2657">IF(COUNT(FIND(Keywords!$B$3:$B$12,I2657)),"개인질환","")</f>
        <v/>
      </c>
      <c r="I2657" t="s">
        <v>8267</v>
      </c>
      <c r="J2657" t="s">
        <v>13862</v>
      </c>
      <c r="K2657" t="s">
        <v>15023</v>
      </c>
      <c r="L2657" t="s">
        <v>15553</v>
      </c>
      <c r="M2657" t="s">
        <v>14538</v>
      </c>
      <c r="N2657" t="s">
        <v>14126</v>
      </c>
      <c r="O2657" t="s">
        <v>14538</v>
      </c>
    </row>
    <row r="2658" spans="1:15">
      <c r="A2658" t="s">
        <v>24</v>
      </c>
      <c r="B2658" t="s">
        <v>48</v>
      </c>
      <c r="C2658" t="s">
        <v>2107</v>
      </c>
      <c r="D2658" t="s">
        <v>15977</v>
      </c>
      <c r="E2658" t="s">
        <v>5914</v>
      </c>
      <c r="F2658" s="1"/>
      <c r="G2658" s="1" t="str">
        <f t="array" ref="G2658">IF(COUNT(FIND(Keywords!$E$3:$E$5,I2658)),"실족추락","")</f>
        <v/>
      </c>
      <c r="H2658" s="1"/>
      <c r="I2658" t="s">
        <v>8268</v>
      </c>
      <c r="J2658" t="s">
        <v>13785</v>
      </c>
      <c r="K2658" t="s">
        <v>14421</v>
      </c>
      <c r="L2658" t="s">
        <v>15316</v>
      </c>
      <c r="M2658" t="s">
        <v>14538</v>
      </c>
      <c r="N2658" t="s">
        <v>15735</v>
      </c>
      <c r="O2658" t="s">
        <v>14538</v>
      </c>
    </row>
    <row r="2659" spans="1:15">
      <c r="A2659" t="s">
        <v>24</v>
      </c>
      <c r="B2659" t="s">
        <v>48</v>
      </c>
      <c r="C2659" t="s">
        <v>2108</v>
      </c>
      <c r="D2659" t="s">
        <v>5911</v>
      </c>
      <c r="E2659" t="s">
        <v>5914</v>
      </c>
      <c r="F2659" s="1"/>
      <c r="G2659" s="1" t="str">
        <f t="array" ref="G2659">IF(COUNT(FIND(Keywords!$E$3:$E$5,I2659)),"실족추락","")</f>
        <v/>
      </c>
      <c r="H2659" s="1"/>
      <c r="I2659" t="s">
        <v>8269</v>
      </c>
      <c r="J2659" t="s">
        <v>13907</v>
      </c>
      <c r="K2659" t="s">
        <v>14237</v>
      </c>
      <c r="L2659" t="s">
        <v>15316</v>
      </c>
      <c r="M2659" t="s">
        <v>14538</v>
      </c>
      <c r="N2659" t="s">
        <v>14313</v>
      </c>
      <c r="O2659" t="s">
        <v>14538</v>
      </c>
    </row>
    <row r="2660" spans="1:15">
      <c r="A2660" t="s">
        <v>24</v>
      </c>
      <c r="B2660" t="s">
        <v>48</v>
      </c>
      <c r="C2660" t="s">
        <v>2109</v>
      </c>
      <c r="D2660" t="s">
        <v>5909</v>
      </c>
      <c r="E2660" t="s">
        <v>5914</v>
      </c>
      <c r="F2660" s="1"/>
      <c r="G2660" s="1" t="str">
        <f t="array" ref="G2660">IF(COUNT(FIND(Keywords!$E$3:$E$5,I2660)),"실족추락","")</f>
        <v/>
      </c>
      <c r="H2660" s="1"/>
      <c r="I2660" t="s">
        <v>8270</v>
      </c>
      <c r="J2660" t="s">
        <v>13948</v>
      </c>
      <c r="K2660" t="s">
        <v>14430</v>
      </c>
      <c r="L2660" t="s">
        <v>14101</v>
      </c>
      <c r="M2660" t="s">
        <v>14538</v>
      </c>
      <c r="N2660" t="s">
        <v>14371</v>
      </c>
      <c r="O2660" t="s">
        <v>14538</v>
      </c>
    </row>
    <row r="2661" spans="1:15">
      <c r="A2661" t="s">
        <v>24</v>
      </c>
      <c r="B2661" t="s">
        <v>48</v>
      </c>
      <c r="C2661" t="s">
        <v>2110</v>
      </c>
      <c r="D2661" t="s">
        <v>5909</v>
      </c>
      <c r="E2661" t="s">
        <v>5914</v>
      </c>
      <c r="F2661" s="1"/>
      <c r="G2661" s="1" t="str">
        <f t="array" ref="G2661">IF(COUNT(FIND(Keywords!$E$3:$E$5,I2661)),"실족추락","")</f>
        <v>실족추락</v>
      </c>
      <c r="H2661" s="1"/>
      <c r="I2661" t="s">
        <v>8271</v>
      </c>
      <c r="J2661" t="s">
        <v>13957</v>
      </c>
      <c r="K2661" t="s">
        <v>14907</v>
      </c>
      <c r="L2661" t="s">
        <v>14776</v>
      </c>
      <c r="M2661" t="s">
        <v>14538</v>
      </c>
      <c r="N2661" t="s">
        <v>14948</v>
      </c>
      <c r="O2661" t="s">
        <v>14538</v>
      </c>
    </row>
    <row r="2662" spans="1:15">
      <c r="A2662" t="s">
        <v>24</v>
      </c>
      <c r="B2662" t="s">
        <v>48</v>
      </c>
      <c r="C2662" t="s">
        <v>2111</v>
      </c>
      <c r="D2662" t="s">
        <v>16113</v>
      </c>
      <c r="E2662" t="s">
        <v>5914</v>
      </c>
      <c r="F2662" s="1" t="str">
        <f t="array" ref="F2662">IF(COUNT(FIND(Keywords!$C$3:$C$41,I2662)),"일반조난","")</f>
        <v/>
      </c>
      <c r="G2662" s="1" t="str">
        <f t="array" ref="G2662">IF(COUNT(FIND(Keywords!$E$3:$E$5,I2662)),"실족추락","")</f>
        <v/>
      </c>
      <c r="H2662" s="1" t="str">
        <f t="array" ref="H2662">IF(COUNT(FIND(Keywords!$B$3:$B$12,I2662)),"개인질환","")</f>
        <v/>
      </c>
      <c r="I2662" t="s">
        <v>8272</v>
      </c>
      <c r="J2662" t="s">
        <v>13911</v>
      </c>
      <c r="K2662" t="s">
        <v>13993</v>
      </c>
      <c r="L2662" t="s">
        <v>14093</v>
      </c>
      <c r="M2662" t="s">
        <v>14538</v>
      </c>
      <c r="N2662" t="s">
        <v>14856</v>
      </c>
      <c r="O2662" t="s">
        <v>14538</v>
      </c>
    </row>
    <row r="2663" spans="1:15">
      <c r="A2663" t="s">
        <v>24</v>
      </c>
      <c r="B2663" t="s">
        <v>48</v>
      </c>
      <c r="C2663" t="s">
        <v>2056</v>
      </c>
      <c r="D2663" t="s">
        <v>5909</v>
      </c>
      <c r="E2663" t="s">
        <v>5914</v>
      </c>
      <c r="F2663" s="1"/>
      <c r="G2663" s="1" t="str">
        <f t="array" ref="G2663">IF(COUNT(FIND(Keywords!$E$3:$E$5,I2663)),"실족추락","")</f>
        <v/>
      </c>
      <c r="H2663" s="1"/>
      <c r="I2663" t="s">
        <v>8273</v>
      </c>
      <c r="J2663" t="s">
        <v>13819</v>
      </c>
      <c r="K2663" t="s">
        <v>14420</v>
      </c>
      <c r="L2663" t="s">
        <v>14493</v>
      </c>
      <c r="M2663" t="s">
        <v>14538</v>
      </c>
      <c r="N2663" t="s">
        <v>14783</v>
      </c>
      <c r="O2663" t="s">
        <v>14538</v>
      </c>
    </row>
    <row r="2664" spans="1:15">
      <c r="A2664" t="s">
        <v>24</v>
      </c>
      <c r="B2664" t="s">
        <v>48</v>
      </c>
      <c r="C2664" t="s">
        <v>2112</v>
      </c>
      <c r="D2664" t="s">
        <v>5909</v>
      </c>
      <c r="E2664" t="s">
        <v>5914</v>
      </c>
      <c r="F2664" s="1"/>
      <c r="G2664" s="1" t="str">
        <f t="array" ref="G2664">IF(COUNT(FIND(Keywords!$E$3:$E$5,I2664)),"실족추락","")</f>
        <v>실족추락</v>
      </c>
      <c r="H2664" s="1"/>
      <c r="I2664" t="s">
        <v>8274</v>
      </c>
      <c r="J2664" t="s">
        <v>13997</v>
      </c>
      <c r="K2664" t="s">
        <v>14247</v>
      </c>
      <c r="L2664" t="s">
        <v>10279</v>
      </c>
      <c r="M2664" t="s">
        <v>14538</v>
      </c>
      <c r="N2664" t="s">
        <v>14289</v>
      </c>
      <c r="O2664" t="s">
        <v>14538</v>
      </c>
    </row>
    <row r="2665" spans="1:15">
      <c r="A2665" t="s">
        <v>24</v>
      </c>
      <c r="B2665" t="s">
        <v>48</v>
      </c>
      <c r="C2665" t="s">
        <v>2113</v>
      </c>
      <c r="D2665" t="s">
        <v>16113</v>
      </c>
      <c r="E2665" t="s">
        <v>5914</v>
      </c>
      <c r="F2665" s="1" t="str">
        <f t="array" ref="F2665">IF(COUNT(FIND(Keywords!$C$3:$C$41,I2665)),"일반조난","")</f>
        <v/>
      </c>
      <c r="G2665" s="1" t="str">
        <f t="array" ref="G2665">IF(COUNT(FIND(Keywords!$E$3:$E$5,I2665)),"실족추락","")</f>
        <v/>
      </c>
      <c r="H2665" s="1" t="str">
        <f t="array" ref="H2665">IF(COUNT(FIND(Keywords!$B$3:$B$12,I2665)),"개인질환","")</f>
        <v/>
      </c>
      <c r="I2665" t="s">
        <v>8275</v>
      </c>
      <c r="J2665" t="s">
        <v>13947</v>
      </c>
      <c r="K2665" t="s">
        <v>13759</v>
      </c>
      <c r="L2665" t="s">
        <v>14340</v>
      </c>
      <c r="M2665" t="s">
        <v>14538</v>
      </c>
      <c r="N2665" t="s">
        <v>14198</v>
      </c>
      <c r="O2665" t="s">
        <v>14538</v>
      </c>
    </row>
    <row r="2666" spans="1:15">
      <c r="A2666" t="s">
        <v>24</v>
      </c>
      <c r="B2666" t="s">
        <v>48</v>
      </c>
      <c r="C2666" t="s">
        <v>2114</v>
      </c>
      <c r="D2666" t="s">
        <v>5911</v>
      </c>
      <c r="E2666" t="s">
        <v>5914</v>
      </c>
      <c r="F2666" s="1"/>
      <c r="G2666" s="1" t="str">
        <f t="array" ref="G2666">IF(COUNT(FIND(Keywords!$E$3:$E$5,I2666)),"실족추락","")</f>
        <v/>
      </c>
      <c r="H2666" s="1"/>
      <c r="I2666" t="s">
        <v>8276</v>
      </c>
      <c r="J2666" t="s">
        <v>14010</v>
      </c>
      <c r="K2666" t="s">
        <v>14602</v>
      </c>
      <c r="L2666" t="s">
        <v>14891</v>
      </c>
      <c r="M2666" t="s">
        <v>14538</v>
      </c>
      <c r="N2666" t="s">
        <v>14268</v>
      </c>
      <c r="O2666" t="s">
        <v>14538</v>
      </c>
    </row>
    <row r="2667" spans="1:15">
      <c r="A2667" t="s">
        <v>24</v>
      </c>
      <c r="B2667" t="s">
        <v>48</v>
      </c>
      <c r="C2667" t="s">
        <v>2115</v>
      </c>
      <c r="D2667" t="s">
        <v>16113</v>
      </c>
      <c r="E2667" t="s">
        <v>5914</v>
      </c>
      <c r="F2667" s="1" t="str">
        <f t="array" ref="F2667">IF(COUNT(FIND(Keywords!$C$3:$C$41,I2667)),"일반조난","")</f>
        <v/>
      </c>
      <c r="G2667" s="1" t="str">
        <f t="array" ref="G2667">IF(COUNT(FIND(Keywords!$E$3:$E$5,I2667)),"실족추락","")</f>
        <v/>
      </c>
      <c r="H2667" s="1" t="str">
        <f t="array" ref="H2667">IF(COUNT(FIND(Keywords!$B$3:$B$12,I2667)),"개인질환","")</f>
        <v/>
      </c>
      <c r="I2667" t="s">
        <v>8277</v>
      </c>
      <c r="J2667" t="s">
        <v>13940</v>
      </c>
      <c r="K2667" t="s">
        <v>14246</v>
      </c>
      <c r="L2667" t="s">
        <v>15554</v>
      </c>
      <c r="M2667" t="s">
        <v>14538</v>
      </c>
      <c r="N2667" t="s">
        <v>14281</v>
      </c>
      <c r="O2667" t="s">
        <v>14538</v>
      </c>
    </row>
    <row r="2668" spans="1:15">
      <c r="A2668" t="s">
        <v>24</v>
      </c>
      <c r="B2668" t="s">
        <v>48</v>
      </c>
      <c r="C2668" t="s">
        <v>2116</v>
      </c>
      <c r="D2668" t="s">
        <v>5909</v>
      </c>
      <c r="E2668" t="s">
        <v>5914</v>
      </c>
      <c r="F2668" s="1"/>
      <c r="G2668" s="1" t="str">
        <f t="array" ref="G2668">IF(COUNT(FIND(Keywords!$E$3:$E$5,I2668)),"실족추락","")</f>
        <v>실족추락</v>
      </c>
      <c r="H2668" s="1"/>
      <c r="I2668" t="s">
        <v>8278</v>
      </c>
      <c r="J2668" t="s">
        <v>13884</v>
      </c>
      <c r="K2668" t="s">
        <v>14282</v>
      </c>
      <c r="L2668" t="s">
        <v>14092</v>
      </c>
      <c r="M2668" t="s">
        <v>14538</v>
      </c>
      <c r="N2668" t="s">
        <v>15448</v>
      </c>
      <c r="O2668" t="s">
        <v>14538</v>
      </c>
    </row>
    <row r="2669" spans="1:15">
      <c r="A2669" t="s">
        <v>24</v>
      </c>
      <c r="B2669" t="s">
        <v>48</v>
      </c>
      <c r="C2669" t="s">
        <v>1764</v>
      </c>
      <c r="D2669" t="s">
        <v>16113</v>
      </c>
      <c r="E2669" t="s">
        <v>5914</v>
      </c>
      <c r="F2669" s="1" t="str">
        <f t="array" ref="F2669">IF(COUNT(FIND(Keywords!$C$3:$C$41,I2669)),"일반조난","")</f>
        <v/>
      </c>
      <c r="G2669" s="1" t="str">
        <f t="array" ref="G2669">IF(COUNT(FIND(Keywords!$E$3:$E$5,I2669)),"실족추락","")</f>
        <v/>
      </c>
      <c r="H2669" s="1" t="str">
        <f t="array" ref="H2669">IF(COUNT(FIND(Keywords!$B$3:$B$12,I2669)),"개인질환","")</f>
        <v/>
      </c>
      <c r="I2669" t="s">
        <v>8279</v>
      </c>
      <c r="J2669" t="s">
        <v>13872</v>
      </c>
      <c r="K2669" t="s">
        <v>14983</v>
      </c>
      <c r="L2669" t="s">
        <v>14764</v>
      </c>
      <c r="M2669" t="s">
        <v>14538</v>
      </c>
      <c r="N2669" t="s">
        <v>14292</v>
      </c>
      <c r="O2669" t="s">
        <v>14538</v>
      </c>
    </row>
    <row r="2670" spans="1:15">
      <c r="A2670" t="s">
        <v>24</v>
      </c>
      <c r="B2670" t="s">
        <v>48</v>
      </c>
      <c r="C2670" t="s">
        <v>2117</v>
      </c>
      <c r="D2670" t="s">
        <v>16113</v>
      </c>
      <c r="E2670" t="s">
        <v>5914</v>
      </c>
      <c r="F2670" s="1" t="str">
        <f t="array" ref="F2670">IF(COUNT(FIND(Keywords!$C$3:$C$41,I2670)),"일반조난","")</f>
        <v/>
      </c>
      <c r="G2670" s="1" t="str">
        <f t="array" ref="G2670">IF(COUNT(FIND(Keywords!$E$3:$E$5,I2670)),"실족추락","")</f>
        <v/>
      </c>
      <c r="H2670" s="1" t="str">
        <f t="array" ref="H2670">IF(COUNT(FIND(Keywords!$B$3:$B$12,I2670)),"개인질환","")</f>
        <v/>
      </c>
      <c r="I2670" t="s">
        <v>8280</v>
      </c>
      <c r="J2670" t="s">
        <v>13987</v>
      </c>
      <c r="K2670" t="s">
        <v>15093</v>
      </c>
      <c r="L2670" t="s">
        <v>15393</v>
      </c>
      <c r="M2670" t="s">
        <v>14538</v>
      </c>
      <c r="N2670" t="s">
        <v>14827</v>
      </c>
      <c r="O2670" t="s">
        <v>14538</v>
      </c>
    </row>
    <row r="2671" spans="1:15">
      <c r="A2671" t="s">
        <v>24</v>
      </c>
      <c r="B2671" t="s">
        <v>48</v>
      </c>
      <c r="C2671" t="s">
        <v>2118</v>
      </c>
      <c r="D2671" t="s">
        <v>15977</v>
      </c>
      <c r="E2671" t="s">
        <v>5914</v>
      </c>
      <c r="F2671" s="1"/>
      <c r="G2671" s="1" t="str">
        <f t="array" ref="G2671">IF(COUNT(FIND(Keywords!$E$3:$E$5,I2671)),"실족추락","")</f>
        <v/>
      </c>
      <c r="H2671" s="1"/>
      <c r="I2671" t="s">
        <v>8281</v>
      </c>
      <c r="J2671" t="s">
        <v>13807</v>
      </c>
      <c r="K2671" t="s">
        <v>13777</v>
      </c>
      <c r="L2671" t="s">
        <v>14080</v>
      </c>
      <c r="M2671" t="s">
        <v>14538</v>
      </c>
      <c r="N2671" t="s">
        <v>15296</v>
      </c>
      <c r="O2671" t="s">
        <v>14538</v>
      </c>
    </row>
    <row r="2672" spans="1:15">
      <c r="A2672" t="s">
        <v>24</v>
      </c>
      <c r="B2672" t="s">
        <v>48</v>
      </c>
      <c r="C2672" t="s">
        <v>2119</v>
      </c>
      <c r="D2672" t="s">
        <v>16113</v>
      </c>
      <c r="E2672" t="s">
        <v>5914</v>
      </c>
      <c r="F2672" s="1" t="str">
        <f t="array" ref="F2672">IF(COUNT(FIND(Keywords!$C$3:$C$41,I2672)),"일반조난","")</f>
        <v/>
      </c>
      <c r="G2672" s="1" t="str">
        <f t="array" ref="G2672">IF(COUNT(FIND(Keywords!$E$3:$E$5,I2672)),"실족추락","")</f>
        <v/>
      </c>
      <c r="H2672" s="1" t="str">
        <f t="array" ref="H2672">IF(COUNT(FIND(Keywords!$B$3:$B$12,I2672)),"개인질환","")</f>
        <v/>
      </c>
      <c r="I2672" t="s">
        <v>8282</v>
      </c>
      <c r="J2672" t="s">
        <v>13789</v>
      </c>
      <c r="K2672" t="s">
        <v>14242</v>
      </c>
      <c r="L2672" t="s">
        <v>14508</v>
      </c>
      <c r="M2672" t="s">
        <v>14538</v>
      </c>
      <c r="N2672" t="s">
        <v>15350</v>
      </c>
      <c r="O2672" t="s">
        <v>14538</v>
      </c>
    </row>
    <row r="2673" spans="1:15">
      <c r="A2673" t="s">
        <v>24</v>
      </c>
      <c r="B2673" t="s">
        <v>48</v>
      </c>
      <c r="C2673" t="s">
        <v>2120</v>
      </c>
      <c r="D2673" t="s">
        <v>5909</v>
      </c>
      <c r="E2673" t="s">
        <v>5914</v>
      </c>
      <c r="F2673" s="1"/>
      <c r="G2673" s="1" t="str">
        <f t="array" ref="G2673">IF(COUNT(FIND(Keywords!$E$3:$E$5,I2673)),"실족추락","")</f>
        <v/>
      </c>
      <c r="H2673" s="1"/>
      <c r="I2673" t="s">
        <v>8283</v>
      </c>
      <c r="J2673" t="s">
        <v>13808</v>
      </c>
      <c r="K2673" t="s">
        <v>14440</v>
      </c>
      <c r="L2673" t="s">
        <v>14902</v>
      </c>
      <c r="M2673" t="s">
        <v>14538</v>
      </c>
      <c r="N2673" t="s">
        <v>14527</v>
      </c>
      <c r="O2673" t="s">
        <v>14538</v>
      </c>
    </row>
    <row r="2674" spans="1:15">
      <c r="A2674" t="s">
        <v>24</v>
      </c>
      <c r="B2674" t="s">
        <v>48</v>
      </c>
      <c r="C2674" t="s">
        <v>2121</v>
      </c>
      <c r="D2674" t="s">
        <v>16113</v>
      </c>
      <c r="E2674" t="s">
        <v>5914</v>
      </c>
      <c r="F2674" s="1" t="str">
        <f t="array" ref="F2674">IF(COUNT(FIND(Keywords!$C$3:$C$41,I2674)),"일반조난","")</f>
        <v/>
      </c>
      <c r="G2674" s="1" t="str">
        <f t="array" ref="G2674">IF(COUNT(FIND(Keywords!$E$3:$E$5,I2674)),"실족추락","")</f>
        <v/>
      </c>
      <c r="H2674" s="1" t="str">
        <f t="array" ref="H2674">IF(COUNT(FIND(Keywords!$B$3:$B$12,I2674)),"개인질환","")</f>
        <v/>
      </c>
      <c r="I2674" t="s">
        <v>8284</v>
      </c>
      <c r="J2674" t="s">
        <v>14038</v>
      </c>
      <c r="K2674" t="s">
        <v>14783</v>
      </c>
      <c r="L2674" t="s">
        <v>14106</v>
      </c>
      <c r="M2674" t="s">
        <v>14538</v>
      </c>
      <c r="N2674" t="s">
        <v>14840</v>
      </c>
      <c r="O2674" t="s">
        <v>14538</v>
      </c>
    </row>
    <row r="2675" spans="1:15">
      <c r="A2675" t="s">
        <v>24</v>
      </c>
      <c r="B2675" t="s">
        <v>48</v>
      </c>
      <c r="C2675" t="s">
        <v>2122</v>
      </c>
      <c r="D2675" t="s">
        <v>16113</v>
      </c>
      <c r="E2675" t="s">
        <v>5914</v>
      </c>
      <c r="F2675" s="1" t="str">
        <f t="array" ref="F2675">IF(COUNT(FIND(Keywords!$C$3:$C$41,I2675)),"일반조난","")</f>
        <v/>
      </c>
      <c r="G2675" s="1" t="str">
        <f t="array" ref="G2675">IF(COUNT(FIND(Keywords!$E$3:$E$5,I2675)),"실족추락","")</f>
        <v/>
      </c>
      <c r="H2675" s="1" t="str">
        <f t="array" ref="H2675">IF(COUNT(FIND(Keywords!$B$3:$B$12,I2675)),"개인질환","")</f>
        <v/>
      </c>
      <c r="I2675" t="s">
        <v>8285</v>
      </c>
      <c r="J2675" t="s">
        <v>14008</v>
      </c>
      <c r="K2675" t="s">
        <v>15094</v>
      </c>
      <c r="L2675" t="s">
        <v>14134</v>
      </c>
      <c r="M2675" t="s">
        <v>14538</v>
      </c>
      <c r="N2675" t="s">
        <v>15016</v>
      </c>
      <c r="O2675" t="s">
        <v>14538</v>
      </c>
    </row>
    <row r="2676" spans="1:15">
      <c r="A2676" t="s">
        <v>24</v>
      </c>
      <c r="B2676" t="s">
        <v>48</v>
      </c>
      <c r="C2676" t="s">
        <v>2123</v>
      </c>
      <c r="D2676" t="s">
        <v>5911</v>
      </c>
      <c r="E2676" t="s">
        <v>5914</v>
      </c>
      <c r="F2676" s="1" t="s">
        <v>5911</v>
      </c>
      <c r="G2676" s="1" t="str">
        <f t="array" ref="G2676">IF(COUNT(FIND(Keywords!$E$3:$E$5,I2676)),"실족추락","")</f>
        <v/>
      </c>
      <c r="H2676" s="1"/>
      <c r="I2676" t="s">
        <v>8286</v>
      </c>
      <c r="J2676" t="s">
        <v>14000</v>
      </c>
      <c r="K2676" t="s">
        <v>14704</v>
      </c>
      <c r="L2676" t="s">
        <v>15068</v>
      </c>
      <c r="M2676" t="s">
        <v>14538</v>
      </c>
      <c r="N2676" t="s">
        <v>15436</v>
      </c>
      <c r="O2676" t="s">
        <v>14538</v>
      </c>
    </row>
    <row r="2677" spans="1:15">
      <c r="A2677" t="s">
        <v>24</v>
      </c>
      <c r="B2677" t="s">
        <v>48</v>
      </c>
      <c r="C2677" t="s">
        <v>2058</v>
      </c>
      <c r="D2677" t="s">
        <v>5909</v>
      </c>
      <c r="E2677" t="s">
        <v>5914</v>
      </c>
      <c r="F2677" s="1"/>
      <c r="G2677" s="1" t="str">
        <f t="array" ref="G2677">IF(COUNT(FIND(Keywords!$E$3:$E$5,I2677)),"실족추락","")</f>
        <v/>
      </c>
      <c r="H2677" s="1"/>
      <c r="I2677" t="s">
        <v>8287</v>
      </c>
      <c r="J2677" t="s">
        <v>13967</v>
      </c>
      <c r="K2677" t="s">
        <v>14469</v>
      </c>
      <c r="L2677" t="s">
        <v>14533</v>
      </c>
      <c r="M2677" t="s">
        <v>14538</v>
      </c>
      <c r="N2677" t="s">
        <v>15003</v>
      </c>
      <c r="O2677" t="s">
        <v>14538</v>
      </c>
    </row>
    <row r="2678" spans="1:15">
      <c r="A2678" t="s">
        <v>24</v>
      </c>
      <c r="B2678" t="s">
        <v>48</v>
      </c>
      <c r="C2678" t="s">
        <v>2124</v>
      </c>
      <c r="D2678" t="s">
        <v>16113</v>
      </c>
      <c r="E2678" t="s">
        <v>5914</v>
      </c>
      <c r="F2678" s="1" t="str">
        <f t="array" ref="F2678">IF(COUNT(FIND(Keywords!$C$3:$C$41,I2678)),"일반조난","")</f>
        <v/>
      </c>
      <c r="G2678" s="1" t="str">
        <f t="array" ref="G2678">IF(COUNT(FIND(Keywords!$E$3:$E$5,I2678)),"실족추락","")</f>
        <v/>
      </c>
      <c r="H2678" s="1" t="str">
        <f t="array" ref="H2678">IF(COUNT(FIND(Keywords!$B$3:$B$12,I2678)),"개인질환","")</f>
        <v/>
      </c>
      <c r="I2678" t="s">
        <v>8288</v>
      </c>
      <c r="J2678" t="s">
        <v>13956</v>
      </c>
      <c r="K2678" t="s">
        <v>14107</v>
      </c>
      <c r="L2678" t="s">
        <v>15391</v>
      </c>
      <c r="M2678" t="s">
        <v>14538</v>
      </c>
      <c r="N2678" t="s">
        <v>15343</v>
      </c>
      <c r="O2678" t="s">
        <v>14538</v>
      </c>
    </row>
    <row r="2679" spans="1:15">
      <c r="A2679" t="s">
        <v>24</v>
      </c>
      <c r="B2679" t="s">
        <v>48</v>
      </c>
      <c r="C2679" t="s">
        <v>2125</v>
      </c>
      <c r="D2679" t="s">
        <v>5909</v>
      </c>
      <c r="E2679" t="s">
        <v>5914</v>
      </c>
      <c r="F2679" s="1"/>
      <c r="G2679" s="1" t="str">
        <f t="array" ref="G2679">IF(COUNT(FIND(Keywords!$E$3:$E$5,I2679)),"실족추락","")</f>
        <v>실족추락</v>
      </c>
      <c r="H2679" s="1"/>
      <c r="I2679" t="s">
        <v>8289</v>
      </c>
      <c r="J2679" t="s">
        <v>14003</v>
      </c>
      <c r="K2679" t="s">
        <v>15095</v>
      </c>
      <c r="L2679" t="s">
        <v>15124</v>
      </c>
      <c r="M2679" t="s">
        <v>14538</v>
      </c>
      <c r="N2679" t="s">
        <v>15798</v>
      </c>
      <c r="O2679" t="s">
        <v>14538</v>
      </c>
    </row>
    <row r="2680" spans="1:15">
      <c r="A2680" t="s">
        <v>24</v>
      </c>
      <c r="B2680" t="s">
        <v>48</v>
      </c>
      <c r="C2680" t="s">
        <v>1291</v>
      </c>
      <c r="D2680" t="s">
        <v>5909</v>
      </c>
      <c r="E2680" t="s">
        <v>5914</v>
      </c>
      <c r="F2680" s="1"/>
      <c r="G2680" s="1" t="str">
        <f t="array" ref="G2680">IF(COUNT(FIND(Keywords!$E$3:$E$5,I2680)),"실족추락","")</f>
        <v>실족추락</v>
      </c>
      <c r="H2680" s="1"/>
      <c r="I2680" t="s">
        <v>8290</v>
      </c>
      <c r="J2680" t="s">
        <v>13738</v>
      </c>
      <c r="K2680" t="s">
        <v>14819</v>
      </c>
      <c r="L2680" t="s">
        <v>14463</v>
      </c>
      <c r="M2680" t="s">
        <v>14538</v>
      </c>
      <c r="N2680" t="s">
        <v>15731</v>
      </c>
      <c r="O2680" t="s">
        <v>14538</v>
      </c>
    </row>
    <row r="2681" spans="1:15">
      <c r="A2681" t="s">
        <v>24</v>
      </c>
      <c r="B2681" t="s">
        <v>48</v>
      </c>
      <c r="C2681" t="s">
        <v>2126</v>
      </c>
      <c r="D2681" t="s">
        <v>5911</v>
      </c>
      <c r="E2681" t="s">
        <v>5914</v>
      </c>
      <c r="F2681" s="1"/>
      <c r="G2681" s="1" t="str">
        <f t="array" ref="G2681">IF(COUNT(FIND(Keywords!$E$3:$E$5,I2681)),"실족추락","")</f>
        <v/>
      </c>
      <c r="H2681" s="1"/>
      <c r="I2681" t="s">
        <v>8291</v>
      </c>
      <c r="J2681" t="s">
        <v>13840</v>
      </c>
      <c r="K2681" t="s">
        <v>15096</v>
      </c>
      <c r="L2681" t="s">
        <v>14134</v>
      </c>
      <c r="M2681" t="s">
        <v>14538</v>
      </c>
      <c r="N2681" t="s">
        <v>15794</v>
      </c>
      <c r="O2681" t="s">
        <v>14538</v>
      </c>
    </row>
    <row r="2682" spans="1:15">
      <c r="A2682" t="s">
        <v>24</v>
      </c>
      <c r="B2682" t="s">
        <v>48</v>
      </c>
      <c r="C2682" t="s">
        <v>2127</v>
      </c>
      <c r="D2682" t="s">
        <v>16113</v>
      </c>
      <c r="E2682" t="s">
        <v>5914</v>
      </c>
      <c r="F2682" s="1" t="str">
        <f t="array" ref="F2682">IF(COUNT(FIND(Keywords!$C$3:$C$41,I2682)),"일반조난","")</f>
        <v/>
      </c>
      <c r="G2682" s="1" t="str">
        <f t="array" ref="G2682">IF(COUNT(FIND(Keywords!$E$3:$E$5,I2682)),"실족추락","")</f>
        <v/>
      </c>
      <c r="H2682" s="1" t="str">
        <f t="array" ref="H2682">IF(COUNT(FIND(Keywords!$B$3:$B$12,I2682)),"개인질환","")</f>
        <v/>
      </c>
      <c r="I2682" t="s">
        <v>8292</v>
      </c>
      <c r="J2682" t="s">
        <v>13793</v>
      </c>
      <c r="K2682" t="s">
        <v>14497</v>
      </c>
      <c r="L2682" t="s">
        <v>14641</v>
      </c>
      <c r="M2682" t="s">
        <v>14538</v>
      </c>
      <c r="N2682" t="s">
        <v>15273</v>
      </c>
      <c r="O2682" t="s">
        <v>14538</v>
      </c>
    </row>
    <row r="2683" spans="1:15">
      <c r="A2683" t="s">
        <v>24</v>
      </c>
      <c r="B2683" t="s">
        <v>48</v>
      </c>
      <c r="C2683" t="s">
        <v>2128</v>
      </c>
      <c r="D2683" t="s">
        <v>5911</v>
      </c>
      <c r="E2683" t="s">
        <v>5914</v>
      </c>
      <c r="F2683" s="1" t="s">
        <v>5911</v>
      </c>
      <c r="G2683" s="1" t="str">
        <f t="array" ref="G2683">IF(COUNT(FIND(Keywords!$E$3:$E$5,I2683)),"실족추락","")</f>
        <v/>
      </c>
      <c r="H2683" s="1"/>
      <c r="I2683" t="s">
        <v>8293</v>
      </c>
      <c r="J2683" t="s">
        <v>13978</v>
      </c>
      <c r="K2683" t="s">
        <v>15097</v>
      </c>
      <c r="L2683" t="s">
        <v>15496</v>
      </c>
      <c r="M2683" t="s">
        <v>14538</v>
      </c>
      <c r="N2683" t="s">
        <v>15799</v>
      </c>
      <c r="O2683" t="s">
        <v>14538</v>
      </c>
    </row>
    <row r="2684" spans="1:15">
      <c r="A2684" t="s">
        <v>24</v>
      </c>
      <c r="B2684" t="s">
        <v>48</v>
      </c>
      <c r="C2684" t="s">
        <v>1294</v>
      </c>
      <c r="D2684" t="s">
        <v>5909</v>
      </c>
      <c r="E2684" t="s">
        <v>5914</v>
      </c>
      <c r="F2684" s="1"/>
      <c r="G2684" s="1" t="str">
        <f t="array" ref="G2684">IF(COUNT(FIND(Keywords!$E$3:$E$5,I2684)),"실족추락","")</f>
        <v/>
      </c>
      <c r="H2684" s="1"/>
      <c r="I2684" t="s">
        <v>8294</v>
      </c>
      <c r="J2684" t="s">
        <v>14007</v>
      </c>
      <c r="K2684" t="s">
        <v>14821</v>
      </c>
      <c r="L2684" t="s">
        <v>15552</v>
      </c>
      <c r="M2684" t="s">
        <v>14538</v>
      </c>
      <c r="N2684" t="s">
        <v>15076</v>
      </c>
      <c r="O2684" t="s">
        <v>14538</v>
      </c>
    </row>
    <row r="2685" spans="1:15">
      <c r="A2685" t="s">
        <v>24</v>
      </c>
      <c r="B2685" t="s">
        <v>48</v>
      </c>
      <c r="C2685" t="s">
        <v>2129</v>
      </c>
      <c r="D2685" t="s">
        <v>16113</v>
      </c>
      <c r="E2685" t="s">
        <v>5914</v>
      </c>
      <c r="F2685" s="1" t="str">
        <f t="array" ref="F2685">IF(COUNT(FIND(Keywords!$C$3:$C$41,I2685)),"일반조난","")</f>
        <v/>
      </c>
      <c r="G2685" s="1" t="str">
        <f t="array" ref="G2685">IF(COUNT(FIND(Keywords!$E$3:$E$5,I2685)),"실족추락","")</f>
        <v/>
      </c>
      <c r="H2685" s="1" t="str">
        <f t="array" ref="H2685">IF(COUNT(FIND(Keywords!$B$3:$B$12,I2685)),"개인질환","")</f>
        <v/>
      </c>
      <c r="I2685" t="s">
        <v>8295</v>
      </c>
      <c r="J2685" t="s">
        <v>13983</v>
      </c>
      <c r="K2685" t="s">
        <v>14361</v>
      </c>
      <c r="L2685" t="s">
        <v>15316</v>
      </c>
      <c r="M2685" t="s">
        <v>14538</v>
      </c>
      <c r="N2685" t="s">
        <v>14894</v>
      </c>
      <c r="O2685" t="s">
        <v>14538</v>
      </c>
    </row>
    <row r="2686" spans="1:15">
      <c r="A2686" t="s">
        <v>24</v>
      </c>
      <c r="B2686" t="s">
        <v>48</v>
      </c>
      <c r="C2686" t="s">
        <v>2130</v>
      </c>
      <c r="D2686" t="s">
        <v>16113</v>
      </c>
      <c r="E2686" t="s">
        <v>5914</v>
      </c>
      <c r="F2686" s="1" t="str">
        <f t="array" ref="F2686">IF(COUNT(FIND(Keywords!$C$3:$C$41,I2686)),"일반조난","")</f>
        <v/>
      </c>
      <c r="G2686" s="1" t="str">
        <f t="array" ref="G2686">IF(COUNT(FIND(Keywords!$E$3:$E$5,I2686)),"실족추락","")</f>
        <v/>
      </c>
      <c r="H2686" s="1" t="str">
        <f t="array" ref="H2686">IF(COUNT(FIND(Keywords!$B$3:$B$12,I2686)),"개인질환","")</f>
        <v/>
      </c>
      <c r="I2686" t="s">
        <v>8296</v>
      </c>
      <c r="J2686" t="s">
        <v>13874</v>
      </c>
      <c r="K2686" t="s">
        <v>15021</v>
      </c>
      <c r="L2686" t="s">
        <v>14138</v>
      </c>
      <c r="M2686" t="s">
        <v>14538</v>
      </c>
      <c r="N2686" t="s">
        <v>14687</v>
      </c>
      <c r="O2686" t="s">
        <v>14538</v>
      </c>
    </row>
    <row r="2687" spans="1:15">
      <c r="A2687" t="s">
        <v>24</v>
      </c>
      <c r="B2687" t="s">
        <v>48</v>
      </c>
      <c r="C2687" t="s">
        <v>2131</v>
      </c>
      <c r="D2687" t="s">
        <v>5909</v>
      </c>
      <c r="E2687" t="s">
        <v>5914</v>
      </c>
      <c r="F2687" s="1"/>
      <c r="G2687" s="1" t="str">
        <f t="array" ref="G2687">IF(COUNT(FIND(Keywords!$E$3:$E$5,I2687)),"실족추락","")</f>
        <v>실족추락</v>
      </c>
      <c r="H2687" s="1"/>
      <c r="I2687" t="s">
        <v>8297</v>
      </c>
      <c r="J2687" t="s">
        <v>13886</v>
      </c>
      <c r="K2687" t="s">
        <v>15098</v>
      </c>
      <c r="L2687" t="s">
        <v>14511</v>
      </c>
      <c r="M2687" t="s">
        <v>14538</v>
      </c>
      <c r="N2687" t="s">
        <v>15800</v>
      </c>
      <c r="O2687" t="s">
        <v>14538</v>
      </c>
    </row>
    <row r="2688" spans="1:15">
      <c r="A2688" t="s">
        <v>24</v>
      </c>
      <c r="B2688" t="s">
        <v>48</v>
      </c>
      <c r="C2688" t="s">
        <v>1851</v>
      </c>
      <c r="D2688" t="s">
        <v>5911</v>
      </c>
      <c r="E2688" t="s">
        <v>5914</v>
      </c>
      <c r="F2688" s="1" t="s">
        <v>5911</v>
      </c>
      <c r="G2688" s="1" t="str">
        <f t="array" ref="G2688">IF(COUNT(FIND(Keywords!$E$3:$E$5,I2688)),"실족추락","")</f>
        <v/>
      </c>
      <c r="H2688" s="1"/>
      <c r="I2688" t="s">
        <v>8298</v>
      </c>
      <c r="J2688" t="s">
        <v>13936</v>
      </c>
      <c r="K2688" t="s">
        <v>14699</v>
      </c>
      <c r="L2688" t="s">
        <v>15456</v>
      </c>
      <c r="M2688" t="s">
        <v>14538</v>
      </c>
      <c r="N2688" t="s">
        <v>15777</v>
      </c>
      <c r="O2688" t="s">
        <v>14538</v>
      </c>
    </row>
    <row r="2689" spans="1:15">
      <c r="A2689" t="s">
        <v>24</v>
      </c>
      <c r="B2689" t="s">
        <v>48</v>
      </c>
      <c r="C2689" t="s">
        <v>2132</v>
      </c>
      <c r="D2689" t="s">
        <v>5909</v>
      </c>
      <c r="E2689" t="s">
        <v>5914</v>
      </c>
      <c r="F2689" s="1"/>
      <c r="G2689" s="1" t="str">
        <f t="array" ref="G2689">IF(COUNT(FIND(Keywords!$E$3:$E$5,I2689)),"실족추락","")</f>
        <v/>
      </c>
      <c r="H2689" s="1"/>
      <c r="I2689" t="s">
        <v>8299</v>
      </c>
      <c r="J2689" t="s">
        <v>13921</v>
      </c>
      <c r="K2689" t="s">
        <v>14486</v>
      </c>
      <c r="L2689" t="s">
        <v>14897</v>
      </c>
      <c r="M2689" t="s">
        <v>14538</v>
      </c>
      <c r="N2689" t="s">
        <v>14084</v>
      </c>
      <c r="O2689" t="s">
        <v>14538</v>
      </c>
    </row>
    <row r="2690" spans="1:15">
      <c r="A2690" t="s">
        <v>24</v>
      </c>
      <c r="B2690" t="s">
        <v>48</v>
      </c>
      <c r="C2690" t="s">
        <v>2133</v>
      </c>
      <c r="D2690" t="s">
        <v>5911</v>
      </c>
      <c r="E2690" t="s">
        <v>5914</v>
      </c>
      <c r="F2690" s="1" t="s">
        <v>5911</v>
      </c>
      <c r="G2690" s="1" t="str">
        <f t="array" ref="G2690">IF(COUNT(FIND(Keywords!$E$3:$E$5,I2690)),"실족추락","")</f>
        <v/>
      </c>
      <c r="H2690" s="1"/>
      <c r="I2690" t="s">
        <v>8300</v>
      </c>
      <c r="J2690" t="s">
        <v>13740</v>
      </c>
      <c r="K2690" t="s">
        <v>15099</v>
      </c>
      <c r="L2690" t="s">
        <v>14689</v>
      </c>
      <c r="M2690" t="s">
        <v>14538</v>
      </c>
      <c r="N2690" t="s">
        <v>14517</v>
      </c>
      <c r="O2690" t="s">
        <v>14538</v>
      </c>
    </row>
    <row r="2691" spans="1:15">
      <c r="A2691" t="s">
        <v>24</v>
      </c>
      <c r="B2691" t="s">
        <v>48</v>
      </c>
      <c r="C2691" t="s">
        <v>2134</v>
      </c>
      <c r="D2691" t="s">
        <v>5909</v>
      </c>
      <c r="E2691" t="s">
        <v>5914</v>
      </c>
      <c r="F2691" s="1"/>
      <c r="G2691" s="1" t="str">
        <f t="array" ref="G2691">IF(COUNT(FIND(Keywords!$E$3:$E$5,I2691)),"실족추락","")</f>
        <v>실족추락</v>
      </c>
      <c r="H2691" s="1"/>
      <c r="I2691" t="s">
        <v>8301</v>
      </c>
      <c r="J2691" t="s">
        <v>13746</v>
      </c>
      <c r="K2691" t="s">
        <v>14320</v>
      </c>
      <c r="L2691" t="s">
        <v>14648</v>
      </c>
      <c r="M2691" t="s">
        <v>14538</v>
      </c>
      <c r="N2691" t="s">
        <v>14823</v>
      </c>
      <c r="O2691" t="s">
        <v>14538</v>
      </c>
    </row>
    <row r="2692" spans="1:15">
      <c r="A2692" t="s">
        <v>24</v>
      </c>
      <c r="B2692" t="s">
        <v>48</v>
      </c>
      <c r="C2692" t="s">
        <v>2135</v>
      </c>
      <c r="D2692" t="s">
        <v>16113</v>
      </c>
      <c r="E2692" t="s">
        <v>5914</v>
      </c>
      <c r="F2692" s="1" t="str">
        <f t="array" ref="F2692">IF(COUNT(FIND(Keywords!$C$3:$C$41,I2692)),"일반조난","")</f>
        <v/>
      </c>
      <c r="G2692" s="1" t="str">
        <f t="array" ref="G2692">IF(COUNT(FIND(Keywords!$E$3:$E$5,I2692)),"실족추락","")</f>
        <v/>
      </c>
      <c r="H2692" s="1" t="str">
        <f t="array" ref="H2692">IF(COUNT(FIND(Keywords!$B$3:$B$12,I2692)),"개인질환","")</f>
        <v/>
      </c>
      <c r="I2692" t="s">
        <v>8302</v>
      </c>
      <c r="J2692" t="s">
        <v>13812</v>
      </c>
      <c r="K2692" t="s">
        <v>14658</v>
      </c>
      <c r="L2692" t="s">
        <v>14492</v>
      </c>
      <c r="M2692" t="s">
        <v>14538</v>
      </c>
      <c r="N2692" t="s">
        <v>15021</v>
      </c>
      <c r="O2692" t="s">
        <v>14538</v>
      </c>
    </row>
    <row r="2693" spans="1:15">
      <c r="A2693" t="s">
        <v>24</v>
      </c>
      <c r="B2693" t="s">
        <v>48</v>
      </c>
      <c r="C2693" t="s">
        <v>2136</v>
      </c>
      <c r="D2693" t="s">
        <v>16113</v>
      </c>
      <c r="E2693" t="s">
        <v>5914</v>
      </c>
      <c r="F2693" s="1" t="str">
        <f t="array" ref="F2693">IF(COUNT(FIND(Keywords!$C$3:$C$41,I2693)),"일반조난","")</f>
        <v/>
      </c>
      <c r="G2693" s="1" t="str">
        <f t="array" ref="G2693">IF(COUNT(FIND(Keywords!$E$3:$E$5,I2693)),"실족추락","")</f>
        <v/>
      </c>
      <c r="H2693" s="1" t="str">
        <f t="array" ref="H2693">IF(COUNT(FIND(Keywords!$B$3:$B$12,I2693)),"개인질환","")</f>
        <v/>
      </c>
      <c r="I2693" t="s">
        <v>8303</v>
      </c>
      <c r="J2693" t="s">
        <v>14038</v>
      </c>
      <c r="K2693" t="s">
        <v>14772</v>
      </c>
      <c r="L2693" t="s">
        <v>15316</v>
      </c>
      <c r="M2693" t="s">
        <v>14538</v>
      </c>
      <c r="N2693" t="s">
        <v>15391</v>
      </c>
      <c r="O2693" t="s">
        <v>14538</v>
      </c>
    </row>
    <row r="2694" spans="1:15">
      <c r="A2694" t="s">
        <v>24</v>
      </c>
      <c r="B2694" t="s">
        <v>48</v>
      </c>
      <c r="C2694" t="s">
        <v>2060</v>
      </c>
      <c r="D2694" t="s">
        <v>16113</v>
      </c>
      <c r="E2694" t="s">
        <v>5914</v>
      </c>
      <c r="F2694" s="1" t="str">
        <f t="array" ref="F2694">IF(COUNT(FIND(Keywords!$C$3:$C$41,I2694)),"일반조난","")</f>
        <v/>
      </c>
      <c r="G2694" s="1" t="str">
        <f t="array" ref="G2694">IF(COUNT(FIND(Keywords!$E$3:$E$5,I2694)),"실족추락","")</f>
        <v/>
      </c>
      <c r="H2694" s="1" t="str">
        <f t="array" ref="H2694">IF(COUNT(FIND(Keywords!$B$3:$B$12,I2694)),"개인질환","")</f>
        <v/>
      </c>
      <c r="I2694" t="s">
        <v>8304</v>
      </c>
      <c r="J2694" t="s">
        <v>13820</v>
      </c>
      <c r="K2694" t="s">
        <v>14792</v>
      </c>
      <c r="L2694" t="s">
        <v>15068</v>
      </c>
      <c r="M2694" t="s">
        <v>14538</v>
      </c>
      <c r="N2694" t="s">
        <v>14850</v>
      </c>
      <c r="O2694" t="s">
        <v>14538</v>
      </c>
    </row>
    <row r="2695" spans="1:15">
      <c r="A2695" t="s">
        <v>24</v>
      </c>
      <c r="B2695" t="s">
        <v>48</v>
      </c>
      <c r="C2695" t="s">
        <v>1917</v>
      </c>
      <c r="D2695" t="s">
        <v>5911</v>
      </c>
      <c r="E2695" t="s">
        <v>5914</v>
      </c>
      <c r="F2695" s="1" t="s">
        <v>5911</v>
      </c>
      <c r="G2695" s="1" t="str">
        <f t="array" ref="G2695">IF(COUNT(FIND(Keywords!$E$3:$E$5,I2695)),"실족추락","")</f>
        <v/>
      </c>
      <c r="H2695" s="1"/>
      <c r="I2695" t="s">
        <v>8305</v>
      </c>
      <c r="J2695" t="s">
        <v>13792</v>
      </c>
      <c r="K2695" t="s">
        <v>14450</v>
      </c>
      <c r="L2695" t="s">
        <v>14506</v>
      </c>
      <c r="M2695" t="s">
        <v>14538</v>
      </c>
      <c r="N2695" t="s">
        <v>15361</v>
      </c>
      <c r="O2695" t="s">
        <v>14538</v>
      </c>
    </row>
    <row r="2696" spans="1:15">
      <c r="A2696" t="s">
        <v>24</v>
      </c>
      <c r="B2696" t="s">
        <v>48</v>
      </c>
      <c r="C2696" t="s">
        <v>2137</v>
      </c>
      <c r="D2696" t="s">
        <v>5909</v>
      </c>
      <c r="E2696" t="s">
        <v>5914</v>
      </c>
      <c r="F2696" s="1"/>
      <c r="G2696" s="1" t="str">
        <f t="array" ref="G2696">IF(COUNT(FIND(Keywords!$E$3:$E$5,I2696)),"실족추락","")</f>
        <v>실족추락</v>
      </c>
      <c r="H2696" s="1"/>
      <c r="I2696" t="s">
        <v>8306</v>
      </c>
      <c r="J2696" t="s">
        <v>13783</v>
      </c>
      <c r="K2696" t="s">
        <v>14952</v>
      </c>
      <c r="L2696" t="s">
        <v>14648</v>
      </c>
      <c r="M2696" t="s">
        <v>14538</v>
      </c>
      <c r="N2696" t="s">
        <v>15269</v>
      </c>
      <c r="O2696" t="s">
        <v>14538</v>
      </c>
    </row>
    <row r="2697" spans="1:15">
      <c r="A2697" t="s">
        <v>24</v>
      </c>
      <c r="B2697" t="s">
        <v>48</v>
      </c>
      <c r="C2697" t="s">
        <v>2138</v>
      </c>
      <c r="D2697" t="s">
        <v>5909</v>
      </c>
      <c r="E2697" t="s">
        <v>5914</v>
      </c>
      <c r="F2697" s="1"/>
      <c r="G2697" s="1" t="str">
        <f t="array" ref="G2697">IF(COUNT(FIND(Keywords!$E$3:$E$5,I2697)),"실족추락","")</f>
        <v>실족추락</v>
      </c>
      <c r="H2697" s="1"/>
      <c r="I2697" t="s">
        <v>8307</v>
      </c>
      <c r="J2697" t="s">
        <v>13743</v>
      </c>
      <c r="K2697" t="s">
        <v>14743</v>
      </c>
      <c r="L2697" t="s">
        <v>14486</v>
      </c>
      <c r="M2697" t="s">
        <v>14538</v>
      </c>
      <c r="N2697" t="s">
        <v>14139</v>
      </c>
      <c r="O2697" t="s">
        <v>14538</v>
      </c>
    </row>
    <row r="2698" spans="1:15">
      <c r="A2698" t="s">
        <v>24</v>
      </c>
      <c r="B2698" t="s">
        <v>48</v>
      </c>
      <c r="C2698" t="s">
        <v>2139</v>
      </c>
      <c r="D2698" t="s">
        <v>16113</v>
      </c>
      <c r="E2698" t="s">
        <v>5914</v>
      </c>
      <c r="F2698" s="1" t="str">
        <f t="array" ref="F2698">IF(COUNT(FIND(Keywords!$C$3:$C$41,I2698)),"일반조난","")</f>
        <v/>
      </c>
      <c r="G2698" s="1" t="str">
        <f t="array" ref="G2698">IF(COUNT(FIND(Keywords!$E$3:$E$5,I2698)),"실족추락","")</f>
        <v/>
      </c>
      <c r="H2698" s="1" t="str">
        <f t="array" ref="H2698">IF(COUNT(FIND(Keywords!$B$3:$B$12,I2698)),"개인질환","")</f>
        <v/>
      </c>
      <c r="I2698" t="s">
        <v>8308</v>
      </c>
      <c r="J2698" t="s">
        <v>13841</v>
      </c>
      <c r="K2698" t="s">
        <v>14282</v>
      </c>
      <c r="L2698" t="s">
        <v>15329</v>
      </c>
      <c r="M2698" t="s">
        <v>14538</v>
      </c>
      <c r="N2698" t="s">
        <v>15203</v>
      </c>
      <c r="O2698" t="s">
        <v>14538</v>
      </c>
    </row>
    <row r="2699" spans="1:15">
      <c r="A2699" t="s">
        <v>24</v>
      </c>
      <c r="B2699" t="s">
        <v>48</v>
      </c>
      <c r="C2699" t="s">
        <v>2140</v>
      </c>
      <c r="D2699" t="s">
        <v>5911</v>
      </c>
      <c r="E2699" t="s">
        <v>5914</v>
      </c>
      <c r="F2699" s="1"/>
      <c r="G2699" s="1" t="str">
        <f t="array" ref="G2699">IF(COUNT(FIND(Keywords!$E$3:$E$5,I2699)),"실족추락","")</f>
        <v/>
      </c>
      <c r="H2699" s="1"/>
      <c r="I2699" t="s">
        <v>8309</v>
      </c>
      <c r="J2699" t="s">
        <v>13862</v>
      </c>
      <c r="K2699" t="s">
        <v>14065</v>
      </c>
      <c r="L2699" t="s">
        <v>14073</v>
      </c>
      <c r="M2699" t="s">
        <v>14538</v>
      </c>
      <c r="N2699" t="s">
        <v>15466</v>
      </c>
      <c r="O2699" t="s">
        <v>14538</v>
      </c>
    </row>
    <row r="2700" spans="1:15">
      <c r="A2700" t="s">
        <v>24</v>
      </c>
      <c r="B2700" t="s">
        <v>48</v>
      </c>
      <c r="C2700" t="s">
        <v>2141</v>
      </c>
      <c r="D2700" t="s">
        <v>16113</v>
      </c>
      <c r="E2700" t="s">
        <v>5914</v>
      </c>
      <c r="F2700" s="1" t="str">
        <f t="array" ref="F2700">IF(COUNT(FIND(Keywords!$C$3:$C$41,I2700)),"일반조난","")</f>
        <v/>
      </c>
      <c r="G2700" s="1" t="str">
        <f t="array" ref="G2700">IF(COUNT(FIND(Keywords!$E$3:$E$5,I2700)),"실족추락","")</f>
        <v/>
      </c>
      <c r="H2700" s="1" t="str">
        <f t="array" ref="H2700">IF(COUNT(FIND(Keywords!$B$3:$B$12,I2700)),"개인질환","")</f>
        <v/>
      </c>
      <c r="I2700" t="s">
        <v>8310</v>
      </c>
      <c r="J2700" t="s">
        <v>14006</v>
      </c>
      <c r="K2700" t="s">
        <v>14414</v>
      </c>
      <c r="L2700" t="s">
        <v>14689</v>
      </c>
      <c r="M2700" t="s">
        <v>14538</v>
      </c>
      <c r="N2700" t="s">
        <v>15153</v>
      </c>
      <c r="O2700" t="s">
        <v>14538</v>
      </c>
    </row>
    <row r="2701" spans="1:15">
      <c r="A2701" t="s">
        <v>24</v>
      </c>
      <c r="B2701" t="s">
        <v>48</v>
      </c>
      <c r="C2701" t="s">
        <v>2073</v>
      </c>
      <c r="D2701" t="s">
        <v>16113</v>
      </c>
      <c r="E2701" t="s">
        <v>5914</v>
      </c>
      <c r="F2701" s="1" t="str">
        <f t="array" ref="F2701">IF(COUNT(FIND(Keywords!$C$3:$C$41,I2701)),"일반조난","")</f>
        <v/>
      </c>
      <c r="G2701" s="1" t="str">
        <f t="array" ref="G2701">IF(COUNT(FIND(Keywords!$E$3:$E$5,I2701)),"실족추락","")</f>
        <v/>
      </c>
      <c r="H2701" s="1" t="str">
        <f t="array" ref="H2701">IF(COUNT(FIND(Keywords!$B$3:$B$12,I2701)),"개인질환","")</f>
        <v/>
      </c>
      <c r="I2701" t="s">
        <v>8311</v>
      </c>
      <c r="J2701" t="s">
        <v>13926</v>
      </c>
      <c r="K2701" t="s">
        <v>15086</v>
      </c>
      <c r="L2701" t="s">
        <v>14340</v>
      </c>
      <c r="M2701" t="s">
        <v>14538</v>
      </c>
      <c r="N2701" t="s">
        <v>14665</v>
      </c>
      <c r="O2701" t="s">
        <v>14538</v>
      </c>
    </row>
    <row r="2702" spans="1:15">
      <c r="A2702" t="s">
        <v>24</v>
      </c>
      <c r="B2702" t="s">
        <v>48</v>
      </c>
      <c r="C2702" t="s">
        <v>2142</v>
      </c>
      <c r="D2702" t="s">
        <v>16113</v>
      </c>
      <c r="E2702" t="s">
        <v>5914</v>
      </c>
      <c r="F2702" s="1" t="str">
        <f t="array" ref="F2702">IF(COUNT(FIND(Keywords!$C$3:$C$41,I2702)),"일반조난","")</f>
        <v/>
      </c>
      <c r="G2702" s="1" t="str">
        <f t="array" ref="G2702">IF(COUNT(FIND(Keywords!$E$3:$E$5,I2702)),"실족추락","")</f>
        <v/>
      </c>
      <c r="H2702" s="1" t="str">
        <f t="array" ref="H2702">IF(COUNT(FIND(Keywords!$B$3:$B$12,I2702)),"개인질환","")</f>
        <v/>
      </c>
      <c r="I2702" t="s">
        <v>8312</v>
      </c>
      <c r="J2702" t="s">
        <v>13870</v>
      </c>
      <c r="K2702" t="s">
        <v>14964</v>
      </c>
      <c r="L2702" t="s">
        <v>14740</v>
      </c>
      <c r="M2702" t="s">
        <v>14538</v>
      </c>
      <c r="N2702" t="s">
        <v>14168</v>
      </c>
      <c r="O2702" t="s">
        <v>14538</v>
      </c>
    </row>
    <row r="2703" spans="1:15">
      <c r="A2703" t="s">
        <v>24</v>
      </c>
      <c r="B2703" t="s">
        <v>48</v>
      </c>
      <c r="C2703" t="s">
        <v>2143</v>
      </c>
      <c r="D2703" t="s">
        <v>16113</v>
      </c>
      <c r="E2703" t="s">
        <v>5914</v>
      </c>
      <c r="F2703" s="1" t="str">
        <f t="array" ref="F2703">IF(COUNT(FIND(Keywords!$C$3:$C$41,I2703)),"일반조난","")</f>
        <v/>
      </c>
      <c r="G2703" s="1" t="str">
        <f t="array" ref="G2703">IF(COUNT(FIND(Keywords!$E$3:$E$5,I2703)),"실족추락","")</f>
        <v/>
      </c>
      <c r="H2703" s="1" t="str">
        <f t="array" ref="H2703">IF(COUNT(FIND(Keywords!$B$3:$B$12,I2703)),"개인질환","")</f>
        <v/>
      </c>
      <c r="I2703" t="s">
        <v>8313</v>
      </c>
      <c r="J2703" t="s">
        <v>13887</v>
      </c>
      <c r="K2703" t="s">
        <v>14227</v>
      </c>
      <c r="L2703" t="s">
        <v>15554</v>
      </c>
      <c r="M2703" t="s">
        <v>14538</v>
      </c>
      <c r="N2703" t="s">
        <v>15290</v>
      </c>
      <c r="O2703" t="s">
        <v>14538</v>
      </c>
    </row>
    <row r="2704" spans="1:15">
      <c r="A2704" t="s">
        <v>24</v>
      </c>
      <c r="B2704" t="s">
        <v>48</v>
      </c>
      <c r="C2704" t="s">
        <v>2144</v>
      </c>
      <c r="D2704" t="s">
        <v>16113</v>
      </c>
      <c r="E2704" t="s">
        <v>5914</v>
      </c>
      <c r="F2704" s="1" t="str">
        <f t="array" ref="F2704">IF(COUNT(FIND(Keywords!$C$3:$C$41,I2704)),"일반조난","")</f>
        <v/>
      </c>
      <c r="G2704" s="1" t="str">
        <f t="array" ref="G2704">IF(COUNT(FIND(Keywords!$E$3:$E$5,I2704)),"실족추락","")</f>
        <v/>
      </c>
      <c r="H2704" s="1" t="str">
        <f t="array" ref="H2704">IF(COUNT(FIND(Keywords!$B$3:$B$12,I2704)),"개인질환","")</f>
        <v/>
      </c>
      <c r="I2704" t="s">
        <v>8314</v>
      </c>
      <c r="J2704" t="s">
        <v>13868</v>
      </c>
      <c r="K2704" t="s">
        <v>15015</v>
      </c>
      <c r="L2704" t="s">
        <v>14544</v>
      </c>
      <c r="M2704" t="s">
        <v>14538</v>
      </c>
      <c r="N2704" t="s">
        <v>14377</v>
      </c>
      <c r="O2704" t="s">
        <v>14538</v>
      </c>
    </row>
    <row r="2705" spans="1:15">
      <c r="A2705" t="s">
        <v>24</v>
      </c>
      <c r="B2705" t="s">
        <v>48</v>
      </c>
      <c r="C2705" t="s">
        <v>2145</v>
      </c>
      <c r="D2705" t="s">
        <v>5909</v>
      </c>
      <c r="E2705" t="s">
        <v>5914</v>
      </c>
      <c r="F2705" s="1"/>
      <c r="G2705" s="1" t="str">
        <f t="array" ref="G2705">IF(COUNT(FIND(Keywords!$E$3:$E$5,I2705)),"실족추락","")</f>
        <v/>
      </c>
      <c r="H2705" s="1"/>
      <c r="I2705" t="s">
        <v>8315</v>
      </c>
      <c r="J2705" t="s">
        <v>13883</v>
      </c>
      <c r="K2705" t="s">
        <v>14602</v>
      </c>
      <c r="L2705" t="s">
        <v>14367</v>
      </c>
      <c r="M2705" t="s">
        <v>14538</v>
      </c>
      <c r="N2705" t="s">
        <v>15178</v>
      </c>
      <c r="O2705" t="s">
        <v>14538</v>
      </c>
    </row>
    <row r="2706" spans="1:15">
      <c r="A2706" t="s">
        <v>24</v>
      </c>
      <c r="B2706" t="s">
        <v>48</v>
      </c>
      <c r="C2706" t="s">
        <v>2146</v>
      </c>
      <c r="D2706" t="s">
        <v>16113</v>
      </c>
      <c r="E2706" t="s">
        <v>5914</v>
      </c>
      <c r="F2706" s="1" t="str">
        <f t="array" ref="F2706">IF(COUNT(FIND(Keywords!$C$3:$C$41,I2706)),"일반조난","")</f>
        <v/>
      </c>
      <c r="G2706" s="1" t="str">
        <f t="array" ref="G2706">IF(COUNT(FIND(Keywords!$E$3:$E$5,I2706)),"실족추락","")</f>
        <v/>
      </c>
      <c r="H2706" s="1" t="str">
        <f t="array" ref="H2706">IF(COUNT(FIND(Keywords!$B$3:$B$12,I2706)),"개인질환","")</f>
        <v/>
      </c>
      <c r="I2706" t="s">
        <v>8316</v>
      </c>
      <c r="J2706" t="s">
        <v>13861</v>
      </c>
      <c r="K2706" t="s">
        <v>15100</v>
      </c>
      <c r="L2706" t="s">
        <v>14100</v>
      </c>
      <c r="M2706" t="s">
        <v>14538</v>
      </c>
      <c r="N2706" t="s">
        <v>14183</v>
      </c>
      <c r="O2706" t="s">
        <v>14538</v>
      </c>
    </row>
    <row r="2707" spans="1:15">
      <c r="A2707" t="s">
        <v>24</v>
      </c>
      <c r="B2707" t="s">
        <v>48</v>
      </c>
      <c r="C2707" t="s">
        <v>2147</v>
      </c>
      <c r="D2707" t="s">
        <v>5909</v>
      </c>
      <c r="E2707" t="s">
        <v>5914</v>
      </c>
      <c r="F2707" s="1"/>
      <c r="G2707" s="1" t="str">
        <f t="array" ref="G2707">IF(COUNT(FIND(Keywords!$E$3:$E$5,I2707)),"실족추락","")</f>
        <v/>
      </c>
      <c r="H2707" s="1"/>
      <c r="I2707" t="s">
        <v>8317</v>
      </c>
      <c r="J2707" t="s">
        <v>13807</v>
      </c>
      <c r="K2707" t="s">
        <v>14419</v>
      </c>
      <c r="L2707" t="s">
        <v>14324</v>
      </c>
      <c r="M2707" t="s">
        <v>15237</v>
      </c>
      <c r="N2707" t="s">
        <v>14624</v>
      </c>
      <c r="O2707" t="s">
        <v>14538</v>
      </c>
    </row>
    <row r="2708" spans="1:15">
      <c r="A2708" t="s">
        <v>24</v>
      </c>
      <c r="B2708" t="s">
        <v>48</v>
      </c>
      <c r="C2708" t="s">
        <v>2148</v>
      </c>
      <c r="D2708" t="s">
        <v>5911</v>
      </c>
      <c r="E2708" t="s">
        <v>5914</v>
      </c>
      <c r="F2708" s="1"/>
      <c r="G2708" s="1" t="str">
        <f t="array" ref="G2708">IF(COUNT(FIND(Keywords!$E$3:$E$5,I2708)),"실족추락","")</f>
        <v/>
      </c>
      <c r="H2708" s="1"/>
      <c r="I2708" t="s">
        <v>8318</v>
      </c>
      <c r="J2708" t="s">
        <v>13919</v>
      </c>
      <c r="K2708" t="s">
        <v>14601</v>
      </c>
      <c r="L2708" t="s">
        <v>14537</v>
      </c>
      <c r="M2708" t="s">
        <v>14538</v>
      </c>
      <c r="N2708" t="s">
        <v>14588</v>
      </c>
      <c r="O2708" t="s">
        <v>14538</v>
      </c>
    </row>
    <row r="2709" spans="1:15">
      <c r="A2709" t="s">
        <v>24</v>
      </c>
      <c r="B2709" t="s">
        <v>48</v>
      </c>
      <c r="C2709" t="s">
        <v>2149</v>
      </c>
      <c r="D2709" t="s">
        <v>16113</v>
      </c>
      <c r="E2709" t="s">
        <v>5914</v>
      </c>
      <c r="F2709" s="1" t="str">
        <f t="array" ref="F2709">IF(COUNT(FIND(Keywords!$C$3:$C$41,I2709)),"일반조난","")</f>
        <v/>
      </c>
      <c r="G2709" s="1" t="str">
        <f t="array" ref="G2709">IF(COUNT(FIND(Keywords!$E$3:$E$5,I2709)),"실족추락","")</f>
        <v/>
      </c>
      <c r="H2709" s="1" t="str">
        <f t="array" ref="H2709">IF(COUNT(FIND(Keywords!$B$3:$B$12,I2709)),"개인질환","")</f>
        <v/>
      </c>
      <c r="I2709" t="s">
        <v>8319</v>
      </c>
      <c r="J2709" t="s">
        <v>13857</v>
      </c>
      <c r="K2709" t="s">
        <v>15101</v>
      </c>
      <c r="L2709" t="s">
        <v>14339</v>
      </c>
      <c r="M2709" t="s">
        <v>14538</v>
      </c>
      <c r="N2709" t="s">
        <v>14788</v>
      </c>
      <c r="O2709" t="s">
        <v>14538</v>
      </c>
    </row>
    <row r="2710" spans="1:15">
      <c r="A2710" t="s">
        <v>24</v>
      </c>
      <c r="B2710" t="s">
        <v>48</v>
      </c>
      <c r="C2710" t="s">
        <v>2150</v>
      </c>
      <c r="D2710" t="s">
        <v>5909</v>
      </c>
      <c r="E2710" t="s">
        <v>5914</v>
      </c>
      <c r="F2710" s="1"/>
      <c r="G2710" s="1" t="str">
        <f t="array" ref="G2710">IF(COUNT(FIND(Keywords!$E$3:$E$5,I2710)),"실족추락","")</f>
        <v>실족추락</v>
      </c>
      <c r="H2710" s="1"/>
      <c r="I2710" t="s">
        <v>8320</v>
      </c>
      <c r="J2710" t="s">
        <v>14021</v>
      </c>
      <c r="K2710" t="s">
        <v>15102</v>
      </c>
      <c r="L2710" t="s">
        <v>14512</v>
      </c>
      <c r="M2710" t="s">
        <v>14643</v>
      </c>
      <c r="N2710" t="s">
        <v>14203</v>
      </c>
      <c r="O2710" t="s">
        <v>14538</v>
      </c>
    </row>
    <row r="2711" spans="1:15">
      <c r="A2711" t="s">
        <v>24</v>
      </c>
      <c r="B2711" t="s">
        <v>48</v>
      </c>
      <c r="C2711" t="s">
        <v>2151</v>
      </c>
      <c r="D2711" t="s">
        <v>5909</v>
      </c>
      <c r="E2711" t="s">
        <v>5914</v>
      </c>
      <c r="F2711" s="1"/>
      <c r="G2711" s="1" t="str">
        <f t="array" ref="G2711">IF(COUNT(FIND(Keywords!$E$3:$E$5,I2711)),"실족추락","")</f>
        <v>실족추락</v>
      </c>
      <c r="H2711" s="1"/>
      <c r="I2711" t="s">
        <v>8321</v>
      </c>
      <c r="J2711" t="s">
        <v>14008</v>
      </c>
      <c r="K2711" t="s">
        <v>14391</v>
      </c>
      <c r="L2711" t="s">
        <v>15453</v>
      </c>
      <c r="M2711" t="s">
        <v>14538</v>
      </c>
      <c r="N2711" t="s">
        <v>14214</v>
      </c>
      <c r="O2711" t="s">
        <v>14538</v>
      </c>
    </row>
    <row r="2712" spans="1:15">
      <c r="A2712" t="s">
        <v>24</v>
      </c>
      <c r="B2712" t="s">
        <v>48</v>
      </c>
      <c r="C2712" t="s">
        <v>2152</v>
      </c>
      <c r="D2712" t="s">
        <v>16113</v>
      </c>
      <c r="E2712" t="s">
        <v>5914</v>
      </c>
      <c r="F2712" s="1" t="str">
        <f t="array" ref="F2712">IF(COUNT(FIND(Keywords!$C$3:$C$41,I2712)),"일반조난","")</f>
        <v/>
      </c>
      <c r="G2712" s="1" t="str">
        <f t="array" ref="G2712">IF(COUNT(FIND(Keywords!$E$3:$E$5,I2712)),"실족추락","")</f>
        <v/>
      </c>
      <c r="H2712" s="1" t="str">
        <f t="array" ref="H2712">IF(COUNT(FIND(Keywords!$B$3:$B$12,I2712)),"개인질환","")</f>
        <v/>
      </c>
      <c r="I2712" t="s">
        <v>8322</v>
      </c>
      <c r="J2712" t="s">
        <v>13826</v>
      </c>
      <c r="K2712" t="s">
        <v>15103</v>
      </c>
      <c r="L2712" t="s">
        <v>14641</v>
      </c>
      <c r="M2712" t="s">
        <v>14538</v>
      </c>
      <c r="N2712" t="s">
        <v>14248</v>
      </c>
      <c r="O2712" t="s">
        <v>14538</v>
      </c>
    </row>
    <row r="2713" spans="1:15">
      <c r="A2713" t="s">
        <v>24</v>
      </c>
      <c r="B2713" t="s">
        <v>48</v>
      </c>
      <c r="C2713" t="s">
        <v>2153</v>
      </c>
      <c r="D2713" t="s">
        <v>16113</v>
      </c>
      <c r="E2713" t="s">
        <v>5914</v>
      </c>
      <c r="F2713" s="1" t="str">
        <f t="array" ref="F2713">IF(COUNT(FIND(Keywords!$C$3:$C$41,I2713)),"일반조난","")</f>
        <v/>
      </c>
      <c r="G2713" s="1" t="str">
        <f t="array" ref="G2713">IF(COUNT(FIND(Keywords!$E$3:$E$5,I2713)),"실족추락","")</f>
        <v/>
      </c>
      <c r="H2713" s="1" t="str">
        <f t="array" ref="H2713">IF(COUNT(FIND(Keywords!$B$3:$B$12,I2713)),"개인질환","")</f>
        <v/>
      </c>
      <c r="I2713" t="s">
        <v>8323</v>
      </c>
      <c r="J2713" t="s">
        <v>13855</v>
      </c>
      <c r="K2713" t="s">
        <v>14910</v>
      </c>
      <c r="L2713" t="s">
        <v>15552</v>
      </c>
      <c r="M2713" t="s">
        <v>14538</v>
      </c>
      <c r="N2713" t="s">
        <v>14913</v>
      </c>
      <c r="O2713" t="s">
        <v>14538</v>
      </c>
    </row>
    <row r="2714" spans="1:15">
      <c r="A2714" t="s">
        <v>24</v>
      </c>
      <c r="B2714" t="s">
        <v>48</v>
      </c>
      <c r="C2714" t="s">
        <v>2154</v>
      </c>
      <c r="D2714" t="s">
        <v>5909</v>
      </c>
      <c r="E2714" t="s">
        <v>5914</v>
      </c>
      <c r="F2714" s="1"/>
      <c r="G2714" s="1" t="str">
        <f t="array" ref="G2714">IF(COUNT(FIND(Keywords!$E$3:$E$5,I2714)),"실족추락","")</f>
        <v>실족추락</v>
      </c>
      <c r="H2714" s="1"/>
      <c r="I2714" t="s">
        <v>8324</v>
      </c>
      <c r="J2714" t="s">
        <v>13891</v>
      </c>
      <c r="K2714" t="s">
        <v>14857</v>
      </c>
      <c r="L2714" t="s">
        <v>15316</v>
      </c>
      <c r="M2714" t="s">
        <v>14643</v>
      </c>
      <c r="N2714" t="s">
        <v>14402</v>
      </c>
      <c r="O2714" t="s">
        <v>14538</v>
      </c>
    </row>
    <row r="2715" spans="1:15">
      <c r="A2715" t="s">
        <v>24</v>
      </c>
      <c r="B2715" t="s">
        <v>48</v>
      </c>
      <c r="C2715" t="s">
        <v>2155</v>
      </c>
      <c r="D2715" t="s">
        <v>5911</v>
      </c>
      <c r="E2715" t="s">
        <v>5914</v>
      </c>
      <c r="F2715" s="1"/>
      <c r="G2715" s="1" t="str">
        <f t="array" ref="G2715">IF(COUNT(FIND(Keywords!$E$3:$E$5,I2715)),"실족추락","")</f>
        <v/>
      </c>
      <c r="H2715" s="1"/>
      <c r="I2715" t="s">
        <v>8325</v>
      </c>
      <c r="J2715" t="s">
        <v>13953</v>
      </c>
      <c r="K2715" t="s">
        <v>13806</v>
      </c>
      <c r="L2715" t="s">
        <v>14944</v>
      </c>
      <c r="M2715" t="s">
        <v>14538</v>
      </c>
      <c r="N2715" t="s">
        <v>14731</v>
      </c>
      <c r="O2715" t="s">
        <v>14538</v>
      </c>
    </row>
    <row r="2716" spans="1:15">
      <c r="A2716" t="s">
        <v>24</v>
      </c>
      <c r="B2716" t="s">
        <v>48</v>
      </c>
      <c r="C2716" t="s">
        <v>2156</v>
      </c>
      <c r="D2716" t="s">
        <v>5911</v>
      </c>
      <c r="E2716" t="s">
        <v>5914</v>
      </c>
      <c r="F2716" s="1"/>
      <c r="G2716" s="1" t="str">
        <f t="array" ref="G2716">IF(COUNT(FIND(Keywords!$E$3:$E$5,I2716)),"실족추락","")</f>
        <v/>
      </c>
      <c r="H2716" s="1"/>
      <c r="I2716" t="s">
        <v>8326</v>
      </c>
      <c r="J2716" t="s">
        <v>13764</v>
      </c>
      <c r="K2716" t="s">
        <v>15100</v>
      </c>
      <c r="L2716" t="s">
        <v>15499</v>
      </c>
      <c r="M2716" t="s">
        <v>14538</v>
      </c>
      <c r="N2716" t="s">
        <v>14663</v>
      </c>
      <c r="O2716" t="s">
        <v>14538</v>
      </c>
    </row>
    <row r="2717" spans="1:15">
      <c r="A2717" t="s">
        <v>24</v>
      </c>
      <c r="B2717" t="s">
        <v>48</v>
      </c>
      <c r="C2717" t="s">
        <v>2157</v>
      </c>
      <c r="D2717" t="s">
        <v>16113</v>
      </c>
      <c r="E2717" t="s">
        <v>5914</v>
      </c>
      <c r="F2717" s="1" t="str">
        <f t="array" ref="F2717">IF(COUNT(FIND(Keywords!$C$3:$C$41,I2717)),"일반조난","")</f>
        <v/>
      </c>
      <c r="G2717" s="1" t="str">
        <f t="array" ref="G2717">IF(COUNT(FIND(Keywords!$E$3:$E$5,I2717)),"실족추락","")</f>
        <v/>
      </c>
      <c r="H2717" s="1" t="str">
        <f t="array" ref="H2717">IF(COUNT(FIND(Keywords!$B$3:$B$12,I2717)),"개인질환","")</f>
        <v/>
      </c>
      <c r="I2717" t="s">
        <v>8327</v>
      </c>
      <c r="J2717" t="s">
        <v>14039</v>
      </c>
      <c r="K2717" t="s">
        <v>14441</v>
      </c>
      <c r="L2717" t="s">
        <v>14776</v>
      </c>
      <c r="M2717" t="s">
        <v>14538</v>
      </c>
      <c r="N2717" t="s">
        <v>14249</v>
      </c>
      <c r="O2717" t="s">
        <v>14538</v>
      </c>
    </row>
    <row r="2718" spans="1:15">
      <c r="A2718" t="s">
        <v>24</v>
      </c>
      <c r="B2718" t="s">
        <v>48</v>
      </c>
      <c r="C2718" t="s">
        <v>2158</v>
      </c>
      <c r="D2718" t="s">
        <v>15977</v>
      </c>
      <c r="E2718" t="s">
        <v>5914</v>
      </c>
      <c r="F2718" s="1"/>
      <c r="G2718" s="1" t="str">
        <f t="array" ref="G2718">IF(COUNT(FIND(Keywords!$E$3:$E$5,I2718)),"실족추락","")</f>
        <v/>
      </c>
      <c r="H2718" s="1"/>
      <c r="I2718" t="s">
        <v>8328</v>
      </c>
      <c r="J2718" t="s">
        <v>13879</v>
      </c>
      <c r="K2718" t="s">
        <v>14984</v>
      </c>
      <c r="L2718" t="s">
        <v>14365</v>
      </c>
      <c r="M2718" t="s">
        <v>14538</v>
      </c>
      <c r="N2718" t="s">
        <v>14266</v>
      </c>
      <c r="O2718" t="s">
        <v>14538</v>
      </c>
    </row>
    <row r="2719" spans="1:15">
      <c r="A2719" t="s">
        <v>24</v>
      </c>
      <c r="B2719" t="s">
        <v>48</v>
      </c>
      <c r="C2719" t="s">
        <v>2159</v>
      </c>
      <c r="D2719" t="s">
        <v>16113</v>
      </c>
      <c r="E2719" t="s">
        <v>5914</v>
      </c>
      <c r="F2719" s="1" t="str">
        <f t="array" ref="F2719">IF(COUNT(FIND(Keywords!$C$3:$C$41,I2719)),"일반조난","")</f>
        <v/>
      </c>
      <c r="G2719" s="1" t="str">
        <f t="array" ref="G2719">IF(COUNT(FIND(Keywords!$E$3:$E$5,I2719)),"실족추락","")</f>
        <v/>
      </c>
      <c r="H2719" s="1" t="str">
        <f t="array" ref="H2719">IF(COUNT(FIND(Keywords!$B$3:$B$12,I2719)),"개인질환","")</f>
        <v/>
      </c>
      <c r="I2719" t="s">
        <v>8329</v>
      </c>
      <c r="J2719" t="s">
        <v>13742</v>
      </c>
      <c r="K2719" t="s">
        <v>14291</v>
      </c>
      <c r="L2719" t="s">
        <v>15057</v>
      </c>
      <c r="M2719" t="s">
        <v>14538</v>
      </c>
      <c r="N2719" t="s">
        <v>15526</v>
      </c>
      <c r="O2719" t="s">
        <v>14538</v>
      </c>
    </row>
    <row r="2720" spans="1:15">
      <c r="A2720" t="s">
        <v>24</v>
      </c>
      <c r="B2720" t="s">
        <v>48</v>
      </c>
      <c r="C2720" t="s">
        <v>2160</v>
      </c>
      <c r="D2720" t="s">
        <v>5909</v>
      </c>
      <c r="E2720" t="s">
        <v>5914</v>
      </c>
      <c r="F2720" s="1"/>
      <c r="G2720" s="1" t="str">
        <f t="array" ref="G2720">IF(COUNT(FIND(Keywords!$E$3:$E$5,I2720)),"실족추락","")</f>
        <v>실족추락</v>
      </c>
      <c r="H2720" s="1"/>
      <c r="I2720" t="s">
        <v>8330</v>
      </c>
      <c r="J2720" t="s">
        <v>13853</v>
      </c>
      <c r="K2720" t="s">
        <v>14604</v>
      </c>
      <c r="L2720" t="s">
        <v>14072</v>
      </c>
      <c r="M2720" t="s">
        <v>14538</v>
      </c>
      <c r="N2720" t="s">
        <v>15236</v>
      </c>
      <c r="O2720" t="s">
        <v>14538</v>
      </c>
    </row>
    <row r="2721" spans="1:15">
      <c r="A2721" t="s">
        <v>24</v>
      </c>
      <c r="B2721" t="s">
        <v>48</v>
      </c>
      <c r="C2721" t="s">
        <v>2161</v>
      </c>
      <c r="D2721" t="s">
        <v>5909</v>
      </c>
      <c r="E2721" t="s">
        <v>5914</v>
      </c>
      <c r="F2721" s="1"/>
      <c r="G2721" s="1" t="str">
        <f t="array" ref="G2721">IF(COUNT(FIND(Keywords!$E$3:$E$5,I2721)),"실족추락","")</f>
        <v>실족추락</v>
      </c>
      <c r="H2721" s="1"/>
      <c r="I2721" t="s">
        <v>8331</v>
      </c>
      <c r="J2721" t="s">
        <v>13921</v>
      </c>
      <c r="K2721" t="s">
        <v>14782</v>
      </c>
      <c r="L2721" t="s">
        <v>14500</v>
      </c>
      <c r="M2721" t="s">
        <v>14538</v>
      </c>
      <c r="N2721" t="s">
        <v>14313</v>
      </c>
      <c r="O2721" t="s">
        <v>14538</v>
      </c>
    </row>
    <row r="2722" spans="1:15">
      <c r="A2722" t="s">
        <v>24</v>
      </c>
      <c r="B2722" t="s">
        <v>48</v>
      </c>
      <c r="C2722" t="s">
        <v>2162</v>
      </c>
      <c r="D2722" t="s">
        <v>16113</v>
      </c>
      <c r="E2722" t="s">
        <v>5914</v>
      </c>
      <c r="F2722" s="1" t="str">
        <f t="array" ref="F2722">IF(COUNT(FIND(Keywords!$C$3:$C$41,I2722)),"일반조난","")</f>
        <v/>
      </c>
      <c r="G2722" s="1" t="str">
        <f t="array" ref="G2722">IF(COUNT(FIND(Keywords!$E$3:$E$5,I2722)),"실족추락","")</f>
        <v/>
      </c>
      <c r="H2722" s="1" t="str">
        <f t="array" ref="H2722">IF(COUNT(FIND(Keywords!$B$3:$B$12,I2722)),"개인질환","")</f>
        <v/>
      </c>
      <c r="I2722" t="s">
        <v>8332</v>
      </c>
      <c r="J2722" t="s">
        <v>13868</v>
      </c>
      <c r="K2722" t="s">
        <v>14967</v>
      </c>
      <c r="L2722" t="s">
        <v>14892</v>
      </c>
      <c r="M2722" t="s">
        <v>14538</v>
      </c>
      <c r="N2722" t="s">
        <v>15394</v>
      </c>
      <c r="O2722" t="s">
        <v>14538</v>
      </c>
    </row>
    <row r="2723" spans="1:15">
      <c r="A2723" t="s">
        <v>24</v>
      </c>
      <c r="B2723" t="s">
        <v>48</v>
      </c>
      <c r="C2723" t="s">
        <v>2163</v>
      </c>
      <c r="D2723" t="s">
        <v>16113</v>
      </c>
      <c r="E2723" t="s">
        <v>5914</v>
      </c>
      <c r="F2723" s="1" t="str">
        <f t="array" ref="F2723">IF(COUNT(FIND(Keywords!$C$3:$C$41,I2723)),"일반조난","")</f>
        <v/>
      </c>
      <c r="G2723" s="1" t="str">
        <f t="array" ref="G2723">IF(COUNT(FIND(Keywords!$E$3:$E$5,I2723)),"실족추락","")</f>
        <v/>
      </c>
      <c r="H2723" s="1" t="str">
        <f t="array" ref="H2723">IF(COUNT(FIND(Keywords!$B$3:$B$12,I2723)),"개인질환","")</f>
        <v/>
      </c>
      <c r="I2723" t="s">
        <v>8333</v>
      </c>
      <c r="J2723" t="s">
        <v>14019</v>
      </c>
      <c r="K2723" t="s">
        <v>14804</v>
      </c>
      <c r="L2723" t="s">
        <v>14637</v>
      </c>
      <c r="M2723" t="s">
        <v>14643</v>
      </c>
      <c r="N2723" t="s">
        <v>14730</v>
      </c>
      <c r="O2723" t="s">
        <v>14538</v>
      </c>
    </row>
    <row r="2724" spans="1:15">
      <c r="A2724" t="s">
        <v>24</v>
      </c>
      <c r="B2724" t="s">
        <v>48</v>
      </c>
      <c r="C2724" t="s">
        <v>2164</v>
      </c>
      <c r="D2724" t="s">
        <v>5909</v>
      </c>
      <c r="E2724" t="s">
        <v>5914</v>
      </c>
      <c r="F2724" s="1"/>
      <c r="G2724" s="1" t="str">
        <f t="array" ref="G2724">IF(COUNT(FIND(Keywords!$E$3:$E$5,I2724)),"실족추락","")</f>
        <v/>
      </c>
      <c r="H2724" s="1"/>
      <c r="I2724" t="s">
        <v>8334</v>
      </c>
      <c r="J2724" t="s">
        <v>13888</v>
      </c>
      <c r="K2724" t="s">
        <v>14307</v>
      </c>
      <c r="L2724" t="s">
        <v>14892</v>
      </c>
      <c r="M2724" t="s">
        <v>14538</v>
      </c>
      <c r="N2724" t="s">
        <v>14657</v>
      </c>
      <c r="O2724" t="s">
        <v>14538</v>
      </c>
    </row>
    <row r="2725" spans="1:15">
      <c r="A2725" t="s">
        <v>24</v>
      </c>
      <c r="B2725" t="s">
        <v>48</v>
      </c>
      <c r="C2725" t="s">
        <v>2165</v>
      </c>
      <c r="D2725" t="s">
        <v>16113</v>
      </c>
      <c r="E2725" t="s">
        <v>5914</v>
      </c>
      <c r="F2725" s="1" t="str">
        <f t="array" ref="F2725">IF(COUNT(FIND(Keywords!$C$3:$C$41,I2725)),"일반조난","")</f>
        <v/>
      </c>
      <c r="G2725" s="1" t="str">
        <f t="array" ref="G2725">IF(COUNT(FIND(Keywords!$E$3:$E$5,I2725)),"실족추락","")</f>
        <v/>
      </c>
      <c r="H2725" s="1" t="str">
        <f t="array" ref="H2725">IF(COUNT(FIND(Keywords!$B$3:$B$12,I2725)),"개인질환","")</f>
        <v/>
      </c>
      <c r="I2725" t="s">
        <v>8335</v>
      </c>
      <c r="J2725" t="s">
        <v>14034</v>
      </c>
      <c r="K2725" t="s">
        <v>14369</v>
      </c>
      <c r="L2725" t="s">
        <v>14537</v>
      </c>
      <c r="M2725" t="s">
        <v>14538</v>
      </c>
      <c r="N2725" t="s">
        <v>15511</v>
      </c>
      <c r="O2725" t="s">
        <v>14538</v>
      </c>
    </row>
    <row r="2726" spans="1:15">
      <c r="A2726" t="s">
        <v>24</v>
      </c>
      <c r="B2726" t="s">
        <v>48</v>
      </c>
      <c r="C2726" t="s">
        <v>2166</v>
      </c>
      <c r="D2726" t="s">
        <v>5909</v>
      </c>
      <c r="E2726" t="s">
        <v>5914</v>
      </c>
      <c r="F2726" s="1" t="str">
        <f t="array" ref="F2726">IF(COUNT(FIND(Keywords!$C$3:$C$41,I2726)),"일반조난","")</f>
        <v/>
      </c>
      <c r="G2726" s="1" t="str">
        <f t="array" ref="G2726">IF(COUNT(FIND(Keywords!$E$3:$E$5,I2726)),"실족추락","")</f>
        <v>실족추락</v>
      </c>
      <c r="H2726" s="1" t="str">
        <f t="array" ref="H2726">IF(COUNT(FIND(Keywords!$B$3:$B$12,I2726)),"개인질환","")</f>
        <v/>
      </c>
      <c r="I2726" t="s">
        <v>8336</v>
      </c>
      <c r="J2726" t="s">
        <v>13736</v>
      </c>
      <c r="K2726" t="s">
        <v>15104</v>
      </c>
      <c r="L2726" t="s">
        <v>14894</v>
      </c>
      <c r="M2726" t="s">
        <v>14538</v>
      </c>
      <c r="N2726" t="s">
        <v>15214</v>
      </c>
      <c r="O2726" t="s">
        <v>14538</v>
      </c>
    </row>
    <row r="2727" spans="1:15">
      <c r="A2727" t="s">
        <v>24</v>
      </c>
      <c r="B2727" t="s">
        <v>48</v>
      </c>
      <c r="C2727" t="s">
        <v>2167</v>
      </c>
      <c r="D2727" t="s">
        <v>16113</v>
      </c>
      <c r="E2727" t="s">
        <v>5914</v>
      </c>
      <c r="F2727" s="1" t="str">
        <f t="array" ref="F2727">IF(COUNT(FIND(Keywords!$C$3:$C$41,I2727)),"일반조난","")</f>
        <v/>
      </c>
      <c r="G2727" s="1" t="str">
        <f t="array" ref="G2727">IF(COUNT(FIND(Keywords!$E$3:$E$5,I2727)),"실족추락","")</f>
        <v/>
      </c>
      <c r="H2727" s="1" t="str">
        <f t="array" ref="H2727">IF(COUNT(FIND(Keywords!$B$3:$B$12,I2727)),"개인질환","")</f>
        <v/>
      </c>
      <c r="I2727" t="s">
        <v>8337</v>
      </c>
      <c r="J2727" t="s">
        <v>13793</v>
      </c>
      <c r="K2727" t="s">
        <v>14473</v>
      </c>
      <c r="L2727" t="s">
        <v>15017</v>
      </c>
      <c r="M2727" t="s">
        <v>14538</v>
      </c>
      <c r="N2727" t="s">
        <v>14725</v>
      </c>
      <c r="O2727" t="s">
        <v>14538</v>
      </c>
    </row>
    <row r="2728" spans="1:15">
      <c r="A2728" t="s">
        <v>24</v>
      </c>
      <c r="B2728" t="s">
        <v>48</v>
      </c>
      <c r="C2728" t="s">
        <v>2168</v>
      </c>
      <c r="D2728" t="s">
        <v>5911</v>
      </c>
      <c r="E2728" t="s">
        <v>5914</v>
      </c>
      <c r="F2728" s="1"/>
      <c r="G2728" s="1" t="str">
        <f t="array" ref="G2728">IF(COUNT(FIND(Keywords!$E$3:$E$5,I2728)),"실족추락","")</f>
        <v/>
      </c>
      <c r="H2728" s="1"/>
      <c r="I2728" t="s">
        <v>8338</v>
      </c>
      <c r="J2728" t="s">
        <v>13781</v>
      </c>
      <c r="K2728" t="s">
        <v>15105</v>
      </c>
      <c r="L2728" t="s">
        <v>14098</v>
      </c>
      <c r="M2728" t="s">
        <v>14538</v>
      </c>
      <c r="N2728" t="s">
        <v>15555</v>
      </c>
      <c r="O2728" t="s">
        <v>14538</v>
      </c>
    </row>
    <row r="2729" spans="1:15">
      <c r="A2729" t="s">
        <v>24</v>
      </c>
      <c r="B2729" t="s">
        <v>48</v>
      </c>
      <c r="C2729" t="s">
        <v>2169</v>
      </c>
      <c r="D2729" t="s">
        <v>16113</v>
      </c>
      <c r="E2729" t="s">
        <v>5914</v>
      </c>
      <c r="F2729" s="1" t="str">
        <f t="array" ref="F2729">IF(COUNT(FIND(Keywords!$C$3:$C$41,I2729)),"일반조난","")</f>
        <v/>
      </c>
      <c r="G2729" s="1" t="str">
        <f t="array" ref="G2729">IF(COUNT(FIND(Keywords!$E$3:$E$5,I2729)),"실족추락","")</f>
        <v/>
      </c>
      <c r="H2729" s="1" t="str">
        <f t="array" ref="H2729">IF(COUNT(FIND(Keywords!$B$3:$B$12,I2729)),"개인질환","")</f>
        <v/>
      </c>
      <c r="I2729" t="s">
        <v>8339</v>
      </c>
      <c r="J2729" t="s">
        <v>13936</v>
      </c>
      <c r="K2729" t="s">
        <v>14343</v>
      </c>
      <c r="L2729" t="s">
        <v>14073</v>
      </c>
      <c r="M2729" t="s">
        <v>14538</v>
      </c>
      <c r="N2729" t="s">
        <v>15801</v>
      </c>
      <c r="O2729" t="s">
        <v>14538</v>
      </c>
    </row>
    <row r="2730" spans="1:15">
      <c r="A2730" t="s">
        <v>24</v>
      </c>
      <c r="B2730" t="s">
        <v>48</v>
      </c>
      <c r="C2730" t="s">
        <v>2170</v>
      </c>
      <c r="D2730" t="s">
        <v>5911</v>
      </c>
      <c r="E2730" t="s">
        <v>5914</v>
      </c>
      <c r="F2730" s="1"/>
      <c r="G2730" s="1" t="str">
        <f t="array" ref="G2730">IF(COUNT(FIND(Keywords!$E$3:$E$5,I2730)),"실족추락","")</f>
        <v/>
      </c>
      <c r="H2730" s="1"/>
      <c r="I2730" t="s">
        <v>8340</v>
      </c>
      <c r="J2730" t="s">
        <v>13883</v>
      </c>
      <c r="K2730" t="s">
        <v>14766</v>
      </c>
      <c r="L2730" t="s">
        <v>15496</v>
      </c>
      <c r="M2730" t="s">
        <v>14538</v>
      </c>
      <c r="N2730" t="s">
        <v>14540</v>
      </c>
      <c r="O2730" t="s">
        <v>14538</v>
      </c>
    </row>
    <row r="2731" spans="1:15">
      <c r="A2731" t="s">
        <v>24</v>
      </c>
      <c r="B2731" t="s">
        <v>48</v>
      </c>
      <c r="C2731" t="s">
        <v>2171</v>
      </c>
      <c r="D2731" t="s">
        <v>5911</v>
      </c>
      <c r="E2731" t="s">
        <v>5914</v>
      </c>
      <c r="F2731" s="1"/>
      <c r="G2731" s="1" t="str">
        <f t="array" ref="G2731">IF(COUNT(FIND(Keywords!$E$3:$E$5,I2731)),"실족추락","")</f>
        <v/>
      </c>
      <c r="H2731" s="1"/>
      <c r="I2731" t="s">
        <v>8341</v>
      </c>
      <c r="J2731" t="s">
        <v>13914</v>
      </c>
      <c r="K2731" t="s">
        <v>14349</v>
      </c>
      <c r="L2731" t="s">
        <v>15258</v>
      </c>
      <c r="M2731" t="s">
        <v>14538</v>
      </c>
      <c r="N2731" t="s">
        <v>15671</v>
      </c>
      <c r="O2731" t="s">
        <v>14538</v>
      </c>
    </row>
    <row r="2732" spans="1:15">
      <c r="A2732" t="s">
        <v>24</v>
      </c>
      <c r="B2732" t="s">
        <v>48</v>
      </c>
      <c r="C2732" t="s">
        <v>2172</v>
      </c>
      <c r="D2732" t="s">
        <v>5911</v>
      </c>
      <c r="E2732" t="s">
        <v>5914</v>
      </c>
      <c r="F2732" s="1"/>
      <c r="G2732" s="1" t="str">
        <f t="array" ref="G2732">IF(COUNT(FIND(Keywords!$E$3:$E$5,I2732)),"실족추락","")</f>
        <v/>
      </c>
      <c r="H2732" s="1"/>
      <c r="I2732" t="s">
        <v>8342</v>
      </c>
      <c r="J2732" t="s">
        <v>13857</v>
      </c>
      <c r="K2732" t="s">
        <v>14346</v>
      </c>
      <c r="L2732" t="s">
        <v>14645</v>
      </c>
      <c r="M2732" t="s">
        <v>14538</v>
      </c>
      <c r="N2732" t="s">
        <v>14820</v>
      </c>
      <c r="O2732" t="s">
        <v>14538</v>
      </c>
    </row>
    <row r="2733" spans="1:15">
      <c r="A2733" t="s">
        <v>24</v>
      </c>
      <c r="B2733" t="s">
        <v>48</v>
      </c>
      <c r="C2733" t="s">
        <v>2173</v>
      </c>
      <c r="D2733" t="s">
        <v>5911</v>
      </c>
      <c r="E2733" t="s">
        <v>5914</v>
      </c>
      <c r="F2733" s="1" t="s">
        <v>5911</v>
      </c>
      <c r="G2733" s="1" t="str">
        <f t="array" ref="G2733">IF(COUNT(FIND(Keywords!$E$3:$E$5,I2733)),"실족추락","")</f>
        <v/>
      </c>
      <c r="H2733" s="1"/>
      <c r="I2733" t="s">
        <v>8343</v>
      </c>
      <c r="J2733" t="s">
        <v>13857</v>
      </c>
      <c r="K2733" t="s">
        <v>14510</v>
      </c>
      <c r="L2733" t="s">
        <v>14494</v>
      </c>
      <c r="M2733" t="s">
        <v>14538</v>
      </c>
      <c r="N2733" t="s">
        <v>14345</v>
      </c>
      <c r="O2733" t="s">
        <v>14538</v>
      </c>
    </row>
    <row r="2734" spans="1:15">
      <c r="A2734" t="s">
        <v>24</v>
      </c>
      <c r="B2734" t="s">
        <v>48</v>
      </c>
      <c r="C2734" t="s">
        <v>2174</v>
      </c>
      <c r="D2734" t="s">
        <v>16113</v>
      </c>
      <c r="E2734" t="s">
        <v>5921</v>
      </c>
      <c r="F2734" s="1" t="str">
        <f t="array" ref="F2734">IF(COUNT(FIND(Keywords!$C$3:$C$41,I2734)),"일반조난","")</f>
        <v/>
      </c>
      <c r="G2734" s="1" t="str">
        <f t="array" ref="G2734">IF(COUNT(FIND(Keywords!$E$3:$E$5,I2734)),"실족추락","")</f>
        <v/>
      </c>
      <c r="H2734" s="1" t="str">
        <f t="array" ref="H2734">IF(COUNT(FIND(Keywords!$B$3:$B$12,I2734)),"개인질환","")</f>
        <v/>
      </c>
      <c r="I2734" t="s">
        <v>8344</v>
      </c>
      <c r="J2734" t="s">
        <v>14040</v>
      </c>
      <c r="K2734" t="s">
        <v>10279</v>
      </c>
      <c r="L2734" t="s">
        <v>14486</v>
      </c>
      <c r="M2734" t="s">
        <v>14775</v>
      </c>
      <c r="N2734" t="s">
        <v>15237</v>
      </c>
      <c r="O2734" t="s">
        <v>14538</v>
      </c>
    </row>
    <row r="2735" spans="1:15">
      <c r="A2735" t="s">
        <v>24</v>
      </c>
      <c r="B2735" t="s">
        <v>48</v>
      </c>
      <c r="C2735" t="s">
        <v>2175</v>
      </c>
      <c r="D2735" t="s">
        <v>5909</v>
      </c>
      <c r="E2735" t="s">
        <v>5916</v>
      </c>
      <c r="F2735" s="1" t="str">
        <f t="array" ref="F2735">IF(COUNT(FIND(Keywords!$C$3:$C$41,I2735)),"일반조난","")</f>
        <v/>
      </c>
      <c r="G2735" s="1" t="str">
        <f t="array" ref="G2735">IF(COUNT(FIND(Keywords!$E$3:$E$5,I2735)),"실족추락","")</f>
        <v>실족추락</v>
      </c>
      <c r="H2735" s="1" t="str">
        <f t="array" ref="H2735">IF(COUNT(FIND(Keywords!$B$3:$B$12,I2735)),"개인질환","")</f>
        <v/>
      </c>
      <c r="I2735" t="s">
        <v>8345</v>
      </c>
      <c r="J2735" t="s">
        <v>13756</v>
      </c>
      <c r="K2735" t="s">
        <v>14699</v>
      </c>
      <c r="L2735" t="s">
        <v>14117</v>
      </c>
      <c r="M2735" t="s">
        <v>14538</v>
      </c>
      <c r="N2735" t="s">
        <v>15802</v>
      </c>
      <c r="O2735" t="s">
        <v>14538</v>
      </c>
    </row>
    <row r="2736" spans="1:15">
      <c r="A2736" t="s">
        <v>24</v>
      </c>
      <c r="B2736" t="s">
        <v>48</v>
      </c>
      <c r="C2736" t="s">
        <v>2176</v>
      </c>
      <c r="D2736" t="s">
        <v>16113</v>
      </c>
      <c r="E2736" t="s">
        <v>5917</v>
      </c>
      <c r="F2736" s="1" t="str">
        <f t="array" ref="F2736">IF(COUNT(FIND(Keywords!$C$3:$C$41,I2736)),"일반조난","")</f>
        <v/>
      </c>
      <c r="G2736" s="1" t="str">
        <f t="array" ref="G2736">IF(COUNT(FIND(Keywords!$E$3:$E$5,I2736)),"실족추락","")</f>
        <v/>
      </c>
      <c r="H2736" s="1" t="str">
        <f t="array" ref="H2736">IF(COUNT(FIND(Keywords!$B$3:$B$12,I2736)),"개인질환","")</f>
        <v/>
      </c>
      <c r="I2736" t="s">
        <v>8346</v>
      </c>
      <c r="J2736" t="s">
        <v>13795</v>
      </c>
      <c r="K2736" t="s">
        <v>15106</v>
      </c>
      <c r="L2736" t="s">
        <v>14353</v>
      </c>
      <c r="M2736" t="s">
        <v>14538</v>
      </c>
      <c r="N2736" t="s">
        <v>15020</v>
      </c>
      <c r="O2736" t="s">
        <v>14538</v>
      </c>
    </row>
    <row r="2737" spans="1:15">
      <c r="A2737" t="s">
        <v>24</v>
      </c>
      <c r="B2737" t="s">
        <v>48</v>
      </c>
      <c r="C2737" t="s">
        <v>2177</v>
      </c>
      <c r="D2737" t="s">
        <v>5911</v>
      </c>
      <c r="E2737" t="s">
        <v>5916</v>
      </c>
      <c r="F2737" s="1" t="str">
        <f t="array" ref="F2737">IF(COUNT(FIND(Keywords!$C$3:$C$41,I2737)),"일반조난","")</f>
        <v>일반조난</v>
      </c>
      <c r="G2737" s="1" t="str">
        <f t="array" ref="G2737">IF(COUNT(FIND(Keywords!$E$3:$E$5,I2737)),"실족추락","")</f>
        <v/>
      </c>
      <c r="H2737" s="1"/>
      <c r="I2737" t="s">
        <v>8347</v>
      </c>
      <c r="J2737" t="s">
        <v>13877</v>
      </c>
      <c r="K2737" t="s">
        <v>15107</v>
      </c>
      <c r="L2737" t="s">
        <v>15285</v>
      </c>
      <c r="M2737" t="s">
        <v>14538</v>
      </c>
      <c r="N2737" t="s">
        <v>14489</v>
      </c>
      <c r="O2737" t="s">
        <v>14538</v>
      </c>
    </row>
    <row r="2738" spans="1:15">
      <c r="A2738" t="s">
        <v>24</v>
      </c>
      <c r="B2738" t="s">
        <v>48</v>
      </c>
      <c r="C2738" t="s">
        <v>2178</v>
      </c>
      <c r="D2738" t="s">
        <v>5911</v>
      </c>
      <c r="E2738" t="s">
        <v>5918</v>
      </c>
      <c r="F2738" s="1" t="s">
        <v>5911</v>
      </c>
      <c r="G2738" s="1" t="str">
        <f t="array" ref="G2738">IF(COUNT(FIND(Keywords!$E$3:$E$5,I2738)),"실족추락","")</f>
        <v/>
      </c>
      <c r="H2738" s="1"/>
      <c r="I2738" t="s">
        <v>8348</v>
      </c>
      <c r="J2738" t="s">
        <v>13965</v>
      </c>
      <c r="K2738" t="s">
        <v>15108</v>
      </c>
      <c r="L2738" t="s">
        <v>14932</v>
      </c>
      <c r="M2738" t="s">
        <v>14538</v>
      </c>
      <c r="N2738" t="s">
        <v>14468</v>
      </c>
      <c r="O2738" t="s">
        <v>14538</v>
      </c>
    </row>
    <row r="2739" spans="1:15">
      <c r="A2739" t="s">
        <v>24</v>
      </c>
      <c r="B2739" t="s">
        <v>48</v>
      </c>
      <c r="C2739" t="s">
        <v>2179</v>
      </c>
      <c r="D2739" t="s">
        <v>16113</v>
      </c>
      <c r="E2739" t="s">
        <v>5916</v>
      </c>
      <c r="F2739" s="1" t="str">
        <f t="array" ref="F2739">IF(COUNT(FIND(Keywords!$C$3:$C$41,I2739)),"일반조난","")</f>
        <v/>
      </c>
      <c r="G2739" s="1" t="str">
        <f t="array" ref="G2739">IF(COUNT(FIND(Keywords!$E$3:$E$5,I2739)),"실족추락","")</f>
        <v/>
      </c>
      <c r="H2739" s="1" t="str">
        <f t="array" ref="H2739">IF(COUNT(FIND(Keywords!$B$3:$B$12,I2739)),"개인질환","")</f>
        <v/>
      </c>
      <c r="I2739" t="s">
        <v>8349</v>
      </c>
      <c r="J2739" t="s">
        <v>13893</v>
      </c>
      <c r="K2739" t="s">
        <v>14628</v>
      </c>
      <c r="L2739" t="s">
        <v>15552</v>
      </c>
      <c r="M2739" t="s">
        <v>14538</v>
      </c>
      <c r="N2739" t="s">
        <v>15161</v>
      </c>
      <c r="O2739" t="s">
        <v>14538</v>
      </c>
    </row>
    <row r="2740" spans="1:15">
      <c r="A2740" t="s">
        <v>24</v>
      </c>
      <c r="B2740" t="s">
        <v>48</v>
      </c>
      <c r="C2740" t="s">
        <v>2180</v>
      </c>
      <c r="D2740" t="s">
        <v>5909</v>
      </c>
      <c r="E2740" t="s">
        <v>5916</v>
      </c>
      <c r="F2740" s="1" t="str">
        <f t="array" ref="F2740">IF(COUNT(FIND(Keywords!$C$3:$C$41,I2740)),"일반조난","")</f>
        <v/>
      </c>
      <c r="G2740" s="1" t="str">
        <f t="array" ref="G2740">IF(COUNT(FIND(Keywords!$E$3:$E$5,I2740)),"실족추락","")</f>
        <v>실족추락</v>
      </c>
      <c r="H2740" s="1" t="str">
        <f t="array" ref="H2740">IF(COUNT(FIND(Keywords!$B$3:$B$12,I2740)),"개인질환","")</f>
        <v/>
      </c>
      <c r="I2740" t="s">
        <v>8350</v>
      </c>
      <c r="J2740" t="s">
        <v>13804</v>
      </c>
      <c r="K2740" t="s">
        <v>14567</v>
      </c>
      <c r="L2740" t="s">
        <v>14134</v>
      </c>
      <c r="M2740" t="s">
        <v>14538</v>
      </c>
      <c r="N2740" t="s">
        <v>15787</v>
      </c>
      <c r="O2740" t="s">
        <v>14538</v>
      </c>
    </row>
    <row r="2741" spans="1:15">
      <c r="A2741" t="s">
        <v>24</v>
      </c>
      <c r="B2741" t="s">
        <v>48</v>
      </c>
      <c r="C2741" t="s">
        <v>1870</v>
      </c>
      <c r="D2741" t="s">
        <v>5909</v>
      </c>
      <c r="E2741" t="s">
        <v>5916</v>
      </c>
      <c r="F2741" s="1" t="str">
        <f t="array" ref="F2741">IF(COUNT(FIND(Keywords!$C$3:$C$41,I2741)),"일반조난","")</f>
        <v/>
      </c>
      <c r="G2741" s="1" t="str">
        <f t="array" ref="G2741">IF(COUNT(FIND(Keywords!$E$3:$E$5,I2741)),"실족추락","")</f>
        <v>실족추락</v>
      </c>
      <c r="H2741" s="1" t="str">
        <f t="array" ref="H2741">IF(COUNT(FIND(Keywords!$B$3:$B$12,I2741)),"개인질환","")</f>
        <v/>
      </c>
      <c r="I2741" t="s">
        <v>8351</v>
      </c>
      <c r="J2741" t="s">
        <v>13746</v>
      </c>
      <c r="K2741" t="s">
        <v>14606</v>
      </c>
      <c r="L2741" t="s">
        <v>14138</v>
      </c>
      <c r="M2741" t="s">
        <v>14538</v>
      </c>
      <c r="N2741" t="s">
        <v>14770</v>
      </c>
      <c r="O2741" t="s">
        <v>14538</v>
      </c>
    </row>
    <row r="2742" spans="1:15">
      <c r="A2742" t="s">
        <v>24</v>
      </c>
      <c r="B2742" t="s">
        <v>48</v>
      </c>
      <c r="C2742" t="s">
        <v>2181</v>
      </c>
      <c r="D2742" t="s">
        <v>5909</v>
      </c>
      <c r="E2742" t="s">
        <v>5918</v>
      </c>
      <c r="F2742" s="1" t="str">
        <f t="array" ref="F2742">IF(COUNT(FIND(Keywords!$C$3:$C$41,I2742)),"일반조난","")</f>
        <v/>
      </c>
      <c r="G2742" s="1" t="str">
        <f t="array" ref="G2742">IF(COUNT(FIND(Keywords!$E$3:$E$5,I2742)),"실족추락","")</f>
        <v>실족추락</v>
      </c>
      <c r="H2742" s="1" t="str">
        <f t="array" ref="H2742">IF(COUNT(FIND(Keywords!$B$3:$B$12,I2742)),"개인질환","")</f>
        <v/>
      </c>
      <c r="I2742" t="s">
        <v>8352</v>
      </c>
      <c r="J2742" t="s">
        <v>13778</v>
      </c>
      <c r="K2742" t="s">
        <v>14207</v>
      </c>
      <c r="L2742" t="s">
        <v>14098</v>
      </c>
      <c r="M2742" t="s">
        <v>14538</v>
      </c>
      <c r="N2742" t="s">
        <v>14749</v>
      </c>
      <c r="O2742" t="s">
        <v>14538</v>
      </c>
    </row>
    <row r="2743" spans="1:15">
      <c r="A2743" t="s">
        <v>24</v>
      </c>
      <c r="B2743" t="s">
        <v>48</v>
      </c>
      <c r="C2743" t="s">
        <v>2182</v>
      </c>
      <c r="D2743" t="s">
        <v>5911</v>
      </c>
      <c r="E2743" t="s">
        <v>5918</v>
      </c>
      <c r="F2743" s="1" t="s">
        <v>5911</v>
      </c>
      <c r="G2743" s="1" t="str">
        <f t="array" ref="G2743">IF(COUNT(FIND(Keywords!$E$3:$E$5,I2743)),"실족추락","")</f>
        <v/>
      </c>
      <c r="H2743" s="1"/>
      <c r="I2743" t="s">
        <v>8353</v>
      </c>
      <c r="J2743" t="s">
        <v>13800</v>
      </c>
      <c r="K2743" t="s">
        <v>14245</v>
      </c>
      <c r="L2743" t="s">
        <v>14689</v>
      </c>
      <c r="M2743" t="s">
        <v>14538</v>
      </c>
      <c r="N2743" t="s">
        <v>14099</v>
      </c>
      <c r="O2743" t="s">
        <v>14538</v>
      </c>
    </row>
    <row r="2744" spans="1:15">
      <c r="A2744" t="s">
        <v>24</v>
      </c>
      <c r="B2744" t="s">
        <v>48</v>
      </c>
      <c r="C2744" t="s">
        <v>1143</v>
      </c>
      <c r="D2744" t="s">
        <v>5911</v>
      </c>
      <c r="E2744" t="s">
        <v>5917</v>
      </c>
      <c r="F2744" s="1" t="s">
        <v>5911</v>
      </c>
      <c r="G2744" s="1" t="str">
        <f t="array" ref="G2744">IF(COUNT(FIND(Keywords!$E$3:$E$5,I2744)),"실족추락","")</f>
        <v/>
      </c>
      <c r="H2744" s="1"/>
      <c r="I2744" t="s">
        <v>8354</v>
      </c>
      <c r="J2744" t="s">
        <v>13775</v>
      </c>
      <c r="K2744" t="s">
        <v>14750</v>
      </c>
      <c r="L2744" t="s">
        <v>15078</v>
      </c>
      <c r="M2744" t="s">
        <v>14538</v>
      </c>
      <c r="N2744" t="s">
        <v>14131</v>
      </c>
      <c r="O2744" t="s">
        <v>14538</v>
      </c>
    </row>
    <row r="2745" spans="1:15">
      <c r="A2745" t="s">
        <v>24</v>
      </c>
      <c r="B2745" t="s">
        <v>48</v>
      </c>
      <c r="C2745" t="s">
        <v>2183</v>
      </c>
      <c r="D2745" t="s">
        <v>5909</v>
      </c>
      <c r="E2745" t="s">
        <v>5917</v>
      </c>
      <c r="F2745" s="1"/>
      <c r="G2745" s="1" t="str">
        <f t="array" ref="G2745">IF(COUNT(FIND(Keywords!$E$3:$E$5,I2745)),"실족추락","")</f>
        <v/>
      </c>
      <c r="H2745" s="1"/>
      <c r="I2745" t="s">
        <v>8355</v>
      </c>
      <c r="J2745" t="s">
        <v>13743</v>
      </c>
      <c r="K2745" t="s">
        <v>15109</v>
      </c>
      <c r="L2745" t="s">
        <v>15124</v>
      </c>
      <c r="M2745" t="s">
        <v>14538</v>
      </c>
      <c r="N2745" t="s">
        <v>14554</v>
      </c>
      <c r="O2745" t="s">
        <v>14538</v>
      </c>
    </row>
    <row r="2746" spans="1:15">
      <c r="A2746" t="s">
        <v>24</v>
      </c>
      <c r="B2746" t="s">
        <v>48</v>
      </c>
      <c r="C2746" t="s">
        <v>2184</v>
      </c>
      <c r="D2746" t="s">
        <v>16113</v>
      </c>
      <c r="E2746" t="s">
        <v>5917</v>
      </c>
      <c r="F2746" s="1" t="str">
        <f t="array" ref="F2746">IF(COUNT(FIND(Keywords!$C$3:$C$41,I2746)),"일반조난","")</f>
        <v/>
      </c>
      <c r="G2746" s="1" t="str">
        <f t="array" ref="G2746">IF(COUNT(FIND(Keywords!$E$3:$E$5,I2746)),"실족추락","")</f>
        <v/>
      </c>
      <c r="H2746" s="1" t="str">
        <f t="array" ref="H2746">IF(COUNT(FIND(Keywords!$B$3:$B$12,I2746)),"개인질환","")</f>
        <v/>
      </c>
      <c r="I2746" t="s">
        <v>8356</v>
      </c>
      <c r="J2746" t="s">
        <v>13909</v>
      </c>
      <c r="K2746" t="s">
        <v>13792</v>
      </c>
      <c r="L2746" t="s">
        <v>14552</v>
      </c>
      <c r="M2746" t="s">
        <v>14538</v>
      </c>
      <c r="N2746" t="s">
        <v>14652</v>
      </c>
      <c r="O2746" t="s">
        <v>14538</v>
      </c>
    </row>
    <row r="2747" spans="1:15">
      <c r="A2747" t="s">
        <v>24</v>
      </c>
      <c r="B2747" t="s">
        <v>48</v>
      </c>
      <c r="C2747" t="s">
        <v>2185</v>
      </c>
      <c r="D2747" t="s">
        <v>5911</v>
      </c>
      <c r="E2747" t="s">
        <v>5917</v>
      </c>
      <c r="F2747" s="1" t="s">
        <v>5911</v>
      </c>
      <c r="G2747" s="1" t="str">
        <f t="array" ref="G2747">IF(COUNT(FIND(Keywords!$E$3:$E$5,I2747)),"실족추락","")</f>
        <v/>
      </c>
      <c r="H2747" s="1"/>
      <c r="I2747" t="s">
        <v>8357</v>
      </c>
      <c r="J2747" t="s">
        <v>13962</v>
      </c>
      <c r="K2747" t="s">
        <v>14407</v>
      </c>
      <c r="L2747" t="s">
        <v>14687</v>
      </c>
      <c r="M2747" t="s">
        <v>14538</v>
      </c>
      <c r="N2747" t="s">
        <v>15313</v>
      </c>
      <c r="O2747" t="s">
        <v>14538</v>
      </c>
    </row>
    <row r="2748" spans="1:15">
      <c r="A2748" t="s">
        <v>24</v>
      </c>
      <c r="B2748" t="s">
        <v>48</v>
      </c>
      <c r="C2748" t="s">
        <v>2186</v>
      </c>
      <c r="D2748" t="s">
        <v>16113</v>
      </c>
      <c r="E2748" t="s">
        <v>5917</v>
      </c>
      <c r="F2748" s="1" t="str">
        <f t="array" ref="F2748">IF(COUNT(FIND(Keywords!$C$3:$C$41,I2748)),"일반조난","")</f>
        <v/>
      </c>
      <c r="G2748" s="1" t="str">
        <f t="array" ref="G2748">IF(COUNT(FIND(Keywords!$E$3:$E$5,I2748)),"실족추락","")</f>
        <v/>
      </c>
      <c r="H2748" s="1" t="str">
        <f t="array" ref="H2748">IF(COUNT(FIND(Keywords!$B$3:$B$12,I2748)),"개인질환","")</f>
        <v/>
      </c>
      <c r="I2748" t="s">
        <v>8358</v>
      </c>
      <c r="J2748" t="s">
        <v>13764</v>
      </c>
      <c r="K2748" t="s">
        <v>14373</v>
      </c>
      <c r="L2748" t="s">
        <v>14687</v>
      </c>
      <c r="M2748" t="s">
        <v>14538</v>
      </c>
      <c r="N2748" t="s">
        <v>15159</v>
      </c>
      <c r="O2748" t="s">
        <v>14538</v>
      </c>
    </row>
    <row r="2749" spans="1:15">
      <c r="A2749" t="s">
        <v>24</v>
      </c>
      <c r="B2749" t="s">
        <v>48</v>
      </c>
      <c r="C2749" t="s">
        <v>2187</v>
      </c>
      <c r="D2749" t="s">
        <v>5911</v>
      </c>
      <c r="E2749" t="s">
        <v>5917</v>
      </c>
      <c r="F2749" s="1" t="s">
        <v>5911</v>
      </c>
      <c r="G2749" s="1" t="str">
        <f t="array" ref="G2749">IF(COUNT(FIND(Keywords!$E$3:$E$5,I2749)),"실족추락","")</f>
        <v/>
      </c>
      <c r="H2749" s="1"/>
      <c r="I2749" t="s">
        <v>8359</v>
      </c>
      <c r="J2749" t="s">
        <v>13926</v>
      </c>
      <c r="K2749" t="s">
        <v>14303</v>
      </c>
      <c r="L2749" t="s">
        <v>14891</v>
      </c>
      <c r="M2749" t="s">
        <v>14538</v>
      </c>
      <c r="N2749" t="s">
        <v>14773</v>
      </c>
      <c r="O2749" t="s">
        <v>14538</v>
      </c>
    </row>
    <row r="2750" spans="1:15">
      <c r="A2750" t="s">
        <v>24</v>
      </c>
      <c r="B2750" t="s">
        <v>48</v>
      </c>
      <c r="C2750" t="s">
        <v>2188</v>
      </c>
      <c r="D2750" t="s">
        <v>5911</v>
      </c>
      <c r="E2750" t="s">
        <v>5921</v>
      </c>
      <c r="F2750" s="1" t="s">
        <v>5911</v>
      </c>
      <c r="G2750" s="1" t="str">
        <f t="array" ref="G2750">IF(COUNT(FIND(Keywords!$E$3:$E$5,I2750)),"실족추락","")</f>
        <v/>
      </c>
      <c r="H2750" s="1"/>
      <c r="I2750" t="s">
        <v>8360</v>
      </c>
      <c r="J2750" t="s">
        <v>13812</v>
      </c>
      <c r="K2750" t="s">
        <v>15110</v>
      </c>
      <c r="L2750" t="s">
        <v>14552</v>
      </c>
      <c r="M2750" t="s">
        <v>14538</v>
      </c>
      <c r="N2750" t="s">
        <v>14152</v>
      </c>
      <c r="O2750" t="s">
        <v>14538</v>
      </c>
    </row>
    <row r="2751" spans="1:15">
      <c r="A2751" t="s">
        <v>24</v>
      </c>
      <c r="B2751" t="s">
        <v>48</v>
      </c>
      <c r="C2751" t="s">
        <v>2189</v>
      </c>
      <c r="D2751" t="s">
        <v>5911</v>
      </c>
      <c r="E2751" t="s">
        <v>5917</v>
      </c>
      <c r="F2751" s="1" t="s">
        <v>5911</v>
      </c>
      <c r="G2751" s="1" t="str">
        <f t="array" ref="G2751">IF(COUNT(FIND(Keywords!$E$3:$E$5,I2751)),"실족추락","")</f>
        <v/>
      </c>
      <c r="H2751" s="1"/>
      <c r="I2751" t="s">
        <v>8361</v>
      </c>
      <c r="J2751" t="s">
        <v>13887</v>
      </c>
      <c r="K2751" t="s">
        <v>13792</v>
      </c>
      <c r="L2751" t="s">
        <v>15057</v>
      </c>
      <c r="M2751" t="s">
        <v>14538</v>
      </c>
      <c r="N2751" t="s">
        <v>15199</v>
      </c>
      <c r="O2751" t="s">
        <v>14538</v>
      </c>
    </row>
    <row r="2752" spans="1:15">
      <c r="A2752" t="s">
        <v>24</v>
      </c>
      <c r="B2752" t="s">
        <v>48</v>
      </c>
      <c r="C2752" t="s">
        <v>2190</v>
      </c>
      <c r="D2752" t="s">
        <v>16115</v>
      </c>
      <c r="E2752" t="s">
        <v>5916</v>
      </c>
      <c r="F2752" s="1"/>
      <c r="G2752" s="1" t="str">
        <f t="array" ref="G2752">IF(COUNT(FIND(Keywords!$E$3:$E$5,I2752)),"실족추락","")</f>
        <v/>
      </c>
      <c r="H2752" s="1"/>
      <c r="I2752" t="s">
        <v>8362</v>
      </c>
      <c r="J2752" t="s">
        <v>13814</v>
      </c>
      <c r="K2752" t="s">
        <v>14244</v>
      </c>
      <c r="L2752" t="s">
        <v>15153</v>
      </c>
      <c r="M2752" t="s">
        <v>14538</v>
      </c>
      <c r="N2752" t="s">
        <v>15349</v>
      </c>
      <c r="O2752" t="s">
        <v>14538</v>
      </c>
    </row>
    <row r="2753" spans="1:15">
      <c r="A2753" t="s">
        <v>24</v>
      </c>
      <c r="B2753" t="s">
        <v>48</v>
      </c>
      <c r="C2753" t="s">
        <v>2191</v>
      </c>
      <c r="D2753" t="s">
        <v>16113</v>
      </c>
      <c r="E2753" t="s">
        <v>5917</v>
      </c>
      <c r="F2753" s="1" t="str">
        <f t="array" ref="F2753">IF(COUNT(FIND(Keywords!$C$3:$C$41,I2753)),"일반조난","")</f>
        <v/>
      </c>
      <c r="G2753" s="1" t="str">
        <f t="array" ref="G2753">IF(COUNT(FIND(Keywords!$E$3:$E$5,I2753)),"실족추락","")</f>
        <v/>
      </c>
      <c r="H2753" s="1" t="str">
        <f t="array" ref="H2753">IF(COUNT(FIND(Keywords!$B$3:$B$12,I2753)),"개인질환","")</f>
        <v/>
      </c>
      <c r="I2753" t="s">
        <v>8363</v>
      </c>
      <c r="J2753" t="s">
        <v>13766</v>
      </c>
      <c r="K2753" t="s">
        <v>14225</v>
      </c>
      <c r="L2753" t="s">
        <v>15124</v>
      </c>
      <c r="M2753" t="s">
        <v>14538</v>
      </c>
      <c r="N2753" t="s">
        <v>15378</v>
      </c>
      <c r="O2753" t="s">
        <v>14538</v>
      </c>
    </row>
    <row r="2754" spans="1:15">
      <c r="A2754" t="s">
        <v>24</v>
      </c>
      <c r="B2754" t="s">
        <v>48</v>
      </c>
      <c r="C2754" t="s">
        <v>2192</v>
      </c>
      <c r="D2754" t="s">
        <v>16114</v>
      </c>
      <c r="E2754" t="s">
        <v>5917</v>
      </c>
      <c r="F2754" s="1"/>
      <c r="G2754" s="1" t="str">
        <f t="array" ref="G2754">IF(COUNT(FIND(Keywords!$E$3:$E$5,I2754)),"실족추락","")</f>
        <v/>
      </c>
      <c r="H2754" s="1"/>
      <c r="I2754" t="s">
        <v>8364</v>
      </c>
      <c r="J2754" t="s">
        <v>13890</v>
      </c>
      <c r="K2754" t="s">
        <v>15111</v>
      </c>
      <c r="L2754" t="s">
        <v>14500</v>
      </c>
      <c r="M2754" t="s">
        <v>14538</v>
      </c>
      <c r="N2754" t="s">
        <v>14294</v>
      </c>
      <c r="O2754" t="s">
        <v>14538</v>
      </c>
    </row>
    <row r="2755" spans="1:15">
      <c r="A2755" t="s">
        <v>24</v>
      </c>
      <c r="B2755" t="s">
        <v>48</v>
      </c>
      <c r="C2755" t="s">
        <v>2193</v>
      </c>
      <c r="D2755" t="s">
        <v>5911</v>
      </c>
      <c r="E2755" t="s">
        <v>5918</v>
      </c>
      <c r="F2755" s="1"/>
      <c r="G2755" s="1" t="str">
        <f t="array" ref="G2755">IF(COUNT(FIND(Keywords!$E$3:$E$5,I2755)),"실족추락","")</f>
        <v/>
      </c>
      <c r="H2755" s="1"/>
      <c r="I2755" t="s">
        <v>8365</v>
      </c>
      <c r="J2755" t="s">
        <v>13742</v>
      </c>
      <c r="K2755" t="s">
        <v>14422</v>
      </c>
      <c r="L2755" t="s">
        <v>15287</v>
      </c>
      <c r="M2755" t="s">
        <v>14643</v>
      </c>
      <c r="N2755" t="s">
        <v>13790</v>
      </c>
      <c r="O2755" t="s">
        <v>14538</v>
      </c>
    </row>
    <row r="2756" spans="1:15">
      <c r="A2756" t="s">
        <v>24</v>
      </c>
      <c r="B2756" t="s">
        <v>48</v>
      </c>
      <c r="C2756" t="s">
        <v>2194</v>
      </c>
      <c r="D2756" t="s">
        <v>16113</v>
      </c>
      <c r="E2756" t="s">
        <v>5917</v>
      </c>
      <c r="F2756" s="1" t="str">
        <f t="array" ref="F2756">IF(COUNT(FIND(Keywords!$C$3:$C$41,I2756)),"일반조난","")</f>
        <v/>
      </c>
      <c r="G2756" s="1" t="str">
        <f t="array" ref="G2756">IF(COUNT(FIND(Keywords!$E$3:$E$5,I2756)),"실족추락","")</f>
        <v/>
      </c>
      <c r="H2756" s="1" t="str">
        <f t="array" ref="H2756">IF(COUNT(FIND(Keywords!$B$3:$B$12,I2756)),"개인질환","")</f>
        <v/>
      </c>
      <c r="I2756" t="s">
        <v>8366</v>
      </c>
      <c r="J2756" t="s">
        <v>13866</v>
      </c>
      <c r="K2756" t="s">
        <v>14591</v>
      </c>
      <c r="L2756" t="s">
        <v>14517</v>
      </c>
      <c r="M2756" t="s">
        <v>10279</v>
      </c>
      <c r="N2756" t="s">
        <v>14220</v>
      </c>
      <c r="O2756" t="s">
        <v>14538</v>
      </c>
    </row>
    <row r="2757" spans="1:15">
      <c r="A2757" t="s">
        <v>24</v>
      </c>
      <c r="B2757" t="s">
        <v>48</v>
      </c>
      <c r="C2757" t="s">
        <v>2195</v>
      </c>
      <c r="D2757" t="s">
        <v>5911</v>
      </c>
      <c r="E2757" t="s">
        <v>5916</v>
      </c>
      <c r="F2757" s="1"/>
      <c r="G2757" s="1" t="str">
        <f t="array" ref="G2757">IF(COUNT(FIND(Keywords!$E$3:$E$5,I2757)),"실족추락","")</f>
        <v/>
      </c>
      <c r="H2757" s="1"/>
      <c r="I2757" t="s">
        <v>8367</v>
      </c>
      <c r="J2757" t="s">
        <v>13983</v>
      </c>
      <c r="K2757" t="s">
        <v>14599</v>
      </c>
      <c r="L2757" t="s">
        <v>14529</v>
      </c>
      <c r="M2757" t="s">
        <v>14538</v>
      </c>
      <c r="N2757" t="s">
        <v>15213</v>
      </c>
      <c r="O2757" t="s">
        <v>14538</v>
      </c>
    </row>
    <row r="2758" spans="1:15">
      <c r="A2758" t="s">
        <v>24</v>
      </c>
      <c r="B2758" t="s">
        <v>48</v>
      </c>
      <c r="C2758" t="s">
        <v>2196</v>
      </c>
      <c r="D2758" t="s">
        <v>16113</v>
      </c>
      <c r="E2758" t="s">
        <v>5919</v>
      </c>
      <c r="F2758" s="1" t="str">
        <f t="array" ref="F2758">IF(COUNT(FIND(Keywords!$C$3:$C$41,I2758)),"일반조난","")</f>
        <v/>
      </c>
      <c r="G2758" s="1" t="str">
        <f t="array" ref="G2758">IF(COUNT(FIND(Keywords!$E$3:$E$5,I2758)),"실족추락","")</f>
        <v/>
      </c>
      <c r="H2758" s="1" t="str">
        <f t="array" ref="H2758">IF(COUNT(FIND(Keywords!$B$3:$B$12,I2758)),"개인질환","")</f>
        <v/>
      </c>
      <c r="I2758" t="s">
        <v>8368</v>
      </c>
      <c r="J2758" t="s">
        <v>13827</v>
      </c>
      <c r="K2758" t="s">
        <v>15101</v>
      </c>
      <c r="L2758" t="s">
        <v>14641</v>
      </c>
      <c r="M2758" t="s">
        <v>14538</v>
      </c>
      <c r="N2758" t="s">
        <v>14111</v>
      </c>
      <c r="O2758" t="s">
        <v>14538</v>
      </c>
    </row>
    <row r="2759" spans="1:15">
      <c r="A2759" t="s">
        <v>24</v>
      </c>
      <c r="B2759" t="s">
        <v>48</v>
      </c>
      <c r="C2759" t="s">
        <v>2197</v>
      </c>
      <c r="D2759" t="s">
        <v>16115</v>
      </c>
      <c r="E2759" t="s">
        <v>5918</v>
      </c>
      <c r="F2759" s="1"/>
      <c r="G2759" s="1" t="str">
        <f t="array" ref="G2759">IF(COUNT(FIND(Keywords!$E$3:$E$5,I2759)),"실족추락","")</f>
        <v/>
      </c>
      <c r="H2759" s="1"/>
      <c r="I2759" t="s">
        <v>8369</v>
      </c>
      <c r="J2759" t="s">
        <v>13857</v>
      </c>
      <c r="K2759" t="s">
        <v>14810</v>
      </c>
      <c r="L2759" t="s">
        <v>15258</v>
      </c>
      <c r="M2759" t="s">
        <v>14538</v>
      </c>
      <c r="N2759" t="s">
        <v>15048</v>
      </c>
      <c r="O2759" t="s">
        <v>14538</v>
      </c>
    </row>
    <row r="2760" spans="1:15">
      <c r="A2760" t="s">
        <v>24</v>
      </c>
      <c r="B2760" t="s">
        <v>48</v>
      </c>
      <c r="C2760" t="s">
        <v>2198</v>
      </c>
      <c r="D2760" t="s">
        <v>16113</v>
      </c>
      <c r="E2760" t="s">
        <v>5920</v>
      </c>
      <c r="F2760" s="1" t="str">
        <f t="array" ref="F2760">IF(COUNT(FIND(Keywords!$C$3:$C$41,I2760)),"일반조난","")</f>
        <v/>
      </c>
      <c r="G2760" s="1" t="str">
        <f t="array" ref="G2760">IF(COUNT(FIND(Keywords!$E$3:$E$5,I2760)),"실족추락","")</f>
        <v/>
      </c>
      <c r="H2760" s="1" t="str">
        <f t="array" ref="H2760">IF(COUNT(FIND(Keywords!$B$3:$B$12,I2760)),"개인질환","")</f>
        <v/>
      </c>
      <c r="I2760" t="s">
        <v>8370</v>
      </c>
      <c r="J2760" t="s">
        <v>13767</v>
      </c>
      <c r="K2760" t="s">
        <v>14948</v>
      </c>
      <c r="L2760" t="s">
        <v>14092</v>
      </c>
      <c r="M2760" t="s">
        <v>14538</v>
      </c>
      <c r="N2760" t="s">
        <v>14156</v>
      </c>
      <c r="O2760" t="s">
        <v>14538</v>
      </c>
    </row>
    <row r="2761" spans="1:15">
      <c r="A2761" t="s">
        <v>24</v>
      </c>
      <c r="B2761" t="s">
        <v>48</v>
      </c>
      <c r="C2761" t="s">
        <v>2199</v>
      </c>
      <c r="D2761" t="s">
        <v>16113</v>
      </c>
      <c r="E2761" t="s">
        <v>5917</v>
      </c>
      <c r="F2761" s="1" t="str">
        <f t="array" ref="F2761">IF(COUNT(FIND(Keywords!$C$3:$C$41,I2761)),"일반조난","")</f>
        <v/>
      </c>
      <c r="G2761" s="1" t="str">
        <f t="array" ref="G2761">IF(COUNT(FIND(Keywords!$E$3:$E$5,I2761)),"실족추락","")</f>
        <v/>
      </c>
      <c r="H2761" s="1" t="str">
        <f t="array" ref="H2761">IF(COUNT(FIND(Keywords!$B$3:$B$12,I2761)),"개인질환","")</f>
        <v/>
      </c>
      <c r="I2761" t="s">
        <v>8371</v>
      </c>
      <c r="J2761" t="s">
        <v>13731</v>
      </c>
      <c r="K2761" t="s">
        <v>13760</v>
      </c>
      <c r="L2761" t="s">
        <v>15496</v>
      </c>
      <c r="M2761" t="s">
        <v>14538</v>
      </c>
      <c r="N2761" t="s">
        <v>14378</v>
      </c>
      <c r="O2761" t="s">
        <v>14538</v>
      </c>
    </row>
    <row r="2762" spans="1:15">
      <c r="A2762" t="s">
        <v>24</v>
      </c>
      <c r="B2762" t="s">
        <v>48</v>
      </c>
      <c r="C2762" t="s">
        <v>2089</v>
      </c>
      <c r="D2762" t="s">
        <v>5909</v>
      </c>
      <c r="E2762" t="s">
        <v>5920</v>
      </c>
      <c r="F2762" s="1" t="str">
        <f t="array" ref="F2762">IF(COUNT(FIND(Keywords!$C$3:$C$41,I2762)),"일반조난","")</f>
        <v/>
      </c>
      <c r="G2762" s="1" t="str">
        <f t="array" ref="G2762">IF(COUNT(FIND(Keywords!$E$3:$E$5,I2762)),"실족추락","")</f>
        <v>실족추락</v>
      </c>
      <c r="H2762" s="1" t="str">
        <f t="array" ref="H2762">IF(COUNT(FIND(Keywords!$B$3:$B$12,I2762)),"개인질환","")</f>
        <v/>
      </c>
      <c r="I2762" t="s">
        <v>8372</v>
      </c>
      <c r="J2762" t="s">
        <v>14022</v>
      </c>
      <c r="K2762" t="s">
        <v>14470</v>
      </c>
      <c r="L2762" t="s">
        <v>14353</v>
      </c>
      <c r="M2762" t="s">
        <v>14643</v>
      </c>
      <c r="N2762" t="s">
        <v>15369</v>
      </c>
      <c r="O2762" t="s">
        <v>14538</v>
      </c>
    </row>
    <row r="2763" spans="1:15">
      <c r="A2763" t="s">
        <v>24</v>
      </c>
      <c r="B2763" t="s">
        <v>48</v>
      </c>
      <c r="C2763" t="s">
        <v>2200</v>
      </c>
      <c r="D2763" t="s">
        <v>5911</v>
      </c>
      <c r="E2763" t="s">
        <v>5916</v>
      </c>
      <c r="F2763" s="1"/>
      <c r="G2763" s="1" t="str">
        <f t="array" ref="G2763">IF(COUNT(FIND(Keywords!$E$3:$E$5,I2763)),"실족추락","")</f>
        <v/>
      </c>
      <c r="H2763" s="1"/>
      <c r="I2763" t="s">
        <v>8373</v>
      </c>
      <c r="J2763" t="s">
        <v>14026</v>
      </c>
      <c r="K2763" t="s">
        <v>14445</v>
      </c>
      <c r="L2763" t="s">
        <v>15554</v>
      </c>
      <c r="M2763" t="s">
        <v>14538</v>
      </c>
      <c r="N2763" t="s">
        <v>14312</v>
      </c>
      <c r="O2763" t="s">
        <v>14538</v>
      </c>
    </row>
    <row r="2764" spans="1:15">
      <c r="A2764" t="s">
        <v>24</v>
      </c>
      <c r="B2764" t="s">
        <v>48</v>
      </c>
      <c r="C2764" t="s">
        <v>2201</v>
      </c>
      <c r="D2764" t="s">
        <v>5911</v>
      </c>
      <c r="E2764" t="s">
        <v>5918</v>
      </c>
      <c r="F2764" s="1"/>
      <c r="G2764" s="1" t="str">
        <f t="array" ref="G2764">IF(COUNT(FIND(Keywords!$E$3:$E$5,I2764)),"실족추락","")</f>
        <v/>
      </c>
      <c r="H2764" s="1"/>
      <c r="I2764" t="s">
        <v>8374</v>
      </c>
      <c r="J2764" t="s">
        <v>13920</v>
      </c>
      <c r="K2764" t="s">
        <v>14289</v>
      </c>
      <c r="L2764" t="s">
        <v>14891</v>
      </c>
      <c r="M2764" t="s">
        <v>14538</v>
      </c>
      <c r="N2764" t="s">
        <v>15803</v>
      </c>
      <c r="O2764" t="s">
        <v>14538</v>
      </c>
    </row>
    <row r="2765" spans="1:15">
      <c r="A2765" t="s">
        <v>24</v>
      </c>
      <c r="B2765" t="s">
        <v>48</v>
      </c>
      <c r="C2765" t="s">
        <v>2202</v>
      </c>
      <c r="D2765" t="s">
        <v>16113</v>
      </c>
      <c r="E2765" t="s">
        <v>5921</v>
      </c>
      <c r="F2765" s="1" t="str">
        <f t="array" ref="F2765">IF(COUNT(FIND(Keywords!$C$3:$C$41,I2765)),"일반조난","")</f>
        <v/>
      </c>
      <c r="G2765" s="1" t="str">
        <f t="array" ref="G2765">IF(COUNT(FIND(Keywords!$E$3:$E$5,I2765)),"실족추락","")</f>
        <v/>
      </c>
      <c r="H2765" s="1" t="str">
        <f t="array" ref="H2765">IF(COUNT(FIND(Keywords!$B$3:$B$12,I2765)),"개인질환","")</f>
        <v/>
      </c>
      <c r="I2765" t="s">
        <v>8375</v>
      </c>
      <c r="J2765" t="s">
        <v>13983</v>
      </c>
      <c r="K2765" t="s">
        <v>14433</v>
      </c>
      <c r="L2765" t="s">
        <v>14891</v>
      </c>
      <c r="M2765" t="s">
        <v>14538</v>
      </c>
      <c r="N2765" t="s">
        <v>14623</v>
      </c>
      <c r="O2765" t="s">
        <v>14538</v>
      </c>
    </row>
    <row r="2766" spans="1:15">
      <c r="A2766" t="s">
        <v>24</v>
      </c>
      <c r="B2766" t="s">
        <v>48</v>
      </c>
      <c r="C2766" t="s">
        <v>2203</v>
      </c>
      <c r="D2766" t="s">
        <v>5911</v>
      </c>
      <c r="E2766" t="s">
        <v>5918</v>
      </c>
      <c r="F2766" s="1"/>
      <c r="G2766" s="1" t="str">
        <f t="array" ref="G2766">IF(COUNT(FIND(Keywords!$E$3:$E$5,I2766)),"실족추락","")</f>
        <v/>
      </c>
      <c r="H2766" s="1"/>
      <c r="I2766" t="s">
        <v>8376</v>
      </c>
      <c r="J2766" t="s">
        <v>13851</v>
      </c>
      <c r="K2766" t="s">
        <v>14121</v>
      </c>
      <c r="L2766" t="s">
        <v>14500</v>
      </c>
      <c r="M2766" t="s">
        <v>14538</v>
      </c>
      <c r="N2766" t="s">
        <v>15804</v>
      </c>
      <c r="O2766" t="s">
        <v>14538</v>
      </c>
    </row>
    <row r="2767" spans="1:15">
      <c r="A2767" t="s">
        <v>24</v>
      </c>
      <c r="B2767" t="s">
        <v>48</v>
      </c>
      <c r="C2767" t="s">
        <v>2204</v>
      </c>
      <c r="D2767" t="s">
        <v>16113</v>
      </c>
      <c r="E2767" t="s">
        <v>5918</v>
      </c>
      <c r="F2767" s="1" t="str">
        <f t="array" ref="F2767">IF(COUNT(FIND(Keywords!$C$3:$C$41,I2767)),"일반조난","")</f>
        <v/>
      </c>
      <c r="G2767" s="1" t="str">
        <f t="array" ref="G2767">IF(COUNT(FIND(Keywords!$E$3:$E$5,I2767)),"실족추락","")</f>
        <v/>
      </c>
      <c r="H2767" s="1" t="str">
        <f t="array" ref="H2767">IF(COUNT(FIND(Keywords!$B$3:$B$12,I2767)),"개인질환","")</f>
        <v/>
      </c>
      <c r="I2767" t="s">
        <v>8377</v>
      </c>
      <c r="J2767" t="s">
        <v>13876</v>
      </c>
      <c r="K2767" t="s">
        <v>15112</v>
      </c>
      <c r="L2767" t="s">
        <v>14517</v>
      </c>
      <c r="M2767" t="s">
        <v>14538</v>
      </c>
      <c r="N2767" t="s">
        <v>15501</v>
      </c>
      <c r="O2767" t="s">
        <v>14538</v>
      </c>
    </row>
    <row r="2768" spans="1:15">
      <c r="A2768" t="s">
        <v>24</v>
      </c>
      <c r="B2768" t="s">
        <v>48</v>
      </c>
      <c r="C2768" t="s">
        <v>2205</v>
      </c>
      <c r="D2768" t="s">
        <v>5911</v>
      </c>
      <c r="E2768" t="s">
        <v>5916</v>
      </c>
      <c r="F2768" s="1" t="s">
        <v>5911</v>
      </c>
      <c r="G2768" s="1" t="str">
        <f t="array" ref="G2768">IF(COUNT(FIND(Keywords!$E$3:$E$5,I2768)),"실족추락","")</f>
        <v/>
      </c>
      <c r="H2768" s="1"/>
      <c r="I2768" t="s">
        <v>8378</v>
      </c>
      <c r="J2768" t="s">
        <v>13896</v>
      </c>
      <c r="K2768" t="s">
        <v>14098</v>
      </c>
      <c r="L2768" t="s">
        <v>14792</v>
      </c>
      <c r="M2768" t="s">
        <v>14538</v>
      </c>
      <c r="N2768" t="s">
        <v>15805</v>
      </c>
      <c r="O2768" t="s">
        <v>14538</v>
      </c>
    </row>
    <row r="2769" spans="1:15">
      <c r="A2769" t="s">
        <v>24</v>
      </c>
      <c r="B2769" t="s">
        <v>48</v>
      </c>
      <c r="C2769" t="s">
        <v>2206</v>
      </c>
      <c r="D2769" t="s">
        <v>5911</v>
      </c>
      <c r="E2769" t="s">
        <v>5918</v>
      </c>
      <c r="F2769" s="1" t="s">
        <v>5911</v>
      </c>
      <c r="G2769" s="1" t="str">
        <f t="array" ref="G2769">IF(COUNT(FIND(Keywords!$E$3:$E$5,I2769)),"실족추락","")</f>
        <v/>
      </c>
      <c r="H2769" s="1"/>
      <c r="I2769" t="s">
        <v>8379</v>
      </c>
      <c r="J2769" t="s">
        <v>13922</v>
      </c>
      <c r="K2769" t="s">
        <v>15113</v>
      </c>
      <c r="L2769" t="s">
        <v>14980</v>
      </c>
      <c r="M2769" t="s">
        <v>14538</v>
      </c>
      <c r="N2769" t="s">
        <v>15612</v>
      </c>
      <c r="O2769" t="s">
        <v>14538</v>
      </c>
    </row>
    <row r="2770" spans="1:15">
      <c r="A2770" t="s">
        <v>24</v>
      </c>
      <c r="B2770" t="s">
        <v>48</v>
      </c>
      <c r="C2770" t="s">
        <v>2083</v>
      </c>
      <c r="D2770" t="s">
        <v>5911</v>
      </c>
      <c r="E2770" t="s">
        <v>5916</v>
      </c>
      <c r="F2770" s="1" t="s">
        <v>5911</v>
      </c>
      <c r="G2770" s="1" t="str">
        <f t="array" ref="G2770">IF(COUNT(FIND(Keywords!$E$3:$E$5,I2770)),"실족추락","")</f>
        <v/>
      </c>
      <c r="H2770" s="1"/>
      <c r="I2770" t="s">
        <v>8380</v>
      </c>
      <c r="J2770" t="s">
        <v>13782</v>
      </c>
      <c r="K2770" t="s">
        <v>14932</v>
      </c>
      <c r="L2770" t="s">
        <v>15329</v>
      </c>
      <c r="M2770" t="s">
        <v>14538</v>
      </c>
      <c r="N2770" t="s">
        <v>15510</v>
      </c>
      <c r="O2770" t="s">
        <v>14538</v>
      </c>
    </row>
    <row r="2771" spans="1:15">
      <c r="A2771" t="s">
        <v>24</v>
      </c>
      <c r="B2771" t="s">
        <v>48</v>
      </c>
      <c r="C2771" t="s">
        <v>2207</v>
      </c>
      <c r="D2771" t="s">
        <v>16113</v>
      </c>
      <c r="E2771" t="s">
        <v>5917</v>
      </c>
      <c r="F2771" s="1" t="str">
        <f t="array" ref="F2771">IF(COUNT(FIND(Keywords!$C$3:$C$41,I2771)),"일반조난","")</f>
        <v/>
      </c>
      <c r="G2771" s="1" t="str">
        <f t="array" ref="G2771">IF(COUNT(FIND(Keywords!$E$3:$E$5,I2771)),"실족추락","")</f>
        <v/>
      </c>
      <c r="H2771" s="1" t="str">
        <f t="array" ref="H2771">IF(COUNT(FIND(Keywords!$B$3:$B$12,I2771)),"개인질환","")</f>
        <v/>
      </c>
      <c r="I2771" t="s">
        <v>8381</v>
      </c>
      <c r="J2771" t="s">
        <v>13755</v>
      </c>
      <c r="K2771" t="s">
        <v>14539</v>
      </c>
      <c r="L2771" t="s">
        <v>14894</v>
      </c>
      <c r="M2771" t="s">
        <v>14538</v>
      </c>
      <c r="N2771" t="s">
        <v>15806</v>
      </c>
      <c r="O2771" t="s">
        <v>14538</v>
      </c>
    </row>
    <row r="2772" spans="1:15">
      <c r="A2772" t="s">
        <v>24</v>
      </c>
      <c r="B2772" t="s">
        <v>48</v>
      </c>
      <c r="C2772" t="s">
        <v>2084</v>
      </c>
      <c r="D2772" t="s">
        <v>16113</v>
      </c>
      <c r="E2772" t="s">
        <v>5921</v>
      </c>
      <c r="F2772" s="1" t="str">
        <f t="array" ref="F2772">IF(COUNT(FIND(Keywords!$C$3:$C$41,I2772)),"일반조난","")</f>
        <v/>
      </c>
      <c r="G2772" s="1" t="str">
        <f t="array" ref="G2772">IF(COUNT(FIND(Keywords!$E$3:$E$5,I2772)),"실족추락","")</f>
        <v/>
      </c>
      <c r="H2772" s="1" t="str">
        <f t="array" ref="H2772">IF(COUNT(FIND(Keywords!$B$3:$B$12,I2772)),"개인질환","")</f>
        <v/>
      </c>
      <c r="I2772" t="s">
        <v>8382</v>
      </c>
      <c r="J2772" t="s">
        <v>13868</v>
      </c>
      <c r="K2772" t="s">
        <v>15089</v>
      </c>
      <c r="L2772" t="s">
        <v>14648</v>
      </c>
      <c r="M2772" t="s">
        <v>14538</v>
      </c>
      <c r="N2772" t="s">
        <v>15510</v>
      </c>
      <c r="O2772" t="s">
        <v>14538</v>
      </c>
    </row>
    <row r="2773" spans="1:15">
      <c r="A2773" t="s">
        <v>24</v>
      </c>
      <c r="B2773" t="s">
        <v>48</v>
      </c>
      <c r="C2773" t="s">
        <v>2208</v>
      </c>
      <c r="D2773" t="s">
        <v>5911</v>
      </c>
      <c r="E2773" t="s">
        <v>5917</v>
      </c>
      <c r="F2773" s="1" t="s">
        <v>5911</v>
      </c>
      <c r="G2773" s="1" t="str">
        <f t="array" ref="G2773">IF(COUNT(FIND(Keywords!$E$3:$E$5,I2773)),"실족추락","")</f>
        <v/>
      </c>
      <c r="H2773" s="1"/>
      <c r="I2773" t="s">
        <v>8383</v>
      </c>
      <c r="J2773" t="s">
        <v>13779</v>
      </c>
      <c r="K2773" t="s">
        <v>15114</v>
      </c>
      <c r="L2773" t="s">
        <v>15556</v>
      </c>
      <c r="M2773" t="s">
        <v>14538</v>
      </c>
      <c r="N2773" t="s">
        <v>15519</v>
      </c>
      <c r="O2773" t="s">
        <v>14538</v>
      </c>
    </row>
    <row r="2774" spans="1:15">
      <c r="A2774" t="s">
        <v>24</v>
      </c>
      <c r="B2774" t="s">
        <v>48</v>
      </c>
      <c r="C2774" t="s">
        <v>1373</v>
      </c>
      <c r="D2774" t="s">
        <v>5911</v>
      </c>
      <c r="E2774" t="s">
        <v>5918</v>
      </c>
      <c r="F2774" s="1" t="s">
        <v>5911</v>
      </c>
      <c r="G2774" s="1" t="str">
        <f t="array" ref="G2774">IF(COUNT(FIND(Keywords!$E$3:$E$5,I2774)),"실족추락","")</f>
        <v/>
      </c>
      <c r="H2774" s="1"/>
      <c r="I2774" t="s">
        <v>8384</v>
      </c>
      <c r="J2774" t="s">
        <v>13871</v>
      </c>
      <c r="K2774" t="s">
        <v>14849</v>
      </c>
      <c r="L2774" t="s">
        <v>14637</v>
      </c>
      <c r="M2774" t="s">
        <v>14538</v>
      </c>
      <c r="N2774" t="s">
        <v>14679</v>
      </c>
      <c r="O2774" t="s">
        <v>14538</v>
      </c>
    </row>
    <row r="2775" spans="1:15">
      <c r="A2775" t="s">
        <v>24</v>
      </c>
      <c r="B2775" t="s">
        <v>48</v>
      </c>
      <c r="C2775" t="s">
        <v>2209</v>
      </c>
      <c r="D2775" t="s">
        <v>16113</v>
      </c>
      <c r="E2775" t="s">
        <v>5916</v>
      </c>
      <c r="F2775" s="1" t="str">
        <f t="array" ref="F2775">IF(COUNT(FIND(Keywords!$C$3:$C$41,I2775)),"일반조난","")</f>
        <v/>
      </c>
      <c r="G2775" s="1" t="str">
        <f t="array" ref="G2775">IF(COUNT(FIND(Keywords!$E$3:$E$5,I2775)),"실족추락","")</f>
        <v/>
      </c>
      <c r="H2775" s="1" t="str">
        <f t="array" ref="H2775">IF(COUNT(FIND(Keywords!$B$3:$B$12,I2775)),"개인질환","")</f>
        <v/>
      </c>
      <c r="I2775" t="s">
        <v>8385</v>
      </c>
      <c r="J2775" t="s">
        <v>13794</v>
      </c>
      <c r="K2775" t="s">
        <v>14861</v>
      </c>
      <c r="L2775" t="s">
        <v>14687</v>
      </c>
      <c r="M2775" t="s">
        <v>14538</v>
      </c>
      <c r="N2775" t="s">
        <v>15807</v>
      </c>
      <c r="O2775" t="s">
        <v>14538</v>
      </c>
    </row>
    <row r="2776" spans="1:15">
      <c r="A2776" t="s">
        <v>24</v>
      </c>
      <c r="B2776" t="s">
        <v>48</v>
      </c>
      <c r="C2776" t="s">
        <v>2210</v>
      </c>
      <c r="D2776" t="s">
        <v>5911</v>
      </c>
      <c r="E2776" t="s">
        <v>5916</v>
      </c>
      <c r="F2776" s="1"/>
      <c r="G2776" s="1" t="str">
        <f t="array" ref="G2776">IF(COUNT(FIND(Keywords!$E$3:$E$5,I2776)),"실족추락","")</f>
        <v/>
      </c>
      <c r="H2776" s="1"/>
      <c r="I2776" t="s">
        <v>8386</v>
      </c>
      <c r="J2776" t="s">
        <v>13891</v>
      </c>
      <c r="K2776" t="s">
        <v>15115</v>
      </c>
      <c r="L2776" t="s">
        <v>14080</v>
      </c>
      <c r="M2776" t="s">
        <v>14538</v>
      </c>
      <c r="N2776" t="s">
        <v>15808</v>
      </c>
      <c r="O2776" t="s">
        <v>14538</v>
      </c>
    </row>
    <row r="2777" spans="1:15">
      <c r="A2777" t="s">
        <v>24</v>
      </c>
      <c r="B2777" t="s">
        <v>48</v>
      </c>
      <c r="C2777" t="s">
        <v>2211</v>
      </c>
      <c r="D2777" t="s">
        <v>5909</v>
      </c>
      <c r="E2777" t="s">
        <v>5917</v>
      </c>
      <c r="F2777" s="1"/>
      <c r="G2777" s="1" t="str">
        <f t="array" ref="G2777">IF(COUNT(FIND(Keywords!$E$3:$E$5,I2777)),"실족추락","")</f>
        <v/>
      </c>
      <c r="H2777" s="1"/>
      <c r="I2777" t="s">
        <v>8387</v>
      </c>
      <c r="J2777" t="s">
        <v>13841</v>
      </c>
      <c r="K2777" t="s">
        <v>14335</v>
      </c>
      <c r="L2777" t="s">
        <v>15293</v>
      </c>
      <c r="M2777" t="s">
        <v>14538</v>
      </c>
      <c r="N2777" t="s">
        <v>15716</v>
      </c>
      <c r="O2777" t="s">
        <v>14538</v>
      </c>
    </row>
    <row r="2778" spans="1:15">
      <c r="A2778" t="s">
        <v>24</v>
      </c>
      <c r="B2778" t="s">
        <v>48</v>
      </c>
      <c r="C2778" t="s">
        <v>2212</v>
      </c>
      <c r="D2778" t="s">
        <v>5911</v>
      </c>
      <c r="E2778" t="s">
        <v>5916</v>
      </c>
      <c r="F2778" s="1" t="s">
        <v>5911</v>
      </c>
      <c r="G2778" s="1" t="str">
        <f t="array" ref="G2778">IF(COUNT(FIND(Keywords!$E$3:$E$5,I2778)),"실족추락","")</f>
        <v/>
      </c>
      <c r="H2778" s="1"/>
      <c r="I2778" t="s">
        <v>8388</v>
      </c>
      <c r="J2778" t="s">
        <v>14015</v>
      </c>
      <c r="K2778" t="s">
        <v>15116</v>
      </c>
      <c r="L2778" t="s">
        <v>15139</v>
      </c>
      <c r="M2778" t="s">
        <v>14538</v>
      </c>
      <c r="N2778" t="s">
        <v>15620</v>
      </c>
      <c r="O2778" t="s">
        <v>15316</v>
      </c>
    </row>
    <row r="2779" spans="1:15">
      <c r="A2779" t="s">
        <v>24</v>
      </c>
      <c r="B2779" t="s">
        <v>48</v>
      </c>
      <c r="C2779" t="s">
        <v>2213</v>
      </c>
      <c r="D2779" t="s">
        <v>16113</v>
      </c>
      <c r="E2779" t="s">
        <v>5916</v>
      </c>
      <c r="F2779" s="1" t="str">
        <f t="array" ref="F2779">IF(COUNT(FIND(Keywords!$C$3:$C$41,I2779)),"일반조난","")</f>
        <v/>
      </c>
      <c r="G2779" s="1" t="str">
        <f t="array" ref="G2779">IF(COUNT(FIND(Keywords!$E$3:$E$5,I2779)),"실족추락","")</f>
        <v/>
      </c>
      <c r="H2779" s="1" t="str">
        <f t="array" ref="H2779">IF(COUNT(FIND(Keywords!$B$3:$B$12,I2779)),"개인질환","")</f>
        <v/>
      </c>
      <c r="I2779" t="s">
        <v>8389</v>
      </c>
      <c r="J2779" t="s">
        <v>13786</v>
      </c>
      <c r="K2779" t="s">
        <v>14079</v>
      </c>
      <c r="L2779" t="s">
        <v>14506</v>
      </c>
      <c r="M2779" t="s">
        <v>14538</v>
      </c>
      <c r="N2779" t="s">
        <v>15809</v>
      </c>
      <c r="O2779" t="s">
        <v>14538</v>
      </c>
    </row>
    <row r="2780" spans="1:15">
      <c r="A2780" t="s">
        <v>24</v>
      </c>
      <c r="B2780" t="s">
        <v>48</v>
      </c>
      <c r="C2780" t="s">
        <v>2213</v>
      </c>
      <c r="D2780" t="s">
        <v>5911</v>
      </c>
      <c r="E2780" t="s">
        <v>5920</v>
      </c>
      <c r="F2780" s="1" t="s">
        <v>5911</v>
      </c>
      <c r="G2780" s="1" t="str">
        <f t="array" ref="G2780">IF(COUNT(FIND(Keywords!$E$3:$E$5,I2780)),"실족추락","")</f>
        <v/>
      </c>
      <c r="H2780" s="1"/>
      <c r="I2780" t="s">
        <v>8390</v>
      </c>
      <c r="J2780" t="s">
        <v>13786</v>
      </c>
      <c r="K2780" t="s">
        <v>14079</v>
      </c>
      <c r="L2780" t="s">
        <v>14506</v>
      </c>
      <c r="M2780" t="s">
        <v>14538</v>
      </c>
      <c r="N2780" t="s">
        <v>15809</v>
      </c>
      <c r="O2780" t="s">
        <v>14538</v>
      </c>
    </row>
    <row r="2781" spans="1:15">
      <c r="A2781" t="s">
        <v>24</v>
      </c>
      <c r="B2781" t="s">
        <v>48</v>
      </c>
      <c r="C2781" t="s">
        <v>1380</v>
      </c>
      <c r="D2781" t="s">
        <v>16113</v>
      </c>
      <c r="E2781" t="s">
        <v>5918</v>
      </c>
      <c r="F2781" s="1" t="str">
        <f t="array" ref="F2781">IF(COUNT(FIND(Keywords!$C$3:$C$41,I2781)),"일반조난","")</f>
        <v/>
      </c>
      <c r="G2781" s="1" t="str">
        <f t="array" ref="G2781">IF(COUNT(FIND(Keywords!$E$3:$E$5,I2781)),"실족추락","")</f>
        <v/>
      </c>
      <c r="H2781" s="1" t="str">
        <f t="array" ref="H2781">IF(COUNT(FIND(Keywords!$B$3:$B$12,I2781)),"개인질환","")</f>
        <v/>
      </c>
      <c r="I2781" t="s">
        <v>8391</v>
      </c>
      <c r="J2781" t="s">
        <v>13937</v>
      </c>
      <c r="K2781" t="s">
        <v>14853</v>
      </c>
      <c r="L2781" t="s">
        <v>14509</v>
      </c>
      <c r="M2781" t="s">
        <v>14538</v>
      </c>
      <c r="N2781" t="s">
        <v>15740</v>
      </c>
      <c r="O2781" t="s">
        <v>14538</v>
      </c>
    </row>
    <row r="2782" spans="1:15">
      <c r="A2782" t="s">
        <v>24</v>
      </c>
      <c r="B2782" t="s">
        <v>48</v>
      </c>
      <c r="C2782" t="s">
        <v>2214</v>
      </c>
      <c r="D2782" t="s">
        <v>16113</v>
      </c>
      <c r="E2782" t="s">
        <v>5920</v>
      </c>
      <c r="F2782" s="1" t="str">
        <f t="array" ref="F2782">IF(COUNT(FIND(Keywords!$C$3:$C$41,I2782)),"일반조난","")</f>
        <v/>
      </c>
      <c r="G2782" s="1" t="str">
        <f t="array" ref="G2782">IF(COUNT(FIND(Keywords!$E$3:$E$5,I2782)),"실족추락","")</f>
        <v/>
      </c>
      <c r="H2782" s="1" t="str">
        <f t="array" ref="H2782">IF(COUNT(FIND(Keywords!$B$3:$B$12,I2782)),"개인질환","")</f>
        <v/>
      </c>
      <c r="I2782" t="s">
        <v>8392</v>
      </c>
      <c r="J2782" t="s">
        <v>13873</v>
      </c>
      <c r="K2782" t="s">
        <v>14536</v>
      </c>
      <c r="L2782" t="s">
        <v>14100</v>
      </c>
      <c r="M2782" t="s">
        <v>14538</v>
      </c>
      <c r="N2782" t="s">
        <v>15342</v>
      </c>
      <c r="O2782" t="s">
        <v>14538</v>
      </c>
    </row>
    <row r="2783" spans="1:15">
      <c r="A2783" t="s">
        <v>24</v>
      </c>
      <c r="B2783" t="s">
        <v>48</v>
      </c>
      <c r="C2783" t="s">
        <v>2215</v>
      </c>
      <c r="D2783" t="s">
        <v>5911</v>
      </c>
      <c r="E2783" t="s">
        <v>5918</v>
      </c>
      <c r="F2783" s="1" t="s">
        <v>5911</v>
      </c>
      <c r="G2783" s="1" t="str">
        <f t="array" ref="G2783">IF(COUNT(FIND(Keywords!$E$3:$E$5,I2783)),"실족추락","")</f>
        <v/>
      </c>
      <c r="H2783" s="1"/>
      <c r="I2783" t="s">
        <v>8393</v>
      </c>
      <c r="J2783" t="s">
        <v>13819</v>
      </c>
      <c r="K2783" t="s">
        <v>14139</v>
      </c>
      <c r="L2783" t="s">
        <v>15553</v>
      </c>
      <c r="M2783" t="s">
        <v>14538</v>
      </c>
      <c r="N2783" t="s">
        <v>14497</v>
      </c>
      <c r="O2783" t="s">
        <v>14538</v>
      </c>
    </row>
    <row r="2784" spans="1:15">
      <c r="A2784" t="s">
        <v>24</v>
      </c>
      <c r="B2784" t="s">
        <v>48</v>
      </c>
      <c r="C2784" t="s">
        <v>2216</v>
      </c>
      <c r="D2784" t="s">
        <v>5911</v>
      </c>
      <c r="E2784" t="s">
        <v>5918</v>
      </c>
      <c r="F2784" s="1"/>
      <c r="G2784" s="1" t="str">
        <f t="array" ref="G2784">IF(COUNT(FIND(Keywords!$E$3:$E$5,I2784)),"실족추락","")</f>
        <v/>
      </c>
      <c r="H2784" s="1"/>
      <c r="I2784" t="s">
        <v>8394</v>
      </c>
      <c r="J2784" t="s">
        <v>13863</v>
      </c>
      <c r="K2784" t="s">
        <v>14713</v>
      </c>
      <c r="L2784" t="s">
        <v>15124</v>
      </c>
      <c r="M2784" t="s">
        <v>14538</v>
      </c>
      <c r="N2784" t="s">
        <v>14944</v>
      </c>
      <c r="O2784" t="s">
        <v>14538</v>
      </c>
    </row>
    <row r="2785" spans="1:15">
      <c r="A2785" t="s">
        <v>24</v>
      </c>
      <c r="B2785" t="s">
        <v>48</v>
      </c>
      <c r="C2785" t="s">
        <v>2217</v>
      </c>
      <c r="D2785" t="s">
        <v>5911</v>
      </c>
      <c r="E2785" t="s">
        <v>5918</v>
      </c>
      <c r="F2785" s="1"/>
      <c r="G2785" s="1" t="str">
        <f t="array" ref="G2785">IF(COUNT(FIND(Keywords!$E$3:$E$5,I2785)),"실족추락","")</f>
        <v/>
      </c>
      <c r="H2785" s="1"/>
      <c r="I2785" t="s">
        <v>8395</v>
      </c>
      <c r="J2785" t="s">
        <v>14041</v>
      </c>
      <c r="K2785" t="s">
        <v>14428</v>
      </c>
      <c r="L2785" t="s">
        <v>15278</v>
      </c>
      <c r="M2785" t="s">
        <v>14538</v>
      </c>
      <c r="N2785" t="s">
        <v>14634</v>
      </c>
      <c r="O2785" t="s">
        <v>14538</v>
      </c>
    </row>
    <row r="2786" spans="1:15">
      <c r="A2786" t="s">
        <v>24</v>
      </c>
      <c r="B2786" t="s">
        <v>48</v>
      </c>
      <c r="C2786" t="s">
        <v>2218</v>
      </c>
      <c r="D2786" t="s">
        <v>5909</v>
      </c>
      <c r="E2786" t="s">
        <v>5918</v>
      </c>
      <c r="F2786" s="1"/>
      <c r="G2786" s="1" t="str">
        <f t="array" ref="G2786">IF(COUNT(FIND(Keywords!$E$3:$E$5,I2786)),"실족추락","")</f>
        <v>실족추락</v>
      </c>
      <c r="H2786" s="1"/>
      <c r="I2786" t="s">
        <v>8396</v>
      </c>
      <c r="J2786" t="s">
        <v>13762</v>
      </c>
      <c r="K2786" t="s">
        <v>15117</v>
      </c>
      <c r="L2786" t="s">
        <v>14892</v>
      </c>
      <c r="M2786" t="s">
        <v>14538</v>
      </c>
      <c r="N2786" t="s">
        <v>15366</v>
      </c>
      <c r="O2786" t="s">
        <v>14538</v>
      </c>
    </row>
    <row r="2787" spans="1:15">
      <c r="A2787" t="s">
        <v>24</v>
      </c>
      <c r="B2787" t="s">
        <v>48</v>
      </c>
      <c r="C2787" t="s">
        <v>2219</v>
      </c>
      <c r="D2787" t="s">
        <v>16113</v>
      </c>
      <c r="E2787" t="s">
        <v>5916</v>
      </c>
      <c r="F2787" s="1" t="str">
        <f t="array" ref="F2787">IF(COUNT(FIND(Keywords!$C$3:$C$41,I2787)),"일반조난","")</f>
        <v/>
      </c>
      <c r="G2787" s="1" t="str">
        <f t="array" ref="G2787">IF(COUNT(FIND(Keywords!$E$3:$E$5,I2787)),"실족추락","")</f>
        <v/>
      </c>
      <c r="H2787" s="1" t="str">
        <f t="array" ref="H2787">IF(COUNT(FIND(Keywords!$B$3:$B$12,I2787)),"개인질환","")</f>
        <v/>
      </c>
      <c r="I2787" t="s">
        <v>8397</v>
      </c>
      <c r="J2787" t="s">
        <v>13753</v>
      </c>
      <c r="K2787" t="s">
        <v>15118</v>
      </c>
      <c r="L2787" t="s">
        <v>15258</v>
      </c>
      <c r="M2787" t="s">
        <v>14538</v>
      </c>
      <c r="N2787" t="s">
        <v>14093</v>
      </c>
      <c r="O2787" t="s">
        <v>14538</v>
      </c>
    </row>
    <row r="2788" spans="1:15">
      <c r="A2788" t="s">
        <v>24</v>
      </c>
      <c r="B2788" t="s">
        <v>48</v>
      </c>
      <c r="C2788" t="s">
        <v>2220</v>
      </c>
      <c r="D2788" t="s">
        <v>16113</v>
      </c>
      <c r="E2788" t="s">
        <v>5916</v>
      </c>
      <c r="F2788" s="1" t="str">
        <f t="array" ref="F2788">IF(COUNT(FIND(Keywords!$C$3:$C$41,I2788)),"일반조난","")</f>
        <v/>
      </c>
      <c r="G2788" s="1" t="str">
        <f t="array" ref="G2788">IF(COUNT(FIND(Keywords!$E$3:$E$5,I2788)),"실족추락","")</f>
        <v/>
      </c>
      <c r="H2788" s="1" t="str">
        <f t="array" ref="H2788">IF(COUNT(FIND(Keywords!$B$3:$B$12,I2788)),"개인질환","")</f>
        <v/>
      </c>
      <c r="I2788" t="s">
        <v>8398</v>
      </c>
      <c r="J2788" t="s">
        <v>13809</v>
      </c>
      <c r="K2788" t="s">
        <v>14970</v>
      </c>
      <c r="L2788" t="s">
        <v>14330</v>
      </c>
      <c r="M2788" t="s">
        <v>14538</v>
      </c>
      <c r="N2788" t="s">
        <v>15810</v>
      </c>
      <c r="O2788" t="s">
        <v>14538</v>
      </c>
    </row>
    <row r="2789" spans="1:15">
      <c r="A2789" t="s">
        <v>24</v>
      </c>
      <c r="B2789" t="s">
        <v>48</v>
      </c>
      <c r="C2789" t="s">
        <v>2221</v>
      </c>
      <c r="D2789" t="s">
        <v>5911</v>
      </c>
      <c r="E2789" t="s">
        <v>5916</v>
      </c>
      <c r="F2789" s="1"/>
      <c r="G2789" s="1" t="str">
        <f t="array" ref="G2789">IF(COUNT(FIND(Keywords!$E$3:$E$5,I2789)),"실족추락","")</f>
        <v/>
      </c>
      <c r="H2789" s="1"/>
      <c r="I2789" t="s">
        <v>8399</v>
      </c>
      <c r="J2789" t="s">
        <v>13973</v>
      </c>
      <c r="K2789" t="s">
        <v>14694</v>
      </c>
      <c r="L2789" t="s">
        <v>14340</v>
      </c>
      <c r="M2789" t="s">
        <v>14538</v>
      </c>
      <c r="N2789" t="s">
        <v>14801</v>
      </c>
      <c r="O2789" t="s">
        <v>14538</v>
      </c>
    </row>
    <row r="2790" spans="1:15">
      <c r="A2790" t="s">
        <v>24</v>
      </c>
      <c r="B2790" t="s">
        <v>48</v>
      </c>
      <c r="C2790" t="s">
        <v>2222</v>
      </c>
      <c r="D2790" t="s">
        <v>5911</v>
      </c>
      <c r="E2790" t="s">
        <v>5916</v>
      </c>
      <c r="F2790" s="1" t="s">
        <v>5911</v>
      </c>
      <c r="G2790" s="1" t="str">
        <f t="array" ref="G2790">IF(COUNT(FIND(Keywords!$E$3:$E$5,I2790)),"실족추락","")</f>
        <v/>
      </c>
      <c r="H2790" s="1"/>
      <c r="I2790" t="s">
        <v>8400</v>
      </c>
      <c r="J2790" t="s">
        <v>13879</v>
      </c>
      <c r="K2790" t="s">
        <v>14748</v>
      </c>
      <c r="L2790" t="s">
        <v>14944</v>
      </c>
      <c r="M2790" t="s">
        <v>14538</v>
      </c>
      <c r="N2790" t="s">
        <v>15386</v>
      </c>
      <c r="O2790" t="s">
        <v>14538</v>
      </c>
    </row>
    <row r="2791" spans="1:15">
      <c r="A2791" t="s">
        <v>24</v>
      </c>
      <c r="B2791" t="s">
        <v>48</v>
      </c>
      <c r="C2791" t="s">
        <v>2223</v>
      </c>
      <c r="D2791" t="s">
        <v>5911</v>
      </c>
      <c r="E2791" t="s">
        <v>5916</v>
      </c>
      <c r="F2791" s="1" t="s">
        <v>5911</v>
      </c>
      <c r="G2791" s="1" t="str">
        <f t="array" ref="G2791">IF(COUNT(FIND(Keywords!$E$3:$E$5,I2791)),"실족추락","")</f>
        <v/>
      </c>
      <c r="H2791" s="1"/>
      <c r="I2791" t="s">
        <v>8401</v>
      </c>
      <c r="J2791" t="s">
        <v>13779</v>
      </c>
      <c r="K2791" t="s">
        <v>14754</v>
      </c>
      <c r="L2791" t="s">
        <v>15009</v>
      </c>
      <c r="M2791" t="s">
        <v>14538</v>
      </c>
      <c r="N2791" t="s">
        <v>14632</v>
      </c>
      <c r="O2791" t="s">
        <v>14538</v>
      </c>
    </row>
    <row r="2792" spans="1:15">
      <c r="A2792" t="s">
        <v>24</v>
      </c>
      <c r="B2792" t="s">
        <v>48</v>
      </c>
      <c r="C2792" t="s">
        <v>2224</v>
      </c>
      <c r="D2792" t="s">
        <v>5912</v>
      </c>
      <c r="E2792" t="s">
        <v>5916</v>
      </c>
      <c r="F2792" s="1"/>
      <c r="G2792" s="1" t="str">
        <f t="array" ref="G2792">IF(COUNT(FIND(Keywords!$E$3:$E$5,I2792)),"실족추락","")</f>
        <v/>
      </c>
      <c r="H2792" s="1"/>
      <c r="I2792" t="s">
        <v>8402</v>
      </c>
      <c r="J2792" t="s">
        <v>13938</v>
      </c>
      <c r="K2792" t="s">
        <v>14254</v>
      </c>
      <c r="L2792" t="s">
        <v>14339</v>
      </c>
      <c r="M2792" t="s">
        <v>14538</v>
      </c>
      <c r="N2792" t="s">
        <v>15062</v>
      </c>
      <c r="O2792" t="s">
        <v>14538</v>
      </c>
    </row>
    <row r="2793" spans="1:15">
      <c r="A2793" t="s">
        <v>24</v>
      </c>
      <c r="B2793" t="s">
        <v>48</v>
      </c>
      <c r="C2793" t="s">
        <v>2225</v>
      </c>
      <c r="D2793" t="s">
        <v>5911</v>
      </c>
      <c r="E2793" t="s">
        <v>5916</v>
      </c>
      <c r="F2793" s="1"/>
      <c r="G2793" s="1" t="str">
        <f t="array" ref="G2793">IF(COUNT(FIND(Keywords!$E$3:$E$5,I2793)),"실족추락","")</f>
        <v/>
      </c>
      <c r="H2793" s="1"/>
      <c r="I2793" t="s">
        <v>8403</v>
      </c>
      <c r="J2793" t="s">
        <v>13813</v>
      </c>
      <c r="K2793" t="s">
        <v>14786</v>
      </c>
      <c r="L2793" t="s">
        <v>15211</v>
      </c>
      <c r="M2793" t="s">
        <v>14538</v>
      </c>
      <c r="N2793" t="s">
        <v>14630</v>
      </c>
      <c r="O2793" t="s">
        <v>14538</v>
      </c>
    </row>
    <row r="2794" spans="1:15">
      <c r="A2794" t="s">
        <v>24</v>
      </c>
      <c r="B2794" t="s">
        <v>48</v>
      </c>
      <c r="C2794" t="s">
        <v>2226</v>
      </c>
      <c r="D2794" t="s">
        <v>5911</v>
      </c>
      <c r="E2794" t="s">
        <v>5917</v>
      </c>
      <c r="F2794" s="1" t="s">
        <v>5911</v>
      </c>
      <c r="G2794" s="1" t="str">
        <f t="array" ref="G2794">IF(COUNT(FIND(Keywords!$E$3:$E$5,I2794)),"실족추락","")</f>
        <v/>
      </c>
      <c r="H2794" s="1"/>
      <c r="I2794" t="s">
        <v>8404</v>
      </c>
      <c r="J2794" t="s">
        <v>13840</v>
      </c>
      <c r="K2794" t="s">
        <v>14180</v>
      </c>
      <c r="L2794" t="s">
        <v>14339</v>
      </c>
      <c r="M2794" t="s">
        <v>14538</v>
      </c>
      <c r="N2794" t="s">
        <v>14627</v>
      </c>
      <c r="O2794" t="s">
        <v>14538</v>
      </c>
    </row>
    <row r="2795" spans="1:15">
      <c r="A2795" t="s">
        <v>24</v>
      </c>
      <c r="B2795" t="s">
        <v>48</v>
      </c>
      <c r="C2795" t="s">
        <v>2227</v>
      </c>
      <c r="D2795" t="s">
        <v>16113</v>
      </c>
      <c r="E2795" t="s">
        <v>5916</v>
      </c>
      <c r="F2795" s="1" t="str">
        <f t="array" ref="F2795">IF(COUNT(FIND(Keywords!$C$3:$C$41,I2795)),"일반조난","")</f>
        <v/>
      </c>
      <c r="G2795" s="1" t="str">
        <f t="array" ref="G2795">IF(COUNT(FIND(Keywords!$E$3:$E$5,I2795)),"실족추락","")</f>
        <v/>
      </c>
      <c r="H2795" s="1" t="str">
        <f t="array" ref="H2795">IF(COUNT(FIND(Keywords!$B$3:$B$12,I2795)),"개인질환","")</f>
        <v/>
      </c>
      <c r="I2795" t="s">
        <v>8405</v>
      </c>
      <c r="J2795" t="s">
        <v>13908</v>
      </c>
      <c r="K2795" t="s">
        <v>14218</v>
      </c>
      <c r="L2795" t="s">
        <v>14637</v>
      </c>
      <c r="M2795" t="s">
        <v>14538</v>
      </c>
      <c r="N2795" t="s">
        <v>14657</v>
      </c>
      <c r="O2795" t="s">
        <v>14538</v>
      </c>
    </row>
    <row r="2796" spans="1:15">
      <c r="A2796" t="s">
        <v>24</v>
      </c>
      <c r="B2796" t="s">
        <v>48</v>
      </c>
      <c r="C2796" t="s">
        <v>2228</v>
      </c>
      <c r="D2796" t="s">
        <v>5909</v>
      </c>
      <c r="E2796" t="s">
        <v>5916</v>
      </c>
      <c r="F2796" s="1"/>
      <c r="G2796" s="1" t="str">
        <f t="array" ref="G2796">IF(COUNT(FIND(Keywords!$E$3:$E$5,I2796)),"실족추락","")</f>
        <v/>
      </c>
      <c r="H2796" s="1"/>
      <c r="I2796" t="s">
        <v>8406</v>
      </c>
      <c r="J2796" t="s">
        <v>13921</v>
      </c>
      <c r="K2796" t="s">
        <v>15119</v>
      </c>
      <c r="L2796" t="s">
        <v>14364</v>
      </c>
      <c r="M2796" t="s">
        <v>14538</v>
      </c>
      <c r="N2796" t="s">
        <v>14901</v>
      </c>
      <c r="O2796" t="s">
        <v>14538</v>
      </c>
    </row>
    <row r="2797" spans="1:15">
      <c r="A2797" t="s">
        <v>24</v>
      </c>
      <c r="B2797" t="s">
        <v>48</v>
      </c>
      <c r="C2797" t="s">
        <v>2229</v>
      </c>
      <c r="D2797" t="s">
        <v>16113</v>
      </c>
      <c r="E2797" t="s">
        <v>5917</v>
      </c>
      <c r="F2797" s="1" t="str">
        <f t="array" ref="F2797">IF(COUNT(FIND(Keywords!$C$3:$C$41,I2797)),"일반조난","")</f>
        <v/>
      </c>
      <c r="G2797" s="1" t="str">
        <f t="array" ref="G2797">IF(COUNT(FIND(Keywords!$E$3:$E$5,I2797)),"실족추락","")</f>
        <v/>
      </c>
      <c r="H2797" s="1" t="str">
        <f t="array" ref="H2797">IF(COUNT(FIND(Keywords!$B$3:$B$12,I2797)),"개인질환","")</f>
        <v/>
      </c>
      <c r="I2797" t="s">
        <v>8407</v>
      </c>
      <c r="J2797" t="s">
        <v>13875</v>
      </c>
      <c r="K2797" t="s">
        <v>15120</v>
      </c>
      <c r="L2797" t="s">
        <v>14935</v>
      </c>
      <c r="M2797" t="s">
        <v>14538</v>
      </c>
      <c r="N2797" t="s">
        <v>15229</v>
      </c>
      <c r="O2797" t="s">
        <v>14538</v>
      </c>
    </row>
    <row r="2798" spans="1:15">
      <c r="A2798" t="s">
        <v>24</v>
      </c>
      <c r="B2798" t="s">
        <v>48</v>
      </c>
      <c r="C2798" t="s">
        <v>2230</v>
      </c>
      <c r="D2798" t="s">
        <v>16113</v>
      </c>
      <c r="E2798" t="s">
        <v>5918</v>
      </c>
      <c r="F2798" s="1" t="str">
        <f t="array" ref="F2798">IF(COUNT(FIND(Keywords!$C$3:$C$41,I2798)),"일반조난","")</f>
        <v/>
      </c>
      <c r="G2798" s="1" t="str">
        <f t="array" ref="G2798">IF(COUNT(FIND(Keywords!$E$3:$E$5,I2798)),"실족추락","")</f>
        <v/>
      </c>
      <c r="H2798" s="1" t="str">
        <f t="array" ref="H2798">IF(COUNT(FIND(Keywords!$B$3:$B$12,I2798)),"개인질환","")</f>
        <v/>
      </c>
      <c r="I2798" t="s">
        <v>8408</v>
      </c>
      <c r="J2798" t="s">
        <v>13846</v>
      </c>
      <c r="K2798" t="s">
        <v>14440</v>
      </c>
      <c r="L2798" t="s">
        <v>14500</v>
      </c>
      <c r="M2798" t="s">
        <v>14538</v>
      </c>
      <c r="N2798" t="s">
        <v>15266</v>
      </c>
      <c r="O2798" t="s">
        <v>14538</v>
      </c>
    </row>
    <row r="2799" spans="1:15">
      <c r="A2799" t="s">
        <v>24</v>
      </c>
      <c r="B2799" t="s">
        <v>48</v>
      </c>
      <c r="C2799" t="s">
        <v>2231</v>
      </c>
      <c r="D2799" t="s">
        <v>16113</v>
      </c>
      <c r="E2799" t="s">
        <v>5917</v>
      </c>
      <c r="F2799" s="1" t="str">
        <f t="array" ref="F2799">IF(COUNT(FIND(Keywords!$C$3:$C$41,I2799)),"일반조난","")</f>
        <v/>
      </c>
      <c r="G2799" s="1" t="str">
        <f t="array" ref="G2799">IF(COUNT(FIND(Keywords!$E$3:$E$5,I2799)),"실족추락","")</f>
        <v/>
      </c>
      <c r="H2799" s="1" t="str">
        <f t="array" ref="H2799">IF(COUNT(FIND(Keywords!$B$3:$B$12,I2799)),"개인질환","")</f>
        <v/>
      </c>
      <c r="I2799" t="s">
        <v>8409</v>
      </c>
      <c r="J2799" t="s">
        <v>13961</v>
      </c>
      <c r="K2799" t="s">
        <v>14411</v>
      </c>
      <c r="L2799" t="s">
        <v>14080</v>
      </c>
      <c r="M2799" t="s">
        <v>14538</v>
      </c>
      <c r="N2799" t="s">
        <v>14807</v>
      </c>
      <c r="O2799" t="s">
        <v>14538</v>
      </c>
    </row>
    <row r="2800" spans="1:15">
      <c r="A2800" t="s">
        <v>24</v>
      </c>
      <c r="B2800" t="s">
        <v>48</v>
      </c>
      <c r="C2800" t="s">
        <v>2232</v>
      </c>
      <c r="D2800" t="s">
        <v>5911</v>
      </c>
      <c r="E2800" t="s">
        <v>5916</v>
      </c>
      <c r="F2800" s="1" t="s">
        <v>5911</v>
      </c>
      <c r="G2800" s="1" t="str">
        <f t="array" ref="G2800">IF(COUNT(FIND(Keywords!$E$3:$E$5,I2800)),"실족추락","")</f>
        <v/>
      </c>
      <c r="H2800" s="1"/>
      <c r="I2800" t="s">
        <v>8410</v>
      </c>
      <c r="J2800" t="s">
        <v>13754</v>
      </c>
      <c r="K2800" t="s">
        <v>14228</v>
      </c>
      <c r="L2800" t="s">
        <v>14493</v>
      </c>
      <c r="M2800" t="s">
        <v>14538</v>
      </c>
      <c r="N2800" t="s">
        <v>15049</v>
      </c>
      <c r="O2800" t="s">
        <v>14538</v>
      </c>
    </row>
    <row r="2801" spans="1:15">
      <c r="A2801" t="s">
        <v>24</v>
      </c>
      <c r="B2801" t="s">
        <v>48</v>
      </c>
      <c r="C2801" t="s">
        <v>2233</v>
      </c>
      <c r="D2801" t="s">
        <v>16113</v>
      </c>
      <c r="E2801" t="s">
        <v>5917</v>
      </c>
      <c r="F2801" s="1" t="str">
        <f t="array" ref="F2801">IF(COUNT(FIND(Keywords!$C$3:$C$41,I2801)),"일반조난","")</f>
        <v/>
      </c>
      <c r="G2801" s="1" t="str">
        <f t="array" ref="G2801">IF(COUNT(FIND(Keywords!$E$3:$E$5,I2801)),"실족추락","")</f>
        <v/>
      </c>
      <c r="H2801" s="1" t="str">
        <f t="array" ref="H2801">IF(COUNT(FIND(Keywords!$B$3:$B$12,I2801)),"개인질환","")</f>
        <v/>
      </c>
      <c r="I2801" t="s">
        <v>8411</v>
      </c>
      <c r="J2801" t="s">
        <v>13923</v>
      </c>
      <c r="K2801" t="s">
        <v>15121</v>
      </c>
      <c r="L2801" t="s">
        <v>14641</v>
      </c>
      <c r="M2801" t="s">
        <v>14538</v>
      </c>
      <c r="N2801" t="s">
        <v>14256</v>
      </c>
      <c r="O2801" t="s">
        <v>14538</v>
      </c>
    </row>
    <row r="2802" spans="1:15">
      <c r="A2802" t="s">
        <v>24</v>
      </c>
      <c r="B2802" t="s">
        <v>48</v>
      </c>
      <c r="C2802" t="s">
        <v>2234</v>
      </c>
      <c r="D2802" t="s">
        <v>16113</v>
      </c>
      <c r="E2802" t="s">
        <v>5916</v>
      </c>
      <c r="F2802" s="1" t="str">
        <f t="array" ref="F2802">IF(COUNT(FIND(Keywords!$C$3:$C$41,I2802)),"일반조난","")</f>
        <v/>
      </c>
      <c r="G2802" s="1" t="str">
        <f t="array" ref="G2802">IF(COUNT(FIND(Keywords!$E$3:$E$5,I2802)),"실족추락","")</f>
        <v/>
      </c>
      <c r="H2802" s="1" t="str">
        <f t="array" ref="H2802">IF(COUNT(FIND(Keywords!$B$3:$B$12,I2802)),"개인질환","")</f>
        <v/>
      </c>
      <c r="I2802" t="s">
        <v>8412</v>
      </c>
      <c r="J2802" t="s">
        <v>13860</v>
      </c>
      <c r="K2802" t="s">
        <v>15122</v>
      </c>
      <c r="L2802" t="s">
        <v>14071</v>
      </c>
      <c r="M2802" t="s">
        <v>14538</v>
      </c>
      <c r="N2802" t="s">
        <v>13749</v>
      </c>
      <c r="O2802" t="s">
        <v>14538</v>
      </c>
    </row>
    <row r="2803" spans="1:15">
      <c r="A2803" t="s">
        <v>24</v>
      </c>
      <c r="B2803" t="s">
        <v>48</v>
      </c>
      <c r="C2803" t="s">
        <v>2235</v>
      </c>
      <c r="D2803" t="s">
        <v>16113</v>
      </c>
      <c r="E2803" t="s">
        <v>5917</v>
      </c>
      <c r="F2803" s="1" t="str">
        <f t="array" ref="F2803">IF(COUNT(FIND(Keywords!$C$3:$C$41,I2803)),"일반조난","")</f>
        <v/>
      </c>
      <c r="G2803" s="1" t="str">
        <f t="array" ref="G2803">IF(COUNT(FIND(Keywords!$E$3:$E$5,I2803)),"실족추락","")</f>
        <v/>
      </c>
      <c r="H2803" s="1" t="str">
        <f t="array" ref="H2803">IF(COUNT(FIND(Keywords!$B$3:$B$12,I2803)),"개인질환","")</f>
        <v/>
      </c>
      <c r="I2803" t="s">
        <v>8413</v>
      </c>
      <c r="J2803" t="s">
        <v>13862</v>
      </c>
      <c r="K2803" t="s">
        <v>14960</v>
      </c>
      <c r="L2803" t="s">
        <v>14367</v>
      </c>
      <c r="M2803" t="s">
        <v>14538</v>
      </c>
      <c r="N2803" t="s">
        <v>14393</v>
      </c>
      <c r="O2803" t="s">
        <v>14538</v>
      </c>
    </row>
    <row r="2804" spans="1:15">
      <c r="A2804" t="s">
        <v>24</v>
      </c>
      <c r="B2804" t="s">
        <v>48</v>
      </c>
      <c r="C2804" t="s">
        <v>2236</v>
      </c>
      <c r="D2804" t="s">
        <v>16115</v>
      </c>
      <c r="E2804" t="s">
        <v>5916</v>
      </c>
      <c r="F2804" s="1"/>
      <c r="G2804" s="1" t="str">
        <f t="array" ref="G2804">IF(COUNT(FIND(Keywords!$E$3:$E$5,I2804)),"실족추락","")</f>
        <v/>
      </c>
      <c r="H2804" s="1"/>
      <c r="I2804" t="s">
        <v>8414</v>
      </c>
      <c r="J2804" t="s">
        <v>13889</v>
      </c>
      <c r="K2804" t="s">
        <v>14239</v>
      </c>
      <c r="L2804" t="s">
        <v>15078</v>
      </c>
      <c r="M2804" t="s">
        <v>14538</v>
      </c>
      <c r="N2804" t="s">
        <v>14273</v>
      </c>
      <c r="O2804" t="s">
        <v>14538</v>
      </c>
    </row>
    <row r="2805" spans="1:15">
      <c r="A2805" t="s">
        <v>24</v>
      </c>
      <c r="B2805" t="s">
        <v>48</v>
      </c>
      <c r="C2805" t="s">
        <v>2237</v>
      </c>
      <c r="D2805" t="s">
        <v>5911</v>
      </c>
      <c r="E2805" t="s">
        <v>5918</v>
      </c>
      <c r="F2805" s="1" t="s">
        <v>5911</v>
      </c>
      <c r="G2805" s="1" t="str">
        <f t="array" ref="G2805">IF(COUNT(FIND(Keywords!$E$3:$E$5,I2805)),"실족추락","")</f>
        <v/>
      </c>
      <c r="H2805" s="1"/>
      <c r="I2805" t="s">
        <v>8415</v>
      </c>
      <c r="J2805" t="s">
        <v>13856</v>
      </c>
      <c r="K2805" t="s">
        <v>14601</v>
      </c>
      <c r="L2805" t="s">
        <v>14492</v>
      </c>
      <c r="M2805" t="s">
        <v>14538</v>
      </c>
      <c r="N2805" t="s">
        <v>14241</v>
      </c>
      <c r="O2805" t="s">
        <v>14538</v>
      </c>
    </row>
    <row r="2806" spans="1:15">
      <c r="A2806" t="s">
        <v>24</v>
      </c>
      <c r="B2806" t="s">
        <v>48</v>
      </c>
      <c r="C2806" t="s">
        <v>2238</v>
      </c>
      <c r="D2806" t="s">
        <v>5911</v>
      </c>
      <c r="E2806" t="s">
        <v>5916</v>
      </c>
      <c r="F2806" s="1" t="s">
        <v>5911</v>
      </c>
      <c r="G2806" s="1" t="str">
        <f t="array" ref="G2806">IF(COUNT(FIND(Keywords!$E$3:$E$5,I2806)),"실족추락","")</f>
        <v/>
      </c>
      <c r="H2806" s="1"/>
      <c r="I2806" t="s">
        <v>8416</v>
      </c>
      <c r="J2806" t="s">
        <v>13871</v>
      </c>
      <c r="K2806" t="s">
        <v>14112</v>
      </c>
      <c r="L2806" t="s">
        <v>14510</v>
      </c>
      <c r="M2806" t="s">
        <v>14538</v>
      </c>
      <c r="N2806" t="s">
        <v>15381</v>
      </c>
      <c r="O2806" t="s">
        <v>14538</v>
      </c>
    </row>
    <row r="2807" spans="1:15">
      <c r="A2807" t="s">
        <v>24</v>
      </c>
      <c r="B2807" t="s">
        <v>48</v>
      </c>
      <c r="C2807" t="s">
        <v>2239</v>
      </c>
      <c r="D2807" t="s">
        <v>5909</v>
      </c>
      <c r="E2807" t="s">
        <v>5916</v>
      </c>
      <c r="F2807" s="1"/>
      <c r="G2807" s="1" t="str">
        <f t="array" ref="G2807">IF(COUNT(FIND(Keywords!$E$3:$E$5,I2807)),"실족추락","")</f>
        <v/>
      </c>
      <c r="H2807" s="1"/>
      <c r="I2807" t="s">
        <v>8417</v>
      </c>
      <c r="J2807" t="s">
        <v>13890</v>
      </c>
      <c r="K2807" t="s">
        <v>14844</v>
      </c>
      <c r="L2807" t="s">
        <v>14492</v>
      </c>
      <c r="M2807" t="s">
        <v>14538</v>
      </c>
      <c r="N2807" t="s">
        <v>15294</v>
      </c>
      <c r="O2807" t="s">
        <v>14538</v>
      </c>
    </row>
    <row r="2808" spans="1:15">
      <c r="A2808" t="s">
        <v>24</v>
      </c>
      <c r="B2808" t="s">
        <v>48</v>
      </c>
      <c r="C2808" t="s">
        <v>2240</v>
      </c>
      <c r="D2808" t="s">
        <v>5909</v>
      </c>
      <c r="E2808" t="s">
        <v>5916</v>
      </c>
      <c r="F2808" s="1"/>
      <c r="G2808" s="1" t="str">
        <f t="array" ref="G2808">IF(COUNT(FIND(Keywords!$E$3:$E$5,I2808)),"실족추락","")</f>
        <v>실족추락</v>
      </c>
      <c r="H2808" s="1"/>
      <c r="I2808" t="s">
        <v>8418</v>
      </c>
      <c r="J2808" t="s">
        <v>13885</v>
      </c>
      <c r="K2808" t="s">
        <v>13805</v>
      </c>
      <c r="L2808" t="s">
        <v>14642</v>
      </c>
      <c r="M2808" t="s">
        <v>14538</v>
      </c>
      <c r="N2808" t="s">
        <v>14126</v>
      </c>
      <c r="O2808" t="s">
        <v>14538</v>
      </c>
    </row>
    <row r="2809" spans="1:15">
      <c r="A2809" t="s">
        <v>24</v>
      </c>
      <c r="B2809" t="s">
        <v>48</v>
      </c>
      <c r="C2809" t="s">
        <v>2241</v>
      </c>
      <c r="D2809" t="s">
        <v>5909</v>
      </c>
      <c r="E2809" t="s">
        <v>5916</v>
      </c>
      <c r="F2809" s="1"/>
      <c r="G2809" s="1" t="str">
        <f t="array" ref="G2809">IF(COUNT(FIND(Keywords!$E$3:$E$5,I2809)),"실족추락","")</f>
        <v/>
      </c>
      <c r="H2809" s="1"/>
      <c r="I2809" t="s">
        <v>8419</v>
      </c>
      <c r="J2809" t="s">
        <v>13943</v>
      </c>
      <c r="K2809" t="s">
        <v>14143</v>
      </c>
      <c r="L2809" t="s">
        <v>14935</v>
      </c>
      <c r="M2809" t="s">
        <v>14538</v>
      </c>
      <c r="N2809" t="s">
        <v>15227</v>
      </c>
      <c r="O2809" t="s">
        <v>14538</v>
      </c>
    </row>
    <row r="2810" spans="1:15">
      <c r="A2810" t="s">
        <v>24</v>
      </c>
      <c r="B2810" t="s">
        <v>48</v>
      </c>
      <c r="C2810" t="s">
        <v>2242</v>
      </c>
      <c r="D2810" t="s">
        <v>16113</v>
      </c>
      <c r="E2810" t="s">
        <v>5918</v>
      </c>
      <c r="F2810" s="1" t="str">
        <f t="array" ref="F2810">IF(COUNT(FIND(Keywords!$C$3:$C$41,I2810)),"일반조난","")</f>
        <v/>
      </c>
      <c r="G2810" s="1" t="str">
        <f t="array" ref="G2810">IF(COUNT(FIND(Keywords!$E$3:$E$5,I2810)),"실족추락","")</f>
        <v/>
      </c>
      <c r="H2810" s="1" t="str">
        <f t="array" ref="H2810">IF(COUNT(FIND(Keywords!$B$3:$B$12,I2810)),"개인질환","")</f>
        <v/>
      </c>
      <c r="I2810" t="s">
        <v>8420</v>
      </c>
      <c r="J2810" t="s">
        <v>13822</v>
      </c>
      <c r="K2810" t="s">
        <v>15123</v>
      </c>
      <c r="L2810" t="s">
        <v>15553</v>
      </c>
      <c r="M2810" t="s">
        <v>14538</v>
      </c>
      <c r="N2810" t="s">
        <v>15166</v>
      </c>
      <c r="O2810" t="s">
        <v>14538</v>
      </c>
    </row>
    <row r="2811" spans="1:15">
      <c r="A2811" t="s">
        <v>24</v>
      </c>
      <c r="B2811" t="s">
        <v>48</v>
      </c>
      <c r="C2811" t="s">
        <v>2243</v>
      </c>
      <c r="D2811" t="s">
        <v>16113</v>
      </c>
      <c r="E2811" t="s">
        <v>5917</v>
      </c>
      <c r="F2811" s="1" t="str">
        <f t="array" ref="F2811">IF(COUNT(FIND(Keywords!$C$3:$C$41,I2811)),"일반조난","")</f>
        <v/>
      </c>
      <c r="G2811" s="1" t="str">
        <f t="array" ref="G2811">IF(COUNT(FIND(Keywords!$E$3:$E$5,I2811)),"실족추락","")</f>
        <v/>
      </c>
      <c r="H2811" s="1" t="str">
        <f t="array" ref="H2811">IF(COUNT(FIND(Keywords!$B$3:$B$12,I2811)),"개인질환","")</f>
        <v/>
      </c>
      <c r="I2811" t="s">
        <v>8421</v>
      </c>
      <c r="J2811" t="s">
        <v>13865</v>
      </c>
      <c r="K2811" t="s">
        <v>14526</v>
      </c>
      <c r="L2811" t="s">
        <v>15496</v>
      </c>
      <c r="M2811" t="s">
        <v>14538</v>
      </c>
      <c r="N2811" t="s">
        <v>14374</v>
      </c>
      <c r="O2811" t="s">
        <v>14538</v>
      </c>
    </row>
    <row r="2812" spans="1:15">
      <c r="A2812" t="s">
        <v>24</v>
      </c>
      <c r="B2812" t="s">
        <v>48</v>
      </c>
      <c r="C2812" t="s">
        <v>2088</v>
      </c>
      <c r="D2812" t="s">
        <v>5911</v>
      </c>
      <c r="E2812" t="s">
        <v>5920</v>
      </c>
      <c r="F2812" s="1" t="s">
        <v>5911</v>
      </c>
      <c r="G2812" s="1" t="str">
        <f t="array" ref="G2812">IF(COUNT(FIND(Keywords!$E$3:$E$5,I2812)),"실족추락","")</f>
        <v>실족추락</v>
      </c>
      <c r="H2812" s="1"/>
      <c r="I2812" t="s">
        <v>8422</v>
      </c>
      <c r="J2812" t="s">
        <v>13825</v>
      </c>
      <c r="K2812" t="s">
        <v>14841</v>
      </c>
      <c r="L2812" t="s">
        <v>14687</v>
      </c>
      <c r="M2812" t="s">
        <v>14538</v>
      </c>
      <c r="N2812" t="s">
        <v>15635</v>
      </c>
      <c r="O2812" t="s">
        <v>14538</v>
      </c>
    </row>
    <row r="2813" spans="1:15">
      <c r="A2813" t="s">
        <v>24</v>
      </c>
      <c r="B2813" t="s">
        <v>48</v>
      </c>
      <c r="C2813" t="s">
        <v>2244</v>
      </c>
      <c r="D2813" t="s">
        <v>16113</v>
      </c>
      <c r="E2813" t="s">
        <v>5916</v>
      </c>
      <c r="F2813" s="1" t="str">
        <f t="array" ref="F2813">IF(COUNT(FIND(Keywords!$C$3:$C$41,I2813)),"일반조난","")</f>
        <v/>
      </c>
      <c r="G2813" s="1" t="str">
        <f t="array" ref="G2813">IF(COUNT(FIND(Keywords!$E$3:$E$5,I2813)),"실족추락","")</f>
        <v/>
      </c>
      <c r="H2813" s="1" t="str">
        <f t="array" ref="H2813">IF(COUNT(FIND(Keywords!$B$3:$B$12,I2813)),"개인질환","")</f>
        <v/>
      </c>
      <c r="I2813" t="s">
        <v>8423</v>
      </c>
      <c r="J2813" t="s">
        <v>13969</v>
      </c>
      <c r="K2813" t="s">
        <v>14691</v>
      </c>
      <c r="L2813" t="s">
        <v>15456</v>
      </c>
      <c r="M2813" t="s">
        <v>14538</v>
      </c>
      <c r="N2813" t="s">
        <v>14567</v>
      </c>
      <c r="O2813" t="s">
        <v>14538</v>
      </c>
    </row>
    <row r="2814" spans="1:15">
      <c r="A2814" t="s">
        <v>24</v>
      </c>
      <c r="B2814" t="s">
        <v>48</v>
      </c>
      <c r="C2814" t="s">
        <v>2245</v>
      </c>
      <c r="D2814" t="s">
        <v>5911</v>
      </c>
      <c r="E2814" t="s">
        <v>5916</v>
      </c>
      <c r="F2814" s="1" t="s">
        <v>5911</v>
      </c>
      <c r="G2814" s="1" t="str">
        <f t="array" ref="G2814">IF(COUNT(FIND(Keywords!$E$3:$E$5,I2814)),"실족추락","")</f>
        <v/>
      </c>
      <c r="H2814" s="1"/>
      <c r="I2814" t="s">
        <v>8424</v>
      </c>
      <c r="J2814" t="s">
        <v>13893</v>
      </c>
      <c r="K2814" t="s">
        <v>14299</v>
      </c>
      <c r="L2814" t="s">
        <v>14500</v>
      </c>
      <c r="M2814" t="s">
        <v>14538</v>
      </c>
      <c r="N2814" t="s">
        <v>14505</v>
      </c>
      <c r="O2814" t="s">
        <v>14538</v>
      </c>
    </row>
    <row r="2815" spans="1:15">
      <c r="A2815" t="s">
        <v>24</v>
      </c>
      <c r="B2815" t="s">
        <v>48</v>
      </c>
      <c r="C2815" t="s">
        <v>2246</v>
      </c>
      <c r="D2815" t="s">
        <v>16113</v>
      </c>
      <c r="E2815" t="s">
        <v>5916</v>
      </c>
      <c r="F2815" s="1" t="str">
        <f t="array" ref="F2815">IF(COUNT(FIND(Keywords!$C$3:$C$41,I2815)),"일반조난","")</f>
        <v/>
      </c>
      <c r="G2815" s="1" t="str">
        <f t="array" ref="G2815">IF(COUNT(FIND(Keywords!$E$3:$E$5,I2815)),"실족추락","")</f>
        <v/>
      </c>
      <c r="H2815" s="1" t="str">
        <f t="array" ref="H2815">IF(COUNT(FIND(Keywords!$B$3:$B$12,I2815)),"개인질환","")</f>
        <v/>
      </c>
      <c r="I2815" t="s">
        <v>8425</v>
      </c>
      <c r="J2815" t="s">
        <v>13788</v>
      </c>
      <c r="K2815" t="s">
        <v>14382</v>
      </c>
      <c r="L2815" t="s">
        <v>14367</v>
      </c>
      <c r="M2815" t="s">
        <v>14538</v>
      </c>
      <c r="N2815" t="s">
        <v>14537</v>
      </c>
      <c r="O2815" t="s">
        <v>14538</v>
      </c>
    </row>
    <row r="2816" spans="1:15">
      <c r="A2816" t="s">
        <v>24</v>
      </c>
      <c r="B2816" t="s">
        <v>48</v>
      </c>
      <c r="C2816" t="s">
        <v>2063</v>
      </c>
      <c r="D2816" t="s">
        <v>16113</v>
      </c>
      <c r="E2816" t="s">
        <v>5917</v>
      </c>
      <c r="F2816" s="1" t="str">
        <f t="array" ref="F2816">IF(COUNT(FIND(Keywords!$C$3:$C$41,I2816)),"일반조난","")</f>
        <v/>
      </c>
      <c r="G2816" s="1" t="str">
        <f t="array" ref="G2816">IF(COUNT(FIND(Keywords!$E$3:$E$5,I2816)),"실족추락","")</f>
        <v/>
      </c>
      <c r="H2816" s="1" t="str">
        <f t="array" ref="H2816">IF(COUNT(FIND(Keywords!$B$3:$B$12,I2816)),"개인질환","")</f>
        <v/>
      </c>
      <c r="I2816" t="s">
        <v>8426</v>
      </c>
      <c r="J2816" t="s">
        <v>13729</v>
      </c>
      <c r="K2816" t="s">
        <v>15083</v>
      </c>
      <c r="L2816" t="s">
        <v>14486</v>
      </c>
      <c r="M2816" t="s">
        <v>14538</v>
      </c>
      <c r="N2816" t="s">
        <v>14508</v>
      </c>
      <c r="O2816" t="s">
        <v>14538</v>
      </c>
    </row>
    <row r="2817" spans="1:15">
      <c r="A2817" t="s">
        <v>24</v>
      </c>
      <c r="B2817" t="s">
        <v>48</v>
      </c>
      <c r="C2817" t="s">
        <v>2247</v>
      </c>
      <c r="D2817" t="s">
        <v>5911</v>
      </c>
      <c r="E2817" t="s">
        <v>5916</v>
      </c>
      <c r="F2817" s="1" t="s">
        <v>5911</v>
      </c>
      <c r="G2817" s="1" t="str">
        <f t="array" ref="G2817">IF(COUNT(FIND(Keywords!$E$3:$E$5,I2817)),"실족추락","")</f>
        <v/>
      </c>
      <c r="H2817" s="1"/>
      <c r="I2817" t="s">
        <v>8427</v>
      </c>
      <c r="J2817" t="s">
        <v>13940</v>
      </c>
      <c r="K2817" t="s">
        <v>15108</v>
      </c>
      <c r="L2817" t="s">
        <v>14510</v>
      </c>
      <c r="M2817" t="s">
        <v>14538</v>
      </c>
      <c r="N2817" t="s">
        <v>14566</v>
      </c>
      <c r="O2817" t="s">
        <v>14538</v>
      </c>
    </row>
    <row r="2818" spans="1:15">
      <c r="A2818" t="s">
        <v>24</v>
      </c>
      <c r="B2818" t="s">
        <v>48</v>
      </c>
      <c r="C2818" t="s">
        <v>2248</v>
      </c>
      <c r="D2818" t="s">
        <v>16113</v>
      </c>
      <c r="E2818" t="s">
        <v>5918</v>
      </c>
      <c r="F2818" s="1" t="str">
        <f t="array" ref="F2818">IF(COUNT(FIND(Keywords!$C$3:$C$41,I2818)),"일반조난","")</f>
        <v/>
      </c>
      <c r="G2818" s="1" t="str">
        <f t="array" ref="G2818">IF(COUNT(FIND(Keywords!$E$3:$E$5,I2818)),"실족추락","")</f>
        <v/>
      </c>
      <c r="H2818" s="1" t="str">
        <f t="array" ref="H2818">IF(COUNT(FIND(Keywords!$B$3:$B$12,I2818)),"개인질환","")</f>
        <v/>
      </c>
      <c r="I2818" t="s">
        <v>8428</v>
      </c>
      <c r="J2818" t="s">
        <v>13894</v>
      </c>
      <c r="K2818" t="s">
        <v>14157</v>
      </c>
      <c r="L2818" t="s">
        <v>14099</v>
      </c>
      <c r="M2818" t="s">
        <v>14538</v>
      </c>
      <c r="N2818" t="s">
        <v>14359</v>
      </c>
      <c r="O2818" t="s">
        <v>14538</v>
      </c>
    </row>
    <row r="2819" spans="1:15">
      <c r="A2819" t="s">
        <v>24</v>
      </c>
      <c r="B2819" t="s">
        <v>48</v>
      </c>
      <c r="C2819" t="s">
        <v>2249</v>
      </c>
      <c r="D2819" t="s">
        <v>5909</v>
      </c>
      <c r="E2819" t="s">
        <v>5916</v>
      </c>
      <c r="F2819" s="1"/>
      <c r="G2819" s="1" t="str">
        <f t="array" ref="G2819">IF(COUNT(FIND(Keywords!$E$3:$E$5,I2819)),"실족추락","")</f>
        <v/>
      </c>
      <c r="H2819" s="1"/>
      <c r="I2819" t="s">
        <v>8429</v>
      </c>
      <c r="J2819" t="s">
        <v>13994</v>
      </c>
      <c r="K2819" t="s">
        <v>14742</v>
      </c>
      <c r="L2819" t="s">
        <v>14463</v>
      </c>
      <c r="M2819" t="s">
        <v>14538</v>
      </c>
      <c r="N2819" t="s">
        <v>14838</v>
      </c>
      <c r="O2819" t="s">
        <v>14538</v>
      </c>
    </row>
    <row r="2820" spans="1:15">
      <c r="A2820" t="s">
        <v>24</v>
      </c>
      <c r="B2820" t="s">
        <v>48</v>
      </c>
      <c r="C2820" t="s">
        <v>2250</v>
      </c>
      <c r="D2820" t="s">
        <v>16113</v>
      </c>
      <c r="E2820" t="s">
        <v>5916</v>
      </c>
      <c r="F2820" s="1" t="str">
        <f t="array" ref="F2820">IF(COUNT(FIND(Keywords!$C$3:$C$41,I2820)),"일반조난","")</f>
        <v/>
      </c>
      <c r="G2820" s="1" t="str">
        <f t="array" ref="G2820">IF(COUNT(FIND(Keywords!$E$3:$E$5,I2820)),"실족추락","")</f>
        <v/>
      </c>
      <c r="H2820" s="1" t="str">
        <f t="array" ref="H2820">IF(COUNT(FIND(Keywords!$B$3:$B$12,I2820)),"개인질환","")</f>
        <v/>
      </c>
      <c r="I2820" t="s">
        <v>8430</v>
      </c>
      <c r="J2820" t="s">
        <v>13733</v>
      </c>
      <c r="K2820" t="s">
        <v>14352</v>
      </c>
      <c r="L2820" t="s">
        <v>15153</v>
      </c>
      <c r="M2820" t="s">
        <v>14538</v>
      </c>
      <c r="N2820" t="s">
        <v>14501</v>
      </c>
      <c r="O2820" t="s">
        <v>14493</v>
      </c>
    </row>
    <row r="2821" spans="1:15">
      <c r="A2821" t="s">
        <v>24</v>
      </c>
      <c r="B2821" t="s">
        <v>48</v>
      </c>
      <c r="C2821" t="s">
        <v>2251</v>
      </c>
      <c r="D2821" t="s">
        <v>5909</v>
      </c>
      <c r="E2821" t="s">
        <v>5918</v>
      </c>
      <c r="F2821" s="1" t="str">
        <f t="array" ref="F2821">IF(COUNT(FIND(Keywords!$C$3:$C$41,I2821)),"일반조난","")</f>
        <v/>
      </c>
      <c r="G2821" s="1" t="str">
        <f t="array" ref="G2821">IF(COUNT(FIND(Keywords!$E$3:$E$5,I2821)),"실족추락","")</f>
        <v>실족추락</v>
      </c>
      <c r="H2821" s="1" t="str">
        <f t="array" ref="H2821">IF(COUNT(FIND(Keywords!$B$3:$B$12,I2821)),"개인질환","")</f>
        <v/>
      </c>
      <c r="I2821" t="s">
        <v>8431</v>
      </c>
      <c r="J2821" t="s">
        <v>13966</v>
      </c>
      <c r="K2821" t="s">
        <v>14510</v>
      </c>
      <c r="L2821" t="s">
        <v>14080</v>
      </c>
      <c r="M2821" t="s">
        <v>14538</v>
      </c>
      <c r="N2821" t="s">
        <v>15153</v>
      </c>
      <c r="O2821" t="s">
        <v>14538</v>
      </c>
    </row>
    <row r="2822" spans="1:15">
      <c r="A2822" t="s">
        <v>24</v>
      </c>
      <c r="B2822" t="s">
        <v>48</v>
      </c>
      <c r="C2822" t="s">
        <v>2252</v>
      </c>
      <c r="D2822" t="s">
        <v>5911</v>
      </c>
      <c r="E2822" t="s">
        <v>5916</v>
      </c>
      <c r="F2822" s="1"/>
      <c r="G2822" s="1" t="str">
        <f t="array" ref="G2822">IF(COUNT(FIND(Keywords!$E$3:$E$5,I2822)),"실족추락","")</f>
        <v/>
      </c>
      <c r="H2822" s="1"/>
      <c r="I2822" t="s">
        <v>8432</v>
      </c>
      <c r="J2822" t="s">
        <v>13903</v>
      </c>
      <c r="K2822" t="s">
        <v>15124</v>
      </c>
      <c r="L2822" t="s">
        <v>14101</v>
      </c>
      <c r="M2822" t="s">
        <v>14538</v>
      </c>
      <c r="N2822" t="s">
        <v>15701</v>
      </c>
      <c r="O2822" t="s">
        <v>14538</v>
      </c>
    </row>
    <row r="2823" spans="1:15">
      <c r="A2823" t="s">
        <v>24</v>
      </c>
      <c r="B2823" t="s">
        <v>48</v>
      </c>
      <c r="C2823" t="s">
        <v>2253</v>
      </c>
      <c r="D2823" t="s">
        <v>16113</v>
      </c>
      <c r="E2823" t="s">
        <v>5916</v>
      </c>
      <c r="F2823" s="1" t="str">
        <f t="array" ref="F2823">IF(COUNT(FIND(Keywords!$C$3:$C$41,I2823)),"일반조난","")</f>
        <v/>
      </c>
      <c r="G2823" s="1" t="str">
        <f t="array" ref="G2823">IF(COUNT(FIND(Keywords!$E$3:$E$5,I2823)),"실족추락","")</f>
        <v/>
      </c>
      <c r="H2823" s="1" t="str">
        <f t="array" ref="H2823">IF(COUNT(FIND(Keywords!$B$3:$B$12,I2823)),"개인질환","")</f>
        <v/>
      </c>
      <c r="I2823" t="s">
        <v>8433</v>
      </c>
      <c r="J2823" t="s">
        <v>13839</v>
      </c>
      <c r="K2823" t="s">
        <v>14995</v>
      </c>
      <c r="L2823" t="s">
        <v>15167</v>
      </c>
      <c r="M2823" t="s">
        <v>14538</v>
      </c>
      <c r="N2823" t="s">
        <v>15515</v>
      </c>
      <c r="O2823" t="s">
        <v>14538</v>
      </c>
    </row>
    <row r="2824" spans="1:15">
      <c r="A2824" t="s">
        <v>24</v>
      </c>
      <c r="B2824" t="s">
        <v>48</v>
      </c>
      <c r="C2824" t="s">
        <v>2254</v>
      </c>
      <c r="D2824" t="s">
        <v>16113</v>
      </c>
      <c r="E2824" t="s">
        <v>5918</v>
      </c>
      <c r="F2824" s="1" t="str">
        <f t="array" ref="F2824">IF(COUNT(FIND(Keywords!$C$3:$C$41,I2824)),"일반조난","")</f>
        <v/>
      </c>
      <c r="G2824" s="1" t="str">
        <f t="array" ref="G2824">IF(COUNT(FIND(Keywords!$E$3:$E$5,I2824)),"실족추락","")</f>
        <v/>
      </c>
      <c r="H2824" s="1" t="str">
        <f t="array" ref="H2824">IF(COUNT(FIND(Keywords!$B$3:$B$12,I2824)),"개인질환","")</f>
        <v/>
      </c>
      <c r="I2824" t="s">
        <v>8434</v>
      </c>
      <c r="J2824" t="s">
        <v>13833</v>
      </c>
      <c r="K2824" t="s">
        <v>14335</v>
      </c>
      <c r="L2824" t="s">
        <v>14544</v>
      </c>
      <c r="M2824" t="s">
        <v>14538</v>
      </c>
      <c r="N2824" t="s">
        <v>15097</v>
      </c>
      <c r="O2824" t="s">
        <v>14538</v>
      </c>
    </row>
    <row r="2825" spans="1:15">
      <c r="A2825" t="s">
        <v>24</v>
      </c>
      <c r="B2825" t="s">
        <v>48</v>
      </c>
      <c r="C2825" t="s">
        <v>2255</v>
      </c>
      <c r="D2825" t="s">
        <v>5911</v>
      </c>
      <c r="E2825" t="s">
        <v>5918</v>
      </c>
      <c r="F2825" s="1" t="s">
        <v>5911</v>
      </c>
      <c r="G2825" s="1" t="str">
        <f t="array" ref="G2825">IF(COUNT(FIND(Keywords!$E$3:$E$5,I2825)),"실족추락","")</f>
        <v/>
      </c>
      <c r="H2825" s="1"/>
      <c r="I2825" t="s">
        <v>8435</v>
      </c>
      <c r="J2825" t="s">
        <v>13757</v>
      </c>
      <c r="K2825" t="s">
        <v>14520</v>
      </c>
      <c r="L2825" t="s">
        <v>14340</v>
      </c>
      <c r="M2825" t="s">
        <v>14538</v>
      </c>
      <c r="N2825" t="s">
        <v>14823</v>
      </c>
      <c r="O2825" t="s">
        <v>14538</v>
      </c>
    </row>
    <row r="2826" spans="1:15">
      <c r="A2826" t="s">
        <v>25</v>
      </c>
      <c r="B2826" t="s">
        <v>25</v>
      </c>
      <c r="C2826" t="s">
        <v>1050</v>
      </c>
      <c r="D2826" t="s">
        <v>5909</v>
      </c>
      <c r="E2826" t="s">
        <v>5914</v>
      </c>
      <c r="F2826" s="1"/>
      <c r="G2826" s="1" t="str">
        <f t="array" ref="G2826">IF(COUNT(FIND(Keywords!$E$3:$E$5,I2826)),"실족추락","")</f>
        <v/>
      </c>
      <c r="H2826" s="1"/>
      <c r="I2826" t="s">
        <v>8436</v>
      </c>
      <c r="J2826" t="s">
        <v>13872</v>
      </c>
      <c r="K2826" t="s">
        <v>14708</v>
      </c>
      <c r="L2826" t="s">
        <v>14935</v>
      </c>
      <c r="M2826" t="s">
        <v>14538</v>
      </c>
      <c r="N2826" t="s">
        <v>15706</v>
      </c>
      <c r="O2826" t="s">
        <v>15507</v>
      </c>
    </row>
    <row r="2827" spans="1:15">
      <c r="A2827" t="s">
        <v>25</v>
      </c>
      <c r="B2827" t="s">
        <v>25</v>
      </c>
      <c r="C2827" t="s">
        <v>1050</v>
      </c>
      <c r="D2827" t="s">
        <v>16113</v>
      </c>
      <c r="E2827" t="s">
        <v>5914</v>
      </c>
      <c r="F2827" s="1" t="str">
        <f t="array" ref="F2827">IF(COUNT(FIND(Keywords!$C$3:$C$41,I2827)),"일반조난","")</f>
        <v/>
      </c>
      <c r="G2827" s="1" t="str">
        <f t="array" ref="G2827">IF(COUNT(FIND(Keywords!$E$3:$E$5,I2827)),"실족추락","")</f>
        <v/>
      </c>
      <c r="H2827" s="1" t="str">
        <f t="array" ref="H2827">IF(COUNT(FIND(Keywords!$B$3:$B$12,I2827)),"개인질환","")</f>
        <v/>
      </c>
      <c r="I2827" t="s">
        <v>8436</v>
      </c>
      <c r="J2827" t="s">
        <v>13872</v>
      </c>
      <c r="K2827" t="s">
        <v>14708</v>
      </c>
      <c r="L2827" t="s">
        <v>14935</v>
      </c>
      <c r="M2827" t="s">
        <v>14538</v>
      </c>
      <c r="N2827" t="s">
        <v>15706</v>
      </c>
      <c r="O2827" t="s">
        <v>15507</v>
      </c>
    </row>
    <row r="2828" spans="1:15">
      <c r="A2828" t="s">
        <v>25</v>
      </c>
      <c r="B2828" t="s">
        <v>25</v>
      </c>
      <c r="C2828" t="s">
        <v>2256</v>
      </c>
      <c r="D2828" t="s">
        <v>5911</v>
      </c>
      <c r="E2828" t="s">
        <v>5914</v>
      </c>
      <c r="F2828" s="1"/>
      <c r="G2828" s="1" t="str">
        <f t="array" ref="G2828">IF(COUNT(FIND(Keywords!$E$3:$E$5,I2828)),"실족추락","")</f>
        <v/>
      </c>
      <c r="H2828" s="1"/>
      <c r="I2828" t="s">
        <v>8437</v>
      </c>
      <c r="J2828" t="s">
        <v>13897</v>
      </c>
      <c r="K2828" t="s">
        <v>14094</v>
      </c>
      <c r="L2828" t="s">
        <v>14642</v>
      </c>
      <c r="M2828" t="s">
        <v>14538</v>
      </c>
      <c r="N2828" t="s">
        <v>15759</v>
      </c>
      <c r="O2828" t="s">
        <v>15466</v>
      </c>
    </row>
    <row r="2829" spans="1:15">
      <c r="A2829" t="s">
        <v>25</v>
      </c>
      <c r="B2829" t="s">
        <v>25</v>
      </c>
      <c r="C2829" t="s">
        <v>2256</v>
      </c>
      <c r="D2829" t="s">
        <v>16113</v>
      </c>
      <c r="E2829" t="s">
        <v>5914</v>
      </c>
      <c r="F2829" s="1" t="str">
        <f t="array" ref="F2829">IF(COUNT(FIND(Keywords!$C$3:$C$41,I2829)),"일반조난","")</f>
        <v/>
      </c>
      <c r="G2829" s="1" t="str">
        <f t="array" ref="G2829">IF(COUNT(FIND(Keywords!$E$3:$E$5,I2829)),"실족추락","")</f>
        <v/>
      </c>
      <c r="H2829" s="1" t="str">
        <f t="array" ref="H2829">IF(COUNT(FIND(Keywords!$B$3:$B$12,I2829)),"개인질환","")</f>
        <v/>
      </c>
      <c r="I2829" t="s">
        <v>8437</v>
      </c>
      <c r="J2829" t="s">
        <v>13897</v>
      </c>
      <c r="K2829" t="s">
        <v>14094</v>
      </c>
      <c r="L2829" t="s">
        <v>14642</v>
      </c>
      <c r="M2829" t="s">
        <v>14538</v>
      </c>
      <c r="N2829" t="s">
        <v>15759</v>
      </c>
      <c r="O2829" t="s">
        <v>15466</v>
      </c>
    </row>
    <row r="2830" spans="1:15">
      <c r="A2830" t="s">
        <v>25</v>
      </c>
      <c r="B2830" t="s">
        <v>25</v>
      </c>
      <c r="C2830" t="s">
        <v>2257</v>
      </c>
      <c r="D2830" t="s">
        <v>5911</v>
      </c>
      <c r="E2830" t="s">
        <v>5914</v>
      </c>
      <c r="F2830" s="1"/>
      <c r="G2830" s="1" t="str">
        <f t="array" ref="G2830">IF(COUNT(FIND(Keywords!$E$3:$E$5,I2830)),"실족추락","")</f>
        <v/>
      </c>
      <c r="H2830" s="1"/>
      <c r="I2830" t="s">
        <v>8438</v>
      </c>
      <c r="J2830" t="s">
        <v>13743</v>
      </c>
      <c r="K2830" t="s">
        <v>14538</v>
      </c>
      <c r="L2830" t="s">
        <v>14092</v>
      </c>
      <c r="M2830" t="s">
        <v>14538</v>
      </c>
      <c r="N2830" t="s">
        <v>14874</v>
      </c>
      <c r="O2830" t="s">
        <v>15291</v>
      </c>
    </row>
    <row r="2831" spans="1:15">
      <c r="A2831" t="s">
        <v>25</v>
      </c>
      <c r="B2831" t="s">
        <v>25</v>
      </c>
      <c r="C2831" t="s">
        <v>2257</v>
      </c>
      <c r="D2831" t="s">
        <v>16113</v>
      </c>
      <c r="E2831" t="s">
        <v>5914</v>
      </c>
      <c r="F2831" s="1" t="str">
        <f t="array" ref="F2831">IF(COUNT(FIND(Keywords!$C$3:$C$41,I2831)),"일반조난","")</f>
        <v/>
      </c>
      <c r="G2831" s="1" t="str">
        <f t="array" ref="G2831">IF(COUNT(FIND(Keywords!$E$3:$E$5,I2831)),"실족추락","")</f>
        <v/>
      </c>
      <c r="H2831" s="1" t="str">
        <f t="array" ref="H2831">IF(COUNT(FIND(Keywords!$B$3:$B$12,I2831)),"개인질환","")</f>
        <v/>
      </c>
      <c r="I2831" t="s">
        <v>8438</v>
      </c>
      <c r="J2831" t="s">
        <v>13743</v>
      </c>
      <c r="K2831" t="s">
        <v>14538</v>
      </c>
      <c r="L2831" t="s">
        <v>14092</v>
      </c>
      <c r="M2831" t="s">
        <v>14538</v>
      </c>
      <c r="N2831" t="s">
        <v>14874</v>
      </c>
      <c r="O2831" t="s">
        <v>15291</v>
      </c>
    </row>
    <row r="2832" spans="1:15">
      <c r="A2832" t="s">
        <v>25</v>
      </c>
      <c r="B2832" t="s">
        <v>25</v>
      </c>
      <c r="C2832" t="s">
        <v>2258</v>
      </c>
      <c r="D2832" t="s">
        <v>5911</v>
      </c>
      <c r="E2832" t="s">
        <v>5914</v>
      </c>
      <c r="F2832" s="1"/>
      <c r="G2832" s="1" t="str">
        <f t="array" ref="G2832">IF(COUNT(FIND(Keywords!$E$3:$E$5,I2832)),"실족추락","")</f>
        <v/>
      </c>
      <c r="H2832" s="1"/>
      <c r="I2832" t="s">
        <v>8439</v>
      </c>
      <c r="J2832" t="s">
        <v>13953</v>
      </c>
      <c r="K2832" t="s">
        <v>14070</v>
      </c>
      <c r="L2832" t="s">
        <v>14549</v>
      </c>
      <c r="M2832" t="s">
        <v>14538</v>
      </c>
      <c r="N2832" t="s">
        <v>15408</v>
      </c>
      <c r="O2832" t="s">
        <v>14515</v>
      </c>
    </row>
    <row r="2833" spans="1:15">
      <c r="A2833" t="s">
        <v>25</v>
      </c>
      <c r="B2833" t="s">
        <v>25</v>
      </c>
      <c r="C2833" t="s">
        <v>2258</v>
      </c>
      <c r="D2833" t="s">
        <v>5911</v>
      </c>
      <c r="E2833" t="s">
        <v>5914</v>
      </c>
      <c r="F2833" s="1" t="s">
        <v>5911</v>
      </c>
      <c r="G2833" s="1" t="str">
        <f t="array" ref="G2833">IF(COUNT(FIND(Keywords!$E$3:$E$5,I2833)),"실족추락","")</f>
        <v/>
      </c>
      <c r="H2833" s="1"/>
      <c r="I2833" t="s">
        <v>8439</v>
      </c>
      <c r="J2833" t="s">
        <v>13953</v>
      </c>
      <c r="K2833" t="s">
        <v>14070</v>
      </c>
      <c r="L2833" t="s">
        <v>14549</v>
      </c>
      <c r="M2833" t="s">
        <v>14538</v>
      </c>
      <c r="N2833" t="s">
        <v>15408</v>
      </c>
      <c r="O2833" t="s">
        <v>14515</v>
      </c>
    </row>
    <row r="2834" spans="1:15">
      <c r="A2834" t="s">
        <v>25</v>
      </c>
      <c r="B2834" t="s">
        <v>25</v>
      </c>
      <c r="C2834" t="s">
        <v>124</v>
      </c>
      <c r="D2834" t="s">
        <v>5909</v>
      </c>
      <c r="E2834" t="s">
        <v>5914</v>
      </c>
      <c r="F2834" s="1"/>
      <c r="G2834" s="1" t="str">
        <f t="array" ref="G2834">IF(COUNT(FIND(Keywords!$E$3:$E$5,I2834)),"실족추락","")</f>
        <v/>
      </c>
      <c r="H2834" s="1"/>
      <c r="I2834" t="s">
        <v>8440</v>
      </c>
      <c r="J2834" t="s">
        <v>13732</v>
      </c>
      <c r="K2834" t="s">
        <v>14070</v>
      </c>
      <c r="L2834" t="s">
        <v>14493</v>
      </c>
      <c r="M2834" t="s">
        <v>14538</v>
      </c>
      <c r="N2834" t="s">
        <v>15550</v>
      </c>
      <c r="O2834" t="s">
        <v>15057</v>
      </c>
    </row>
    <row r="2835" spans="1:15">
      <c r="A2835" t="s">
        <v>25</v>
      </c>
      <c r="B2835" t="s">
        <v>25</v>
      </c>
      <c r="C2835" t="s">
        <v>124</v>
      </c>
      <c r="D2835" t="s">
        <v>5911</v>
      </c>
      <c r="E2835" t="s">
        <v>5914</v>
      </c>
      <c r="F2835" s="1" t="s">
        <v>5911</v>
      </c>
      <c r="G2835" s="1" t="str">
        <f t="array" ref="G2835">IF(COUNT(FIND(Keywords!$E$3:$E$5,I2835)),"실족추락","")</f>
        <v/>
      </c>
      <c r="H2835" s="1"/>
      <c r="I2835" t="s">
        <v>8440</v>
      </c>
      <c r="J2835" t="s">
        <v>13732</v>
      </c>
      <c r="K2835" t="s">
        <v>14070</v>
      </c>
      <c r="L2835" t="s">
        <v>14493</v>
      </c>
      <c r="M2835" t="s">
        <v>14538</v>
      </c>
      <c r="N2835" t="s">
        <v>15550</v>
      </c>
      <c r="O2835" t="s">
        <v>15057</v>
      </c>
    </row>
    <row r="2836" spans="1:15">
      <c r="A2836" t="s">
        <v>25</v>
      </c>
      <c r="B2836" t="s">
        <v>25</v>
      </c>
      <c r="C2836" t="s">
        <v>127</v>
      </c>
      <c r="D2836" t="s">
        <v>5909</v>
      </c>
      <c r="E2836" t="s">
        <v>5914</v>
      </c>
      <c r="F2836" s="1"/>
      <c r="G2836" s="1" t="str">
        <f t="array" ref="G2836">IF(COUNT(FIND(Keywords!$E$3:$E$5,I2836)),"실족추락","")</f>
        <v/>
      </c>
      <c r="H2836" s="1"/>
      <c r="I2836" t="s">
        <v>8441</v>
      </c>
      <c r="J2836" t="s">
        <v>13735</v>
      </c>
      <c r="K2836" t="s">
        <v>14073</v>
      </c>
      <c r="L2836" t="s">
        <v>14101</v>
      </c>
      <c r="M2836" t="s">
        <v>14538</v>
      </c>
      <c r="N2836" t="s">
        <v>15560</v>
      </c>
      <c r="O2836" t="s">
        <v>14073</v>
      </c>
    </row>
    <row r="2837" spans="1:15">
      <c r="A2837" t="s">
        <v>25</v>
      </c>
      <c r="B2837" t="s">
        <v>25</v>
      </c>
      <c r="C2837" t="s">
        <v>127</v>
      </c>
      <c r="D2837" t="s">
        <v>16113</v>
      </c>
      <c r="E2837" t="s">
        <v>5914</v>
      </c>
      <c r="F2837" s="1" t="str">
        <f t="array" ref="F2837">IF(COUNT(FIND(Keywords!$C$3:$C$41,I2837)),"일반조난","")</f>
        <v/>
      </c>
      <c r="G2837" s="1" t="str">
        <f t="array" ref="G2837">IF(COUNT(FIND(Keywords!$E$3:$E$5,I2837)),"실족추락","")</f>
        <v/>
      </c>
      <c r="H2837" s="1" t="str">
        <f t="array" ref="H2837">IF(COUNT(FIND(Keywords!$B$3:$B$12,I2837)),"개인질환","")</f>
        <v/>
      </c>
      <c r="I2837" t="s">
        <v>8441</v>
      </c>
      <c r="J2837" t="s">
        <v>13735</v>
      </c>
      <c r="K2837" t="s">
        <v>14073</v>
      </c>
      <c r="L2837" t="s">
        <v>14101</v>
      </c>
      <c r="M2837" t="s">
        <v>14538</v>
      </c>
      <c r="N2837" t="s">
        <v>15560</v>
      </c>
      <c r="O2837" t="s">
        <v>14073</v>
      </c>
    </row>
    <row r="2838" spans="1:15">
      <c r="A2838" t="s">
        <v>25</v>
      </c>
      <c r="B2838" t="s">
        <v>25</v>
      </c>
      <c r="C2838" t="s">
        <v>2259</v>
      </c>
      <c r="D2838" t="s">
        <v>5909</v>
      </c>
      <c r="E2838" t="s">
        <v>5914</v>
      </c>
      <c r="F2838" s="1"/>
      <c r="G2838" s="1" t="str">
        <f t="array" ref="G2838">IF(COUNT(FIND(Keywords!$E$3:$E$5,I2838)),"실족추락","")</f>
        <v/>
      </c>
      <c r="H2838" s="1"/>
      <c r="I2838" t="s">
        <v>8442</v>
      </c>
      <c r="J2838" t="s">
        <v>13861</v>
      </c>
      <c r="K2838" t="s">
        <v>14795</v>
      </c>
      <c r="L2838" t="s">
        <v>14802</v>
      </c>
      <c r="M2838" t="s">
        <v>14538</v>
      </c>
      <c r="N2838" t="s">
        <v>15653</v>
      </c>
      <c r="O2838" t="s">
        <v>14538</v>
      </c>
    </row>
    <row r="2839" spans="1:15">
      <c r="A2839" t="s">
        <v>25</v>
      </c>
      <c r="B2839" t="s">
        <v>25</v>
      </c>
      <c r="C2839" t="s">
        <v>2260</v>
      </c>
      <c r="D2839" t="s">
        <v>16113</v>
      </c>
      <c r="E2839" t="s">
        <v>5914</v>
      </c>
      <c r="F2839" s="1" t="str">
        <f t="array" ref="F2839">IF(COUNT(FIND(Keywords!$C$3:$C$41,I2839)),"일반조난","")</f>
        <v/>
      </c>
      <c r="G2839" s="1" t="str">
        <f t="array" ref="G2839">IF(COUNT(FIND(Keywords!$E$3:$E$5,I2839)),"실족추락","")</f>
        <v/>
      </c>
      <c r="H2839" s="1" t="str">
        <f t="array" ref="H2839">IF(COUNT(FIND(Keywords!$B$3:$B$12,I2839)),"개인질환","")</f>
        <v/>
      </c>
      <c r="I2839" t="s">
        <v>8443</v>
      </c>
      <c r="J2839" t="s">
        <v>13878</v>
      </c>
      <c r="K2839" t="s">
        <v>14117</v>
      </c>
      <c r="L2839" t="s">
        <v>15291</v>
      </c>
      <c r="M2839" t="s">
        <v>14538</v>
      </c>
      <c r="N2839" t="s">
        <v>15521</v>
      </c>
      <c r="O2839" t="s">
        <v>14538</v>
      </c>
    </row>
    <row r="2840" spans="1:15">
      <c r="A2840" t="s">
        <v>25</v>
      </c>
      <c r="B2840" t="s">
        <v>25</v>
      </c>
      <c r="C2840" t="s">
        <v>181</v>
      </c>
      <c r="D2840" t="s">
        <v>16113</v>
      </c>
      <c r="E2840" t="s">
        <v>5914</v>
      </c>
      <c r="F2840" s="1" t="str">
        <f t="array" ref="F2840">IF(COUNT(FIND(Keywords!$C$3:$C$41,I2840)),"일반조난","")</f>
        <v/>
      </c>
      <c r="G2840" s="1" t="str">
        <f t="array" ref="G2840">IF(COUNT(FIND(Keywords!$E$3:$E$5,I2840)),"실족추락","")</f>
        <v/>
      </c>
      <c r="H2840" s="1" t="str">
        <f t="array" ref="H2840">IF(COUNT(FIND(Keywords!$B$3:$B$12,I2840)),"개인질환","")</f>
        <v/>
      </c>
      <c r="I2840" t="s">
        <v>8444</v>
      </c>
      <c r="J2840" t="s">
        <v>13781</v>
      </c>
      <c r="K2840" t="s">
        <v>14124</v>
      </c>
      <c r="L2840" t="s">
        <v>14934</v>
      </c>
      <c r="M2840" t="s">
        <v>14538</v>
      </c>
      <c r="N2840" t="s">
        <v>14510</v>
      </c>
      <c r="O2840" t="s">
        <v>14538</v>
      </c>
    </row>
    <row r="2841" spans="1:15">
      <c r="A2841" t="s">
        <v>25</v>
      </c>
      <c r="B2841" t="s">
        <v>25</v>
      </c>
      <c r="C2841" t="s">
        <v>181</v>
      </c>
      <c r="D2841" t="s">
        <v>5909</v>
      </c>
      <c r="E2841" t="s">
        <v>5914</v>
      </c>
      <c r="F2841" s="1"/>
      <c r="G2841" s="1" t="str">
        <f t="array" ref="G2841">IF(COUNT(FIND(Keywords!$E$3:$E$5,I2841)),"실족추락","")</f>
        <v/>
      </c>
      <c r="H2841" s="1"/>
      <c r="I2841" t="s">
        <v>8445</v>
      </c>
      <c r="J2841" t="s">
        <v>13781</v>
      </c>
      <c r="K2841" t="s">
        <v>14124</v>
      </c>
      <c r="L2841" t="s">
        <v>14934</v>
      </c>
      <c r="M2841" t="s">
        <v>14538</v>
      </c>
      <c r="N2841" t="s">
        <v>14510</v>
      </c>
      <c r="O2841" t="s">
        <v>14538</v>
      </c>
    </row>
    <row r="2842" spans="1:15">
      <c r="A2842" t="s">
        <v>25</v>
      </c>
      <c r="B2842" t="s">
        <v>25</v>
      </c>
      <c r="C2842" t="s">
        <v>2261</v>
      </c>
      <c r="D2842" t="s">
        <v>16113</v>
      </c>
      <c r="E2842" t="s">
        <v>5914</v>
      </c>
      <c r="F2842" s="1" t="str">
        <f t="array" ref="F2842">IF(COUNT(FIND(Keywords!$C$3:$C$41,I2842)),"일반조난","")</f>
        <v/>
      </c>
      <c r="G2842" s="1" t="str">
        <f t="array" ref="G2842">IF(COUNT(FIND(Keywords!$E$3:$E$5,I2842)),"실족추락","")</f>
        <v/>
      </c>
      <c r="H2842" s="1" t="str">
        <f t="array" ref="H2842">IF(COUNT(FIND(Keywords!$B$3:$B$12,I2842)),"개인질환","")</f>
        <v/>
      </c>
      <c r="I2842" t="s">
        <v>8446</v>
      </c>
      <c r="J2842" t="s">
        <v>13818</v>
      </c>
      <c r="K2842" t="s">
        <v>14462</v>
      </c>
      <c r="L2842" t="s">
        <v>14774</v>
      </c>
      <c r="M2842" t="s">
        <v>14538</v>
      </c>
      <c r="N2842" t="s">
        <v>15746</v>
      </c>
      <c r="O2842" t="s">
        <v>14538</v>
      </c>
    </row>
    <row r="2843" spans="1:15">
      <c r="A2843" t="s">
        <v>25</v>
      </c>
      <c r="B2843" t="s">
        <v>25</v>
      </c>
      <c r="C2843" t="s">
        <v>2261</v>
      </c>
      <c r="D2843" t="s">
        <v>5909</v>
      </c>
      <c r="E2843" t="s">
        <v>5914</v>
      </c>
      <c r="F2843" s="1"/>
      <c r="G2843" s="1" t="str">
        <f t="array" ref="G2843">IF(COUNT(FIND(Keywords!$E$3:$E$5,I2843)),"실족추락","")</f>
        <v/>
      </c>
      <c r="H2843" s="1"/>
      <c r="I2843" t="s">
        <v>8446</v>
      </c>
      <c r="J2843" t="s">
        <v>13818</v>
      </c>
      <c r="K2843" t="s">
        <v>14462</v>
      </c>
      <c r="L2843" t="s">
        <v>14774</v>
      </c>
      <c r="M2843" t="s">
        <v>14538</v>
      </c>
      <c r="N2843" t="s">
        <v>15746</v>
      </c>
      <c r="O2843" t="s">
        <v>14538</v>
      </c>
    </row>
    <row r="2844" spans="1:15">
      <c r="A2844" t="s">
        <v>25</v>
      </c>
      <c r="B2844" t="s">
        <v>25</v>
      </c>
      <c r="C2844" t="s">
        <v>193</v>
      </c>
      <c r="D2844" t="s">
        <v>5911</v>
      </c>
      <c r="E2844" t="s">
        <v>5914</v>
      </c>
      <c r="F2844" s="1" t="s">
        <v>5911</v>
      </c>
      <c r="G2844" s="1" t="str">
        <f t="array" ref="G2844">IF(COUNT(FIND(Keywords!$E$3:$E$5,I2844)),"실족추락","")</f>
        <v/>
      </c>
      <c r="H2844" s="1"/>
      <c r="I2844" t="s">
        <v>8447</v>
      </c>
      <c r="J2844" t="s">
        <v>13791</v>
      </c>
      <c r="K2844" t="s">
        <v>14136</v>
      </c>
      <c r="L2844" t="s">
        <v>14764</v>
      </c>
      <c r="M2844" t="s">
        <v>14538</v>
      </c>
      <c r="N2844" t="s">
        <v>15595</v>
      </c>
      <c r="O2844" t="s">
        <v>14538</v>
      </c>
    </row>
    <row r="2845" spans="1:15">
      <c r="A2845" t="s">
        <v>25</v>
      </c>
      <c r="B2845" t="s">
        <v>25</v>
      </c>
      <c r="C2845" t="s">
        <v>193</v>
      </c>
      <c r="D2845" t="s">
        <v>5909</v>
      </c>
      <c r="E2845" t="s">
        <v>5914</v>
      </c>
      <c r="F2845" s="1"/>
      <c r="G2845" s="1" t="str">
        <f t="array" ref="G2845">IF(COUNT(FIND(Keywords!$E$3:$E$5,I2845)),"실족추락","")</f>
        <v/>
      </c>
      <c r="H2845" s="1"/>
      <c r="I2845" t="s">
        <v>8448</v>
      </c>
      <c r="J2845" t="s">
        <v>13791</v>
      </c>
      <c r="K2845" t="s">
        <v>14136</v>
      </c>
      <c r="L2845" t="s">
        <v>14764</v>
      </c>
      <c r="M2845" t="s">
        <v>14538</v>
      </c>
      <c r="N2845" t="s">
        <v>15595</v>
      </c>
      <c r="O2845" t="s">
        <v>14538</v>
      </c>
    </row>
    <row r="2846" spans="1:15">
      <c r="A2846" t="s">
        <v>25</v>
      </c>
      <c r="B2846" t="s">
        <v>25</v>
      </c>
      <c r="C2846" t="s">
        <v>2262</v>
      </c>
      <c r="D2846" t="s">
        <v>16113</v>
      </c>
      <c r="E2846" t="s">
        <v>5914</v>
      </c>
      <c r="F2846" s="1" t="str">
        <f t="array" ref="F2846">IF(COUNT(FIND(Keywords!$C$3:$C$41,I2846)),"일반조난","")</f>
        <v/>
      </c>
      <c r="G2846" s="1" t="str">
        <f t="array" ref="G2846">IF(COUNT(FIND(Keywords!$E$3:$E$5,I2846)),"실족추락","")</f>
        <v/>
      </c>
      <c r="H2846" s="1" t="str">
        <f t="array" ref="H2846">IF(COUNT(FIND(Keywords!$B$3:$B$12,I2846)),"개인질환","")</f>
        <v/>
      </c>
      <c r="I2846" t="s">
        <v>8449</v>
      </c>
      <c r="J2846" t="s">
        <v>14032</v>
      </c>
      <c r="K2846" t="s">
        <v>15125</v>
      </c>
      <c r="L2846" t="s">
        <v>15454</v>
      </c>
      <c r="M2846" t="s">
        <v>14538</v>
      </c>
      <c r="N2846" t="s">
        <v>15811</v>
      </c>
      <c r="O2846" t="s">
        <v>14538</v>
      </c>
    </row>
    <row r="2847" spans="1:15">
      <c r="A2847" t="s">
        <v>25</v>
      </c>
      <c r="B2847" t="s">
        <v>25</v>
      </c>
      <c r="C2847" t="s">
        <v>2263</v>
      </c>
      <c r="D2847" t="s">
        <v>16113</v>
      </c>
      <c r="E2847" t="s">
        <v>5914</v>
      </c>
      <c r="F2847" s="1" t="str">
        <f t="array" ref="F2847">IF(COUNT(FIND(Keywords!$C$3:$C$41,I2847)),"일반조난","")</f>
        <v/>
      </c>
      <c r="G2847" s="1" t="str">
        <f t="array" ref="G2847">IF(COUNT(FIND(Keywords!$E$3:$E$5,I2847)),"실족추락","")</f>
        <v/>
      </c>
      <c r="H2847" s="1" t="str">
        <f t="array" ref="H2847">IF(COUNT(FIND(Keywords!$B$3:$B$12,I2847)),"개인질환","")</f>
        <v/>
      </c>
      <c r="I2847" t="s">
        <v>8450</v>
      </c>
      <c r="J2847" t="s">
        <v>14042</v>
      </c>
      <c r="K2847" t="s">
        <v>14804</v>
      </c>
      <c r="L2847" t="s">
        <v>14878</v>
      </c>
      <c r="M2847" t="s">
        <v>14538</v>
      </c>
      <c r="N2847" t="s">
        <v>15378</v>
      </c>
      <c r="O2847" t="s">
        <v>14538</v>
      </c>
    </row>
    <row r="2848" spans="1:15">
      <c r="A2848" t="s">
        <v>25</v>
      </c>
      <c r="B2848" t="s">
        <v>25</v>
      </c>
      <c r="C2848" t="s">
        <v>248</v>
      </c>
      <c r="D2848" t="s">
        <v>16113</v>
      </c>
      <c r="E2848" t="s">
        <v>5914</v>
      </c>
      <c r="F2848" s="1" t="str">
        <f t="array" ref="F2848">IF(COUNT(FIND(Keywords!$C$3:$C$41,I2848)),"일반조난","")</f>
        <v/>
      </c>
      <c r="G2848" s="1" t="str">
        <f t="array" ref="G2848">IF(COUNT(FIND(Keywords!$E$3:$E$5,I2848)),"실족추락","")</f>
        <v/>
      </c>
      <c r="H2848" s="1" t="str">
        <f t="array" ref="H2848">IF(COUNT(FIND(Keywords!$B$3:$B$12,I2848)),"개인질환","")</f>
        <v/>
      </c>
      <c r="I2848" t="s">
        <v>8451</v>
      </c>
      <c r="J2848" t="s">
        <v>13821</v>
      </c>
      <c r="K2848" t="s">
        <v>14185</v>
      </c>
      <c r="L2848" t="s">
        <v>15316</v>
      </c>
      <c r="M2848" t="s">
        <v>14538</v>
      </c>
      <c r="N2848" t="s">
        <v>14294</v>
      </c>
      <c r="O2848" t="s">
        <v>14538</v>
      </c>
    </row>
    <row r="2849" spans="1:15">
      <c r="A2849" t="s">
        <v>25</v>
      </c>
      <c r="B2849" t="s">
        <v>25</v>
      </c>
      <c r="C2849" t="s">
        <v>248</v>
      </c>
      <c r="D2849" t="s">
        <v>16113</v>
      </c>
      <c r="E2849" t="s">
        <v>5914</v>
      </c>
      <c r="F2849" s="1" t="str">
        <f t="array" ref="F2849">IF(COUNT(FIND(Keywords!$C$3:$C$41,I2849)),"일반조난","")</f>
        <v/>
      </c>
      <c r="G2849" s="1" t="str">
        <f t="array" ref="G2849">IF(COUNT(FIND(Keywords!$E$3:$E$5,I2849)),"실족추락","")</f>
        <v/>
      </c>
      <c r="H2849" s="1" t="str">
        <f t="array" ref="H2849">IF(COUNT(FIND(Keywords!$B$3:$B$12,I2849)),"개인질환","")</f>
        <v/>
      </c>
      <c r="I2849" t="s">
        <v>8451</v>
      </c>
      <c r="J2849" t="s">
        <v>13821</v>
      </c>
      <c r="K2849" t="s">
        <v>14185</v>
      </c>
      <c r="L2849" t="s">
        <v>15316</v>
      </c>
      <c r="M2849" t="s">
        <v>14538</v>
      </c>
      <c r="N2849" t="s">
        <v>14294</v>
      </c>
      <c r="O2849" t="s">
        <v>14538</v>
      </c>
    </row>
    <row r="2850" spans="1:15">
      <c r="A2850" t="s">
        <v>25</v>
      </c>
      <c r="B2850" t="s">
        <v>25</v>
      </c>
      <c r="C2850" t="s">
        <v>2264</v>
      </c>
      <c r="D2850" t="s">
        <v>16113</v>
      </c>
      <c r="E2850" t="s">
        <v>5914</v>
      </c>
      <c r="F2850" s="1" t="str">
        <f t="array" ref="F2850">IF(COUNT(FIND(Keywords!$C$3:$C$41,I2850)),"일반조난","")</f>
        <v/>
      </c>
      <c r="G2850" s="1" t="str">
        <f t="array" ref="G2850">IF(COUNT(FIND(Keywords!$E$3:$E$5,I2850)),"실족추락","")</f>
        <v/>
      </c>
      <c r="H2850" s="1" t="str">
        <f t="array" ref="H2850">IF(COUNT(FIND(Keywords!$B$3:$B$12,I2850)),"개인질환","")</f>
        <v/>
      </c>
      <c r="I2850" t="s">
        <v>8452</v>
      </c>
      <c r="J2850" t="s">
        <v>14028</v>
      </c>
      <c r="K2850" t="s">
        <v>14758</v>
      </c>
      <c r="L2850" t="s">
        <v>14642</v>
      </c>
      <c r="M2850" t="s">
        <v>14538</v>
      </c>
      <c r="N2850" t="s">
        <v>14279</v>
      </c>
      <c r="O2850" t="s">
        <v>14538</v>
      </c>
    </row>
    <row r="2851" spans="1:15">
      <c r="A2851" t="s">
        <v>25</v>
      </c>
      <c r="B2851" t="s">
        <v>25</v>
      </c>
      <c r="C2851" t="s">
        <v>2265</v>
      </c>
      <c r="D2851" t="s">
        <v>16113</v>
      </c>
      <c r="E2851" t="s">
        <v>5914</v>
      </c>
      <c r="F2851" s="1" t="str">
        <f t="array" ref="F2851">IF(COUNT(FIND(Keywords!$C$3:$C$41,I2851)),"일반조난","")</f>
        <v/>
      </c>
      <c r="G2851" s="1" t="str">
        <f t="array" ref="G2851">IF(COUNT(FIND(Keywords!$E$3:$E$5,I2851)),"실족추락","")</f>
        <v/>
      </c>
      <c r="H2851" s="1" t="str">
        <f t="array" ref="H2851">IF(COUNT(FIND(Keywords!$B$3:$B$12,I2851)),"개인질환","")</f>
        <v/>
      </c>
      <c r="I2851" t="s">
        <v>8453</v>
      </c>
      <c r="J2851" t="s">
        <v>14026</v>
      </c>
      <c r="K2851" t="s">
        <v>15123</v>
      </c>
      <c r="L2851" t="s">
        <v>15096</v>
      </c>
      <c r="M2851" t="s">
        <v>14538</v>
      </c>
      <c r="N2851" t="s">
        <v>15232</v>
      </c>
      <c r="O2851" t="s">
        <v>14538</v>
      </c>
    </row>
    <row r="2852" spans="1:15">
      <c r="A2852" t="s">
        <v>25</v>
      </c>
      <c r="B2852" t="s">
        <v>25</v>
      </c>
      <c r="C2852" t="s">
        <v>2265</v>
      </c>
      <c r="D2852" t="s">
        <v>5911</v>
      </c>
      <c r="E2852" t="s">
        <v>5914</v>
      </c>
      <c r="F2852" s="1"/>
      <c r="G2852" s="1" t="str">
        <f t="array" ref="G2852">IF(COUNT(FIND(Keywords!$E$3:$E$5,I2852)),"실족추락","")</f>
        <v/>
      </c>
      <c r="H2852" s="1"/>
      <c r="I2852" t="s">
        <v>8453</v>
      </c>
      <c r="J2852" t="s">
        <v>14026</v>
      </c>
      <c r="K2852" t="s">
        <v>15123</v>
      </c>
      <c r="L2852" t="s">
        <v>15096</v>
      </c>
      <c r="M2852" t="s">
        <v>14538</v>
      </c>
      <c r="N2852" t="s">
        <v>15232</v>
      </c>
      <c r="O2852" t="s">
        <v>14538</v>
      </c>
    </row>
    <row r="2853" spans="1:15">
      <c r="A2853" t="s">
        <v>25</v>
      </c>
      <c r="B2853" t="s">
        <v>25</v>
      </c>
      <c r="C2853" t="s">
        <v>283</v>
      </c>
      <c r="D2853" t="s">
        <v>16113</v>
      </c>
      <c r="E2853" t="s">
        <v>5914</v>
      </c>
      <c r="F2853" s="1" t="str">
        <f t="array" ref="F2853">IF(COUNT(FIND(Keywords!$C$3:$C$41,I2853)),"일반조난","")</f>
        <v/>
      </c>
      <c r="G2853" s="1" t="str">
        <f t="array" ref="G2853">IF(COUNT(FIND(Keywords!$E$3:$E$5,I2853)),"실족추락","")</f>
        <v/>
      </c>
      <c r="H2853" s="1" t="str">
        <f t="array" ref="H2853">IF(COUNT(FIND(Keywords!$B$3:$B$12,I2853)),"개인질환","")</f>
        <v/>
      </c>
      <c r="I2853" t="s">
        <v>8454</v>
      </c>
      <c r="J2853" t="s">
        <v>13764</v>
      </c>
      <c r="K2853" t="s">
        <v>14212</v>
      </c>
      <c r="L2853" t="s">
        <v>14324</v>
      </c>
      <c r="M2853" t="s">
        <v>14538</v>
      </c>
      <c r="N2853" t="s">
        <v>15189</v>
      </c>
      <c r="O2853" t="s">
        <v>14538</v>
      </c>
    </row>
    <row r="2854" spans="1:15">
      <c r="A2854" t="s">
        <v>25</v>
      </c>
      <c r="B2854" t="s">
        <v>25</v>
      </c>
      <c r="C2854" t="s">
        <v>283</v>
      </c>
      <c r="D2854" t="s">
        <v>5909</v>
      </c>
      <c r="E2854" t="s">
        <v>5914</v>
      </c>
      <c r="F2854" s="1"/>
      <c r="G2854" s="1" t="str">
        <f t="array" ref="G2854">IF(COUNT(FIND(Keywords!$E$3:$E$5,I2854)),"실족추락","")</f>
        <v/>
      </c>
      <c r="H2854" s="1"/>
      <c r="I2854" t="s">
        <v>8455</v>
      </c>
      <c r="J2854" t="s">
        <v>13764</v>
      </c>
      <c r="K2854" t="s">
        <v>14212</v>
      </c>
      <c r="L2854" t="s">
        <v>14324</v>
      </c>
      <c r="M2854" t="s">
        <v>14538</v>
      </c>
      <c r="N2854" t="s">
        <v>15189</v>
      </c>
      <c r="O2854" t="s">
        <v>14538</v>
      </c>
    </row>
    <row r="2855" spans="1:15">
      <c r="A2855" t="s">
        <v>25</v>
      </c>
      <c r="B2855" t="s">
        <v>25</v>
      </c>
      <c r="C2855" t="s">
        <v>286</v>
      </c>
      <c r="D2855" t="s">
        <v>5909</v>
      </c>
      <c r="E2855" t="s">
        <v>5914</v>
      </c>
      <c r="F2855" s="1"/>
      <c r="G2855" s="1" t="str">
        <f t="array" ref="G2855">IF(COUNT(FIND(Keywords!$E$3:$E$5,I2855)),"실족추락","")</f>
        <v/>
      </c>
      <c r="H2855" s="1"/>
      <c r="I2855" t="s">
        <v>8456</v>
      </c>
      <c r="J2855" t="s">
        <v>13843</v>
      </c>
      <c r="K2855" t="s">
        <v>14175</v>
      </c>
      <c r="L2855" t="s">
        <v>14686</v>
      </c>
      <c r="M2855" t="s">
        <v>14538</v>
      </c>
      <c r="N2855" t="s">
        <v>14404</v>
      </c>
      <c r="O2855" t="s">
        <v>14538</v>
      </c>
    </row>
    <row r="2856" spans="1:15">
      <c r="A2856" t="s">
        <v>25</v>
      </c>
      <c r="B2856" t="s">
        <v>25</v>
      </c>
      <c r="C2856" t="s">
        <v>286</v>
      </c>
      <c r="D2856" t="s">
        <v>16113</v>
      </c>
      <c r="E2856" t="s">
        <v>5914</v>
      </c>
      <c r="F2856" s="1" t="str">
        <f t="array" ref="F2856">IF(COUNT(FIND(Keywords!$C$3:$C$41,I2856)),"일반조난","")</f>
        <v/>
      </c>
      <c r="G2856" s="1" t="str">
        <f t="array" ref="G2856">IF(COUNT(FIND(Keywords!$E$3:$E$5,I2856)),"실족추락","")</f>
        <v/>
      </c>
      <c r="H2856" s="1" t="str">
        <f t="array" ref="H2856">IF(COUNT(FIND(Keywords!$B$3:$B$12,I2856)),"개인질환","")</f>
        <v/>
      </c>
      <c r="I2856" t="s">
        <v>8456</v>
      </c>
      <c r="J2856" t="s">
        <v>13843</v>
      </c>
      <c r="K2856" t="s">
        <v>14175</v>
      </c>
      <c r="L2856" t="s">
        <v>14686</v>
      </c>
      <c r="M2856" t="s">
        <v>14538</v>
      </c>
      <c r="N2856" t="s">
        <v>14404</v>
      </c>
      <c r="O2856" t="s">
        <v>14538</v>
      </c>
    </row>
    <row r="2857" spans="1:15">
      <c r="A2857" t="s">
        <v>25</v>
      </c>
      <c r="B2857" t="s">
        <v>25</v>
      </c>
      <c r="C2857" t="s">
        <v>2266</v>
      </c>
      <c r="D2857" t="s">
        <v>16113</v>
      </c>
      <c r="E2857" t="s">
        <v>5914</v>
      </c>
      <c r="F2857" s="1" t="str">
        <f t="array" ref="F2857">IF(COUNT(FIND(Keywords!$C$3:$C$41,I2857)),"일반조난","")</f>
        <v/>
      </c>
      <c r="G2857" s="1" t="str">
        <f t="array" ref="G2857">IF(COUNT(FIND(Keywords!$E$3:$E$5,I2857)),"실족추락","")</f>
        <v/>
      </c>
      <c r="H2857" s="1" t="str">
        <f t="array" ref="H2857">IF(COUNT(FIND(Keywords!$B$3:$B$12,I2857)),"개인질환","")</f>
        <v/>
      </c>
      <c r="I2857" t="s">
        <v>8456</v>
      </c>
      <c r="J2857" t="s">
        <v>13901</v>
      </c>
      <c r="K2857" t="s">
        <v>14966</v>
      </c>
      <c r="L2857" t="s">
        <v>15258</v>
      </c>
      <c r="M2857" t="s">
        <v>15237</v>
      </c>
      <c r="N2857" t="s">
        <v>14186</v>
      </c>
      <c r="O2857" t="s">
        <v>14538</v>
      </c>
    </row>
    <row r="2858" spans="1:15">
      <c r="A2858" t="s">
        <v>25</v>
      </c>
      <c r="B2858" t="s">
        <v>25</v>
      </c>
      <c r="C2858" t="s">
        <v>2266</v>
      </c>
      <c r="D2858" t="s">
        <v>5909</v>
      </c>
      <c r="E2858" t="s">
        <v>5914</v>
      </c>
      <c r="F2858" s="1"/>
      <c r="G2858" s="1" t="str">
        <f t="array" ref="G2858">IF(COUNT(FIND(Keywords!$E$3:$E$5,I2858)),"실족추락","")</f>
        <v/>
      </c>
      <c r="H2858" s="1"/>
      <c r="I2858" t="s">
        <v>8457</v>
      </c>
      <c r="J2858" t="s">
        <v>13901</v>
      </c>
      <c r="K2858" t="s">
        <v>14966</v>
      </c>
      <c r="L2858" t="s">
        <v>15258</v>
      </c>
      <c r="M2858" t="s">
        <v>15237</v>
      </c>
      <c r="N2858" t="s">
        <v>14186</v>
      </c>
      <c r="O2858" t="s">
        <v>14538</v>
      </c>
    </row>
    <row r="2859" spans="1:15">
      <c r="A2859" t="s">
        <v>25</v>
      </c>
      <c r="B2859" t="s">
        <v>25</v>
      </c>
      <c r="C2859" t="s">
        <v>309</v>
      </c>
      <c r="D2859" t="s">
        <v>5911</v>
      </c>
      <c r="E2859" t="s">
        <v>5914</v>
      </c>
      <c r="F2859" s="1"/>
      <c r="G2859" s="1" t="str">
        <f t="array" ref="G2859">IF(COUNT(FIND(Keywords!$E$3:$E$5,I2859)),"실족추락","")</f>
        <v/>
      </c>
      <c r="H2859" s="1"/>
      <c r="I2859" t="s">
        <v>8458</v>
      </c>
      <c r="J2859" t="s">
        <v>13860</v>
      </c>
      <c r="K2859" t="s">
        <v>14233</v>
      </c>
      <c r="L2859" t="s">
        <v>14632</v>
      </c>
      <c r="M2859" t="s">
        <v>14538</v>
      </c>
      <c r="N2859" t="s">
        <v>14241</v>
      </c>
      <c r="O2859" t="s">
        <v>14538</v>
      </c>
    </row>
    <row r="2860" spans="1:15">
      <c r="A2860" t="s">
        <v>25</v>
      </c>
      <c r="B2860" t="s">
        <v>25</v>
      </c>
      <c r="C2860" t="s">
        <v>309</v>
      </c>
      <c r="D2860" t="s">
        <v>16113</v>
      </c>
      <c r="E2860" t="s">
        <v>5914</v>
      </c>
      <c r="F2860" s="1" t="str">
        <f t="array" ref="F2860">IF(COUNT(FIND(Keywords!$C$3:$C$41,I2860)),"일반조난","")</f>
        <v/>
      </c>
      <c r="G2860" s="1" t="str">
        <f t="array" ref="G2860">IF(COUNT(FIND(Keywords!$E$3:$E$5,I2860)),"실족추락","")</f>
        <v/>
      </c>
      <c r="H2860" s="1" t="str">
        <f t="array" ref="H2860">IF(COUNT(FIND(Keywords!$B$3:$B$12,I2860)),"개인질환","")</f>
        <v/>
      </c>
      <c r="I2860" t="s">
        <v>8459</v>
      </c>
      <c r="J2860" t="s">
        <v>13860</v>
      </c>
      <c r="K2860" t="s">
        <v>14233</v>
      </c>
      <c r="L2860" t="s">
        <v>14632</v>
      </c>
      <c r="M2860" t="s">
        <v>14538</v>
      </c>
      <c r="N2860" t="s">
        <v>14241</v>
      </c>
      <c r="O2860" t="s">
        <v>14538</v>
      </c>
    </row>
    <row r="2861" spans="1:15">
      <c r="A2861" t="s">
        <v>25</v>
      </c>
      <c r="B2861" t="s">
        <v>25</v>
      </c>
      <c r="C2861" t="s">
        <v>320</v>
      </c>
      <c r="D2861" t="s">
        <v>16113</v>
      </c>
      <c r="E2861" t="s">
        <v>5914</v>
      </c>
      <c r="F2861" s="1" t="str">
        <f t="array" ref="F2861">IF(COUNT(FIND(Keywords!$C$3:$C$41,I2861)),"일반조난","")</f>
        <v/>
      </c>
      <c r="G2861" s="1" t="str">
        <f t="array" ref="G2861">IF(COUNT(FIND(Keywords!$E$3:$E$5,I2861)),"실족추락","")</f>
        <v/>
      </c>
      <c r="H2861" s="1" t="str">
        <f t="array" ref="H2861">IF(COUNT(FIND(Keywords!$B$3:$B$12,I2861)),"개인질환","")</f>
        <v/>
      </c>
      <c r="I2861" t="s">
        <v>8460</v>
      </c>
      <c r="J2861" t="s">
        <v>13830</v>
      </c>
      <c r="K2861" t="s">
        <v>14241</v>
      </c>
      <c r="L2861" t="s">
        <v>15142</v>
      </c>
      <c r="M2861" t="s">
        <v>14538</v>
      </c>
      <c r="N2861" t="s">
        <v>14781</v>
      </c>
      <c r="O2861" t="s">
        <v>14538</v>
      </c>
    </row>
    <row r="2862" spans="1:15">
      <c r="A2862" t="s">
        <v>25</v>
      </c>
      <c r="B2862" t="s">
        <v>25</v>
      </c>
      <c r="C2862" t="s">
        <v>320</v>
      </c>
      <c r="D2862" t="s">
        <v>16113</v>
      </c>
      <c r="E2862" t="s">
        <v>5914</v>
      </c>
      <c r="F2862" s="1" t="str">
        <f t="array" ref="F2862">IF(COUNT(FIND(Keywords!$C$3:$C$41,I2862)),"일반조난","")</f>
        <v/>
      </c>
      <c r="G2862" s="1" t="str">
        <f t="array" ref="G2862">IF(COUNT(FIND(Keywords!$E$3:$E$5,I2862)),"실족추락","")</f>
        <v/>
      </c>
      <c r="H2862" s="1" t="str">
        <f t="array" ref="H2862">IF(COUNT(FIND(Keywords!$B$3:$B$12,I2862)),"개인질환","")</f>
        <v/>
      </c>
      <c r="I2862" t="s">
        <v>8460</v>
      </c>
      <c r="J2862" t="s">
        <v>13830</v>
      </c>
      <c r="K2862" t="s">
        <v>14241</v>
      </c>
      <c r="L2862" t="s">
        <v>15142</v>
      </c>
      <c r="M2862" t="s">
        <v>14538</v>
      </c>
      <c r="N2862" t="s">
        <v>14781</v>
      </c>
      <c r="O2862" t="s">
        <v>14538</v>
      </c>
    </row>
    <row r="2863" spans="1:15">
      <c r="A2863" t="s">
        <v>25</v>
      </c>
      <c r="B2863" t="s">
        <v>25</v>
      </c>
      <c r="C2863" t="s">
        <v>330</v>
      </c>
      <c r="D2863" t="s">
        <v>16113</v>
      </c>
      <c r="E2863" t="s">
        <v>5914</v>
      </c>
      <c r="F2863" s="1" t="str">
        <f t="array" ref="F2863">IF(COUNT(FIND(Keywords!$C$3:$C$41,I2863)),"일반조난","")</f>
        <v/>
      </c>
      <c r="G2863" s="1" t="str">
        <f t="array" ref="G2863">IF(COUNT(FIND(Keywords!$E$3:$E$5,I2863)),"실족추락","")</f>
        <v/>
      </c>
      <c r="H2863" s="1" t="str">
        <f t="array" ref="H2863">IF(COUNT(FIND(Keywords!$B$3:$B$12,I2863)),"개인질환","")</f>
        <v/>
      </c>
      <c r="I2863" t="s">
        <v>8461</v>
      </c>
      <c r="J2863" t="s">
        <v>13745</v>
      </c>
      <c r="K2863" t="s">
        <v>14248</v>
      </c>
      <c r="L2863" t="s">
        <v>14722</v>
      </c>
      <c r="M2863" t="s">
        <v>14538</v>
      </c>
      <c r="N2863" t="s">
        <v>14160</v>
      </c>
      <c r="O2863" t="s">
        <v>14538</v>
      </c>
    </row>
    <row r="2864" spans="1:15">
      <c r="A2864" t="s">
        <v>25</v>
      </c>
      <c r="B2864" t="s">
        <v>25</v>
      </c>
      <c r="C2864" t="s">
        <v>330</v>
      </c>
      <c r="D2864" t="s">
        <v>16113</v>
      </c>
      <c r="E2864" t="s">
        <v>5914</v>
      </c>
      <c r="F2864" s="1" t="str">
        <f t="array" ref="F2864">IF(COUNT(FIND(Keywords!$C$3:$C$41,I2864)),"일반조난","")</f>
        <v/>
      </c>
      <c r="G2864" s="1" t="str">
        <f t="array" ref="G2864">IF(COUNT(FIND(Keywords!$E$3:$E$5,I2864)),"실족추락","")</f>
        <v/>
      </c>
      <c r="H2864" s="1" t="str">
        <f t="array" ref="H2864">IF(COUNT(FIND(Keywords!$B$3:$B$12,I2864)),"개인질환","")</f>
        <v/>
      </c>
      <c r="I2864" t="s">
        <v>8461</v>
      </c>
      <c r="J2864" t="s">
        <v>13745</v>
      </c>
      <c r="K2864" t="s">
        <v>14248</v>
      </c>
      <c r="L2864" t="s">
        <v>14722</v>
      </c>
      <c r="M2864" t="s">
        <v>14538</v>
      </c>
      <c r="N2864" t="s">
        <v>14160</v>
      </c>
      <c r="O2864" t="s">
        <v>14538</v>
      </c>
    </row>
    <row r="2865" spans="1:15">
      <c r="A2865" t="s">
        <v>25</v>
      </c>
      <c r="B2865" t="s">
        <v>25</v>
      </c>
      <c r="C2865" t="s">
        <v>2267</v>
      </c>
      <c r="D2865" t="s">
        <v>16113</v>
      </c>
      <c r="E2865" t="s">
        <v>5914</v>
      </c>
      <c r="F2865" s="1" t="str">
        <f t="array" ref="F2865">IF(COUNT(FIND(Keywords!$C$3:$C$41,I2865)),"일반조난","")</f>
        <v/>
      </c>
      <c r="G2865" s="1" t="str">
        <f t="array" ref="G2865">IF(COUNT(FIND(Keywords!$E$3:$E$5,I2865)),"실족추락","")</f>
        <v/>
      </c>
      <c r="H2865" s="1" t="str">
        <f t="array" ref="H2865">IF(COUNT(FIND(Keywords!$B$3:$B$12,I2865)),"개인질환","")</f>
        <v/>
      </c>
      <c r="I2865" t="s">
        <v>8462</v>
      </c>
      <c r="J2865" t="s">
        <v>13859</v>
      </c>
      <c r="K2865" t="s">
        <v>14809</v>
      </c>
      <c r="L2865" t="s">
        <v>14641</v>
      </c>
      <c r="M2865" t="s">
        <v>14538</v>
      </c>
      <c r="N2865" t="s">
        <v>15016</v>
      </c>
      <c r="O2865" t="s">
        <v>14538</v>
      </c>
    </row>
    <row r="2866" spans="1:15">
      <c r="A2866" t="s">
        <v>25</v>
      </c>
      <c r="B2866" t="s">
        <v>25</v>
      </c>
      <c r="C2866" t="s">
        <v>2267</v>
      </c>
      <c r="D2866" t="s">
        <v>16113</v>
      </c>
      <c r="E2866" t="s">
        <v>5914</v>
      </c>
      <c r="F2866" s="1" t="str">
        <f t="array" ref="F2866">IF(COUNT(FIND(Keywords!$C$3:$C$41,I2866)),"일반조난","")</f>
        <v/>
      </c>
      <c r="G2866" s="1" t="str">
        <f t="array" ref="G2866">IF(COUNT(FIND(Keywords!$E$3:$E$5,I2866)),"실족추락","")</f>
        <v/>
      </c>
      <c r="H2866" s="1" t="str">
        <f t="array" ref="H2866">IF(COUNT(FIND(Keywords!$B$3:$B$12,I2866)),"개인질환","")</f>
        <v/>
      </c>
      <c r="I2866" t="s">
        <v>8462</v>
      </c>
      <c r="J2866" t="s">
        <v>13859</v>
      </c>
      <c r="K2866" t="s">
        <v>14809</v>
      </c>
      <c r="L2866" t="s">
        <v>14641</v>
      </c>
      <c r="M2866" t="s">
        <v>14538</v>
      </c>
      <c r="N2866" t="s">
        <v>15016</v>
      </c>
      <c r="O2866" t="s">
        <v>14538</v>
      </c>
    </row>
    <row r="2867" spans="1:15">
      <c r="A2867" t="s">
        <v>25</v>
      </c>
      <c r="B2867" t="s">
        <v>25</v>
      </c>
      <c r="C2867" t="s">
        <v>338</v>
      </c>
      <c r="D2867" t="s">
        <v>16113</v>
      </c>
      <c r="E2867" t="s">
        <v>5914</v>
      </c>
      <c r="F2867" s="1" t="str">
        <f t="array" ref="F2867">IF(COUNT(FIND(Keywords!$C$3:$C$41,I2867)),"일반조난","")</f>
        <v/>
      </c>
      <c r="G2867" s="1" t="str">
        <f t="array" ref="G2867">IF(COUNT(FIND(Keywords!$E$3:$E$5,I2867)),"실족추락","")</f>
        <v/>
      </c>
      <c r="H2867" s="1" t="str">
        <f t="array" ref="H2867">IF(COUNT(FIND(Keywords!$B$3:$B$12,I2867)),"개인질환","")</f>
        <v/>
      </c>
      <c r="I2867" t="s">
        <v>8463</v>
      </c>
      <c r="J2867" t="s">
        <v>13874</v>
      </c>
      <c r="K2867" t="s">
        <v>14254</v>
      </c>
      <c r="L2867" t="s">
        <v>15124</v>
      </c>
      <c r="M2867" t="s">
        <v>14538</v>
      </c>
      <c r="N2867" t="s">
        <v>14044</v>
      </c>
      <c r="O2867" t="s">
        <v>14538</v>
      </c>
    </row>
    <row r="2868" spans="1:15">
      <c r="A2868" t="s">
        <v>25</v>
      </c>
      <c r="B2868" t="s">
        <v>25</v>
      </c>
      <c r="C2868" t="s">
        <v>338</v>
      </c>
      <c r="D2868" t="s">
        <v>5911</v>
      </c>
      <c r="E2868" t="s">
        <v>5914</v>
      </c>
      <c r="F2868" s="1"/>
      <c r="G2868" s="1" t="str">
        <f t="array" ref="G2868">IF(COUNT(FIND(Keywords!$E$3:$E$5,I2868)),"실족추락","")</f>
        <v/>
      </c>
      <c r="H2868" s="1"/>
      <c r="I2868" t="s">
        <v>8463</v>
      </c>
      <c r="J2868" t="s">
        <v>13874</v>
      </c>
      <c r="K2868" t="s">
        <v>14254</v>
      </c>
      <c r="L2868" t="s">
        <v>15124</v>
      </c>
      <c r="M2868" t="s">
        <v>14538</v>
      </c>
      <c r="N2868" t="s">
        <v>14044</v>
      </c>
      <c r="O2868" t="s">
        <v>14538</v>
      </c>
    </row>
    <row r="2869" spans="1:15">
      <c r="A2869" t="s">
        <v>25</v>
      </c>
      <c r="B2869" t="s">
        <v>25</v>
      </c>
      <c r="C2869" t="s">
        <v>2268</v>
      </c>
      <c r="D2869" t="s">
        <v>16113</v>
      </c>
      <c r="E2869" t="s">
        <v>5914</v>
      </c>
      <c r="F2869" s="1" t="str">
        <f t="array" ref="F2869">IF(COUNT(FIND(Keywords!$C$3:$C$41,I2869)),"일반조난","")</f>
        <v/>
      </c>
      <c r="G2869" s="1" t="str">
        <f t="array" ref="G2869">IF(COUNT(FIND(Keywords!$E$3:$E$5,I2869)),"실족추락","")</f>
        <v/>
      </c>
      <c r="H2869" s="1" t="str">
        <f t="array" ref="H2869">IF(COUNT(FIND(Keywords!$B$3:$B$12,I2869)),"개인질환","")</f>
        <v/>
      </c>
      <c r="I2869" t="s">
        <v>8464</v>
      </c>
      <c r="J2869" t="s">
        <v>13994</v>
      </c>
      <c r="K2869" t="s">
        <v>14121</v>
      </c>
      <c r="L2869" t="s">
        <v>14492</v>
      </c>
      <c r="M2869" t="s">
        <v>14538</v>
      </c>
      <c r="N2869" t="s">
        <v>15347</v>
      </c>
      <c r="O2869" t="s">
        <v>14538</v>
      </c>
    </row>
    <row r="2870" spans="1:15">
      <c r="A2870" t="s">
        <v>25</v>
      </c>
      <c r="B2870" t="s">
        <v>25</v>
      </c>
      <c r="C2870" t="s">
        <v>2269</v>
      </c>
      <c r="D2870" t="s">
        <v>16113</v>
      </c>
      <c r="E2870" t="s">
        <v>5914</v>
      </c>
      <c r="F2870" s="1" t="str">
        <f t="array" ref="F2870">IF(COUNT(FIND(Keywords!$C$3:$C$41,I2870)),"일반조난","")</f>
        <v/>
      </c>
      <c r="G2870" s="1" t="str">
        <f t="array" ref="G2870">IF(COUNT(FIND(Keywords!$E$3:$E$5,I2870)),"실족추락","")</f>
        <v/>
      </c>
      <c r="H2870" s="1" t="str">
        <f t="array" ref="H2870">IF(COUNT(FIND(Keywords!$B$3:$B$12,I2870)),"개인질환","")</f>
        <v/>
      </c>
      <c r="I2870" t="s">
        <v>8465</v>
      </c>
      <c r="J2870" t="s">
        <v>13923</v>
      </c>
      <c r="K2870" t="s">
        <v>14862</v>
      </c>
      <c r="L2870" t="s">
        <v>14355</v>
      </c>
      <c r="M2870" t="s">
        <v>14538</v>
      </c>
      <c r="N2870" t="s">
        <v>14349</v>
      </c>
      <c r="O2870" t="s">
        <v>14538</v>
      </c>
    </row>
    <row r="2871" spans="1:15">
      <c r="A2871" t="s">
        <v>25</v>
      </c>
      <c r="B2871" t="s">
        <v>25</v>
      </c>
      <c r="C2871" t="s">
        <v>734</v>
      </c>
      <c r="D2871" t="s">
        <v>16113</v>
      </c>
      <c r="E2871" t="s">
        <v>5914</v>
      </c>
      <c r="F2871" s="1" t="str">
        <f t="array" ref="F2871">IF(COUNT(FIND(Keywords!$C$3:$C$41,I2871)),"일반조난","")</f>
        <v/>
      </c>
      <c r="G2871" s="1" t="str">
        <f t="array" ref="G2871">IF(COUNT(FIND(Keywords!$E$3:$E$5,I2871)),"실족추락","")</f>
        <v/>
      </c>
      <c r="H2871" s="1" t="str">
        <f t="array" ref="H2871">IF(COUNT(FIND(Keywords!$B$3:$B$12,I2871)),"개인질환","")</f>
        <v/>
      </c>
      <c r="I2871" t="s">
        <v>8466</v>
      </c>
      <c r="J2871" t="s">
        <v>13826</v>
      </c>
      <c r="K2871" t="s">
        <v>14141</v>
      </c>
      <c r="L2871" t="s">
        <v>14072</v>
      </c>
      <c r="M2871" t="s">
        <v>14538</v>
      </c>
      <c r="N2871" t="s">
        <v>14995</v>
      </c>
      <c r="O2871" t="s">
        <v>14538</v>
      </c>
    </row>
    <row r="2872" spans="1:15">
      <c r="A2872" t="s">
        <v>25</v>
      </c>
      <c r="B2872" t="s">
        <v>25</v>
      </c>
      <c r="C2872" t="s">
        <v>734</v>
      </c>
      <c r="D2872" t="s">
        <v>16113</v>
      </c>
      <c r="E2872" t="s">
        <v>5914</v>
      </c>
      <c r="F2872" s="1" t="str">
        <f t="array" ref="F2872">IF(COUNT(FIND(Keywords!$C$3:$C$41,I2872)),"일반조난","")</f>
        <v/>
      </c>
      <c r="G2872" s="1" t="str">
        <f t="array" ref="G2872">IF(COUNT(FIND(Keywords!$E$3:$E$5,I2872)),"실족추락","")</f>
        <v/>
      </c>
      <c r="H2872" s="1" t="str">
        <f t="array" ref="H2872">IF(COUNT(FIND(Keywords!$B$3:$B$12,I2872)),"개인질환","")</f>
        <v/>
      </c>
      <c r="I2872" t="s">
        <v>8466</v>
      </c>
      <c r="J2872" t="s">
        <v>13826</v>
      </c>
      <c r="K2872" t="s">
        <v>14141</v>
      </c>
      <c r="L2872" t="s">
        <v>14072</v>
      </c>
      <c r="M2872" t="s">
        <v>14538</v>
      </c>
      <c r="N2872" t="s">
        <v>14995</v>
      </c>
      <c r="O2872" t="s">
        <v>14538</v>
      </c>
    </row>
    <row r="2873" spans="1:15">
      <c r="A2873" t="s">
        <v>25</v>
      </c>
      <c r="B2873" t="s">
        <v>25</v>
      </c>
      <c r="C2873" t="s">
        <v>2270</v>
      </c>
      <c r="D2873" t="s">
        <v>16113</v>
      </c>
      <c r="E2873" t="s">
        <v>5914</v>
      </c>
      <c r="F2873" s="1" t="str">
        <f t="array" ref="F2873">IF(COUNT(FIND(Keywords!$C$3:$C$41,I2873)),"일반조난","")</f>
        <v/>
      </c>
      <c r="G2873" s="1" t="str">
        <f t="array" ref="G2873">IF(COUNT(FIND(Keywords!$E$3:$E$5,I2873)),"실족추락","")</f>
        <v/>
      </c>
      <c r="H2873" s="1" t="str">
        <f t="array" ref="H2873">IF(COUNT(FIND(Keywords!$B$3:$B$12,I2873)),"개인질환","")</f>
        <v/>
      </c>
      <c r="I2873" t="s">
        <v>8467</v>
      </c>
      <c r="J2873" t="s">
        <v>13915</v>
      </c>
      <c r="K2873" t="s">
        <v>14995</v>
      </c>
      <c r="L2873" t="s">
        <v>14722</v>
      </c>
      <c r="M2873" t="s">
        <v>14538</v>
      </c>
      <c r="N2873" t="s">
        <v>15194</v>
      </c>
      <c r="O2873" t="s">
        <v>14538</v>
      </c>
    </row>
    <row r="2874" spans="1:15">
      <c r="A2874" t="s">
        <v>25</v>
      </c>
      <c r="B2874" t="s">
        <v>25</v>
      </c>
      <c r="C2874" t="s">
        <v>2271</v>
      </c>
      <c r="D2874" t="s">
        <v>16113</v>
      </c>
      <c r="E2874" t="s">
        <v>5914</v>
      </c>
      <c r="F2874" s="1" t="str">
        <f t="array" ref="F2874">IF(COUNT(FIND(Keywords!$C$3:$C$41,I2874)),"일반조난","")</f>
        <v/>
      </c>
      <c r="G2874" s="1" t="str">
        <f t="array" ref="G2874">IF(COUNT(FIND(Keywords!$E$3:$E$5,I2874)),"실족추락","")</f>
        <v/>
      </c>
      <c r="H2874" s="1" t="str">
        <f t="array" ref="H2874">IF(COUNT(FIND(Keywords!$B$3:$B$12,I2874)),"개인질환","")</f>
        <v/>
      </c>
      <c r="I2874" t="s">
        <v>8464</v>
      </c>
      <c r="J2874" t="s">
        <v>13941</v>
      </c>
      <c r="K2874" t="s">
        <v>14937</v>
      </c>
      <c r="L2874" t="s">
        <v>14537</v>
      </c>
      <c r="M2874" t="s">
        <v>14538</v>
      </c>
      <c r="N2874" t="s">
        <v>15758</v>
      </c>
      <c r="O2874" t="s">
        <v>14538</v>
      </c>
    </row>
    <row r="2875" spans="1:15">
      <c r="A2875" t="s">
        <v>25</v>
      </c>
      <c r="B2875" t="s">
        <v>25</v>
      </c>
      <c r="C2875" t="s">
        <v>2272</v>
      </c>
      <c r="D2875" t="s">
        <v>16113</v>
      </c>
      <c r="E2875" t="s">
        <v>5914</v>
      </c>
      <c r="F2875" s="1" t="str">
        <f t="array" ref="F2875">IF(COUNT(FIND(Keywords!$C$3:$C$41,I2875)),"일반조난","")</f>
        <v/>
      </c>
      <c r="G2875" s="1" t="str">
        <f t="array" ref="G2875">IF(COUNT(FIND(Keywords!$E$3:$E$5,I2875)),"실족추락","")</f>
        <v/>
      </c>
      <c r="H2875" s="1" t="str">
        <f t="array" ref="H2875">IF(COUNT(FIND(Keywords!$B$3:$B$12,I2875)),"개인질환","")</f>
        <v/>
      </c>
      <c r="I2875" t="s">
        <v>8465</v>
      </c>
      <c r="J2875" t="s">
        <v>13822</v>
      </c>
      <c r="K2875" t="s">
        <v>14366</v>
      </c>
      <c r="L2875" t="s">
        <v>15139</v>
      </c>
      <c r="M2875" t="s">
        <v>14538</v>
      </c>
      <c r="N2875" t="s">
        <v>15490</v>
      </c>
      <c r="O2875" t="s">
        <v>14538</v>
      </c>
    </row>
    <row r="2876" spans="1:15">
      <c r="A2876" t="s">
        <v>25</v>
      </c>
      <c r="B2876" t="s">
        <v>25</v>
      </c>
      <c r="C2876" t="s">
        <v>2272</v>
      </c>
      <c r="D2876" t="s">
        <v>5909</v>
      </c>
      <c r="E2876" t="s">
        <v>5914</v>
      </c>
      <c r="F2876" s="1"/>
      <c r="G2876" s="1" t="str">
        <f t="array" ref="G2876">IF(COUNT(FIND(Keywords!$E$3:$E$5,I2876)),"실족추락","")</f>
        <v/>
      </c>
      <c r="H2876" s="1"/>
      <c r="I2876" t="s">
        <v>8465</v>
      </c>
      <c r="J2876" t="s">
        <v>13822</v>
      </c>
      <c r="K2876" t="s">
        <v>14366</v>
      </c>
      <c r="L2876" t="s">
        <v>15139</v>
      </c>
      <c r="M2876" t="s">
        <v>14538</v>
      </c>
      <c r="N2876" t="s">
        <v>15490</v>
      </c>
      <c r="O2876" t="s">
        <v>14538</v>
      </c>
    </row>
    <row r="2877" spans="1:15">
      <c r="A2877" t="s">
        <v>25</v>
      </c>
      <c r="B2877" t="s">
        <v>25</v>
      </c>
      <c r="C2877" t="s">
        <v>2273</v>
      </c>
      <c r="D2877" t="s">
        <v>16113</v>
      </c>
      <c r="E2877" t="s">
        <v>5914</v>
      </c>
      <c r="F2877" s="1" t="str">
        <f t="array" ref="F2877">IF(COUNT(FIND(Keywords!$C$3:$C$41,I2877)),"일반조난","")</f>
        <v/>
      </c>
      <c r="G2877" s="1" t="str">
        <f t="array" ref="G2877">IF(COUNT(FIND(Keywords!$E$3:$E$5,I2877)),"실족추락","")</f>
        <v/>
      </c>
      <c r="H2877" s="1" t="str">
        <f t="array" ref="H2877">IF(COUNT(FIND(Keywords!$B$3:$B$12,I2877)),"개인질환","")</f>
        <v/>
      </c>
      <c r="I2877" t="s">
        <v>8468</v>
      </c>
      <c r="J2877" t="s">
        <v>13871</v>
      </c>
      <c r="K2877" t="s">
        <v>14879</v>
      </c>
      <c r="L2877" t="s">
        <v>15488</v>
      </c>
      <c r="M2877" t="s">
        <v>14538</v>
      </c>
      <c r="N2877" t="s">
        <v>14674</v>
      </c>
      <c r="O2877" t="s">
        <v>14538</v>
      </c>
    </row>
    <row r="2878" spans="1:15">
      <c r="A2878" t="s">
        <v>25</v>
      </c>
      <c r="B2878" t="s">
        <v>25</v>
      </c>
      <c r="C2878" t="s">
        <v>749</v>
      </c>
      <c r="D2878" t="s">
        <v>16113</v>
      </c>
      <c r="E2878" t="s">
        <v>5914</v>
      </c>
      <c r="F2878" s="1" t="str">
        <f t="array" ref="F2878">IF(COUNT(FIND(Keywords!$C$3:$C$41,I2878)),"일반조난","")</f>
        <v/>
      </c>
      <c r="G2878" s="1" t="str">
        <f t="array" ref="G2878">IF(COUNT(FIND(Keywords!$E$3:$E$5,I2878)),"실족추락","")</f>
        <v/>
      </c>
      <c r="H2878" s="1" t="str">
        <f t="array" ref="H2878">IF(COUNT(FIND(Keywords!$B$3:$B$12,I2878)),"개인질환","")</f>
        <v/>
      </c>
      <c r="I2878" t="s">
        <v>8469</v>
      </c>
      <c r="J2878" t="s">
        <v>13809</v>
      </c>
      <c r="K2878" t="s">
        <v>14536</v>
      </c>
      <c r="L2878" t="s">
        <v>15096</v>
      </c>
      <c r="M2878" t="s">
        <v>14538</v>
      </c>
      <c r="N2878" t="s">
        <v>15328</v>
      </c>
      <c r="O2878" t="s">
        <v>14538</v>
      </c>
    </row>
    <row r="2879" spans="1:15">
      <c r="A2879" t="s">
        <v>25</v>
      </c>
      <c r="B2879" t="s">
        <v>25</v>
      </c>
      <c r="C2879" t="s">
        <v>454</v>
      </c>
      <c r="D2879" t="s">
        <v>16113</v>
      </c>
      <c r="E2879" t="s">
        <v>5914</v>
      </c>
      <c r="F2879" s="1" t="str">
        <f t="array" ref="F2879">IF(COUNT(FIND(Keywords!$C$3:$C$41,I2879)),"일반조난","")</f>
        <v/>
      </c>
      <c r="G2879" s="1" t="str">
        <f t="array" ref="G2879">IF(COUNT(FIND(Keywords!$E$3:$E$5,I2879)),"실족추락","")</f>
        <v/>
      </c>
      <c r="H2879" s="1" t="str">
        <f t="array" ref="H2879">IF(COUNT(FIND(Keywords!$B$3:$B$12,I2879)),"개인질환","")</f>
        <v/>
      </c>
      <c r="I2879" t="s">
        <v>8470</v>
      </c>
      <c r="J2879" t="s">
        <v>13756</v>
      </c>
      <c r="K2879" t="s">
        <v>14345</v>
      </c>
      <c r="L2879" t="s">
        <v>15277</v>
      </c>
      <c r="M2879" t="s">
        <v>14538</v>
      </c>
      <c r="N2879" t="s">
        <v>15623</v>
      </c>
      <c r="O2879" t="s">
        <v>14538</v>
      </c>
    </row>
    <row r="2880" spans="1:15">
      <c r="A2880" t="s">
        <v>25</v>
      </c>
      <c r="B2880" t="s">
        <v>25</v>
      </c>
      <c r="C2880" t="s">
        <v>2274</v>
      </c>
      <c r="D2880" t="s">
        <v>16113</v>
      </c>
      <c r="E2880" t="s">
        <v>5914</v>
      </c>
      <c r="F2880" s="1" t="str">
        <f t="array" ref="F2880">IF(COUNT(FIND(Keywords!$C$3:$C$41,I2880)),"일반조난","")</f>
        <v/>
      </c>
      <c r="G2880" s="1" t="str">
        <f t="array" ref="G2880">IF(COUNT(FIND(Keywords!$E$3:$E$5,I2880)),"실족추락","")</f>
        <v/>
      </c>
      <c r="H2880" s="1" t="str">
        <f t="array" ref="H2880">IF(COUNT(FIND(Keywords!$B$3:$B$12,I2880)),"개인질환","")</f>
        <v/>
      </c>
      <c r="I2880" t="s">
        <v>8471</v>
      </c>
      <c r="J2880" t="s">
        <v>13813</v>
      </c>
      <c r="K2880" t="s">
        <v>14318</v>
      </c>
      <c r="L2880" t="s">
        <v>14493</v>
      </c>
      <c r="M2880" t="s">
        <v>14538</v>
      </c>
      <c r="N2880" t="s">
        <v>15612</v>
      </c>
      <c r="O2880" t="s">
        <v>14538</v>
      </c>
    </row>
    <row r="2881" spans="1:15">
      <c r="A2881" t="s">
        <v>25</v>
      </c>
      <c r="B2881" t="s">
        <v>25</v>
      </c>
      <c r="C2881" t="s">
        <v>470</v>
      </c>
      <c r="D2881" t="s">
        <v>16113</v>
      </c>
      <c r="E2881" t="s">
        <v>5914</v>
      </c>
      <c r="F2881" s="1" t="str">
        <f t="array" ref="F2881">IF(COUNT(FIND(Keywords!$C$3:$C$41,I2881)),"일반조난","")</f>
        <v/>
      </c>
      <c r="G2881" s="1" t="str">
        <f t="array" ref="G2881">IF(COUNT(FIND(Keywords!$E$3:$E$5,I2881)),"실족추락","")</f>
        <v/>
      </c>
      <c r="H2881" s="1" t="str">
        <f t="array" ref="H2881">IF(COUNT(FIND(Keywords!$B$3:$B$12,I2881)),"개인질환","")</f>
        <v/>
      </c>
      <c r="I2881" t="s">
        <v>8465</v>
      </c>
      <c r="J2881" t="s">
        <v>13862</v>
      </c>
      <c r="K2881" t="s">
        <v>14357</v>
      </c>
      <c r="L2881" t="s">
        <v>14722</v>
      </c>
      <c r="M2881" t="s">
        <v>14538</v>
      </c>
      <c r="N2881" t="s">
        <v>14340</v>
      </c>
      <c r="O2881" t="s">
        <v>14538</v>
      </c>
    </row>
    <row r="2882" spans="1:15">
      <c r="A2882" t="s">
        <v>25</v>
      </c>
      <c r="B2882" t="s">
        <v>25</v>
      </c>
      <c r="C2882" t="s">
        <v>470</v>
      </c>
      <c r="D2882" t="s">
        <v>16113</v>
      </c>
      <c r="E2882" t="s">
        <v>5914</v>
      </c>
      <c r="F2882" s="1" t="str">
        <f t="array" ref="F2882">IF(COUNT(FIND(Keywords!$C$3:$C$41,I2882)),"일반조난","")</f>
        <v/>
      </c>
      <c r="G2882" s="1" t="str">
        <f t="array" ref="G2882">IF(COUNT(FIND(Keywords!$E$3:$E$5,I2882)),"실족추락","")</f>
        <v/>
      </c>
      <c r="H2882" s="1" t="str">
        <f t="array" ref="H2882">IF(COUNT(FIND(Keywords!$B$3:$B$12,I2882)),"개인질환","")</f>
        <v/>
      </c>
      <c r="I2882" t="s">
        <v>8465</v>
      </c>
      <c r="J2882" t="s">
        <v>13862</v>
      </c>
      <c r="K2882" t="s">
        <v>14357</v>
      </c>
      <c r="L2882" t="s">
        <v>14722</v>
      </c>
      <c r="M2882" t="s">
        <v>14538</v>
      </c>
      <c r="N2882" t="s">
        <v>14340</v>
      </c>
      <c r="O2882" t="s">
        <v>14538</v>
      </c>
    </row>
    <row r="2883" spans="1:15">
      <c r="A2883" t="s">
        <v>25</v>
      </c>
      <c r="B2883" t="s">
        <v>25</v>
      </c>
      <c r="C2883" t="s">
        <v>474</v>
      </c>
      <c r="D2883" t="s">
        <v>16113</v>
      </c>
      <c r="E2883" t="s">
        <v>5914</v>
      </c>
      <c r="F2883" s="1" t="str">
        <f t="array" ref="F2883">IF(COUNT(FIND(Keywords!$C$3:$C$41,I2883)),"일반조난","")</f>
        <v/>
      </c>
      <c r="G2883" s="1" t="str">
        <f t="array" ref="G2883">IF(COUNT(FIND(Keywords!$E$3:$E$5,I2883)),"실족추락","")</f>
        <v/>
      </c>
      <c r="H2883" s="1" t="str">
        <f t="array" ref="H2883">IF(COUNT(FIND(Keywords!$B$3:$B$12,I2883)),"개인질환","")</f>
        <v/>
      </c>
      <c r="I2883" t="s">
        <v>8472</v>
      </c>
      <c r="J2883" t="s">
        <v>13772</v>
      </c>
      <c r="K2883" t="s">
        <v>14361</v>
      </c>
      <c r="L2883" t="s">
        <v>15329</v>
      </c>
      <c r="M2883" t="s">
        <v>14538</v>
      </c>
      <c r="N2883" t="s">
        <v>15620</v>
      </c>
      <c r="O2883" t="s">
        <v>14538</v>
      </c>
    </row>
    <row r="2884" spans="1:15">
      <c r="A2884" t="s">
        <v>25</v>
      </c>
      <c r="B2884" t="s">
        <v>25</v>
      </c>
      <c r="C2884" t="s">
        <v>474</v>
      </c>
      <c r="D2884" t="s">
        <v>16113</v>
      </c>
      <c r="E2884" t="s">
        <v>5914</v>
      </c>
      <c r="F2884" s="1" t="str">
        <f t="array" ref="F2884">IF(COUNT(FIND(Keywords!$C$3:$C$41,I2884)),"일반조난","")</f>
        <v/>
      </c>
      <c r="G2884" s="1" t="str">
        <f t="array" ref="G2884">IF(COUNT(FIND(Keywords!$E$3:$E$5,I2884)),"실족추락","")</f>
        <v/>
      </c>
      <c r="H2884" s="1" t="str">
        <f t="array" ref="H2884">IF(COUNT(FIND(Keywords!$B$3:$B$12,I2884)),"개인질환","")</f>
        <v/>
      </c>
      <c r="I2884" t="s">
        <v>8472</v>
      </c>
      <c r="J2884" t="s">
        <v>13772</v>
      </c>
      <c r="K2884" t="s">
        <v>14361</v>
      </c>
      <c r="L2884" t="s">
        <v>15329</v>
      </c>
      <c r="M2884" t="s">
        <v>14538</v>
      </c>
      <c r="N2884" t="s">
        <v>15620</v>
      </c>
      <c r="O2884" t="s">
        <v>14538</v>
      </c>
    </row>
    <row r="2885" spans="1:15">
      <c r="A2885" t="s">
        <v>25</v>
      </c>
      <c r="B2885" t="s">
        <v>25</v>
      </c>
      <c r="C2885" t="s">
        <v>774</v>
      </c>
      <c r="D2885" t="s">
        <v>16113</v>
      </c>
      <c r="E2885" t="s">
        <v>5914</v>
      </c>
      <c r="F2885" s="1" t="str">
        <f t="array" ref="F2885">IF(COUNT(FIND(Keywords!$C$3:$C$41,I2885)),"일반조난","")</f>
        <v/>
      </c>
      <c r="G2885" s="1" t="str">
        <f t="array" ref="G2885">IF(COUNT(FIND(Keywords!$E$3:$E$5,I2885)),"실족추락","")</f>
        <v/>
      </c>
      <c r="H2885" s="1" t="str">
        <f t="array" ref="H2885">IF(COUNT(FIND(Keywords!$B$3:$B$12,I2885)),"개인질환","")</f>
        <v/>
      </c>
      <c r="I2885" t="s">
        <v>8472</v>
      </c>
      <c r="J2885" t="s">
        <v>13797</v>
      </c>
      <c r="K2885" t="s">
        <v>14327</v>
      </c>
      <c r="L2885" t="s">
        <v>14988</v>
      </c>
      <c r="M2885" t="s">
        <v>14538</v>
      </c>
      <c r="N2885" t="s">
        <v>15677</v>
      </c>
      <c r="O2885" t="s">
        <v>14538</v>
      </c>
    </row>
    <row r="2886" spans="1:15">
      <c r="A2886" t="s">
        <v>25</v>
      </c>
      <c r="B2886" t="s">
        <v>25</v>
      </c>
      <c r="C2886" t="s">
        <v>774</v>
      </c>
      <c r="D2886" t="s">
        <v>16113</v>
      </c>
      <c r="E2886" t="s">
        <v>5914</v>
      </c>
      <c r="F2886" s="1" t="str">
        <f t="array" ref="F2886">IF(COUNT(FIND(Keywords!$C$3:$C$41,I2886)),"일반조난","")</f>
        <v/>
      </c>
      <c r="G2886" s="1" t="str">
        <f t="array" ref="G2886">IF(COUNT(FIND(Keywords!$E$3:$E$5,I2886)),"실족추락","")</f>
        <v/>
      </c>
      <c r="H2886" s="1" t="str">
        <f t="array" ref="H2886">IF(COUNT(FIND(Keywords!$B$3:$B$12,I2886)),"개인질환","")</f>
        <v/>
      </c>
      <c r="I2886" t="s">
        <v>8472</v>
      </c>
      <c r="J2886" t="s">
        <v>13797</v>
      </c>
      <c r="K2886" t="s">
        <v>14327</v>
      </c>
      <c r="L2886" t="s">
        <v>14988</v>
      </c>
      <c r="M2886" t="s">
        <v>14538</v>
      </c>
      <c r="N2886" t="s">
        <v>15677</v>
      </c>
      <c r="O2886" t="s">
        <v>14538</v>
      </c>
    </row>
    <row r="2887" spans="1:15">
      <c r="A2887" t="s">
        <v>25</v>
      </c>
      <c r="B2887" t="s">
        <v>25</v>
      </c>
      <c r="C2887" t="s">
        <v>790</v>
      </c>
      <c r="D2887" t="s">
        <v>16113</v>
      </c>
      <c r="E2887" t="s">
        <v>5914</v>
      </c>
      <c r="F2887" s="1" t="str">
        <f t="array" ref="F2887">IF(COUNT(FIND(Keywords!$C$3:$C$41,I2887)),"일반조난","")</f>
        <v/>
      </c>
      <c r="G2887" s="1" t="str">
        <f t="array" ref="G2887">IF(COUNT(FIND(Keywords!$E$3:$E$5,I2887)),"실족추락","")</f>
        <v/>
      </c>
      <c r="H2887" s="1" t="str">
        <f t="array" ref="H2887">IF(COUNT(FIND(Keywords!$B$3:$B$12,I2887)),"개인질환","")</f>
        <v/>
      </c>
      <c r="I2887" t="s">
        <v>8473</v>
      </c>
      <c r="J2887" t="s">
        <v>13737</v>
      </c>
      <c r="K2887" t="s">
        <v>14564</v>
      </c>
      <c r="L2887" t="s">
        <v>14892</v>
      </c>
      <c r="M2887" t="s">
        <v>14538</v>
      </c>
      <c r="N2887" t="s">
        <v>14666</v>
      </c>
      <c r="O2887" t="s">
        <v>14538</v>
      </c>
    </row>
    <row r="2888" spans="1:15">
      <c r="A2888" t="s">
        <v>25</v>
      </c>
      <c r="B2888" t="s">
        <v>25</v>
      </c>
      <c r="C2888" t="s">
        <v>790</v>
      </c>
      <c r="D2888" t="s">
        <v>5909</v>
      </c>
      <c r="E2888" t="s">
        <v>5914</v>
      </c>
      <c r="F2888" s="1"/>
      <c r="G2888" s="1" t="str">
        <f t="array" ref="G2888">IF(COUNT(FIND(Keywords!$E$3:$E$5,I2888)),"실족추락","")</f>
        <v/>
      </c>
      <c r="H2888" s="1"/>
      <c r="I2888" t="s">
        <v>8473</v>
      </c>
      <c r="J2888" t="s">
        <v>13737</v>
      </c>
      <c r="K2888" t="s">
        <v>14564</v>
      </c>
      <c r="L2888" t="s">
        <v>14892</v>
      </c>
      <c r="M2888" t="s">
        <v>14538</v>
      </c>
      <c r="N2888" t="s">
        <v>14666</v>
      </c>
      <c r="O2888" t="s">
        <v>14538</v>
      </c>
    </row>
    <row r="2889" spans="1:15">
      <c r="A2889" t="s">
        <v>25</v>
      </c>
      <c r="B2889" t="s">
        <v>25</v>
      </c>
      <c r="C2889" t="s">
        <v>797</v>
      </c>
      <c r="D2889" t="s">
        <v>16113</v>
      </c>
      <c r="E2889" t="s">
        <v>5914</v>
      </c>
      <c r="F2889" s="1" t="str">
        <f t="array" ref="F2889">IF(COUNT(FIND(Keywords!$C$3:$C$41,I2889)),"일반조난","")</f>
        <v/>
      </c>
      <c r="G2889" s="1" t="str">
        <f t="array" ref="G2889">IF(COUNT(FIND(Keywords!$E$3:$E$5,I2889)),"실족추락","")</f>
        <v/>
      </c>
      <c r="H2889" s="1" t="str">
        <f t="array" ref="H2889">IF(COUNT(FIND(Keywords!$B$3:$B$12,I2889)),"개인질환","")</f>
        <v/>
      </c>
      <c r="I2889" t="s">
        <v>8474</v>
      </c>
      <c r="J2889" t="s">
        <v>13730</v>
      </c>
      <c r="K2889" t="s">
        <v>14051</v>
      </c>
      <c r="L2889" t="s">
        <v>15057</v>
      </c>
      <c r="M2889" t="s">
        <v>14538</v>
      </c>
      <c r="N2889" t="s">
        <v>14860</v>
      </c>
      <c r="O2889" t="s">
        <v>14538</v>
      </c>
    </row>
    <row r="2890" spans="1:15">
      <c r="A2890" t="s">
        <v>25</v>
      </c>
      <c r="B2890" t="s">
        <v>25</v>
      </c>
      <c r="C2890" t="s">
        <v>797</v>
      </c>
      <c r="D2890" t="s">
        <v>16113</v>
      </c>
      <c r="E2890" t="s">
        <v>5914</v>
      </c>
      <c r="F2890" s="1" t="str">
        <f t="array" ref="F2890">IF(COUNT(FIND(Keywords!$C$3:$C$41,I2890)),"일반조난","")</f>
        <v/>
      </c>
      <c r="G2890" s="1" t="str">
        <f t="array" ref="G2890">IF(COUNT(FIND(Keywords!$E$3:$E$5,I2890)),"실족추락","")</f>
        <v/>
      </c>
      <c r="H2890" s="1" t="str">
        <f t="array" ref="H2890">IF(COUNT(FIND(Keywords!$B$3:$B$12,I2890)),"개인질환","")</f>
        <v/>
      </c>
      <c r="I2890" t="s">
        <v>8474</v>
      </c>
      <c r="J2890" t="s">
        <v>13730</v>
      </c>
      <c r="K2890" t="s">
        <v>14051</v>
      </c>
      <c r="L2890" t="s">
        <v>15057</v>
      </c>
      <c r="M2890" t="s">
        <v>14538</v>
      </c>
      <c r="N2890" t="s">
        <v>14860</v>
      </c>
      <c r="O2890" t="s">
        <v>14538</v>
      </c>
    </row>
    <row r="2891" spans="1:15">
      <c r="A2891" t="s">
        <v>25</v>
      </c>
      <c r="B2891" t="s">
        <v>25</v>
      </c>
      <c r="C2891" t="s">
        <v>2275</v>
      </c>
      <c r="D2891" t="s">
        <v>16113</v>
      </c>
      <c r="E2891" t="s">
        <v>5914</v>
      </c>
      <c r="F2891" s="1" t="str">
        <f t="array" ref="F2891">IF(COUNT(FIND(Keywords!$C$3:$C$41,I2891)),"일반조난","")</f>
        <v/>
      </c>
      <c r="G2891" s="1" t="str">
        <f t="array" ref="G2891">IF(COUNT(FIND(Keywords!$E$3:$E$5,I2891)),"실족추락","")</f>
        <v/>
      </c>
      <c r="H2891" s="1" t="str">
        <f t="array" ref="H2891">IF(COUNT(FIND(Keywords!$B$3:$B$12,I2891)),"개인질환","")</f>
        <v/>
      </c>
      <c r="I2891" t="s">
        <v>8475</v>
      </c>
      <c r="J2891" t="s">
        <v>13745</v>
      </c>
      <c r="K2891" t="s">
        <v>14304</v>
      </c>
      <c r="L2891" t="s">
        <v>15496</v>
      </c>
      <c r="M2891" t="s">
        <v>14538</v>
      </c>
      <c r="N2891" t="s">
        <v>14935</v>
      </c>
      <c r="O2891" t="s">
        <v>14538</v>
      </c>
    </row>
    <row r="2892" spans="1:15">
      <c r="A2892" t="s">
        <v>25</v>
      </c>
      <c r="B2892" t="s">
        <v>25</v>
      </c>
      <c r="C2892" t="s">
        <v>2275</v>
      </c>
      <c r="D2892" t="s">
        <v>16113</v>
      </c>
      <c r="E2892" t="s">
        <v>5914</v>
      </c>
      <c r="F2892" s="1" t="str">
        <f t="array" ref="F2892">IF(COUNT(FIND(Keywords!$C$3:$C$41,I2892)),"일반조난","")</f>
        <v/>
      </c>
      <c r="G2892" s="1" t="str">
        <f t="array" ref="G2892">IF(COUNT(FIND(Keywords!$E$3:$E$5,I2892)),"실족추락","")</f>
        <v/>
      </c>
      <c r="H2892" s="1" t="str">
        <f t="array" ref="H2892">IF(COUNT(FIND(Keywords!$B$3:$B$12,I2892)),"개인질환","")</f>
        <v/>
      </c>
      <c r="I2892" t="s">
        <v>8475</v>
      </c>
      <c r="J2892" t="s">
        <v>13745</v>
      </c>
      <c r="K2892" t="s">
        <v>14304</v>
      </c>
      <c r="L2892" t="s">
        <v>15496</v>
      </c>
      <c r="M2892" t="s">
        <v>14538</v>
      </c>
      <c r="N2892" t="s">
        <v>14935</v>
      </c>
      <c r="O2892" t="s">
        <v>14538</v>
      </c>
    </row>
    <row r="2893" spans="1:15">
      <c r="A2893" t="s">
        <v>25</v>
      </c>
      <c r="B2893" t="s">
        <v>25</v>
      </c>
      <c r="C2893" t="s">
        <v>807</v>
      </c>
      <c r="D2893" t="s">
        <v>5910</v>
      </c>
      <c r="E2893" t="s">
        <v>5914</v>
      </c>
      <c r="F2893" s="1"/>
      <c r="G2893" s="1" t="str">
        <f t="array" ref="G2893">IF(COUNT(FIND(Keywords!$E$3:$E$5,I2893)),"실족추락","")</f>
        <v/>
      </c>
      <c r="H2893" s="1"/>
      <c r="I2893" t="s">
        <v>8476</v>
      </c>
      <c r="J2893" t="s">
        <v>13775</v>
      </c>
      <c r="K2893" t="s">
        <v>14283</v>
      </c>
      <c r="L2893" t="s">
        <v>14364</v>
      </c>
      <c r="M2893" t="s">
        <v>14538</v>
      </c>
      <c r="N2893" t="s">
        <v>14464</v>
      </c>
      <c r="O2893" t="s">
        <v>14538</v>
      </c>
    </row>
    <row r="2894" spans="1:15">
      <c r="A2894" t="s">
        <v>25</v>
      </c>
      <c r="B2894" t="s">
        <v>25</v>
      </c>
      <c r="C2894" t="s">
        <v>807</v>
      </c>
      <c r="D2894" t="s">
        <v>16113</v>
      </c>
      <c r="E2894" t="s">
        <v>5914</v>
      </c>
      <c r="F2894" s="1" t="str">
        <f t="array" ref="F2894">IF(COUNT(FIND(Keywords!$C$3:$C$41,I2894)),"일반조난","")</f>
        <v/>
      </c>
      <c r="G2894" s="1" t="str">
        <f t="array" ref="G2894">IF(COUNT(FIND(Keywords!$E$3:$E$5,I2894)),"실족추락","")</f>
        <v/>
      </c>
      <c r="H2894" s="1" t="str">
        <f t="array" ref="H2894">IF(COUNT(FIND(Keywords!$B$3:$B$12,I2894)),"개인질환","")</f>
        <v/>
      </c>
      <c r="I2894" t="s">
        <v>8476</v>
      </c>
      <c r="J2894" t="s">
        <v>13775</v>
      </c>
      <c r="K2894" t="s">
        <v>14283</v>
      </c>
      <c r="L2894" t="s">
        <v>14364</v>
      </c>
      <c r="M2894" t="s">
        <v>14538</v>
      </c>
      <c r="N2894" t="s">
        <v>14464</v>
      </c>
      <c r="O2894" t="s">
        <v>14538</v>
      </c>
    </row>
    <row r="2895" spans="1:15">
      <c r="A2895" t="s">
        <v>25</v>
      </c>
      <c r="B2895" t="s">
        <v>25</v>
      </c>
      <c r="C2895" t="s">
        <v>2276</v>
      </c>
      <c r="D2895" t="s">
        <v>5911</v>
      </c>
      <c r="E2895" t="s">
        <v>5914</v>
      </c>
      <c r="F2895" s="1" t="s">
        <v>5911</v>
      </c>
      <c r="G2895" s="1" t="str">
        <f t="array" ref="G2895">IF(COUNT(FIND(Keywords!$E$3:$E$5,I2895)),"실족추락","")</f>
        <v/>
      </c>
      <c r="H2895" s="1"/>
      <c r="I2895" t="s">
        <v>8477</v>
      </c>
      <c r="J2895" t="s">
        <v>13859</v>
      </c>
      <c r="K2895" t="s">
        <v>15126</v>
      </c>
      <c r="L2895" t="s">
        <v>14550</v>
      </c>
      <c r="M2895" t="s">
        <v>14538</v>
      </c>
      <c r="N2895" t="s">
        <v>15246</v>
      </c>
      <c r="O2895" t="s">
        <v>14538</v>
      </c>
    </row>
    <row r="2896" spans="1:15">
      <c r="A2896" t="s">
        <v>25</v>
      </c>
      <c r="B2896" t="s">
        <v>25</v>
      </c>
      <c r="C2896" t="s">
        <v>2277</v>
      </c>
      <c r="D2896" t="s">
        <v>16113</v>
      </c>
      <c r="E2896" t="s">
        <v>5914</v>
      </c>
      <c r="F2896" s="1" t="str">
        <f t="array" ref="F2896">IF(COUNT(FIND(Keywords!$C$3:$C$41,I2896)),"일반조난","")</f>
        <v/>
      </c>
      <c r="G2896" s="1" t="str">
        <f t="array" ref="G2896">IF(COUNT(FIND(Keywords!$E$3:$E$5,I2896)),"실족추락","")</f>
        <v/>
      </c>
      <c r="H2896" s="1" t="str">
        <f t="array" ref="H2896">IF(COUNT(FIND(Keywords!$B$3:$B$12,I2896)),"개인질환","")</f>
        <v/>
      </c>
      <c r="I2896" t="s">
        <v>8478</v>
      </c>
      <c r="J2896" t="s">
        <v>13899</v>
      </c>
      <c r="K2896" t="s">
        <v>14256</v>
      </c>
      <c r="L2896" t="s">
        <v>14641</v>
      </c>
      <c r="M2896" t="s">
        <v>14538</v>
      </c>
      <c r="N2896" t="s">
        <v>14369</v>
      </c>
      <c r="O2896" t="s">
        <v>14538</v>
      </c>
    </row>
    <row r="2897" spans="1:15">
      <c r="A2897" t="s">
        <v>25</v>
      </c>
      <c r="B2897" t="s">
        <v>25</v>
      </c>
      <c r="C2897" t="s">
        <v>2277</v>
      </c>
      <c r="D2897" t="s">
        <v>16113</v>
      </c>
      <c r="E2897" t="s">
        <v>5914</v>
      </c>
      <c r="F2897" s="1" t="str">
        <f t="array" ref="F2897">IF(COUNT(FIND(Keywords!$C$3:$C$41,I2897)),"일반조난","")</f>
        <v/>
      </c>
      <c r="G2897" s="1" t="str">
        <f t="array" ref="G2897">IF(COUNT(FIND(Keywords!$E$3:$E$5,I2897)),"실족추락","")</f>
        <v/>
      </c>
      <c r="H2897" s="1" t="str">
        <f t="array" ref="H2897">IF(COUNT(FIND(Keywords!$B$3:$B$12,I2897)),"개인질환","")</f>
        <v/>
      </c>
      <c r="I2897" t="s">
        <v>8478</v>
      </c>
      <c r="J2897" t="s">
        <v>13899</v>
      </c>
      <c r="K2897" t="s">
        <v>14256</v>
      </c>
      <c r="L2897" t="s">
        <v>14641</v>
      </c>
      <c r="M2897" t="s">
        <v>14538</v>
      </c>
      <c r="N2897" t="s">
        <v>14369</v>
      </c>
      <c r="O2897" t="s">
        <v>14538</v>
      </c>
    </row>
    <row r="2898" spans="1:15">
      <c r="A2898" t="s">
        <v>25</v>
      </c>
      <c r="B2898" t="s">
        <v>25</v>
      </c>
      <c r="C2898" t="s">
        <v>813</v>
      </c>
      <c r="D2898" t="s">
        <v>16113</v>
      </c>
      <c r="E2898" t="s">
        <v>5914</v>
      </c>
      <c r="F2898" s="1" t="str">
        <f t="array" ref="F2898">IF(COUNT(FIND(Keywords!$C$3:$C$41,I2898)),"일반조난","")</f>
        <v/>
      </c>
      <c r="G2898" s="1" t="str">
        <f t="array" ref="G2898">IF(COUNT(FIND(Keywords!$E$3:$E$5,I2898)),"실족추락","")</f>
        <v/>
      </c>
      <c r="H2898" s="1" t="str">
        <f t="array" ref="H2898">IF(COUNT(FIND(Keywords!$B$3:$B$12,I2898)),"개인질환","")</f>
        <v/>
      </c>
      <c r="I2898" t="s">
        <v>8479</v>
      </c>
      <c r="J2898" t="s">
        <v>13775</v>
      </c>
      <c r="K2898" t="s">
        <v>14578</v>
      </c>
      <c r="L2898" t="s">
        <v>14500</v>
      </c>
      <c r="M2898" t="s">
        <v>14538</v>
      </c>
      <c r="N2898" t="s">
        <v>14630</v>
      </c>
      <c r="O2898" t="s">
        <v>14538</v>
      </c>
    </row>
    <row r="2899" spans="1:15">
      <c r="A2899" t="s">
        <v>25</v>
      </c>
      <c r="B2899" t="s">
        <v>25</v>
      </c>
      <c r="C2899" t="s">
        <v>813</v>
      </c>
      <c r="D2899" t="s">
        <v>16113</v>
      </c>
      <c r="E2899" t="s">
        <v>5914</v>
      </c>
      <c r="F2899" s="1" t="str">
        <f t="array" ref="F2899">IF(COUNT(FIND(Keywords!$C$3:$C$41,I2899)),"일반조난","")</f>
        <v/>
      </c>
      <c r="G2899" s="1" t="str">
        <f t="array" ref="G2899">IF(COUNT(FIND(Keywords!$E$3:$E$5,I2899)),"실족추락","")</f>
        <v/>
      </c>
      <c r="H2899" s="1" t="str">
        <f t="array" ref="H2899">IF(COUNT(FIND(Keywords!$B$3:$B$12,I2899)),"개인질환","")</f>
        <v/>
      </c>
      <c r="I2899" t="s">
        <v>8479</v>
      </c>
      <c r="J2899" t="s">
        <v>13775</v>
      </c>
      <c r="K2899" t="s">
        <v>14578</v>
      </c>
      <c r="L2899" t="s">
        <v>14500</v>
      </c>
      <c r="M2899" t="s">
        <v>14538</v>
      </c>
      <c r="N2899" t="s">
        <v>14630</v>
      </c>
      <c r="O2899" t="s">
        <v>14538</v>
      </c>
    </row>
    <row r="2900" spans="1:15">
      <c r="A2900" t="s">
        <v>25</v>
      </c>
      <c r="B2900" t="s">
        <v>25</v>
      </c>
      <c r="C2900" t="s">
        <v>534</v>
      </c>
      <c r="D2900" t="s">
        <v>16113</v>
      </c>
      <c r="E2900" t="s">
        <v>5914</v>
      </c>
      <c r="F2900" s="1" t="str">
        <f t="array" ref="F2900">IF(COUNT(FIND(Keywords!$C$3:$C$41,I2900)),"일반조난","")</f>
        <v/>
      </c>
      <c r="G2900" s="1" t="str">
        <f t="array" ref="G2900">IF(COUNT(FIND(Keywords!$E$3:$E$5,I2900)),"실족추락","")</f>
        <v/>
      </c>
      <c r="H2900" s="1" t="str">
        <f t="array" ref="H2900">IF(COUNT(FIND(Keywords!$B$3:$B$12,I2900)),"개인질환","")</f>
        <v/>
      </c>
      <c r="I2900" t="s">
        <v>8480</v>
      </c>
      <c r="J2900" t="s">
        <v>13899</v>
      </c>
      <c r="K2900" t="s">
        <v>14036</v>
      </c>
      <c r="L2900" t="s">
        <v>14494</v>
      </c>
      <c r="M2900" t="s">
        <v>14538</v>
      </c>
      <c r="N2900" t="s">
        <v>14312</v>
      </c>
      <c r="O2900" t="s">
        <v>14538</v>
      </c>
    </row>
    <row r="2901" spans="1:15">
      <c r="A2901" t="s">
        <v>25</v>
      </c>
      <c r="B2901" t="s">
        <v>25</v>
      </c>
      <c r="C2901" t="s">
        <v>534</v>
      </c>
      <c r="D2901" t="s">
        <v>16113</v>
      </c>
      <c r="E2901" t="s">
        <v>5914</v>
      </c>
      <c r="F2901" s="1" t="str">
        <f t="array" ref="F2901">IF(COUNT(FIND(Keywords!$C$3:$C$41,I2901)),"일반조난","")</f>
        <v/>
      </c>
      <c r="G2901" s="1" t="str">
        <f t="array" ref="G2901">IF(COUNT(FIND(Keywords!$E$3:$E$5,I2901)),"실족추락","")</f>
        <v/>
      </c>
      <c r="H2901" s="1" t="str">
        <f t="array" ref="H2901">IF(COUNT(FIND(Keywords!$B$3:$B$12,I2901)),"개인질환","")</f>
        <v/>
      </c>
      <c r="I2901" t="s">
        <v>8480</v>
      </c>
      <c r="J2901" t="s">
        <v>13899</v>
      </c>
      <c r="K2901" t="s">
        <v>14036</v>
      </c>
      <c r="L2901" t="s">
        <v>14494</v>
      </c>
      <c r="M2901" t="s">
        <v>14538</v>
      </c>
      <c r="N2901" t="s">
        <v>14312</v>
      </c>
      <c r="O2901" t="s">
        <v>14538</v>
      </c>
    </row>
    <row r="2902" spans="1:15">
      <c r="A2902" t="s">
        <v>25</v>
      </c>
      <c r="B2902" t="s">
        <v>25</v>
      </c>
      <c r="C2902" t="s">
        <v>2278</v>
      </c>
      <c r="D2902" t="s">
        <v>5909</v>
      </c>
      <c r="E2902" t="s">
        <v>5914</v>
      </c>
      <c r="F2902" s="1" t="str">
        <f t="array" ref="F2902">IF(COUNT(FIND(Keywords!$C$3:$C$41,I2902)),"일반조난","")</f>
        <v/>
      </c>
      <c r="G2902" s="1" t="str">
        <f t="array" ref="G2902">IF(COUNT(FIND(Keywords!$E$3:$E$5,I2902)),"실족추락","")</f>
        <v>실족추락</v>
      </c>
      <c r="H2902" s="1" t="str">
        <f t="array" ref="H2902">IF(COUNT(FIND(Keywords!$B$3:$B$12,I2902)),"개인질환","")</f>
        <v/>
      </c>
      <c r="I2902" t="s">
        <v>8481</v>
      </c>
      <c r="J2902" t="s">
        <v>13763</v>
      </c>
      <c r="K2902" t="s">
        <v>15053</v>
      </c>
      <c r="L2902" t="s">
        <v>14892</v>
      </c>
      <c r="M2902" t="s">
        <v>15237</v>
      </c>
      <c r="N2902" t="s">
        <v>15048</v>
      </c>
      <c r="O2902" t="s">
        <v>14538</v>
      </c>
    </row>
    <row r="2903" spans="1:15">
      <c r="A2903" t="s">
        <v>25</v>
      </c>
      <c r="B2903" t="s">
        <v>25</v>
      </c>
      <c r="C2903" t="s">
        <v>2279</v>
      </c>
      <c r="D2903" t="s">
        <v>5911</v>
      </c>
      <c r="E2903" t="s">
        <v>5914</v>
      </c>
      <c r="F2903" s="1" t="s">
        <v>5911</v>
      </c>
      <c r="G2903" s="1" t="str">
        <f t="array" ref="G2903">IF(COUNT(FIND(Keywords!$E$3:$E$5,I2903)),"실족추락","")</f>
        <v/>
      </c>
      <c r="H2903" s="1"/>
      <c r="I2903" t="s">
        <v>8482</v>
      </c>
      <c r="J2903" t="s">
        <v>13953</v>
      </c>
      <c r="K2903" t="s">
        <v>14192</v>
      </c>
      <c r="L2903" t="s">
        <v>14494</v>
      </c>
      <c r="M2903" t="s">
        <v>14538</v>
      </c>
      <c r="N2903" t="s">
        <v>15189</v>
      </c>
      <c r="O2903" t="s">
        <v>14538</v>
      </c>
    </row>
    <row r="2904" spans="1:15">
      <c r="A2904" t="s">
        <v>25</v>
      </c>
      <c r="B2904" t="s">
        <v>25</v>
      </c>
      <c r="C2904" t="s">
        <v>2279</v>
      </c>
      <c r="D2904" t="s">
        <v>5911</v>
      </c>
      <c r="E2904" t="s">
        <v>5914</v>
      </c>
      <c r="F2904" s="1" t="s">
        <v>5911</v>
      </c>
      <c r="G2904" s="1" t="str">
        <f t="array" ref="G2904">IF(COUNT(FIND(Keywords!$E$3:$E$5,I2904)),"실족추락","")</f>
        <v/>
      </c>
      <c r="H2904" s="1"/>
      <c r="I2904" t="s">
        <v>8482</v>
      </c>
      <c r="J2904" t="s">
        <v>13953</v>
      </c>
      <c r="K2904" t="s">
        <v>14192</v>
      </c>
      <c r="L2904" t="s">
        <v>14494</v>
      </c>
      <c r="M2904" t="s">
        <v>14538</v>
      </c>
      <c r="N2904" t="s">
        <v>15189</v>
      </c>
      <c r="O2904" t="s">
        <v>14538</v>
      </c>
    </row>
    <row r="2905" spans="1:15">
      <c r="A2905" t="s">
        <v>25</v>
      </c>
      <c r="B2905" t="s">
        <v>25</v>
      </c>
      <c r="C2905" t="s">
        <v>566</v>
      </c>
      <c r="D2905" t="s">
        <v>16113</v>
      </c>
      <c r="E2905" t="s">
        <v>5914</v>
      </c>
      <c r="F2905" s="1" t="str">
        <f t="array" ref="F2905">IF(COUNT(FIND(Keywords!$C$3:$C$41,I2905)),"일반조난","")</f>
        <v/>
      </c>
      <c r="G2905" s="1" t="str">
        <f t="array" ref="G2905">IF(COUNT(FIND(Keywords!$E$3:$E$5,I2905)),"실족추락","")</f>
        <v/>
      </c>
      <c r="H2905" s="1" t="str">
        <f t="array" ref="H2905">IF(COUNT(FIND(Keywords!$B$3:$B$12,I2905)),"개인질환","")</f>
        <v/>
      </c>
      <c r="I2905" t="s">
        <v>8483</v>
      </c>
      <c r="J2905" t="s">
        <v>13808</v>
      </c>
      <c r="K2905" t="s">
        <v>14416</v>
      </c>
      <c r="L2905" t="s">
        <v>14072</v>
      </c>
      <c r="M2905" t="s">
        <v>14538</v>
      </c>
      <c r="N2905" t="s">
        <v>14035</v>
      </c>
      <c r="O2905" t="s">
        <v>14538</v>
      </c>
    </row>
    <row r="2906" spans="1:15">
      <c r="A2906" t="s">
        <v>25</v>
      </c>
      <c r="B2906" t="s">
        <v>25</v>
      </c>
      <c r="C2906" t="s">
        <v>566</v>
      </c>
      <c r="D2906" t="s">
        <v>16113</v>
      </c>
      <c r="E2906" t="s">
        <v>5914</v>
      </c>
      <c r="F2906" s="1" t="str">
        <f t="array" ref="F2906">IF(COUNT(FIND(Keywords!$C$3:$C$41,I2906)),"일반조난","")</f>
        <v/>
      </c>
      <c r="G2906" s="1" t="str">
        <f t="array" ref="G2906">IF(COUNT(FIND(Keywords!$E$3:$E$5,I2906)),"실족추락","")</f>
        <v/>
      </c>
      <c r="H2906" s="1" t="str">
        <f t="array" ref="H2906">IF(COUNT(FIND(Keywords!$B$3:$B$12,I2906)),"개인질환","")</f>
        <v/>
      </c>
      <c r="I2906" t="s">
        <v>8483</v>
      </c>
      <c r="J2906" t="s">
        <v>13808</v>
      </c>
      <c r="K2906" t="s">
        <v>14416</v>
      </c>
      <c r="L2906" t="s">
        <v>14072</v>
      </c>
      <c r="M2906" t="s">
        <v>14538</v>
      </c>
      <c r="N2906" t="s">
        <v>14035</v>
      </c>
      <c r="O2906" t="s">
        <v>14538</v>
      </c>
    </row>
    <row r="2907" spans="1:15">
      <c r="A2907" t="s">
        <v>25</v>
      </c>
      <c r="B2907" t="s">
        <v>25</v>
      </c>
      <c r="C2907" t="s">
        <v>576</v>
      </c>
      <c r="D2907" t="s">
        <v>16113</v>
      </c>
      <c r="E2907" t="s">
        <v>5914</v>
      </c>
      <c r="F2907" s="1" t="str">
        <f t="array" ref="F2907">IF(COUNT(FIND(Keywords!$C$3:$C$41,I2907)),"일반조난","")</f>
        <v/>
      </c>
      <c r="G2907" s="1" t="str">
        <f t="array" ref="G2907">IF(COUNT(FIND(Keywords!$E$3:$E$5,I2907)),"실족추락","")</f>
        <v/>
      </c>
      <c r="H2907" s="1" t="str">
        <f t="array" ref="H2907">IF(COUNT(FIND(Keywords!$B$3:$B$12,I2907)),"개인질환","")</f>
        <v/>
      </c>
      <c r="I2907" t="s">
        <v>8484</v>
      </c>
      <c r="J2907" t="s">
        <v>13858</v>
      </c>
      <c r="K2907" t="s">
        <v>14233</v>
      </c>
      <c r="L2907" t="s">
        <v>14486</v>
      </c>
      <c r="M2907" t="s">
        <v>14538</v>
      </c>
      <c r="N2907" t="s">
        <v>13748</v>
      </c>
      <c r="O2907" t="s">
        <v>14538</v>
      </c>
    </row>
    <row r="2908" spans="1:15">
      <c r="A2908" t="s">
        <v>25</v>
      </c>
      <c r="B2908" t="s">
        <v>25</v>
      </c>
      <c r="C2908" t="s">
        <v>576</v>
      </c>
      <c r="D2908" t="s">
        <v>16113</v>
      </c>
      <c r="E2908" t="s">
        <v>5914</v>
      </c>
      <c r="F2908" s="1" t="str">
        <f t="array" ref="F2908">IF(COUNT(FIND(Keywords!$C$3:$C$41,I2908)),"일반조난","")</f>
        <v/>
      </c>
      <c r="G2908" s="1" t="str">
        <f t="array" ref="G2908">IF(COUNT(FIND(Keywords!$E$3:$E$5,I2908)),"실족추락","")</f>
        <v/>
      </c>
      <c r="H2908" s="1" t="str">
        <f t="array" ref="H2908">IF(COUNT(FIND(Keywords!$B$3:$B$12,I2908)),"개인질환","")</f>
        <v/>
      </c>
      <c r="I2908" t="s">
        <v>8484</v>
      </c>
      <c r="J2908" t="s">
        <v>13858</v>
      </c>
      <c r="K2908" t="s">
        <v>14233</v>
      </c>
      <c r="L2908" t="s">
        <v>14486</v>
      </c>
      <c r="M2908" t="s">
        <v>14538</v>
      </c>
      <c r="N2908" t="s">
        <v>13748</v>
      </c>
      <c r="O2908" t="s">
        <v>14538</v>
      </c>
    </row>
    <row r="2909" spans="1:15">
      <c r="A2909" t="s">
        <v>25</v>
      </c>
      <c r="B2909" t="s">
        <v>25</v>
      </c>
      <c r="C2909" t="s">
        <v>2280</v>
      </c>
      <c r="D2909" t="s">
        <v>16113</v>
      </c>
      <c r="E2909" t="s">
        <v>5914</v>
      </c>
      <c r="F2909" s="1" t="str">
        <f t="array" ref="F2909">IF(COUNT(FIND(Keywords!$C$3:$C$41,I2909)),"일반조난","")</f>
        <v/>
      </c>
      <c r="G2909" s="1" t="str">
        <f t="array" ref="G2909">IF(COUNT(FIND(Keywords!$E$3:$E$5,I2909)),"실족추락","")</f>
        <v/>
      </c>
      <c r="H2909" s="1" t="str">
        <f t="array" ref="H2909">IF(COUNT(FIND(Keywords!$B$3:$B$12,I2909)),"개인질환","")</f>
        <v/>
      </c>
      <c r="I2909" t="s">
        <v>8485</v>
      </c>
      <c r="J2909" t="s">
        <v>13921</v>
      </c>
      <c r="K2909" t="s">
        <v>15102</v>
      </c>
      <c r="L2909" t="s">
        <v>15553</v>
      </c>
      <c r="M2909" t="s">
        <v>14538</v>
      </c>
      <c r="N2909" t="s">
        <v>14581</v>
      </c>
      <c r="O2909" t="s">
        <v>14538</v>
      </c>
    </row>
    <row r="2910" spans="1:15">
      <c r="A2910" t="s">
        <v>25</v>
      </c>
      <c r="B2910" t="s">
        <v>25</v>
      </c>
      <c r="C2910" t="s">
        <v>2280</v>
      </c>
      <c r="D2910" t="s">
        <v>16113</v>
      </c>
      <c r="E2910" t="s">
        <v>5914</v>
      </c>
      <c r="F2910" s="1" t="str">
        <f t="array" ref="F2910">IF(COUNT(FIND(Keywords!$C$3:$C$41,I2910)),"일반조난","")</f>
        <v/>
      </c>
      <c r="G2910" s="1" t="str">
        <f t="array" ref="G2910">IF(COUNT(FIND(Keywords!$E$3:$E$5,I2910)),"실족추락","")</f>
        <v/>
      </c>
      <c r="H2910" s="1" t="str">
        <f t="array" ref="H2910">IF(COUNT(FIND(Keywords!$B$3:$B$12,I2910)),"개인질환","")</f>
        <v/>
      </c>
      <c r="I2910" t="s">
        <v>8485</v>
      </c>
      <c r="J2910" t="s">
        <v>13921</v>
      </c>
      <c r="K2910" t="s">
        <v>15102</v>
      </c>
      <c r="L2910" t="s">
        <v>15553</v>
      </c>
      <c r="M2910" t="s">
        <v>14538</v>
      </c>
      <c r="N2910" t="s">
        <v>14581</v>
      </c>
      <c r="O2910" t="s">
        <v>14538</v>
      </c>
    </row>
    <row r="2911" spans="1:15">
      <c r="A2911" t="s">
        <v>25</v>
      </c>
      <c r="B2911" t="s">
        <v>25</v>
      </c>
      <c r="C2911" t="s">
        <v>885</v>
      </c>
      <c r="D2911" t="s">
        <v>16113</v>
      </c>
      <c r="E2911" t="s">
        <v>5914</v>
      </c>
      <c r="F2911" s="1" t="str">
        <f t="array" ref="F2911">IF(COUNT(FIND(Keywords!$C$3:$C$41,I2911)),"일반조난","")</f>
        <v/>
      </c>
      <c r="G2911" s="1" t="str">
        <f t="array" ref="G2911">IF(COUNT(FIND(Keywords!$E$3:$E$5,I2911)),"실족추락","")</f>
        <v/>
      </c>
      <c r="H2911" s="1" t="str">
        <f t="array" ref="H2911">IF(COUNT(FIND(Keywords!$B$3:$B$12,I2911)),"개인질환","")</f>
        <v/>
      </c>
      <c r="I2911" t="s">
        <v>8486</v>
      </c>
      <c r="J2911" t="s">
        <v>13765</v>
      </c>
      <c r="K2911" t="s">
        <v>14614</v>
      </c>
      <c r="L2911" t="s">
        <v>14080</v>
      </c>
      <c r="M2911" t="s">
        <v>14538</v>
      </c>
      <c r="N2911" t="s">
        <v>14148</v>
      </c>
      <c r="O2911" t="s">
        <v>14538</v>
      </c>
    </row>
    <row r="2912" spans="1:15">
      <c r="A2912" t="s">
        <v>25</v>
      </c>
      <c r="B2912" t="s">
        <v>25</v>
      </c>
      <c r="C2912" t="s">
        <v>885</v>
      </c>
      <c r="D2912" t="s">
        <v>16113</v>
      </c>
      <c r="E2912" t="s">
        <v>5914</v>
      </c>
      <c r="F2912" s="1" t="str">
        <f t="array" ref="F2912">IF(COUNT(FIND(Keywords!$C$3:$C$41,I2912)),"일반조난","")</f>
        <v/>
      </c>
      <c r="G2912" s="1" t="str">
        <f t="array" ref="G2912">IF(COUNT(FIND(Keywords!$E$3:$E$5,I2912)),"실족추락","")</f>
        <v/>
      </c>
      <c r="H2912" s="1" t="str">
        <f t="array" ref="H2912">IF(COUNT(FIND(Keywords!$B$3:$B$12,I2912)),"개인질환","")</f>
        <v/>
      </c>
      <c r="I2912" t="s">
        <v>8486</v>
      </c>
      <c r="J2912" t="s">
        <v>13765</v>
      </c>
      <c r="K2912" t="s">
        <v>14614</v>
      </c>
      <c r="L2912" t="s">
        <v>14080</v>
      </c>
      <c r="M2912" t="s">
        <v>14538</v>
      </c>
      <c r="N2912" t="s">
        <v>14148</v>
      </c>
      <c r="O2912" t="s">
        <v>14538</v>
      </c>
    </row>
    <row r="2913" spans="1:15">
      <c r="A2913" t="s">
        <v>25</v>
      </c>
      <c r="B2913" t="s">
        <v>25</v>
      </c>
      <c r="C2913" t="s">
        <v>2281</v>
      </c>
      <c r="D2913" t="s">
        <v>5909</v>
      </c>
      <c r="E2913" t="s">
        <v>5914</v>
      </c>
      <c r="F2913" s="1" t="str">
        <f t="array" ref="F2913">IF(COUNT(FIND(Keywords!$C$3:$C$41,I2913)),"일반조난","")</f>
        <v/>
      </c>
      <c r="G2913" s="1" t="str">
        <f t="array" ref="G2913">IF(COUNT(FIND(Keywords!$E$3:$E$5,I2913)),"실족추락","")</f>
        <v>실족추락</v>
      </c>
      <c r="H2913" s="1" t="str">
        <f t="array" ref="H2913">IF(COUNT(FIND(Keywords!$B$3:$B$12,I2913)),"개인질환","")</f>
        <v/>
      </c>
      <c r="I2913" t="s">
        <v>8487</v>
      </c>
      <c r="J2913" t="s">
        <v>13818</v>
      </c>
      <c r="K2913" t="s">
        <v>14785</v>
      </c>
      <c r="L2913" t="s">
        <v>14932</v>
      </c>
      <c r="M2913" t="s">
        <v>14538</v>
      </c>
      <c r="N2913" t="s">
        <v>15527</v>
      </c>
      <c r="O2913" t="s">
        <v>14538</v>
      </c>
    </row>
    <row r="2914" spans="1:15">
      <c r="A2914" t="s">
        <v>25</v>
      </c>
      <c r="B2914" t="s">
        <v>25</v>
      </c>
      <c r="C2914" t="s">
        <v>2281</v>
      </c>
      <c r="D2914" t="s">
        <v>5909</v>
      </c>
      <c r="E2914" t="s">
        <v>5914</v>
      </c>
      <c r="F2914" s="1" t="str">
        <f t="array" ref="F2914">IF(COUNT(FIND(Keywords!$C$3:$C$41,I2914)),"일반조난","")</f>
        <v/>
      </c>
      <c r="G2914" s="1" t="str">
        <f t="array" ref="G2914">IF(COUNT(FIND(Keywords!$E$3:$E$5,I2914)),"실족추락","")</f>
        <v>실족추락</v>
      </c>
      <c r="H2914" s="1" t="str">
        <f t="array" ref="H2914">IF(COUNT(FIND(Keywords!$B$3:$B$12,I2914)),"개인질환","")</f>
        <v/>
      </c>
      <c r="I2914" t="s">
        <v>8487</v>
      </c>
      <c r="J2914" t="s">
        <v>13818</v>
      </c>
      <c r="K2914" t="s">
        <v>14785</v>
      </c>
      <c r="L2914" t="s">
        <v>14932</v>
      </c>
      <c r="M2914" t="s">
        <v>14538</v>
      </c>
      <c r="N2914" t="s">
        <v>15527</v>
      </c>
      <c r="O2914" t="s">
        <v>14538</v>
      </c>
    </row>
    <row r="2915" spans="1:15">
      <c r="A2915" t="s">
        <v>25</v>
      </c>
      <c r="B2915" t="s">
        <v>25</v>
      </c>
      <c r="C2915" t="s">
        <v>892</v>
      </c>
      <c r="D2915" t="s">
        <v>16113</v>
      </c>
      <c r="E2915" t="s">
        <v>5914</v>
      </c>
      <c r="F2915" s="1" t="str">
        <f t="array" ref="F2915">IF(COUNT(FIND(Keywords!$C$3:$C$41,I2915)),"일반조난","")</f>
        <v/>
      </c>
      <c r="G2915" s="1" t="str">
        <f t="array" ref="G2915">IF(COUNT(FIND(Keywords!$E$3:$E$5,I2915)),"실족추락","")</f>
        <v/>
      </c>
      <c r="H2915" s="1" t="str">
        <f t="array" ref="H2915">IF(COUNT(FIND(Keywords!$B$3:$B$12,I2915)),"개인질환","")</f>
        <v/>
      </c>
      <c r="I2915" t="s">
        <v>8488</v>
      </c>
      <c r="J2915" t="s">
        <v>13786</v>
      </c>
      <c r="K2915" t="s">
        <v>14200</v>
      </c>
      <c r="L2915" t="s">
        <v>15553</v>
      </c>
      <c r="M2915" t="s">
        <v>14538</v>
      </c>
      <c r="N2915" t="s">
        <v>14141</v>
      </c>
      <c r="O2915" t="s">
        <v>14538</v>
      </c>
    </row>
    <row r="2916" spans="1:15">
      <c r="A2916" t="s">
        <v>25</v>
      </c>
      <c r="B2916" t="s">
        <v>25</v>
      </c>
      <c r="C2916" t="s">
        <v>892</v>
      </c>
      <c r="D2916" t="s">
        <v>16113</v>
      </c>
      <c r="E2916" t="s">
        <v>5914</v>
      </c>
      <c r="F2916" s="1" t="str">
        <f t="array" ref="F2916">IF(COUNT(FIND(Keywords!$C$3:$C$41,I2916)),"일반조난","")</f>
        <v/>
      </c>
      <c r="G2916" s="1" t="str">
        <f t="array" ref="G2916">IF(COUNT(FIND(Keywords!$E$3:$E$5,I2916)),"실족추락","")</f>
        <v/>
      </c>
      <c r="H2916" s="1" t="str">
        <f t="array" ref="H2916">IF(COUNT(FIND(Keywords!$B$3:$B$12,I2916)),"개인질환","")</f>
        <v/>
      </c>
      <c r="I2916" t="s">
        <v>8488</v>
      </c>
      <c r="J2916" t="s">
        <v>13786</v>
      </c>
      <c r="K2916" t="s">
        <v>14200</v>
      </c>
      <c r="L2916" t="s">
        <v>15553</v>
      </c>
      <c r="M2916" t="s">
        <v>14538</v>
      </c>
      <c r="N2916" t="s">
        <v>14141</v>
      </c>
      <c r="O2916" t="s">
        <v>14538</v>
      </c>
    </row>
    <row r="2917" spans="1:15">
      <c r="A2917" t="s">
        <v>25</v>
      </c>
      <c r="B2917" t="s">
        <v>25</v>
      </c>
      <c r="C2917" t="s">
        <v>899</v>
      </c>
      <c r="D2917" t="s">
        <v>16113</v>
      </c>
      <c r="E2917" t="s">
        <v>5914</v>
      </c>
      <c r="F2917" s="1" t="str">
        <f t="array" ref="F2917">IF(COUNT(FIND(Keywords!$C$3:$C$41,I2917)),"일반조난","")</f>
        <v/>
      </c>
      <c r="G2917" s="1" t="str">
        <f t="array" ref="G2917">IF(COUNT(FIND(Keywords!$E$3:$E$5,I2917)),"실족추락","")</f>
        <v/>
      </c>
      <c r="H2917" s="1" t="str">
        <f t="array" ref="H2917">IF(COUNT(FIND(Keywords!$B$3:$B$12,I2917)),"개인질환","")</f>
        <v/>
      </c>
      <c r="I2917" t="s">
        <v>8489</v>
      </c>
      <c r="J2917" t="s">
        <v>13984</v>
      </c>
      <c r="K2917" t="s">
        <v>14143</v>
      </c>
      <c r="L2917" t="s">
        <v>15393</v>
      </c>
      <c r="M2917" t="s">
        <v>14538</v>
      </c>
      <c r="N2917" t="s">
        <v>15255</v>
      </c>
      <c r="O2917" t="s">
        <v>14538</v>
      </c>
    </row>
    <row r="2918" spans="1:15">
      <c r="A2918" t="s">
        <v>25</v>
      </c>
      <c r="B2918" t="s">
        <v>25</v>
      </c>
      <c r="C2918" t="s">
        <v>899</v>
      </c>
      <c r="D2918" t="s">
        <v>16113</v>
      </c>
      <c r="E2918" t="s">
        <v>5914</v>
      </c>
      <c r="F2918" s="1" t="str">
        <f t="array" ref="F2918">IF(COUNT(FIND(Keywords!$C$3:$C$41,I2918)),"일반조난","")</f>
        <v/>
      </c>
      <c r="G2918" s="1" t="str">
        <f t="array" ref="G2918">IF(COUNT(FIND(Keywords!$E$3:$E$5,I2918)),"실족추락","")</f>
        <v/>
      </c>
      <c r="H2918" s="1" t="str">
        <f t="array" ref="H2918">IF(COUNT(FIND(Keywords!$B$3:$B$12,I2918)),"개인질환","")</f>
        <v/>
      </c>
      <c r="I2918" t="s">
        <v>8489</v>
      </c>
      <c r="J2918" t="s">
        <v>13984</v>
      </c>
      <c r="K2918" t="s">
        <v>14143</v>
      </c>
      <c r="L2918" t="s">
        <v>15393</v>
      </c>
      <c r="M2918" t="s">
        <v>14538</v>
      </c>
      <c r="N2918" t="s">
        <v>15255</v>
      </c>
      <c r="O2918" t="s">
        <v>14538</v>
      </c>
    </row>
    <row r="2919" spans="1:15">
      <c r="A2919" t="s">
        <v>25</v>
      </c>
      <c r="B2919" t="s">
        <v>25</v>
      </c>
      <c r="C2919" t="s">
        <v>2282</v>
      </c>
      <c r="D2919" t="s">
        <v>5911</v>
      </c>
      <c r="E2919" t="s">
        <v>5914</v>
      </c>
      <c r="F2919" s="1" t="s">
        <v>5911</v>
      </c>
      <c r="G2919" s="1" t="str">
        <f t="array" ref="G2919">IF(COUNT(FIND(Keywords!$E$3:$E$5,I2919)),"실족추락","")</f>
        <v/>
      </c>
      <c r="H2919" s="1"/>
      <c r="I2919" t="s">
        <v>8490</v>
      </c>
      <c r="J2919" t="s">
        <v>13954</v>
      </c>
      <c r="K2919" t="s">
        <v>14182</v>
      </c>
      <c r="L2919" t="s">
        <v>14508</v>
      </c>
      <c r="M2919" t="s">
        <v>14538</v>
      </c>
      <c r="N2919" t="s">
        <v>15384</v>
      </c>
      <c r="O2919" t="s">
        <v>14538</v>
      </c>
    </row>
    <row r="2920" spans="1:15">
      <c r="A2920" t="s">
        <v>25</v>
      </c>
      <c r="B2920" t="s">
        <v>25</v>
      </c>
      <c r="C2920" t="s">
        <v>2282</v>
      </c>
      <c r="D2920" t="s">
        <v>5911</v>
      </c>
      <c r="E2920" t="s">
        <v>5914</v>
      </c>
      <c r="F2920" s="1" t="s">
        <v>5911</v>
      </c>
      <c r="G2920" s="1" t="str">
        <f t="array" ref="G2920">IF(COUNT(FIND(Keywords!$E$3:$E$5,I2920)),"실족추락","")</f>
        <v/>
      </c>
      <c r="H2920" s="1"/>
      <c r="I2920" t="s">
        <v>8490</v>
      </c>
      <c r="J2920" t="s">
        <v>13954</v>
      </c>
      <c r="K2920" t="s">
        <v>14182</v>
      </c>
      <c r="L2920" t="s">
        <v>14508</v>
      </c>
      <c r="M2920" t="s">
        <v>14538</v>
      </c>
      <c r="N2920" t="s">
        <v>15384</v>
      </c>
      <c r="O2920" t="s">
        <v>14538</v>
      </c>
    </row>
    <row r="2921" spans="1:15">
      <c r="A2921" t="s">
        <v>25</v>
      </c>
      <c r="B2921" t="s">
        <v>25</v>
      </c>
      <c r="C2921" t="s">
        <v>623</v>
      </c>
      <c r="D2921" t="s">
        <v>16113</v>
      </c>
      <c r="E2921" t="s">
        <v>5914</v>
      </c>
      <c r="F2921" s="1" t="str">
        <f t="array" ref="F2921">IF(COUNT(FIND(Keywords!$C$3:$C$41,I2921)),"일반조난","")</f>
        <v/>
      </c>
      <c r="G2921" s="1" t="str">
        <f t="array" ref="G2921">IF(COUNT(FIND(Keywords!$E$3:$E$5,I2921)),"실족추락","")</f>
        <v/>
      </c>
      <c r="H2921" s="1" t="str">
        <f t="array" ref="H2921">IF(COUNT(FIND(Keywords!$B$3:$B$12,I2921)),"개인질환","")</f>
        <v/>
      </c>
      <c r="I2921" t="s">
        <v>8491</v>
      </c>
      <c r="J2921" t="s">
        <v>13863</v>
      </c>
      <c r="K2921" t="s">
        <v>14444</v>
      </c>
      <c r="L2921" t="s">
        <v>14932</v>
      </c>
      <c r="M2921" t="s">
        <v>14538</v>
      </c>
      <c r="N2921" t="s">
        <v>14361</v>
      </c>
      <c r="O2921" t="s">
        <v>14538</v>
      </c>
    </row>
    <row r="2922" spans="1:15">
      <c r="A2922" t="s">
        <v>25</v>
      </c>
      <c r="B2922" t="s">
        <v>25</v>
      </c>
      <c r="C2922" t="s">
        <v>2283</v>
      </c>
      <c r="D2922" t="s">
        <v>15977</v>
      </c>
      <c r="E2922" t="s">
        <v>5914</v>
      </c>
      <c r="F2922" s="1"/>
      <c r="G2922" s="1" t="str">
        <f t="array" ref="G2922">IF(COUNT(FIND(Keywords!$E$3:$E$5,I2922)),"실족추락","")</f>
        <v/>
      </c>
      <c r="H2922" s="1"/>
      <c r="I2922" t="s">
        <v>8492</v>
      </c>
      <c r="J2922" t="s">
        <v>14038</v>
      </c>
      <c r="K2922" t="s">
        <v>14929</v>
      </c>
      <c r="L2922" t="s">
        <v>14463</v>
      </c>
      <c r="M2922" t="s">
        <v>14538</v>
      </c>
      <c r="N2922" t="s">
        <v>14759</v>
      </c>
      <c r="O2922" t="s">
        <v>14538</v>
      </c>
    </row>
    <row r="2923" spans="1:15">
      <c r="A2923" t="s">
        <v>25</v>
      </c>
      <c r="B2923" t="s">
        <v>25</v>
      </c>
      <c r="C2923" t="s">
        <v>2283</v>
      </c>
      <c r="D2923" t="s">
        <v>16113</v>
      </c>
      <c r="E2923" t="s">
        <v>5914</v>
      </c>
      <c r="F2923" s="1" t="str">
        <f t="array" ref="F2923">IF(COUNT(FIND(Keywords!$C$3:$C$41,I2923)),"일반조난","")</f>
        <v/>
      </c>
      <c r="G2923" s="1" t="str">
        <f t="array" ref="G2923">IF(COUNT(FIND(Keywords!$E$3:$E$5,I2923)),"실족추락","")</f>
        <v/>
      </c>
      <c r="H2923" s="1" t="str">
        <f t="array" ref="H2923">IF(COUNT(FIND(Keywords!$B$3:$B$12,I2923)),"개인질환","")</f>
        <v/>
      </c>
      <c r="I2923" t="s">
        <v>8492</v>
      </c>
      <c r="J2923" t="s">
        <v>14038</v>
      </c>
      <c r="K2923" t="s">
        <v>14929</v>
      </c>
      <c r="L2923" t="s">
        <v>14463</v>
      </c>
      <c r="M2923" t="s">
        <v>14538</v>
      </c>
      <c r="N2923" t="s">
        <v>14759</v>
      </c>
      <c r="O2923" t="s">
        <v>14538</v>
      </c>
    </row>
    <row r="2924" spans="1:15">
      <c r="A2924" t="s">
        <v>25</v>
      </c>
      <c r="B2924" t="s">
        <v>25</v>
      </c>
      <c r="C2924" t="s">
        <v>2284</v>
      </c>
      <c r="D2924" t="s">
        <v>5909</v>
      </c>
      <c r="E2924" t="s">
        <v>5914</v>
      </c>
      <c r="F2924" s="1" t="str">
        <f t="array" ref="F2924">IF(COUNT(FIND(Keywords!$C$3:$C$41,I2924)),"일반조난","")</f>
        <v/>
      </c>
      <c r="G2924" s="1" t="str">
        <f t="array" ref="G2924">IF(COUNT(FIND(Keywords!$E$3:$E$5,I2924)),"실족추락","")</f>
        <v>실족추락</v>
      </c>
      <c r="H2924" s="1" t="str">
        <f t="array" ref="H2924">IF(COUNT(FIND(Keywords!$B$3:$B$12,I2924)),"개인질환","")</f>
        <v/>
      </c>
      <c r="I2924" t="s">
        <v>8493</v>
      </c>
      <c r="J2924" t="s">
        <v>13763</v>
      </c>
      <c r="K2924" t="s">
        <v>15127</v>
      </c>
      <c r="L2924" t="s">
        <v>14093</v>
      </c>
      <c r="M2924" t="s">
        <v>14538</v>
      </c>
      <c r="N2924" t="s">
        <v>15068</v>
      </c>
      <c r="O2924" t="s">
        <v>14538</v>
      </c>
    </row>
    <row r="2925" spans="1:15">
      <c r="A2925" t="s">
        <v>25</v>
      </c>
      <c r="B2925" t="s">
        <v>25</v>
      </c>
      <c r="C2925" t="s">
        <v>2284</v>
      </c>
      <c r="D2925" t="s">
        <v>5909</v>
      </c>
      <c r="E2925" t="s">
        <v>5914</v>
      </c>
      <c r="F2925" s="1"/>
      <c r="G2925" s="1" t="str">
        <f t="array" ref="G2925">IF(COUNT(FIND(Keywords!$E$3:$E$5,I2925)),"실족추락","")</f>
        <v>실족추락</v>
      </c>
      <c r="H2925" s="1"/>
      <c r="I2925" t="s">
        <v>8493</v>
      </c>
      <c r="J2925" t="s">
        <v>13763</v>
      </c>
      <c r="K2925" t="s">
        <v>15127</v>
      </c>
      <c r="L2925" t="s">
        <v>14093</v>
      </c>
      <c r="M2925" t="s">
        <v>14538</v>
      </c>
      <c r="N2925" t="s">
        <v>15068</v>
      </c>
      <c r="O2925" t="s">
        <v>14538</v>
      </c>
    </row>
    <row r="2926" spans="1:15">
      <c r="A2926" t="s">
        <v>25</v>
      </c>
      <c r="B2926" t="s">
        <v>25</v>
      </c>
      <c r="C2926" t="s">
        <v>996</v>
      </c>
      <c r="D2926" t="s">
        <v>16113</v>
      </c>
      <c r="E2926" t="s">
        <v>5914</v>
      </c>
      <c r="F2926" s="1" t="str">
        <f t="array" ref="F2926">IF(COUNT(FIND(Keywords!$C$3:$C$41,I2926)),"일반조난","")</f>
        <v/>
      </c>
      <c r="G2926" s="1" t="str">
        <f t="array" ref="G2926">IF(COUNT(FIND(Keywords!$E$3:$E$5,I2926)),"실족추락","")</f>
        <v/>
      </c>
      <c r="H2926" s="1" t="str">
        <f t="array" ref="H2926">IF(COUNT(FIND(Keywords!$B$3:$B$12,I2926)),"개인질환","")</f>
        <v/>
      </c>
      <c r="I2926" t="s">
        <v>8494</v>
      </c>
      <c r="J2926" t="s">
        <v>13770</v>
      </c>
      <c r="K2926" t="s">
        <v>14679</v>
      </c>
      <c r="L2926" t="s">
        <v>14330</v>
      </c>
      <c r="M2926" t="s">
        <v>14538</v>
      </c>
      <c r="N2926" t="s">
        <v>15575</v>
      </c>
      <c r="O2926" t="s">
        <v>14775</v>
      </c>
    </row>
    <row r="2927" spans="1:15">
      <c r="A2927" t="s">
        <v>25</v>
      </c>
      <c r="B2927" t="s">
        <v>25</v>
      </c>
      <c r="C2927" t="s">
        <v>996</v>
      </c>
      <c r="D2927" t="s">
        <v>16113</v>
      </c>
      <c r="E2927" t="s">
        <v>5914</v>
      </c>
      <c r="F2927" s="1" t="str">
        <f t="array" ref="F2927">IF(COUNT(FIND(Keywords!$C$3:$C$41,I2927)),"일반조난","")</f>
        <v/>
      </c>
      <c r="G2927" s="1" t="str">
        <f t="array" ref="G2927">IF(COUNT(FIND(Keywords!$E$3:$E$5,I2927)),"실족추락","")</f>
        <v/>
      </c>
      <c r="H2927" s="1" t="str">
        <f t="array" ref="H2927">IF(COUNT(FIND(Keywords!$B$3:$B$12,I2927)),"개인질환","")</f>
        <v/>
      </c>
      <c r="I2927" t="s">
        <v>8495</v>
      </c>
      <c r="J2927" t="s">
        <v>13770</v>
      </c>
      <c r="K2927" t="s">
        <v>14679</v>
      </c>
      <c r="L2927" t="s">
        <v>14330</v>
      </c>
      <c r="M2927" t="s">
        <v>14538</v>
      </c>
      <c r="N2927" t="s">
        <v>15575</v>
      </c>
      <c r="O2927" t="s">
        <v>14775</v>
      </c>
    </row>
    <row r="2928" spans="1:15">
      <c r="A2928" t="s">
        <v>25</v>
      </c>
      <c r="B2928" t="s">
        <v>25</v>
      </c>
      <c r="C2928" t="s">
        <v>652</v>
      </c>
      <c r="D2928" t="s">
        <v>16113</v>
      </c>
      <c r="E2928" t="s">
        <v>5914</v>
      </c>
      <c r="F2928" s="1" t="str">
        <f t="array" ref="F2928">IF(COUNT(FIND(Keywords!$C$3:$C$41,I2928)),"일반조난","")</f>
        <v/>
      </c>
      <c r="G2928" s="1" t="str">
        <f t="array" ref="G2928">IF(COUNT(FIND(Keywords!$E$3:$E$5,I2928)),"실족추락","")</f>
        <v/>
      </c>
      <c r="H2928" s="1" t="str">
        <f t="array" ref="H2928">IF(COUNT(FIND(Keywords!$B$3:$B$12,I2928)),"개인질환","")</f>
        <v/>
      </c>
      <c r="I2928" t="s">
        <v>8496</v>
      </c>
      <c r="J2928" t="s">
        <v>13762</v>
      </c>
      <c r="K2928" t="s">
        <v>14464</v>
      </c>
      <c r="L2928" t="s">
        <v>15393</v>
      </c>
      <c r="M2928" t="s">
        <v>14538</v>
      </c>
      <c r="N2928" t="s">
        <v>15597</v>
      </c>
      <c r="O2928" t="s">
        <v>14538</v>
      </c>
    </row>
    <row r="2929" spans="1:15">
      <c r="A2929" t="s">
        <v>25</v>
      </c>
      <c r="B2929" t="s">
        <v>25</v>
      </c>
      <c r="C2929" t="s">
        <v>948</v>
      </c>
      <c r="D2929" t="s">
        <v>5911</v>
      </c>
      <c r="E2929" t="s">
        <v>5914</v>
      </c>
      <c r="F2929" s="1" t="s">
        <v>5911</v>
      </c>
      <c r="G2929" s="1" t="str">
        <f t="array" ref="G2929">IF(COUNT(FIND(Keywords!$E$3:$E$5,I2929)),"실족추락","")</f>
        <v/>
      </c>
      <c r="H2929" s="1"/>
      <c r="I2929" t="s">
        <v>8497</v>
      </c>
      <c r="J2929" t="s">
        <v>13818</v>
      </c>
      <c r="K2929" t="s">
        <v>14374</v>
      </c>
      <c r="L2929" t="s">
        <v>14486</v>
      </c>
      <c r="M2929" t="s">
        <v>14538</v>
      </c>
      <c r="N2929" t="s">
        <v>15660</v>
      </c>
      <c r="O2929" t="s">
        <v>14538</v>
      </c>
    </row>
    <row r="2930" spans="1:15">
      <c r="A2930" t="s">
        <v>25</v>
      </c>
      <c r="B2930" t="s">
        <v>71</v>
      </c>
      <c r="C2930" t="s">
        <v>779</v>
      </c>
      <c r="D2930" t="s">
        <v>16113</v>
      </c>
      <c r="E2930" t="s">
        <v>5914</v>
      </c>
      <c r="F2930" s="1" t="str">
        <f t="array" ref="F2930">IF(COUNT(FIND(Keywords!$C$3:$C$41,I2930)),"일반조난","")</f>
        <v/>
      </c>
      <c r="G2930" s="1" t="str">
        <f t="array" ref="G2930">IF(COUNT(FIND(Keywords!$E$3:$E$5,I2930)),"실족추락","")</f>
        <v/>
      </c>
      <c r="H2930" s="1" t="str">
        <f t="array" ref="H2930">IF(COUNT(FIND(Keywords!$B$3:$B$12,I2930)),"개인질환","")</f>
        <v/>
      </c>
      <c r="I2930" t="s">
        <v>8498</v>
      </c>
      <c r="J2930" t="s">
        <v>13730</v>
      </c>
      <c r="K2930" t="s">
        <v>14557</v>
      </c>
      <c r="L2930" t="s">
        <v>14897</v>
      </c>
      <c r="M2930" t="s">
        <v>14538</v>
      </c>
      <c r="N2930" t="s">
        <v>14936</v>
      </c>
      <c r="O2930" t="s">
        <v>14538</v>
      </c>
    </row>
    <row r="2931" spans="1:15">
      <c r="A2931" t="s">
        <v>25</v>
      </c>
      <c r="B2931" t="s">
        <v>71</v>
      </c>
      <c r="C2931" t="s">
        <v>779</v>
      </c>
      <c r="D2931" t="s">
        <v>16113</v>
      </c>
      <c r="E2931" t="s">
        <v>5914</v>
      </c>
      <c r="F2931" s="1" t="str">
        <f t="array" ref="F2931">IF(COUNT(FIND(Keywords!$C$3:$C$41,I2931)),"일반조난","")</f>
        <v/>
      </c>
      <c r="G2931" s="1" t="str">
        <f t="array" ref="G2931">IF(COUNT(FIND(Keywords!$E$3:$E$5,I2931)),"실족추락","")</f>
        <v/>
      </c>
      <c r="H2931" s="1" t="str">
        <f t="array" ref="H2931">IF(COUNT(FIND(Keywords!$B$3:$B$12,I2931)),"개인질환","")</f>
        <v/>
      </c>
      <c r="I2931" t="s">
        <v>8498</v>
      </c>
      <c r="J2931" t="s">
        <v>13730</v>
      </c>
      <c r="K2931" t="s">
        <v>14557</v>
      </c>
      <c r="L2931" t="s">
        <v>14897</v>
      </c>
      <c r="M2931" t="s">
        <v>14538</v>
      </c>
      <c r="N2931" t="s">
        <v>14936</v>
      </c>
      <c r="O2931" t="s">
        <v>14538</v>
      </c>
    </row>
    <row r="2932" spans="1:15">
      <c r="A2932" t="s">
        <v>25</v>
      </c>
      <c r="B2932" t="s">
        <v>71</v>
      </c>
      <c r="C2932" t="s">
        <v>2285</v>
      </c>
      <c r="D2932" t="s">
        <v>16113</v>
      </c>
      <c r="E2932" t="s">
        <v>5914</v>
      </c>
      <c r="F2932" s="1" t="str">
        <f t="array" ref="F2932">IF(COUNT(FIND(Keywords!$C$3:$C$41,I2932)),"일반조난","")</f>
        <v/>
      </c>
      <c r="G2932" s="1" t="str">
        <f t="array" ref="G2932">IF(COUNT(FIND(Keywords!$E$3:$E$5,I2932)),"실족추락","")</f>
        <v/>
      </c>
      <c r="H2932" s="1" t="str">
        <f t="array" ref="H2932">IF(COUNT(FIND(Keywords!$B$3:$B$12,I2932)),"개인질환","")</f>
        <v/>
      </c>
      <c r="I2932" t="s">
        <v>8499</v>
      </c>
      <c r="J2932" t="s">
        <v>14043</v>
      </c>
      <c r="K2932" t="s">
        <v>15128</v>
      </c>
      <c r="L2932" t="s">
        <v>14638</v>
      </c>
      <c r="M2932" t="s">
        <v>14107</v>
      </c>
      <c r="N2932" t="s">
        <v>14497</v>
      </c>
      <c r="O2932" t="s">
        <v>14689</v>
      </c>
    </row>
    <row r="2933" spans="1:15">
      <c r="A2933" t="s">
        <v>25</v>
      </c>
      <c r="B2933" t="s">
        <v>71</v>
      </c>
      <c r="C2933" t="s">
        <v>2286</v>
      </c>
      <c r="D2933" t="s">
        <v>16113</v>
      </c>
      <c r="E2933" t="s">
        <v>5916</v>
      </c>
      <c r="F2933" s="1" t="str">
        <f t="array" ref="F2933">IF(COUNT(FIND(Keywords!$C$3:$C$41,I2933)),"일반조난","")</f>
        <v/>
      </c>
      <c r="G2933" s="1" t="str">
        <f t="array" ref="G2933">IF(COUNT(FIND(Keywords!$E$3:$E$5,I2933)),"실족추락","")</f>
        <v/>
      </c>
      <c r="H2933" s="1" t="str">
        <f t="array" ref="H2933">IF(COUNT(FIND(Keywords!$B$3:$B$12,I2933)),"개인질환","")</f>
        <v/>
      </c>
      <c r="I2933" t="s">
        <v>8500</v>
      </c>
      <c r="J2933" t="s">
        <v>13786</v>
      </c>
      <c r="K2933" t="s">
        <v>14733</v>
      </c>
      <c r="L2933" t="s">
        <v>14341</v>
      </c>
      <c r="M2933" t="s">
        <v>14538</v>
      </c>
      <c r="N2933" t="s">
        <v>14507</v>
      </c>
      <c r="O2933" t="s">
        <v>14538</v>
      </c>
    </row>
    <row r="2934" spans="1:15">
      <c r="A2934" t="s">
        <v>25</v>
      </c>
      <c r="B2934" t="s">
        <v>71</v>
      </c>
      <c r="C2934" t="s">
        <v>2287</v>
      </c>
      <c r="D2934" t="s">
        <v>16113</v>
      </c>
      <c r="E2934" t="s">
        <v>5918</v>
      </c>
      <c r="F2934" s="1" t="str">
        <f t="array" ref="F2934">IF(COUNT(FIND(Keywords!$C$3:$C$41,I2934)),"일반조난","")</f>
        <v/>
      </c>
      <c r="G2934" s="1" t="str">
        <f t="array" ref="G2934">IF(COUNT(FIND(Keywords!$E$3:$E$5,I2934)),"실족추락","")</f>
        <v/>
      </c>
      <c r="H2934" s="1" t="str">
        <f t="array" ref="H2934">IF(COUNT(FIND(Keywords!$B$3:$B$12,I2934)),"개인질환","")</f>
        <v/>
      </c>
      <c r="I2934" t="s">
        <v>8501</v>
      </c>
      <c r="J2934" t="s">
        <v>14040</v>
      </c>
      <c r="K2934" t="s">
        <v>14533</v>
      </c>
      <c r="L2934" t="s">
        <v>14080</v>
      </c>
      <c r="M2934" t="s">
        <v>14643</v>
      </c>
      <c r="N2934" t="s">
        <v>14508</v>
      </c>
      <c r="O2934" t="s">
        <v>14538</v>
      </c>
    </row>
    <row r="2935" spans="1:15">
      <c r="A2935" t="s">
        <v>25</v>
      </c>
      <c r="B2935" t="s">
        <v>71</v>
      </c>
      <c r="C2935" t="s">
        <v>2288</v>
      </c>
      <c r="D2935" t="s">
        <v>16113</v>
      </c>
      <c r="E2935" t="s">
        <v>5916</v>
      </c>
      <c r="F2935" s="1" t="str">
        <f t="array" ref="F2935">IF(COUNT(FIND(Keywords!$C$3:$C$41,I2935)),"일반조난","")</f>
        <v/>
      </c>
      <c r="G2935" s="1" t="str">
        <f t="array" ref="G2935">IF(COUNT(FIND(Keywords!$E$3:$E$5,I2935)),"실족추락","")</f>
        <v/>
      </c>
      <c r="H2935" s="1" t="str">
        <f t="array" ref="H2935">IF(COUNT(FIND(Keywords!$B$3:$B$12,I2935)),"개인질환","")</f>
        <v/>
      </c>
      <c r="I2935" t="s">
        <v>8502</v>
      </c>
      <c r="J2935" t="s">
        <v>13836</v>
      </c>
      <c r="K2935" t="s">
        <v>14208</v>
      </c>
      <c r="L2935" t="s">
        <v>14375</v>
      </c>
      <c r="M2935" t="s">
        <v>14538</v>
      </c>
      <c r="N2935" t="s">
        <v>15093</v>
      </c>
      <c r="O2935" t="s">
        <v>14538</v>
      </c>
    </row>
    <row r="2936" spans="1:15">
      <c r="A2936" t="s">
        <v>25</v>
      </c>
      <c r="B2936" t="s">
        <v>71</v>
      </c>
      <c r="C2936" t="s">
        <v>2289</v>
      </c>
      <c r="D2936" t="s">
        <v>5911</v>
      </c>
      <c r="E2936" t="s">
        <v>5920</v>
      </c>
      <c r="F2936" s="1" t="s">
        <v>5911</v>
      </c>
      <c r="G2936" s="1" t="str">
        <f t="array" ref="G2936">IF(COUNT(FIND(Keywords!$E$3:$E$5,I2936)),"실족추락","")</f>
        <v/>
      </c>
      <c r="H2936" s="1"/>
      <c r="I2936" t="s">
        <v>8503</v>
      </c>
      <c r="J2936" t="s">
        <v>13737</v>
      </c>
      <c r="K2936" t="s">
        <v>14433</v>
      </c>
      <c r="L2936" t="s">
        <v>14700</v>
      </c>
      <c r="M2936" t="s">
        <v>15455</v>
      </c>
      <c r="N2936" t="s">
        <v>14002</v>
      </c>
      <c r="O2936" t="s">
        <v>14538</v>
      </c>
    </row>
    <row r="2937" spans="1:15">
      <c r="A2937" t="s">
        <v>25</v>
      </c>
      <c r="B2937" t="s">
        <v>71</v>
      </c>
      <c r="C2937" t="s">
        <v>2290</v>
      </c>
      <c r="D2937" t="s">
        <v>16113</v>
      </c>
      <c r="E2937" t="s">
        <v>5920</v>
      </c>
      <c r="F2937" s="1" t="str">
        <f t="array" ref="F2937">IF(COUNT(FIND(Keywords!$C$3:$C$41,I2937)),"일반조난","")</f>
        <v/>
      </c>
      <c r="G2937" s="1" t="str">
        <f t="array" ref="G2937">IF(COUNT(FIND(Keywords!$E$3:$E$5,I2937)),"실족추락","")</f>
        <v/>
      </c>
      <c r="H2937" s="1" t="str">
        <f t="array" ref="H2937">IF(COUNT(FIND(Keywords!$B$3:$B$12,I2937)),"개인질환","")</f>
        <v/>
      </c>
      <c r="I2937" t="s">
        <v>8504</v>
      </c>
      <c r="J2937" t="s">
        <v>13862</v>
      </c>
      <c r="K2937" t="s">
        <v>14318</v>
      </c>
      <c r="L2937" t="s">
        <v>15285</v>
      </c>
      <c r="M2937" t="s">
        <v>14538</v>
      </c>
      <c r="N2937" t="s">
        <v>14072</v>
      </c>
      <c r="O2937" t="s">
        <v>15017</v>
      </c>
    </row>
    <row r="2938" spans="1:15">
      <c r="A2938" t="s">
        <v>25</v>
      </c>
      <c r="B2938" t="s">
        <v>72</v>
      </c>
      <c r="C2938" t="s">
        <v>2291</v>
      </c>
      <c r="D2938" t="s">
        <v>16113</v>
      </c>
      <c r="E2938" t="s">
        <v>5914</v>
      </c>
      <c r="F2938" s="1" t="str">
        <f t="array" ref="F2938">IF(COUNT(FIND(Keywords!$C$3:$C$41,I2938)),"일반조난","")</f>
        <v/>
      </c>
      <c r="G2938" s="1" t="str">
        <f t="array" ref="G2938">IF(COUNT(FIND(Keywords!$E$3:$E$5,I2938)),"실족추락","")</f>
        <v/>
      </c>
      <c r="H2938" s="1" t="str">
        <f t="array" ref="H2938">IF(COUNT(FIND(Keywords!$B$3:$B$12,I2938)),"개인질환","")</f>
        <v/>
      </c>
      <c r="I2938" t="s">
        <v>8505</v>
      </c>
      <c r="J2938" t="s">
        <v>13793</v>
      </c>
      <c r="K2938" t="s">
        <v>13825</v>
      </c>
      <c r="L2938" t="s">
        <v>15167</v>
      </c>
      <c r="M2938" t="s">
        <v>14975</v>
      </c>
      <c r="N2938" t="s">
        <v>14843</v>
      </c>
      <c r="O2938" t="s">
        <v>14538</v>
      </c>
    </row>
    <row r="2939" spans="1:15">
      <c r="A2939" t="s">
        <v>25</v>
      </c>
      <c r="B2939" t="s">
        <v>72</v>
      </c>
      <c r="C2939" t="s">
        <v>996</v>
      </c>
      <c r="D2939" t="s">
        <v>5909</v>
      </c>
      <c r="E2939" t="s">
        <v>5914</v>
      </c>
      <c r="F2939" s="1"/>
      <c r="G2939" s="1" t="str">
        <f t="array" ref="G2939">IF(COUNT(FIND(Keywords!$E$3:$E$5,I2939)),"실족추락","")</f>
        <v/>
      </c>
      <c r="H2939" s="1"/>
      <c r="I2939" t="s">
        <v>8506</v>
      </c>
      <c r="J2939" t="s">
        <v>13770</v>
      </c>
      <c r="K2939" t="s">
        <v>14679</v>
      </c>
      <c r="L2939" t="s">
        <v>14330</v>
      </c>
      <c r="M2939" t="s">
        <v>14538</v>
      </c>
      <c r="N2939" t="s">
        <v>15575</v>
      </c>
      <c r="O2939" t="s">
        <v>14775</v>
      </c>
    </row>
    <row r="2940" spans="1:15">
      <c r="A2940" t="s">
        <v>25</v>
      </c>
      <c r="B2940" t="s">
        <v>72</v>
      </c>
      <c r="C2940" t="s">
        <v>2292</v>
      </c>
      <c r="D2940" t="s">
        <v>5911</v>
      </c>
      <c r="E2940" t="s">
        <v>5918</v>
      </c>
      <c r="F2940" s="1" t="s">
        <v>5911</v>
      </c>
      <c r="G2940" s="1" t="str">
        <f t="array" ref="G2940">IF(COUNT(FIND(Keywords!$E$3:$E$5,I2940)),"실족추락","")</f>
        <v/>
      </c>
      <c r="H2940" s="1"/>
      <c r="I2940" t="s">
        <v>8507</v>
      </c>
      <c r="J2940" t="s">
        <v>13969</v>
      </c>
      <c r="K2940" t="s">
        <v>14333</v>
      </c>
      <c r="L2940" t="s">
        <v>14075</v>
      </c>
      <c r="M2940" t="s">
        <v>14538</v>
      </c>
      <c r="N2940" t="s">
        <v>15345</v>
      </c>
      <c r="O2940" t="s">
        <v>14538</v>
      </c>
    </row>
    <row r="2941" spans="1:15">
      <c r="A2941" t="s">
        <v>25</v>
      </c>
      <c r="B2941" t="s">
        <v>73</v>
      </c>
      <c r="C2941" t="s">
        <v>2293</v>
      </c>
      <c r="D2941" t="s">
        <v>16113</v>
      </c>
      <c r="E2941" t="s">
        <v>5919</v>
      </c>
      <c r="F2941" s="1" t="str">
        <f t="array" ref="F2941">IF(COUNT(FIND(Keywords!$C$3:$C$41,I2941)),"일반조난","")</f>
        <v/>
      </c>
      <c r="G2941" s="1" t="str">
        <f t="array" ref="G2941">IF(COUNT(FIND(Keywords!$E$3:$E$5,I2941)),"실족추락","")</f>
        <v/>
      </c>
      <c r="H2941" s="1" t="str">
        <f t="array" ref="H2941">IF(COUNT(FIND(Keywords!$B$3:$B$12,I2941)),"개인질환","")</f>
        <v/>
      </c>
      <c r="I2941" t="s">
        <v>8508</v>
      </c>
      <c r="J2941" t="s">
        <v>13900</v>
      </c>
      <c r="K2941" t="s">
        <v>14996</v>
      </c>
      <c r="L2941" t="s">
        <v>14346</v>
      </c>
      <c r="M2941" t="s">
        <v>14538</v>
      </c>
      <c r="N2941" t="s">
        <v>15273</v>
      </c>
      <c r="O2941" t="s">
        <v>14538</v>
      </c>
    </row>
    <row r="2942" spans="1:15">
      <c r="A2942" t="s">
        <v>25</v>
      </c>
      <c r="B2942" t="s">
        <v>73</v>
      </c>
      <c r="C2942" t="s">
        <v>2262</v>
      </c>
      <c r="D2942" t="s">
        <v>16113</v>
      </c>
      <c r="E2942" t="s">
        <v>5914</v>
      </c>
      <c r="F2942" s="1" t="str">
        <f t="array" ref="F2942">IF(COUNT(FIND(Keywords!$C$3:$C$41,I2942)),"일반조난","")</f>
        <v/>
      </c>
      <c r="G2942" s="1" t="str">
        <f t="array" ref="G2942">IF(COUNT(FIND(Keywords!$E$3:$E$5,I2942)),"실족추락","")</f>
        <v/>
      </c>
      <c r="H2942" s="1" t="str">
        <f t="array" ref="H2942">IF(COUNT(FIND(Keywords!$B$3:$B$12,I2942)),"개인질환","")</f>
        <v/>
      </c>
      <c r="I2942" t="s">
        <v>8509</v>
      </c>
      <c r="J2942" t="s">
        <v>14032</v>
      </c>
      <c r="K2942" t="s">
        <v>15125</v>
      </c>
      <c r="L2942" t="s">
        <v>15454</v>
      </c>
      <c r="M2942" t="s">
        <v>14538</v>
      </c>
      <c r="N2942" t="s">
        <v>15811</v>
      </c>
      <c r="O2942" t="s">
        <v>14538</v>
      </c>
    </row>
    <row r="2943" spans="1:15">
      <c r="A2943" t="s">
        <v>25</v>
      </c>
      <c r="B2943" t="s">
        <v>73</v>
      </c>
      <c r="C2943" t="s">
        <v>2294</v>
      </c>
      <c r="D2943" t="s">
        <v>16113</v>
      </c>
      <c r="E2943" t="s">
        <v>5914</v>
      </c>
      <c r="F2943" s="1" t="str">
        <f t="array" ref="F2943">IF(COUNT(FIND(Keywords!$C$3:$C$41,I2943)),"일반조난","")</f>
        <v/>
      </c>
      <c r="G2943" s="1" t="str">
        <f t="array" ref="G2943">IF(COUNT(FIND(Keywords!$E$3:$E$5,I2943)),"실족추락","")</f>
        <v/>
      </c>
      <c r="H2943" s="1" t="str">
        <f t="array" ref="H2943">IF(COUNT(FIND(Keywords!$B$3:$B$12,I2943)),"개인질환","")</f>
        <v/>
      </c>
      <c r="I2943" t="s">
        <v>8510</v>
      </c>
      <c r="J2943" t="s">
        <v>13895</v>
      </c>
      <c r="K2943" t="s">
        <v>14728</v>
      </c>
      <c r="L2943" t="s">
        <v>14346</v>
      </c>
      <c r="M2943" t="s">
        <v>14538</v>
      </c>
      <c r="N2943" t="s">
        <v>15502</v>
      </c>
      <c r="O2943" t="s">
        <v>14538</v>
      </c>
    </row>
    <row r="2944" spans="1:15">
      <c r="A2944" t="s">
        <v>25</v>
      </c>
      <c r="B2944" t="s">
        <v>73</v>
      </c>
      <c r="C2944" t="s">
        <v>2295</v>
      </c>
      <c r="D2944" t="s">
        <v>5911</v>
      </c>
      <c r="E2944" t="s">
        <v>5914</v>
      </c>
      <c r="F2944" s="1"/>
      <c r="G2944" s="1" t="str">
        <f t="array" ref="G2944">IF(COUNT(FIND(Keywords!$E$3:$E$5,I2944)),"실족추락","")</f>
        <v/>
      </c>
      <c r="H2944" s="1"/>
      <c r="I2944" t="s">
        <v>8511</v>
      </c>
      <c r="J2944" t="s">
        <v>14023</v>
      </c>
      <c r="K2944" t="s">
        <v>15129</v>
      </c>
      <c r="L2944" t="s">
        <v>14632</v>
      </c>
      <c r="M2944" t="s">
        <v>14538</v>
      </c>
      <c r="N2944" t="s">
        <v>14834</v>
      </c>
      <c r="O2944" t="s">
        <v>14538</v>
      </c>
    </row>
    <row r="2945" spans="1:15">
      <c r="A2945" t="s">
        <v>25</v>
      </c>
      <c r="B2945" t="s">
        <v>73</v>
      </c>
      <c r="C2945" t="s">
        <v>2296</v>
      </c>
      <c r="D2945" t="s">
        <v>5911</v>
      </c>
      <c r="E2945" t="s">
        <v>5914</v>
      </c>
      <c r="F2945" s="1" t="s">
        <v>5911</v>
      </c>
      <c r="G2945" s="1" t="str">
        <f t="array" ref="G2945">IF(COUNT(FIND(Keywords!$E$3:$E$5,I2945)),"실족추락","")</f>
        <v/>
      </c>
      <c r="H2945" s="1"/>
      <c r="I2945" t="s">
        <v>8512</v>
      </c>
      <c r="J2945" t="s">
        <v>13864</v>
      </c>
      <c r="K2945" t="s">
        <v>14428</v>
      </c>
      <c r="L2945" t="s">
        <v>14509</v>
      </c>
      <c r="M2945" t="s">
        <v>14538</v>
      </c>
      <c r="N2945" t="s">
        <v>14173</v>
      </c>
      <c r="O2945" t="s">
        <v>14538</v>
      </c>
    </row>
    <row r="2946" spans="1:15">
      <c r="A2946" t="s">
        <v>25</v>
      </c>
      <c r="B2946" t="s">
        <v>73</v>
      </c>
      <c r="C2946" t="s">
        <v>2297</v>
      </c>
      <c r="D2946" t="s">
        <v>5912</v>
      </c>
      <c r="E2946" t="s">
        <v>5916</v>
      </c>
      <c r="F2946" s="1"/>
      <c r="G2946" s="1" t="str">
        <f t="array" ref="G2946">IF(COUNT(FIND(Keywords!$E$3:$E$5,I2946)),"실족추락","")</f>
        <v/>
      </c>
      <c r="H2946" s="1"/>
      <c r="I2946" t="s">
        <v>8513</v>
      </c>
      <c r="J2946" t="s">
        <v>13993</v>
      </c>
      <c r="K2946" t="s">
        <v>14898</v>
      </c>
      <c r="L2946" t="s">
        <v>15316</v>
      </c>
      <c r="M2946" t="s">
        <v>14538</v>
      </c>
      <c r="N2946" t="s">
        <v>15598</v>
      </c>
      <c r="O2946" t="s">
        <v>14538</v>
      </c>
    </row>
    <row r="2947" spans="1:15">
      <c r="A2947" t="s">
        <v>25</v>
      </c>
      <c r="B2947" t="s">
        <v>73</v>
      </c>
      <c r="C2947" t="s">
        <v>2298</v>
      </c>
      <c r="D2947" t="s">
        <v>5911</v>
      </c>
      <c r="E2947" t="s">
        <v>5921</v>
      </c>
      <c r="F2947" s="1" t="s">
        <v>5911</v>
      </c>
      <c r="G2947" s="1" t="str">
        <f t="array" ref="G2947">IF(COUNT(FIND(Keywords!$E$3:$E$5,I2947)),"실족추락","")</f>
        <v/>
      </c>
      <c r="H2947" s="1"/>
      <c r="I2947" t="s">
        <v>8514</v>
      </c>
      <c r="J2947" t="s">
        <v>13819</v>
      </c>
      <c r="K2947" t="s">
        <v>14174</v>
      </c>
      <c r="L2947" t="s">
        <v>14099</v>
      </c>
      <c r="M2947" t="s">
        <v>14538</v>
      </c>
      <c r="N2947" t="s">
        <v>14148</v>
      </c>
      <c r="O2947" t="s">
        <v>14538</v>
      </c>
    </row>
    <row r="2948" spans="1:15">
      <c r="A2948" t="s">
        <v>25</v>
      </c>
      <c r="B2948" t="s">
        <v>73</v>
      </c>
      <c r="C2948" t="s">
        <v>2299</v>
      </c>
      <c r="D2948" t="s">
        <v>5911</v>
      </c>
      <c r="E2948" t="s">
        <v>5923</v>
      </c>
      <c r="F2948" s="1" t="s">
        <v>5911</v>
      </c>
      <c r="G2948" s="1" t="str">
        <f t="array" ref="G2948">IF(COUNT(FIND(Keywords!$E$3:$E$5,I2948)),"실족추락","")</f>
        <v/>
      </c>
      <c r="H2948" s="1"/>
      <c r="I2948" t="s">
        <v>8515</v>
      </c>
      <c r="J2948" t="s">
        <v>13903</v>
      </c>
      <c r="K2948" t="s">
        <v>14262</v>
      </c>
      <c r="L2948" t="s">
        <v>14766</v>
      </c>
      <c r="M2948" t="s">
        <v>14538</v>
      </c>
      <c r="N2948" t="s">
        <v>14315</v>
      </c>
      <c r="O2948" t="s">
        <v>14538</v>
      </c>
    </row>
    <row r="2949" spans="1:15">
      <c r="A2949" t="s">
        <v>25</v>
      </c>
      <c r="B2949" t="s">
        <v>47</v>
      </c>
      <c r="C2949" t="s">
        <v>963</v>
      </c>
      <c r="D2949" t="s">
        <v>16113</v>
      </c>
      <c r="E2949" t="s">
        <v>5914</v>
      </c>
      <c r="F2949" s="1" t="str">
        <f t="array" ref="F2949">IF(COUNT(FIND(Keywords!$C$3:$C$41,I2949)),"일반조난","")</f>
        <v/>
      </c>
      <c r="G2949" s="1" t="str">
        <f t="array" ref="G2949">IF(COUNT(FIND(Keywords!$E$3:$E$5,I2949)),"실족추락","")</f>
        <v/>
      </c>
      <c r="H2949" s="1" t="str">
        <f t="array" ref="H2949">IF(COUNT(FIND(Keywords!$B$3:$B$12,I2949)),"개인질환","")</f>
        <v/>
      </c>
      <c r="I2949" t="s">
        <v>8516</v>
      </c>
      <c r="J2949" t="s">
        <v>13790</v>
      </c>
      <c r="K2949" t="s">
        <v>14655</v>
      </c>
      <c r="L2949" t="s">
        <v>15554</v>
      </c>
      <c r="M2949" t="s">
        <v>14538</v>
      </c>
      <c r="N2949" t="s">
        <v>15690</v>
      </c>
      <c r="O2949" t="s">
        <v>14538</v>
      </c>
    </row>
    <row r="2950" spans="1:15">
      <c r="A2950" t="s">
        <v>25</v>
      </c>
      <c r="B2950" t="s">
        <v>48</v>
      </c>
      <c r="C2950" t="s">
        <v>2300</v>
      </c>
      <c r="D2950" t="s">
        <v>16113</v>
      </c>
      <c r="E2950" t="s">
        <v>5914</v>
      </c>
      <c r="F2950" s="1" t="str">
        <f t="array" ref="F2950">IF(COUNT(FIND(Keywords!$C$3:$C$41,I2950)),"일반조난","")</f>
        <v/>
      </c>
      <c r="G2950" s="1" t="str">
        <f t="array" ref="G2950">IF(COUNT(FIND(Keywords!$E$3:$E$5,I2950)),"실족추락","")</f>
        <v/>
      </c>
      <c r="H2950" s="1" t="str">
        <f t="array" ref="H2950">IF(COUNT(FIND(Keywords!$B$3:$B$12,I2950)),"개인질환","")</f>
        <v/>
      </c>
      <c r="I2950" t="s">
        <v>8517</v>
      </c>
      <c r="J2950" t="s">
        <v>13838</v>
      </c>
      <c r="K2950" t="s">
        <v>14622</v>
      </c>
      <c r="L2950" t="s">
        <v>15078</v>
      </c>
      <c r="M2950" t="s">
        <v>14538</v>
      </c>
      <c r="N2950" t="s">
        <v>14804</v>
      </c>
      <c r="O2950" t="s">
        <v>14538</v>
      </c>
    </row>
    <row r="2951" spans="1:15">
      <c r="A2951" t="s">
        <v>25</v>
      </c>
      <c r="B2951" t="s">
        <v>48</v>
      </c>
      <c r="C2951" t="s">
        <v>2301</v>
      </c>
      <c r="D2951" t="s">
        <v>5909</v>
      </c>
      <c r="E2951" t="s">
        <v>5914</v>
      </c>
      <c r="F2951" s="1"/>
      <c r="G2951" s="1" t="str">
        <f t="array" ref="G2951">IF(COUNT(FIND(Keywords!$E$3:$E$5,I2951)),"실족추락","")</f>
        <v/>
      </c>
      <c r="H2951" s="1"/>
      <c r="I2951" t="s">
        <v>8518</v>
      </c>
      <c r="J2951" t="s">
        <v>13771</v>
      </c>
      <c r="K2951" t="s">
        <v>14744</v>
      </c>
      <c r="L2951" t="s">
        <v>15287</v>
      </c>
      <c r="M2951" t="s">
        <v>14538</v>
      </c>
      <c r="N2951" t="s">
        <v>14823</v>
      </c>
      <c r="O2951" t="s">
        <v>14538</v>
      </c>
    </row>
    <row r="2952" spans="1:15">
      <c r="A2952" t="s">
        <v>25</v>
      </c>
      <c r="B2952" t="s">
        <v>48</v>
      </c>
      <c r="C2952" t="s">
        <v>2302</v>
      </c>
      <c r="D2952" t="s">
        <v>16113</v>
      </c>
      <c r="E2952" t="s">
        <v>5914</v>
      </c>
      <c r="F2952" s="1" t="str">
        <f t="array" ref="F2952">IF(COUNT(FIND(Keywords!$C$3:$C$41,I2952)),"일반조난","")</f>
        <v/>
      </c>
      <c r="G2952" s="1" t="str">
        <f t="array" ref="G2952">IF(COUNT(FIND(Keywords!$E$3:$E$5,I2952)),"실족추락","")</f>
        <v/>
      </c>
      <c r="H2952" s="1" t="str">
        <f t="array" ref="H2952">IF(COUNT(FIND(Keywords!$B$3:$B$12,I2952)),"개인질환","")</f>
        <v/>
      </c>
      <c r="I2952" t="s">
        <v>8519</v>
      </c>
      <c r="J2952" t="s">
        <v>13818</v>
      </c>
      <c r="K2952" t="s">
        <v>14380</v>
      </c>
      <c r="L2952" t="s">
        <v>14995</v>
      </c>
      <c r="M2952" t="s">
        <v>14538</v>
      </c>
      <c r="N2952" t="s">
        <v>14363</v>
      </c>
      <c r="O2952" t="s">
        <v>14538</v>
      </c>
    </row>
    <row r="2953" spans="1:15">
      <c r="A2953" t="s">
        <v>25</v>
      </c>
      <c r="B2953" t="s">
        <v>48</v>
      </c>
      <c r="C2953" t="s">
        <v>2104</v>
      </c>
      <c r="D2953" t="s">
        <v>5909</v>
      </c>
      <c r="E2953" t="s">
        <v>5914</v>
      </c>
      <c r="F2953" s="1"/>
      <c r="G2953" s="1" t="str">
        <f t="array" ref="G2953">IF(COUNT(FIND(Keywords!$E$3:$E$5,I2953)),"실족추락","")</f>
        <v/>
      </c>
      <c r="H2953" s="1"/>
      <c r="I2953" t="s">
        <v>8520</v>
      </c>
      <c r="J2953" t="s">
        <v>13783</v>
      </c>
      <c r="K2953" t="s">
        <v>14217</v>
      </c>
      <c r="L2953" t="s">
        <v>14500</v>
      </c>
      <c r="M2953" t="s">
        <v>14538</v>
      </c>
      <c r="N2953" t="s">
        <v>14352</v>
      </c>
      <c r="O2953" t="s">
        <v>14538</v>
      </c>
    </row>
    <row r="2954" spans="1:15">
      <c r="A2954" t="s">
        <v>25</v>
      </c>
      <c r="B2954" t="s">
        <v>48</v>
      </c>
      <c r="C2954" t="s">
        <v>2303</v>
      </c>
      <c r="D2954" t="s">
        <v>16113</v>
      </c>
      <c r="E2954" t="s">
        <v>5914</v>
      </c>
      <c r="F2954" s="1" t="str">
        <f t="array" ref="F2954">IF(COUNT(FIND(Keywords!$C$3:$C$41,I2954)),"일반조난","")</f>
        <v/>
      </c>
      <c r="G2954" s="1" t="str">
        <f t="array" ref="G2954">IF(COUNT(FIND(Keywords!$E$3:$E$5,I2954)),"실족추락","")</f>
        <v/>
      </c>
      <c r="H2954" s="1" t="str">
        <f t="array" ref="H2954">IF(COUNT(FIND(Keywords!$B$3:$B$12,I2954)),"개인질환","")</f>
        <v/>
      </c>
      <c r="I2954" t="s">
        <v>8521</v>
      </c>
      <c r="J2954" t="s">
        <v>14044</v>
      </c>
      <c r="K2954" t="s">
        <v>15130</v>
      </c>
      <c r="L2954" t="s">
        <v>15316</v>
      </c>
      <c r="M2954" t="s">
        <v>14538</v>
      </c>
      <c r="N2954" t="s">
        <v>14339</v>
      </c>
      <c r="O2954" t="s">
        <v>14538</v>
      </c>
    </row>
    <row r="2955" spans="1:15">
      <c r="A2955" t="s">
        <v>25</v>
      </c>
      <c r="B2955" t="s">
        <v>48</v>
      </c>
      <c r="C2955" t="s">
        <v>2304</v>
      </c>
      <c r="D2955" t="s">
        <v>5909</v>
      </c>
      <c r="E2955" t="s">
        <v>5914</v>
      </c>
      <c r="F2955" s="1"/>
      <c r="G2955" s="1" t="str">
        <f t="array" ref="G2955">IF(COUNT(FIND(Keywords!$E$3:$E$5,I2955)),"실족추락","")</f>
        <v/>
      </c>
      <c r="H2955" s="1"/>
      <c r="I2955" t="s">
        <v>8522</v>
      </c>
      <c r="J2955" t="s">
        <v>13871</v>
      </c>
      <c r="K2955" t="s">
        <v>14395</v>
      </c>
      <c r="L2955" t="s">
        <v>15285</v>
      </c>
      <c r="M2955" t="s">
        <v>14538</v>
      </c>
      <c r="N2955" t="s">
        <v>14059</v>
      </c>
      <c r="O2955" t="s">
        <v>14538</v>
      </c>
    </row>
    <row r="2956" spans="1:15">
      <c r="A2956" t="s">
        <v>25</v>
      </c>
      <c r="B2956" t="s">
        <v>48</v>
      </c>
      <c r="C2956" t="s">
        <v>2305</v>
      </c>
      <c r="D2956" t="s">
        <v>5909</v>
      </c>
      <c r="E2956" t="s">
        <v>5914</v>
      </c>
      <c r="F2956" s="1"/>
      <c r="G2956" s="1" t="str">
        <f t="array" ref="G2956">IF(COUNT(FIND(Keywords!$E$3:$E$5,I2956)),"실족추락","")</f>
        <v/>
      </c>
      <c r="H2956" s="1"/>
      <c r="I2956" t="s">
        <v>8523</v>
      </c>
      <c r="J2956" t="s">
        <v>13877</v>
      </c>
      <c r="K2956" t="s">
        <v>14863</v>
      </c>
      <c r="L2956" t="s">
        <v>14980</v>
      </c>
      <c r="M2956" t="s">
        <v>14538</v>
      </c>
      <c r="N2956" t="s">
        <v>14753</v>
      </c>
      <c r="O2956" t="s">
        <v>14538</v>
      </c>
    </row>
    <row r="2957" spans="1:15">
      <c r="A2957" t="s">
        <v>25</v>
      </c>
      <c r="B2957" t="s">
        <v>48</v>
      </c>
      <c r="C2957" t="s">
        <v>2306</v>
      </c>
      <c r="D2957" t="s">
        <v>15977</v>
      </c>
      <c r="E2957" t="s">
        <v>5914</v>
      </c>
      <c r="F2957" s="1"/>
      <c r="G2957" s="1" t="str">
        <f t="array" ref="G2957">IF(COUNT(FIND(Keywords!$E$3:$E$5,I2957)),"실족추락","")</f>
        <v/>
      </c>
      <c r="H2957" s="1"/>
      <c r="I2957" t="s">
        <v>8524</v>
      </c>
      <c r="J2957" t="s">
        <v>13875</v>
      </c>
      <c r="K2957" t="s">
        <v>14247</v>
      </c>
      <c r="L2957" t="s">
        <v>14116</v>
      </c>
      <c r="M2957" t="s">
        <v>14538</v>
      </c>
      <c r="N2957" t="s">
        <v>14183</v>
      </c>
      <c r="O2957" t="s">
        <v>14538</v>
      </c>
    </row>
    <row r="2958" spans="1:15">
      <c r="A2958" t="s">
        <v>25</v>
      </c>
      <c r="B2958" t="s">
        <v>48</v>
      </c>
      <c r="C2958" t="s">
        <v>2307</v>
      </c>
      <c r="D2958" t="s">
        <v>5909</v>
      </c>
      <c r="E2958" t="s">
        <v>5914</v>
      </c>
      <c r="F2958" s="1"/>
      <c r="G2958" s="1" t="str">
        <f t="array" ref="G2958">IF(COUNT(FIND(Keywords!$E$3:$E$5,I2958)),"실족추락","")</f>
        <v/>
      </c>
      <c r="H2958" s="1"/>
      <c r="I2958" t="s">
        <v>8525</v>
      </c>
      <c r="J2958" t="s">
        <v>13925</v>
      </c>
      <c r="K2958" t="s">
        <v>15131</v>
      </c>
      <c r="L2958" t="s">
        <v>14101</v>
      </c>
      <c r="M2958" t="s">
        <v>14538</v>
      </c>
      <c r="N2958" t="s">
        <v>14226</v>
      </c>
      <c r="O2958" t="s">
        <v>14538</v>
      </c>
    </row>
    <row r="2959" spans="1:15">
      <c r="A2959" t="s">
        <v>25</v>
      </c>
      <c r="B2959" t="s">
        <v>48</v>
      </c>
      <c r="C2959" t="s">
        <v>2308</v>
      </c>
      <c r="D2959" t="s">
        <v>5911</v>
      </c>
      <c r="E2959" t="s">
        <v>5914</v>
      </c>
      <c r="F2959" s="1" t="s">
        <v>5911</v>
      </c>
      <c r="G2959" s="1" t="str">
        <f t="array" ref="G2959">IF(COUNT(FIND(Keywords!$E$3:$E$5,I2959)),"실족추락","")</f>
        <v/>
      </c>
      <c r="H2959" s="1"/>
      <c r="I2959" t="s">
        <v>8526</v>
      </c>
      <c r="J2959" t="s">
        <v>13975</v>
      </c>
      <c r="K2959" t="s">
        <v>14844</v>
      </c>
      <c r="L2959" t="s">
        <v>15285</v>
      </c>
      <c r="M2959" t="s">
        <v>14538</v>
      </c>
      <c r="N2959" t="s">
        <v>14417</v>
      </c>
      <c r="O2959" t="s">
        <v>14538</v>
      </c>
    </row>
    <row r="2960" spans="1:15">
      <c r="A2960" t="s">
        <v>25</v>
      </c>
      <c r="B2960" t="s">
        <v>48</v>
      </c>
      <c r="C2960" t="s">
        <v>2309</v>
      </c>
      <c r="D2960" t="s">
        <v>5911</v>
      </c>
      <c r="E2960" t="s">
        <v>5914</v>
      </c>
      <c r="F2960" s="1" t="s">
        <v>5911</v>
      </c>
      <c r="G2960" s="1" t="str">
        <f t="array" ref="G2960">IF(COUNT(FIND(Keywords!$E$3:$E$5,I2960)),"실족추락","")</f>
        <v/>
      </c>
      <c r="H2960" s="1"/>
      <c r="I2960" t="s">
        <v>8527</v>
      </c>
      <c r="J2960" t="s">
        <v>13855</v>
      </c>
      <c r="K2960" t="s">
        <v>15120</v>
      </c>
      <c r="L2960" t="s">
        <v>14510</v>
      </c>
      <c r="M2960" t="s">
        <v>14538</v>
      </c>
      <c r="N2960" t="s">
        <v>14257</v>
      </c>
      <c r="O2960" t="s">
        <v>14538</v>
      </c>
    </row>
    <row r="2961" spans="1:15">
      <c r="A2961" t="s">
        <v>25</v>
      </c>
      <c r="B2961" t="s">
        <v>48</v>
      </c>
      <c r="C2961" t="s">
        <v>2295</v>
      </c>
      <c r="D2961" t="s">
        <v>5911</v>
      </c>
      <c r="E2961" t="s">
        <v>5914</v>
      </c>
      <c r="F2961" s="1"/>
      <c r="G2961" s="1" t="str">
        <f t="array" ref="G2961">IF(COUNT(FIND(Keywords!$E$3:$E$5,I2961)),"실족추락","")</f>
        <v/>
      </c>
      <c r="H2961" s="1"/>
      <c r="I2961" t="s">
        <v>8528</v>
      </c>
      <c r="J2961" t="s">
        <v>14023</v>
      </c>
      <c r="K2961" t="s">
        <v>15129</v>
      </c>
      <c r="L2961" t="s">
        <v>14632</v>
      </c>
      <c r="M2961" t="s">
        <v>14538</v>
      </c>
      <c r="N2961" t="s">
        <v>14834</v>
      </c>
      <c r="O2961" t="s">
        <v>14538</v>
      </c>
    </row>
    <row r="2962" spans="1:15">
      <c r="A2962" t="s">
        <v>25</v>
      </c>
      <c r="B2962" t="s">
        <v>48</v>
      </c>
      <c r="C2962" t="s">
        <v>2310</v>
      </c>
      <c r="D2962" t="s">
        <v>5909</v>
      </c>
      <c r="E2962" t="s">
        <v>5914</v>
      </c>
      <c r="F2962" s="1"/>
      <c r="G2962" s="1" t="str">
        <f t="array" ref="G2962">IF(COUNT(FIND(Keywords!$E$3:$E$5,I2962)),"실족추락","")</f>
        <v/>
      </c>
      <c r="H2962" s="1"/>
      <c r="I2962" t="s">
        <v>8529</v>
      </c>
      <c r="J2962" t="s">
        <v>13783</v>
      </c>
      <c r="K2962" t="s">
        <v>14408</v>
      </c>
      <c r="L2962" t="s">
        <v>14537</v>
      </c>
      <c r="M2962" t="s">
        <v>14538</v>
      </c>
      <c r="N2962" t="s">
        <v>15257</v>
      </c>
      <c r="O2962" t="s">
        <v>14538</v>
      </c>
    </row>
    <row r="2963" spans="1:15">
      <c r="A2963" t="s">
        <v>25</v>
      </c>
      <c r="B2963" t="s">
        <v>48</v>
      </c>
      <c r="C2963" t="s">
        <v>2311</v>
      </c>
      <c r="D2963" t="s">
        <v>5909</v>
      </c>
      <c r="E2963" t="s">
        <v>5914</v>
      </c>
      <c r="F2963" s="1"/>
      <c r="G2963" s="1" t="str">
        <f t="array" ref="G2963">IF(COUNT(FIND(Keywords!$E$3:$E$5,I2963)),"실족추락","")</f>
        <v/>
      </c>
      <c r="H2963" s="1"/>
      <c r="I2963" t="s">
        <v>8530</v>
      </c>
      <c r="J2963" t="s">
        <v>13897</v>
      </c>
      <c r="K2963" t="s">
        <v>14472</v>
      </c>
      <c r="L2963" t="s">
        <v>15278</v>
      </c>
      <c r="M2963" t="s">
        <v>14538</v>
      </c>
      <c r="N2963" t="s">
        <v>14102</v>
      </c>
      <c r="O2963" t="s">
        <v>14538</v>
      </c>
    </row>
    <row r="2964" spans="1:15">
      <c r="A2964" t="s">
        <v>25</v>
      </c>
      <c r="B2964" t="s">
        <v>48</v>
      </c>
      <c r="C2964" t="s">
        <v>2312</v>
      </c>
      <c r="D2964" t="s">
        <v>16113</v>
      </c>
      <c r="E2964" t="s">
        <v>5914</v>
      </c>
      <c r="F2964" s="1" t="str">
        <f t="array" ref="F2964">IF(COUNT(FIND(Keywords!$C$3:$C$41,I2964)),"일반조난","")</f>
        <v/>
      </c>
      <c r="G2964" s="1" t="str">
        <f t="array" ref="G2964">IF(COUNT(FIND(Keywords!$E$3:$E$5,I2964)),"실족추락","")</f>
        <v/>
      </c>
      <c r="H2964" s="1" t="str">
        <f t="array" ref="H2964">IF(COUNT(FIND(Keywords!$B$3:$B$12,I2964)),"개인질환","")</f>
        <v/>
      </c>
      <c r="I2964" t="s">
        <v>8531</v>
      </c>
      <c r="J2964" t="s">
        <v>13877</v>
      </c>
      <c r="K2964" t="s">
        <v>14834</v>
      </c>
      <c r="L2964" t="s">
        <v>14509</v>
      </c>
      <c r="M2964" t="s">
        <v>14538</v>
      </c>
      <c r="N2964" t="s">
        <v>15029</v>
      </c>
      <c r="O2964" t="s">
        <v>14538</v>
      </c>
    </row>
    <row r="2965" spans="1:15">
      <c r="A2965" t="s">
        <v>25</v>
      </c>
      <c r="B2965" t="s">
        <v>48</v>
      </c>
      <c r="C2965" t="s">
        <v>2313</v>
      </c>
      <c r="D2965" t="s">
        <v>16113</v>
      </c>
      <c r="E2965" t="s">
        <v>5914</v>
      </c>
      <c r="F2965" s="1" t="str">
        <f t="array" ref="F2965">IF(COUNT(FIND(Keywords!$C$3:$C$41,I2965)),"일반조난","")</f>
        <v/>
      </c>
      <c r="G2965" s="1" t="str">
        <f t="array" ref="G2965">IF(COUNT(FIND(Keywords!$E$3:$E$5,I2965)),"실족추락","")</f>
        <v/>
      </c>
      <c r="H2965" s="1" t="str">
        <f t="array" ref="H2965">IF(COUNT(FIND(Keywords!$B$3:$B$12,I2965)),"개인질환","")</f>
        <v/>
      </c>
      <c r="I2965" t="s">
        <v>8532</v>
      </c>
      <c r="J2965" t="s">
        <v>14023</v>
      </c>
      <c r="K2965" t="s">
        <v>14057</v>
      </c>
      <c r="L2965" t="s">
        <v>14987</v>
      </c>
      <c r="M2965" t="s">
        <v>14538</v>
      </c>
      <c r="N2965" t="s">
        <v>14296</v>
      </c>
      <c r="O2965" t="s">
        <v>14538</v>
      </c>
    </row>
    <row r="2966" spans="1:15">
      <c r="A2966" t="s">
        <v>25</v>
      </c>
      <c r="B2966" t="s">
        <v>48</v>
      </c>
      <c r="C2966" t="s">
        <v>2314</v>
      </c>
      <c r="D2966" t="s">
        <v>5909</v>
      </c>
      <c r="E2966" t="s">
        <v>5914</v>
      </c>
      <c r="F2966" s="1"/>
      <c r="G2966" s="1" t="str">
        <f t="array" ref="G2966">IF(COUNT(FIND(Keywords!$E$3:$E$5,I2966)),"실족추락","")</f>
        <v/>
      </c>
      <c r="H2966" s="1"/>
      <c r="I2966" t="s">
        <v>8533</v>
      </c>
      <c r="J2966" t="s">
        <v>13850</v>
      </c>
      <c r="K2966" t="s">
        <v>14558</v>
      </c>
      <c r="L2966" t="s">
        <v>14686</v>
      </c>
      <c r="M2966" t="s">
        <v>14643</v>
      </c>
      <c r="N2966" t="s">
        <v>15681</v>
      </c>
      <c r="O2966" t="s">
        <v>14538</v>
      </c>
    </row>
    <row r="2967" spans="1:15">
      <c r="A2967" t="s">
        <v>25</v>
      </c>
      <c r="B2967" t="s">
        <v>48</v>
      </c>
      <c r="C2967" t="s">
        <v>2315</v>
      </c>
      <c r="D2967" t="s">
        <v>5911</v>
      </c>
      <c r="E2967" t="s">
        <v>5914</v>
      </c>
      <c r="F2967" s="1"/>
      <c r="G2967" s="1" t="str">
        <f t="array" ref="G2967">IF(COUNT(FIND(Keywords!$E$3:$E$5,I2967)),"실족추락","")</f>
        <v/>
      </c>
      <c r="H2967" s="1"/>
      <c r="I2967" t="s">
        <v>8534</v>
      </c>
      <c r="J2967" t="s">
        <v>13925</v>
      </c>
      <c r="K2967" t="s">
        <v>14159</v>
      </c>
      <c r="L2967" t="s">
        <v>14688</v>
      </c>
      <c r="M2967" t="s">
        <v>14538</v>
      </c>
      <c r="N2967" t="s">
        <v>14749</v>
      </c>
      <c r="O2967" t="s">
        <v>14538</v>
      </c>
    </row>
    <row r="2968" spans="1:15">
      <c r="A2968" t="s">
        <v>25</v>
      </c>
      <c r="B2968" t="s">
        <v>48</v>
      </c>
      <c r="C2968" t="s">
        <v>2316</v>
      </c>
      <c r="D2968" t="s">
        <v>5909</v>
      </c>
      <c r="E2968" t="s">
        <v>5914</v>
      </c>
      <c r="F2968" s="1"/>
      <c r="G2968" s="1" t="str">
        <f t="array" ref="G2968">IF(COUNT(FIND(Keywords!$E$3:$E$5,I2968)),"실족추락","")</f>
        <v/>
      </c>
      <c r="H2968" s="1"/>
      <c r="I2968" t="s">
        <v>8535</v>
      </c>
      <c r="J2968" t="s">
        <v>13763</v>
      </c>
      <c r="K2968" t="s">
        <v>14658</v>
      </c>
      <c r="L2968" t="s">
        <v>14891</v>
      </c>
      <c r="M2968" t="s">
        <v>14538</v>
      </c>
      <c r="N2968" t="s">
        <v>14899</v>
      </c>
      <c r="O2968" t="s">
        <v>14538</v>
      </c>
    </row>
    <row r="2969" spans="1:15">
      <c r="A2969" t="s">
        <v>25</v>
      </c>
      <c r="B2969" t="s">
        <v>48</v>
      </c>
      <c r="C2969" t="s">
        <v>2317</v>
      </c>
      <c r="D2969" t="s">
        <v>16113</v>
      </c>
      <c r="E2969" t="s">
        <v>5914</v>
      </c>
      <c r="F2969" s="1" t="str">
        <f t="array" ref="F2969">IF(COUNT(FIND(Keywords!$C$3:$C$41,I2969)),"일반조난","")</f>
        <v/>
      </c>
      <c r="G2969" s="1" t="str">
        <f t="array" ref="G2969">IF(COUNT(FIND(Keywords!$E$3:$E$5,I2969)),"실족추락","")</f>
        <v/>
      </c>
      <c r="H2969" s="1" t="str">
        <f t="array" ref="H2969">IF(COUNT(FIND(Keywords!$B$3:$B$12,I2969)),"개인질환","")</f>
        <v/>
      </c>
      <c r="I2969" t="s">
        <v>8536</v>
      </c>
      <c r="J2969" t="s">
        <v>13998</v>
      </c>
      <c r="K2969" t="s">
        <v>15132</v>
      </c>
      <c r="L2969" t="s">
        <v>15124</v>
      </c>
      <c r="M2969" t="s">
        <v>14538</v>
      </c>
      <c r="N2969" t="s">
        <v>14101</v>
      </c>
      <c r="O2969" t="s">
        <v>14538</v>
      </c>
    </row>
    <row r="2970" spans="1:15">
      <c r="A2970" t="s">
        <v>25</v>
      </c>
      <c r="B2970" t="s">
        <v>48</v>
      </c>
      <c r="C2970" t="s">
        <v>2318</v>
      </c>
      <c r="D2970" t="s">
        <v>16113</v>
      </c>
      <c r="E2970" t="s">
        <v>5914</v>
      </c>
      <c r="F2970" s="1" t="str">
        <f t="array" ref="F2970">IF(COUNT(FIND(Keywords!$C$3:$C$41,I2970)),"일반조난","")</f>
        <v/>
      </c>
      <c r="G2970" s="1" t="str">
        <f t="array" ref="G2970">IF(COUNT(FIND(Keywords!$E$3:$E$5,I2970)),"실족추락","")</f>
        <v/>
      </c>
      <c r="H2970" s="1" t="str">
        <f t="array" ref="H2970">IF(COUNT(FIND(Keywords!$B$3:$B$12,I2970)),"개인질환","")</f>
        <v/>
      </c>
      <c r="I2970" t="s">
        <v>8537</v>
      </c>
      <c r="J2970" t="s">
        <v>13766</v>
      </c>
      <c r="K2970" t="s">
        <v>14489</v>
      </c>
      <c r="L2970" t="s">
        <v>14517</v>
      </c>
      <c r="M2970" t="s">
        <v>14538</v>
      </c>
      <c r="N2970" t="s">
        <v>15812</v>
      </c>
      <c r="O2970" t="s">
        <v>14538</v>
      </c>
    </row>
    <row r="2971" spans="1:15">
      <c r="A2971" t="s">
        <v>25</v>
      </c>
      <c r="B2971" t="s">
        <v>48</v>
      </c>
      <c r="C2971" t="s">
        <v>2319</v>
      </c>
      <c r="D2971" t="s">
        <v>15977</v>
      </c>
      <c r="E2971" t="s">
        <v>5914</v>
      </c>
      <c r="F2971" s="1"/>
      <c r="G2971" s="1" t="str">
        <f t="array" ref="G2971">IF(COUNT(FIND(Keywords!$E$3:$E$5,I2971)),"실족추락","")</f>
        <v/>
      </c>
      <c r="H2971" s="1"/>
      <c r="I2971" t="s">
        <v>8538</v>
      </c>
      <c r="J2971" t="s">
        <v>13904</v>
      </c>
      <c r="K2971" t="s">
        <v>14103</v>
      </c>
      <c r="L2971" t="s">
        <v>14324</v>
      </c>
      <c r="M2971" t="s">
        <v>14538</v>
      </c>
      <c r="N2971" t="s">
        <v>15618</v>
      </c>
      <c r="O2971" t="s">
        <v>14538</v>
      </c>
    </row>
    <row r="2972" spans="1:15">
      <c r="A2972" t="s">
        <v>25</v>
      </c>
      <c r="B2972" t="s">
        <v>48</v>
      </c>
      <c r="C2972" t="s">
        <v>2320</v>
      </c>
      <c r="D2972" t="s">
        <v>16113</v>
      </c>
      <c r="E2972" t="s">
        <v>5914</v>
      </c>
      <c r="F2972" s="1" t="str">
        <f t="array" ref="F2972">IF(COUNT(FIND(Keywords!$C$3:$C$41,I2972)),"일반조난","")</f>
        <v/>
      </c>
      <c r="G2972" s="1" t="str">
        <f t="array" ref="G2972">IF(COUNT(FIND(Keywords!$E$3:$E$5,I2972)),"실족추락","")</f>
        <v/>
      </c>
      <c r="H2972" s="1" t="str">
        <f t="array" ref="H2972">IF(COUNT(FIND(Keywords!$B$3:$B$12,I2972)),"개인질환","")</f>
        <v/>
      </c>
      <c r="I2972" t="s">
        <v>8539</v>
      </c>
      <c r="J2972" t="s">
        <v>13788</v>
      </c>
      <c r="K2972" t="s">
        <v>14661</v>
      </c>
      <c r="L2972" t="s">
        <v>14494</v>
      </c>
      <c r="M2972" t="s">
        <v>14538</v>
      </c>
      <c r="N2972" t="s">
        <v>14466</v>
      </c>
      <c r="O2972" t="s">
        <v>14538</v>
      </c>
    </row>
    <row r="2973" spans="1:15">
      <c r="A2973" t="s">
        <v>25</v>
      </c>
      <c r="B2973" t="s">
        <v>48</v>
      </c>
      <c r="C2973" t="s">
        <v>2321</v>
      </c>
      <c r="D2973" t="s">
        <v>16113</v>
      </c>
      <c r="E2973" t="s">
        <v>5914</v>
      </c>
      <c r="F2973" s="1" t="str">
        <f t="array" ref="F2973">IF(COUNT(FIND(Keywords!$C$3:$C$41,I2973)),"일반조난","")</f>
        <v/>
      </c>
      <c r="G2973" s="1" t="str">
        <f t="array" ref="G2973">IF(COUNT(FIND(Keywords!$E$3:$E$5,I2973)),"실족추락","")</f>
        <v/>
      </c>
      <c r="H2973" s="1" t="str">
        <f t="array" ref="H2973">IF(COUNT(FIND(Keywords!$B$3:$B$12,I2973)),"개인질환","")</f>
        <v/>
      </c>
      <c r="I2973" t="s">
        <v>8540</v>
      </c>
      <c r="J2973" t="s">
        <v>13797</v>
      </c>
      <c r="K2973" t="s">
        <v>14568</v>
      </c>
      <c r="L2973" t="s">
        <v>14934</v>
      </c>
      <c r="M2973" t="s">
        <v>14538</v>
      </c>
      <c r="N2973" t="s">
        <v>15676</v>
      </c>
      <c r="O2973" t="s">
        <v>14538</v>
      </c>
    </row>
    <row r="2974" spans="1:15">
      <c r="A2974" t="s">
        <v>25</v>
      </c>
      <c r="B2974" t="s">
        <v>48</v>
      </c>
      <c r="C2974" t="s">
        <v>2322</v>
      </c>
      <c r="D2974" t="s">
        <v>16113</v>
      </c>
      <c r="E2974" t="s">
        <v>5914</v>
      </c>
      <c r="F2974" s="1" t="str">
        <f t="array" ref="F2974">IF(COUNT(FIND(Keywords!$C$3:$C$41,I2974)),"일반조난","")</f>
        <v/>
      </c>
      <c r="G2974" s="1" t="str">
        <f t="array" ref="G2974">IF(COUNT(FIND(Keywords!$E$3:$E$5,I2974)),"실족추락","")</f>
        <v/>
      </c>
      <c r="H2974" s="1" t="str">
        <f t="array" ref="H2974">IF(COUNT(FIND(Keywords!$B$3:$B$12,I2974)),"개인질환","")</f>
        <v/>
      </c>
      <c r="I2974" t="s">
        <v>8541</v>
      </c>
      <c r="J2974" t="s">
        <v>14009</v>
      </c>
      <c r="K2974" t="s">
        <v>14628</v>
      </c>
      <c r="L2974" t="s">
        <v>14516</v>
      </c>
      <c r="M2974" t="s">
        <v>14538</v>
      </c>
      <c r="N2974" t="s">
        <v>15498</v>
      </c>
      <c r="O2974" t="s">
        <v>14538</v>
      </c>
    </row>
    <row r="2975" spans="1:15">
      <c r="A2975" t="s">
        <v>25</v>
      </c>
      <c r="B2975" t="s">
        <v>48</v>
      </c>
      <c r="C2975" t="s">
        <v>2323</v>
      </c>
      <c r="D2975" t="s">
        <v>5911</v>
      </c>
      <c r="E2975" t="s">
        <v>5914</v>
      </c>
      <c r="F2975" s="1" t="s">
        <v>5911</v>
      </c>
      <c r="G2975" s="1" t="str">
        <f t="array" ref="G2975">IF(COUNT(FIND(Keywords!$E$3:$E$5,I2975)),"실족추락","")</f>
        <v/>
      </c>
      <c r="H2975" s="1"/>
      <c r="I2975" t="s">
        <v>8542</v>
      </c>
      <c r="J2975" t="s">
        <v>13775</v>
      </c>
      <c r="K2975" t="s">
        <v>14214</v>
      </c>
      <c r="L2975" t="s">
        <v>15068</v>
      </c>
      <c r="M2975" t="s">
        <v>14538</v>
      </c>
      <c r="N2975" t="s">
        <v>15813</v>
      </c>
      <c r="O2975" t="s">
        <v>14538</v>
      </c>
    </row>
    <row r="2976" spans="1:15">
      <c r="A2976" t="s">
        <v>25</v>
      </c>
      <c r="B2976" t="s">
        <v>48</v>
      </c>
      <c r="C2976" t="s">
        <v>2324</v>
      </c>
      <c r="D2976" t="s">
        <v>5911</v>
      </c>
      <c r="E2976" t="s">
        <v>5914</v>
      </c>
      <c r="F2976" s="1" t="s">
        <v>5911</v>
      </c>
      <c r="G2976" s="1" t="str">
        <f t="array" ref="G2976">IF(COUNT(FIND(Keywords!$E$3:$E$5,I2976)),"실족추락","")</f>
        <v/>
      </c>
      <c r="H2976" s="1"/>
      <c r="I2976" t="s">
        <v>8543</v>
      </c>
      <c r="J2976" t="s">
        <v>13734</v>
      </c>
      <c r="K2976" t="s">
        <v>14283</v>
      </c>
      <c r="L2976" t="s">
        <v>14354</v>
      </c>
      <c r="M2976" t="s">
        <v>14538</v>
      </c>
      <c r="N2976" t="s">
        <v>14766</v>
      </c>
      <c r="O2976" t="s">
        <v>14538</v>
      </c>
    </row>
    <row r="2977" spans="1:15">
      <c r="A2977" t="s">
        <v>25</v>
      </c>
      <c r="B2977" t="s">
        <v>48</v>
      </c>
      <c r="C2977" t="s">
        <v>2325</v>
      </c>
      <c r="D2977" t="s">
        <v>5911</v>
      </c>
      <c r="E2977" t="s">
        <v>5914</v>
      </c>
      <c r="F2977" s="1"/>
      <c r="G2977" s="1" t="str">
        <f t="array" ref="G2977">IF(COUNT(FIND(Keywords!$E$3:$E$5,I2977)),"실족추락","")</f>
        <v/>
      </c>
      <c r="H2977" s="1"/>
      <c r="I2977" t="s">
        <v>8544</v>
      </c>
      <c r="J2977" t="s">
        <v>13904</v>
      </c>
      <c r="K2977" t="s">
        <v>14966</v>
      </c>
      <c r="L2977" t="s">
        <v>14766</v>
      </c>
      <c r="M2977" t="s">
        <v>14538</v>
      </c>
      <c r="N2977" t="s">
        <v>14669</v>
      </c>
      <c r="O2977" t="s">
        <v>14538</v>
      </c>
    </row>
    <row r="2978" spans="1:15">
      <c r="A2978" t="s">
        <v>25</v>
      </c>
      <c r="B2978" t="s">
        <v>48</v>
      </c>
      <c r="C2978" t="s">
        <v>2326</v>
      </c>
      <c r="D2978" t="s">
        <v>5911</v>
      </c>
      <c r="E2978" t="s">
        <v>5914</v>
      </c>
      <c r="F2978" s="1"/>
      <c r="G2978" s="1" t="str">
        <f t="array" ref="G2978">IF(COUNT(FIND(Keywords!$E$3:$E$5,I2978)),"실족추락","")</f>
        <v/>
      </c>
      <c r="H2978" s="1"/>
      <c r="I2978" t="s">
        <v>8545</v>
      </c>
      <c r="J2978" t="s">
        <v>13803</v>
      </c>
      <c r="K2978" t="s">
        <v>13796</v>
      </c>
      <c r="L2978" t="s">
        <v>14336</v>
      </c>
      <c r="M2978" t="s">
        <v>14538</v>
      </c>
      <c r="N2978" t="s">
        <v>14051</v>
      </c>
      <c r="O2978" t="s">
        <v>14538</v>
      </c>
    </row>
    <row r="2979" spans="1:15">
      <c r="A2979" t="s">
        <v>25</v>
      </c>
      <c r="B2979" t="s">
        <v>48</v>
      </c>
      <c r="C2979" t="s">
        <v>2327</v>
      </c>
      <c r="D2979" t="s">
        <v>5911</v>
      </c>
      <c r="E2979" t="s">
        <v>5914</v>
      </c>
      <c r="F2979" s="1"/>
      <c r="G2979" s="1" t="str">
        <f t="array" ref="G2979">IF(COUNT(FIND(Keywords!$E$3:$E$5,I2979)),"실족추락","")</f>
        <v/>
      </c>
      <c r="H2979" s="1"/>
      <c r="I2979" t="s">
        <v>8546</v>
      </c>
      <c r="J2979" t="s">
        <v>13925</v>
      </c>
      <c r="K2979" t="s">
        <v>15133</v>
      </c>
      <c r="L2979" t="s">
        <v>14073</v>
      </c>
      <c r="M2979" t="s">
        <v>14538</v>
      </c>
      <c r="N2979" t="s">
        <v>14381</v>
      </c>
      <c r="O2979" t="s">
        <v>14538</v>
      </c>
    </row>
    <row r="2980" spans="1:15">
      <c r="A2980" t="s">
        <v>25</v>
      </c>
      <c r="B2980" t="s">
        <v>48</v>
      </c>
      <c r="C2980" t="s">
        <v>2328</v>
      </c>
      <c r="D2980" t="s">
        <v>5911</v>
      </c>
      <c r="E2980" t="s">
        <v>5914</v>
      </c>
      <c r="F2980" s="1"/>
      <c r="G2980" s="1" t="str">
        <f t="array" ref="G2980">IF(COUNT(FIND(Keywords!$E$3:$E$5,I2980)),"실족추락","")</f>
        <v/>
      </c>
      <c r="H2980" s="1"/>
      <c r="I2980" t="s">
        <v>8547</v>
      </c>
      <c r="J2980" t="s">
        <v>13892</v>
      </c>
      <c r="K2980" t="s">
        <v>15134</v>
      </c>
      <c r="L2980" t="s">
        <v>15393</v>
      </c>
      <c r="M2980" t="s">
        <v>14538</v>
      </c>
      <c r="N2980" t="s">
        <v>15415</v>
      </c>
      <c r="O2980" t="s">
        <v>14538</v>
      </c>
    </row>
    <row r="2981" spans="1:15">
      <c r="A2981" t="s">
        <v>25</v>
      </c>
      <c r="B2981" t="s">
        <v>48</v>
      </c>
      <c r="C2981" t="s">
        <v>2329</v>
      </c>
      <c r="D2981" t="s">
        <v>16113</v>
      </c>
      <c r="E2981" t="s">
        <v>5914</v>
      </c>
      <c r="F2981" s="1" t="str">
        <f t="array" ref="F2981">IF(COUNT(FIND(Keywords!$C$3:$C$41,I2981)),"일반조난","")</f>
        <v/>
      </c>
      <c r="G2981" s="1" t="str">
        <f t="array" ref="G2981">IF(COUNT(FIND(Keywords!$E$3:$E$5,I2981)),"실족추락","")</f>
        <v/>
      </c>
      <c r="H2981" s="1" t="str">
        <f t="array" ref="H2981">IF(COUNT(FIND(Keywords!$B$3:$B$12,I2981)),"개인질환","")</f>
        <v/>
      </c>
      <c r="I2981" t="s">
        <v>8548</v>
      </c>
      <c r="J2981" t="s">
        <v>13920</v>
      </c>
      <c r="K2981" t="s">
        <v>13749</v>
      </c>
      <c r="L2981" t="s">
        <v>14891</v>
      </c>
      <c r="M2981" t="s">
        <v>14538</v>
      </c>
      <c r="N2981" t="s">
        <v>14296</v>
      </c>
      <c r="O2981" t="s">
        <v>14538</v>
      </c>
    </row>
    <row r="2982" spans="1:15">
      <c r="A2982" t="s">
        <v>25</v>
      </c>
      <c r="B2982" t="s">
        <v>48</v>
      </c>
      <c r="C2982" t="s">
        <v>2330</v>
      </c>
      <c r="D2982" t="s">
        <v>5911</v>
      </c>
      <c r="E2982" t="s">
        <v>5914</v>
      </c>
      <c r="F2982" s="1"/>
      <c r="G2982" s="1" t="str">
        <f t="array" ref="G2982">IF(COUNT(FIND(Keywords!$E$3:$E$5,I2982)),"실족추락","")</f>
        <v/>
      </c>
      <c r="H2982" s="1"/>
      <c r="I2982" t="s">
        <v>8549</v>
      </c>
      <c r="J2982" t="s">
        <v>13900</v>
      </c>
      <c r="K2982" t="s">
        <v>15135</v>
      </c>
      <c r="L2982" t="s">
        <v>14101</v>
      </c>
      <c r="M2982" t="s">
        <v>14775</v>
      </c>
      <c r="N2982" t="s">
        <v>14948</v>
      </c>
      <c r="O2982" t="s">
        <v>14538</v>
      </c>
    </row>
    <row r="2983" spans="1:15">
      <c r="A2983" t="s">
        <v>25</v>
      </c>
      <c r="B2983" t="s">
        <v>48</v>
      </c>
      <c r="C2983" t="s">
        <v>2331</v>
      </c>
      <c r="D2983" t="s">
        <v>16113</v>
      </c>
      <c r="E2983" t="s">
        <v>5914</v>
      </c>
      <c r="F2983" s="1" t="str">
        <f t="array" ref="F2983">IF(COUNT(FIND(Keywords!$C$3:$C$41,I2983)),"일반조난","")</f>
        <v/>
      </c>
      <c r="G2983" s="1" t="str">
        <f t="array" ref="G2983">IF(COUNT(FIND(Keywords!$E$3:$E$5,I2983)),"실족추락","")</f>
        <v/>
      </c>
      <c r="H2983" s="1" t="str">
        <f t="array" ref="H2983">IF(COUNT(FIND(Keywords!$B$3:$B$12,I2983)),"개인질환","")</f>
        <v/>
      </c>
      <c r="I2983" t="s">
        <v>8550</v>
      </c>
      <c r="J2983" t="s">
        <v>13831</v>
      </c>
      <c r="K2983" t="s">
        <v>14921</v>
      </c>
      <c r="L2983" t="s">
        <v>14740</v>
      </c>
      <c r="M2983" t="s">
        <v>14538</v>
      </c>
      <c r="N2983" t="s">
        <v>14385</v>
      </c>
      <c r="O2983" t="s">
        <v>14538</v>
      </c>
    </row>
    <row r="2984" spans="1:15">
      <c r="A2984" t="s">
        <v>25</v>
      </c>
      <c r="B2984" t="s">
        <v>48</v>
      </c>
      <c r="C2984" t="s">
        <v>2332</v>
      </c>
      <c r="D2984" t="s">
        <v>15977</v>
      </c>
      <c r="E2984" t="s">
        <v>5914</v>
      </c>
      <c r="F2984" s="1"/>
      <c r="G2984" s="1" t="str">
        <f t="array" ref="G2984">IF(COUNT(FIND(Keywords!$E$3:$E$5,I2984)),"실족추락","")</f>
        <v/>
      </c>
      <c r="H2984" s="1"/>
      <c r="I2984" t="s">
        <v>8551</v>
      </c>
      <c r="J2984" t="s">
        <v>13913</v>
      </c>
      <c r="K2984" t="s">
        <v>14036</v>
      </c>
      <c r="L2984" t="s">
        <v>14544</v>
      </c>
      <c r="M2984" t="s">
        <v>14538</v>
      </c>
      <c r="N2984" t="s">
        <v>14607</v>
      </c>
      <c r="O2984" t="s">
        <v>14538</v>
      </c>
    </row>
    <row r="2985" spans="1:15">
      <c r="A2985" t="s">
        <v>25</v>
      </c>
      <c r="B2985" t="s">
        <v>48</v>
      </c>
      <c r="C2985" t="s">
        <v>1132</v>
      </c>
      <c r="D2985" t="s">
        <v>5909</v>
      </c>
      <c r="E2985" t="s">
        <v>5914</v>
      </c>
      <c r="F2985" s="1"/>
      <c r="G2985" s="1" t="str">
        <f t="array" ref="G2985">IF(COUNT(FIND(Keywords!$E$3:$E$5,I2985)),"실족추락","")</f>
        <v/>
      </c>
      <c r="H2985" s="1"/>
      <c r="I2985" t="s">
        <v>8552</v>
      </c>
      <c r="J2985" t="s">
        <v>13878</v>
      </c>
      <c r="K2985" t="s">
        <v>14746</v>
      </c>
      <c r="L2985" t="s">
        <v>15078</v>
      </c>
      <c r="M2985" t="s">
        <v>14538</v>
      </c>
      <c r="N2985" t="s">
        <v>14214</v>
      </c>
      <c r="O2985" t="s">
        <v>14538</v>
      </c>
    </row>
    <row r="2986" spans="1:15">
      <c r="A2986" t="s">
        <v>25</v>
      </c>
      <c r="B2986" t="s">
        <v>48</v>
      </c>
      <c r="C2986" t="s">
        <v>2333</v>
      </c>
      <c r="D2986" t="s">
        <v>15977</v>
      </c>
      <c r="E2986" t="s">
        <v>5914</v>
      </c>
      <c r="F2986" s="1"/>
      <c r="G2986" s="1" t="str">
        <f t="array" ref="G2986">IF(COUNT(FIND(Keywords!$E$3:$E$5,I2986)),"실족추락","")</f>
        <v/>
      </c>
      <c r="H2986" s="1"/>
      <c r="I2986" t="s">
        <v>8553</v>
      </c>
      <c r="J2986" t="s">
        <v>13852</v>
      </c>
      <c r="K2986" t="s">
        <v>15136</v>
      </c>
      <c r="L2986" t="s">
        <v>15553</v>
      </c>
      <c r="M2986" t="s">
        <v>14538</v>
      </c>
      <c r="N2986" t="s">
        <v>14572</v>
      </c>
      <c r="O2986" t="s">
        <v>14538</v>
      </c>
    </row>
    <row r="2987" spans="1:15">
      <c r="A2987" t="s">
        <v>25</v>
      </c>
      <c r="B2987" t="s">
        <v>48</v>
      </c>
      <c r="C2987" t="s">
        <v>2334</v>
      </c>
      <c r="D2987" t="s">
        <v>5911</v>
      </c>
      <c r="E2987" t="s">
        <v>5914</v>
      </c>
      <c r="F2987" s="1" t="s">
        <v>5911</v>
      </c>
      <c r="G2987" s="1" t="str">
        <f t="array" ref="G2987">IF(COUNT(FIND(Keywords!$E$3:$E$5,I2987)),"실족추락","")</f>
        <v/>
      </c>
      <c r="H2987" s="1"/>
      <c r="I2987" t="s">
        <v>8554</v>
      </c>
      <c r="J2987" t="s">
        <v>13819</v>
      </c>
      <c r="K2987" t="s">
        <v>15137</v>
      </c>
      <c r="L2987" t="s">
        <v>14509</v>
      </c>
      <c r="M2987" t="s">
        <v>14538</v>
      </c>
      <c r="N2987" t="s">
        <v>14588</v>
      </c>
      <c r="O2987" t="s">
        <v>14538</v>
      </c>
    </row>
    <row r="2988" spans="1:15">
      <c r="A2988" t="s">
        <v>25</v>
      </c>
      <c r="B2988" t="s">
        <v>48</v>
      </c>
      <c r="C2988" t="s">
        <v>2335</v>
      </c>
      <c r="D2988" t="s">
        <v>5911</v>
      </c>
      <c r="E2988" t="s">
        <v>5914</v>
      </c>
      <c r="F2988" s="1"/>
      <c r="G2988" s="1" t="str">
        <f t="array" ref="G2988">IF(COUNT(FIND(Keywords!$E$3:$E$5,I2988)),"실족추락","")</f>
        <v/>
      </c>
      <c r="H2988" s="1"/>
      <c r="I2988" t="s">
        <v>8555</v>
      </c>
      <c r="J2988" t="s">
        <v>13948</v>
      </c>
      <c r="K2988" t="s">
        <v>14957</v>
      </c>
      <c r="L2988" t="s">
        <v>15167</v>
      </c>
      <c r="M2988" t="s">
        <v>14538</v>
      </c>
      <c r="N2988" t="s">
        <v>15181</v>
      </c>
      <c r="O2988" t="s">
        <v>14538</v>
      </c>
    </row>
    <row r="2989" spans="1:15">
      <c r="A2989" t="s">
        <v>25</v>
      </c>
      <c r="B2989" t="s">
        <v>48</v>
      </c>
      <c r="C2989" t="s">
        <v>2336</v>
      </c>
      <c r="D2989" t="s">
        <v>5909</v>
      </c>
      <c r="E2989" t="s">
        <v>5914</v>
      </c>
      <c r="F2989" s="1"/>
      <c r="G2989" s="1" t="str">
        <f t="array" ref="G2989">IF(COUNT(FIND(Keywords!$E$3:$E$5,I2989)),"실족추락","")</f>
        <v/>
      </c>
      <c r="H2989" s="1"/>
      <c r="I2989" t="s">
        <v>8556</v>
      </c>
      <c r="J2989" t="s">
        <v>14023</v>
      </c>
      <c r="K2989" t="s">
        <v>14925</v>
      </c>
      <c r="L2989" t="s">
        <v>10279</v>
      </c>
      <c r="M2989" t="s">
        <v>14538</v>
      </c>
      <c r="N2989" t="s">
        <v>15814</v>
      </c>
      <c r="O2989" t="s">
        <v>14538</v>
      </c>
    </row>
    <row r="2990" spans="1:15">
      <c r="A2990" t="s">
        <v>25</v>
      </c>
      <c r="B2990" t="s">
        <v>48</v>
      </c>
      <c r="C2990" t="s">
        <v>2337</v>
      </c>
      <c r="D2990" t="s">
        <v>16113</v>
      </c>
      <c r="E2990" t="s">
        <v>5914</v>
      </c>
      <c r="F2990" s="1" t="str">
        <f t="array" ref="F2990">IF(COUNT(FIND(Keywords!$C$3:$C$41,I2990)),"일반조난","")</f>
        <v/>
      </c>
      <c r="G2990" s="1" t="str">
        <f t="array" ref="G2990">IF(COUNT(FIND(Keywords!$E$3:$E$5,I2990)),"실족추락","")</f>
        <v/>
      </c>
      <c r="H2990" s="1" t="str">
        <f t="array" ref="H2990">IF(COUNT(FIND(Keywords!$B$3:$B$12,I2990)),"개인질환","")</f>
        <v/>
      </c>
      <c r="I2990" t="s">
        <v>8557</v>
      </c>
      <c r="J2990" t="s">
        <v>13987</v>
      </c>
      <c r="K2990" t="s">
        <v>14279</v>
      </c>
      <c r="L2990" t="s">
        <v>14932</v>
      </c>
      <c r="M2990" t="s">
        <v>14538</v>
      </c>
      <c r="N2990" t="s">
        <v>14379</v>
      </c>
      <c r="O2990" t="s">
        <v>14538</v>
      </c>
    </row>
    <row r="2991" spans="1:15">
      <c r="A2991" t="s">
        <v>25</v>
      </c>
      <c r="B2991" t="s">
        <v>48</v>
      </c>
      <c r="C2991" t="s">
        <v>2338</v>
      </c>
      <c r="D2991" t="s">
        <v>15977</v>
      </c>
      <c r="E2991" t="s">
        <v>5914</v>
      </c>
      <c r="F2991" s="1"/>
      <c r="G2991" s="1" t="str">
        <f t="array" ref="G2991">IF(COUNT(FIND(Keywords!$E$3:$E$5,I2991)),"실족추락","")</f>
        <v/>
      </c>
      <c r="H2991" s="1"/>
      <c r="I2991" t="s">
        <v>8558</v>
      </c>
      <c r="J2991" t="s">
        <v>13911</v>
      </c>
      <c r="K2991" t="s">
        <v>13771</v>
      </c>
      <c r="L2991" t="s">
        <v>15287</v>
      </c>
      <c r="M2991" t="s">
        <v>14538</v>
      </c>
      <c r="N2991" t="s">
        <v>14439</v>
      </c>
      <c r="O2991" t="s">
        <v>14538</v>
      </c>
    </row>
    <row r="2992" spans="1:15">
      <c r="A2992" t="s">
        <v>25</v>
      </c>
      <c r="B2992" t="s">
        <v>48</v>
      </c>
      <c r="C2992" t="s">
        <v>2339</v>
      </c>
      <c r="D2992" t="s">
        <v>16113</v>
      </c>
      <c r="E2992" t="s">
        <v>5914</v>
      </c>
      <c r="F2992" s="1" t="str">
        <f t="array" ref="F2992">IF(COUNT(FIND(Keywords!$C$3:$C$41,I2992)),"일반조난","")</f>
        <v/>
      </c>
      <c r="G2992" s="1" t="str">
        <f t="array" ref="G2992">IF(COUNT(FIND(Keywords!$E$3:$E$5,I2992)),"실족추락","")</f>
        <v/>
      </c>
      <c r="H2992" s="1" t="str">
        <f t="array" ref="H2992">IF(COUNT(FIND(Keywords!$B$3:$B$12,I2992)),"개인질환","")</f>
        <v/>
      </c>
      <c r="I2992" t="s">
        <v>8559</v>
      </c>
      <c r="J2992" t="s">
        <v>13887</v>
      </c>
      <c r="K2992" t="s">
        <v>14303</v>
      </c>
      <c r="L2992" t="s">
        <v>14365</v>
      </c>
      <c r="M2992" t="s">
        <v>14538</v>
      </c>
      <c r="N2992" t="s">
        <v>14536</v>
      </c>
      <c r="O2992" t="s">
        <v>14538</v>
      </c>
    </row>
    <row r="2993" spans="1:15">
      <c r="A2993" t="s">
        <v>25</v>
      </c>
      <c r="B2993" t="s">
        <v>48</v>
      </c>
      <c r="C2993" t="s">
        <v>2340</v>
      </c>
      <c r="D2993" t="s">
        <v>16113</v>
      </c>
      <c r="E2993" t="s">
        <v>5914</v>
      </c>
      <c r="F2993" s="1" t="str">
        <f t="array" ref="F2993">IF(COUNT(FIND(Keywords!$C$3:$C$41,I2993)),"일반조난","")</f>
        <v/>
      </c>
      <c r="G2993" s="1" t="str">
        <f t="array" ref="G2993">IF(COUNT(FIND(Keywords!$E$3:$E$5,I2993)),"실족추락","")</f>
        <v/>
      </c>
      <c r="H2993" s="1" t="str">
        <f t="array" ref="H2993">IF(COUNT(FIND(Keywords!$B$3:$B$12,I2993)),"개인질환","")</f>
        <v/>
      </c>
      <c r="I2993" t="s">
        <v>8560</v>
      </c>
      <c r="J2993" t="s">
        <v>13941</v>
      </c>
      <c r="K2993" t="s">
        <v>14625</v>
      </c>
      <c r="L2993" t="s">
        <v>15153</v>
      </c>
      <c r="M2993" t="s">
        <v>14538</v>
      </c>
      <c r="N2993" t="s">
        <v>14694</v>
      </c>
      <c r="O2993" t="s">
        <v>14538</v>
      </c>
    </row>
    <row r="2994" spans="1:15">
      <c r="A2994" t="s">
        <v>25</v>
      </c>
      <c r="B2994" t="s">
        <v>48</v>
      </c>
      <c r="C2994" t="s">
        <v>2341</v>
      </c>
      <c r="D2994" t="s">
        <v>5909</v>
      </c>
      <c r="E2994" t="s">
        <v>5914</v>
      </c>
      <c r="F2994" s="1"/>
      <c r="G2994" s="1" t="str">
        <f t="array" ref="G2994">IF(COUNT(FIND(Keywords!$E$3:$E$5,I2994)),"실족추락","")</f>
        <v/>
      </c>
      <c r="H2994" s="1"/>
      <c r="I2994" t="s">
        <v>8561</v>
      </c>
      <c r="J2994" t="s">
        <v>13913</v>
      </c>
      <c r="K2994" t="s">
        <v>14662</v>
      </c>
      <c r="L2994" t="s">
        <v>14995</v>
      </c>
      <c r="M2994" t="s">
        <v>14538</v>
      </c>
      <c r="N2994" t="s">
        <v>14790</v>
      </c>
      <c r="O2994" t="s">
        <v>14538</v>
      </c>
    </row>
    <row r="2995" spans="1:15">
      <c r="A2995" t="s">
        <v>25</v>
      </c>
      <c r="B2995" t="s">
        <v>48</v>
      </c>
      <c r="C2995" t="s">
        <v>2342</v>
      </c>
      <c r="D2995" t="s">
        <v>5911</v>
      </c>
      <c r="E2995" t="s">
        <v>5914</v>
      </c>
      <c r="F2995" s="1"/>
      <c r="G2995" s="1" t="str">
        <f t="array" ref="G2995">IF(COUNT(FIND(Keywords!$E$3:$E$5,I2995)),"실족추락","")</f>
        <v/>
      </c>
      <c r="H2995" s="1"/>
      <c r="I2995" t="s">
        <v>8562</v>
      </c>
      <c r="J2995" t="s">
        <v>13825</v>
      </c>
      <c r="K2995" t="s">
        <v>14285</v>
      </c>
      <c r="L2995" t="s">
        <v>14075</v>
      </c>
      <c r="M2995" t="s">
        <v>14538</v>
      </c>
      <c r="N2995" t="s">
        <v>15247</v>
      </c>
      <c r="O2995" t="s">
        <v>14538</v>
      </c>
    </row>
    <row r="2996" spans="1:15">
      <c r="A2996" t="s">
        <v>25</v>
      </c>
      <c r="B2996" t="s">
        <v>48</v>
      </c>
      <c r="C2996" t="s">
        <v>2343</v>
      </c>
      <c r="D2996" t="s">
        <v>5911</v>
      </c>
      <c r="E2996" t="s">
        <v>5914</v>
      </c>
      <c r="F2996" s="1"/>
      <c r="G2996" s="1" t="str">
        <f t="array" ref="G2996">IF(COUNT(FIND(Keywords!$E$3:$E$5,I2996)),"실족추락","")</f>
        <v/>
      </c>
      <c r="H2996" s="1"/>
      <c r="I2996" t="s">
        <v>8563</v>
      </c>
      <c r="J2996" t="s">
        <v>13933</v>
      </c>
      <c r="K2996" t="s">
        <v>15138</v>
      </c>
      <c r="L2996" t="s">
        <v>15488</v>
      </c>
      <c r="M2996" t="s">
        <v>14538</v>
      </c>
      <c r="N2996" t="s">
        <v>15116</v>
      </c>
      <c r="O2996" t="s">
        <v>14538</v>
      </c>
    </row>
    <row r="2997" spans="1:15">
      <c r="A2997" t="s">
        <v>25</v>
      </c>
      <c r="B2997" t="s">
        <v>48</v>
      </c>
      <c r="C2997" t="s">
        <v>2344</v>
      </c>
      <c r="D2997" t="s">
        <v>16113</v>
      </c>
      <c r="E2997" t="s">
        <v>5914</v>
      </c>
      <c r="F2997" s="1" t="str">
        <f t="array" ref="F2997">IF(COUNT(FIND(Keywords!$C$3:$C$41,I2997)),"일반조난","")</f>
        <v/>
      </c>
      <c r="G2997" s="1" t="str">
        <f t="array" ref="G2997">IF(COUNT(FIND(Keywords!$E$3:$E$5,I2997)),"실족추락","")</f>
        <v/>
      </c>
      <c r="H2997" s="1" t="str">
        <f t="array" ref="H2997">IF(COUNT(FIND(Keywords!$B$3:$B$12,I2997)),"개인질환","")</f>
        <v/>
      </c>
      <c r="I2997" t="s">
        <v>8564</v>
      </c>
      <c r="J2997" t="s">
        <v>13793</v>
      </c>
      <c r="K2997" t="s">
        <v>15139</v>
      </c>
      <c r="L2997" t="s">
        <v>14529</v>
      </c>
      <c r="M2997" t="s">
        <v>14538</v>
      </c>
      <c r="N2997" t="s">
        <v>15066</v>
      </c>
      <c r="O2997" t="s">
        <v>14538</v>
      </c>
    </row>
    <row r="2998" spans="1:15">
      <c r="A2998" t="s">
        <v>25</v>
      </c>
      <c r="B2998" t="s">
        <v>48</v>
      </c>
      <c r="C2998" t="s">
        <v>2345</v>
      </c>
      <c r="D2998" t="s">
        <v>5909</v>
      </c>
      <c r="E2998" t="s">
        <v>5916</v>
      </c>
      <c r="F2998" s="1"/>
      <c r="G2998" s="1" t="str">
        <f t="array" ref="G2998">IF(COUNT(FIND(Keywords!$E$3:$E$5,I2998)),"실족추락","")</f>
        <v>실족추락</v>
      </c>
      <c r="H2998" s="1"/>
      <c r="I2998" t="s">
        <v>8565</v>
      </c>
      <c r="J2998" t="s">
        <v>13778</v>
      </c>
      <c r="K2998" t="s">
        <v>15140</v>
      </c>
      <c r="L2998" t="s">
        <v>14353</v>
      </c>
      <c r="M2998" t="s">
        <v>14538</v>
      </c>
      <c r="N2998" t="s">
        <v>15815</v>
      </c>
      <c r="O2998" t="s">
        <v>14538</v>
      </c>
    </row>
    <row r="2999" spans="1:15">
      <c r="A2999" t="s">
        <v>25</v>
      </c>
      <c r="B2999" t="s">
        <v>48</v>
      </c>
      <c r="C2999" t="s">
        <v>2346</v>
      </c>
      <c r="D2999" t="s">
        <v>5911</v>
      </c>
      <c r="E2999" t="s">
        <v>5918</v>
      </c>
      <c r="F2999" s="1"/>
      <c r="G2999" s="1" t="str">
        <f t="array" ref="G2999">IF(COUNT(FIND(Keywords!$E$3:$E$5,I2999)),"실족추락","")</f>
        <v/>
      </c>
      <c r="H2999" s="1"/>
      <c r="I2999" t="s">
        <v>8566</v>
      </c>
      <c r="J2999" t="s">
        <v>13742</v>
      </c>
      <c r="K2999" t="s">
        <v>15141</v>
      </c>
      <c r="L2999" t="s">
        <v>14075</v>
      </c>
      <c r="M2999" t="s">
        <v>14538</v>
      </c>
      <c r="N2999" t="s">
        <v>15417</v>
      </c>
      <c r="O2999" t="s">
        <v>15258</v>
      </c>
    </row>
    <row r="3000" spans="1:15">
      <c r="A3000" t="s">
        <v>25</v>
      </c>
      <c r="B3000" t="s">
        <v>48</v>
      </c>
      <c r="C3000" t="s">
        <v>2347</v>
      </c>
      <c r="D3000" t="s">
        <v>5909</v>
      </c>
      <c r="E3000" t="s">
        <v>5916</v>
      </c>
      <c r="F3000" s="1"/>
      <c r="G3000" s="1" t="str">
        <f t="array" ref="G3000">IF(COUNT(FIND(Keywords!$E$3:$E$5,I3000)),"실족추락","")</f>
        <v/>
      </c>
      <c r="H3000" s="1"/>
      <c r="I3000" t="s">
        <v>8567</v>
      </c>
      <c r="J3000" t="s">
        <v>13937</v>
      </c>
      <c r="K3000" t="s">
        <v>15142</v>
      </c>
      <c r="L3000" t="s">
        <v>15393</v>
      </c>
      <c r="M3000" t="s">
        <v>14538</v>
      </c>
      <c r="N3000" t="s">
        <v>15679</v>
      </c>
      <c r="O3000" t="s">
        <v>14538</v>
      </c>
    </row>
    <row r="3001" spans="1:15">
      <c r="A3001" t="s">
        <v>25</v>
      </c>
      <c r="B3001" t="s">
        <v>48</v>
      </c>
      <c r="C3001" t="s">
        <v>2297</v>
      </c>
      <c r="D3001" t="s">
        <v>5912</v>
      </c>
      <c r="E3001" t="s">
        <v>5916</v>
      </c>
      <c r="F3001" s="1"/>
      <c r="G3001" s="1" t="str">
        <f t="array" ref="G3001">IF(COUNT(FIND(Keywords!$E$3:$E$5,I3001)),"실족추락","")</f>
        <v/>
      </c>
      <c r="H3001" s="1"/>
      <c r="I3001" t="s">
        <v>8568</v>
      </c>
      <c r="J3001" t="s">
        <v>13993</v>
      </c>
      <c r="K3001" t="s">
        <v>14898</v>
      </c>
      <c r="L3001" t="s">
        <v>15316</v>
      </c>
      <c r="M3001" t="s">
        <v>14538</v>
      </c>
      <c r="N3001" t="s">
        <v>15598</v>
      </c>
      <c r="O3001" t="s">
        <v>14538</v>
      </c>
    </row>
    <row r="3002" spans="1:15">
      <c r="A3002" t="s">
        <v>25</v>
      </c>
      <c r="B3002" t="s">
        <v>48</v>
      </c>
      <c r="C3002" t="s">
        <v>2348</v>
      </c>
      <c r="D3002" t="s">
        <v>16113</v>
      </c>
      <c r="E3002" t="s">
        <v>5916</v>
      </c>
      <c r="F3002" s="1" t="str">
        <f t="array" ref="F3002">IF(COUNT(FIND(Keywords!$C$3:$C$41,I3002)),"일반조난","")</f>
        <v/>
      </c>
      <c r="G3002" s="1" t="str">
        <f t="array" ref="G3002">IF(COUNT(FIND(Keywords!$E$3:$E$5,I3002)),"실족추락","")</f>
        <v/>
      </c>
      <c r="H3002" s="1" t="str">
        <f t="array" ref="H3002">IF(COUNT(FIND(Keywords!$B$3:$B$12,I3002)),"개인질환","")</f>
        <v/>
      </c>
      <c r="I3002" t="s">
        <v>8569</v>
      </c>
      <c r="J3002" t="s">
        <v>13801</v>
      </c>
      <c r="K3002" t="s">
        <v>14671</v>
      </c>
      <c r="L3002" t="s">
        <v>14943</v>
      </c>
      <c r="M3002" t="s">
        <v>14538</v>
      </c>
      <c r="N3002" t="s">
        <v>15816</v>
      </c>
      <c r="O3002" t="s">
        <v>14538</v>
      </c>
    </row>
    <row r="3003" spans="1:15">
      <c r="A3003" t="s">
        <v>25</v>
      </c>
      <c r="B3003" t="s">
        <v>48</v>
      </c>
      <c r="C3003" t="s">
        <v>1093</v>
      </c>
      <c r="D3003" t="s">
        <v>16113</v>
      </c>
      <c r="E3003" t="s">
        <v>5920</v>
      </c>
      <c r="F3003" s="1" t="str">
        <f t="array" ref="F3003">IF(COUNT(FIND(Keywords!$C$3:$C$41,I3003)),"일반조난","")</f>
        <v/>
      </c>
      <c r="G3003" s="1" t="str">
        <f t="array" ref="G3003">IF(COUNT(FIND(Keywords!$E$3:$E$5,I3003)),"실족추락","")</f>
        <v/>
      </c>
      <c r="H3003" s="1" t="str">
        <f t="array" ref="H3003">IF(COUNT(FIND(Keywords!$B$3:$B$12,I3003)),"개인질환","")</f>
        <v/>
      </c>
      <c r="I3003" t="s">
        <v>8570</v>
      </c>
      <c r="J3003" t="s">
        <v>13804</v>
      </c>
      <c r="K3003" t="s">
        <v>14059</v>
      </c>
      <c r="L3003" t="s">
        <v>14075</v>
      </c>
      <c r="M3003" t="s">
        <v>14538</v>
      </c>
      <c r="N3003" t="s">
        <v>14853</v>
      </c>
      <c r="O3003" t="s">
        <v>14538</v>
      </c>
    </row>
    <row r="3004" spans="1:15">
      <c r="A3004" t="s">
        <v>25</v>
      </c>
      <c r="B3004" t="s">
        <v>48</v>
      </c>
      <c r="C3004" t="s">
        <v>2349</v>
      </c>
      <c r="D3004" t="s">
        <v>16113</v>
      </c>
      <c r="E3004" t="s">
        <v>5916</v>
      </c>
      <c r="F3004" s="1" t="str">
        <f t="array" ref="F3004">IF(COUNT(FIND(Keywords!$C$3:$C$41,I3004)),"일반조난","")</f>
        <v/>
      </c>
      <c r="G3004" s="1" t="str">
        <f t="array" ref="G3004">IF(COUNT(FIND(Keywords!$E$3:$E$5,I3004)),"실족추락","")</f>
        <v/>
      </c>
      <c r="H3004" s="1" t="str">
        <f t="array" ref="H3004">IF(COUNT(FIND(Keywords!$B$3:$B$12,I3004)),"개인질환","")</f>
        <v/>
      </c>
      <c r="I3004" t="s">
        <v>8571</v>
      </c>
      <c r="J3004" t="s">
        <v>13971</v>
      </c>
      <c r="K3004" t="s">
        <v>15143</v>
      </c>
      <c r="L3004" t="s">
        <v>14645</v>
      </c>
      <c r="M3004" t="s">
        <v>14538</v>
      </c>
      <c r="N3004" t="s">
        <v>15073</v>
      </c>
      <c r="O3004" t="s">
        <v>14538</v>
      </c>
    </row>
    <row r="3005" spans="1:15">
      <c r="A3005" t="s">
        <v>25</v>
      </c>
      <c r="B3005" t="s">
        <v>48</v>
      </c>
      <c r="C3005" t="s">
        <v>2350</v>
      </c>
      <c r="D3005" t="s">
        <v>16113</v>
      </c>
      <c r="E3005" t="s">
        <v>5920</v>
      </c>
      <c r="F3005" s="1" t="str">
        <f t="array" ref="F3005">IF(COUNT(FIND(Keywords!$C$3:$C$41,I3005)),"일반조난","")</f>
        <v/>
      </c>
      <c r="G3005" s="1" t="str">
        <f t="array" ref="G3005">IF(COUNT(FIND(Keywords!$E$3:$E$5,I3005)),"실족추락","")</f>
        <v/>
      </c>
      <c r="H3005" s="1" t="str">
        <f t="array" ref="H3005">IF(COUNT(FIND(Keywords!$B$3:$B$12,I3005)),"개인질환","")</f>
        <v/>
      </c>
      <c r="I3005" t="s">
        <v>8572</v>
      </c>
      <c r="J3005" t="s">
        <v>13812</v>
      </c>
      <c r="K3005" t="s">
        <v>14614</v>
      </c>
      <c r="L3005" t="s">
        <v>14463</v>
      </c>
      <c r="M3005" t="s">
        <v>14538</v>
      </c>
      <c r="N3005" t="s">
        <v>15814</v>
      </c>
      <c r="O3005" t="s">
        <v>14538</v>
      </c>
    </row>
    <row r="3006" spans="1:15">
      <c r="A3006" t="s">
        <v>25</v>
      </c>
      <c r="B3006" t="s">
        <v>48</v>
      </c>
      <c r="C3006" t="s">
        <v>2351</v>
      </c>
      <c r="D3006" t="s">
        <v>5911</v>
      </c>
      <c r="E3006" t="s">
        <v>5916</v>
      </c>
      <c r="F3006" s="1"/>
      <c r="G3006" s="1" t="str">
        <f t="array" ref="G3006">IF(COUNT(FIND(Keywords!$E$3:$E$5,I3006)),"실족추락","")</f>
        <v/>
      </c>
      <c r="H3006" s="1"/>
      <c r="I3006" t="s">
        <v>8573</v>
      </c>
      <c r="J3006" t="s">
        <v>13843</v>
      </c>
      <c r="K3006" t="s">
        <v>14991</v>
      </c>
      <c r="L3006" t="s">
        <v>14101</v>
      </c>
      <c r="M3006" t="s">
        <v>14538</v>
      </c>
      <c r="N3006" t="s">
        <v>14178</v>
      </c>
      <c r="O3006" t="s">
        <v>14538</v>
      </c>
    </row>
    <row r="3007" spans="1:15">
      <c r="A3007" t="s">
        <v>25</v>
      </c>
      <c r="B3007" t="s">
        <v>48</v>
      </c>
      <c r="C3007" t="s">
        <v>2352</v>
      </c>
      <c r="D3007" t="s">
        <v>5911</v>
      </c>
      <c r="E3007" t="s">
        <v>5920</v>
      </c>
      <c r="F3007" s="1"/>
      <c r="G3007" s="1" t="str">
        <f t="array" ref="G3007">IF(COUNT(FIND(Keywords!$E$3:$E$5,I3007)),"실족추락","")</f>
        <v/>
      </c>
      <c r="H3007" s="1"/>
      <c r="I3007" t="s">
        <v>8574</v>
      </c>
      <c r="J3007" t="s">
        <v>13844</v>
      </c>
      <c r="K3007" t="s">
        <v>13783</v>
      </c>
      <c r="L3007" t="s">
        <v>14689</v>
      </c>
      <c r="M3007" t="s">
        <v>15489</v>
      </c>
      <c r="N3007" t="s">
        <v>15206</v>
      </c>
      <c r="O3007" t="s">
        <v>14538</v>
      </c>
    </row>
    <row r="3008" spans="1:15">
      <c r="A3008" t="s">
        <v>25</v>
      </c>
      <c r="B3008" t="s">
        <v>48</v>
      </c>
      <c r="C3008" t="s">
        <v>2353</v>
      </c>
      <c r="D3008" t="s">
        <v>5912</v>
      </c>
      <c r="E3008" t="s">
        <v>5920</v>
      </c>
      <c r="F3008" s="1"/>
      <c r="G3008" s="1" t="str">
        <f t="array" ref="G3008">IF(COUNT(FIND(Keywords!$E$3:$E$5,I3008)),"실족추락","")</f>
        <v/>
      </c>
      <c r="H3008" s="1"/>
      <c r="I3008" t="s">
        <v>8575</v>
      </c>
      <c r="J3008" t="s">
        <v>13862</v>
      </c>
      <c r="K3008" t="s">
        <v>15144</v>
      </c>
      <c r="L3008" t="s">
        <v>14100</v>
      </c>
      <c r="M3008" t="s">
        <v>14457</v>
      </c>
      <c r="N3008" t="s">
        <v>14417</v>
      </c>
      <c r="O3008" t="s">
        <v>14538</v>
      </c>
    </row>
    <row r="3009" spans="1:15">
      <c r="A3009" t="s">
        <v>25</v>
      </c>
      <c r="B3009" t="s">
        <v>48</v>
      </c>
      <c r="C3009" t="s">
        <v>2354</v>
      </c>
      <c r="D3009" t="s">
        <v>16115</v>
      </c>
      <c r="E3009" t="s">
        <v>5918</v>
      </c>
      <c r="F3009" s="1"/>
      <c r="G3009" s="1" t="str">
        <f t="array" ref="G3009">IF(COUNT(FIND(Keywords!$E$3:$E$5,I3009)),"실족추락","")</f>
        <v/>
      </c>
      <c r="H3009" s="1"/>
      <c r="I3009" t="s">
        <v>8576</v>
      </c>
      <c r="J3009" t="s">
        <v>13881</v>
      </c>
      <c r="K3009" t="s">
        <v>15145</v>
      </c>
      <c r="L3009" t="s">
        <v>14367</v>
      </c>
      <c r="M3009" t="s">
        <v>14538</v>
      </c>
      <c r="N3009" t="s">
        <v>14598</v>
      </c>
      <c r="O3009" t="s">
        <v>14538</v>
      </c>
    </row>
    <row r="3010" spans="1:15">
      <c r="A3010" t="s">
        <v>25</v>
      </c>
      <c r="B3010" t="s">
        <v>48</v>
      </c>
      <c r="C3010" t="s">
        <v>1880</v>
      </c>
      <c r="D3010" t="s">
        <v>16113</v>
      </c>
      <c r="E3010" t="s">
        <v>5923</v>
      </c>
      <c r="F3010" s="1" t="str">
        <f t="array" ref="F3010">IF(COUNT(FIND(Keywords!$C$3:$C$41,I3010)),"일반조난","")</f>
        <v/>
      </c>
      <c r="G3010" s="1" t="str">
        <f t="array" ref="G3010">IF(COUNT(FIND(Keywords!$E$3:$E$5,I3010)),"실족추락","")</f>
        <v/>
      </c>
      <c r="H3010" s="1" t="str">
        <f t="array" ref="H3010">IF(COUNT(FIND(Keywords!$B$3:$B$12,I3010)),"개인질환","")</f>
        <v/>
      </c>
      <c r="I3010" t="s">
        <v>8577</v>
      </c>
      <c r="J3010" t="s">
        <v>13895</v>
      </c>
      <c r="K3010" t="s">
        <v>14239</v>
      </c>
      <c r="L3010" t="s">
        <v>14075</v>
      </c>
      <c r="M3010" t="s">
        <v>14538</v>
      </c>
      <c r="N3010" t="s">
        <v>14829</v>
      </c>
      <c r="O3010" t="s">
        <v>14538</v>
      </c>
    </row>
    <row r="3011" spans="1:15">
      <c r="A3011" t="s">
        <v>25</v>
      </c>
      <c r="B3011" t="s">
        <v>48</v>
      </c>
      <c r="C3011" t="s">
        <v>2355</v>
      </c>
      <c r="D3011" t="s">
        <v>5909</v>
      </c>
      <c r="E3011" t="s">
        <v>5916</v>
      </c>
      <c r="F3011" s="1"/>
      <c r="G3011" s="1" t="str">
        <f t="array" ref="G3011">IF(COUNT(FIND(Keywords!$E$3:$E$5,I3011)),"실족추락","")</f>
        <v/>
      </c>
      <c r="H3011" s="1"/>
      <c r="I3011" t="s">
        <v>8578</v>
      </c>
      <c r="J3011" t="s">
        <v>13829</v>
      </c>
      <c r="K3011" t="s">
        <v>15111</v>
      </c>
      <c r="L3011" t="s">
        <v>14995</v>
      </c>
      <c r="M3011" t="s">
        <v>14538</v>
      </c>
      <c r="N3011" t="s">
        <v>15129</v>
      </c>
      <c r="O3011" t="s">
        <v>14538</v>
      </c>
    </row>
    <row r="3012" spans="1:15">
      <c r="A3012" t="s">
        <v>25</v>
      </c>
      <c r="B3012" t="s">
        <v>48</v>
      </c>
      <c r="C3012" t="s">
        <v>2356</v>
      </c>
      <c r="D3012" t="s">
        <v>5911</v>
      </c>
      <c r="E3012" t="s">
        <v>5916</v>
      </c>
      <c r="F3012" s="1" t="s">
        <v>5911</v>
      </c>
      <c r="G3012" s="1" t="str">
        <f t="array" ref="G3012">IF(COUNT(FIND(Keywords!$E$3:$E$5,I3012)),"실족추락","")</f>
        <v/>
      </c>
      <c r="H3012" s="1"/>
      <c r="I3012" t="s">
        <v>8579</v>
      </c>
      <c r="J3012" t="s">
        <v>13914</v>
      </c>
      <c r="K3012" t="s">
        <v>14255</v>
      </c>
      <c r="L3012" t="s">
        <v>14544</v>
      </c>
      <c r="M3012" t="s">
        <v>14538</v>
      </c>
      <c r="N3012" t="s">
        <v>15395</v>
      </c>
      <c r="O3012" t="s">
        <v>14538</v>
      </c>
    </row>
    <row r="3013" spans="1:15">
      <c r="A3013" t="s">
        <v>25</v>
      </c>
      <c r="B3013" t="s">
        <v>48</v>
      </c>
      <c r="C3013" t="s">
        <v>2357</v>
      </c>
      <c r="D3013" t="s">
        <v>5911</v>
      </c>
      <c r="E3013" t="s">
        <v>5916</v>
      </c>
      <c r="F3013" s="1"/>
      <c r="G3013" s="1" t="str">
        <f t="array" ref="G3013">IF(COUNT(FIND(Keywords!$E$3:$E$5,I3013)),"실족추락","")</f>
        <v/>
      </c>
      <c r="H3013" s="1"/>
      <c r="I3013" t="s">
        <v>8580</v>
      </c>
      <c r="J3013" t="s">
        <v>13916</v>
      </c>
      <c r="K3013" t="s">
        <v>14957</v>
      </c>
      <c r="L3013" t="s">
        <v>14995</v>
      </c>
      <c r="M3013" t="s">
        <v>14538</v>
      </c>
      <c r="N3013" t="s">
        <v>14833</v>
      </c>
      <c r="O3013" t="s">
        <v>14538</v>
      </c>
    </row>
    <row r="3014" spans="1:15">
      <c r="A3014" t="s">
        <v>25</v>
      </c>
      <c r="B3014" t="s">
        <v>48</v>
      </c>
      <c r="C3014" t="s">
        <v>2358</v>
      </c>
      <c r="D3014" t="s">
        <v>5911</v>
      </c>
      <c r="E3014" t="s">
        <v>5916</v>
      </c>
      <c r="F3014" s="1"/>
      <c r="G3014" s="1" t="str">
        <f t="array" ref="G3014">IF(COUNT(FIND(Keywords!$E$3:$E$5,I3014)),"실족추락","")</f>
        <v/>
      </c>
      <c r="H3014" s="1"/>
      <c r="I3014" t="s">
        <v>8581</v>
      </c>
      <c r="J3014" t="s">
        <v>13920</v>
      </c>
      <c r="K3014" t="s">
        <v>14616</v>
      </c>
      <c r="L3014" t="s">
        <v>15556</v>
      </c>
      <c r="M3014" t="s">
        <v>14538</v>
      </c>
      <c r="N3014" t="s">
        <v>14131</v>
      </c>
      <c r="O3014" t="s">
        <v>14538</v>
      </c>
    </row>
    <row r="3015" spans="1:15">
      <c r="A3015" t="s">
        <v>25</v>
      </c>
      <c r="B3015" t="s">
        <v>48</v>
      </c>
      <c r="C3015" t="s">
        <v>2359</v>
      </c>
      <c r="D3015" t="s">
        <v>5909</v>
      </c>
      <c r="E3015" t="s">
        <v>5916</v>
      </c>
      <c r="F3015" s="1"/>
      <c r="G3015" s="1" t="str">
        <f t="array" ref="G3015">IF(COUNT(FIND(Keywords!$E$3:$E$5,I3015)),"실족추락","")</f>
        <v>실족추락</v>
      </c>
      <c r="H3015" s="1"/>
      <c r="I3015" t="s">
        <v>8582</v>
      </c>
      <c r="J3015" t="s">
        <v>13835</v>
      </c>
      <c r="K3015" t="s">
        <v>14398</v>
      </c>
      <c r="L3015" t="s">
        <v>14686</v>
      </c>
      <c r="M3015" t="s">
        <v>14538</v>
      </c>
      <c r="N3015" t="s">
        <v>15094</v>
      </c>
      <c r="O3015" t="s">
        <v>14538</v>
      </c>
    </row>
    <row r="3016" spans="1:15">
      <c r="A3016" t="s">
        <v>25</v>
      </c>
      <c r="B3016" t="s">
        <v>48</v>
      </c>
      <c r="C3016" t="s">
        <v>2202</v>
      </c>
      <c r="D3016" t="s">
        <v>5912</v>
      </c>
      <c r="E3016" t="s">
        <v>5920</v>
      </c>
      <c r="F3016" s="1"/>
      <c r="G3016" s="1" t="str">
        <f t="array" ref="G3016">IF(COUNT(FIND(Keywords!$E$3:$E$5,I3016)),"실족추락","")</f>
        <v/>
      </c>
      <c r="H3016" s="1"/>
      <c r="I3016" t="s">
        <v>8583</v>
      </c>
      <c r="J3016" t="s">
        <v>13983</v>
      </c>
      <c r="K3016" t="s">
        <v>14433</v>
      </c>
      <c r="L3016" t="s">
        <v>14891</v>
      </c>
      <c r="M3016" t="s">
        <v>14538</v>
      </c>
      <c r="N3016" t="s">
        <v>14623</v>
      </c>
      <c r="O3016" t="s">
        <v>14538</v>
      </c>
    </row>
    <row r="3017" spans="1:15">
      <c r="A3017" t="s">
        <v>25</v>
      </c>
      <c r="B3017" t="s">
        <v>48</v>
      </c>
      <c r="C3017" t="s">
        <v>2360</v>
      </c>
      <c r="D3017" t="s">
        <v>16113</v>
      </c>
      <c r="E3017" t="s">
        <v>5920</v>
      </c>
      <c r="F3017" s="1" t="str">
        <f t="array" ref="F3017">IF(COUNT(FIND(Keywords!$C$3:$C$41,I3017)),"일반조난","")</f>
        <v/>
      </c>
      <c r="G3017" s="1" t="str">
        <f t="array" ref="G3017">IF(COUNT(FIND(Keywords!$E$3:$E$5,I3017)),"실족추락","")</f>
        <v/>
      </c>
      <c r="H3017" s="1" t="str">
        <f t="array" ref="H3017">IF(COUNT(FIND(Keywords!$B$3:$B$12,I3017)),"개인질환","")</f>
        <v/>
      </c>
      <c r="I3017" t="s">
        <v>8584</v>
      </c>
      <c r="J3017" t="s">
        <v>13813</v>
      </c>
      <c r="K3017" t="s">
        <v>13988</v>
      </c>
      <c r="L3017" t="s">
        <v>15557</v>
      </c>
      <c r="M3017" t="s">
        <v>14538</v>
      </c>
      <c r="N3017" t="s">
        <v>15455</v>
      </c>
      <c r="O3017" t="s">
        <v>14538</v>
      </c>
    </row>
    <row r="3018" spans="1:15">
      <c r="A3018" t="s">
        <v>25</v>
      </c>
      <c r="B3018" t="s">
        <v>48</v>
      </c>
      <c r="C3018" t="s">
        <v>2361</v>
      </c>
      <c r="D3018" t="s">
        <v>16113</v>
      </c>
      <c r="E3018" t="s">
        <v>5920</v>
      </c>
      <c r="F3018" s="1" t="str">
        <f t="array" ref="F3018">IF(COUNT(FIND(Keywords!$C$3:$C$41,I3018)),"일반조난","")</f>
        <v/>
      </c>
      <c r="G3018" s="1" t="str">
        <f t="array" ref="G3018">IF(COUNT(FIND(Keywords!$E$3:$E$5,I3018)),"실족추락","")</f>
        <v/>
      </c>
      <c r="H3018" s="1" t="str">
        <f t="array" ref="H3018">IF(COUNT(FIND(Keywords!$B$3:$B$12,I3018)),"개인질환","")</f>
        <v/>
      </c>
      <c r="I3018" t="s">
        <v>8585</v>
      </c>
      <c r="J3018" t="s">
        <v>13925</v>
      </c>
      <c r="K3018" t="s">
        <v>15146</v>
      </c>
      <c r="L3018" t="s">
        <v>14533</v>
      </c>
      <c r="M3018" t="s">
        <v>14538</v>
      </c>
      <c r="N3018" t="s">
        <v>15279</v>
      </c>
      <c r="O3018" t="s">
        <v>14538</v>
      </c>
    </row>
    <row r="3019" spans="1:15">
      <c r="A3019" t="s">
        <v>25</v>
      </c>
      <c r="B3019" t="s">
        <v>48</v>
      </c>
      <c r="C3019" t="s">
        <v>2362</v>
      </c>
      <c r="D3019" t="s">
        <v>16113</v>
      </c>
      <c r="E3019" t="s">
        <v>5916</v>
      </c>
      <c r="F3019" s="1" t="str">
        <f t="array" ref="F3019">IF(COUNT(FIND(Keywords!$C$3:$C$41,I3019)),"일반조난","")</f>
        <v/>
      </c>
      <c r="G3019" s="1" t="str">
        <f t="array" ref="G3019">IF(COUNT(FIND(Keywords!$E$3:$E$5,I3019)),"실족추락","")</f>
        <v/>
      </c>
      <c r="H3019" s="1" t="str">
        <f t="array" ref="H3019">IF(COUNT(FIND(Keywords!$B$3:$B$12,I3019)),"개인질환","")</f>
        <v/>
      </c>
      <c r="I3019" t="s">
        <v>8586</v>
      </c>
      <c r="J3019" t="s">
        <v>14013</v>
      </c>
      <c r="K3019" t="s">
        <v>14512</v>
      </c>
      <c r="L3019" t="s">
        <v>15293</v>
      </c>
      <c r="M3019" t="s">
        <v>14538</v>
      </c>
      <c r="N3019" t="s">
        <v>14723</v>
      </c>
      <c r="O3019" t="s">
        <v>14538</v>
      </c>
    </row>
    <row r="3020" spans="1:15">
      <c r="A3020" t="s">
        <v>25</v>
      </c>
      <c r="B3020" t="s">
        <v>48</v>
      </c>
      <c r="C3020" t="s">
        <v>2287</v>
      </c>
      <c r="D3020" t="s">
        <v>5913</v>
      </c>
      <c r="E3020" t="s">
        <v>5916</v>
      </c>
      <c r="F3020" s="1"/>
      <c r="G3020" s="1" t="str">
        <f t="array" ref="G3020">IF(COUNT(FIND(Keywords!$E$3:$E$5,I3020)),"실족추락","")</f>
        <v/>
      </c>
      <c r="H3020" s="1"/>
      <c r="I3020" t="s">
        <v>8587</v>
      </c>
      <c r="J3020" t="s">
        <v>14040</v>
      </c>
      <c r="K3020" t="s">
        <v>14533</v>
      </c>
      <c r="L3020" t="s">
        <v>14080</v>
      </c>
      <c r="M3020" t="s">
        <v>14643</v>
      </c>
      <c r="N3020" t="s">
        <v>14508</v>
      </c>
      <c r="O3020" t="s">
        <v>14538</v>
      </c>
    </row>
    <row r="3021" spans="1:15">
      <c r="A3021" t="s">
        <v>25</v>
      </c>
      <c r="B3021" t="s">
        <v>48</v>
      </c>
      <c r="C3021" t="s">
        <v>2363</v>
      </c>
      <c r="D3021" t="s">
        <v>16113</v>
      </c>
      <c r="E3021" t="s">
        <v>5923</v>
      </c>
      <c r="F3021" s="1" t="str">
        <f t="array" ref="F3021">IF(COUNT(FIND(Keywords!$C$3:$C$41,I3021)),"일반조난","")</f>
        <v/>
      </c>
      <c r="G3021" s="1" t="str">
        <f t="array" ref="G3021">IF(COUNT(FIND(Keywords!$E$3:$E$5,I3021)),"실족추락","")</f>
        <v/>
      </c>
      <c r="H3021" s="1" t="str">
        <f t="array" ref="H3021">IF(COUNT(FIND(Keywords!$B$3:$B$12,I3021)),"개인질환","")</f>
        <v/>
      </c>
      <c r="I3021" t="s">
        <v>8588</v>
      </c>
      <c r="J3021" t="s">
        <v>13801</v>
      </c>
      <c r="K3021" t="s">
        <v>14932</v>
      </c>
      <c r="L3021" t="s">
        <v>14101</v>
      </c>
      <c r="M3021" t="s">
        <v>14538</v>
      </c>
      <c r="N3021" t="s">
        <v>15817</v>
      </c>
      <c r="O3021" t="s">
        <v>14538</v>
      </c>
    </row>
    <row r="3022" spans="1:15">
      <c r="A3022" t="s">
        <v>25</v>
      </c>
      <c r="B3022" t="s">
        <v>48</v>
      </c>
      <c r="C3022" t="s">
        <v>2364</v>
      </c>
      <c r="D3022" t="s">
        <v>5909</v>
      </c>
      <c r="E3022" t="s">
        <v>5921</v>
      </c>
      <c r="F3022" s="1" t="str">
        <f t="array" ref="F3022">IF(COUNT(FIND(Keywords!$C$3:$C$41,I3022)),"일반조난","")</f>
        <v/>
      </c>
      <c r="G3022" s="1" t="str">
        <f t="array" ref="G3022">IF(COUNT(FIND(Keywords!$E$3:$E$5,I3022)),"실족추락","")</f>
        <v>실족추락</v>
      </c>
      <c r="H3022" s="1" t="str">
        <f t="array" ref="H3022">IF(COUNT(FIND(Keywords!$B$3:$B$12,I3022)),"개인질환","")</f>
        <v/>
      </c>
      <c r="I3022" t="s">
        <v>8589</v>
      </c>
      <c r="J3022" t="s">
        <v>13817</v>
      </c>
      <c r="K3022" t="s">
        <v>14827</v>
      </c>
      <c r="L3022" t="s">
        <v>14764</v>
      </c>
      <c r="M3022" t="s">
        <v>14538</v>
      </c>
      <c r="N3022" t="s">
        <v>15416</v>
      </c>
      <c r="O3022" t="s">
        <v>14538</v>
      </c>
    </row>
    <row r="3023" spans="1:15">
      <c r="A3023" t="s">
        <v>25</v>
      </c>
      <c r="B3023" t="s">
        <v>48</v>
      </c>
      <c r="C3023" t="s">
        <v>2365</v>
      </c>
      <c r="D3023" t="s">
        <v>5911</v>
      </c>
      <c r="E3023" t="s">
        <v>5920</v>
      </c>
      <c r="F3023" s="1" t="s">
        <v>5911</v>
      </c>
      <c r="G3023" s="1" t="str">
        <f t="array" ref="G3023">IF(COUNT(FIND(Keywords!$E$3:$E$5,I3023)),"실족추락","")</f>
        <v/>
      </c>
      <c r="H3023" s="1"/>
      <c r="I3023" t="s">
        <v>8590</v>
      </c>
      <c r="J3023" t="s">
        <v>13868</v>
      </c>
      <c r="K3023" t="s">
        <v>14395</v>
      </c>
      <c r="L3023" t="s">
        <v>15142</v>
      </c>
      <c r="M3023" t="s">
        <v>14538</v>
      </c>
      <c r="N3023" t="s">
        <v>15062</v>
      </c>
      <c r="O3023" t="s">
        <v>14538</v>
      </c>
    </row>
    <row r="3024" spans="1:15">
      <c r="A3024" t="s">
        <v>25</v>
      </c>
      <c r="B3024" t="s">
        <v>48</v>
      </c>
      <c r="C3024" t="s">
        <v>2366</v>
      </c>
      <c r="D3024" t="s">
        <v>5912</v>
      </c>
      <c r="E3024" t="s">
        <v>5916</v>
      </c>
      <c r="F3024" s="1" t="str">
        <f t="array" ref="F3024">IF(COUNT(FIND(Keywords!$C$3:$C$41,I3024)),"일반조난","")</f>
        <v/>
      </c>
      <c r="G3024" s="1" t="str">
        <f t="array" ref="G3024">IF(COUNT(FIND(Keywords!$E$3:$E$5,I3024)),"실족추락","")</f>
        <v/>
      </c>
      <c r="H3024" s="1" t="str">
        <f t="array" ref="H3024">IF(COUNT(FIND(Keywords!$B$3:$B$12,I3024)),"개인질환","")</f>
        <v>개인질환</v>
      </c>
      <c r="I3024" t="s">
        <v>8591</v>
      </c>
      <c r="J3024" t="s">
        <v>13887</v>
      </c>
      <c r="K3024" t="s">
        <v>14720</v>
      </c>
      <c r="L3024" t="s">
        <v>15553</v>
      </c>
      <c r="M3024" t="s">
        <v>14538</v>
      </c>
      <c r="N3024" t="s">
        <v>15200</v>
      </c>
      <c r="O3024" t="s">
        <v>14538</v>
      </c>
    </row>
    <row r="3025" spans="1:15">
      <c r="A3025" t="s">
        <v>25</v>
      </c>
      <c r="B3025" t="s">
        <v>48</v>
      </c>
      <c r="C3025" t="s">
        <v>2367</v>
      </c>
      <c r="D3025" t="s">
        <v>16113</v>
      </c>
      <c r="E3025" t="s">
        <v>5918</v>
      </c>
      <c r="F3025" s="1" t="str">
        <f t="array" ref="F3025">IF(COUNT(FIND(Keywords!$C$3:$C$41,I3025)),"일반조난","")</f>
        <v/>
      </c>
      <c r="G3025" s="1" t="str">
        <f t="array" ref="G3025">IF(COUNT(FIND(Keywords!$E$3:$E$5,I3025)),"실족추락","")</f>
        <v/>
      </c>
      <c r="H3025" s="1" t="str">
        <f t="array" ref="H3025">IF(COUNT(FIND(Keywords!$B$3:$B$12,I3025)),"개인질환","")</f>
        <v/>
      </c>
      <c r="I3025" t="s">
        <v>8592</v>
      </c>
      <c r="J3025" t="s">
        <v>13840</v>
      </c>
      <c r="K3025" t="s">
        <v>14262</v>
      </c>
      <c r="L3025" t="s">
        <v>14533</v>
      </c>
      <c r="M3025" t="s">
        <v>14538</v>
      </c>
      <c r="N3025" t="s">
        <v>14292</v>
      </c>
      <c r="O3025" t="s">
        <v>14538</v>
      </c>
    </row>
    <row r="3026" spans="1:15">
      <c r="A3026" t="s">
        <v>25</v>
      </c>
      <c r="B3026" t="s">
        <v>48</v>
      </c>
      <c r="C3026" t="s">
        <v>2368</v>
      </c>
      <c r="D3026" t="s">
        <v>5911</v>
      </c>
      <c r="E3026" t="s">
        <v>5918</v>
      </c>
      <c r="F3026" s="1" t="s">
        <v>5911</v>
      </c>
      <c r="G3026" s="1" t="str">
        <f t="array" ref="G3026">IF(COUNT(FIND(Keywords!$E$3:$E$5,I3026)),"실족추락","")</f>
        <v/>
      </c>
      <c r="H3026" s="1"/>
      <c r="I3026" t="s">
        <v>8593</v>
      </c>
      <c r="J3026" t="s">
        <v>13737</v>
      </c>
      <c r="K3026" t="s">
        <v>14952</v>
      </c>
      <c r="L3026" t="s">
        <v>14500</v>
      </c>
      <c r="M3026" t="s">
        <v>14538</v>
      </c>
      <c r="N3026" t="s">
        <v>14663</v>
      </c>
      <c r="O3026" t="s">
        <v>14538</v>
      </c>
    </row>
    <row r="3027" spans="1:15">
      <c r="A3027" t="s">
        <v>25</v>
      </c>
      <c r="B3027" t="s">
        <v>48</v>
      </c>
      <c r="C3027" t="s">
        <v>2369</v>
      </c>
      <c r="D3027" t="s">
        <v>5911</v>
      </c>
      <c r="E3027" t="s">
        <v>5917</v>
      </c>
      <c r="F3027" s="1" t="s">
        <v>5911</v>
      </c>
      <c r="G3027" s="1" t="str">
        <f t="array" ref="G3027">IF(COUNT(FIND(Keywords!$E$3:$E$5,I3027)),"실족추락","")</f>
        <v/>
      </c>
      <c r="H3027" s="1"/>
      <c r="I3027" t="s">
        <v>8594</v>
      </c>
      <c r="J3027" t="s">
        <v>13872</v>
      </c>
      <c r="K3027" t="s">
        <v>15147</v>
      </c>
      <c r="L3027" t="s">
        <v>14740</v>
      </c>
      <c r="M3027" t="s">
        <v>14538</v>
      </c>
      <c r="N3027" t="s">
        <v>14755</v>
      </c>
      <c r="O3027" t="s">
        <v>14538</v>
      </c>
    </row>
    <row r="3028" spans="1:15">
      <c r="A3028" t="s">
        <v>25</v>
      </c>
      <c r="B3028" t="s">
        <v>48</v>
      </c>
      <c r="C3028" t="s">
        <v>2370</v>
      </c>
      <c r="D3028" t="s">
        <v>5911</v>
      </c>
      <c r="E3028" t="s">
        <v>5923</v>
      </c>
      <c r="F3028" s="1"/>
      <c r="G3028" s="1" t="str">
        <f t="array" ref="G3028">IF(COUNT(FIND(Keywords!$E$3:$E$5,I3028)),"실족추락","")</f>
        <v/>
      </c>
      <c r="H3028" s="1"/>
      <c r="I3028" t="s">
        <v>8595</v>
      </c>
      <c r="J3028" t="s">
        <v>13974</v>
      </c>
      <c r="K3028" t="s">
        <v>15148</v>
      </c>
      <c r="L3028" t="s">
        <v>14340</v>
      </c>
      <c r="M3028" t="s">
        <v>14538</v>
      </c>
      <c r="N3028" t="s">
        <v>14442</v>
      </c>
      <c r="O3028" t="s">
        <v>14538</v>
      </c>
    </row>
    <row r="3029" spans="1:15">
      <c r="A3029" t="s">
        <v>25</v>
      </c>
      <c r="B3029" t="s">
        <v>48</v>
      </c>
      <c r="C3029" t="s">
        <v>2371</v>
      </c>
      <c r="D3029" t="s">
        <v>5909</v>
      </c>
      <c r="E3029" t="s">
        <v>5920</v>
      </c>
      <c r="F3029" s="1" t="str">
        <f t="array" ref="F3029">IF(COUNT(FIND(Keywords!$C$3:$C$41,I3029)),"일반조난","")</f>
        <v/>
      </c>
      <c r="G3029" s="1" t="str">
        <f t="array" ref="G3029">IF(COUNT(FIND(Keywords!$E$3:$E$5,I3029)),"실족추락","")</f>
        <v>실족추락</v>
      </c>
      <c r="H3029" s="1" t="str">
        <f t="array" ref="H3029">IF(COUNT(FIND(Keywords!$B$3:$B$12,I3029)),"개인질환","")</f>
        <v/>
      </c>
      <c r="I3029" t="s">
        <v>8596</v>
      </c>
      <c r="J3029" t="s">
        <v>13834</v>
      </c>
      <c r="K3029" t="s">
        <v>15149</v>
      </c>
      <c r="L3029" t="s">
        <v>14367</v>
      </c>
      <c r="M3029" t="s">
        <v>14538</v>
      </c>
      <c r="N3029" t="s">
        <v>13783</v>
      </c>
      <c r="O3029" t="s">
        <v>14538</v>
      </c>
    </row>
    <row r="3030" spans="1:15">
      <c r="A3030" t="s">
        <v>25</v>
      </c>
      <c r="B3030" t="s">
        <v>48</v>
      </c>
      <c r="C3030" t="s">
        <v>2288</v>
      </c>
      <c r="D3030" t="s">
        <v>16113</v>
      </c>
      <c r="E3030" t="s">
        <v>5918</v>
      </c>
      <c r="F3030" s="1" t="str">
        <f t="array" ref="F3030">IF(COUNT(FIND(Keywords!$C$3:$C$41,I3030)),"일반조난","")</f>
        <v/>
      </c>
      <c r="G3030" s="1" t="str">
        <f t="array" ref="G3030">IF(COUNT(FIND(Keywords!$E$3:$E$5,I3030)),"실족추락","")</f>
        <v/>
      </c>
      <c r="H3030" s="1" t="str">
        <f t="array" ref="H3030">IF(COUNT(FIND(Keywords!$B$3:$B$12,I3030)),"개인질환","")</f>
        <v/>
      </c>
      <c r="I3030" t="s">
        <v>8597</v>
      </c>
      <c r="J3030" t="s">
        <v>13836</v>
      </c>
      <c r="K3030" t="s">
        <v>14208</v>
      </c>
      <c r="L3030" t="s">
        <v>14375</v>
      </c>
      <c r="M3030" t="s">
        <v>14538</v>
      </c>
      <c r="N3030" t="s">
        <v>15093</v>
      </c>
      <c r="O3030" t="s">
        <v>14538</v>
      </c>
    </row>
    <row r="3031" spans="1:15">
      <c r="A3031" t="s">
        <v>25</v>
      </c>
      <c r="B3031" t="s">
        <v>48</v>
      </c>
      <c r="C3031" t="s">
        <v>2372</v>
      </c>
      <c r="D3031" t="s">
        <v>16113</v>
      </c>
      <c r="E3031" t="s">
        <v>5916</v>
      </c>
      <c r="F3031" s="1" t="str">
        <f t="array" ref="F3031">IF(COUNT(FIND(Keywords!$C$3:$C$41,I3031)),"일반조난","")</f>
        <v/>
      </c>
      <c r="G3031" s="1" t="str">
        <f t="array" ref="G3031">IF(COUNT(FIND(Keywords!$E$3:$E$5,I3031)),"실족추락","")</f>
        <v/>
      </c>
      <c r="H3031" s="1" t="str">
        <f t="array" ref="H3031">IF(COUNT(FIND(Keywords!$B$3:$B$12,I3031)),"개인질환","")</f>
        <v/>
      </c>
      <c r="I3031" t="s">
        <v>8598</v>
      </c>
      <c r="J3031" t="s">
        <v>14022</v>
      </c>
      <c r="K3031" t="s">
        <v>14624</v>
      </c>
      <c r="L3031" t="s">
        <v>14632</v>
      </c>
      <c r="M3031" t="s">
        <v>14538</v>
      </c>
      <c r="N3031" t="s">
        <v>14398</v>
      </c>
      <c r="O3031" t="s">
        <v>14538</v>
      </c>
    </row>
    <row r="3032" spans="1:15">
      <c r="A3032" t="s">
        <v>25</v>
      </c>
      <c r="B3032" t="s">
        <v>48</v>
      </c>
      <c r="C3032" t="s">
        <v>2373</v>
      </c>
      <c r="D3032" t="s">
        <v>16113</v>
      </c>
      <c r="E3032" t="s">
        <v>5916</v>
      </c>
      <c r="F3032" s="1" t="str">
        <f t="array" ref="F3032">IF(COUNT(FIND(Keywords!$C$3:$C$41,I3032)),"일반조난","")</f>
        <v/>
      </c>
      <c r="G3032" s="1" t="str">
        <f t="array" ref="G3032">IF(COUNT(FIND(Keywords!$E$3:$E$5,I3032)),"실족추락","")</f>
        <v/>
      </c>
      <c r="H3032" s="1" t="str">
        <f t="array" ref="H3032">IF(COUNT(FIND(Keywords!$B$3:$B$12,I3032)),"개인질환","")</f>
        <v/>
      </c>
      <c r="I3032" t="s">
        <v>8599</v>
      </c>
      <c r="J3032" t="s">
        <v>13740</v>
      </c>
      <c r="K3032" t="s">
        <v>14442</v>
      </c>
      <c r="L3032" t="s">
        <v>14740</v>
      </c>
      <c r="M3032" t="s">
        <v>14538</v>
      </c>
      <c r="N3032" t="s">
        <v>15028</v>
      </c>
      <c r="O3032" t="s">
        <v>14538</v>
      </c>
    </row>
    <row r="3033" spans="1:15">
      <c r="A3033" t="s">
        <v>25</v>
      </c>
      <c r="B3033" t="s">
        <v>48</v>
      </c>
      <c r="C3033" t="s">
        <v>2374</v>
      </c>
      <c r="D3033" t="s">
        <v>5911</v>
      </c>
      <c r="E3033" t="s">
        <v>5916</v>
      </c>
      <c r="F3033" s="1"/>
      <c r="G3033" s="1" t="str">
        <f t="array" ref="G3033">IF(COUNT(FIND(Keywords!$E$3:$E$5,I3033)),"실족추락","")</f>
        <v/>
      </c>
      <c r="H3033" s="1"/>
      <c r="I3033" t="s">
        <v>8600</v>
      </c>
      <c r="J3033" t="s">
        <v>13826</v>
      </c>
      <c r="K3033" t="s">
        <v>14167</v>
      </c>
      <c r="L3033" t="s">
        <v>14869</v>
      </c>
      <c r="M3033" t="s">
        <v>14538</v>
      </c>
      <c r="N3033" t="s">
        <v>14946</v>
      </c>
      <c r="O3033" t="s">
        <v>14538</v>
      </c>
    </row>
    <row r="3034" spans="1:15">
      <c r="A3034" t="s">
        <v>25</v>
      </c>
      <c r="B3034" t="s">
        <v>48</v>
      </c>
      <c r="C3034" t="s">
        <v>2375</v>
      </c>
      <c r="D3034" t="s">
        <v>5911</v>
      </c>
      <c r="E3034" t="s">
        <v>5921</v>
      </c>
      <c r="F3034" s="1"/>
      <c r="G3034" s="1" t="str">
        <f t="array" ref="G3034">IF(COUNT(FIND(Keywords!$E$3:$E$5,I3034)),"실족추락","")</f>
        <v/>
      </c>
      <c r="H3034" s="1"/>
      <c r="I3034" t="s">
        <v>8601</v>
      </c>
      <c r="J3034" t="s">
        <v>13932</v>
      </c>
      <c r="K3034" t="s">
        <v>14298</v>
      </c>
      <c r="L3034" t="s">
        <v>14822</v>
      </c>
      <c r="M3034" t="s">
        <v>14538</v>
      </c>
      <c r="N3034" t="s">
        <v>14727</v>
      </c>
      <c r="O3034" t="s">
        <v>14538</v>
      </c>
    </row>
    <row r="3035" spans="1:15">
      <c r="A3035" t="s">
        <v>25</v>
      </c>
      <c r="B3035" t="s">
        <v>48</v>
      </c>
      <c r="C3035" t="s">
        <v>2376</v>
      </c>
      <c r="D3035" t="s">
        <v>5912</v>
      </c>
      <c r="E3035" t="s">
        <v>5920</v>
      </c>
      <c r="F3035" s="1"/>
      <c r="G3035" s="1" t="str">
        <f t="array" ref="G3035">IF(COUNT(FIND(Keywords!$E$3:$E$5,I3035)),"실족추락","")</f>
        <v/>
      </c>
      <c r="H3035" s="1"/>
      <c r="I3035" t="s">
        <v>8602</v>
      </c>
      <c r="J3035" t="s">
        <v>13936</v>
      </c>
      <c r="K3035" t="s">
        <v>15109</v>
      </c>
      <c r="L3035" t="s">
        <v>14987</v>
      </c>
      <c r="M3035" t="s">
        <v>14538</v>
      </c>
      <c r="N3035" t="s">
        <v>14861</v>
      </c>
      <c r="O3035" t="s">
        <v>14538</v>
      </c>
    </row>
    <row r="3036" spans="1:15">
      <c r="A3036" t="s">
        <v>25</v>
      </c>
      <c r="B3036" t="s">
        <v>48</v>
      </c>
      <c r="C3036" t="s">
        <v>2377</v>
      </c>
      <c r="D3036" t="s">
        <v>16113</v>
      </c>
      <c r="E3036" t="s">
        <v>5923</v>
      </c>
      <c r="F3036" s="1" t="str">
        <f t="array" ref="F3036">IF(COUNT(FIND(Keywords!$C$3:$C$41,I3036)),"일반조난","")</f>
        <v/>
      </c>
      <c r="G3036" s="1" t="str">
        <f t="array" ref="G3036">IF(COUNT(FIND(Keywords!$E$3:$E$5,I3036)),"실족추락","")</f>
        <v/>
      </c>
      <c r="H3036" s="1" t="str">
        <f t="array" ref="H3036">IF(COUNT(FIND(Keywords!$B$3:$B$12,I3036)),"개인질환","")</f>
        <v/>
      </c>
      <c r="I3036" t="s">
        <v>8603</v>
      </c>
      <c r="J3036" t="s">
        <v>13775</v>
      </c>
      <c r="K3036" t="s">
        <v>14826</v>
      </c>
      <c r="L3036" t="s">
        <v>14492</v>
      </c>
      <c r="M3036" t="s">
        <v>14538</v>
      </c>
      <c r="N3036" t="s">
        <v>14774</v>
      </c>
      <c r="O3036" t="s">
        <v>14538</v>
      </c>
    </row>
    <row r="3037" spans="1:15">
      <c r="A3037" t="s">
        <v>25</v>
      </c>
      <c r="B3037" t="s">
        <v>48</v>
      </c>
      <c r="C3037" t="s">
        <v>2378</v>
      </c>
      <c r="D3037" t="s">
        <v>16113</v>
      </c>
      <c r="E3037" t="s">
        <v>5916</v>
      </c>
      <c r="F3037" s="1" t="str">
        <f t="array" ref="F3037">IF(COUNT(FIND(Keywords!$C$3:$C$41,I3037)),"일반조난","")</f>
        <v/>
      </c>
      <c r="G3037" s="1" t="str">
        <f t="array" ref="G3037">IF(COUNT(FIND(Keywords!$E$3:$E$5,I3037)),"실족추락","")</f>
        <v/>
      </c>
      <c r="H3037" s="1" t="str">
        <f t="array" ref="H3037">IF(COUNT(FIND(Keywords!$B$3:$B$12,I3037)),"개인질환","")</f>
        <v/>
      </c>
      <c r="I3037" t="s">
        <v>8604</v>
      </c>
      <c r="J3037" t="s">
        <v>13821</v>
      </c>
      <c r="K3037" t="s">
        <v>14479</v>
      </c>
      <c r="L3037" t="s">
        <v>15552</v>
      </c>
      <c r="M3037" t="s">
        <v>14538</v>
      </c>
      <c r="N3037" t="s">
        <v>14632</v>
      </c>
      <c r="O3037" t="s">
        <v>14538</v>
      </c>
    </row>
    <row r="3038" spans="1:15">
      <c r="A3038" t="s">
        <v>25</v>
      </c>
      <c r="B3038" t="s">
        <v>48</v>
      </c>
      <c r="C3038" t="s">
        <v>2379</v>
      </c>
      <c r="D3038" t="s">
        <v>16115</v>
      </c>
      <c r="E3038" t="s">
        <v>5916</v>
      </c>
      <c r="F3038" s="1"/>
      <c r="G3038" s="1" t="str">
        <f t="array" ref="G3038">IF(COUNT(FIND(Keywords!$E$3:$E$5,I3038)),"실족추락","")</f>
        <v/>
      </c>
      <c r="H3038" s="1"/>
      <c r="I3038" t="s">
        <v>8605</v>
      </c>
      <c r="J3038" t="s">
        <v>13903</v>
      </c>
      <c r="K3038" t="s">
        <v>15150</v>
      </c>
      <c r="L3038" t="s">
        <v>14340</v>
      </c>
      <c r="M3038" t="s">
        <v>14538</v>
      </c>
      <c r="N3038" t="s">
        <v>14774</v>
      </c>
      <c r="O3038" t="s">
        <v>14538</v>
      </c>
    </row>
    <row r="3039" spans="1:15">
      <c r="A3039" t="s">
        <v>25</v>
      </c>
      <c r="B3039" t="s">
        <v>48</v>
      </c>
      <c r="C3039" t="s">
        <v>2380</v>
      </c>
      <c r="D3039" t="s">
        <v>5909</v>
      </c>
      <c r="E3039" t="s">
        <v>5916</v>
      </c>
      <c r="F3039" s="1"/>
      <c r="G3039" s="1" t="str">
        <f t="array" ref="G3039">IF(COUNT(FIND(Keywords!$E$3:$E$5,I3039)),"실족추락","")</f>
        <v/>
      </c>
      <c r="H3039" s="1"/>
      <c r="I3039" t="s">
        <v>8606</v>
      </c>
      <c r="J3039" t="s">
        <v>13863</v>
      </c>
      <c r="K3039" t="s">
        <v>15146</v>
      </c>
      <c r="L3039" t="s">
        <v>14688</v>
      </c>
      <c r="M3039" t="s">
        <v>14538</v>
      </c>
      <c r="N3039" t="s">
        <v>14080</v>
      </c>
      <c r="O3039" t="s">
        <v>14538</v>
      </c>
    </row>
    <row r="3040" spans="1:15">
      <c r="A3040" t="s">
        <v>25</v>
      </c>
      <c r="B3040" t="s">
        <v>48</v>
      </c>
      <c r="C3040" t="s">
        <v>2381</v>
      </c>
      <c r="D3040" t="s">
        <v>5909</v>
      </c>
      <c r="E3040" t="s">
        <v>5921</v>
      </c>
      <c r="F3040" s="1"/>
      <c r="G3040" s="1" t="str">
        <f t="array" ref="G3040">IF(COUNT(FIND(Keywords!$E$3:$E$5,I3040)),"실족추락","")</f>
        <v/>
      </c>
      <c r="H3040" s="1"/>
      <c r="I3040" t="s">
        <v>8607</v>
      </c>
      <c r="J3040" t="s">
        <v>13736</v>
      </c>
      <c r="K3040" t="s">
        <v>15151</v>
      </c>
      <c r="L3040" t="s">
        <v>14367</v>
      </c>
      <c r="M3040" t="s">
        <v>14538</v>
      </c>
      <c r="N3040" t="s">
        <v>15284</v>
      </c>
      <c r="O3040" t="s">
        <v>14538</v>
      </c>
    </row>
    <row r="3041" spans="1:15">
      <c r="A3041" t="s">
        <v>25</v>
      </c>
      <c r="B3041" t="s">
        <v>48</v>
      </c>
      <c r="C3041" t="s">
        <v>2382</v>
      </c>
      <c r="D3041" t="s">
        <v>5909</v>
      </c>
      <c r="E3041" t="s">
        <v>5921</v>
      </c>
      <c r="F3041" s="1"/>
      <c r="G3041" s="1" t="str">
        <f t="array" ref="G3041">IF(COUNT(FIND(Keywords!$E$3:$E$5,I3041)),"실족추락","")</f>
        <v/>
      </c>
      <c r="H3041" s="1"/>
      <c r="I3041" t="s">
        <v>8608</v>
      </c>
      <c r="J3041" t="s">
        <v>13924</v>
      </c>
      <c r="K3041" t="s">
        <v>15063</v>
      </c>
      <c r="L3041" t="s">
        <v>15167</v>
      </c>
      <c r="M3041" t="s">
        <v>14538</v>
      </c>
      <c r="N3041" t="s">
        <v>14508</v>
      </c>
      <c r="O3041" t="s">
        <v>15142</v>
      </c>
    </row>
    <row r="3042" spans="1:15">
      <c r="A3042" t="s">
        <v>25</v>
      </c>
      <c r="B3042" t="s">
        <v>48</v>
      </c>
      <c r="C3042" t="s">
        <v>2383</v>
      </c>
      <c r="D3042" t="s">
        <v>5909</v>
      </c>
      <c r="E3042" t="s">
        <v>5916</v>
      </c>
      <c r="F3042" s="1"/>
      <c r="G3042" s="1" t="str">
        <f t="array" ref="G3042">IF(COUNT(FIND(Keywords!$E$3:$E$5,I3042)),"실족추락","")</f>
        <v/>
      </c>
      <c r="H3042" s="1"/>
      <c r="I3042" t="s">
        <v>8609</v>
      </c>
      <c r="J3042" t="s">
        <v>13982</v>
      </c>
      <c r="K3042" t="s">
        <v>14157</v>
      </c>
      <c r="L3042" t="s">
        <v>15142</v>
      </c>
      <c r="M3042" t="s">
        <v>14975</v>
      </c>
      <c r="N3042" t="s">
        <v>15508</v>
      </c>
      <c r="O3042" t="s">
        <v>14538</v>
      </c>
    </row>
    <row r="3043" spans="1:15">
      <c r="A3043" t="s">
        <v>26</v>
      </c>
      <c r="B3043" t="s">
        <v>26</v>
      </c>
      <c r="C3043" t="s">
        <v>2384</v>
      </c>
      <c r="D3043" t="s">
        <v>16113</v>
      </c>
      <c r="E3043" t="s">
        <v>5914</v>
      </c>
      <c r="F3043" s="1" t="str">
        <f t="array" ref="F3043">IF(COUNT(FIND(Keywords!$C$3:$C$41,I3043)),"일반조난","")</f>
        <v/>
      </c>
      <c r="G3043" s="1" t="str">
        <f t="array" ref="G3043">IF(COUNT(FIND(Keywords!$E$3:$E$5,I3043)),"실족추락","")</f>
        <v/>
      </c>
      <c r="H3043" s="1" t="str">
        <f t="array" ref="H3043">IF(COUNT(FIND(Keywords!$B$3:$B$12,I3043)),"개인질환","")</f>
        <v/>
      </c>
      <c r="I3043" t="s">
        <v>8610</v>
      </c>
      <c r="J3043" t="s">
        <v>13754</v>
      </c>
      <c r="K3043" t="s">
        <v>15152</v>
      </c>
      <c r="L3043" t="s">
        <v>14650</v>
      </c>
      <c r="M3043" t="s">
        <v>14538</v>
      </c>
      <c r="N3043" t="s">
        <v>14804</v>
      </c>
      <c r="O3043" t="s">
        <v>14538</v>
      </c>
    </row>
    <row r="3044" spans="1:15">
      <c r="A3044" t="s">
        <v>26</v>
      </c>
      <c r="B3044" t="s">
        <v>26</v>
      </c>
      <c r="C3044" t="s">
        <v>2385</v>
      </c>
      <c r="D3044" t="s">
        <v>16113</v>
      </c>
      <c r="E3044" t="s">
        <v>5919</v>
      </c>
      <c r="F3044" s="1" t="str">
        <f t="array" ref="F3044">IF(COUNT(FIND(Keywords!$C$3:$C$41,I3044)),"일반조난","")</f>
        <v/>
      </c>
      <c r="G3044" s="1" t="str">
        <f t="array" ref="G3044">IF(COUNT(FIND(Keywords!$E$3:$E$5,I3044)),"실족추락","")</f>
        <v/>
      </c>
      <c r="H3044" s="1" t="str">
        <f t="array" ref="H3044">IF(COUNT(FIND(Keywords!$B$3:$B$12,I3044)),"개인질환","")</f>
        <v/>
      </c>
      <c r="I3044" t="s">
        <v>8611</v>
      </c>
      <c r="J3044" t="s">
        <v>13961</v>
      </c>
      <c r="K3044" t="s">
        <v>14140</v>
      </c>
      <c r="L3044" t="s">
        <v>14073</v>
      </c>
      <c r="M3044" t="s">
        <v>14538</v>
      </c>
      <c r="N3044" t="s">
        <v>14520</v>
      </c>
      <c r="O3044" t="s">
        <v>14538</v>
      </c>
    </row>
    <row r="3045" spans="1:15">
      <c r="A3045" t="s">
        <v>26</v>
      </c>
      <c r="B3045" t="s">
        <v>74</v>
      </c>
      <c r="C3045" t="s">
        <v>1712</v>
      </c>
      <c r="D3045" t="s">
        <v>16113</v>
      </c>
      <c r="E3045" t="s">
        <v>5914</v>
      </c>
      <c r="F3045" s="1" t="str">
        <f t="array" ref="F3045">IF(COUNT(FIND(Keywords!$C$3:$C$41,I3045)),"일반조난","")</f>
        <v/>
      </c>
      <c r="G3045" s="1" t="str">
        <f t="array" ref="G3045">IF(COUNT(FIND(Keywords!$E$3:$E$5,I3045)),"실족추락","")</f>
        <v/>
      </c>
      <c r="H3045" s="1" t="str">
        <f t="array" ref="H3045">IF(COUNT(FIND(Keywords!$B$3:$B$12,I3045)),"개인질환","")</f>
        <v/>
      </c>
      <c r="I3045" t="s">
        <v>8612</v>
      </c>
      <c r="J3045" t="s">
        <v>13877</v>
      </c>
      <c r="K3045" t="s">
        <v>14966</v>
      </c>
      <c r="L3045" t="s">
        <v>15153</v>
      </c>
      <c r="M3045" t="s">
        <v>14538</v>
      </c>
      <c r="N3045" t="s">
        <v>14371</v>
      </c>
      <c r="O3045" t="s">
        <v>14538</v>
      </c>
    </row>
    <row r="3046" spans="1:15">
      <c r="A3046" t="s">
        <v>26</v>
      </c>
      <c r="B3046" t="s">
        <v>74</v>
      </c>
      <c r="C3046" t="s">
        <v>1712</v>
      </c>
      <c r="D3046" t="s">
        <v>16113</v>
      </c>
      <c r="E3046" t="s">
        <v>5914</v>
      </c>
      <c r="F3046" s="1" t="str">
        <f t="array" ref="F3046">IF(COUNT(FIND(Keywords!$C$3:$C$41,I3046)),"일반조난","")</f>
        <v/>
      </c>
      <c r="G3046" s="1" t="str">
        <f t="array" ref="G3046">IF(COUNT(FIND(Keywords!$E$3:$E$5,I3046)),"실족추락","")</f>
        <v/>
      </c>
      <c r="H3046" s="1" t="str">
        <f t="array" ref="H3046">IF(COUNT(FIND(Keywords!$B$3:$B$12,I3046)),"개인질환","")</f>
        <v/>
      </c>
      <c r="I3046" t="s">
        <v>8612</v>
      </c>
      <c r="J3046" t="s">
        <v>13877</v>
      </c>
      <c r="K3046" t="s">
        <v>14966</v>
      </c>
      <c r="L3046" t="s">
        <v>15153</v>
      </c>
      <c r="M3046" t="s">
        <v>14538</v>
      </c>
      <c r="N3046" t="s">
        <v>14371</v>
      </c>
      <c r="O3046" t="s">
        <v>14538</v>
      </c>
    </row>
    <row r="3047" spans="1:15">
      <c r="A3047" t="s">
        <v>26</v>
      </c>
      <c r="B3047" t="s">
        <v>74</v>
      </c>
      <c r="C3047" t="s">
        <v>2386</v>
      </c>
      <c r="D3047" t="s">
        <v>16113</v>
      </c>
      <c r="E3047" t="s">
        <v>5925</v>
      </c>
      <c r="F3047" s="1" t="str">
        <f t="array" ref="F3047">IF(COUNT(FIND(Keywords!$C$3:$C$41,I3047)),"일반조난","")</f>
        <v/>
      </c>
      <c r="G3047" s="1" t="str">
        <f t="array" ref="G3047">IF(COUNT(FIND(Keywords!$E$3:$E$5,I3047)),"실족추락","")</f>
        <v/>
      </c>
      <c r="H3047" s="1" t="str">
        <f t="array" ref="H3047">IF(COUNT(FIND(Keywords!$B$3:$B$12,I3047)),"개인질환","")</f>
        <v/>
      </c>
      <c r="I3047" t="s">
        <v>8613</v>
      </c>
      <c r="J3047" t="s">
        <v>13783</v>
      </c>
      <c r="K3047" t="s">
        <v>15028</v>
      </c>
      <c r="L3047" t="s">
        <v>15096</v>
      </c>
      <c r="M3047" t="s">
        <v>14538</v>
      </c>
      <c r="N3047" t="s">
        <v>15550</v>
      </c>
      <c r="O3047" t="s">
        <v>14538</v>
      </c>
    </row>
    <row r="3048" spans="1:15">
      <c r="A3048" t="s">
        <v>26</v>
      </c>
      <c r="B3048" t="s">
        <v>75</v>
      </c>
      <c r="C3048" t="s">
        <v>2387</v>
      </c>
      <c r="D3048" t="s">
        <v>16113</v>
      </c>
      <c r="E3048" t="s">
        <v>5914</v>
      </c>
      <c r="F3048" s="1" t="str">
        <f t="array" ref="F3048">IF(COUNT(FIND(Keywords!$C$3:$C$41,I3048)),"일반조난","")</f>
        <v/>
      </c>
      <c r="G3048" s="1" t="str">
        <f t="array" ref="G3048">IF(COUNT(FIND(Keywords!$E$3:$E$5,I3048)),"실족추락","")</f>
        <v/>
      </c>
      <c r="H3048" s="1" t="str">
        <f t="array" ref="H3048">IF(COUNT(FIND(Keywords!$B$3:$B$12,I3048)),"개인질환","")</f>
        <v/>
      </c>
      <c r="I3048" t="s">
        <v>8614</v>
      </c>
      <c r="J3048" t="s">
        <v>13773</v>
      </c>
      <c r="K3048" t="s">
        <v>15153</v>
      </c>
      <c r="L3048" t="s">
        <v>14138</v>
      </c>
      <c r="M3048" t="s">
        <v>14538</v>
      </c>
      <c r="N3048" t="s">
        <v>15631</v>
      </c>
      <c r="O3048" t="s">
        <v>14538</v>
      </c>
    </row>
    <row r="3049" spans="1:15">
      <c r="A3049" t="s">
        <v>26</v>
      </c>
      <c r="B3049" t="s">
        <v>75</v>
      </c>
      <c r="C3049" t="s">
        <v>2388</v>
      </c>
      <c r="D3049" t="s">
        <v>16113</v>
      </c>
      <c r="E3049" t="s">
        <v>5914</v>
      </c>
      <c r="F3049" s="1" t="str">
        <f t="array" ref="F3049">IF(COUNT(FIND(Keywords!$C$3:$C$41,I3049)),"일반조난","")</f>
        <v/>
      </c>
      <c r="G3049" s="1" t="str">
        <f t="array" ref="G3049">IF(COUNT(FIND(Keywords!$E$3:$E$5,I3049)),"실족추락","")</f>
        <v/>
      </c>
      <c r="H3049" s="1" t="str">
        <f t="array" ref="H3049">IF(COUNT(FIND(Keywords!$B$3:$B$12,I3049)),"개인질환","")</f>
        <v/>
      </c>
      <c r="I3049" t="s">
        <v>8615</v>
      </c>
      <c r="J3049" t="s">
        <v>14011</v>
      </c>
      <c r="K3049" t="s">
        <v>13802</v>
      </c>
      <c r="L3049" t="s">
        <v>14106</v>
      </c>
      <c r="M3049" t="s">
        <v>14538</v>
      </c>
      <c r="N3049" t="s">
        <v>15369</v>
      </c>
      <c r="O3049" t="s">
        <v>14538</v>
      </c>
    </row>
    <row r="3050" spans="1:15">
      <c r="A3050" t="s">
        <v>26</v>
      </c>
      <c r="B3050" t="s">
        <v>75</v>
      </c>
      <c r="C3050" t="s">
        <v>2388</v>
      </c>
      <c r="D3050" t="s">
        <v>16113</v>
      </c>
      <c r="E3050" t="s">
        <v>5914</v>
      </c>
      <c r="F3050" s="1" t="str">
        <f t="array" ref="F3050">IF(COUNT(FIND(Keywords!$C$3:$C$41,I3050)),"일반조난","")</f>
        <v/>
      </c>
      <c r="G3050" s="1" t="str">
        <f t="array" ref="G3050">IF(COUNT(FIND(Keywords!$E$3:$E$5,I3050)),"실족추락","")</f>
        <v/>
      </c>
      <c r="H3050" s="1" t="str">
        <f t="array" ref="H3050">IF(COUNT(FIND(Keywords!$B$3:$B$12,I3050)),"개인질환","")</f>
        <v/>
      </c>
      <c r="I3050" t="s">
        <v>8615</v>
      </c>
      <c r="J3050" t="s">
        <v>14011</v>
      </c>
      <c r="K3050" t="s">
        <v>13802</v>
      </c>
      <c r="L3050" t="s">
        <v>14106</v>
      </c>
      <c r="M3050" t="s">
        <v>14538</v>
      </c>
      <c r="N3050" t="s">
        <v>15369</v>
      </c>
      <c r="O3050" t="s">
        <v>14538</v>
      </c>
    </row>
    <row r="3051" spans="1:15">
      <c r="A3051" t="s">
        <v>26</v>
      </c>
      <c r="B3051" t="s">
        <v>75</v>
      </c>
      <c r="C3051" t="s">
        <v>2300</v>
      </c>
      <c r="D3051" t="s">
        <v>5911</v>
      </c>
      <c r="E3051" t="s">
        <v>5914</v>
      </c>
      <c r="F3051" s="1" t="s">
        <v>5911</v>
      </c>
      <c r="G3051" s="1" t="str">
        <f t="array" ref="G3051">IF(COUNT(FIND(Keywords!$E$3:$E$5,I3051)),"실족추락","")</f>
        <v/>
      </c>
      <c r="H3051" s="1"/>
      <c r="I3051" t="s">
        <v>8616</v>
      </c>
      <c r="J3051" t="s">
        <v>13838</v>
      </c>
      <c r="K3051" t="s">
        <v>14622</v>
      </c>
      <c r="L3051" t="s">
        <v>15078</v>
      </c>
      <c r="M3051" t="s">
        <v>14538</v>
      </c>
      <c r="N3051" t="s">
        <v>14804</v>
      </c>
      <c r="O3051" t="s">
        <v>14538</v>
      </c>
    </row>
    <row r="3052" spans="1:15">
      <c r="A3052" t="s">
        <v>26</v>
      </c>
      <c r="B3052" t="s">
        <v>75</v>
      </c>
      <c r="C3052" t="s">
        <v>2389</v>
      </c>
      <c r="D3052" t="s">
        <v>16113</v>
      </c>
      <c r="E3052" t="s">
        <v>5914</v>
      </c>
      <c r="F3052" s="1" t="str">
        <f t="array" ref="F3052">IF(COUNT(FIND(Keywords!$C$3:$C$41,I3052)),"일반조난","")</f>
        <v/>
      </c>
      <c r="G3052" s="1" t="str">
        <f t="array" ref="G3052">IF(COUNT(FIND(Keywords!$E$3:$E$5,I3052)),"실족추락","")</f>
        <v/>
      </c>
      <c r="H3052" s="1" t="str">
        <f t="array" ref="H3052">IF(COUNT(FIND(Keywords!$B$3:$B$12,I3052)),"개인질환","")</f>
        <v/>
      </c>
      <c r="I3052" t="s">
        <v>8617</v>
      </c>
      <c r="J3052" t="s">
        <v>13996</v>
      </c>
      <c r="K3052" t="s">
        <v>14692</v>
      </c>
      <c r="L3052" t="s">
        <v>14740</v>
      </c>
      <c r="M3052" t="s">
        <v>14538</v>
      </c>
      <c r="N3052" t="s">
        <v>14286</v>
      </c>
      <c r="O3052" t="s">
        <v>14538</v>
      </c>
    </row>
    <row r="3053" spans="1:15">
      <c r="A3053" t="s">
        <v>26</v>
      </c>
      <c r="B3053" t="s">
        <v>75</v>
      </c>
      <c r="C3053" t="s">
        <v>2390</v>
      </c>
      <c r="D3053" t="s">
        <v>5909</v>
      </c>
      <c r="E3053" t="s">
        <v>5914</v>
      </c>
      <c r="F3053" s="1"/>
      <c r="G3053" s="1" t="str">
        <f t="array" ref="G3053">IF(COUNT(FIND(Keywords!$E$3:$E$5,I3053)),"실족추락","")</f>
        <v/>
      </c>
      <c r="H3053" s="1"/>
      <c r="I3053" t="s">
        <v>8618</v>
      </c>
      <c r="J3053" t="s">
        <v>13948</v>
      </c>
      <c r="K3053" t="s">
        <v>14721</v>
      </c>
      <c r="L3053" t="s">
        <v>14330</v>
      </c>
      <c r="M3053" t="s">
        <v>15455</v>
      </c>
      <c r="N3053" t="s">
        <v>14871</v>
      </c>
      <c r="O3053" t="s">
        <v>14538</v>
      </c>
    </row>
    <row r="3054" spans="1:15">
      <c r="A3054" t="s">
        <v>26</v>
      </c>
      <c r="B3054" t="s">
        <v>75</v>
      </c>
      <c r="C3054" t="s">
        <v>2391</v>
      </c>
      <c r="D3054" t="s">
        <v>5911</v>
      </c>
      <c r="E3054" t="s">
        <v>5914</v>
      </c>
      <c r="F3054" s="1"/>
      <c r="G3054" s="1" t="str">
        <f t="array" ref="G3054">IF(COUNT(FIND(Keywords!$E$3:$E$5,I3054)),"실족추락","")</f>
        <v/>
      </c>
      <c r="H3054" s="1"/>
      <c r="I3054" t="s">
        <v>8619</v>
      </c>
      <c r="J3054" t="s">
        <v>13981</v>
      </c>
      <c r="K3054" t="s">
        <v>14624</v>
      </c>
      <c r="L3054" t="s">
        <v>14764</v>
      </c>
      <c r="M3054" t="s">
        <v>15285</v>
      </c>
      <c r="N3054" t="s">
        <v>14619</v>
      </c>
      <c r="O3054" t="s">
        <v>14538</v>
      </c>
    </row>
    <row r="3055" spans="1:15">
      <c r="A3055" t="s">
        <v>26</v>
      </c>
      <c r="B3055" t="s">
        <v>75</v>
      </c>
      <c r="C3055" t="s">
        <v>2392</v>
      </c>
      <c r="D3055" t="s">
        <v>16113</v>
      </c>
      <c r="E3055" t="s">
        <v>5919</v>
      </c>
      <c r="F3055" s="1" t="str">
        <f t="array" ref="F3055">IF(COUNT(FIND(Keywords!$C$3:$C$41,I3055)),"일반조난","")</f>
        <v/>
      </c>
      <c r="G3055" s="1" t="str">
        <f t="array" ref="G3055">IF(COUNT(FIND(Keywords!$E$3:$E$5,I3055)),"실족추락","")</f>
        <v/>
      </c>
      <c r="H3055" s="1" t="str">
        <f t="array" ref="H3055">IF(COUNT(FIND(Keywords!$B$3:$B$12,I3055)),"개인질환","")</f>
        <v/>
      </c>
      <c r="I3055" t="s">
        <v>8620</v>
      </c>
      <c r="J3055" t="s">
        <v>13955</v>
      </c>
      <c r="K3055" t="s">
        <v>14263</v>
      </c>
      <c r="L3055" t="s">
        <v>14552</v>
      </c>
      <c r="M3055" t="s">
        <v>14538</v>
      </c>
      <c r="N3055" t="s">
        <v>14431</v>
      </c>
      <c r="O3055" t="s">
        <v>14538</v>
      </c>
    </row>
    <row r="3056" spans="1:15">
      <c r="A3056" t="s">
        <v>26</v>
      </c>
      <c r="B3056" t="s">
        <v>75</v>
      </c>
      <c r="C3056" t="s">
        <v>2393</v>
      </c>
      <c r="D3056" t="s">
        <v>5909</v>
      </c>
      <c r="E3056" t="s">
        <v>5921</v>
      </c>
      <c r="F3056" s="1"/>
      <c r="G3056" s="1" t="str">
        <f t="array" ref="G3056">IF(COUNT(FIND(Keywords!$E$3:$E$5,I3056)),"실족추락","")</f>
        <v/>
      </c>
      <c r="H3056" s="1"/>
      <c r="I3056" t="s">
        <v>8621</v>
      </c>
      <c r="J3056" t="s">
        <v>13833</v>
      </c>
      <c r="K3056" t="s">
        <v>14421</v>
      </c>
      <c r="L3056" t="s">
        <v>14944</v>
      </c>
      <c r="M3056" t="s">
        <v>14538</v>
      </c>
      <c r="N3056" t="s">
        <v>14247</v>
      </c>
      <c r="O3056" t="s">
        <v>14538</v>
      </c>
    </row>
    <row r="3057" spans="1:15">
      <c r="A3057" t="s">
        <v>26</v>
      </c>
      <c r="B3057" t="s">
        <v>75</v>
      </c>
      <c r="C3057" t="s">
        <v>2394</v>
      </c>
      <c r="D3057" t="s">
        <v>16113</v>
      </c>
      <c r="E3057" t="s">
        <v>5921</v>
      </c>
      <c r="F3057" s="1" t="str">
        <f t="array" ref="F3057">IF(COUNT(FIND(Keywords!$C$3:$C$41,I3057)),"일반조난","")</f>
        <v/>
      </c>
      <c r="G3057" s="1" t="str">
        <f t="array" ref="G3057">IF(COUNT(FIND(Keywords!$E$3:$E$5,I3057)),"실족추락","")</f>
        <v/>
      </c>
      <c r="H3057" s="1" t="str">
        <f t="array" ref="H3057">IF(COUNT(FIND(Keywords!$B$3:$B$12,I3057)),"개인질환","")</f>
        <v/>
      </c>
      <c r="I3057" t="s">
        <v>8622</v>
      </c>
      <c r="J3057" t="s">
        <v>13907</v>
      </c>
      <c r="K3057" t="s">
        <v>15126</v>
      </c>
      <c r="L3057" t="s">
        <v>14346</v>
      </c>
      <c r="M3057" t="s">
        <v>14538</v>
      </c>
      <c r="N3057" t="s">
        <v>14686</v>
      </c>
      <c r="O3057" t="s">
        <v>14538</v>
      </c>
    </row>
    <row r="3058" spans="1:15">
      <c r="A3058" t="s">
        <v>26</v>
      </c>
      <c r="B3058" t="s">
        <v>76</v>
      </c>
      <c r="C3058" t="s">
        <v>2384</v>
      </c>
      <c r="D3058" t="s">
        <v>15977</v>
      </c>
      <c r="E3058" t="s">
        <v>5914</v>
      </c>
      <c r="F3058" s="1"/>
      <c r="G3058" s="1" t="str">
        <f t="array" ref="G3058">IF(COUNT(FIND(Keywords!$E$3:$E$5,I3058)),"실족추락","")</f>
        <v/>
      </c>
      <c r="H3058" s="1"/>
      <c r="I3058" t="s">
        <v>8623</v>
      </c>
      <c r="J3058" t="s">
        <v>13754</v>
      </c>
      <c r="K3058" t="s">
        <v>15152</v>
      </c>
      <c r="L3058" t="s">
        <v>14650</v>
      </c>
      <c r="M3058" t="s">
        <v>14538</v>
      </c>
      <c r="N3058" t="s">
        <v>14804</v>
      </c>
      <c r="O3058" t="s">
        <v>14538</v>
      </c>
    </row>
    <row r="3059" spans="1:15">
      <c r="A3059" t="s">
        <v>26</v>
      </c>
      <c r="B3059" t="s">
        <v>76</v>
      </c>
      <c r="C3059" t="s">
        <v>2384</v>
      </c>
      <c r="D3059" t="s">
        <v>5912</v>
      </c>
      <c r="E3059" t="s">
        <v>5914</v>
      </c>
      <c r="F3059" s="1" t="str">
        <f t="array" ref="F3059">IF(COUNT(FIND(Keywords!$C$3:$C$41,I3059)),"일반조난","")</f>
        <v/>
      </c>
      <c r="G3059" s="1" t="str">
        <f t="array" ref="G3059">IF(COUNT(FIND(Keywords!$E$3:$E$5,I3059)),"실족추락","")</f>
        <v/>
      </c>
      <c r="H3059" s="1" t="str">
        <f t="array" ref="H3059">IF(COUNT(FIND(Keywords!$B$3:$B$12,I3059)),"개인질환","")</f>
        <v>개인질환</v>
      </c>
      <c r="I3059" t="s">
        <v>8623</v>
      </c>
      <c r="J3059" t="s">
        <v>13754</v>
      </c>
      <c r="K3059" t="s">
        <v>15152</v>
      </c>
      <c r="L3059" t="s">
        <v>14650</v>
      </c>
      <c r="M3059" t="s">
        <v>14538</v>
      </c>
      <c r="N3059" t="s">
        <v>14804</v>
      </c>
      <c r="O3059" t="s">
        <v>14538</v>
      </c>
    </row>
    <row r="3060" spans="1:15">
      <c r="A3060" t="s">
        <v>26</v>
      </c>
      <c r="B3060" t="s">
        <v>76</v>
      </c>
      <c r="C3060" t="s">
        <v>2395</v>
      </c>
      <c r="D3060" t="s">
        <v>16113</v>
      </c>
      <c r="E3060" t="s">
        <v>5914</v>
      </c>
      <c r="F3060" s="1" t="str">
        <f t="array" ref="F3060">IF(COUNT(FIND(Keywords!$C$3:$C$41,I3060)),"일반조난","")</f>
        <v/>
      </c>
      <c r="G3060" s="1" t="str">
        <f t="array" ref="G3060">IF(COUNT(FIND(Keywords!$E$3:$E$5,I3060)),"실족추락","")</f>
        <v/>
      </c>
      <c r="H3060" s="1" t="str">
        <f t="array" ref="H3060">IF(COUNT(FIND(Keywords!$B$3:$B$12,I3060)),"개인질환","")</f>
        <v/>
      </c>
      <c r="I3060" t="s">
        <v>8624</v>
      </c>
      <c r="J3060" t="s">
        <v>13780</v>
      </c>
      <c r="K3060" t="s">
        <v>14990</v>
      </c>
      <c r="L3060" t="s">
        <v>14552</v>
      </c>
      <c r="M3060" t="s">
        <v>14538</v>
      </c>
      <c r="N3060" t="s">
        <v>15592</v>
      </c>
      <c r="O3060" t="s">
        <v>14538</v>
      </c>
    </row>
    <row r="3061" spans="1:15">
      <c r="A3061" t="s">
        <v>26</v>
      </c>
      <c r="B3061" t="s">
        <v>76</v>
      </c>
      <c r="C3061" t="s">
        <v>2396</v>
      </c>
      <c r="D3061" t="s">
        <v>16113</v>
      </c>
      <c r="E3061" t="s">
        <v>5916</v>
      </c>
      <c r="F3061" s="1" t="str">
        <f t="array" ref="F3061">IF(COUNT(FIND(Keywords!$C$3:$C$41,I3061)),"일반조난","")</f>
        <v/>
      </c>
      <c r="G3061" s="1" t="str">
        <f t="array" ref="G3061">IF(COUNT(FIND(Keywords!$E$3:$E$5,I3061)),"실족추락","")</f>
        <v/>
      </c>
      <c r="H3061" s="1" t="str">
        <f t="array" ref="H3061">IF(COUNT(FIND(Keywords!$B$3:$B$12,I3061)),"개인질환","")</f>
        <v/>
      </c>
      <c r="I3061" t="s">
        <v>8625</v>
      </c>
      <c r="J3061" t="s">
        <v>13965</v>
      </c>
      <c r="K3061" t="s">
        <v>15154</v>
      </c>
      <c r="L3061" t="s">
        <v>14492</v>
      </c>
      <c r="M3061" t="s">
        <v>14538</v>
      </c>
      <c r="N3061" t="s">
        <v>15818</v>
      </c>
      <c r="O3061" t="s">
        <v>14538</v>
      </c>
    </row>
    <row r="3062" spans="1:15">
      <c r="A3062" t="s">
        <v>26</v>
      </c>
      <c r="B3062" t="s">
        <v>48</v>
      </c>
      <c r="C3062" t="s">
        <v>2389</v>
      </c>
      <c r="D3062" t="s">
        <v>16113</v>
      </c>
      <c r="E3062" t="s">
        <v>5914</v>
      </c>
      <c r="F3062" s="1" t="str">
        <f t="array" ref="F3062">IF(COUNT(FIND(Keywords!$C$3:$C$41,I3062)),"일반조난","")</f>
        <v/>
      </c>
      <c r="G3062" s="1" t="str">
        <f t="array" ref="G3062">IF(COUNT(FIND(Keywords!$E$3:$E$5,I3062)),"실족추락","")</f>
        <v/>
      </c>
      <c r="H3062" s="1" t="str">
        <f t="array" ref="H3062">IF(COUNT(FIND(Keywords!$B$3:$B$12,I3062)),"개인질환","")</f>
        <v/>
      </c>
      <c r="I3062" t="s">
        <v>8626</v>
      </c>
      <c r="J3062" t="s">
        <v>13996</v>
      </c>
      <c r="K3062" t="s">
        <v>14692</v>
      </c>
      <c r="L3062" t="s">
        <v>14740</v>
      </c>
      <c r="M3062" t="s">
        <v>14538</v>
      </c>
      <c r="N3062" t="s">
        <v>14286</v>
      </c>
      <c r="O3062" t="s">
        <v>14538</v>
      </c>
    </row>
    <row r="3063" spans="1:15">
      <c r="A3063" t="s">
        <v>26</v>
      </c>
      <c r="B3063" t="s">
        <v>48</v>
      </c>
      <c r="C3063" t="s">
        <v>2392</v>
      </c>
      <c r="D3063" t="s">
        <v>16113</v>
      </c>
      <c r="E3063" t="s">
        <v>5915</v>
      </c>
      <c r="F3063" s="1" t="str">
        <f t="array" ref="F3063">IF(COUNT(FIND(Keywords!$C$3:$C$41,I3063)),"일반조난","")</f>
        <v/>
      </c>
      <c r="G3063" s="1" t="str">
        <f t="array" ref="G3063">IF(COUNT(FIND(Keywords!$E$3:$E$5,I3063)),"실족추락","")</f>
        <v/>
      </c>
      <c r="H3063" s="1" t="str">
        <f t="array" ref="H3063">IF(COUNT(FIND(Keywords!$B$3:$B$12,I3063)),"개인질환","")</f>
        <v/>
      </c>
      <c r="I3063" t="s">
        <v>8627</v>
      </c>
      <c r="J3063" t="s">
        <v>13955</v>
      </c>
      <c r="K3063" t="s">
        <v>14263</v>
      </c>
      <c r="L3063" t="s">
        <v>14552</v>
      </c>
      <c r="M3063" t="s">
        <v>14538</v>
      </c>
      <c r="N3063" t="s">
        <v>14431</v>
      </c>
      <c r="O3063" t="s">
        <v>14538</v>
      </c>
    </row>
    <row r="3064" spans="1:15">
      <c r="A3064" t="s">
        <v>26</v>
      </c>
      <c r="B3064" t="s">
        <v>48</v>
      </c>
      <c r="C3064" t="s">
        <v>2397</v>
      </c>
      <c r="D3064" t="s">
        <v>5912</v>
      </c>
      <c r="E3064" t="s">
        <v>5916</v>
      </c>
      <c r="F3064" s="1"/>
      <c r="G3064" s="1" t="str">
        <f t="array" ref="G3064">IF(COUNT(FIND(Keywords!$E$3:$E$5,I3064)),"실족추락","")</f>
        <v/>
      </c>
      <c r="H3064" s="1"/>
      <c r="I3064" t="s">
        <v>8628</v>
      </c>
      <c r="J3064" t="s">
        <v>13831</v>
      </c>
      <c r="K3064" t="s">
        <v>14346</v>
      </c>
      <c r="L3064" t="s">
        <v>14509</v>
      </c>
      <c r="M3064" t="s">
        <v>14538</v>
      </c>
      <c r="N3064" t="s">
        <v>15045</v>
      </c>
      <c r="O3064" t="s">
        <v>14538</v>
      </c>
    </row>
    <row r="3065" spans="1:15">
      <c r="A3065" t="s">
        <v>26</v>
      </c>
      <c r="B3065" t="s">
        <v>48</v>
      </c>
      <c r="C3065" t="s">
        <v>2398</v>
      </c>
      <c r="D3065" t="s">
        <v>16113</v>
      </c>
      <c r="E3065" t="s">
        <v>5918</v>
      </c>
      <c r="F3065" s="1" t="str">
        <f t="array" ref="F3065">IF(COUNT(FIND(Keywords!$C$3:$C$41,I3065)),"일반조난","")</f>
        <v/>
      </c>
      <c r="G3065" s="1" t="str">
        <f t="array" ref="G3065">IF(COUNT(FIND(Keywords!$E$3:$E$5,I3065)),"실족추락","")</f>
        <v/>
      </c>
      <c r="H3065" s="1" t="str">
        <f t="array" ref="H3065">IF(COUNT(FIND(Keywords!$B$3:$B$12,I3065)),"개인질환","")</f>
        <v/>
      </c>
      <c r="I3065" t="s">
        <v>8629</v>
      </c>
      <c r="J3065" t="s">
        <v>13796</v>
      </c>
      <c r="K3065" t="s">
        <v>14796</v>
      </c>
      <c r="L3065" t="s">
        <v>14529</v>
      </c>
      <c r="M3065" t="s">
        <v>14538</v>
      </c>
      <c r="N3065" t="s">
        <v>15819</v>
      </c>
      <c r="O3065" t="s">
        <v>14538</v>
      </c>
    </row>
    <row r="3066" spans="1:15">
      <c r="A3066" t="s">
        <v>27</v>
      </c>
      <c r="B3066" t="s">
        <v>27</v>
      </c>
      <c r="C3066" t="s">
        <v>2399</v>
      </c>
      <c r="D3066" t="s">
        <v>16113</v>
      </c>
      <c r="E3066" t="s">
        <v>5914</v>
      </c>
      <c r="F3066" s="1" t="str">
        <f t="array" ref="F3066">IF(COUNT(FIND(Keywords!$C$3:$C$41,I3066)),"일반조난","")</f>
        <v/>
      </c>
      <c r="G3066" s="1" t="str">
        <f t="array" ref="G3066">IF(COUNT(FIND(Keywords!$E$3:$E$5,I3066)),"실족추락","")</f>
        <v/>
      </c>
      <c r="H3066" s="1" t="str">
        <f t="array" ref="H3066">IF(COUNT(FIND(Keywords!$B$3:$B$12,I3066)),"개인질환","")</f>
        <v/>
      </c>
      <c r="I3066" t="s">
        <v>8630</v>
      </c>
      <c r="J3066" t="s">
        <v>13994</v>
      </c>
      <c r="K3066" t="s">
        <v>14455</v>
      </c>
      <c r="L3066" t="s">
        <v>14336</v>
      </c>
      <c r="M3066" t="s">
        <v>14538</v>
      </c>
      <c r="N3066" t="s">
        <v>15221</v>
      </c>
      <c r="O3066" t="s">
        <v>14490</v>
      </c>
    </row>
    <row r="3067" spans="1:15">
      <c r="A3067" t="s">
        <v>27</v>
      </c>
      <c r="B3067" t="s">
        <v>27</v>
      </c>
      <c r="C3067" t="s">
        <v>2399</v>
      </c>
      <c r="D3067" t="s">
        <v>16113</v>
      </c>
      <c r="E3067" t="s">
        <v>5914</v>
      </c>
      <c r="F3067" s="1" t="str">
        <f t="array" ref="F3067">IF(COUNT(FIND(Keywords!$C$3:$C$41,I3067)),"일반조난","")</f>
        <v/>
      </c>
      <c r="G3067" s="1" t="str">
        <f t="array" ref="G3067">IF(COUNT(FIND(Keywords!$E$3:$E$5,I3067)),"실족추락","")</f>
        <v/>
      </c>
      <c r="H3067" s="1" t="str">
        <f t="array" ref="H3067">IF(COUNT(FIND(Keywords!$B$3:$B$12,I3067)),"개인질환","")</f>
        <v/>
      </c>
      <c r="I3067" t="s">
        <v>8630</v>
      </c>
      <c r="J3067" t="s">
        <v>13994</v>
      </c>
      <c r="K3067" t="s">
        <v>14455</v>
      </c>
      <c r="L3067" t="s">
        <v>14336</v>
      </c>
      <c r="M3067" t="s">
        <v>14538</v>
      </c>
      <c r="N3067" t="s">
        <v>15221</v>
      </c>
      <c r="O3067" t="s">
        <v>14490</v>
      </c>
    </row>
    <row r="3068" spans="1:15">
      <c r="A3068" t="s">
        <v>27</v>
      </c>
      <c r="B3068" t="s">
        <v>27</v>
      </c>
      <c r="C3068" t="s">
        <v>2400</v>
      </c>
      <c r="D3068" t="s">
        <v>16113</v>
      </c>
      <c r="E3068" t="s">
        <v>5914</v>
      </c>
      <c r="F3068" s="1" t="str">
        <f t="array" ref="F3068">IF(COUNT(FIND(Keywords!$C$3:$C$41,I3068)),"일반조난","")</f>
        <v/>
      </c>
      <c r="G3068" s="1" t="str">
        <f t="array" ref="G3068">IF(COUNT(FIND(Keywords!$E$3:$E$5,I3068)),"실족추락","")</f>
        <v/>
      </c>
      <c r="H3068" s="1" t="str">
        <f t="array" ref="H3068">IF(COUNT(FIND(Keywords!$B$3:$B$12,I3068)),"개인질환","")</f>
        <v/>
      </c>
      <c r="I3068" t="s">
        <v>8631</v>
      </c>
      <c r="J3068" t="s">
        <v>13840</v>
      </c>
      <c r="K3068" t="s">
        <v>14944</v>
      </c>
      <c r="L3068" t="s">
        <v>14822</v>
      </c>
      <c r="M3068" t="s">
        <v>14538</v>
      </c>
      <c r="N3068" t="s">
        <v>15820</v>
      </c>
      <c r="O3068" t="s">
        <v>14075</v>
      </c>
    </row>
    <row r="3069" spans="1:15">
      <c r="A3069" t="s">
        <v>27</v>
      </c>
      <c r="B3069" t="s">
        <v>27</v>
      </c>
      <c r="C3069" t="s">
        <v>2400</v>
      </c>
      <c r="D3069" t="s">
        <v>16113</v>
      </c>
      <c r="E3069" t="s">
        <v>5914</v>
      </c>
      <c r="F3069" s="1" t="str">
        <f t="array" ref="F3069">IF(COUNT(FIND(Keywords!$C$3:$C$41,I3069)),"일반조난","")</f>
        <v/>
      </c>
      <c r="G3069" s="1" t="str">
        <f t="array" ref="G3069">IF(COUNT(FIND(Keywords!$E$3:$E$5,I3069)),"실족추락","")</f>
        <v/>
      </c>
      <c r="H3069" s="1" t="str">
        <f t="array" ref="H3069">IF(COUNT(FIND(Keywords!$B$3:$B$12,I3069)),"개인질환","")</f>
        <v/>
      </c>
      <c r="I3069" t="s">
        <v>8631</v>
      </c>
      <c r="J3069" t="s">
        <v>13840</v>
      </c>
      <c r="K3069" t="s">
        <v>14944</v>
      </c>
      <c r="L3069" t="s">
        <v>14822</v>
      </c>
      <c r="M3069" t="s">
        <v>14538</v>
      </c>
      <c r="N3069" t="s">
        <v>15820</v>
      </c>
      <c r="O3069" t="s">
        <v>14075</v>
      </c>
    </row>
    <row r="3070" spans="1:15">
      <c r="A3070" t="s">
        <v>27</v>
      </c>
      <c r="B3070" t="s">
        <v>27</v>
      </c>
      <c r="C3070" t="s">
        <v>135</v>
      </c>
      <c r="D3070" t="s">
        <v>16113</v>
      </c>
      <c r="E3070" t="s">
        <v>5914</v>
      </c>
      <c r="F3070" s="1" t="str">
        <f t="array" ref="F3070">IF(COUNT(FIND(Keywords!$C$3:$C$41,I3070)),"일반조난","")</f>
        <v/>
      </c>
      <c r="G3070" s="1" t="str">
        <f t="array" ref="G3070">IF(COUNT(FIND(Keywords!$E$3:$E$5,I3070)),"실족추락","")</f>
        <v/>
      </c>
      <c r="H3070" s="1" t="str">
        <f t="array" ref="H3070">IF(COUNT(FIND(Keywords!$B$3:$B$12,I3070)),"개인질환","")</f>
        <v/>
      </c>
      <c r="I3070" t="s">
        <v>8632</v>
      </c>
      <c r="J3070" t="s">
        <v>13743</v>
      </c>
      <c r="K3070" t="s">
        <v>14081</v>
      </c>
      <c r="L3070" t="s">
        <v>14510</v>
      </c>
      <c r="M3070" t="s">
        <v>14538</v>
      </c>
      <c r="N3070" t="s">
        <v>15566</v>
      </c>
      <c r="O3070" t="s">
        <v>14538</v>
      </c>
    </row>
    <row r="3071" spans="1:15">
      <c r="A3071" t="s">
        <v>27</v>
      </c>
      <c r="B3071" t="s">
        <v>27</v>
      </c>
      <c r="C3071" t="s">
        <v>135</v>
      </c>
      <c r="D3071" t="s">
        <v>16113</v>
      </c>
      <c r="E3071" t="s">
        <v>5914</v>
      </c>
      <c r="F3071" s="1" t="str">
        <f t="array" ref="F3071">IF(COUNT(FIND(Keywords!$C$3:$C$41,I3071)),"일반조난","")</f>
        <v/>
      </c>
      <c r="G3071" s="1" t="str">
        <f t="array" ref="G3071">IF(COUNT(FIND(Keywords!$E$3:$E$5,I3071)),"실족추락","")</f>
        <v/>
      </c>
      <c r="H3071" s="1" t="str">
        <f t="array" ref="H3071">IF(COUNT(FIND(Keywords!$B$3:$B$12,I3071)),"개인질환","")</f>
        <v/>
      </c>
      <c r="I3071" t="s">
        <v>8632</v>
      </c>
      <c r="J3071" t="s">
        <v>13743</v>
      </c>
      <c r="K3071" t="s">
        <v>14081</v>
      </c>
      <c r="L3071" t="s">
        <v>14510</v>
      </c>
      <c r="M3071" t="s">
        <v>14538</v>
      </c>
      <c r="N3071" t="s">
        <v>15566</v>
      </c>
      <c r="O3071" t="s">
        <v>14538</v>
      </c>
    </row>
    <row r="3072" spans="1:15">
      <c r="A3072" t="s">
        <v>27</v>
      </c>
      <c r="B3072" t="s">
        <v>27</v>
      </c>
      <c r="C3072" t="s">
        <v>2401</v>
      </c>
      <c r="D3072" t="s">
        <v>16113</v>
      </c>
      <c r="E3072" t="s">
        <v>5914</v>
      </c>
      <c r="F3072" s="1" t="str">
        <f t="array" ref="F3072">IF(COUNT(FIND(Keywords!$C$3:$C$41,I3072)),"일반조난","")</f>
        <v/>
      </c>
      <c r="G3072" s="1" t="str">
        <f t="array" ref="G3072">IF(COUNT(FIND(Keywords!$E$3:$E$5,I3072)),"실족추락","")</f>
        <v/>
      </c>
      <c r="H3072" s="1" t="str">
        <f t="array" ref="H3072">IF(COUNT(FIND(Keywords!$B$3:$B$12,I3072)),"개인질환","")</f>
        <v/>
      </c>
      <c r="I3072" t="s">
        <v>8633</v>
      </c>
      <c r="J3072" t="s">
        <v>13872</v>
      </c>
      <c r="K3072" t="s">
        <v>14879</v>
      </c>
      <c r="L3072" t="s">
        <v>14493</v>
      </c>
      <c r="M3072" t="s">
        <v>14538</v>
      </c>
      <c r="N3072" t="s">
        <v>15115</v>
      </c>
      <c r="O3072" t="s">
        <v>14538</v>
      </c>
    </row>
    <row r="3073" spans="1:15">
      <c r="A3073" t="s">
        <v>27</v>
      </c>
      <c r="B3073" t="s">
        <v>27</v>
      </c>
      <c r="C3073" t="s">
        <v>2401</v>
      </c>
      <c r="D3073" t="s">
        <v>16113</v>
      </c>
      <c r="E3073" t="s">
        <v>5914</v>
      </c>
      <c r="F3073" s="1" t="str">
        <f t="array" ref="F3073">IF(COUNT(FIND(Keywords!$C$3:$C$41,I3073)),"일반조난","")</f>
        <v/>
      </c>
      <c r="G3073" s="1" t="str">
        <f t="array" ref="G3073">IF(COUNT(FIND(Keywords!$E$3:$E$5,I3073)),"실족추락","")</f>
        <v/>
      </c>
      <c r="H3073" s="1" t="str">
        <f t="array" ref="H3073">IF(COUNT(FIND(Keywords!$B$3:$B$12,I3073)),"개인질환","")</f>
        <v/>
      </c>
      <c r="I3073" t="s">
        <v>8633</v>
      </c>
      <c r="J3073" t="s">
        <v>13872</v>
      </c>
      <c r="K3073" t="s">
        <v>14879</v>
      </c>
      <c r="L3073" t="s">
        <v>14493</v>
      </c>
      <c r="M3073" t="s">
        <v>14538</v>
      </c>
      <c r="N3073" t="s">
        <v>15115</v>
      </c>
      <c r="O3073" t="s">
        <v>14538</v>
      </c>
    </row>
    <row r="3074" spans="1:15">
      <c r="A3074" t="s">
        <v>27</v>
      </c>
      <c r="B3074" t="s">
        <v>27</v>
      </c>
      <c r="C3074" t="s">
        <v>2402</v>
      </c>
      <c r="D3074" t="s">
        <v>5911</v>
      </c>
      <c r="E3074" t="s">
        <v>5914</v>
      </c>
      <c r="F3074" s="1"/>
      <c r="G3074" s="1" t="str">
        <f t="array" ref="G3074">IF(COUNT(FIND(Keywords!$E$3:$E$5,I3074)),"실족추락","")</f>
        <v/>
      </c>
      <c r="H3074" s="1"/>
      <c r="I3074" t="s">
        <v>8634</v>
      </c>
      <c r="J3074" t="s">
        <v>13908</v>
      </c>
      <c r="K3074" t="s">
        <v>13758</v>
      </c>
      <c r="L3074" t="s">
        <v>15258</v>
      </c>
      <c r="M3074" t="s">
        <v>14538</v>
      </c>
      <c r="N3074" t="s">
        <v>14139</v>
      </c>
      <c r="O3074" t="s">
        <v>14538</v>
      </c>
    </row>
    <row r="3075" spans="1:15">
      <c r="A3075" t="s">
        <v>27</v>
      </c>
      <c r="B3075" t="s">
        <v>27</v>
      </c>
      <c r="C3075" t="s">
        <v>2402</v>
      </c>
      <c r="D3075" t="s">
        <v>16113</v>
      </c>
      <c r="E3075" t="s">
        <v>5914</v>
      </c>
      <c r="F3075" s="1" t="str">
        <f t="array" ref="F3075">IF(COUNT(FIND(Keywords!$C$3:$C$41,I3075)),"일반조난","")</f>
        <v/>
      </c>
      <c r="G3075" s="1" t="str">
        <f t="array" ref="G3075">IF(COUNT(FIND(Keywords!$E$3:$E$5,I3075)),"실족추락","")</f>
        <v/>
      </c>
      <c r="H3075" s="1" t="str">
        <f t="array" ref="H3075">IF(COUNT(FIND(Keywords!$B$3:$B$12,I3075)),"개인질환","")</f>
        <v/>
      </c>
      <c r="I3075" t="s">
        <v>8634</v>
      </c>
      <c r="J3075" t="s">
        <v>13908</v>
      </c>
      <c r="K3075" t="s">
        <v>13758</v>
      </c>
      <c r="L3075" t="s">
        <v>15258</v>
      </c>
      <c r="M3075" t="s">
        <v>14538</v>
      </c>
      <c r="N3075" t="s">
        <v>14139</v>
      </c>
      <c r="O3075" t="s">
        <v>14538</v>
      </c>
    </row>
    <row r="3076" spans="1:15">
      <c r="A3076" t="s">
        <v>27</v>
      </c>
      <c r="B3076" t="s">
        <v>27</v>
      </c>
      <c r="C3076" t="s">
        <v>256</v>
      </c>
      <c r="D3076" t="s">
        <v>16113</v>
      </c>
      <c r="E3076" t="s">
        <v>5914</v>
      </c>
      <c r="F3076" s="1" t="str">
        <f t="array" ref="F3076">IF(COUNT(FIND(Keywords!$C$3:$C$41,I3076)),"일반조난","")</f>
        <v/>
      </c>
      <c r="G3076" s="1" t="str">
        <f t="array" ref="G3076">IF(COUNT(FIND(Keywords!$E$3:$E$5,I3076)),"실족추락","")</f>
        <v/>
      </c>
      <c r="H3076" s="1" t="str">
        <f t="array" ref="H3076">IF(COUNT(FIND(Keywords!$B$3:$B$12,I3076)),"개인질환","")</f>
        <v/>
      </c>
      <c r="I3076" t="s">
        <v>8635</v>
      </c>
      <c r="J3076" t="s">
        <v>13825</v>
      </c>
      <c r="K3076" t="s">
        <v>14191</v>
      </c>
      <c r="L3076" t="s">
        <v>14987</v>
      </c>
      <c r="M3076" t="s">
        <v>14538</v>
      </c>
      <c r="N3076" t="s">
        <v>15225</v>
      </c>
      <c r="O3076" t="s">
        <v>14538</v>
      </c>
    </row>
    <row r="3077" spans="1:15">
      <c r="A3077" t="s">
        <v>27</v>
      </c>
      <c r="B3077" t="s">
        <v>27</v>
      </c>
      <c r="C3077" t="s">
        <v>256</v>
      </c>
      <c r="D3077" t="s">
        <v>16113</v>
      </c>
      <c r="E3077" t="s">
        <v>5914</v>
      </c>
      <c r="F3077" s="1" t="str">
        <f t="array" ref="F3077">IF(COUNT(FIND(Keywords!$C$3:$C$41,I3077)),"일반조난","")</f>
        <v/>
      </c>
      <c r="G3077" s="1" t="str">
        <f t="array" ref="G3077">IF(COUNT(FIND(Keywords!$E$3:$E$5,I3077)),"실족추락","")</f>
        <v/>
      </c>
      <c r="H3077" s="1" t="str">
        <f t="array" ref="H3077">IF(COUNT(FIND(Keywords!$B$3:$B$12,I3077)),"개인질환","")</f>
        <v/>
      </c>
      <c r="I3077" t="s">
        <v>8635</v>
      </c>
      <c r="J3077" t="s">
        <v>13825</v>
      </c>
      <c r="K3077" t="s">
        <v>14191</v>
      </c>
      <c r="L3077" t="s">
        <v>14987</v>
      </c>
      <c r="M3077" t="s">
        <v>14538</v>
      </c>
      <c r="N3077" t="s">
        <v>15225</v>
      </c>
      <c r="O3077" t="s">
        <v>14538</v>
      </c>
    </row>
    <row r="3078" spans="1:15">
      <c r="A3078" t="s">
        <v>27</v>
      </c>
      <c r="B3078" t="s">
        <v>27</v>
      </c>
      <c r="C3078" t="s">
        <v>1515</v>
      </c>
      <c r="D3078" t="s">
        <v>16113</v>
      </c>
      <c r="E3078" t="s">
        <v>5914</v>
      </c>
      <c r="F3078" s="1" t="str">
        <f t="array" ref="F3078">IF(COUNT(FIND(Keywords!$C$3:$C$41,I3078)),"일반조난","")</f>
        <v/>
      </c>
      <c r="G3078" s="1" t="str">
        <f t="array" ref="G3078">IF(COUNT(FIND(Keywords!$E$3:$E$5,I3078)),"실족추락","")</f>
        <v/>
      </c>
      <c r="H3078" s="1" t="str">
        <f t="array" ref="H3078">IF(COUNT(FIND(Keywords!$B$3:$B$12,I3078)),"개인질환","")</f>
        <v/>
      </c>
      <c r="I3078" t="s">
        <v>8636</v>
      </c>
      <c r="J3078" t="s">
        <v>13873</v>
      </c>
      <c r="K3078" t="s">
        <v>14590</v>
      </c>
      <c r="L3078" t="s">
        <v>15553</v>
      </c>
      <c r="M3078" t="s">
        <v>14538</v>
      </c>
      <c r="N3078" t="s">
        <v>14841</v>
      </c>
      <c r="O3078" t="s">
        <v>14538</v>
      </c>
    </row>
    <row r="3079" spans="1:15">
      <c r="A3079" t="s">
        <v>27</v>
      </c>
      <c r="B3079" t="s">
        <v>27</v>
      </c>
      <c r="C3079" t="s">
        <v>1515</v>
      </c>
      <c r="D3079" t="s">
        <v>16113</v>
      </c>
      <c r="E3079" t="s">
        <v>5914</v>
      </c>
      <c r="F3079" s="1" t="str">
        <f t="array" ref="F3079">IF(COUNT(FIND(Keywords!$C$3:$C$41,I3079)),"일반조난","")</f>
        <v/>
      </c>
      <c r="G3079" s="1" t="str">
        <f t="array" ref="G3079">IF(COUNT(FIND(Keywords!$E$3:$E$5,I3079)),"실족추락","")</f>
        <v/>
      </c>
      <c r="H3079" s="1" t="str">
        <f t="array" ref="H3079">IF(COUNT(FIND(Keywords!$B$3:$B$12,I3079)),"개인질환","")</f>
        <v/>
      </c>
      <c r="I3079" t="s">
        <v>8636</v>
      </c>
      <c r="J3079" t="s">
        <v>13873</v>
      </c>
      <c r="K3079" t="s">
        <v>14590</v>
      </c>
      <c r="L3079" t="s">
        <v>15553</v>
      </c>
      <c r="M3079" t="s">
        <v>14538</v>
      </c>
      <c r="N3079" t="s">
        <v>14841</v>
      </c>
      <c r="O3079" t="s">
        <v>14538</v>
      </c>
    </row>
    <row r="3080" spans="1:15">
      <c r="A3080" t="s">
        <v>27</v>
      </c>
      <c r="B3080" t="s">
        <v>27</v>
      </c>
      <c r="C3080" t="s">
        <v>2403</v>
      </c>
      <c r="D3080" t="s">
        <v>5909</v>
      </c>
      <c r="E3080" t="s">
        <v>5914</v>
      </c>
      <c r="F3080" s="1" t="str">
        <f t="array" ref="F3080">IF(COUNT(FIND(Keywords!$C$3:$C$41,I3080)),"일반조난","")</f>
        <v/>
      </c>
      <c r="G3080" s="1" t="str">
        <f t="array" ref="G3080">IF(COUNT(FIND(Keywords!$E$3:$E$5,I3080)),"실족추락","")</f>
        <v>실족추락</v>
      </c>
      <c r="H3080" s="1" t="str">
        <f t="array" ref="H3080">IF(COUNT(FIND(Keywords!$B$3:$B$12,I3080)),"개인질환","")</f>
        <v/>
      </c>
      <c r="I3080" t="s">
        <v>8637</v>
      </c>
      <c r="J3080" t="s">
        <v>14023</v>
      </c>
      <c r="K3080" t="s">
        <v>14779</v>
      </c>
      <c r="L3080" t="s">
        <v>14486</v>
      </c>
      <c r="M3080" t="s">
        <v>14538</v>
      </c>
      <c r="N3080" t="s">
        <v>14444</v>
      </c>
      <c r="O3080" t="s">
        <v>14538</v>
      </c>
    </row>
    <row r="3081" spans="1:15">
      <c r="A3081" t="s">
        <v>27</v>
      </c>
      <c r="B3081" t="s">
        <v>27</v>
      </c>
      <c r="C3081" t="s">
        <v>2403</v>
      </c>
      <c r="D3081" t="s">
        <v>5909</v>
      </c>
      <c r="E3081" t="s">
        <v>5914</v>
      </c>
      <c r="F3081" s="1" t="str">
        <f t="array" ref="F3081">IF(COUNT(FIND(Keywords!$C$3:$C$41,I3081)),"일반조난","")</f>
        <v/>
      </c>
      <c r="G3081" s="1" t="str">
        <f t="array" ref="G3081">IF(COUNT(FIND(Keywords!$E$3:$E$5,I3081)),"실족추락","")</f>
        <v>실족추락</v>
      </c>
      <c r="H3081" s="1" t="str">
        <f t="array" ref="H3081">IF(COUNT(FIND(Keywords!$B$3:$B$12,I3081)),"개인질환","")</f>
        <v/>
      </c>
      <c r="I3081" t="s">
        <v>8637</v>
      </c>
      <c r="J3081" t="s">
        <v>14023</v>
      </c>
      <c r="K3081" t="s">
        <v>14779</v>
      </c>
      <c r="L3081" t="s">
        <v>14486</v>
      </c>
      <c r="M3081" t="s">
        <v>14538</v>
      </c>
      <c r="N3081" t="s">
        <v>14444</v>
      </c>
      <c r="O3081" t="s">
        <v>14538</v>
      </c>
    </row>
    <row r="3082" spans="1:15">
      <c r="A3082" t="s">
        <v>27</v>
      </c>
      <c r="B3082" t="s">
        <v>27</v>
      </c>
      <c r="C3082" t="s">
        <v>2404</v>
      </c>
      <c r="D3082" t="s">
        <v>16113</v>
      </c>
      <c r="E3082" t="s">
        <v>5914</v>
      </c>
      <c r="F3082" s="1" t="str">
        <f t="array" ref="F3082">IF(COUNT(FIND(Keywords!$C$3:$C$41,I3082)),"일반조난","")</f>
        <v/>
      </c>
      <c r="G3082" s="1" t="str">
        <f t="array" ref="G3082">IF(COUNT(FIND(Keywords!$E$3:$E$5,I3082)),"실족추락","")</f>
        <v/>
      </c>
      <c r="H3082" s="1" t="str">
        <f t="array" ref="H3082">IF(COUNT(FIND(Keywords!$B$3:$B$12,I3082)),"개인질환","")</f>
        <v/>
      </c>
      <c r="I3082" t="s">
        <v>8638</v>
      </c>
      <c r="J3082" t="s">
        <v>13977</v>
      </c>
      <c r="K3082" t="s">
        <v>14256</v>
      </c>
      <c r="L3082" t="s">
        <v>15078</v>
      </c>
      <c r="M3082" t="s">
        <v>14538</v>
      </c>
      <c r="N3082" t="s">
        <v>14288</v>
      </c>
      <c r="O3082" t="s">
        <v>14538</v>
      </c>
    </row>
    <row r="3083" spans="1:15">
      <c r="A3083" t="s">
        <v>27</v>
      </c>
      <c r="B3083" t="s">
        <v>27</v>
      </c>
      <c r="C3083" t="s">
        <v>2404</v>
      </c>
      <c r="D3083" t="s">
        <v>5911</v>
      </c>
      <c r="E3083" t="s">
        <v>5914</v>
      </c>
      <c r="F3083" s="1"/>
      <c r="G3083" s="1" t="str">
        <f t="array" ref="G3083">IF(COUNT(FIND(Keywords!$E$3:$E$5,I3083)),"실족추락","")</f>
        <v/>
      </c>
      <c r="H3083" s="1"/>
      <c r="I3083" t="s">
        <v>8638</v>
      </c>
      <c r="J3083" t="s">
        <v>13977</v>
      </c>
      <c r="K3083" t="s">
        <v>14256</v>
      </c>
      <c r="L3083" t="s">
        <v>15078</v>
      </c>
      <c r="M3083" t="s">
        <v>14538</v>
      </c>
      <c r="N3083" t="s">
        <v>14288</v>
      </c>
      <c r="O3083" t="s">
        <v>14538</v>
      </c>
    </row>
    <row r="3084" spans="1:15">
      <c r="A3084" t="s">
        <v>27</v>
      </c>
      <c r="B3084" t="s">
        <v>27</v>
      </c>
      <c r="C3084" t="s">
        <v>2405</v>
      </c>
      <c r="D3084" t="s">
        <v>5911</v>
      </c>
      <c r="E3084" t="s">
        <v>5914</v>
      </c>
      <c r="F3084" s="1"/>
      <c r="G3084" s="1" t="str">
        <f t="array" ref="G3084">IF(COUNT(FIND(Keywords!$E$3:$E$5,I3084)),"실족추락","")</f>
        <v/>
      </c>
      <c r="H3084" s="1"/>
      <c r="I3084" t="s">
        <v>8639</v>
      </c>
      <c r="J3084" t="s">
        <v>13819</v>
      </c>
      <c r="K3084" t="s">
        <v>15040</v>
      </c>
      <c r="L3084" t="s">
        <v>14766</v>
      </c>
      <c r="M3084" t="s">
        <v>14538</v>
      </c>
      <c r="N3084" t="s">
        <v>14782</v>
      </c>
      <c r="O3084" t="s">
        <v>14538</v>
      </c>
    </row>
    <row r="3085" spans="1:15">
      <c r="A3085" t="s">
        <v>27</v>
      </c>
      <c r="B3085" t="s">
        <v>27</v>
      </c>
      <c r="C3085" t="s">
        <v>2405</v>
      </c>
      <c r="D3085" t="s">
        <v>16113</v>
      </c>
      <c r="E3085" t="s">
        <v>5914</v>
      </c>
      <c r="F3085" s="1" t="str">
        <f t="array" ref="F3085">IF(COUNT(FIND(Keywords!$C$3:$C$41,I3085)),"일반조난","")</f>
        <v/>
      </c>
      <c r="G3085" s="1" t="str">
        <f t="array" ref="G3085">IF(COUNT(FIND(Keywords!$E$3:$E$5,I3085)),"실족추락","")</f>
        <v/>
      </c>
      <c r="H3085" s="1" t="str">
        <f t="array" ref="H3085">IF(COUNT(FIND(Keywords!$B$3:$B$12,I3085)),"개인질환","")</f>
        <v/>
      </c>
      <c r="I3085" t="s">
        <v>8639</v>
      </c>
      <c r="J3085" t="s">
        <v>13819</v>
      </c>
      <c r="K3085" t="s">
        <v>15040</v>
      </c>
      <c r="L3085" t="s">
        <v>14766</v>
      </c>
      <c r="M3085" t="s">
        <v>14538</v>
      </c>
      <c r="N3085" t="s">
        <v>14782</v>
      </c>
      <c r="O3085" t="s">
        <v>14538</v>
      </c>
    </row>
    <row r="3086" spans="1:15">
      <c r="A3086" t="s">
        <v>27</v>
      </c>
      <c r="B3086" t="s">
        <v>27</v>
      </c>
      <c r="C3086" t="s">
        <v>2406</v>
      </c>
      <c r="D3086" t="s">
        <v>5911</v>
      </c>
      <c r="E3086" t="s">
        <v>5914</v>
      </c>
      <c r="F3086" s="1"/>
      <c r="G3086" s="1" t="str">
        <f t="array" ref="G3086">IF(COUNT(FIND(Keywords!$E$3:$E$5,I3086)),"실족추락","")</f>
        <v/>
      </c>
      <c r="H3086" s="1"/>
      <c r="I3086" t="s">
        <v>8640</v>
      </c>
      <c r="J3086" t="s">
        <v>13977</v>
      </c>
      <c r="K3086" t="s">
        <v>14248</v>
      </c>
      <c r="L3086" t="s">
        <v>14740</v>
      </c>
      <c r="M3086" t="s">
        <v>14538</v>
      </c>
      <c r="N3086" t="s">
        <v>15091</v>
      </c>
      <c r="O3086" t="s">
        <v>14538</v>
      </c>
    </row>
    <row r="3087" spans="1:15">
      <c r="A3087" t="s">
        <v>27</v>
      </c>
      <c r="B3087" t="s">
        <v>27</v>
      </c>
      <c r="C3087" t="s">
        <v>2406</v>
      </c>
      <c r="D3087" t="s">
        <v>5911</v>
      </c>
      <c r="E3087" t="s">
        <v>5914</v>
      </c>
      <c r="F3087" s="1" t="s">
        <v>5911</v>
      </c>
      <c r="G3087" s="1" t="str">
        <f t="array" ref="G3087">IF(COUNT(FIND(Keywords!$E$3:$E$5,I3087)),"실족추락","")</f>
        <v/>
      </c>
      <c r="H3087" s="1"/>
      <c r="I3087" t="s">
        <v>8640</v>
      </c>
      <c r="J3087" t="s">
        <v>13977</v>
      </c>
      <c r="K3087" t="s">
        <v>14248</v>
      </c>
      <c r="L3087" t="s">
        <v>14740</v>
      </c>
      <c r="M3087" t="s">
        <v>14538</v>
      </c>
      <c r="N3087" t="s">
        <v>15091</v>
      </c>
      <c r="O3087" t="s">
        <v>14538</v>
      </c>
    </row>
    <row r="3088" spans="1:15">
      <c r="A3088" t="s">
        <v>27</v>
      </c>
      <c r="B3088" t="s">
        <v>27</v>
      </c>
      <c r="C3088" t="s">
        <v>2407</v>
      </c>
      <c r="D3088" t="s">
        <v>5911</v>
      </c>
      <c r="E3088" t="s">
        <v>5914</v>
      </c>
      <c r="F3088" s="1"/>
      <c r="G3088" s="1" t="str">
        <f t="array" ref="G3088">IF(COUNT(FIND(Keywords!$E$3:$E$5,I3088)),"실족추락","")</f>
        <v/>
      </c>
      <c r="H3088" s="1"/>
      <c r="I3088" t="s">
        <v>8641</v>
      </c>
      <c r="J3088" t="s">
        <v>13817</v>
      </c>
      <c r="K3088" t="s">
        <v>15155</v>
      </c>
      <c r="L3088" t="s">
        <v>14101</v>
      </c>
      <c r="M3088" t="s">
        <v>14538</v>
      </c>
      <c r="N3088" t="s">
        <v>14119</v>
      </c>
      <c r="O3088" t="s">
        <v>14538</v>
      </c>
    </row>
    <row r="3089" spans="1:15">
      <c r="A3089" t="s">
        <v>27</v>
      </c>
      <c r="B3089" t="s">
        <v>27</v>
      </c>
      <c r="C3089" t="s">
        <v>2407</v>
      </c>
      <c r="D3089" t="s">
        <v>5911</v>
      </c>
      <c r="E3089" t="s">
        <v>5914</v>
      </c>
      <c r="F3089" s="1" t="s">
        <v>5911</v>
      </c>
      <c r="G3089" s="1" t="str">
        <f t="array" ref="G3089">IF(COUNT(FIND(Keywords!$E$3:$E$5,I3089)),"실족추락","")</f>
        <v/>
      </c>
      <c r="H3089" s="1"/>
      <c r="I3089" t="s">
        <v>8641</v>
      </c>
      <c r="J3089" t="s">
        <v>13817</v>
      </c>
      <c r="K3089" t="s">
        <v>15155</v>
      </c>
      <c r="L3089" t="s">
        <v>14101</v>
      </c>
      <c r="M3089" t="s">
        <v>14538</v>
      </c>
      <c r="N3089" t="s">
        <v>14119</v>
      </c>
      <c r="O3089" t="s">
        <v>14538</v>
      </c>
    </row>
    <row r="3090" spans="1:15">
      <c r="A3090" t="s">
        <v>27</v>
      </c>
      <c r="B3090" t="s">
        <v>27</v>
      </c>
      <c r="C3090" t="s">
        <v>2408</v>
      </c>
      <c r="D3090" t="s">
        <v>16113</v>
      </c>
      <c r="E3090" t="s">
        <v>5914</v>
      </c>
      <c r="F3090" s="1" t="str">
        <f t="array" ref="F3090">IF(COUNT(FIND(Keywords!$C$3:$C$41,I3090)),"일반조난","")</f>
        <v/>
      </c>
      <c r="G3090" s="1" t="str">
        <f t="array" ref="G3090">IF(COUNT(FIND(Keywords!$E$3:$E$5,I3090)),"실족추락","")</f>
        <v/>
      </c>
      <c r="H3090" s="1" t="str">
        <f t="array" ref="H3090">IF(COUNT(FIND(Keywords!$B$3:$B$12,I3090)),"개인질환","")</f>
        <v/>
      </c>
      <c r="I3090" t="s">
        <v>8642</v>
      </c>
      <c r="J3090" t="s">
        <v>13995</v>
      </c>
      <c r="K3090" t="s">
        <v>15077</v>
      </c>
      <c r="L3090" t="s">
        <v>15096</v>
      </c>
      <c r="M3090" t="s">
        <v>14538</v>
      </c>
      <c r="N3090" t="s">
        <v>14334</v>
      </c>
      <c r="O3090" t="s">
        <v>14550</v>
      </c>
    </row>
    <row r="3091" spans="1:15">
      <c r="A3091" t="s">
        <v>27</v>
      </c>
      <c r="B3091" t="s">
        <v>27</v>
      </c>
      <c r="C3091" t="s">
        <v>2408</v>
      </c>
      <c r="D3091" t="s">
        <v>16113</v>
      </c>
      <c r="E3091" t="s">
        <v>5914</v>
      </c>
      <c r="F3091" s="1" t="str">
        <f t="array" ref="F3091">IF(COUNT(FIND(Keywords!$C$3:$C$41,I3091)),"일반조난","")</f>
        <v/>
      </c>
      <c r="G3091" s="1" t="str">
        <f t="array" ref="G3091">IF(COUNT(FIND(Keywords!$E$3:$E$5,I3091)),"실족추락","")</f>
        <v/>
      </c>
      <c r="H3091" s="1" t="str">
        <f t="array" ref="H3091">IF(COUNT(FIND(Keywords!$B$3:$B$12,I3091)),"개인질환","")</f>
        <v/>
      </c>
      <c r="I3091" t="s">
        <v>8642</v>
      </c>
      <c r="J3091" t="s">
        <v>13995</v>
      </c>
      <c r="K3091" t="s">
        <v>15077</v>
      </c>
      <c r="L3091" t="s">
        <v>15096</v>
      </c>
      <c r="M3091" t="s">
        <v>14538</v>
      </c>
      <c r="N3091" t="s">
        <v>14334</v>
      </c>
      <c r="O3091" t="s">
        <v>14550</v>
      </c>
    </row>
    <row r="3092" spans="1:15">
      <c r="A3092" t="s">
        <v>27</v>
      </c>
      <c r="B3092" t="s">
        <v>27</v>
      </c>
      <c r="C3092" t="s">
        <v>2409</v>
      </c>
      <c r="D3092" t="s">
        <v>16113</v>
      </c>
      <c r="E3092" t="s">
        <v>5914</v>
      </c>
      <c r="F3092" s="1" t="str">
        <f t="array" ref="F3092">IF(COUNT(FIND(Keywords!$C$3:$C$41,I3092)),"일반조난","")</f>
        <v/>
      </c>
      <c r="G3092" s="1" t="str">
        <f t="array" ref="G3092">IF(COUNT(FIND(Keywords!$E$3:$E$5,I3092)),"실족추락","")</f>
        <v/>
      </c>
      <c r="H3092" s="1" t="str">
        <f t="array" ref="H3092">IF(COUNT(FIND(Keywords!$B$3:$B$12,I3092)),"개인질환","")</f>
        <v/>
      </c>
      <c r="I3092" t="s">
        <v>8643</v>
      </c>
      <c r="J3092" t="s">
        <v>13835</v>
      </c>
      <c r="K3092" t="s">
        <v>15156</v>
      </c>
      <c r="L3092" t="s">
        <v>14988</v>
      </c>
      <c r="M3092" t="s">
        <v>14538</v>
      </c>
      <c r="N3092" t="s">
        <v>14823</v>
      </c>
      <c r="O3092" t="s">
        <v>14538</v>
      </c>
    </row>
    <row r="3093" spans="1:15">
      <c r="A3093" t="s">
        <v>27</v>
      </c>
      <c r="B3093" t="s">
        <v>27</v>
      </c>
      <c r="C3093" t="s">
        <v>2409</v>
      </c>
      <c r="D3093" t="s">
        <v>16113</v>
      </c>
      <c r="E3093" t="s">
        <v>5914</v>
      </c>
      <c r="F3093" s="1" t="str">
        <f t="array" ref="F3093">IF(COUNT(FIND(Keywords!$C$3:$C$41,I3093)),"일반조난","")</f>
        <v/>
      </c>
      <c r="G3093" s="1" t="str">
        <f t="array" ref="G3093">IF(COUNT(FIND(Keywords!$E$3:$E$5,I3093)),"실족추락","")</f>
        <v/>
      </c>
      <c r="H3093" s="1" t="str">
        <f t="array" ref="H3093">IF(COUNT(FIND(Keywords!$B$3:$B$12,I3093)),"개인질환","")</f>
        <v/>
      </c>
      <c r="I3093" t="s">
        <v>8643</v>
      </c>
      <c r="J3093" t="s">
        <v>13835</v>
      </c>
      <c r="K3093" t="s">
        <v>15156</v>
      </c>
      <c r="L3093" t="s">
        <v>14988</v>
      </c>
      <c r="M3093" t="s">
        <v>14538</v>
      </c>
      <c r="N3093" t="s">
        <v>14823</v>
      </c>
      <c r="O3093" t="s">
        <v>14538</v>
      </c>
    </row>
    <row r="3094" spans="1:15">
      <c r="A3094" t="s">
        <v>27</v>
      </c>
      <c r="B3094" t="s">
        <v>27</v>
      </c>
      <c r="C3094" t="s">
        <v>2410</v>
      </c>
      <c r="D3094" t="s">
        <v>5909</v>
      </c>
      <c r="E3094" t="s">
        <v>5914</v>
      </c>
      <c r="F3094" s="1"/>
      <c r="G3094" s="1" t="str">
        <f t="array" ref="G3094">IF(COUNT(FIND(Keywords!$E$3:$E$5,I3094)),"실족추락","")</f>
        <v/>
      </c>
      <c r="H3094" s="1"/>
      <c r="I3094" t="s">
        <v>8644</v>
      </c>
      <c r="J3094" t="s">
        <v>13987</v>
      </c>
      <c r="K3094" t="s">
        <v>15128</v>
      </c>
      <c r="L3094" t="s">
        <v>14689</v>
      </c>
      <c r="M3094" t="s">
        <v>14538</v>
      </c>
      <c r="N3094" t="s">
        <v>14996</v>
      </c>
      <c r="O3094" t="s">
        <v>14538</v>
      </c>
    </row>
    <row r="3095" spans="1:15">
      <c r="A3095" t="s">
        <v>27</v>
      </c>
      <c r="B3095" t="s">
        <v>27</v>
      </c>
      <c r="C3095" t="s">
        <v>2410</v>
      </c>
      <c r="D3095" t="s">
        <v>16113</v>
      </c>
      <c r="E3095" t="s">
        <v>5914</v>
      </c>
      <c r="F3095" s="1" t="str">
        <f t="array" ref="F3095">IF(COUNT(FIND(Keywords!$C$3:$C$41,I3095)),"일반조난","")</f>
        <v/>
      </c>
      <c r="G3095" s="1" t="str">
        <f t="array" ref="G3095">IF(COUNT(FIND(Keywords!$E$3:$E$5,I3095)),"실족추락","")</f>
        <v/>
      </c>
      <c r="H3095" s="1" t="str">
        <f t="array" ref="H3095">IF(COUNT(FIND(Keywords!$B$3:$B$12,I3095)),"개인질환","")</f>
        <v/>
      </c>
      <c r="I3095" t="s">
        <v>8644</v>
      </c>
      <c r="J3095" t="s">
        <v>13987</v>
      </c>
      <c r="K3095" t="s">
        <v>15128</v>
      </c>
      <c r="L3095" t="s">
        <v>14689</v>
      </c>
      <c r="M3095" t="s">
        <v>14538</v>
      </c>
      <c r="N3095" t="s">
        <v>14996</v>
      </c>
      <c r="O3095" t="s">
        <v>14538</v>
      </c>
    </row>
    <row r="3096" spans="1:15">
      <c r="A3096" t="s">
        <v>27</v>
      </c>
      <c r="B3096" t="s">
        <v>27</v>
      </c>
      <c r="C3096" t="s">
        <v>2411</v>
      </c>
      <c r="D3096" t="s">
        <v>5911</v>
      </c>
      <c r="E3096" t="s">
        <v>5914</v>
      </c>
      <c r="F3096" s="1" t="s">
        <v>5911</v>
      </c>
      <c r="G3096" s="1" t="str">
        <f t="array" ref="G3096">IF(COUNT(FIND(Keywords!$E$3:$E$5,I3096)),"실족추락","")</f>
        <v>실족추락</v>
      </c>
      <c r="H3096" s="1"/>
      <c r="I3096" t="s">
        <v>8645</v>
      </c>
      <c r="J3096" t="s">
        <v>13820</v>
      </c>
      <c r="K3096" t="s">
        <v>14070</v>
      </c>
      <c r="L3096" t="s">
        <v>14493</v>
      </c>
      <c r="M3096" t="s">
        <v>14538</v>
      </c>
      <c r="N3096" t="s">
        <v>15549</v>
      </c>
      <c r="O3096" t="s">
        <v>14538</v>
      </c>
    </row>
    <row r="3097" spans="1:15">
      <c r="A3097" t="s">
        <v>27</v>
      </c>
      <c r="B3097" t="s">
        <v>27</v>
      </c>
      <c r="C3097" t="s">
        <v>2411</v>
      </c>
      <c r="D3097" t="s">
        <v>5911</v>
      </c>
      <c r="E3097" t="s">
        <v>5914</v>
      </c>
      <c r="F3097" s="1" t="s">
        <v>5911</v>
      </c>
      <c r="G3097" s="1" t="str">
        <f t="array" ref="G3097">IF(COUNT(FIND(Keywords!$E$3:$E$5,I3097)),"실족추락","")</f>
        <v>실족추락</v>
      </c>
      <c r="H3097" s="1"/>
      <c r="I3097" t="s">
        <v>8645</v>
      </c>
      <c r="J3097" t="s">
        <v>13820</v>
      </c>
      <c r="K3097" t="s">
        <v>14070</v>
      </c>
      <c r="L3097" t="s">
        <v>14493</v>
      </c>
      <c r="M3097" t="s">
        <v>14538</v>
      </c>
      <c r="N3097" t="s">
        <v>15549</v>
      </c>
      <c r="O3097" t="s">
        <v>14538</v>
      </c>
    </row>
    <row r="3098" spans="1:15">
      <c r="A3098" t="s">
        <v>27</v>
      </c>
      <c r="B3098" t="s">
        <v>27</v>
      </c>
      <c r="C3098" t="s">
        <v>2412</v>
      </c>
      <c r="D3098" t="s">
        <v>15977</v>
      </c>
      <c r="E3098" t="s">
        <v>5914</v>
      </c>
      <c r="F3098" s="1"/>
      <c r="G3098" s="1" t="str">
        <f t="array" ref="G3098">IF(COUNT(FIND(Keywords!$E$3:$E$5,I3098)),"실족추락","")</f>
        <v/>
      </c>
      <c r="H3098" s="1"/>
      <c r="I3098" t="s">
        <v>8646</v>
      </c>
      <c r="J3098" t="s">
        <v>13772</v>
      </c>
      <c r="K3098" t="s">
        <v>14627</v>
      </c>
      <c r="L3098" t="s">
        <v>15096</v>
      </c>
      <c r="M3098" t="s">
        <v>14538</v>
      </c>
      <c r="N3098" t="s">
        <v>15821</v>
      </c>
      <c r="O3098" t="s">
        <v>14538</v>
      </c>
    </row>
    <row r="3099" spans="1:15">
      <c r="A3099" t="s">
        <v>27</v>
      </c>
      <c r="B3099" t="s">
        <v>27</v>
      </c>
      <c r="C3099" t="s">
        <v>2412</v>
      </c>
      <c r="D3099" t="s">
        <v>5911</v>
      </c>
      <c r="E3099" t="s">
        <v>5914</v>
      </c>
      <c r="F3099" s="1" t="s">
        <v>5911</v>
      </c>
      <c r="G3099" s="1" t="str">
        <f t="array" ref="G3099">IF(COUNT(FIND(Keywords!$E$3:$E$5,I3099)),"실족추락","")</f>
        <v/>
      </c>
      <c r="H3099" s="1"/>
      <c r="I3099" t="s">
        <v>8646</v>
      </c>
      <c r="J3099" t="s">
        <v>13772</v>
      </c>
      <c r="K3099" t="s">
        <v>14627</v>
      </c>
      <c r="L3099" t="s">
        <v>15096</v>
      </c>
      <c r="M3099" t="s">
        <v>14538</v>
      </c>
      <c r="N3099" t="s">
        <v>15821</v>
      </c>
      <c r="O3099" t="s">
        <v>14538</v>
      </c>
    </row>
    <row r="3100" spans="1:15">
      <c r="A3100" t="s">
        <v>27</v>
      </c>
      <c r="B3100" t="s">
        <v>27</v>
      </c>
      <c r="C3100" t="s">
        <v>781</v>
      </c>
      <c r="D3100" t="s">
        <v>5909</v>
      </c>
      <c r="E3100" t="s">
        <v>5914</v>
      </c>
      <c r="F3100" s="1"/>
      <c r="G3100" s="1" t="str">
        <f t="array" ref="G3100">IF(COUNT(FIND(Keywords!$E$3:$E$5,I3100)),"실족추락","")</f>
        <v/>
      </c>
      <c r="H3100" s="1"/>
      <c r="I3100" t="s">
        <v>8647</v>
      </c>
      <c r="J3100" t="s">
        <v>13892</v>
      </c>
      <c r="K3100" t="s">
        <v>14558</v>
      </c>
      <c r="L3100" t="s">
        <v>14509</v>
      </c>
      <c r="M3100" t="s">
        <v>14538</v>
      </c>
      <c r="N3100" t="s">
        <v>14511</v>
      </c>
      <c r="O3100" t="s">
        <v>14538</v>
      </c>
    </row>
    <row r="3101" spans="1:15">
      <c r="A3101" t="s">
        <v>27</v>
      </c>
      <c r="B3101" t="s">
        <v>27</v>
      </c>
      <c r="C3101" t="s">
        <v>781</v>
      </c>
      <c r="D3101" t="s">
        <v>16113</v>
      </c>
      <c r="E3101" t="s">
        <v>5914</v>
      </c>
      <c r="F3101" s="1" t="str">
        <f t="array" ref="F3101">IF(COUNT(FIND(Keywords!$C$3:$C$41,I3101)),"일반조난","")</f>
        <v/>
      </c>
      <c r="G3101" s="1" t="str">
        <f t="array" ref="G3101">IF(COUNT(FIND(Keywords!$E$3:$E$5,I3101)),"실족추락","")</f>
        <v/>
      </c>
      <c r="H3101" s="1" t="str">
        <f t="array" ref="H3101">IF(COUNT(FIND(Keywords!$B$3:$B$12,I3101)),"개인질환","")</f>
        <v/>
      </c>
      <c r="I3101" t="s">
        <v>8647</v>
      </c>
      <c r="J3101" t="s">
        <v>13892</v>
      </c>
      <c r="K3101" t="s">
        <v>14558</v>
      </c>
      <c r="L3101" t="s">
        <v>14509</v>
      </c>
      <c r="M3101" t="s">
        <v>14538</v>
      </c>
      <c r="N3101" t="s">
        <v>14511</v>
      </c>
      <c r="O3101" t="s">
        <v>14538</v>
      </c>
    </row>
    <row r="3102" spans="1:15">
      <c r="A3102" t="s">
        <v>27</v>
      </c>
      <c r="B3102" t="s">
        <v>27</v>
      </c>
      <c r="C3102" t="s">
        <v>2413</v>
      </c>
      <c r="D3102" t="s">
        <v>5911</v>
      </c>
      <c r="E3102" t="s">
        <v>5914</v>
      </c>
      <c r="F3102" s="1" t="s">
        <v>5911</v>
      </c>
      <c r="G3102" s="1" t="str">
        <f t="array" ref="G3102">IF(COUNT(FIND(Keywords!$E$3:$E$5,I3102)),"실족추락","")</f>
        <v/>
      </c>
      <c r="H3102" s="1"/>
      <c r="I3102" t="s">
        <v>8648</v>
      </c>
      <c r="J3102" t="s">
        <v>13816</v>
      </c>
      <c r="K3102" t="s">
        <v>15003</v>
      </c>
      <c r="L3102" t="s">
        <v>14093</v>
      </c>
      <c r="M3102" t="s">
        <v>14538</v>
      </c>
      <c r="N3102" t="s">
        <v>14633</v>
      </c>
      <c r="O3102" t="s">
        <v>14538</v>
      </c>
    </row>
    <row r="3103" spans="1:15">
      <c r="A3103" t="s">
        <v>27</v>
      </c>
      <c r="B3103" t="s">
        <v>27</v>
      </c>
      <c r="C3103" t="s">
        <v>2413</v>
      </c>
      <c r="D3103" t="s">
        <v>5911</v>
      </c>
      <c r="E3103" t="s">
        <v>5914</v>
      </c>
      <c r="F3103" s="1" t="s">
        <v>5911</v>
      </c>
      <c r="G3103" s="1" t="str">
        <f t="array" ref="G3103">IF(COUNT(FIND(Keywords!$E$3:$E$5,I3103)),"실족추락","")</f>
        <v/>
      </c>
      <c r="H3103" s="1"/>
      <c r="I3103" t="s">
        <v>8648</v>
      </c>
      <c r="J3103" t="s">
        <v>13816</v>
      </c>
      <c r="K3103" t="s">
        <v>15003</v>
      </c>
      <c r="L3103" t="s">
        <v>14093</v>
      </c>
      <c r="M3103" t="s">
        <v>14538</v>
      </c>
      <c r="N3103" t="s">
        <v>14633</v>
      </c>
      <c r="O3103" t="s">
        <v>14538</v>
      </c>
    </row>
    <row r="3104" spans="1:15">
      <c r="A3104" t="s">
        <v>27</v>
      </c>
      <c r="B3104" t="s">
        <v>27</v>
      </c>
      <c r="C3104" t="s">
        <v>2414</v>
      </c>
      <c r="D3104" t="s">
        <v>5911</v>
      </c>
      <c r="E3104" t="s">
        <v>5914</v>
      </c>
      <c r="F3104" s="1"/>
      <c r="G3104" s="1" t="str">
        <f t="array" ref="G3104">IF(COUNT(FIND(Keywords!$E$3:$E$5,I3104)),"실족추락","")</f>
        <v/>
      </c>
      <c r="H3104" s="1"/>
      <c r="I3104" t="s">
        <v>8649</v>
      </c>
      <c r="J3104" t="s">
        <v>13755</v>
      </c>
      <c r="K3104" t="s">
        <v>13771</v>
      </c>
      <c r="L3104" t="s">
        <v>14776</v>
      </c>
      <c r="M3104" t="s">
        <v>14538</v>
      </c>
      <c r="N3104" t="s">
        <v>14117</v>
      </c>
      <c r="O3104" t="s">
        <v>14538</v>
      </c>
    </row>
    <row r="3105" spans="1:15">
      <c r="A3105" t="s">
        <v>27</v>
      </c>
      <c r="B3105" t="s">
        <v>27</v>
      </c>
      <c r="C3105" t="s">
        <v>2414</v>
      </c>
      <c r="D3105" t="s">
        <v>5911</v>
      </c>
      <c r="E3105" t="s">
        <v>5914</v>
      </c>
      <c r="F3105" s="1" t="s">
        <v>5911</v>
      </c>
      <c r="G3105" s="1" t="str">
        <f t="array" ref="G3105">IF(COUNT(FIND(Keywords!$E$3:$E$5,I3105)),"실족추락","")</f>
        <v/>
      </c>
      <c r="H3105" s="1"/>
      <c r="I3105" t="s">
        <v>8649</v>
      </c>
      <c r="J3105" t="s">
        <v>13755</v>
      </c>
      <c r="K3105" t="s">
        <v>13771</v>
      </c>
      <c r="L3105" t="s">
        <v>14776</v>
      </c>
      <c r="M3105" t="s">
        <v>14538</v>
      </c>
      <c r="N3105" t="s">
        <v>14117</v>
      </c>
      <c r="O3105" t="s">
        <v>14538</v>
      </c>
    </row>
    <row r="3106" spans="1:15">
      <c r="A3106" t="s">
        <v>27</v>
      </c>
      <c r="B3106" t="s">
        <v>27</v>
      </c>
      <c r="C3106" t="s">
        <v>2415</v>
      </c>
      <c r="D3106" t="s">
        <v>16113</v>
      </c>
      <c r="E3106" t="s">
        <v>5914</v>
      </c>
      <c r="F3106" s="1" t="str">
        <f t="array" ref="F3106">IF(COUNT(FIND(Keywords!$C$3:$C$41,I3106)),"일반조난","")</f>
        <v/>
      </c>
      <c r="G3106" s="1" t="str">
        <f t="array" ref="G3106">IF(COUNT(FIND(Keywords!$E$3:$E$5,I3106)),"실족추락","")</f>
        <v/>
      </c>
      <c r="H3106" s="1" t="str">
        <f t="array" ref="H3106">IF(COUNT(FIND(Keywords!$B$3:$B$12,I3106)),"개인질환","")</f>
        <v/>
      </c>
      <c r="I3106" t="s">
        <v>8650</v>
      </c>
      <c r="J3106" t="s">
        <v>13839</v>
      </c>
      <c r="K3106" t="s">
        <v>13805</v>
      </c>
      <c r="L3106" t="s">
        <v>14891</v>
      </c>
      <c r="M3106" t="s">
        <v>14538</v>
      </c>
      <c r="N3106" t="s">
        <v>14753</v>
      </c>
      <c r="O3106" t="s">
        <v>14538</v>
      </c>
    </row>
    <row r="3107" spans="1:15">
      <c r="A3107" t="s">
        <v>27</v>
      </c>
      <c r="B3107" t="s">
        <v>27</v>
      </c>
      <c r="C3107" t="s">
        <v>2415</v>
      </c>
      <c r="D3107" t="s">
        <v>15977</v>
      </c>
      <c r="E3107" t="s">
        <v>5914</v>
      </c>
      <c r="F3107" s="1"/>
      <c r="G3107" s="1" t="str">
        <f t="array" ref="G3107">IF(COUNT(FIND(Keywords!$E$3:$E$5,I3107)),"실족추락","")</f>
        <v/>
      </c>
      <c r="H3107" s="1"/>
      <c r="I3107" t="s">
        <v>8650</v>
      </c>
      <c r="J3107" t="s">
        <v>13839</v>
      </c>
      <c r="K3107" t="s">
        <v>13805</v>
      </c>
      <c r="L3107" t="s">
        <v>14891</v>
      </c>
      <c r="M3107" t="s">
        <v>14538</v>
      </c>
      <c r="N3107" t="s">
        <v>14753</v>
      </c>
      <c r="O3107" t="s">
        <v>14538</v>
      </c>
    </row>
    <row r="3108" spans="1:15">
      <c r="A3108" t="s">
        <v>27</v>
      </c>
      <c r="B3108" t="s">
        <v>27</v>
      </c>
      <c r="C3108" t="s">
        <v>1070</v>
      </c>
      <c r="D3108" t="s">
        <v>16113</v>
      </c>
      <c r="E3108" t="s">
        <v>5914</v>
      </c>
      <c r="F3108" s="1" t="str">
        <f t="array" ref="F3108">IF(COUNT(FIND(Keywords!$C$3:$C$41,I3108)),"일반조난","")</f>
        <v/>
      </c>
      <c r="G3108" s="1" t="str">
        <f t="array" ref="G3108">IF(COUNT(FIND(Keywords!$E$3:$E$5,I3108)),"실족추락","")</f>
        <v/>
      </c>
      <c r="H3108" s="1" t="str">
        <f t="array" ref="H3108">IF(COUNT(FIND(Keywords!$B$3:$B$12,I3108)),"개인질환","")</f>
        <v/>
      </c>
      <c r="I3108" t="s">
        <v>8651</v>
      </c>
      <c r="J3108" t="s">
        <v>13903</v>
      </c>
      <c r="K3108" t="s">
        <v>14408</v>
      </c>
      <c r="L3108" t="s">
        <v>14512</v>
      </c>
      <c r="M3108" t="s">
        <v>14538</v>
      </c>
      <c r="N3108" t="s">
        <v>15681</v>
      </c>
      <c r="O3108" t="s">
        <v>14538</v>
      </c>
    </row>
    <row r="3109" spans="1:15">
      <c r="A3109" t="s">
        <v>27</v>
      </c>
      <c r="B3109" t="s">
        <v>27</v>
      </c>
      <c r="C3109" t="s">
        <v>1070</v>
      </c>
      <c r="D3109" t="s">
        <v>5909</v>
      </c>
      <c r="E3109" t="s">
        <v>5914</v>
      </c>
      <c r="F3109" s="1"/>
      <c r="G3109" s="1" t="str">
        <f t="array" ref="G3109">IF(COUNT(FIND(Keywords!$E$3:$E$5,I3109)),"실족추락","")</f>
        <v/>
      </c>
      <c r="H3109" s="1"/>
      <c r="I3109" t="s">
        <v>8651</v>
      </c>
      <c r="J3109" t="s">
        <v>13903</v>
      </c>
      <c r="K3109" t="s">
        <v>14408</v>
      </c>
      <c r="L3109" t="s">
        <v>14512</v>
      </c>
      <c r="M3109" t="s">
        <v>14538</v>
      </c>
      <c r="N3109" t="s">
        <v>15681</v>
      </c>
      <c r="O3109" t="s">
        <v>14538</v>
      </c>
    </row>
    <row r="3110" spans="1:15">
      <c r="A3110" t="s">
        <v>27</v>
      </c>
      <c r="B3110" t="s">
        <v>27</v>
      </c>
      <c r="C3110" t="s">
        <v>550</v>
      </c>
      <c r="D3110" t="s">
        <v>16113</v>
      </c>
      <c r="E3110" t="s">
        <v>5914</v>
      </c>
      <c r="F3110" s="1" t="str">
        <f t="array" ref="F3110">IF(COUNT(FIND(Keywords!$C$3:$C$41,I3110)),"일반조난","")</f>
        <v/>
      </c>
      <c r="G3110" s="1" t="str">
        <f t="array" ref="G3110">IF(COUNT(FIND(Keywords!$E$3:$E$5,I3110)),"실족추락","")</f>
        <v/>
      </c>
      <c r="H3110" s="1" t="str">
        <f t="array" ref="H3110">IF(COUNT(FIND(Keywords!$B$3:$B$12,I3110)),"개인질환","")</f>
        <v/>
      </c>
      <c r="I3110" t="s">
        <v>8652</v>
      </c>
      <c r="J3110" t="s">
        <v>13781</v>
      </c>
      <c r="K3110" t="s">
        <v>14197</v>
      </c>
      <c r="L3110" t="s">
        <v>14072</v>
      </c>
      <c r="M3110" t="s">
        <v>14538</v>
      </c>
      <c r="N3110" t="s">
        <v>13791</v>
      </c>
      <c r="O3110" t="s">
        <v>14538</v>
      </c>
    </row>
    <row r="3111" spans="1:15">
      <c r="A3111" t="s">
        <v>27</v>
      </c>
      <c r="B3111" t="s">
        <v>27</v>
      </c>
      <c r="C3111" t="s">
        <v>550</v>
      </c>
      <c r="D3111" t="s">
        <v>16113</v>
      </c>
      <c r="E3111" t="s">
        <v>5914</v>
      </c>
      <c r="F3111" s="1" t="str">
        <f t="array" ref="F3111">IF(COUNT(FIND(Keywords!$C$3:$C$41,I3111)),"일반조난","")</f>
        <v/>
      </c>
      <c r="G3111" s="1" t="str">
        <f t="array" ref="G3111">IF(COUNT(FIND(Keywords!$E$3:$E$5,I3111)),"실족추락","")</f>
        <v/>
      </c>
      <c r="H3111" s="1" t="str">
        <f t="array" ref="H3111">IF(COUNT(FIND(Keywords!$B$3:$B$12,I3111)),"개인질환","")</f>
        <v/>
      </c>
      <c r="I3111" t="s">
        <v>8652</v>
      </c>
      <c r="J3111" t="s">
        <v>13781</v>
      </c>
      <c r="K3111" t="s">
        <v>14197</v>
      </c>
      <c r="L3111" t="s">
        <v>14072</v>
      </c>
      <c r="M3111" t="s">
        <v>14538</v>
      </c>
      <c r="N3111" t="s">
        <v>13791</v>
      </c>
      <c r="O3111" t="s">
        <v>14538</v>
      </c>
    </row>
    <row r="3112" spans="1:15">
      <c r="A3112" t="s">
        <v>27</v>
      </c>
      <c r="B3112" t="s">
        <v>27</v>
      </c>
      <c r="C3112" t="s">
        <v>2416</v>
      </c>
      <c r="D3112" t="s">
        <v>16113</v>
      </c>
      <c r="E3112" t="s">
        <v>5914</v>
      </c>
      <c r="F3112" s="1" t="str">
        <f t="array" ref="F3112">IF(COUNT(FIND(Keywords!$C$3:$C$41,I3112)),"일반조난","")</f>
        <v/>
      </c>
      <c r="G3112" s="1" t="str">
        <f t="array" ref="G3112">IF(COUNT(FIND(Keywords!$E$3:$E$5,I3112)),"실족추락","")</f>
        <v/>
      </c>
      <c r="H3112" s="1" t="str">
        <f t="array" ref="H3112">IF(COUNT(FIND(Keywords!$B$3:$B$12,I3112)),"개인질환","")</f>
        <v/>
      </c>
      <c r="I3112" t="s">
        <v>8653</v>
      </c>
      <c r="J3112" t="s">
        <v>13742</v>
      </c>
      <c r="K3112" t="s">
        <v>14003</v>
      </c>
      <c r="L3112" t="s">
        <v>14645</v>
      </c>
      <c r="M3112" t="s">
        <v>14538</v>
      </c>
      <c r="N3112" t="s">
        <v>15814</v>
      </c>
      <c r="O3112" t="s">
        <v>14538</v>
      </c>
    </row>
    <row r="3113" spans="1:15">
      <c r="A3113" t="s">
        <v>27</v>
      </c>
      <c r="B3113" t="s">
        <v>27</v>
      </c>
      <c r="C3113" t="s">
        <v>2416</v>
      </c>
      <c r="D3113" t="s">
        <v>15977</v>
      </c>
      <c r="E3113" t="s">
        <v>5914</v>
      </c>
      <c r="F3113" s="1"/>
      <c r="G3113" s="1" t="str">
        <f t="array" ref="G3113">IF(COUNT(FIND(Keywords!$E$3:$E$5,I3113)),"실족추락","")</f>
        <v/>
      </c>
      <c r="H3113" s="1"/>
      <c r="I3113" t="s">
        <v>8653</v>
      </c>
      <c r="J3113" t="s">
        <v>13742</v>
      </c>
      <c r="K3113" t="s">
        <v>14003</v>
      </c>
      <c r="L3113" t="s">
        <v>14645</v>
      </c>
      <c r="M3113" t="s">
        <v>14538</v>
      </c>
      <c r="N3113" t="s">
        <v>15814</v>
      </c>
      <c r="O3113" t="s">
        <v>14538</v>
      </c>
    </row>
    <row r="3114" spans="1:15">
      <c r="A3114" t="s">
        <v>27</v>
      </c>
      <c r="B3114" t="s">
        <v>27</v>
      </c>
      <c r="C3114" t="s">
        <v>2417</v>
      </c>
      <c r="D3114" t="s">
        <v>5911</v>
      </c>
      <c r="E3114" t="s">
        <v>5914</v>
      </c>
      <c r="F3114" s="1" t="s">
        <v>5911</v>
      </c>
      <c r="G3114" s="1" t="str">
        <f t="array" ref="G3114">IF(COUNT(FIND(Keywords!$E$3:$E$5,I3114)),"실족추락","")</f>
        <v/>
      </c>
      <c r="H3114" s="1"/>
      <c r="I3114" t="s">
        <v>8654</v>
      </c>
      <c r="J3114" t="s">
        <v>13812</v>
      </c>
      <c r="K3114" t="s">
        <v>14910</v>
      </c>
      <c r="L3114" t="s">
        <v>15293</v>
      </c>
      <c r="M3114" t="s">
        <v>14538</v>
      </c>
      <c r="N3114" t="s">
        <v>14922</v>
      </c>
      <c r="O3114" t="s">
        <v>14538</v>
      </c>
    </row>
    <row r="3115" spans="1:15">
      <c r="A3115" t="s">
        <v>27</v>
      </c>
      <c r="B3115" t="s">
        <v>27</v>
      </c>
      <c r="C3115" t="s">
        <v>2417</v>
      </c>
      <c r="D3115" t="s">
        <v>5911</v>
      </c>
      <c r="E3115" t="s">
        <v>5914</v>
      </c>
      <c r="F3115" s="1" t="s">
        <v>5911</v>
      </c>
      <c r="G3115" s="1" t="str">
        <f t="array" ref="G3115">IF(COUNT(FIND(Keywords!$E$3:$E$5,I3115)),"실족추락","")</f>
        <v/>
      </c>
      <c r="H3115" s="1"/>
      <c r="I3115" t="s">
        <v>8654</v>
      </c>
      <c r="J3115" t="s">
        <v>13812</v>
      </c>
      <c r="K3115" t="s">
        <v>14910</v>
      </c>
      <c r="L3115" t="s">
        <v>15293</v>
      </c>
      <c r="M3115" t="s">
        <v>14538</v>
      </c>
      <c r="N3115" t="s">
        <v>14922</v>
      </c>
      <c r="O3115" t="s">
        <v>14538</v>
      </c>
    </row>
    <row r="3116" spans="1:15">
      <c r="A3116" t="s">
        <v>27</v>
      </c>
      <c r="B3116" t="s">
        <v>27</v>
      </c>
      <c r="C3116" t="s">
        <v>2418</v>
      </c>
      <c r="D3116" t="s">
        <v>5911</v>
      </c>
      <c r="E3116" t="s">
        <v>5914</v>
      </c>
      <c r="F3116" s="1"/>
      <c r="G3116" s="1" t="str">
        <f t="array" ref="G3116">IF(COUNT(FIND(Keywords!$E$3:$E$5,I3116)),"실족추락","")</f>
        <v/>
      </c>
      <c r="H3116" s="1"/>
      <c r="I3116" t="s">
        <v>8655</v>
      </c>
      <c r="J3116" t="s">
        <v>14026</v>
      </c>
      <c r="K3116" t="s">
        <v>13759</v>
      </c>
      <c r="L3116" t="s">
        <v>14324</v>
      </c>
      <c r="M3116" t="s">
        <v>14538</v>
      </c>
      <c r="N3116" t="s">
        <v>14750</v>
      </c>
      <c r="O3116" t="s">
        <v>14538</v>
      </c>
    </row>
    <row r="3117" spans="1:15">
      <c r="A3117" t="s">
        <v>27</v>
      </c>
      <c r="B3117" t="s">
        <v>27</v>
      </c>
      <c r="C3117" t="s">
        <v>2418</v>
      </c>
      <c r="D3117" t="s">
        <v>5911</v>
      </c>
      <c r="E3117" t="s">
        <v>5914</v>
      </c>
      <c r="F3117" s="1" t="s">
        <v>5911</v>
      </c>
      <c r="G3117" s="1" t="str">
        <f t="array" ref="G3117">IF(COUNT(FIND(Keywords!$E$3:$E$5,I3117)),"실족추락","")</f>
        <v/>
      </c>
      <c r="H3117" s="1"/>
      <c r="I3117" t="s">
        <v>8655</v>
      </c>
      <c r="J3117" t="s">
        <v>14026</v>
      </c>
      <c r="K3117" t="s">
        <v>13759</v>
      </c>
      <c r="L3117" t="s">
        <v>14324</v>
      </c>
      <c r="M3117" t="s">
        <v>14538</v>
      </c>
      <c r="N3117" t="s">
        <v>14750</v>
      </c>
      <c r="O3117" t="s">
        <v>14538</v>
      </c>
    </row>
    <row r="3118" spans="1:15">
      <c r="A3118" t="s">
        <v>27</v>
      </c>
      <c r="B3118" t="s">
        <v>27</v>
      </c>
      <c r="C3118" t="s">
        <v>2419</v>
      </c>
      <c r="D3118" t="s">
        <v>16113</v>
      </c>
      <c r="E3118" t="s">
        <v>5914</v>
      </c>
      <c r="F3118" s="1" t="str">
        <f t="array" ref="F3118">IF(COUNT(FIND(Keywords!$C$3:$C$41,I3118)),"일반조난","")</f>
        <v/>
      </c>
      <c r="G3118" s="1" t="str">
        <f t="array" ref="G3118">IF(COUNT(FIND(Keywords!$E$3:$E$5,I3118)),"실족추락","")</f>
        <v/>
      </c>
      <c r="H3118" s="1" t="str">
        <f t="array" ref="H3118">IF(COUNT(FIND(Keywords!$B$3:$B$12,I3118)),"개인질환","")</f>
        <v/>
      </c>
      <c r="I3118" t="s">
        <v>8656</v>
      </c>
      <c r="J3118" t="s">
        <v>13997</v>
      </c>
      <c r="K3118" t="s">
        <v>14857</v>
      </c>
      <c r="L3118" t="s">
        <v>15552</v>
      </c>
      <c r="M3118" t="s">
        <v>14538</v>
      </c>
      <c r="N3118" t="s">
        <v>14750</v>
      </c>
      <c r="O3118" t="s">
        <v>14538</v>
      </c>
    </row>
    <row r="3119" spans="1:15">
      <c r="A3119" t="s">
        <v>27</v>
      </c>
      <c r="B3119" t="s">
        <v>27</v>
      </c>
      <c r="C3119" t="s">
        <v>2419</v>
      </c>
      <c r="D3119" t="s">
        <v>5911</v>
      </c>
      <c r="E3119" t="s">
        <v>5914</v>
      </c>
      <c r="F3119" s="1"/>
      <c r="G3119" s="1" t="str">
        <f t="array" ref="G3119">IF(COUNT(FIND(Keywords!$E$3:$E$5,I3119)),"실족추락","")</f>
        <v/>
      </c>
      <c r="H3119" s="1"/>
      <c r="I3119" t="s">
        <v>8656</v>
      </c>
      <c r="J3119" t="s">
        <v>13997</v>
      </c>
      <c r="K3119" t="s">
        <v>14857</v>
      </c>
      <c r="L3119" t="s">
        <v>15552</v>
      </c>
      <c r="M3119" t="s">
        <v>14538</v>
      </c>
      <c r="N3119" t="s">
        <v>14750</v>
      </c>
      <c r="O3119" t="s">
        <v>14538</v>
      </c>
    </row>
    <row r="3120" spans="1:15">
      <c r="A3120" t="s">
        <v>27</v>
      </c>
      <c r="B3120" t="s">
        <v>27</v>
      </c>
      <c r="C3120" t="s">
        <v>2420</v>
      </c>
      <c r="D3120" t="s">
        <v>5911</v>
      </c>
      <c r="E3120" t="s">
        <v>5914</v>
      </c>
      <c r="F3120" s="1" t="s">
        <v>5911</v>
      </c>
      <c r="G3120" s="1" t="str">
        <f t="array" ref="G3120">IF(COUNT(FIND(Keywords!$E$3:$E$5,I3120)),"실족추락","")</f>
        <v/>
      </c>
      <c r="H3120" s="1"/>
      <c r="I3120" t="s">
        <v>8657</v>
      </c>
      <c r="J3120" t="s">
        <v>13846</v>
      </c>
      <c r="K3120" t="s">
        <v>15157</v>
      </c>
      <c r="L3120" t="s">
        <v>14648</v>
      </c>
      <c r="M3120" t="s">
        <v>14538</v>
      </c>
      <c r="N3120" t="s">
        <v>15195</v>
      </c>
      <c r="O3120" t="s">
        <v>14538</v>
      </c>
    </row>
    <row r="3121" spans="1:15">
      <c r="A3121" t="s">
        <v>27</v>
      </c>
      <c r="B3121" t="s">
        <v>27</v>
      </c>
      <c r="C3121" t="s">
        <v>2420</v>
      </c>
      <c r="D3121" t="s">
        <v>5911</v>
      </c>
      <c r="E3121" t="s">
        <v>5914</v>
      </c>
      <c r="F3121" s="1" t="s">
        <v>5911</v>
      </c>
      <c r="G3121" s="1" t="str">
        <f t="array" ref="G3121">IF(COUNT(FIND(Keywords!$E$3:$E$5,I3121)),"실족추락","")</f>
        <v/>
      </c>
      <c r="H3121" s="1"/>
      <c r="I3121" t="s">
        <v>8657</v>
      </c>
      <c r="J3121" t="s">
        <v>13846</v>
      </c>
      <c r="K3121" t="s">
        <v>15157</v>
      </c>
      <c r="L3121" t="s">
        <v>14648</v>
      </c>
      <c r="M3121" t="s">
        <v>14538</v>
      </c>
      <c r="N3121" t="s">
        <v>15195</v>
      </c>
      <c r="O3121" t="s">
        <v>14538</v>
      </c>
    </row>
    <row r="3122" spans="1:15">
      <c r="A3122" t="s">
        <v>27</v>
      </c>
      <c r="B3122" t="s">
        <v>27</v>
      </c>
      <c r="C3122" t="s">
        <v>2421</v>
      </c>
      <c r="D3122" t="s">
        <v>16113</v>
      </c>
      <c r="E3122" t="s">
        <v>5914</v>
      </c>
      <c r="F3122" s="1" t="str">
        <f t="array" ref="F3122">IF(COUNT(FIND(Keywords!$C$3:$C$41,I3122)),"일반조난","")</f>
        <v/>
      </c>
      <c r="G3122" s="1" t="str">
        <f t="array" ref="G3122">IF(COUNT(FIND(Keywords!$E$3:$E$5,I3122)),"실족추락","")</f>
        <v/>
      </c>
      <c r="H3122" s="1" t="str">
        <f t="array" ref="H3122">IF(COUNT(FIND(Keywords!$B$3:$B$12,I3122)),"개인질환","")</f>
        <v/>
      </c>
      <c r="I3122" t="s">
        <v>8658</v>
      </c>
      <c r="J3122" t="s">
        <v>13990</v>
      </c>
      <c r="K3122" t="s">
        <v>14298</v>
      </c>
      <c r="L3122" t="s">
        <v>14116</v>
      </c>
      <c r="M3122" t="s">
        <v>14538</v>
      </c>
      <c r="N3122" t="s">
        <v>14985</v>
      </c>
      <c r="O3122" t="s">
        <v>14538</v>
      </c>
    </row>
    <row r="3123" spans="1:15">
      <c r="A3123" t="s">
        <v>27</v>
      </c>
      <c r="B3123" t="s">
        <v>27</v>
      </c>
      <c r="C3123" t="s">
        <v>2421</v>
      </c>
      <c r="D3123" t="s">
        <v>5909</v>
      </c>
      <c r="E3123" t="s">
        <v>5914</v>
      </c>
      <c r="F3123" s="1"/>
      <c r="G3123" s="1" t="str">
        <f t="array" ref="G3123">IF(COUNT(FIND(Keywords!$E$3:$E$5,I3123)),"실족추락","")</f>
        <v/>
      </c>
      <c r="H3123" s="1"/>
      <c r="I3123" t="s">
        <v>8658</v>
      </c>
      <c r="J3123" t="s">
        <v>13990</v>
      </c>
      <c r="K3123" t="s">
        <v>14298</v>
      </c>
      <c r="L3123" t="s">
        <v>14116</v>
      </c>
      <c r="M3123" t="s">
        <v>14538</v>
      </c>
      <c r="N3123" t="s">
        <v>14985</v>
      </c>
      <c r="O3123" t="s">
        <v>14538</v>
      </c>
    </row>
    <row r="3124" spans="1:15">
      <c r="A3124" t="s">
        <v>27</v>
      </c>
      <c r="B3124" t="s">
        <v>27</v>
      </c>
      <c r="C3124" t="s">
        <v>626</v>
      </c>
      <c r="D3124" t="s">
        <v>5911</v>
      </c>
      <c r="E3124" t="s">
        <v>5914</v>
      </c>
      <c r="F3124" s="1" t="s">
        <v>5911</v>
      </c>
      <c r="G3124" s="1" t="str">
        <f t="array" ref="G3124">IF(COUNT(FIND(Keywords!$E$3:$E$5,I3124)),"실족추락","")</f>
        <v/>
      </c>
      <c r="H3124" s="1"/>
      <c r="I3124" t="s">
        <v>8659</v>
      </c>
      <c r="J3124" t="s">
        <v>13878</v>
      </c>
      <c r="K3124" t="s">
        <v>14269</v>
      </c>
      <c r="L3124" t="s">
        <v>15552</v>
      </c>
      <c r="M3124" t="s">
        <v>14538</v>
      </c>
      <c r="N3124" t="s">
        <v>14771</v>
      </c>
      <c r="O3124" t="s">
        <v>14538</v>
      </c>
    </row>
    <row r="3125" spans="1:15">
      <c r="A3125" t="s">
        <v>27</v>
      </c>
      <c r="B3125" t="s">
        <v>27</v>
      </c>
      <c r="C3125" t="s">
        <v>626</v>
      </c>
      <c r="D3125" t="s">
        <v>5911</v>
      </c>
      <c r="E3125" t="s">
        <v>5914</v>
      </c>
      <c r="F3125" s="1" t="s">
        <v>5911</v>
      </c>
      <c r="G3125" s="1" t="str">
        <f t="array" ref="G3125">IF(COUNT(FIND(Keywords!$E$3:$E$5,I3125)),"실족추락","")</f>
        <v/>
      </c>
      <c r="H3125" s="1"/>
      <c r="I3125" t="s">
        <v>8659</v>
      </c>
      <c r="J3125" t="s">
        <v>13878</v>
      </c>
      <c r="K3125" t="s">
        <v>14269</v>
      </c>
      <c r="L3125" t="s">
        <v>15552</v>
      </c>
      <c r="M3125" t="s">
        <v>14538</v>
      </c>
      <c r="N3125" t="s">
        <v>14771</v>
      </c>
      <c r="O3125" t="s">
        <v>14538</v>
      </c>
    </row>
    <row r="3126" spans="1:15">
      <c r="A3126" t="s">
        <v>27</v>
      </c>
      <c r="B3126" t="s">
        <v>27</v>
      </c>
      <c r="C3126" t="s">
        <v>2422</v>
      </c>
      <c r="D3126" t="s">
        <v>16113</v>
      </c>
      <c r="E3126" t="s">
        <v>5914</v>
      </c>
      <c r="F3126" s="1" t="str">
        <f t="array" ref="F3126">IF(COUNT(FIND(Keywords!$C$3:$C$41,I3126)),"일반조난","")</f>
        <v/>
      </c>
      <c r="G3126" s="1" t="str">
        <f t="array" ref="G3126">IF(COUNT(FIND(Keywords!$E$3:$E$5,I3126)),"실족추락","")</f>
        <v/>
      </c>
      <c r="H3126" s="1" t="str">
        <f t="array" ref="H3126">IF(COUNT(FIND(Keywords!$B$3:$B$12,I3126)),"개인질환","")</f>
        <v/>
      </c>
      <c r="I3126" t="s">
        <v>8660</v>
      </c>
      <c r="J3126" t="s">
        <v>13816</v>
      </c>
      <c r="K3126" t="s">
        <v>15158</v>
      </c>
      <c r="L3126" t="s">
        <v>14486</v>
      </c>
      <c r="M3126" t="s">
        <v>14538</v>
      </c>
      <c r="N3126" t="s">
        <v>14852</v>
      </c>
      <c r="O3126" t="s">
        <v>14538</v>
      </c>
    </row>
    <row r="3127" spans="1:15">
      <c r="A3127" t="s">
        <v>27</v>
      </c>
      <c r="B3127" t="s">
        <v>27</v>
      </c>
      <c r="C3127" t="s">
        <v>2422</v>
      </c>
      <c r="D3127" t="s">
        <v>5909</v>
      </c>
      <c r="E3127" t="s">
        <v>5914</v>
      </c>
      <c r="F3127" s="1"/>
      <c r="G3127" s="1" t="str">
        <f t="array" ref="G3127">IF(COUNT(FIND(Keywords!$E$3:$E$5,I3127)),"실족추락","")</f>
        <v/>
      </c>
      <c r="H3127" s="1"/>
      <c r="I3127" t="s">
        <v>8660</v>
      </c>
      <c r="J3127" t="s">
        <v>13816</v>
      </c>
      <c r="K3127" t="s">
        <v>15158</v>
      </c>
      <c r="L3127" t="s">
        <v>14486</v>
      </c>
      <c r="M3127" t="s">
        <v>14538</v>
      </c>
      <c r="N3127" t="s">
        <v>14852</v>
      </c>
      <c r="O3127" t="s">
        <v>14538</v>
      </c>
    </row>
    <row r="3128" spans="1:15">
      <c r="A3128" t="s">
        <v>27</v>
      </c>
      <c r="B3128" t="s">
        <v>27</v>
      </c>
      <c r="C3128" t="s">
        <v>2423</v>
      </c>
      <c r="D3128" t="s">
        <v>5911</v>
      </c>
      <c r="E3128" t="s">
        <v>5914</v>
      </c>
      <c r="F3128" s="1" t="s">
        <v>5911</v>
      </c>
      <c r="G3128" s="1" t="str">
        <f t="array" ref="G3128">IF(COUNT(FIND(Keywords!$E$3:$E$5,I3128)),"실족추락","")</f>
        <v/>
      </c>
      <c r="H3128" s="1"/>
      <c r="I3128" t="s">
        <v>8661</v>
      </c>
      <c r="J3128" t="s">
        <v>13912</v>
      </c>
      <c r="K3128" t="s">
        <v>14630</v>
      </c>
      <c r="L3128" t="s">
        <v>14492</v>
      </c>
      <c r="M3128" t="s">
        <v>14538</v>
      </c>
      <c r="N3128" t="s">
        <v>15063</v>
      </c>
      <c r="O3128" t="s">
        <v>14538</v>
      </c>
    </row>
    <row r="3129" spans="1:15">
      <c r="A3129" t="s">
        <v>27</v>
      </c>
      <c r="B3129" t="s">
        <v>27</v>
      </c>
      <c r="C3129" t="s">
        <v>2423</v>
      </c>
      <c r="D3129" t="s">
        <v>5911</v>
      </c>
      <c r="E3129" t="s">
        <v>5914</v>
      </c>
      <c r="F3129" s="1" t="s">
        <v>5911</v>
      </c>
      <c r="G3129" s="1" t="str">
        <f t="array" ref="G3129">IF(COUNT(FIND(Keywords!$E$3:$E$5,I3129)),"실족추락","")</f>
        <v/>
      </c>
      <c r="H3129" s="1"/>
      <c r="I3129" t="s">
        <v>8661</v>
      </c>
      <c r="J3129" t="s">
        <v>13912</v>
      </c>
      <c r="K3129" t="s">
        <v>14630</v>
      </c>
      <c r="L3129" t="s">
        <v>14492</v>
      </c>
      <c r="M3129" t="s">
        <v>14538</v>
      </c>
      <c r="N3129" t="s">
        <v>15063</v>
      </c>
      <c r="O3129" t="s">
        <v>14538</v>
      </c>
    </row>
    <row r="3130" spans="1:15">
      <c r="A3130" t="s">
        <v>27</v>
      </c>
      <c r="B3130" t="s">
        <v>27</v>
      </c>
      <c r="C3130" t="s">
        <v>2424</v>
      </c>
      <c r="D3130" t="s">
        <v>5911</v>
      </c>
      <c r="E3130" t="s">
        <v>5914</v>
      </c>
      <c r="F3130" s="1"/>
      <c r="G3130" s="1" t="str">
        <f t="array" ref="G3130">IF(COUNT(FIND(Keywords!$E$3:$E$5,I3130)),"실족추락","")</f>
        <v/>
      </c>
      <c r="H3130" s="1"/>
      <c r="I3130" t="s">
        <v>8662</v>
      </c>
      <c r="J3130" t="s">
        <v>13887</v>
      </c>
      <c r="K3130" t="s">
        <v>15045</v>
      </c>
      <c r="L3130" t="s">
        <v>14138</v>
      </c>
      <c r="M3130" t="s">
        <v>14538</v>
      </c>
      <c r="N3130" t="s">
        <v>15822</v>
      </c>
      <c r="O3130" t="s">
        <v>15316</v>
      </c>
    </row>
    <row r="3131" spans="1:15">
      <c r="A3131" t="s">
        <v>27</v>
      </c>
      <c r="B3131" t="s">
        <v>27</v>
      </c>
      <c r="C3131" t="s">
        <v>2424</v>
      </c>
      <c r="D3131" t="s">
        <v>16113</v>
      </c>
      <c r="E3131" t="s">
        <v>5914</v>
      </c>
      <c r="F3131" s="1" t="str">
        <f t="array" ref="F3131">IF(COUNT(FIND(Keywords!$C$3:$C$41,I3131)),"일반조난","")</f>
        <v/>
      </c>
      <c r="G3131" s="1" t="str">
        <f t="array" ref="G3131">IF(COUNT(FIND(Keywords!$E$3:$E$5,I3131)),"실족추락","")</f>
        <v/>
      </c>
      <c r="H3131" s="1" t="str">
        <f t="array" ref="H3131">IF(COUNT(FIND(Keywords!$B$3:$B$12,I3131)),"개인질환","")</f>
        <v/>
      </c>
      <c r="I3131" t="s">
        <v>8662</v>
      </c>
      <c r="J3131" t="s">
        <v>13887</v>
      </c>
      <c r="K3131" t="s">
        <v>15045</v>
      </c>
      <c r="L3131" t="s">
        <v>14138</v>
      </c>
      <c r="M3131" t="s">
        <v>14538</v>
      </c>
      <c r="N3131" t="s">
        <v>15822</v>
      </c>
      <c r="O3131" t="s">
        <v>15316</v>
      </c>
    </row>
    <row r="3132" spans="1:15">
      <c r="A3132" t="s">
        <v>27</v>
      </c>
      <c r="B3132" t="s">
        <v>77</v>
      </c>
      <c r="C3132" t="s">
        <v>2425</v>
      </c>
      <c r="D3132" t="s">
        <v>16113</v>
      </c>
      <c r="E3132" t="s">
        <v>5914</v>
      </c>
      <c r="F3132" s="1" t="str">
        <f t="array" ref="F3132">IF(COUNT(FIND(Keywords!$C$3:$C$41,I3132)),"일반조난","")</f>
        <v/>
      </c>
      <c r="G3132" s="1" t="str">
        <f t="array" ref="G3132">IF(COUNT(FIND(Keywords!$E$3:$E$5,I3132)),"실족추락","")</f>
        <v/>
      </c>
      <c r="H3132" s="1" t="str">
        <f t="array" ref="H3132">IF(COUNT(FIND(Keywords!$B$3:$B$12,I3132)),"개인질환","")</f>
        <v/>
      </c>
      <c r="I3132" t="s">
        <v>8663</v>
      </c>
      <c r="J3132" t="s">
        <v>14026</v>
      </c>
      <c r="K3132" t="s">
        <v>15159</v>
      </c>
      <c r="L3132" t="s">
        <v>14935</v>
      </c>
      <c r="M3132" t="s">
        <v>14538</v>
      </c>
      <c r="N3132" t="s">
        <v>15524</v>
      </c>
      <c r="O3132" t="s">
        <v>14538</v>
      </c>
    </row>
    <row r="3133" spans="1:15">
      <c r="A3133" t="s">
        <v>27</v>
      </c>
      <c r="B3133" t="s">
        <v>77</v>
      </c>
      <c r="C3133" t="s">
        <v>2426</v>
      </c>
      <c r="D3133" t="s">
        <v>5912</v>
      </c>
      <c r="E3133" t="s">
        <v>5916</v>
      </c>
      <c r="F3133" s="1"/>
      <c r="G3133" s="1" t="str">
        <f t="array" ref="G3133">IF(COUNT(FIND(Keywords!$E$3:$E$5,I3133)),"실족추락","")</f>
        <v/>
      </c>
      <c r="H3133" s="1"/>
      <c r="I3133" t="s">
        <v>8664</v>
      </c>
      <c r="J3133" t="s">
        <v>13954</v>
      </c>
      <c r="K3133" t="s">
        <v>15160</v>
      </c>
      <c r="L3133" t="s">
        <v>15258</v>
      </c>
      <c r="M3133" t="s">
        <v>14538</v>
      </c>
      <c r="N3133" t="s">
        <v>14943</v>
      </c>
      <c r="O3133" t="s">
        <v>14538</v>
      </c>
    </row>
    <row r="3134" spans="1:15">
      <c r="A3134" t="s">
        <v>27</v>
      </c>
      <c r="B3134" t="s">
        <v>78</v>
      </c>
      <c r="C3134" t="s">
        <v>2427</v>
      </c>
      <c r="D3134" t="s">
        <v>16113</v>
      </c>
      <c r="E3134" t="s">
        <v>5914</v>
      </c>
      <c r="F3134" s="1" t="str">
        <f t="array" ref="F3134">IF(COUNT(FIND(Keywords!$C$3:$C$41,I3134)),"일반조난","")</f>
        <v/>
      </c>
      <c r="G3134" s="1" t="str">
        <f t="array" ref="G3134">IF(COUNT(FIND(Keywords!$E$3:$E$5,I3134)),"실족추락","")</f>
        <v/>
      </c>
      <c r="H3134" s="1" t="str">
        <f t="array" ref="H3134">IF(COUNT(FIND(Keywords!$B$3:$B$12,I3134)),"개인질환","")</f>
        <v/>
      </c>
      <c r="I3134" t="s">
        <v>8665</v>
      </c>
      <c r="J3134" t="s">
        <v>13948</v>
      </c>
      <c r="K3134" t="s">
        <v>13988</v>
      </c>
      <c r="L3134" t="s">
        <v>14637</v>
      </c>
      <c r="M3134" t="s">
        <v>14538</v>
      </c>
      <c r="N3134" t="s">
        <v>14654</v>
      </c>
      <c r="O3134" t="s">
        <v>14538</v>
      </c>
    </row>
    <row r="3135" spans="1:15">
      <c r="A3135" t="s">
        <v>27</v>
      </c>
      <c r="B3135" t="s">
        <v>78</v>
      </c>
      <c r="C3135" t="s">
        <v>2427</v>
      </c>
      <c r="D3135" t="s">
        <v>16113</v>
      </c>
      <c r="E3135" t="s">
        <v>5914</v>
      </c>
      <c r="F3135" s="1" t="str">
        <f t="array" ref="F3135">IF(COUNT(FIND(Keywords!$C$3:$C$41,I3135)),"일반조난","")</f>
        <v/>
      </c>
      <c r="G3135" s="1" t="str">
        <f t="array" ref="G3135">IF(COUNT(FIND(Keywords!$E$3:$E$5,I3135)),"실족추락","")</f>
        <v/>
      </c>
      <c r="H3135" s="1" t="str">
        <f t="array" ref="H3135">IF(COUNT(FIND(Keywords!$B$3:$B$12,I3135)),"개인질환","")</f>
        <v/>
      </c>
      <c r="I3135" t="s">
        <v>8665</v>
      </c>
      <c r="J3135" t="s">
        <v>13948</v>
      </c>
      <c r="K3135" t="s">
        <v>13988</v>
      </c>
      <c r="L3135" t="s">
        <v>14637</v>
      </c>
      <c r="M3135" t="s">
        <v>14538</v>
      </c>
      <c r="N3135" t="s">
        <v>14654</v>
      </c>
      <c r="O3135" t="s">
        <v>14538</v>
      </c>
    </row>
    <row r="3136" spans="1:15">
      <c r="A3136" t="s">
        <v>27</v>
      </c>
      <c r="B3136" t="s">
        <v>78</v>
      </c>
      <c r="C3136" t="s">
        <v>2406</v>
      </c>
      <c r="D3136" t="s">
        <v>5911</v>
      </c>
      <c r="E3136" t="s">
        <v>5914</v>
      </c>
      <c r="F3136" s="1" t="s">
        <v>5911</v>
      </c>
      <c r="G3136" s="1" t="str">
        <f t="array" ref="G3136">IF(COUNT(FIND(Keywords!$E$3:$E$5,I3136)),"실족추락","")</f>
        <v/>
      </c>
      <c r="H3136" s="1"/>
      <c r="I3136" t="s">
        <v>8666</v>
      </c>
      <c r="J3136" t="s">
        <v>13977</v>
      </c>
      <c r="K3136" t="s">
        <v>14248</v>
      </c>
      <c r="L3136" t="s">
        <v>14740</v>
      </c>
      <c r="M3136" t="s">
        <v>14538</v>
      </c>
      <c r="N3136" t="s">
        <v>15091</v>
      </c>
      <c r="O3136" t="s">
        <v>14538</v>
      </c>
    </row>
    <row r="3137" spans="1:15">
      <c r="A3137" t="s">
        <v>27</v>
      </c>
      <c r="B3137" t="s">
        <v>78</v>
      </c>
      <c r="C3137" t="s">
        <v>2406</v>
      </c>
      <c r="D3137" t="s">
        <v>5911</v>
      </c>
      <c r="E3137" t="s">
        <v>5914</v>
      </c>
      <c r="F3137" s="1" t="s">
        <v>5911</v>
      </c>
      <c r="G3137" s="1" t="str">
        <f t="array" ref="G3137">IF(COUNT(FIND(Keywords!$E$3:$E$5,I3137)),"실족추락","")</f>
        <v/>
      </c>
      <c r="H3137" s="1"/>
      <c r="I3137" t="s">
        <v>8667</v>
      </c>
      <c r="J3137" t="s">
        <v>13977</v>
      </c>
      <c r="K3137" t="s">
        <v>14248</v>
      </c>
      <c r="L3137" t="s">
        <v>14740</v>
      </c>
      <c r="M3137" t="s">
        <v>14538</v>
      </c>
      <c r="N3137" t="s">
        <v>15091</v>
      </c>
      <c r="O3137" t="s">
        <v>14538</v>
      </c>
    </row>
    <row r="3138" spans="1:15">
      <c r="A3138" t="s">
        <v>27</v>
      </c>
      <c r="B3138" t="s">
        <v>78</v>
      </c>
      <c r="C3138" t="s">
        <v>2408</v>
      </c>
      <c r="D3138" t="s">
        <v>16113</v>
      </c>
      <c r="E3138" t="s">
        <v>5914</v>
      </c>
      <c r="F3138" s="1" t="str">
        <f t="array" ref="F3138">IF(COUNT(FIND(Keywords!$C$3:$C$41,I3138)),"일반조난","")</f>
        <v/>
      </c>
      <c r="G3138" s="1" t="str">
        <f t="array" ref="G3138">IF(COUNT(FIND(Keywords!$E$3:$E$5,I3138)),"실족추락","")</f>
        <v/>
      </c>
      <c r="H3138" s="1" t="str">
        <f t="array" ref="H3138">IF(COUNT(FIND(Keywords!$B$3:$B$12,I3138)),"개인질환","")</f>
        <v/>
      </c>
      <c r="I3138" t="s">
        <v>8668</v>
      </c>
      <c r="J3138" t="s">
        <v>13995</v>
      </c>
      <c r="K3138" t="s">
        <v>15077</v>
      </c>
      <c r="L3138" t="s">
        <v>15096</v>
      </c>
      <c r="M3138" t="s">
        <v>14538</v>
      </c>
      <c r="N3138" t="s">
        <v>14334</v>
      </c>
      <c r="O3138" t="s">
        <v>14550</v>
      </c>
    </row>
    <row r="3139" spans="1:15">
      <c r="A3139" t="s">
        <v>27</v>
      </c>
      <c r="B3139" t="s">
        <v>78</v>
      </c>
      <c r="C3139" t="s">
        <v>2418</v>
      </c>
      <c r="D3139" t="s">
        <v>16113</v>
      </c>
      <c r="E3139" t="s">
        <v>5914</v>
      </c>
      <c r="F3139" s="1" t="str">
        <f t="array" ref="F3139">IF(COUNT(FIND(Keywords!$C$3:$C$41,I3139)),"일반조난","")</f>
        <v/>
      </c>
      <c r="G3139" s="1" t="str">
        <f t="array" ref="G3139">IF(COUNT(FIND(Keywords!$E$3:$E$5,I3139)),"실족추락","")</f>
        <v/>
      </c>
      <c r="H3139" s="1" t="str">
        <f t="array" ref="H3139">IF(COUNT(FIND(Keywords!$B$3:$B$12,I3139)),"개인질환","")</f>
        <v/>
      </c>
      <c r="I3139" t="s">
        <v>8669</v>
      </c>
      <c r="J3139" t="s">
        <v>14026</v>
      </c>
      <c r="K3139" t="s">
        <v>13759</v>
      </c>
      <c r="L3139" t="s">
        <v>14324</v>
      </c>
      <c r="M3139" t="s">
        <v>14538</v>
      </c>
      <c r="N3139" t="s">
        <v>14750</v>
      </c>
      <c r="O3139" t="s">
        <v>14538</v>
      </c>
    </row>
    <row r="3140" spans="1:15">
      <c r="A3140" t="s">
        <v>27</v>
      </c>
      <c r="B3140" t="s">
        <v>78</v>
      </c>
      <c r="C3140" t="s">
        <v>2418</v>
      </c>
      <c r="D3140" t="s">
        <v>15977</v>
      </c>
      <c r="E3140" t="s">
        <v>5914</v>
      </c>
      <c r="F3140" s="1"/>
      <c r="G3140" s="1" t="str">
        <f t="array" ref="G3140">IF(COUNT(FIND(Keywords!$E$3:$E$5,I3140)),"실족추락","")</f>
        <v/>
      </c>
      <c r="H3140" s="1"/>
      <c r="I3140" t="s">
        <v>8669</v>
      </c>
      <c r="J3140" t="s">
        <v>14026</v>
      </c>
      <c r="K3140" t="s">
        <v>13759</v>
      </c>
      <c r="L3140" t="s">
        <v>14324</v>
      </c>
      <c r="M3140" t="s">
        <v>14538</v>
      </c>
      <c r="N3140" t="s">
        <v>14750</v>
      </c>
      <c r="O3140" t="s">
        <v>14538</v>
      </c>
    </row>
    <row r="3141" spans="1:15">
      <c r="A3141" t="s">
        <v>27</v>
      </c>
      <c r="B3141" t="s">
        <v>78</v>
      </c>
      <c r="C3141" t="s">
        <v>2428</v>
      </c>
      <c r="D3141" t="s">
        <v>16113</v>
      </c>
      <c r="E3141" t="s">
        <v>5914</v>
      </c>
      <c r="F3141" s="1" t="str">
        <f t="array" ref="F3141">IF(COUNT(FIND(Keywords!$C$3:$C$41,I3141)),"일반조난","")</f>
        <v/>
      </c>
      <c r="G3141" s="1" t="str">
        <f t="array" ref="G3141">IF(COUNT(FIND(Keywords!$E$3:$E$5,I3141)),"실족추락","")</f>
        <v/>
      </c>
      <c r="H3141" s="1" t="str">
        <f t="array" ref="H3141">IF(COUNT(FIND(Keywords!$B$3:$B$12,I3141)),"개인질환","")</f>
        <v/>
      </c>
      <c r="I3141" t="s">
        <v>8670</v>
      </c>
      <c r="J3141" t="s">
        <v>13793</v>
      </c>
      <c r="K3141" t="s">
        <v>15049</v>
      </c>
      <c r="L3141" t="s">
        <v>15258</v>
      </c>
      <c r="M3141" t="s">
        <v>14538</v>
      </c>
      <c r="N3141" t="s">
        <v>14835</v>
      </c>
      <c r="O3141" t="s">
        <v>14538</v>
      </c>
    </row>
    <row r="3142" spans="1:15">
      <c r="A3142" t="s">
        <v>27</v>
      </c>
      <c r="B3142" t="s">
        <v>78</v>
      </c>
      <c r="C3142" t="s">
        <v>2428</v>
      </c>
      <c r="D3142" t="s">
        <v>16113</v>
      </c>
      <c r="E3142" t="s">
        <v>5914</v>
      </c>
      <c r="F3142" s="1" t="str">
        <f t="array" ref="F3142">IF(COUNT(FIND(Keywords!$C$3:$C$41,I3142)),"일반조난","")</f>
        <v/>
      </c>
      <c r="G3142" s="1" t="str">
        <f t="array" ref="G3142">IF(COUNT(FIND(Keywords!$E$3:$E$5,I3142)),"실족추락","")</f>
        <v/>
      </c>
      <c r="H3142" s="1" t="str">
        <f t="array" ref="H3142">IF(COUNT(FIND(Keywords!$B$3:$B$12,I3142)),"개인질환","")</f>
        <v/>
      </c>
      <c r="I3142" t="s">
        <v>8670</v>
      </c>
      <c r="J3142" t="s">
        <v>13793</v>
      </c>
      <c r="K3142" t="s">
        <v>15049</v>
      </c>
      <c r="L3142" t="s">
        <v>15258</v>
      </c>
      <c r="M3142" t="s">
        <v>14538</v>
      </c>
      <c r="N3142" t="s">
        <v>14835</v>
      </c>
      <c r="O3142" t="s">
        <v>14538</v>
      </c>
    </row>
    <row r="3143" spans="1:15">
      <c r="A3143" t="s">
        <v>27</v>
      </c>
      <c r="B3143" t="s">
        <v>78</v>
      </c>
      <c r="C3143" t="s">
        <v>2421</v>
      </c>
      <c r="D3143" t="s">
        <v>16113</v>
      </c>
      <c r="E3143" t="s">
        <v>5914</v>
      </c>
      <c r="F3143" s="1" t="str">
        <f t="array" ref="F3143">IF(COUNT(FIND(Keywords!$C$3:$C$41,I3143)),"일반조난","")</f>
        <v/>
      </c>
      <c r="G3143" s="1" t="str">
        <f t="array" ref="G3143">IF(COUNT(FIND(Keywords!$E$3:$E$5,I3143)),"실족추락","")</f>
        <v/>
      </c>
      <c r="H3143" s="1" t="str">
        <f t="array" ref="H3143">IF(COUNT(FIND(Keywords!$B$3:$B$12,I3143)),"개인질환","")</f>
        <v/>
      </c>
      <c r="I3143" t="s">
        <v>8671</v>
      </c>
      <c r="J3143" t="s">
        <v>13990</v>
      </c>
      <c r="K3143" t="s">
        <v>14298</v>
      </c>
      <c r="L3143" t="s">
        <v>14116</v>
      </c>
      <c r="M3143" t="s">
        <v>14538</v>
      </c>
      <c r="N3143" t="s">
        <v>14985</v>
      </c>
      <c r="O3143" t="s">
        <v>14538</v>
      </c>
    </row>
    <row r="3144" spans="1:15">
      <c r="A3144" t="s">
        <v>27</v>
      </c>
      <c r="B3144" t="s">
        <v>78</v>
      </c>
      <c r="C3144" t="s">
        <v>2421</v>
      </c>
      <c r="D3144" t="s">
        <v>15977</v>
      </c>
      <c r="E3144" t="s">
        <v>5914</v>
      </c>
      <c r="F3144" s="1"/>
      <c r="G3144" s="1" t="str">
        <f t="array" ref="G3144">IF(COUNT(FIND(Keywords!$E$3:$E$5,I3144)),"실족추락","")</f>
        <v/>
      </c>
      <c r="H3144" s="1"/>
      <c r="I3144" t="s">
        <v>8671</v>
      </c>
      <c r="J3144" t="s">
        <v>13990</v>
      </c>
      <c r="K3144" t="s">
        <v>14298</v>
      </c>
      <c r="L3144" t="s">
        <v>14116</v>
      </c>
      <c r="M3144" t="s">
        <v>14538</v>
      </c>
      <c r="N3144" t="s">
        <v>14985</v>
      </c>
      <c r="O3144" t="s">
        <v>14538</v>
      </c>
    </row>
    <row r="3145" spans="1:15">
      <c r="A3145" t="s">
        <v>27</v>
      </c>
      <c r="B3145" t="s">
        <v>78</v>
      </c>
      <c r="C3145" t="s">
        <v>2423</v>
      </c>
      <c r="D3145" t="s">
        <v>5911</v>
      </c>
      <c r="E3145" t="s">
        <v>5914</v>
      </c>
      <c r="F3145" s="1" t="s">
        <v>5911</v>
      </c>
      <c r="G3145" s="1" t="str">
        <f t="array" ref="G3145">IF(COUNT(FIND(Keywords!$E$3:$E$5,I3145)),"실족추락","")</f>
        <v/>
      </c>
      <c r="H3145" s="1"/>
      <c r="I3145" t="s">
        <v>8672</v>
      </c>
      <c r="J3145" t="s">
        <v>13912</v>
      </c>
      <c r="K3145" t="s">
        <v>14630</v>
      </c>
      <c r="L3145" t="s">
        <v>14492</v>
      </c>
      <c r="M3145" t="s">
        <v>14538</v>
      </c>
      <c r="N3145" t="s">
        <v>15063</v>
      </c>
      <c r="O3145" t="s">
        <v>14538</v>
      </c>
    </row>
    <row r="3146" spans="1:15">
      <c r="A3146" t="s">
        <v>27</v>
      </c>
      <c r="B3146" t="s">
        <v>78</v>
      </c>
      <c r="C3146" t="s">
        <v>2423</v>
      </c>
      <c r="D3146" t="s">
        <v>5911</v>
      </c>
      <c r="E3146" t="s">
        <v>5914</v>
      </c>
      <c r="F3146" s="1" t="s">
        <v>5911</v>
      </c>
      <c r="G3146" s="1" t="str">
        <f t="array" ref="G3146">IF(COUNT(FIND(Keywords!$E$3:$E$5,I3146)),"실족추락","")</f>
        <v/>
      </c>
      <c r="H3146" s="1"/>
      <c r="I3146" t="s">
        <v>8672</v>
      </c>
      <c r="J3146" t="s">
        <v>13912</v>
      </c>
      <c r="K3146" t="s">
        <v>14630</v>
      </c>
      <c r="L3146" t="s">
        <v>14492</v>
      </c>
      <c r="M3146" t="s">
        <v>14538</v>
      </c>
      <c r="N3146" t="s">
        <v>15063</v>
      </c>
      <c r="O3146" t="s">
        <v>14538</v>
      </c>
    </row>
    <row r="3147" spans="1:15">
      <c r="A3147" t="s">
        <v>27</v>
      </c>
      <c r="B3147" t="s">
        <v>78</v>
      </c>
      <c r="C3147" t="s">
        <v>2429</v>
      </c>
      <c r="D3147" t="s">
        <v>16113</v>
      </c>
      <c r="E3147" t="s">
        <v>5914</v>
      </c>
      <c r="F3147" s="1" t="str">
        <f t="array" ref="F3147">IF(COUNT(FIND(Keywords!$C$3:$C$41,I3147)),"일반조난","")</f>
        <v/>
      </c>
      <c r="G3147" s="1" t="str">
        <f t="array" ref="G3147">IF(COUNT(FIND(Keywords!$E$3:$E$5,I3147)),"실족추락","")</f>
        <v/>
      </c>
      <c r="H3147" s="1" t="str">
        <f t="array" ref="H3147">IF(COUNT(FIND(Keywords!$B$3:$B$12,I3147)),"개인질환","")</f>
        <v/>
      </c>
      <c r="I3147" t="s">
        <v>8673</v>
      </c>
      <c r="J3147" t="s">
        <v>13812</v>
      </c>
      <c r="K3147" t="s">
        <v>15161</v>
      </c>
      <c r="L3147" t="s">
        <v>15124</v>
      </c>
      <c r="M3147" t="s">
        <v>14538</v>
      </c>
      <c r="N3147" t="s">
        <v>15673</v>
      </c>
      <c r="O3147" t="s">
        <v>14689</v>
      </c>
    </row>
    <row r="3148" spans="1:15">
      <c r="A3148" t="s">
        <v>27</v>
      </c>
      <c r="B3148" t="s">
        <v>78</v>
      </c>
      <c r="C3148" t="s">
        <v>2429</v>
      </c>
      <c r="D3148" t="s">
        <v>16113</v>
      </c>
      <c r="E3148" t="s">
        <v>5914</v>
      </c>
      <c r="F3148" s="1" t="str">
        <f t="array" ref="F3148">IF(COUNT(FIND(Keywords!$C$3:$C$41,I3148)),"일반조난","")</f>
        <v/>
      </c>
      <c r="G3148" s="1" t="str">
        <f t="array" ref="G3148">IF(COUNT(FIND(Keywords!$E$3:$E$5,I3148)),"실족추락","")</f>
        <v/>
      </c>
      <c r="H3148" s="1" t="str">
        <f t="array" ref="H3148">IF(COUNT(FIND(Keywords!$B$3:$B$12,I3148)),"개인질환","")</f>
        <v/>
      </c>
      <c r="I3148" t="s">
        <v>8673</v>
      </c>
      <c r="J3148" t="s">
        <v>13812</v>
      </c>
      <c r="K3148" t="s">
        <v>15161</v>
      </c>
      <c r="L3148" t="s">
        <v>15124</v>
      </c>
      <c r="M3148" t="s">
        <v>14538</v>
      </c>
      <c r="N3148" t="s">
        <v>15673</v>
      </c>
      <c r="O3148" t="s">
        <v>14689</v>
      </c>
    </row>
    <row r="3149" spans="1:15">
      <c r="A3149" t="s">
        <v>27</v>
      </c>
      <c r="B3149" t="s">
        <v>78</v>
      </c>
      <c r="C3149" t="s">
        <v>1003</v>
      </c>
      <c r="D3149" t="s">
        <v>5909</v>
      </c>
      <c r="E3149" t="s">
        <v>5914</v>
      </c>
      <c r="F3149" s="1"/>
      <c r="G3149" s="1" t="str">
        <f t="array" ref="G3149">IF(COUNT(FIND(Keywords!$E$3:$E$5,I3149)),"실족추락","")</f>
        <v/>
      </c>
      <c r="H3149" s="1"/>
      <c r="I3149" t="s">
        <v>8674</v>
      </c>
      <c r="J3149" t="s">
        <v>13876</v>
      </c>
      <c r="K3149" t="s">
        <v>14683</v>
      </c>
      <c r="L3149" t="s">
        <v>14544</v>
      </c>
      <c r="M3149" t="s">
        <v>14538</v>
      </c>
      <c r="N3149" t="s">
        <v>15551</v>
      </c>
      <c r="O3149" t="s">
        <v>14538</v>
      </c>
    </row>
    <row r="3150" spans="1:15">
      <c r="A3150" t="s">
        <v>27</v>
      </c>
      <c r="B3150" t="s">
        <v>78</v>
      </c>
      <c r="C3150" t="s">
        <v>2430</v>
      </c>
      <c r="D3150" t="s">
        <v>5911</v>
      </c>
      <c r="E3150" t="s">
        <v>5914</v>
      </c>
      <c r="F3150" s="1"/>
      <c r="G3150" s="1" t="str">
        <f t="array" ref="G3150">IF(COUNT(FIND(Keywords!$E$3:$E$5,I3150)),"실족추락","")</f>
        <v/>
      </c>
      <c r="H3150" s="1"/>
      <c r="I3150" t="s">
        <v>8675</v>
      </c>
      <c r="J3150" t="s">
        <v>13792</v>
      </c>
      <c r="K3150" t="s">
        <v>14665</v>
      </c>
      <c r="L3150" t="s">
        <v>15258</v>
      </c>
      <c r="M3150" t="s">
        <v>14538</v>
      </c>
      <c r="N3150" t="s">
        <v>15644</v>
      </c>
      <c r="O3150" t="s">
        <v>14538</v>
      </c>
    </row>
    <row r="3151" spans="1:15">
      <c r="A3151" t="s">
        <v>27</v>
      </c>
      <c r="B3151" t="s">
        <v>78</v>
      </c>
      <c r="C3151" t="s">
        <v>2431</v>
      </c>
      <c r="D3151" t="s">
        <v>16113</v>
      </c>
      <c r="E3151" t="s">
        <v>5914</v>
      </c>
      <c r="F3151" s="1" t="str">
        <f t="array" ref="F3151">IF(COUNT(FIND(Keywords!$C$3:$C$41,I3151)),"일반조난","")</f>
        <v/>
      </c>
      <c r="G3151" s="1" t="str">
        <f t="array" ref="G3151">IF(COUNT(FIND(Keywords!$E$3:$E$5,I3151)),"실족추락","")</f>
        <v/>
      </c>
      <c r="H3151" s="1" t="str">
        <f t="array" ref="H3151">IF(COUNT(FIND(Keywords!$B$3:$B$12,I3151)),"개인질환","")</f>
        <v/>
      </c>
      <c r="I3151" t="s">
        <v>8676</v>
      </c>
      <c r="J3151" t="s">
        <v>13865</v>
      </c>
      <c r="K3151" t="s">
        <v>14307</v>
      </c>
      <c r="L3151" t="s">
        <v>14134</v>
      </c>
      <c r="M3151" t="s">
        <v>14538</v>
      </c>
      <c r="N3151" t="s">
        <v>15450</v>
      </c>
      <c r="O3151" t="s">
        <v>14538</v>
      </c>
    </row>
    <row r="3152" spans="1:15">
      <c r="A3152" t="s">
        <v>27</v>
      </c>
      <c r="B3152" t="s">
        <v>78</v>
      </c>
      <c r="C3152" t="s">
        <v>2432</v>
      </c>
      <c r="D3152" t="s">
        <v>15977</v>
      </c>
      <c r="E3152" t="s">
        <v>5914</v>
      </c>
      <c r="F3152" s="1"/>
      <c r="G3152" s="1" t="str">
        <f t="array" ref="G3152">IF(COUNT(FIND(Keywords!$E$3:$E$5,I3152)),"실족추락","")</f>
        <v/>
      </c>
      <c r="H3152" s="1"/>
      <c r="I3152" t="s">
        <v>8677</v>
      </c>
      <c r="J3152" t="s">
        <v>13804</v>
      </c>
      <c r="K3152" t="s">
        <v>15147</v>
      </c>
      <c r="L3152" t="s">
        <v>14486</v>
      </c>
      <c r="M3152" t="s">
        <v>14538</v>
      </c>
      <c r="N3152" t="s">
        <v>14934</v>
      </c>
      <c r="O3152" t="s">
        <v>14538</v>
      </c>
    </row>
    <row r="3153" spans="1:15">
      <c r="A3153" t="s">
        <v>27</v>
      </c>
      <c r="B3153" t="s">
        <v>78</v>
      </c>
      <c r="C3153" t="s">
        <v>2433</v>
      </c>
      <c r="D3153" t="s">
        <v>5911</v>
      </c>
      <c r="E3153" t="s">
        <v>5914</v>
      </c>
      <c r="F3153" s="1"/>
      <c r="G3153" s="1" t="str">
        <f t="array" ref="G3153">IF(COUNT(FIND(Keywords!$E$3:$E$5,I3153)),"실족추락","")</f>
        <v/>
      </c>
      <c r="H3153" s="1"/>
      <c r="I3153" t="s">
        <v>8678</v>
      </c>
      <c r="J3153" t="s">
        <v>13857</v>
      </c>
      <c r="K3153" t="s">
        <v>14758</v>
      </c>
      <c r="L3153" t="s">
        <v>14980</v>
      </c>
      <c r="M3153" t="s">
        <v>14538</v>
      </c>
      <c r="N3153" t="s">
        <v>15094</v>
      </c>
      <c r="O3153" t="s">
        <v>14538</v>
      </c>
    </row>
    <row r="3154" spans="1:15">
      <c r="A3154" t="s">
        <v>27</v>
      </c>
      <c r="B3154" t="s">
        <v>78</v>
      </c>
      <c r="C3154" t="s">
        <v>2434</v>
      </c>
      <c r="D3154" t="s">
        <v>5911</v>
      </c>
      <c r="E3154" t="s">
        <v>5914</v>
      </c>
      <c r="F3154" s="1"/>
      <c r="G3154" s="1" t="str">
        <f t="array" ref="G3154">IF(COUNT(FIND(Keywords!$E$3:$E$5,I3154)),"실족추락","")</f>
        <v/>
      </c>
      <c r="H3154" s="1"/>
      <c r="I3154" t="s">
        <v>8679</v>
      </c>
      <c r="J3154" t="s">
        <v>13919</v>
      </c>
      <c r="K3154" t="s">
        <v>14864</v>
      </c>
      <c r="L3154" t="s">
        <v>14645</v>
      </c>
      <c r="M3154" t="s">
        <v>14643</v>
      </c>
      <c r="N3154" t="s">
        <v>14440</v>
      </c>
      <c r="O3154" t="s">
        <v>14538</v>
      </c>
    </row>
    <row r="3155" spans="1:15">
      <c r="A3155" t="s">
        <v>27</v>
      </c>
      <c r="B3155" t="s">
        <v>78</v>
      </c>
      <c r="C3155" t="s">
        <v>2435</v>
      </c>
      <c r="D3155" t="s">
        <v>16113</v>
      </c>
      <c r="E3155" t="s">
        <v>5914</v>
      </c>
      <c r="F3155" s="1" t="str">
        <f t="array" ref="F3155">IF(COUNT(FIND(Keywords!$C$3:$C$41,I3155)),"일반조난","")</f>
        <v/>
      </c>
      <c r="G3155" s="1" t="str">
        <f t="array" ref="G3155">IF(COUNT(FIND(Keywords!$E$3:$E$5,I3155)),"실족추락","")</f>
        <v/>
      </c>
      <c r="H3155" s="1" t="str">
        <f t="array" ref="H3155">IF(COUNT(FIND(Keywords!$B$3:$B$12,I3155)),"개인질환","")</f>
        <v/>
      </c>
      <c r="I3155" t="s">
        <v>8680</v>
      </c>
      <c r="J3155" t="s">
        <v>13960</v>
      </c>
      <c r="K3155" t="s">
        <v>14207</v>
      </c>
      <c r="L3155" t="s">
        <v>14764</v>
      </c>
      <c r="M3155" t="s">
        <v>14538</v>
      </c>
      <c r="N3155" t="s">
        <v>14779</v>
      </c>
      <c r="O3155" t="s">
        <v>14538</v>
      </c>
    </row>
    <row r="3156" spans="1:15">
      <c r="A3156" t="s">
        <v>27</v>
      </c>
      <c r="B3156" t="s">
        <v>78</v>
      </c>
      <c r="C3156" t="s">
        <v>2436</v>
      </c>
      <c r="D3156" t="s">
        <v>5911</v>
      </c>
      <c r="E3156" t="s">
        <v>5914</v>
      </c>
      <c r="F3156" s="1"/>
      <c r="G3156" s="1" t="str">
        <f t="array" ref="G3156">IF(COUNT(FIND(Keywords!$E$3:$E$5,I3156)),"실족추락","")</f>
        <v/>
      </c>
      <c r="H3156" s="1"/>
      <c r="I3156" t="s">
        <v>8681</v>
      </c>
      <c r="J3156" t="s">
        <v>13735</v>
      </c>
      <c r="K3156" t="s">
        <v>14860</v>
      </c>
      <c r="L3156" t="s">
        <v>15081</v>
      </c>
      <c r="M3156" t="s">
        <v>14538</v>
      </c>
      <c r="N3156" t="s">
        <v>15268</v>
      </c>
      <c r="O3156" t="s">
        <v>14538</v>
      </c>
    </row>
    <row r="3157" spans="1:15">
      <c r="A3157" t="s">
        <v>27</v>
      </c>
      <c r="B3157" t="s">
        <v>78</v>
      </c>
      <c r="C3157" t="s">
        <v>2437</v>
      </c>
      <c r="D3157" t="s">
        <v>5911</v>
      </c>
      <c r="E3157" t="s">
        <v>5914</v>
      </c>
      <c r="F3157" s="1"/>
      <c r="G3157" s="1" t="str">
        <f t="array" ref="G3157">IF(COUNT(FIND(Keywords!$E$3:$E$5,I3157)),"실족추락","")</f>
        <v/>
      </c>
      <c r="H3157" s="1"/>
      <c r="I3157" t="s">
        <v>8682</v>
      </c>
      <c r="J3157" t="s">
        <v>13888</v>
      </c>
      <c r="K3157" t="s">
        <v>15162</v>
      </c>
      <c r="L3157" t="s">
        <v>14098</v>
      </c>
      <c r="M3157" t="s">
        <v>14538</v>
      </c>
      <c r="N3157" t="s">
        <v>15823</v>
      </c>
      <c r="O3157" t="s">
        <v>14538</v>
      </c>
    </row>
    <row r="3158" spans="1:15">
      <c r="A3158" t="s">
        <v>27</v>
      </c>
      <c r="B3158" t="s">
        <v>78</v>
      </c>
      <c r="C3158" t="s">
        <v>1855</v>
      </c>
      <c r="D3158" t="s">
        <v>5911</v>
      </c>
      <c r="E3158" t="s">
        <v>5914</v>
      </c>
      <c r="F3158" s="1"/>
      <c r="G3158" s="1" t="str">
        <f t="array" ref="G3158">IF(COUNT(FIND(Keywords!$E$3:$E$5,I3158)),"실족추락","")</f>
        <v/>
      </c>
      <c r="H3158" s="1"/>
      <c r="I3158" t="s">
        <v>8683</v>
      </c>
      <c r="J3158" t="s">
        <v>13826</v>
      </c>
      <c r="K3158" t="s">
        <v>14254</v>
      </c>
      <c r="L3158" t="s">
        <v>14944</v>
      </c>
      <c r="M3158" t="s">
        <v>14538</v>
      </c>
      <c r="N3158" t="s">
        <v>15451</v>
      </c>
      <c r="O3158" t="s">
        <v>14538</v>
      </c>
    </row>
    <row r="3159" spans="1:15">
      <c r="A3159" t="s">
        <v>27</v>
      </c>
      <c r="B3159" t="s">
        <v>78</v>
      </c>
      <c r="C3159" t="s">
        <v>2438</v>
      </c>
      <c r="D3159" t="s">
        <v>16113</v>
      </c>
      <c r="E3159" t="s">
        <v>5914</v>
      </c>
      <c r="F3159" s="1" t="str">
        <f t="array" ref="F3159">IF(COUNT(FIND(Keywords!$C$3:$C$41,I3159)),"일반조난","")</f>
        <v/>
      </c>
      <c r="G3159" s="1" t="str">
        <f t="array" ref="G3159">IF(COUNT(FIND(Keywords!$E$3:$E$5,I3159)),"실족추락","")</f>
        <v/>
      </c>
      <c r="H3159" s="1" t="str">
        <f t="array" ref="H3159">IF(COUNT(FIND(Keywords!$B$3:$B$12,I3159)),"개인질환","")</f>
        <v/>
      </c>
      <c r="I3159" t="s">
        <v>8684</v>
      </c>
      <c r="J3159" t="s">
        <v>13845</v>
      </c>
      <c r="K3159" t="s">
        <v>14189</v>
      </c>
      <c r="L3159" t="s">
        <v>15139</v>
      </c>
      <c r="M3159" t="s">
        <v>14538</v>
      </c>
      <c r="N3159" t="s">
        <v>14415</v>
      </c>
      <c r="O3159" t="s">
        <v>14538</v>
      </c>
    </row>
    <row r="3160" spans="1:15">
      <c r="A3160" t="s">
        <v>27</v>
      </c>
      <c r="B3160" t="s">
        <v>78</v>
      </c>
      <c r="C3160" t="s">
        <v>2439</v>
      </c>
      <c r="D3160" t="s">
        <v>15977</v>
      </c>
      <c r="E3160" t="s">
        <v>5914</v>
      </c>
      <c r="F3160" s="1"/>
      <c r="G3160" s="1" t="str">
        <f t="array" ref="G3160">IF(COUNT(FIND(Keywords!$E$3:$E$5,I3160)),"실족추락","")</f>
        <v/>
      </c>
      <c r="H3160" s="1"/>
      <c r="I3160" t="s">
        <v>8685</v>
      </c>
      <c r="J3160" t="s">
        <v>13910</v>
      </c>
      <c r="K3160" t="s">
        <v>14606</v>
      </c>
      <c r="L3160" t="s">
        <v>15017</v>
      </c>
      <c r="M3160" t="s">
        <v>14538</v>
      </c>
      <c r="N3160" t="s">
        <v>14269</v>
      </c>
      <c r="O3160" t="s">
        <v>14538</v>
      </c>
    </row>
    <row r="3161" spans="1:15">
      <c r="A3161" t="s">
        <v>27</v>
      </c>
      <c r="B3161" t="s">
        <v>78</v>
      </c>
      <c r="C3161" t="s">
        <v>2440</v>
      </c>
      <c r="D3161" t="s">
        <v>16113</v>
      </c>
      <c r="E3161" t="s">
        <v>5914</v>
      </c>
      <c r="F3161" s="1" t="str">
        <f t="array" ref="F3161">IF(COUNT(FIND(Keywords!$C$3:$C$41,I3161)),"일반조난","")</f>
        <v/>
      </c>
      <c r="G3161" s="1" t="str">
        <f t="array" ref="G3161">IF(COUNT(FIND(Keywords!$E$3:$E$5,I3161)),"실족추락","")</f>
        <v/>
      </c>
      <c r="H3161" s="1" t="str">
        <f t="array" ref="H3161">IF(COUNT(FIND(Keywords!$B$3:$B$12,I3161)),"개인질환","")</f>
        <v/>
      </c>
      <c r="I3161" t="s">
        <v>8686</v>
      </c>
      <c r="J3161" t="s">
        <v>13880</v>
      </c>
      <c r="K3161" t="s">
        <v>14287</v>
      </c>
      <c r="L3161" t="s">
        <v>14492</v>
      </c>
      <c r="M3161" t="s">
        <v>14538</v>
      </c>
      <c r="N3161" t="s">
        <v>15318</v>
      </c>
      <c r="O3161" t="s">
        <v>14538</v>
      </c>
    </row>
    <row r="3162" spans="1:15">
      <c r="A3162" t="s">
        <v>27</v>
      </c>
      <c r="B3162" t="s">
        <v>78</v>
      </c>
      <c r="C3162" t="s">
        <v>2441</v>
      </c>
      <c r="D3162" t="s">
        <v>5911</v>
      </c>
      <c r="E3162" t="s">
        <v>5918</v>
      </c>
      <c r="F3162" s="1" t="s">
        <v>5911</v>
      </c>
      <c r="G3162" s="1" t="str">
        <f t="array" ref="G3162">IF(COUNT(FIND(Keywords!$E$3:$E$5,I3162)),"실족추락","")</f>
        <v/>
      </c>
      <c r="H3162" s="1"/>
      <c r="I3162" t="s">
        <v>8687</v>
      </c>
      <c r="J3162" t="s">
        <v>13817</v>
      </c>
      <c r="K3162" t="s">
        <v>14543</v>
      </c>
      <c r="L3162" t="s">
        <v>14687</v>
      </c>
      <c r="M3162" t="s">
        <v>14538</v>
      </c>
      <c r="N3162" t="s">
        <v>15406</v>
      </c>
      <c r="O3162" t="s">
        <v>14538</v>
      </c>
    </row>
    <row r="3163" spans="1:15">
      <c r="A3163" t="s">
        <v>27</v>
      </c>
      <c r="B3163" t="s">
        <v>78</v>
      </c>
      <c r="C3163" t="s">
        <v>2442</v>
      </c>
      <c r="D3163" t="s">
        <v>16113</v>
      </c>
      <c r="E3163" t="s">
        <v>5917</v>
      </c>
      <c r="F3163" s="1" t="str">
        <f t="array" ref="F3163">IF(COUNT(FIND(Keywords!$C$3:$C$41,I3163)),"일반조난","")</f>
        <v/>
      </c>
      <c r="G3163" s="1" t="str">
        <f t="array" ref="G3163">IF(COUNT(FIND(Keywords!$E$3:$E$5,I3163)),"실족추락","")</f>
        <v/>
      </c>
      <c r="H3163" s="1" t="str">
        <f t="array" ref="H3163">IF(COUNT(FIND(Keywords!$B$3:$B$12,I3163)),"개인질환","")</f>
        <v/>
      </c>
      <c r="I3163" t="s">
        <v>8688</v>
      </c>
      <c r="J3163" t="s">
        <v>13962</v>
      </c>
      <c r="K3163" t="s">
        <v>15081</v>
      </c>
      <c r="L3163" t="s">
        <v>15078</v>
      </c>
      <c r="M3163" t="s">
        <v>14538</v>
      </c>
      <c r="N3163" t="s">
        <v>15569</v>
      </c>
      <c r="O3163" t="s">
        <v>14538</v>
      </c>
    </row>
    <row r="3164" spans="1:15">
      <c r="A3164" t="s">
        <v>27</v>
      </c>
      <c r="B3164" t="s">
        <v>78</v>
      </c>
      <c r="C3164" t="s">
        <v>2443</v>
      </c>
      <c r="D3164" t="s">
        <v>16113</v>
      </c>
      <c r="E3164" t="s">
        <v>5916</v>
      </c>
      <c r="F3164" s="1" t="str">
        <f t="array" ref="F3164">IF(COUNT(FIND(Keywords!$C$3:$C$41,I3164)),"일반조난","")</f>
        <v/>
      </c>
      <c r="G3164" s="1" t="str">
        <f t="array" ref="G3164">IF(COUNT(FIND(Keywords!$E$3:$E$5,I3164)),"실족추락","")</f>
        <v/>
      </c>
      <c r="H3164" s="1" t="str">
        <f t="array" ref="H3164">IF(COUNT(FIND(Keywords!$B$3:$B$12,I3164)),"개인질환","")</f>
        <v/>
      </c>
      <c r="I3164" t="s">
        <v>8689</v>
      </c>
      <c r="J3164" t="s">
        <v>13798</v>
      </c>
      <c r="K3164" t="s">
        <v>14404</v>
      </c>
      <c r="L3164" t="s">
        <v>14934</v>
      </c>
      <c r="M3164" t="s">
        <v>14538</v>
      </c>
      <c r="N3164" t="s">
        <v>14058</v>
      </c>
      <c r="O3164" t="s">
        <v>14538</v>
      </c>
    </row>
    <row r="3165" spans="1:15">
      <c r="A3165" t="s">
        <v>27</v>
      </c>
      <c r="B3165" t="s">
        <v>78</v>
      </c>
      <c r="C3165" t="s">
        <v>2444</v>
      </c>
      <c r="D3165" t="s">
        <v>16113</v>
      </c>
      <c r="E3165" t="s">
        <v>5916</v>
      </c>
      <c r="F3165" s="1" t="str">
        <f t="array" ref="F3165">IF(COUNT(FIND(Keywords!$C$3:$C$41,I3165)),"일반조난","")</f>
        <v/>
      </c>
      <c r="G3165" s="1" t="str">
        <f t="array" ref="G3165">IF(COUNT(FIND(Keywords!$E$3:$E$5,I3165)),"실족추락","")</f>
        <v/>
      </c>
      <c r="H3165" s="1" t="str">
        <f t="array" ref="H3165">IF(COUNT(FIND(Keywords!$B$3:$B$12,I3165)),"개인질환","")</f>
        <v/>
      </c>
      <c r="I3165" t="s">
        <v>8690</v>
      </c>
      <c r="J3165" t="s">
        <v>13867</v>
      </c>
      <c r="K3165" t="s">
        <v>14654</v>
      </c>
      <c r="L3165" t="s">
        <v>15139</v>
      </c>
      <c r="M3165" t="s">
        <v>14538</v>
      </c>
      <c r="N3165" t="s">
        <v>15269</v>
      </c>
      <c r="O3165" t="s">
        <v>14538</v>
      </c>
    </row>
    <row r="3166" spans="1:15">
      <c r="A3166" t="s">
        <v>27</v>
      </c>
      <c r="B3166" t="s">
        <v>78</v>
      </c>
      <c r="C3166" t="s">
        <v>2445</v>
      </c>
      <c r="D3166" t="s">
        <v>5911</v>
      </c>
      <c r="E3166" t="s">
        <v>5916</v>
      </c>
      <c r="F3166" s="1" t="s">
        <v>5911</v>
      </c>
      <c r="G3166" s="1" t="str">
        <f t="array" ref="G3166">IF(COUNT(FIND(Keywords!$E$3:$E$5,I3166)),"실족추락","")</f>
        <v/>
      </c>
      <c r="H3166" s="1"/>
      <c r="I3166" t="s">
        <v>8691</v>
      </c>
      <c r="J3166" t="s">
        <v>13980</v>
      </c>
      <c r="K3166" t="s">
        <v>15163</v>
      </c>
      <c r="L3166" t="s">
        <v>14776</v>
      </c>
      <c r="M3166" t="s">
        <v>14538</v>
      </c>
      <c r="N3166" t="s">
        <v>15211</v>
      </c>
      <c r="O3166" t="s">
        <v>14538</v>
      </c>
    </row>
    <row r="3167" spans="1:15">
      <c r="A3167" t="s">
        <v>27</v>
      </c>
      <c r="B3167" t="s">
        <v>78</v>
      </c>
      <c r="C3167" t="s">
        <v>2446</v>
      </c>
      <c r="D3167" t="s">
        <v>16113</v>
      </c>
      <c r="E3167" t="s">
        <v>5916</v>
      </c>
      <c r="F3167" s="1" t="str">
        <f t="array" ref="F3167">IF(COUNT(FIND(Keywords!$C$3:$C$41,I3167)),"일반조난","")</f>
        <v/>
      </c>
      <c r="G3167" s="1" t="str">
        <f t="array" ref="G3167">IF(COUNT(FIND(Keywords!$E$3:$E$5,I3167)),"실족추락","")</f>
        <v/>
      </c>
      <c r="H3167" s="1" t="str">
        <f t="array" ref="H3167">IF(COUNT(FIND(Keywords!$B$3:$B$12,I3167)),"개인질환","")</f>
        <v/>
      </c>
      <c r="I3167" t="s">
        <v>8692</v>
      </c>
      <c r="J3167" t="s">
        <v>13889</v>
      </c>
      <c r="K3167" t="s">
        <v>15164</v>
      </c>
      <c r="L3167" t="s">
        <v>14492</v>
      </c>
      <c r="M3167" t="s">
        <v>14538</v>
      </c>
      <c r="N3167" t="s">
        <v>15599</v>
      </c>
      <c r="O3167" t="s">
        <v>14538</v>
      </c>
    </row>
    <row r="3168" spans="1:15">
      <c r="A3168" t="s">
        <v>27</v>
      </c>
      <c r="B3168" t="s">
        <v>78</v>
      </c>
      <c r="C3168" t="s">
        <v>1800</v>
      </c>
      <c r="D3168" t="s">
        <v>16113</v>
      </c>
      <c r="E3168" t="s">
        <v>5916</v>
      </c>
      <c r="F3168" s="1" t="str">
        <f t="array" ref="F3168">IF(COUNT(FIND(Keywords!$C$3:$C$41,I3168)),"일반조난","")</f>
        <v/>
      </c>
      <c r="G3168" s="1" t="str">
        <f t="array" ref="G3168">IF(COUNT(FIND(Keywords!$E$3:$E$5,I3168)),"실족추락","")</f>
        <v/>
      </c>
      <c r="H3168" s="1" t="str">
        <f t="array" ref="H3168">IF(COUNT(FIND(Keywords!$B$3:$B$12,I3168)),"개인질환","")</f>
        <v/>
      </c>
      <c r="I3168" t="s">
        <v>8693</v>
      </c>
      <c r="J3168" t="s">
        <v>14032</v>
      </c>
      <c r="K3168" t="s">
        <v>14996</v>
      </c>
      <c r="L3168" t="s">
        <v>14549</v>
      </c>
      <c r="M3168" t="s">
        <v>14538</v>
      </c>
      <c r="N3168" t="s">
        <v>15775</v>
      </c>
      <c r="O3168" t="s">
        <v>14538</v>
      </c>
    </row>
    <row r="3169" spans="1:15">
      <c r="A3169" t="s">
        <v>27</v>
      </c>
      <c r="B3169" t="s">
        <v>78</v>
      </c>
      <c r="C3169" t="s">
        <v>2447</v>
      </c>
      <c r="D3169" t="s">
        <v>5909</v>
      </c>
      <c r="E3169" t="s">
        <v>5916</v>
      </c>
      <c r="F3169" s="1"/>
      <c r="G3169" s="1" t="str">
        <f t="array" ref="G3169">IF(COUNT(FIND(Keywords!$E$3:$E$5,I3169)),"실족추락","")</f>
        <v/>
      </c>
      <c r="H3169" s="1"/>
      <c r="I3169" t="s">
        <v>8694</v>
      </c>
      <c r="J3169" t="s">
        <v>13729</v>
      </c>
      <c r="K3169" t="s">
        <v>15086</v>
      </c>
      <c r="L3169" t="s">
        <v>14533</v>
      </c>
      <c r="M3169" t="s">
        <v>14538</v>
      </c>
      <c r="N3169" t="s">
        <v>14134</v>
      </c>
      <c r="O3169" t="s">
        <v>14538</v>
      </c>
    </row>
    <row r="3170" spans="1:15">
      <c r="A3170" t="s">
        <v>27</v>
      </c>
      <c r="B3170" t="s">
        <v>78</v>
      </c>
      <c r="C3170" t="s">
        <v>2448</v>
      </c>
      <c r="D3170" t="s">
        <v>5911</v>
      </c>
      <c r="E3170" t="s">
        <v>5918</v>
      </c>
      <c r="F3170" s="1" t="s">
        <v>5911</v>
      </c>
      <c r="G3170" s="1" t="str">
        <f t="array" ref="G3170">IF(COUNT(FIND(Keywords!$E$3:$E$5,I3170)),"실족추락","")</f>
        <v/>
      </c>
      <c r="H3170" s="1"/>
      <c r="I3170" t="s">
        <v>8695</v>
      </c>
      <c r="J3170" t="s">
        <v>13871</v>
      </c>
      <c r="K3170" t="s">
        <v>13769</v>
      </c>
      <c r="L3170" t="s">
        <v>14776</v>
      </c>
      <c r="M3170" t="s">
        <v>14538</v>
      </c>
      <c r="N3170" t="s">
        <v>14214</v>
      </c>
      <c r="O3170" t="s">
        <v>14538</v>
      </c>
    </row>
    <row r="3171" spans="1:15">
      <c r="A3171" t="s">
        <v>27</v>
      </c>
      <c r="B3171" t="s">
        <v>78</v>
      </c>
      <c r="C3171" t="s">
        <v>2449</v>
      </c>
      <c r="D3171" t="s">
        <v>16113</v>
      </c>
      <c r="E3171" t="s">
        <v>5916</v>
      </c>
      <c r="F3171" s="1" t="str">
        <f t="array" ref="F3171">IF(COUNT(FIND(Keywords!$C$3:$C$41,I3171)),"일반조난","")</f>
        <v/>
      </c>
      <c r="G3171" s="1" t="str">
        <f t="array" ref="G3171">IF(COUNT(FIND(Keywords!$E$3:$E$5,I3171)),"실족추락","")</f>
        <v/>
      </c>
      <c r="H3171" s="1" t="str">
        <f t="array" ref="H3171">IF(COUNT(FIND(Keywords!$B$3:$B$12,I3171)),"개인질환","")</f>
        <v/>
      </c>
      <c r="I3171" t="s">
        <v>8696</v>
      </c>
      <c r="J3171" t="s">
        <v>13868</v>
      </c>
      <c r="K3171" t="s">
        <v>14637</v>
      </c>
      <c r="L3171" t="s">
        <v>14556</v>
      </c>
      <c r="M3171" t="s">
        <v>14538</v>
      </c>
      <c r="N3171" t="s">
        <v>15140</v>
      </c>
      <c r="O3171" t="s">
        <v>14538</v>
      </c>
    </row>
    <row r="3172" spans="1:15">
      <c r="A3172" t="s">
        <v>27</v>
      </c>
      <c r="B3172" t="s">
        <v>79</v>
      </c>
      <c r="C3172" t="s">
        <v>2399</v>
      </c>
      <c r="D3172" t="s">
        <v>5909</v>
      </c>
      <c r="E3172" t="s">
        <v>5914</v>
      </c>
      <c r="F3172" s="1" t="str">
        <f t="array" ref="F3172">IF(COUNT(FIND(Keywords!$C$3:$C$41,I3172)),"일반조난","")</f>
        <v/>
      </c>
      <c r="G3172" s="1" t="str">
        <f t="array" ref="G3172">IF(COUNT(FIND(Keywords!$E$3:$E$5,I3172)),"실족추락","")</f>
        <v>실족추락</v>
      </c>
      <c r="H3172" s="1" t="str">
        <f t="array" ref="H3172">IF(COUNT(FIND(Keywords!$B$3:$B$12,I3172)),"개인질환","")</f>
        <v/>
      </c>
      <c r="I3172" t="s">
        <v>8697</v>
      </c>
      <c r="J3172" t="s">
        <v>13994</v>
      </c>
      <c r="K3172" t="s">
        <v>14455</v>
      </c>
      <c r="L3172" t="s">
        <v>14336</v>
      </c>
      <c r="M3172" t="s">
        <v>14538</v>
      </c>
      <c r="N3172" t="s">
        <v>15221</v>
      </c>
      <c r="O3172" t="s">
        <v>14490</v>
      </c>
    </row>
    <row r="3173" spans="1:15">
      <c r="A3173" t="s">
        <v>27</v>
      </c>
      <c r="B3173" t="s">
        <v>79</v>
      </c>
      <c r="C3173" t="s">
        <v>256</v>
      </c>
      <c r="D3173" t="s">
        <v>16113</v>
      </c>
      <c r="E3173" t="s">
        <v>5914</v>
      </c>
      <c r="F3173" s="1" t="str">
        <f t="array" ref="F3173">IF(COUNT(FIND(Keywords!$C$3:$C$41,I3173)),"일반조난","")</f>
        <v/>
      </c>
      <c r="G3173" s="1" t="str">
        <f t="array" ref="G3173">IF(COUNT(FIND(Keywords!$E$3:$E$5,I3173)),"실족추락","")</f>
        <v/>
      </c>
      <c r="H3173" s="1" t="str">
        <f t="array" ref="H3173">IF(COUNT(FIND(Keywords!$B$3:$B$12,I3173)),"개인질환","")</f>
        <v/>
      </c>
      <c r="I3173" t="s">
        <v>8698</v>
      </c>
      <c r="J3173" t="s">
        <v>13825</v>
      </c>
      <c r="K3173" t="s">
        <v>14191</v>
      </c>
      <c r="L3173" t="s">
        <v>14987</v>
      </c>
      <c r="M3173" t="s">
        <v>14538</v>
      </c>
      <c r="N3173" t="s">
        <v>15225</v>
      </c>
      <c r="O3173" t="s">
        <v>14538</v>
      </c>
    </row>
    <row r="3174" spans="1:15">
      <c r="A3174" t="s">
        <v>27</v>
      </c>
      <c r="B3174" t="s">
        <v>79</v>
      </c>
      <c r="C3174" t="s">
        <v>256</v>
      </c>
      <c r="D3174" t="s">
        <v>16113</v>
      </c>
      <c r="E3174" t="s">
        <v>5914</v>
      </c>
      <c r="F3174" s="1" t="str">
        <f t="array" ref="F3174">IF(COUNT(FIND(Keywords!$C$3:$C$41,I3174)),"일반조난","")</f>
        <v/>
      </c>
      <c r="G3174" s="1" t="str">
        <f t="array" ref="G3174">IF(COUNT(FIND(Keywords!$E$3:$E$5,I3174)),"실족추락","")</f>
        <v/>
      </c>
      <c r="H3174" s="1" t="str">
        <f t="array" ref="H3174">IF(COUNT(FIND(Keywords!$B$3:$B$12,I3174)),"개인질환","")</f>
        <v/>
      </c>
      <c r="I3174" t="s">
        <v>8698</v>
      </c>
      <c r="J3174" t="s">
        <v>13825</v>
      </c>
      <c r="K3174" t="s">
        <v>14191</v>
      </c>
      <c r="L3174" t="s">
        <v>14987</v>
      </c>
      <c r="M3174" t="s">
        <v>14538</v>
      </c>
      <c r="N3174" t="s">
        <v>15225</v>
      </c>
      <c r="O3174" t="s">
        <v>14538</v>
      </c>
    </row>
    <row r="3175" spans="1:15">
      <c r="A3175" t="s">
        <v>27</v>
      </c>
      <c r="B3175" t="s">
        <v>79</v>
      </c>
      <c r="C3175" t="s">
        <v>2450</v>
      </c>
      <c r="D3175" t="s">
        <v>5909</v>
      </c>
      <c r="E3175" t="s">
        <v>5914</v>
      </c>
      <c r="F3175" s="1"/>
      <c r="G3175" s="1" t="str">
        <f t="array" ref="G3175">IF(COUNT(FIND(Keywords!$E$3:$E$5,I3175)),"실족추락","")</f>
        <v/>
      </c>
      <c r="H3175" s="1"/>
      <c r="I3175" t="s">
        <v>8699</v>
      </c>
      <c r="J3175" t="s">
        <v>13814</v>
      </c>
      <c r="K3175" t="s">
        <v>14499</v>
      </c>
      <c r="L3175" t="s">
        <v>14080</v>
      </c>
      <c r="M3175" t="s">
        <v>14538</v>
      </c>
      <c r="N3175" t="s">
        <v>15824</v>
      </c>
      <c r="O3175" t="s">
        <v>14538</v>
      </c>
    </row>
    <row r="3176" spans="1:15">
      <c r="A3176" t="s">
        <v>27</v>
      </c>
      <c r="B3176" t="s">
        <v>79</v>
      </c>
      <c r="C3176" t="s">
        <v>1070</v>
      </c>
      <c r="D3176" t="s">
        <v>16113</v>
      </c>
      <c r="E3176" t="s">
        <v>5924</v>
      </c>
      <c r="F3176" s="1" t="str">
        <f t="array" ref="F3176">IF(COUNT(FIND(Keywords!$C$3:$C$41,I3176)),"일반조난","")</f>
        <v/>
      </c>
      <c r="G3176" s="1" t="str">
        <f t="array" ref="G3176">IF(COUNT(FIND(Keywords!$E$3:$E$5,I3176)),"실족추락","")</f>
        <v/>
      </c>
      <c r="H3176" s="1" t="str">
        <f t="array" ref="H3176">IF(COUNT(FIND(Keywords!$B$3:$B$12,I3176)),"개인질환","")</f>
        <v/>
      </c>
      <c r="I3176" t="s">
        <v>8700</v>
      </c>
      <c r="J3176" t="s">
        <v>13903</v>
      </c>
      <c r="K3176" t="s">
        <v>14408</v>
      </c>
      <c r="L3176" t="s">
        <v>14512</v>
      </c>
      <c r="M3176" t="s">
        <v>14538</v>
      </c>
      <c r="N3176" t="s">
        <v>15681</v>
      </c>
      <c r="O3176" t="s">
        <v>14538</v>
      </c>
    </row>
    <row r="3177" spans="1:15">
      <c r="A3177" t="s">
        <v>27</v>
      </c>
      <c r="B3177" t="s">
        <v>79</v>
      </c>
      <c r="C3177" t="s">
        <v>2451</v>
      </c>
      <c r="D3177" t="s">
        <v>16113</v>
      </c>
      <c r="E3177" t="s">
        <v>5914</v>
      </c>
      <c r="F3177" s="1" t="str">
        <f t="array" ref="F3177">IF(COUNT(FIND(Keywords!$C$3:$C$41,I3177)),"일반조난","")</f>
        <v/>
      </c>
      <c r="G3177" s="1" t="str">
        <f t="array" ref="G3177">IF(COUNT(FIND(Keywords!$E$3:$E$5,I3177)),"실족추락","")</f>
        <v/>
      </c>
      <c r="H3177" s="1" t="str">
        <f t="array" ref="H3177">IF(COUNT(FIND(Keywords!$B$3:$B$12,I3177)),"개인질환","")</f>
        <v/>
      </c>
      <c r="I3177" t="s">
        <v>8701</v>
      </c>
      <c r="J3177" t="s">
        <v>13949</v>
      </c>
      <c r="K3177" t="s">
        <v>15165</v>
      </c>
      <c r="L3177" t="s">
        <v>14813</v>
      </c>
      <c r="M3177" t="s">
        <v>14538</v>
      </c>
      <c r="N3177" t="s">
        <v>15825</v>
      </c>
      <c r="O3177" t="s">
        <v>14538</v>
      </c>
    </row>
    <row r="3178" spans="1:15">
      <c r="A3178" t="s">
        <v>27</v>
      </c>
      <c r="B3178" t="s">
        <v>79</v>
      </c>
      <c r="C3178" t="s">
        <v>2452</v>
      </c>
      <c r="D3178" t="s">
        <v>5909</v>
      </c>
      <c r="E3178" t="s">
        <v>5914</v>
      </c>
      <c r="F3178" s="1"/>
      <c r="G3178" s="1" t="str">
        <f t="array" ref="G3178">IF(COUNT(FIND(Keywords!$E$3:$E$5,I3178)),"실족추락","")</f>
        <v/>
      </c>
      <c r="H3178" s="1"/>
      <c r="I3178" t="s">
        <v>8702</v>
      </c>
      <c r="J3178" t="s">
        <v>13743</v>
      </c>
      <c r="K3178" t="s">
        <v>14411</v>
      </c>
      <c r="L3178" t="s">
        <v>15393</v>
      </c>
      <c r="M3178" t="s">
        <v>14538</v>
      </c>
      <c r="N3178" t="s">
        <v>14269</v>
      </c>
      <c r="O3178" t="s">
        <v>14538</v>
      </c>
    </row>
    <row r="3179" spans="1:15">
      <c r="A3179" t="s">
        <v>27</v>
      </c>
      <c r="B3179" t="s">
        <v>79</v>
      </c>
      <c r="C3179" t="s">
        <v>2453</v>
      </c>
      <c r="D3179" t="s">
        <v>15977</v>
      </c>
      <c r="E3179" t="s">
        <v>5914</v>
      </c>
      <c r="F3179" s="1"/>
      <c r="G3179" s="1" t="str">
        <f t="array" ref="G3179">IF(COUNT(FIND(Keywords!$E$3:$E$5,I3179)),"실족추락","")</f>
        <v/>
      </c>
      <c r="H3179" s="1"/>
      <c r="I3179" t="s">
        <v>8703</v>
      </c>
      <c r="J3179" t="s">
        <v>13819</v>
      </c>
      <c r="K3179" t="s">
        <v>14829</v>
      </c>
      <c r="L3179" t="s">
        <v>14642</v>
      </c>
      <c r="M3179" t="s">
        <v>14538</v>
      </c>
      <c r="N3179" t="s">
        <v>14716</v>
      </c>
      <c r="O3179" t="s">
        <v>14538</v>
      </c>
    </row>
    <row r="3180" spans="1:15">
      <c r="A3180" t="s">
        <v>27</v>
      </c>
      <c r="B3180" t="s">
        <v>79</v>
      </c>
      <c r="C3180" t="s">
        <v>2454</v>
      </c>
      <c r="D3180" t="s">
        <v>16113</v>
      </c>
      <c r="E3180" t="s">
        <v>5914</v>
      </c>
      <c r="F3180" s="1" t="str">
        <f t="array" ref="F3180">IF(COUNT(FIND(Keywords!$C$3:$C$41,I3180)),"일반조난","")</f>
        <v/>
      </c>
      <c r="G3180" s="1" t="str">
        <f t="array" ref="G3180">IF(COUNT(FIND(Keywords!$E$3:$E$5,I3180)),"실족추락","")</f>
        <v/>
      </c>
      <c r="H3180" s="1" t="str">
        <f t="array" ref="H3180">IF(COUNT(FIND(Keywords!$B$3:$B$12,I3180)),"개인질환","")</f>
        <v/>
      </c>
      <c r="I3180" t="s">
        <v>8704</v>
      </c>
      <c r="J3180" t="s">
        <v>13998</v>
      </c>
      <c r="K3180" t="s">
        <v>14399</v>
      </c>
      <c r="L3180" t="s">
        <v>14932</v>
      </c>
      <c r="M3180" t="s">
        <v>14538</v>
      </c>
      <c r="N3180" t="s">
        <v>14415</v>
      </c>
      <c r="O3180" t="s">
        <v>14538</v>
      </c>
    </row>
    <row r="3181" spans="1:15">
      <c r="A3181" t="s">
        <v>27</v>
      </c>
      <c r="B3181" t="s">
        <v>79</v>
      </c>
      <c r="C3181" t="s">
        <v>2455</v>
      </c>
      <c r="D3181" t="s">
        <v>5909</v>
      </c>
      <c r="E3181" t="s">
        <v>5914</v>
      </c>
      <c r="F3181" s="1"/>
      <c r="G3181" s="1" t="str">
        <f t="array" ref="G3181">IF(COUNT(FIND(Keywords!$E$3:$E$5,I3181)),"실족추락","")</f>
        <v/>
      </c>
      <c r="H3181" s="1"/>
      <c r="I3181" t="s">
        <v>8705</v>
      </c>
      <c r="J3181" t="s">
        <v>13873</v>
      </c>
      <c r="K3181" t="s">
        <v>14825</v>
      </c>
      <c r="L3181" t="s">
        <v>15142</v>
      </c>
      <c r="M3181" t="s">
        <v>14538</v>
      </c>
      <c r="N3181" t="s">
        <v>15349</v>
      </c>
      <c r="O3181" t="s">
        <v>14538</v>
      </c>
    </row>
    <row r="3182" spans="1:15">
      <c r="A3182" t="s">
        <v>27</v>
      </c>
      <c r="B3182" t="s">
        <v>79</v>
      </c>
      <c r="C3182" t="s">
        <v>2456</v>
      </c>
      <c r="D3182" t="s">
        <v>15977</v>
      </c>
      <c r="E3182" t="s">
        <v>5914</v>
      </c>
      <c r="F3182" s="1"/>
      <c r="G3182" s="1" t="str">
        <f t="array" ref="G3182">IF(COUNT(FIND(Keywords!$E$3:$E$5,I3182)),"실족추락","")</f>
        <v/>
      </c>
      <c r="H3182" s="1"/>
      <c r="I3182" t="s">
        <v>8706</v>
      </c>
      <c r="J3182" t="s">
        <v>13953</v>
      </c>
      <c r="K3182" t="s">
        <v>14243</v>
      </c>
      <c r="L3182" t="s">
        <v>14892</v>
      </c>
      <c r="M3182" t="s">
        <v>14538</v>
      </c>
      <c r="N3182" t="s">
        <v>14970</v>
      </c>
      <c r="O3182" t="s">
        <v>14538</v>
      </c>
    </row>
    <row r="3183" spans="1:15">
      <c r="A3183" t="s">
        <v>27</v>
      </c>
      <c r="B3183" t="s">
        <v>79</v>
      </c>
      <c r="C3183" t="s">
        <v>2457</v>
      </c>
      <c r="D3183" t="s">
        <v>5911</v>
      </c>
      <c r="E3183" t="s">
        <v>5914</v>
      </c>
      <c r="F3183" s="1"/>
      <c r="G3183" s="1" t="str">
        <f t="array" ref="G3183">IF(COUNT(FIND(Keywords!$E$3:$E$5,I3183)),"실족추락","")</f>
        <v/>
      </c>
      <c r="H3183" s="1"/>
      <c r="J3183" t="s">
        <v>13948</v>
      </c>
      <c r="K3183" t="s">
        <v>14993</v>
      </c>
      <c r="L3183" t="s">
        <v>14075</v>
      </c>
      <c r="M3183" t="s">
        <v>14538</v>
      </c>
      <c r="N3183" t="s">
        <v>14035</v>
      </c>
      <c r="O3183" t="s">
        <v>14538</v>
      </c>
    </row>
    <row r="3184" spans="1:15">
      <c r="A3184" t="s">
        <v>27</v>
      </c>
      <c r="B3184" t="s">
        <v>79</v>
      </c>
      <c r="C3184" t="s">
        <v>2458</v>
      </c>
      <c r="D3184" t="s">
        <v>5911</v>
      </c>
      <c r="E3184" t="s">
        <v>5914</v>
      </c>
      <c r="F3184" s="1"/>
      <c r="G3184" s="1" t="str">
        <f t="array" ref="G3184">IF(COUNT(FIND(Keywords!$E$3:$E$5,I3184)),"실족추락","")</f>
        <v/>
      </c>
      <c r="H3184" s="1"/>
      <c r="I3184" t="s">
        <v>8707</v>
      </c>
      <c r="J3184" t="s">
        <v>13803</v>
      </c>
      <c r="K3184" t="s">
        <v>15166</v>
      </c>
      <c r="L3184" t="s">
        <v>14075</v>
      </c>
      <c r="M3184" t="s">
        <v>14538</v>
      </c>
      <c r="N3184" t="s">
        <v>14641</v>
      </c>
      <c r="O3184" t="s">
        <v>14538</v>
      </c>
    </row>
    <row r="3185" spans="1:15">
      <c r="A3185" t="s">
        <v>27</v>
      </c>
      <c r="B3185" t="s">
        <v>79</v>
      </c>
      <c r="C3185" t="s">
        <v>2459</v>
      </c>
      <c r="D3185" t="s">
        <v>16115</v>
      </c>
      <c r="E3185" t="s">
        <v>5916</v>
      </c>
      <c r="F3185" s="1"/>
      <c r="G3185" s="1" t="str">
        <f t="array" ref="G3185">IF(COUNT(FIND(Keywords!$E$3:$E$5,I3185)),"실족추락","")</f>
        <v/>
      </c>
      <c r="H3185" s="1"/>
      <c r="I3185" t="s">
        <v>8708</v>
      </c>
      <c r="J3185" t="s">
        <v>13990</v>
      </c>
      <c r="K3185" t="s">
        <v>14686</v>
      </c>
      <c r="L3185" t="s">
        <v>14463</v>
      </c>
      <c r="M3185" t="s">
        <v>14538</v>
      </c>
      <c r="N3185" t="s">
        <v>15635</v>
      </c>
      <c r="O3185" t="s">
        <v>14538</v>
      </c>
    </row>
    <row r="3186" spans="1:15">
      <c r="A3186" t="s">
        <v>27</v>
      </c>
      <c r="B3186" t="s">
        <v>79</v>
      </c>
      <c r="C3186" t="s">
        <v>2444</v>
      </c>
      <c r="D3186" t="s">
        <v>16113</v>
      </c>
      <c r="E3186" t="s">
        <v>5919</v>
      </c>
      <c r="F3186" s="1" t="str">
        <f t="array" ref="F3186">IF(COUNT(FIND(Keywords!$C$3:$C$41,I3186)),"일반조난","")</f>
        <v/>
      </c>
      <c r="G3186" s="1" t="str">
        <f t="array" ref="G3186">IF(COUNT(FIND(Keywords!$E$3:$E$5,I3186)),"실족추락","")</f>
        <v/>
      </c>
      <c r="H3186" s="1" t="str">
        <f t="array" ref="H3186">IF(COUNT(FIND(Keywords!$B$3:$B$12,I3186)),"개인질환","")</f>
        <v/>
      </c>
      <c r="I3186" t="s">
        <v>8709</v>
      </c>
      <c r="J3186" t="s">
        <v>13867</v>
      </c>
      <c r="K3186" t="s">
        <v>14654</v>
      </c>
      <c r="L3186" t="s">
        <v>15139</v>
      </c>
      <c r="M3186" t="s">
        <v>14538</v>
      </c>
      <c r="N3186" t="s">
        <v>15269</v>
      </c>
      <c r="O3186" t="s">
        <v>14538</v>
      </c>
    </row>
    <row r="3187" spans="1:15">
      <c r="A3187" t="s">
        <v>27</v>
      </c>
      <c r="B3187" t="s">
        <v>79</v>
      </c>
      <c r="C3187" t="s">
        <v>2460</v>
      </c>
      <c r="D3187" t="s">
        <v>16113</v>
      </c>
      <c r="E3187" t="s">
        <v>5916</v>
      </c>
      <c r="F3187" s="1" t="str">
        <f t="array" ref="F3187">IF(COUNT(FIND(Keywords!$C$3:$C$41,I3187)),"일반조난","")</f>
        <v/>
      </c>
      <c r="G3187" s="1" t="str">
        <f t="array" ref="G3187">IF(COUNT(FIND(Keywords!$E$3:$E$5,I3187)),"실족추락","")</f>
        <v/>
      </c>
      <c r="H3187" s="1" t="str">
        <f t="array" ref="H3187">IF(COUNT(FIND(Keywords!$B$3:$B$12,I3187)),"개인질환","")</f>
        <v/>
      </c>
      <c r="I3187" t="s">
        <v>8710</v>
      </c>
      <c r="J3187" t="s">
        <v>13897</v>
      </c>
      <c r="K3187" t="s">
        <v>15167</v>
      </c>
      <c r="L3187" t="s">
        <v>15316</v>
      </c>
      <c r="M3187" t="s">
        <v>14538</v>
      </c>
      <c r="N3187" t="s">
        <v>15362</v>
      </c>
      <c r="O3187" t="s">
        <v>14538</v>
      </c>
    </row>
    <row r="3188" spans="1:15">
      <c r="A3188" t="s">
        <v>27</v>
      </c>
      <c r="B3188" t="s">
        <v>79</v>
      </c>
      <c r="C3188" t="s">
        <v>2461</v>
      </c>
      <c r="D3188" t="s">
        <v>16113</v>
      </c>
      <c r="E3188" t="s">
        <v>5916</v>
      </c>
      <c r="F3188" s="1" t="str">
        <f t="array" ref="F3188">IF(COUNT(FIND(Keywords!$C$3:$C$41,I3188)),"일반조난","")</f>
        <v/>
      </c>
      <c r="G3188" s="1" t="str">
        <f t="array" ref="G3188">IF(COUNT(FIND(Keywords!$E$3:$E$5,I3188)),"실족추락","")</f>
        <v/>
      </c>
      <c r="H3188" s="1" t="str">
        <f t="array" ref="H3188">IF(COUNT(FIND(Keywords!$B$3:$B$12,I3188)),"개인질환","")</f>
        <v/>
      </c>
      <c r="I3188" t="s">
        <v>8711</v>
      </c>
      <c r="J3188" t="s">
        <v>13909</v>
      </c>
      <c r="K3188" t="s">
        <v>14846</v>
      </c>
      <c r="L3188" t="s">
        <v>15096</v>
      </c>
      <c r="M3188" t="s">
        <v>14538</v>
      </c>
      <c r="N3188" t="s">
        <v>14934</v>
      </c>
      <c r="O3188" t="s">
        <v>14538</v>
      </c>
    </row>
    <row r="3189" spans="1:15">
      <c r="A3189" t="s">
        <v>27</v>
      </c>
      <c r="B3189" t="s">
        <v>79</v>
      </c>
      <c r="C3189" t="s">
        <v>2462</v>
      </c>
      <c r="D3189" t="s">
        <v>16113</v>
      </c>
      <c r="E3189" t="s">
        <v>5916</v>
      </c>
      <c r="F3189" s="1" t="str">
        <f t="array" ref="F3189">IF(COUNT(FIND(Keywords!$C$3:$C$41,I3189)),"일반조난","")</f>
        <v/>
      </c>
      <c r="G3189" s="1" t="str">
        <f t="array" ref="G3189">IF(COUNT(FIND(Keywords!$E$3:$E$5,I3189)),"실족추락","")</f>
        <v/>
      </c>
      <c r="H3189" s="1" t="str">
        <f t="array" ref="H3189">IF(COUNT(FIND(Keywords!$B$3:$B$12,I3189)),"개인질환","")</f>
        <v/>
      </c>
      <c r="I3189" t="s">
        <v>8712</v>
      </c>
      <c r="J3189" t="s">
        <v>13868</v>
      </c>
      <c r="K3189" t="s">
        <v>15149</v>
      </c>
      <c r="L3189" t="s">
        <v>14632</v>
      </c>
      <c r="M3189" t="s">
        <v>14538</v>
      </c>
      <c r="N3189" t="s">
        <v>14435</v>
      </c>
      <c r="O3189" t="s">
        <v>14538</v>
      </c>
    </row>
    <row r="3190" spans="1:15">
      <c r="A3190" t="s">
        <v>27</v>
      </c>
      <c r="B3190" t="s">
        <v>79</v>
      </c>
      <c r="C3190" t="s">
        <v>2463</v>
      </c>
      <c r="D3190" t="s">
        <v>5911</v>
      </c>
      <c r="E3190" t="s">
        <v>5916</v>
      </c>
      <c r="F3190" s="1"/>
      <c r="G3190" s="1" t="str">
        <f t="array" ref="G3190">IF(COUNT(FIND(Keywords!$E$3:$E$5,I3190)),"실족추락","")</f>
        <v/>
      </c>
      <c r="H3190" s="1"/>
      <c r="I3190" t="s">
        <v>8713</v>
      </c>
      <c r="J3190" t="s">
        <v>13923</v>
      </c>
      <c r="K3190" t="s">
        <v>14253</v>
      </c>
      <c r="L3190" t="s">
        <v>14457</v>
      </c>
      <c r="M3190" t="s">
        <v>14538</v>
      </c>
      <c r="N3190" t="s">
        <v>15335</v>
      </c>
      <c r="O3190" t="s">
        <v>14538</v>
      </c>
    </row>
    <row r="3191" spans="1:15">
      <c r="A3191" t="s">
        <v>27</v>
      </c>
      <c r="B3191" t="s">
        <v>79</v>
      </c>
      <c r="C3191" t="s">
        <v>2464</v>
      </c>
      <c r="D3191" t="s">
        <v>5909</v>
      </c>
      <c r="E3191" t="s">
        <v>5916</v>
      </c>
      <c r="F3191" s="1"/>
      <c r="G3191" s="1" t="str">
        <f t="array" ref="G3191">IF(COUNT(FIND(Keywords!$E$3:$E$5,I3191)),"실족추락","")</f>
        <v/>
      </c>
      <c r="H3191" s="1"/>
      <c r="I3191" t="s">
        <v>8714</v>
      </c>
      <c r="J3191" t="s">
        <v>13879</v>
      </c>
      <c r="K3191" t="s">
        <v>14365</v>
      </c>
      <c r="L3191" t="s">
        <v>14544</v>
      </c>
      <c r="M3191" t="s">
        <v>14538</v>
      </c>
      <c r="N3191" t="s">
        <v>14977</v>
      </c>
      <c r="O3191" t="s">
        <v>14538</v>
      </c>
    </row>
    <row r="3192" spans="1:15">
      <c r="A3192" t="s">
        <v>27</v>
      </c>
      <c r="B3192" t="s">
        <v>80</v>
      </c>
      <c r="C3192" t="s">
        <v>2465</v>
      </c>
      <c r="D3192" t="s">
        <v>16115</v>
      </c>
      <c r="E3192" t="s">
        <v>5916</v>
      </c>
      <c r="F3192" s="1"/>
      <c r="G3192" s="1" t="str">
        <f t="array" ref="G3192">IF(COUNT(FIND(Keywords!$E$3:$E$5,I3192)),"실족추락","")</f>
        <v/>
      </c>
      <c r="H3192" s="1"/>
      <c r="I3192" t="s">
        <v>8715</v>
      </c>
      <c r="J3192" t="s">
        <v>13834</v>
      </c>
      <c r="K3192" t="s">
        <v>14245</v>
      </c>
      <c r="L3192" t="s">
        <v>15239</v>
      </c>
      <c r="M3192" t="s">
        <v>14538</v>
      </c>
      <c r="N3192" t="s">
        <v>14017</v>
      </c>
      <c r="O3192" t="s">
        <v>14538</v>
      </c>
    </row>
    <row r="3193" spans="1:15">
      <c r="A3193" t="s">
        <v>27</v>
      </c>
      <c r="B3193" t="s">
        <v>47</v>
      </c>
      <c r="C3193" t="s">
        <v>2430</v>
      </c>
      <c r="D3193" t="s">
        <v>5911</v>
      </c>
      <c r="E3193" t="s">
        <v>5914</v>
      </c>
      <c r="F3193" s="1"/>
      <c r="G3193" s="1" t="str">
        <f t="array" ref="G3193">IF(COUNT(FIND(Keywords!$E$3:$E$5,I3193)),"실족추락","")</f>
        <v/>
      </c>
      <c r="H3193" s="1"/>
      <c r="I3193" t="s">
        <v>8716</v>
      </c>
      <c r="J3193" t="s">
        <v>13792</v>
      </c>
      <c r="K3193" t="s">
        <v>14665</v>
      </c>
      <c r="L3193" t="s">
        <v>15258</v>
      </c>
      <c r="M3193" t="s">
        <v>14538</v>
      </c>
      <c r="N3193" t="s">
        <v>15644</v>
      </c>
      <c r="O3193" t="s">
        <v>14538</v>
      </c>
    </row>
    <row r="3194" spans="1:15">
      <c r="A3194" t="s">
        <v>27</v>
      </c>
      <c r="B3194" t="s">
        <v>48</v>
      </c>
      <c r="C3194" t="s">
        <v>2432</v>
      </c>
      <c r="D3194" t="s">
        <v>16113</v>
      </c>
      <c r="E3194" t="s">
        <v>5914</v>
      </c>
      <c r="F3194" s="1" t="str">
        <f t="array" ref="F3194">IF(COUNT(FIND(Keywords!$C$3:$C$41,I3194)),"일반조난","")</f>
        <v/>
      </c>
      <c r="G3194" s="1" t="str">
        <f t="array" ref="G3194">IF(COUNT(FIND(Keywords!$E$3:$E$5,I3194)),"실족추락","")</f>
        <v/>
      </c>
      <c r="H3194" s="1" t="str">
        <f t="array" ref="H3194">IF(COUNT(FIND(Keywords!$B$3:$B$12,I3194)),"개인질환","")</f>
        <v/>
      </c>
      <c r="I3194" t="s">
        <v>8717</v>
      </c>
      <c r="J3194" t="s">
        <v>13804</v>
      </c>
      <c r="K3194" t="s">
        <v>15147</v>
      </c>
      <c r="L3194" t="s">
        <v>14486</v>
      </c>
      <c r="M3194" t="s">
        <v>14538</v>
      </c>
      <c r="N3194" t="s">
        <v>14934</v>
      </c>
      <c r="O3194" t="s">
        <v>14538</v>
      </c>
    </row>
    <row r="3195" spans="1:15">
      <c r="A3195" t="s">
        <v>27</v>
      </c>
      <c r="B3195" t="s">
        <v>48</v>
      </c>
      <c r="C3195" t="s">
        <v>2466</v>
      </c>
      <c r="D3195" t="s">
        <v>16113</v>
      </c>
      <c r="E3195" t="s">
        <v>5914</v>
      </c>
      <c r="F3195" s="1" t="str">
        <f t="array" ref="F3195">IF(COUNT(FIND(Keywords!$C$3:$C$41,I3195)),"일반조난","")</f>
        <v/>
      </c>
      <c r="G3195" s="1" t="str">
        <f t="array" ref="G3195">IF(COUNT(FIND(Keywords!$E$3:$E$5,I3195)),"실족추락","")</f>
        <v/>
      </c>
      <c r="H3195" s="1" t="str">
        <f t="array" ref="H3195">IF(COUNT(FIND(Keywords!$B$3:$B$12,I3195)),"개인질환","")</f>
        <v/>
      </c>
      <c r="I3195" t="s">
        <v>8718</v>
      </c>
      <c r="J3195" t="s">
        <v>13763</v>
      </c>
      <c r="K3195" t="s">
        <v>14618</v>
      </c>
      <c r="L3195" t="s">
        <v>14092</v>
      </c>
      <c r="M3195" t="s">
        <v>14538</v>
      </c>
      <c r="N3195" t="s">
        <v>14928</v>
      </c>
      <c r="O3195" t="s">
        <v>14538</v>
      </c>
    </row>
    <row r="3196" spans="1:15">
      <c r="A3196" t="s">
        <v>27</v>
      </c>
      <c r="B3196" t="s">
        <v>48</v>
      </c>
      <c r="C3196" t="s">
        <v>2454</v>
      </c>
      <c r="D3196" t="s">
        <v>16113</v>
      </c>
      <c r="E3196" t="s">
        <v>5914</v>
      </c>
      <c r="F3196" s="1" t="str">
        <f t="array" ref="F3196">IF(COUNT(FIND(Keywords!$C$3:$C$41,I3196)),"일반조난","")</f>
        <v/>
      </c>
      <c r="G3196" s="1" t="str">
        <f t="array" ref="G3196">IF(COUNT(FIND(Keywords!$E$3:$E$5,I3196)),"실족추락","")</f>
        <v/>
      </c>
      <c r="H3196" s="1" t="str">
        <f t="array" ref="H3196">IF(COUNT(FIND(Keywords!$B$3:$B$12,I3196)),"개인질환","")</f>
        <v/>
      </c>
      <c r="I3196" t="s">
        <v>8719</v>
      </c>
      <c r="J3196" t="s">
        <v>13998</v>
      </c>
      <c r="K3196" t="s">
        <v>14399</v>
      </c>
      <c r="L3196" t="s">
        <v>14932</v>
      </c>
      <c r="M3196" t="s">
        <v>14538</v>
      </c>
      <c r="N3196" t="s">
        <v>14415</v>
      </c>
      <c r="O3196" t="s">
        <v>14538</v>
      </c>
    </row>
    <row r="3197" spans="1:15">
      <c r="A3197" t="s">
        <v>27</v>
      </c>
      <c r="B3197" t="s">
        <v>48</v>
      </c>
      <c r="C3197" t="s">
        <v>2467</v>
      </c>
      <c r="D3197" t="s">
        <v>15977</v>
      </c>
      <c r="E3197" t="s">
        <v>5914</v>
      </c>
      <c r="F3197" s="1"/>
      <c r="G3197" s="1" t="str">
        <f t="array" ref="G3197">IF(COUNT(FIND(Keywords!$E$3:$E$5,I3197)),"실족추락","")</f>
        <v/>
      </c>
      <c r="H3197" s="1"/>
      <c r="I3197" t="s">
        <v>8720</v>
      </c>
      <c r="J3197" t="s">
        <v>13924</v>
      </c>
      <c r="K3197" t="s">
        <v>14591</v>
      </c>
      <c r="L3197" t="s">
        <v>14740</v>
      </c>
      <c r="M3197" t="s">
        <v>14538</v>
      </c>
      <c r="N3197" t="s">
        <v>15093</v>
      </c>
      <c r="O3197" t="s">
        <v>14538</v>
      </c>
    </row>
    <row r="3198" spans="1:15">
      <c r="A3198" t="s">
        <v>27</v>
      </c>
      <c r="B3198" t="s">
        <v>48</v>
      </c>
      <c r="C3198" t="s">
        <v>2468</v>
      </c>
      <c r="D3198" t="s">
        <v>15977</v>
      </c>
      <c r="E3198" t="s">
        <v>5914</v>
      </c>
      <c r="F3198" s="1"/>
      <c r="G3198" s="1" t="str">
        <f t="array" ref="G3198">IF(COUNT(FIND(Keywords!$E$3:$E$5,I3198)),"실족추락","")</f>
        <v/>
      </c>
      <c r="H3198" s="1"/>
      <c r="I3198" t="s">
        <v>8721</v>
      </c>
      <c r="J3198" t="s">
        <v>13869</v>
      </c>
      <c r="K3198" t="s">
        <v>15147</v>
      </c>
      <c r="L3198" t="s">
        <v>14943</v>
      </c>
      <c r="M3198" t="s">
        <v>14538</v>
      </c>
      <c r="N3198" t="s">
        <v>14379</v>
      </c>
      <c r="O3198" t="s">
        <v>14538</v>
      </c>
    </row>
    <row r="3199" spans="1:15">
      <c r="A3199" t="s">
        <v>27</v>
      </c>
      <c r="B3199" t="s">
        <v>48</v>
      </c>
      <c r="C3199" t="s">
        <v>2469</v>
      </c>
      <c r="D3199" t="s">
        <v>15977</v>
      </c>
      <c r="E3199" t="s">
        <v>5914</v>
      </c>
      <c r="F3199" s="1"/>
      <c r="G3199" s="1" t="str">
        <f t="array" ref="G3199">IF(COUNT(FIND(Keywords!$E$3:$E$5,I3199)),"실족추락","")</f>
        <v/>
      </c>
      <c r="H3199" s="1"/>
      <c r="I3199" t="s">
        <v>8722</v>
      </c>
      <c r="J3199" t="s">
        <v>13738</v>
      </c>
      <c r="K3199" t="s">
        <v>14490</v>
      </c>
      <c r="L3199" t="s">
        <v>15364</v>
      </c>
      <c r="M3199" t="s">
        <v>14538</v>
      </c>
      <c r="N3199" t="s">
        <v>14077</v>
      </c>
      <c r="O3199" t="s">
        <v>14538</v>
      </c>
    </row>
    <row r="3200" spans="1:15">
      <c r="A3200" t="s">
        <v>27</v>
      </c>
      <c r="B3200" t="s">
        <v>48</v>
      </c>
      <c r="C3200" t="s">
        <v>2425</v>
      </c>
      <c r="D3200" t="s">
        <v>16113</v>
      </c>
      <c r="E3200" t="s">
        <v>5914</v>
      </c>
      <c r="F3200" s="1" t="str">
        <f t="array" ref="F3200">IF(COUNT(FIND(Keywords!$C$3:$C$41,I3200)),"일반조난","")</f>
        <v/>
      </c>
      <c r="G3200" s="1" t="str">
        <f t="array" ref="G3200">IF(COUNT(FIND(Keywords!$E$3:$E$5,I3200)),"실족추락","")</f>
        <v/>
      </c>
      <c r="H3200" s="1" t="str">
        <f t="array" ref="H3200">IF(COUNT(FIND(Keywords!$B$3:$B$12,I3200)),"개인질환","")</f>
        <v/>
      </c>
      <c r="I3200" t="s">
        <v>8723</v>
      </c>
      <c r="J3200" t="s">
        <v>14026</v>
      </c>
      <c r="K3200" t="s">
        <v>15159</v>
      </c>
      <c r="L3200" t="s">
        <v>14935</v>
      </c>
      <c r="M3200" t="s">
        <v>14538</v>
      </c>
      <c r="N3200" t="s">
        <v>15524</v>
      </c>
      <c r="O3200" t="s">
        <v>14538</v>
      </c>
    </row>
    <row r="3201" spans="1:15">
      <c r="A3201" t="s">
        <v>27</v>
      </c>
      <c r="B3201" t="s">
        <v>48</v>
      </c>
      <c r="C3201" t="s">
        <v>2470</v>
      </c>
      <c r="D3201" t="s">
        <v>16113</v>
      </c>
      <c r="E3201" t="s">
        <v>5914</v>
      </c>
      <c r="F3201" s="1" t="str">
        <f t="array" ref="F3201">IF(COUNT(FIND(Keywords!$C$3:$C$41,I3201)),"일반조난","")</f>
        <v/>
      </c>
      <c r="G3201" s="1" t="str">
        <f t="array" ref="G3201">IF(COUNT(FIND(Keywords!$E$3:$E$5,I3201)),"실족추락","")</f>
        <v/>
      </c>
      <c r="H3201" s="1" t="str">
        <f t="array" ref="H3201">IF(COUNT(FIND(Keywords!$B$3:$B$12,I3201)),"개인질환","")</f>
        <v/>
      </c>
      <c r="I3201" t="s">
        <v>8724</v>
      </c>
      <c r="J3201" t="s">
        <v>13916</v>
      </c>
      <c r="K3201" t="s">
        <v>14988</v>
      </c>
      <c r="L3201" t="s">
        <v>14764</v>
      </c>
      <c r="M3201" t="s">
        <v>14538</v>
      </c>
      <c r="N3201" t="s">
        <v>15440</v>
      </c>
      <c r="O3201" t="s">
        <v>14538</v>
      </c>
    </row>
    <row r="3202" spans="1:15">
      <c r="A3202" t="s">
        <v>27</v>
      </c>
      <c r="B3202" t="s">
        <v>48</v>
      </c>
      <c r="C3202" t="s">
        <v>2471</v>
      </c>
      <c r="D3202" t="s">
        <v>5909</v>
      </c>
      <c r="E3202" t="s">
        <v>5914</v>
      </c>
      <c r="F3202" s="1"/>
      <c r="G3202" s="1" t="str">
        <f t="array" ref="G3202">IF(COUNT(FIND(Keywords!$E$3:$E$5,I3202)),"실족추락","")</f>
        <v/>
      </c>
      <c r="H3202" s="1"/>
      <c r="I3202" t="s">
        <v>8725</v>
      </c>
      <c r="J3202" t="s">
        <v>13888</v>
      </c>
      <c r="K3202" t="s">
        <v>14766</v>
      </c>
      <c r="L3202" t="s">
        <v>14339</v>
      </c>
      <c r="M3202" t="s">
        <v>14538</v>
      </c>
      <c r="N3202" t="s">
        <v>15005</v>
      </c>
      <c r="O3202" t="s">
        <v>14538</v>
      </c>
    </row>
    <row r="3203" spans="1:15">
      <c r="A3203" t="s">
        <v>27</v>
      </c>
      <c r="B3203" t="s">
        <v>48</v>
      </c>
      <c r="C3203" t="s">
        <v>2436</v>
      </c>
      <c r="D3203" t="s">
        <v>5911</v>
      </c>
      <c r="E3203" t="s">
        <v>5914</v>
      </c>
      <c r="F3203" s="1"/>
      <c r="G3203" s="1" t="str">
        <f t="array" ref="G3203">IF(COUNT(FIND(Keywords!$E$3:$E$5,I3203)),"실족추락","")</f>
        <v/>
      </c>
      <c r="H3203" s="1"/>
      <c r="I3203" t="s">
        <v>8726</v>
      </c>
      <c r="J3203" t="s">
        <v>13735</v>
      </c>
      <c r="K3203" t="s">
        <v>14860</v>
      </c>
      <c r="L3203" t="s">
        <v>15081</v>
      </c>
      <c r="M3203" t="s">
        <v>14538</v>
      </c>
      <c r="N3203" t="s">
        <v>15268</v>
      </c>
      <c r="O3203" t="s">
        <v>14538</v>
      </c>
    </row>
    <row r="3204" spans="1:15">
      <c r="A3204" t="s">
        <v>27</v>
      </c>
      <c r="B3204" t="s">
        <v>48</v>
      </c>
      <c r="C3204" t="s">
        <v>2472</v>
      </c>
      <c r="D3204" t="s">
        <v>5911</v>
      </c>
      <c r="E3204" t="s">
        <v>5914</v>
      </c>
      <c r="F3204" s="1" t="s">
        <v>5911</v>
      </c>
      <c r="G3204" s="1" t="str">
        <f t="array" ref="G3204">IF(COUNT(FIND(Keywords!$E$3:$E$5,I3204)),"실족추락","")</f>
        <v/>
      </c>
      <c r="H3204" s="1"/>
      <c r="I3204" t="s">
        <v>8727</v>
      </c>
      <c r="J3204" t="s">
        <v>13832</v>
      </c>
      <c r="K3204" t="s">
        <v>15168</v>
      </c>
      <c r="L3204" t="s">
        <v>14099</v>
      </c>
      <c r="M3204" t="s">
        <v>14538</v>
      </c>
      <c r="N3204" t="s">
        <v>15826</v>
      </c>
      <c r="O3204" t="s">
        <v>14538</v>
      </c>
    </row>
    <row r="3205" spans="1:15">
      <c r="A3205" t="s">
        <v>27</v>
      </c>
      <c r="B3205" t="s">
        <v>48</v>
      </c>
      <c r="C3205" t="s">
        <v>2437</v>
      </c>
      <c r="D3205" t="s">
        <v>5911</v>
      </c>
      <c r="E3205" t="s">
        <v>5914</v>
      </c>
      <c r="F3205" s="1"/>
      <c r="G3205" s="1" t="str">
        <f t="array" ref="G3205">IF(COUNT(FIND(Keywords!$E$3:$E$5,I3205)),"실족추락","")</f>
        <v/>
      </c>
      <c r="H3205" s="1"/>
      <c r="I3205" t="s">
        <v>8728</v>
      </c>
      <c r="J3205" t="s">
        <v>13888</v>
      </c>
      <c r="K3205" t="s">
        <v>15162</v>
      </c>
      <c r="L3205" t="s">
        <v>14098</v>
      </c>
      <c r="M3205" t="s">
        <v>14538</v>
      </c>
      <c r="N3205" t="s">
        <v>15823</v>
      </c>
      <c r="O3205" t="s">
        <v>14538</v>
      </c>
    </row>
    <row r="3206" spans="1:15">
      <c r="A3206" t="s">
        <v>27</v>
      </c>
      <c r="B3206" t="s">
        <v>48</v>
      </c>
      <c r="C3206" t="s">
        <v>2473</v>
      </c>
      <c r="D3206" t="s">
        <v>5911</v>
      </c>
      <c r="E3206" t="s">
        <v>5914</v>
      </c>
      <c r="F3206" s="1"/>
      <c r="G3206" s="1" t="str">
        <f t="array" ref="G3206">IF(COUNT(FIND(Keywords!$E$3:$E$5,I3206)),"실족추락","")</f>
        <v/>
      </c>
      <c r="H3206" s="1"/>
      <c r="I3206" t="s">
        <v>8729</v>
      </c>
      <c r="J3206" t="s">
        <v>13836</v>
      </c>
      <c r="K3206" t="s">
        <v>15169</v>
      </c>
      <c r="L3206" t="s">
        <v>14646</v>
      </c>
      <c r="M3206" t="s">
        <v>14538</v>
      </c>
      <c r="N3206" t="s">
        <v>15827</v>
      </c>
      <c r="O3206" t="s">
        <v>14538</v>
      </c>
    </row>
    <row r="3207" spans="1:15">
      <c r="A3207" t="s">
        <v>27</v>
      </c>
      <c r="B3207" t="s">
        <v>48</v>
      </c>
      <c r="C3207" t="s">
        <v>2474</v>
      </c>
      <c r="D3207" t="s">
        <v>16113</v>
      </c>
      <c r="E3207" t="s">
        <v>5914</v>
      </c>
      <c r="F3207" s="1" t="str">
        <f t="array" ref="F3207">IF(COUNT(FIND(Keywords!$C$3:$C$41,I3207)),"일반조난","")</f>
        <v/>
      </c>
      <c r="G3207" s="1" t="str">
        <f t="array" ref="G3207">IF(COUNT(FIND(Keywords!$E$3:$E$5,I3207)),"실족추락","")</f>
        <v/>
      </c>
      <c r="H3207" s="1" t="str">
        <f t="array" ref="H3207">IF(COUNT(FIND(Keywords!$B$3:$B$12,I3207)),"개인질환","")</f>
        <v/>
      </c>
      <c r="I3207" t="s">
        <v>8730</v>
      </c>
      <c r="J3207" t="s">
        <v>13890</v>
      </c>
      <c r="K3207" t="s">
        <v>14119</v>
      </c>
      <c r="L3207" t="s">
        <v>15393</v>
      </c>
      <c r="M3207" t="s">
        <v>14538</v>
      </c>
      <c r="N3207" t="s">
        <v>15828</v>
      </c>
      <c r="O3207" t="s">
        <v>14538</v>
      </c>
    </row>
    <row r="3208" spans="1:15">
      <c r="A3208" t="s">
        <v>27</v>
      </c>
      <c r="B3208" t="s">
        <v>48</v>
      </c>
      <c r="C3208" t="s">
        <v>2475</v>
      </c>
      <c r="D3208" t="s">
        <v>5911</v>
      </c>
      <c r="E3208" t="s">
        <v>5914</v>
      </c>
      <c r="F3208" s="1"/>
      <c r="G3208" s="1" t="str">
        <f t="array" ref="G3208">IF(COUNT(FIND(Keywords!$E$3:$E$5,I3208)),"실족추락","")</f>
        <v/>
      </c>
      <c r="H3208" s="1"/>
      <c r="I3208" t="s">
        <v>8731</v>
      </c>
      <c r="J3208" t="s">
        <v>13786</v>
      </c>
      <c r="K3208" t="s">
        <v>13802</v>
      </c>
      <c r="L3208" t="s">
        <v>14116</v>
      </c>
      <c r="M3208" t="s">
        <v>14538</v>
      </c>
      <c r="N3208" t="s">
        <v>15500</v>
      </c>
      <c r="O3208" t="s">
        <v>14538</v>
      </c>
    </row>
    <row r="3209" spans="1:15">
      <c r="A3209" t="s">
        <v>27</v>
      </c>
      <c r="B3209" t="s">
        <v>48</v>
      </c>
      <c r="C3209" t="s">
        <v>2476</v>
      </c>
      <c r="D3209" t="s">
        <v>5909</v>
      </c>
      <c r="E3209" t="s">
        <v>5914</v>
      </c>
      <c r="F3209" s="1" t="str">
        <f t="array" ref="F3209">IF(COUNT(FIND(Keywords!$C$3:$C$41,I3209)),"일반조난","")</f>
        <v/>
      </c>
      <c r="G3209" s="1" t="str">
        <f t="array" ref="G3209">IF(COUNT(FIND(Keywords!$E$3:$E$5,I3209)),"실족추락","")</f>
        <v>실족추락</v>
      </c>
      <c r="H3209" s="1" t="str">
        <f t="array" ref="H3209">IF(COUNT(FIND(Keywords!$B$3:$B$12,I3209)),"개인질환","")</f>
        <v/>
      </c>
      <c r="I3209" t="s">
        <v>8732</v>
      </c>
      <c r="J3209" t="s">
        <v>13889</v>
      </c>
      <c r="K3209" t="s">
        <v>14112</v>
      </c>
      <c r="L3209" t="s">
        <v>14517</v>
      </c>
      <c r="M3209" t="s">
        <v>14538</v>
      </c>
      <c r="N3209" t="s">
        <v>14120</v>
      </c>
      <c r="O3209" t="s">
        <v>14538</v>
      </c>
    </row>
    <row r="3210" spans="1:15">
      <c r="A3210" t="s">
        <v>27</v>
      </c>
      <c r="B3210" t="s">
        <v>48</v>
      </c>
      <c r="C3210" t="s">
        <v>1855</v>
      </c>
      <c r="D3210" t="s">
        <v>5911</v>
      </c>
      <c r="E3210" t="s">
        <v>5914</v>
      </c>
      <c r="F3210" s="1"/>
      <c r="G3210" s="1" t="str">
        <f t="array" ref="G3210">IF(COUNT(FIND(Keywords!$E$3:$E$5,I3210)),"실족추락","")</f>
        <v/>
      </c>
      <c r="H3210" s="1"/>
      <c r="I3210" t="s">
        <v>8733</v>
      </c>
      <c r="J3210" t="s">
        <v>13826</v>
      </c>
      <c r="K3210" t="s">
        <v>14254</v>
      </c>
      <c r="L3210" t="s">
        <v>14944</v>
      </c>
      <c r="M3210" t="s">
        <v>14538</v>
      </c>
      <c r="N3210" t="s">
        <v>15451</v>
      </c>
      <c r="O3210" t="s">
        <v>14538</v>
      </c>
    </row>
    <row r="3211" spans="1:15">
      <c r="A3211" t="s">
        <v>27</v>
      </c>
      <c r="B3211" t="s">
        <v>48</v>
      </c>
      <c r="C3211" t="s">
        <v>2477</v>
      </c>
      <c r="D3211" t="s">
        <v>16113</v>
      </c>
      <c r="E3211" t="s">
        <v>5914</v>
      </c>
      <c r="F3211" s="1" t="str">
        <f t="array" ref="F3211">IF(COUNT(FIND(Keywords!$C$3:$C$41,I3211)),"일반조난","")</f>
        <v/>
      </c>
      <c r="G3211" s="1" t="str">
        <f t="array" ref="G3211">IF(COUNT(FIND(Keywords!$E$3:$E$5,I3211)),"실족추락","")</f>
        <v/>
      </c>
      <c r="H3211" s="1" t="str">
        <f t="array" ref="H3211">IF(COUNT(FIND(Keywords!$B$3:$B$12,I3211)),"개인질환","")</f>
        <v/>
      </c>
      <c r="I3211" t="s">
        <v>8734</v>
      </c>
      <c r="J3211" t="s">
        <v>13853</v>
      </c>
      <c r="K3211" t="s">
        <v>14705</v>
      </c>
      <c r="L3211" t="s">
        <v>14641</v>
      </c>
      <c r="M3211" t="s">
        <v>14538</v>
      </c>
      <c r="N3211" t="s">
        <v>15023</v>
      </c>
      <c r="O3211" t="s">
        <v>14538</v>
      </c>
    </row>
    <row r="3212" spans="1:15">
      <c r="A3212" t="s">
        <v>27</v>
      </c>
      <c r="B3212" t="s">
        <v>48</v>
      </c>
      <c r="C3212" t="s">
        <v>2456</v>
      </c>
      <c r="D3212" t="s">
        <v>15977</v>
      </c>
      <c r="E3212" t="s">
        <v>5914</v>
      </c>
      <c r="F3212" s="1"/>
      <c r="G3212" s="1" t="str">
        <f t="array" ref="G3212">IF(COUNT(FIND(Keywords!$E$3:$E$5,I3212)),"실족추락","")</f>
        <v/>
      </c>
      <c r="H3212" s="1"/>
      <c r="I3212" t="s">
        <v>8735</v>
      </c>
      <c r="J3212" t="s">
        <v>13953</v>
      </c>
      <c r="K3212" t="s">
        <v>14243</v>
      </c>
      <c r="L3212" t="s">
        <v>14892</v>
      </c>
      <c r="M3212" t="s">
        <v>14538</v>
      </c>
      <c r="N3212" t="s">
        <v>14970</v>
      </c>
      <c r="O3212" t="s">
        <v>14538</v>
      </c>
    </row>
    <row r="3213" spans="1:15">
      <c r="A3213" t="s">
        <v>27</v>
      </c>
      <c r="B3213" t="s">
        <v>48</v>
      </c>
      <c r="C3213" t="s">
        <v>2478</v>
      </c>
      <c r="D3213" t="s">
        <v>16113</v>
      </c>
      <c r="E3213" t="s">
        <v>5914</v>
      </c>
      <c r="F3213" s="1" t="str">
        <f t="array" ref="F3213">IF(COUNT(FIND(Keywords!$C$3:$C$41,I3213)),"일반조난","")</f>
        <v/>
      </c>
      <c r="G3213" s="1" t="str">
        <f t="array" ref="G3213">IF(COUNT(FIND(Keywords!$E$3:$E$5,I3213)),"실족추락","")</f>
        <v/>
      </c>
      <c r="H3213" s="1" t="str">
        <f t="array" ref="H3213">IF(COUNT(FIND(Keywords!$B$3:$B$12,I3213)),"개인질환","")</f>
        <v/>
      </c>
      <c r="I3213" t="s">
        <v>8736</v>
      </c>
      <c r="J3213" t="s">
        <v>13865</v>
      </c>
      <c r="K3213" t="s">
        <v>14391</v>
      </c>
      <c r="L3213" t="s">
        <v>15036</v>
      </c>
      <c r="M3213" t="s">
        <v>14538</v>
      </c>
      <c r="N3213" t="s">
        <v>15359</v>
      </c>
      <c r="O3213" t="s">
        <v>14538</v>
      </c>
    </row>
    <row r="3214" spans="1:15">
      <c r="A3214" t="s">
        <v>27</v>
      </c>
      <c r="B3214" t="s">
        <v>48</v>
      </c>
      <c r="C3214" t="s">
        <v>2479</v>
      </c>
      <c r="D3214" t="s">
        <v>5911</v>
      </c>
      <c r="E3214" t="s">
        <v>5914</v>
      </c>
      <c r="F3214" s="1" t="s">
        <v>5911</v>
      </c>
      <c r="G3214" s="1" t="str">
        <f t="array" ref="G3214">IF(COUNT(FIND(Keywords!$E$3:$E$5,I3214)),"실족추락","")</f>
        <v/>
      </c>
      <c r="H3214" s="1"/>
      <c r="I3214" t="s">
        <v>8737</v>
      </c>
      <c r="J3214" t="s">
        <v>13743</v>
      </c>
      <c r="K3214" t="s">
        <v>14287</v>
      </c>
      <c r="L3214" t="s">
        <v>14549</v>
      </c>
      <c r="M3214" t="s">
        <v>14538</v>
      </c>
      <c r="N3214" t="s">
        <v>15449</v>
      </c>
      <c r="O3214" t="s">
        <v>14538</v>
      </c>
    </row>
    <row r="3215" spans="1:15">
      <c r="A3215" t="s">
        <v>27</v>
      </c>
      <c r="B3215" t="s">
        <v>48</v>
      </c>
      <c r="C3215" t="s">
        <v>2442</v>
      </c>
      <c r="D3215" t="s">
        <v>16113</v>
      </c>
      <c r="E3215" t="s">
        <v>5918</v>
      </c>
      <c r="F3215" s="1" t="str">
        <f t="array" ref="F3215">IF(COUNT(FIND(Keywords!$C$3:$C$41,I3215)),"일반조난","")</f>
        <v/>
      </c>
      <c r="G3215" s="1" t="str">
        <f t="array" ref="G3215">IF(COUNT(FIND(Keywords!$E$3:$E$5,I3215)),"실족추락","")</f>
        <v/>
      </c>
      <c r="H3215" s="1" t="str">
        <f t="array" ref="H3215">IF(COUNT(FIND(Keywords!$B$3:$B$12,I3215)),"개인질환","")</f>
        <v/>
      </c>
      <c r="I3215" t="s">
        <v>8738</v>
      </c>
      <c r="J3215" t="s">
        <v>13962</v>
      </c>
      <c r="K3215" t="s">
        <v>15081</v>
      </c>
      <c r="L3215" t="s">
        <v>15078</v>
      </c>
      <c r="M3215" t="s">
        <v>14538</v>
      </c>
      <c r="N3215" t="s">
        <v>15569</v>
      </c>
      <c r="O3215" t="s">
        <v>14538</v>
      </c>
    </row>
    <row r="3216" spans="1:15">
      <c r="A3216" t="s">
        <v>27</v>
      </c>
      <c r="B3216" t="s">
        <v>48</v>
      </c>
      <c r="C3216" t="s">
        <v>2480</v>
      </c>
      <c r="D3216" t="s">
        <v>5911</v>
      </c>
      <c r="E3216" t="s">
        <v>5916</v>
      </c>
      <c r="F3216" s="1"/>
      <c r="G3216" s="1" t="str">
        <f t="array" ref="G3216">IF(COUNT(FIND(Keywords!$E$3:$E$5,I3216)),"실족추락","")</f>
        <v/>
      </c>
      <c r="H3216" s="1"/>
      <c r="I3216" t="s">
        <v>8739</v>
      </c>
      <c r="J3216" t="s">
        <v>13904</v>
      </c>
      <c r="K3216" t="s">
        <v>15170</v>
      </c>
      <c r="L3216" t="s">
        <v>14351</v>
      </c>
      <c r="M3216" t="s">
        <v>14538</v>
      </c>
      <c r="N3216" t="s">
        <v>15392</v>
      </c>
      <c r="O3216" t="s">
        <v>14538</v>
      </c>
    </row>
    <row r="3217" spans="1:15">
      <c r="A3217" t="s">
        <v>27</v>
      </c>
      <c r="B3217" t="s">
        <v>48</v>
      </c>
      <c r="C3217" t="s">
        <v>2481</v>
      </c>
      <c r="D3217" t="s">
        <v>5909</v>
      </c>
      <c r="E3217" t="s">
        <v>5916</v>
      </c>
      <c r="F3217" s="1"/>
      <c r="G3217" s="1" t="str">
        <f t="array" ref="G3217">IF(COUNT(FIND(Keywords!$E$3:$E$5,I3217)),"실족추락","")</f>
        <v/>
      </c>
      <c r="H3217" s="1"/>
      <c r="I3217" t="s">
        <v>8740</v>
      </c>
      <c r="J3217" t="s">
        <v>13917</v>
      </c>
      <c r="K3217" t="s">
        <v>14926</v>
      </c>
      <c r="L3217" t="s">
        <v>14134</v>
      </c>
      <c r="M3217" t="s">
        <v>14538</v>
      </c>
      <c r="N3217" t="s">
        <v>14081</v>
      </c>
      <c r="O3217" t="s">
        <v>14538</v>
      </c>
    </row>
    <row r="3218" spans="1:15">
      <c r="A3218" t="s">
        <v>27</v>
      </c>
      <c r="B3218" t="s">
        <v>48</v>
      </c>
      <c r="C3218" t="s">
        <v>2482</v>
      </c>
      <c r="D3218" t="s">
        <v>5909</v>
      </c>
      <c r="E3218" t="s">
        <v>5918</v>
      </c>
      <c r="F3218" s="1"/>
      <c r="G3218" s="1" t="str">
        <f t="array" ref="G3218">IF(COUNT(FIND(Keywords!$E$3:$E$5,I3218)),"실족추락","")</f>
        <v/>
      </c>
      <c r="H3218" s="1"/>
      <c r="I3218" t="s">
        <v>8741</v>
      </c>
      <c r="J3218" t="s">
        <v>13890</v>
      </c>
      <c r="K3218" t="s">
        <v>14656</v>
      </c>
      <c r="L3218" t="s">
        <v>15163</v>
      </c>
      <c r="M3218" t="s">
        <v>14538</v>
      </c>
      <c r="N3218" t="s">
        <v>14794</v>
      </c>
      <c r="O3218" t="s">
        <v>14538</v>
      </c>
    </row>
    <row r="3219" spans="1:15">
      <c r="A3219" t="s">
        <v>27</v>
      </c>
      <c r="B3219" t="s">
        <v>48</v>
      </c>
      <c r="C3219" t="s">
        <v>2483</v>
      </c>
      <c r="D3219" t="s">
        <v>16113</v>
      </c>
      <c r="E3219" t="s">
        <v>5916</v>
      </c>
      <c r="F3219" s="1" t="str">
        <f t="array" ref="F3219">IF(COUNT(FIND(Keywords!$C$3:$C$41,I3219)),"일반조난","")</f>
        <v/>
      </c>
      <c r="G3219" s="1" t="str">
        <f t="array" ref="G3219">IF(COUNT(FIND(Keywords!$E$3:$E$5,I3219)),"실족추락","")</f>
        <v/>
      </c>
      <c r="H3219" s="1" t="str">
        <f t="array" ref="H3219">IF(COUNT(FIND(Keywords!$B$3:$B$12,I3219)),"개인질환","")</f>
        <v/>
      </c>
      <c r="I3219" t="s">
        <v>8742</v>
      </c>
      <c r="J3219" t="s">
        <v>13890</v>
      </c>
      <c r="K3219" t="s">
        <v>14428</v>
      </c>
      <c r="L3219" t="s">
        <v>14100</v>
      </c>
      <c r="M3219" t="s">
        <v>14538</v>
      </c>
      <c r="N3219" t="s">
        <v>14531</v>
      </c>
      <c r="O3219" t="s">
        <v>14538</v>
      </c>
    </row>
    <row r="3220" spans="1:15">
      <c r="A3220" t="s">
        <v>27</v>
      </c>
      <c r="B3220" t="s">
        <v>48</v>
      </c>
      <c r="C3220" t="s">
        <v>2484</v>
      </c>
      <c r="D3220" t="s">
        <v>16113</v>
      </c>
      <c r="E3220" t="s">
        <v>5918</v>
      </c>
      <c r="F3220" s="1" t="str">
        <f t="array" ref="F3220">IF(COUNT(FIND(Keywords!$C$3:$C$41,I3220)),"일반조난","")</f>
        <v/>
      </c>
      <c r="G3220" s="1" t="str">
        <f t="array" ref="G3220">IF(COUNT(FIND(Keywords!$E$3:$E$5,I3220)),"실족추락","")</f>
        <v/>
      </c>
      <c r="H3220" s="1" t="str">
        <f t="array" ref="H3220">IF(COUNT(FIND(Keywords!$B$3:$B$12,I3220)),"개인질환","")</f>
        <v/>
      </c>
      <c r="I3220" t="s">
        <v>8743</v>
      </c>
      <c r="J3220" t="s">
        <v>13775</v>
      </c>
      <c r="K3220" t="s">
        <v>14434</v>
      </c>
      <c r="L3220" t="s">
        <v>14891</v>
      </c>
      <c r="M3220" t="s">
        <v>14538</v>
      </c>
      <c r="N3220" t="s">
        <v>14749</v>
      </c>
      <c r="O3220" t="s">
        <v>14538</v>
      </c>
    </row>
    <row r="3221" spans="1:15">
      <c r="A3221" t="s">
        <v>27</v>
      </c>
      <c r="B3221" t="s">
        <v>48</v>
      </c>
      <c r="C3221" t="s">
        <v>2485</v>
      </c>
      <c r="D3221" t="s">
        <v>5911</v>
      </c>
      <c r="E3221" t="s">
        <v>5918</v>
      </c>
      <c r="F3221" s="1"/>
      <c r="G3221" s="1" t="str">
        <f t="array" ref="G3221">IF(COUNT(FIND(Keywords!$E$3:$E$5,I3221)),"실족추락","")</f>
        <v/>
      </c>
      <c r="H3221" s="1"/>
      <c r="I3221" t="s">
        <v>8744</v>
      </c>
      <c r="J3221" t="s">
        <v>13918</v>
      </c>
      <c r="K3221" t="s">
        <v>13772</v>
      </c>
      <c r="L3221" t="s">
        <v>14648</v>
      </c>
      <c r="M3221" t="s">
        <v>14538</v>
      </c>
      <c r="N3221" t="s">
        <v>14326</v>
      </c>
      <c r="O3221" t="s">
        <v>14538</v>
      </c>
    </row>
    <row r="3222" spans="1:15">
      <c r="A3222" t="s">
        <v>27</v>
      </c>
      <c r="B3222" t="s">
        <v>48</v>
      </c>
      <c r="C3222" t="s">
        <v>2486</v>
      </c>
      <c r="D3222" t="s">
        <v>5912</v>
      </c>
      <c r="E3222" t="s">
        <v>5918</v>
      </c>
      <c r="F3222" s="1"/>
      <c r="G3222" s="1" t="str">
        <f t="array" ref="G3222">IF(COUNT(FIND(Keywords!$E$3:$E$5,I3222)),"실족추락","")</f>
        <v/>
      </c>
      <c r="H3222" s="1"/>
      <c r="I3222" t="s">
        <v>8745</v>
      </c>
      <c r="J3222" t="s">
        <v>13914</v>
      </c>
      <c r="K3222" t="s">
        <v>14170</v>
      </c>
      <c r="L3222" t="s">
        <v>14074</v>
      </c>
      <c r="M3222" t="s">
        <v>14538</v>
      </c>
      <c r="N3222" t="s">
        <v>15209</v>
      </c>
      <c r="O3222" t="s">
        <v>14538</v>
      </c>
    </row>
    <row r="3223" spans="1:15">
      <c r="A3223" t="s">
        <v>27</v>
      </c>
      <c r="B3223" t="s">
        <v>48</v>
      </c>
      <c r="C3223" t="s">
        <v>2444</v>
      </c>
      <c r="D3223" t="s">
        <v>16113</v>
      </c>
      <c r="E3223" t="s">
        <v>5916</v>
      </c>
      <c r="F3223" s="1" t="str">
        <f t="array" ref="F3223">IF(COUNT(FIND(Keywords!$C$3:$C$41,I3223)),"일반조난","")</f>
        <v/>
      </c>
      <c r="G3223" s="1" t="str">
        <f t="array" ref="G3223">IF(COUNT(FIND(Keywords!$E$3:$E$5,I3223)),"실족추락","")</f>
        <v/>
      </c>
      <c r="H3223" s="1" t="str">
        <f t="array" ref="H3223">IF(COUNT(FIND(Keywords!$B$3:$B$12,I3223)),"개인질환","")</f>
        <v/>
      </c>
      <c r="I3223" t="s">
        <v>8746</v>
      </c>
      <c r="J3223" t="s">
        <v>13867</v>
      </c>
      <c r="K3223" t="s">
        <v>14654</v>
      </c>
      <c r="L3223" t="s">
        <v>15139</v>
      </c>
      <c r="M3223" t="s">
        <v>14538</v>
      </c>
      <c r="N3223" t="s">
        <v>15269</v>
      </c>
      <c r="O3223" t="s">
        <v>14538</v>
      </c>
    </row>
    <row r="3224" spans="1:15">
      <c r="A3224" t="s">
        <v>27</v>
      </c>
      <c r="B3224" t="s">
        <v>48</v>
      </c>
      <c r="C3224" t="s">
        <v>2487</v>
      </c>
      <c r="D3224" t="s">
        <v>16113</v>
      </c>
      <c r="E3224" t="s">
        <v>5916</v>
      </c>
      <c r="F3224" s="1" t="str">
        <f t="array" ref="F3224">IF(COUNT(FIND(Keywords!$C$3:$C$41,I3224)),"일반조난","")</f>
        <v/>
      </c>
      <c r="G3224" s="1" t="str">
        <f t="array" ref="G3224">IF(COUNT(FIND(Keywords!$E$3:$E$5,I3224)),"실족추락","")</f>
        <v/>
      </c>
      <c r="H3224" s="1" t="str">
        <f t="array" ref="H3224">IF(COUNT(FIND(Keywords!$B$3:$B$12,I3224)),"개인질환","")</f>
        <v/>
      </c>
      <c r="I3224" t="s">
        <v>8747</v>
      </c>
      <c r="J3224" t="s">
        <v>13863</v>
      </c>
      <c r="K3224" t="s">
        <v>15171</v>
      </c>
      <c r="L3224" t="s">
        <v>14073</v>
      </c>
      <c r="M3224" t="s">
        <v>14538</v>
      </c>
      <c r="N3224" t="s">
        <v>15191</v>
      </c>
      <c r="O3224" t="s">
        <v>14538</v>
      </c>
    </row>
    <row r="3225" spans="1:15">
      <c r="A3225" t="s">
        <v>27</v>
      </c>
      <c r="B3225" t="s">
        <v>48</v>
      </c>
      <c r="C3225" t="s">
        <v>2488</v>
      </c>
      <c r="D3225" t="s">
        <v>16113</v>
      </c>
      <c r="E3225" t="s">
        <v>5916</v>
      </c>
      <c r="F3225" s="1" t="str">
        <f t="array" ref="F3225">IF(COUNT(FIND(Keywords!$C$3:$C$41,I3225)),"일반조난","")</f>
        <v/>
      </c>
      <c r="G3225" s="1" t="str">
        <f t="array" ref="G3225">IF(COUNT(FIND(Keywords!$E$3:$E$5,I3225)),"실족추락","")</f>
        <v/>
      </c>
      <c r="H3225" s="1" t="str">
        <f t="array" ref="H3225">IF(COUNT(FIND(Keywords!$B$3:$B$12,I3225)),"개인질환","")</f>
        <v/>
      </c>
      <c r="I3225" t="s">
        <v>8748</v>
      </c>
      <c r="J3225" t="s">
        <v>13776</v>
      </c>
      <c r="K3225" t="s">
        <v>15172</v>
      </c>
      <c r="L3225" t="s">
        <v>14894</v>
      </c>
      <c r="M3225" t="s">
        <v>14538</v>
      </c>
      <c r="N3225" t="s">
        <v>15829</v>
      </c>
      <c r="O3225" t="s">
        <v>14538</v>
      </c>
    </row>
    <row r="3226" spans="1:15">
      <c r="A3226" t="s">
        <v>27</v>
      </c>
      <c r="B3226" t="s">
        <v>48</v>
      </c>
      <c r="C3226" t="s">
        <v>2447</v>
      </c>
      <c r="D3226" t="s">
        <v>5909</v>
      </c>
      <c r="E3226" t="s">
        <v>5916</v>
      </c>
      <c r="F3226" s="1"/>
      <c r="G3226" s="1" t="str">
        <f t="array" ref="G3226">IF(COUNT(FIND(Keywords!$E$3:$E$5,I3226)),"실족추락","")</f>
        <v/>
      </c>
      <c r="H3226" s="1"/>
      <c r="I3226" t="s">
        <v>8749</v>
      </c>
      <c r="J3226" t="s">
        <v>13729</v>
      </c>
      <c r="K3226" t="s">
        <v>15086</v>
      </c>
      <c r="L3226" t="s">
        <v>14533</v>
      </c>
      <c r="M3226" t="s">
        <v>14538</v>
      </c>
      <c r="N3226" t="s">
        <v>14134</v>
      </c>
      <c r="O3226" t="s">
        <v>14538</v>
      </c>
    </row>
    <row r="3227" spans="1:15">
      <c r="A3227" t="s">
        <v>27</v>
      </c>
      <c r="B3227" t="s">
        <v>48</v>
      </c>
      <c r="C3227" t="s">
        <v>2489</v>
      </c>
      <c r="D3227" t="s">
        <v>5909</v>
      </c>
      <c r="E3227" t="s">
        <v>5916</v>
      </c>
      <c r="F3227" s="1"/>
      <c r="G3227" s="1" t="str">
        <f t="array" ref="G3227">IF(COUNT(FIND(Keywords!$E$3:$E$5,I3227)),"실족추락","")</f>
        <v/>
      </c>
      <c r="H3227" s="1"/>
      <c r="I3227" t="s">
        <v>8750</v>
      </c>
      <c r="J3227" t="s">
        <v>13831</v>
      </c>
      <c r="K3227" t="s">
        <v>14390</v>
      </c>
      <c r="L3227" t="s">
        <v>15553</v>
      </c>
      <c r="M3227" t="s">
        <v>14538</v>
      </c>
      <c r="N3227" t="s">
        <v>15255</v>
      </c>
      <c r="O3227" t="s">
        <v>14538</v>
      </c>
    </row>
    <row r="3228" spans="1:15">
      <c r="A3228" t="s">
        <v>27</v>
      </c>
      <c r="B3228" t="s">
        <v>48</v>
      </c>
      <c r="C3228" t="s">
        <v>2462</v>
      </c>
      <c r="D3228" t="s">
        <v>16113</v>
      </c>
      <c r="E3228" t="s">
        <v>5918</v>
      </c>
      <c r="F3228" s="1" t="str">
        <f t="array" ref="F3228">IF(COUNT(FIND(Keywords!$C$3:$C$41,I3228)),"일반조난","")</f>
        <v/>
      </c>
      <c r="G3228" s="1" t="str">
        <f t="array" ref="G3228">IF(COUNT(FIND(Keywords!$E$3:$E$5,I3228)),"실족추락","")</f>
        <v/>
      </c>
      <c r="H3228" s="1" t="str">
        <f t="array" ref="H3228">IF(COUNT(FIND(Keywords!$B$3:$B$12,I3228)),"개인질환","")</f>
        <v/>
      </c>
      <c r="I3228" t="s">
        <v>8751</v>
      </c>
      <c r="J3228" t="s">
        <v>13868</v>
      </c>
      <c r="K3228" t="s">
        <v>15149</v>
      </c>
      <c r="L3228" t="s">
        <v>14632</v>
      </c>
      <c r="M3228" t="s">
        <v>14538</v>
      </c>
      <c r="N3228" t="s">
        <v>14435</v>
      </c>
      <c r="O3228" t="s">
        <v>14538</v>
      </c>
    </row>
    <row r="3229" spans="1:15">
      <c r="A3229" t="s">
        <v>27</v>
      </c>
      <c r="B3229" t="s">
        <v>48</v>
      </c>
      <c r="C3229" t="s">
        <v>2490</v>
      </c>
      <c r="D3229" t="s">
        <v>5911</v>
      </c>
      <c r="E3229" t="s">
        <v>5917</v>
      </c>
      <c r="F3229" s="1"/>
      <c r="G3229" s="1" t="str">
        <f t="array" ref="G3229">IF(COUNT(FIND(Keywords!$E$3:$E$5,I3229)),"실족추락","")</f>
        <v/>
      </c>
      <c r="H3229" s="1"/>
      <c r="I3229" t="s">
        <v>8752</v>
      </c>
      <c r="J3229" t="s">
        <v>13979</v>
      </c>
      <c r="K3229" t="s">
        <v>15171</v>
      </c>
      <c r="L3229" t="s">
        <v>15257</v>
      </c>
      <c r="M3229" t="s">
        <v>14538</v>
      </c>
      <c r="N3229" t="s">
        <v>14321</v>
      </c>
      <c r="O3229" t="s">
        <v>14538</v>
      </c>
    </row>
    <row r="3230" spans="1:15">
      <c r="A3230" t="s">
        <v>28</v>
      </c>
      <c r="B3230" t="s">
        <v>28</v>
      </c>
      <c r="C3230" t="s">
        <v>2491</v>
      </c>
      <c r="D3230" t="s">
        <v>16113</v>
      </c>
      <c r="E3230" t="s">
        <v>5914</v>
      </c>
      <c r="F3230" s="1" t="str">
        <f t="array" ref="F3230">IF(COUNT(FIND(Keywords!$C$3:$C$41,I3230)),"일반조난","")</f>
        <v/>
      </c>
      <c r="G3230" s="1" t="str">
        <f t="array" ref="G3230">IF(COUNT(FIND(Keywords!$E$3:$E$5,I3230)),"실족추락","")</f>
        <v/>
      </c>
      <c r="H3230" s="1" t="str">
        <f t="array" ref="H3230">IF(COUNT(FIND(Keywords!$B$3:$B$12,I3230)),"개인질환","")</f>
        <v/>
      </c>
      <c r="I3230" t="s">
        <v>8753</v>
      </c>
      <c r="J3230" t="s">
        <v>13865</v>
      </c>
      <c r="K3230" t="s">
        <v>15066</v>
      </c>
      <c r="L3230" t="s">
        <v>14494</v>
      </c>
      <c r="M3230" t="s">
        <v>14538</v>
      </c>
      <c r="N3230" t="s">
        <v>14702</v>
      </c>
      <c r="O3230" t="s">
        <v>14627</v>
      </c>
    </row>
    <row r="3231" spans="1:15">
      <c r="A3231" t="s">
        <v>28</v>
      </c>
      <c r="B3231" t="s">
        <v>28</v>
      </c>
      <c r="C3231" t="s">
        <v>2491</v>
      </c>
      <c r="D3231" t="s">
        <v>16113</v>
      </c>
      <c r="E3231" t="s">
        <v>5914</v>
      </c>
      <c r="F3231" s="1" t="str">
        <f t="array" ref="F3231">IF(COUNT(FIND(Keywords!$C$3:$C$41,I3231)),"일반조난","")</f>
        <v/>
      </c>
      <c r="G3231" s="1" t="str">
        <f t="array" ref="G3231">IF(COUNT(FIND(Keywords!$E$3:$E$5,I3231)),"실족추락","")</f>
        <v/>
      </c>
      <c r="H3231" s="1" t="str">
        <f t="array" ref="H3231">IF(COUNT(FIND(Keywords!$B$3:$B$12,I3231)),"개인질환","")</f>
        <v/>
      </c>
      <c r="I3231" t="s">
        <v>8753</v>
      </c>
      <c r="J3231" t="s">
        <v>13865</v>
      </c>
      <c r="K3231" t="s">
        <v>15066</v>
      </c>
      <c r="L3231" t="s">
        <v>14494</v>
      </c>
      <c r="M3231" t="s">
        <v>14538</v>
      </c>
      <c r="N3231" t="s">
        <v>14702</v>
      </c>
      <c r="O3231" t="s">
        <v>14627</v>
      </c>
    </row>
    <row r="3232" spans="1:15">
      <c r="A3232" t="s">
        <v>28</v>
      </c>
      <c r="B3232" t="s">
        <v>28</v>
      </c>
      <c r="C3232" t="s">
        <v>2492</v>
      </c>
      <c r="D3232" t="s">
        <v>16113</v>
      </c>
      <c r="E3232" t="s">
        <v>5914</v>
      </c>
      <c r="F3232" s="1" t="str">
        <f t="array" ref="F3232">IF(COUNT(FIND(Keywords!$C$3:$C$41,I3232)),"일반조난","")</f>
        <v/>
      </c>
      <c r="G3232" s="1" t="str">
        <f t="array" ref="G3232">IF(COUNT(FIND(Keywords!$E$3:$E$5,I3232)),"실족추락","")</f>
        <v/>
      </c>
      <c r="H3232" s="1" t="str">
        <f t="array" ref="H3232">IF(COUNT(FIND(Keywords!$B$3:$B$12,I3232)),"개인질환","")</f>
        <v/>
      </c>
      <c r="I3232" t="s">
        <v>8754</v>
      </c>
      <c r="J3232" t="s">
        <v>13940</v>
      </c>
      <c r="K3232" t="s">
        <v>14876</v>
      </c>
      <c r="L3232" t="s">
        <v>15124</v>
      </c>
      <c r="M3232" t="s">
        <v>14538</v>
      </c>
      <c r="N3232" t="s">
        <v>15596</v>
      </c>
      <c r="O3232" t="s">
        <v>15450</v>
      </c>
    </row>
    <row r="3233" spans="1:15">
      <c r="A3233" t="s">
        <v>28</v>
      </c>
      <c r="B3233" t="s">
        <v>28</v>
      </c>
      <c r="C3233" t="s">
        <v>2492</v>
      </c>
      <c r="D3233" t="s">
        <v>16113</v>
      </c>
      <c r="E3233" t="s">
        <v>5914</v>
      </c>
      <c r="F3233" s="1" t="str">
        <f t="array" ref="F3233">IF(COUNT(FIND(Keywords!$C$3:$C$41,I3233)),"일반조난","")</f>
        <v/>
      </c>
      <c r="G3233" s="1" t="str">
        <f t="array" ref="G3233">IF(COUNT(FIND(Keywords!$E$3:$E$5,I3233)),"실족추락","")</f>
        <v/>
      </c>
      <c r="H3233" s="1" t="str">
        <f t="array" ref="H3233">IF(COUNT(FIND(Keywords!$B$3:$B$12,I3233)),"개인질환","")</f>
        <v/>
      </c>
      <c r="I3233" t="s">
        <v>8754</v>
      </c>
      <c r="J3233" t="s">
        <v>13940</v>
      </c>
      <c r="K3233" t="s">
        <v>14876</v>
      </c>
      <c r="L3233" t="s">
        <v>15124</v>
      </c>
      <c r="M3233" t="s">
        <v>14538</v>
      </c>
      <c r="N3233" t="s">
        <v>15596</v>
      </c>
      <c r="O3233" t="s">
        <v>15450</v>
      </c>
    </row>
    <row r="3234" spans="1:15">
      <c r="A3234" t="s">
        <v>28</v>
      </c>
      <c r="B3234" t="s">
        <v>28</v>
      </c>
      <c r="C3234" t="s">
        <v>2493</v>
      </c>
      <c r="D3234" t="s">
        <v>5909</v>
      </c>
      <c r="E3234" t="s">
        <v>5914</v>
      </c>
      <c r="F3234" s="1"/>
      <c r="G3234" s="1" t="str">
        <f t="array" ref="G3234">IF(COUNT(FIND(Keywords!$E$3:$E$5,I3234)),"실족추락","")</f>
        <v/>
      </c>
      <c r="H3234" s="1"/>
      <c r="I3234" t="s">
        <v>8755</v>
      </c>
      <c r="J3234" t="s">
        <v>13786</v>
      </c>
      <c r="K3234" t="s">
        <v>15173</v>
      </c>
      <c r="L3234" t="s">
        <v>14712</v>
      </c>
      <c r="M3234" t="s">
        <v>14538</v>
      </c>
      <c r="N3234" t="s">
        <v>15830</v>
      </c>
      <c r="O3234" t="s">
        <v>14538</v>
      </c>
    </row>
    <row r="3235" spans="1:15">
      <c r="A3235" t="s">
        <v>28</v>
      </c>
      <c r="B3235" t="s">
        <v>28</v>
      </c>
      <c r="C3235" t="s">
        <v>2493</v>
      </c>
      <c r="D3235" t="s">
        <v>16113</v>
      </c>
      <c r="E3235" t="s">
        <v>5914</v>
      </c>
      <c r="F3235" s="1" t="str">
        <f t="array" ref="F3235">IF(COUNT(FIND(Keywords!$C$3:$C$41,I3235)),"일반조난","")</f>
        <v/>
      </c>
      <c r="G3235" s="1" t="str">
        <f t="array" ref="G3235">IF(COUNT(FIND(Keywords!$E$3:$E$5,I3235)),"실족추락","")</f>
        <v/>
      </c>
      <c r="H3235" s="1" t="str">
        <f t="array" ref="H3235">IF(COUNT(FIND(Keywords!$B$3:$B$12,I3235)),"개인질환","")</f>
        <v/>
      </c>
      <c r="I3235" t="s">
        <v>8755</v>
      </c>
      <c r="J3235" t="s">
        <v>13786</v>
      </c>
      <c r="K3235" t="s">
        <v>15173</v>
      </c>
      <c r="L3235" t="s">
        <v>14712</v>
      </c>
      <c r="M3235" t="s">
        <v>14538</v>
      </c>
      <c r="N3235" t="s">
        <v>15830</v>
      </c>
      <c r="O3235" t="s">
        <v>14538</v>
      </c>
    </row>
    <row r="3236" spans="1:15">
      <c r="A3236" t="s">
        <v>28</v>
      </c>
      <c r="B3236" t="s">
        <v>28</v>
      </c>
      <c r="C3236" t="s">
        <v>1461</v>
      </c>
      <c r="D3236" t="s">
        <v>5909</v>
      </c>
      <c r="E3236" t="s">
        <v>5914</v>
      </c>
      <c r="F3236" s="1"/>
      <c r="G3236" s="1" t="str">
        <f t="array" ref="G3236">IF(COUNT(FIND(Keywords!$E$3:$E$5,I3236)),"실족추락","")</f>
        <v/>
      </c>
      <c r="H3236" s="1"/>
      <c r="I3236" t="s">
        <v>8756</v>
      </c>
      <c r="J3236" t="s">
        <v>13768</v>
      </c>
      <c r="K3236" t="s">
        <v>14885</v>
      </c>
      <c r="L3236" t="s">
        <v>14107</v>
      </c>
      <c r="M3236" t="s">
        <v>14538</v>
      </c>
      <c r="N3236" t="s">
        <v>15714</v>
      </c>
      <c r="O3236" t="s">
        <v>14777</v>
      </c>
    </row>
    <row r="3237" spans="1:15">
      <c r="A3237" t="s">
        <v>28</v>
      </c>
      <c r="B3237" t="s">
        <v>28</v>
      </c>
      <c r="C3237" t="s">
        <v>1461</v>
      </c>
      <c r="D3237" t="s">
        <v>16113</v>
      </c>
      <c r="E3237" t="s">
        <v>5914</v>
      </c>
      <c r="F3237" s="1" t="str">
        <f t="array" ref="F3237">IF(COUNT(FIND(Keywords!$C$3:$C$41,I3237)),"일반조난","")</f>
        <v/>
      </c>
      <c r="G3237" s="1" t="str">
        <f t="array" ref="G3237">IF(COUNT(FIND(Keywords!$E$3:$E$5,I3237)),"실족추락","")</f>
        <v/>
      </c>
      <c r="H3237" s="1" t="str">
        <f t="array" ref="H3237">IF(COUNT(FIND(Keywords!$B$3:$B$12,I3237)),"개인질환","")</f>
        <v/>
      </c>
      <c r="I3237" t="s">
        <v>8756</v>
      </c>
      <c r="J3237" t="s">
        <v>13768</v>
      </c>
      <c r="K3237" t="s">
        <v>14885</v>
      </c>
      <c r="L3237" t="s">
        <v>14107</v>
      </c>
      <c r="M3237" t="s">
        <v>14538</v>
      </c>
      <c r="N3237" t="s">
        <v>15714</v>
      </c>
      <c r="O3237" t="s">
        <v>14777</v>
      </c>
    </row>
    <row r="3238" spans="1:15">
      <c r="A3238" t="s">
        <v>28</v>
      </c>
      <c r="B3238" t="s">
        <v>28</v>
      </c>
      <c r="C3238" t="s">
        <v>2494</v>
      </c>
      <c r="D3238" t="s">
        <v>5909</v>
      </c>
      <c r="E3238" t="s">
        <v>5914</v>
      </c>
      <c r="F3238" s="1"/>
      <c r="G3238" s="1" t="str">
        <f t="array" ref="G3238">IF(COUNT(FIND(Keywords!$E$3:$E$5,I3238)),"실족추락","")</f>
        <v/>
      </c>
      <c r="H3238" s="1"/>
      <c r="I3238" t="s">
        <v>8757</v>
      </c>
      <c r="J3238" t="s">
        <v>13907</v>
      </c>
      <c r="K3238" t="s">
        <v>15066</v>
      </c>
      <c r="L3238" t="s">
        <v>14987</v>
      </c>
      <c r="M3238" t="s">
        <v>14538</v>
      </c>
      <c r="N3238" t="s">
        <v>15831</v>
      </c>
      <c r="O3238" t="s">
        <v>14777</v>
      </c>
    </row>
    <row r="3239" spans="1:15">
      <c r="A3239" t="s">
        <v>28</v>
      </c>
      <c r="B3239" t="s">
        <v>28</v>
      </c>
      <c r="C3239" t="s">
        <v>2494</v>
      </c>
      <c r="D3239" t="s">
        <v>16113</v>
      </c>
      <c r="E3239" t="s">
        <v>5914</v>
      </c>
      <c r="F3239" s="1" t="str">
        <f t="array" ref="F3239">IF(COUNT(FIND(Keywords!$C$3:$C$41,I3239)),"일반조난","")</f>
        <v/>
      </c>
      <c r="G3239" s="1" t="str">
        <f t="array" ref="G3239">IF(COUNT(FIND(Keywords!$E$3:$E$5,I3239)),"실족추락","")</f>
        <v/>
      </c>
      <c r="H3239" s="1" t="str">
        <f t="array" ref="H3239">IF(COUNT(FIND(Keywords!$B$3:$B$12,I3239)),"개인질환","")</f>
        <v/>
      </c>
      <c r="I3239" t="s">
        <v>8757</v>
      </c>
      <c r="J3239" t="s">
        <v>13907</v>
      </c>
      <c r="K3239" t="s">
        <v>15066</v>
      </c>
      <c r="L3239" t="s">
        <v>14987</v>
      </c>
      <c r="M3239" t="s">
        <v>14538</v>
      </c>
      <c r="N3239" t="s">
        <v>15831</v>
      </c>
      <c r="O3239" t="s">
        <v>14777</v>
      </c>
    </row>
    <row r="3240" spans="1:15">
      <c r="A3240" t="s">
        <v>28</v>
      </c>
      <c r="B3240" t="s">
        <v>28</v>
      </c>
      <c r="C3240" t="s">
        <v>144</v>
      </c>
      <c r="D3240" t="s">
        <v>16113</v>
      </c>
      <c r="E3240" t="s">
        <v>5914</v>
      </c>
      <c r="F3240" s="1" t="str">
        <f t="array" ref="F3240">IF(COUNT(FIND(Keywords!$C$3:$C$41,I3240)),"일반조난","")</f>
        <v/>
      </c>
      <c r="G3240" s="1" t="str">
        <f t="array" ref="G3240">IF(COUNT(FIND(Keywords!$E$3:$E$5,I3240)),"실족추락","")</f>
        <v/>
      </c>
      <c r="H3240" s="1" t="str">
        <f t="array" ref="H3240">IF(COUNT(FIND(Keywords!$B$3:$B$12,I3240)),"개인질환","")</f>
        <v/>
      </c>
      <c r="I3240" t="s">
        <v>8758</v>
      </c>
      <c r="J3240" t="s">
        <v>13750</v>
      </c>
      <c r="K3240" t="s">
        <v>14090</v>
      </c>
      <c r="L3240" t="s">
        <v>14106</v>
      </c>
      <c r="M3240" t="s">
        <v>14538</v>
      </c>
      <c r="N3240" t="s">
        <v>15574</v>
      </c>
      <c r="O3240" t="s">
        <v>15019</v>
      </c>
    </row>
    <row r="3241" spans="1:15">
      <c r="A3241" t="s">
        <v>28</v>
      </c>
      <c r="B3241" t="s">
        <v>28</v>
      </c>
      <c r="C3241" t="s">
        <v>144</v>
      </c>
      <c r="D3241" t="s">
        <v>5909</v>
      </c>
      <c r="E3241" t="s">
        <v>5914</v>
      </c>
      <c r="F3241" s="1"/>
      <c r="G3241" s="1" t="str">
        <f t="array" ref="G3241">IF(COUNT(FIND(Keywords!$E$3:$E$5,I3241)),"실족추락","")</f>
        <v/>
      </c>
      <c r="H3241" s="1"/>
      <c r="I3241" t="s">
        <v>8758</v>
      </c>
      <c r="J3241" t="s">
        <v>13750</v>
      </c>
      <c r="K3241" t="s">
        <v>14090</v>
      </c>
      <c r="L3241" t="s">
        <v>14106</v>
      </c>
      <c r="M3241" t="s">
        <v>14538</v>
      </c>
      <c r="N3241" t="s">
        <v>15574</v>
      </c>
      <c r="O3241" t="s">
        <v>15019</v>
      </c>
    </row>
    <row r="3242" spans="1:15">
      <c r="A3242" t="s">
        <v>28</v>
      </c>
      <c r="B3242" t="s">
        <v>28</v>
      </c>
      <c r="C3242" t="s">
        <v>1965</v>
      </c>
      <c r="D3242" t="s">
        <v>5909</v>
      </c>
      <c r="E3242" t="s">
        <v>5914</v>
      </c>
      <c r="F3242" s="1"/>
      <c r="G3242" s="1" t="str">
        <f t="array" ref="G3242">IF(COUNT(FIND(Keywords!$E$3:$E$5,I3242)),"실족추락","")</f>
        <v/>
      </c>
      <c r="H3242" s="1"/>
      <c r="I3242" t="s">
        <v>8759</v>
      </c>
      <c r="J3242" t="s">
        <v>13962</v>
      </c>
      <c r="K3242" t="s">
        <v>14686</v>
      </c>
      <c r="L3242" t="s">
        <v>14552</v>
      </c>
      <c r="M3242" t="s">
        <v>14538</v>
      </c>
      <c r="N3242" t="s">
        <v>15690</v>
      </c>
      <c r="O3242" t="s">
        <v>14538</v>
      </c>
    </row>
    <row r="3243" spans="1:15">
      <c r="A3243" t="s">
        <v>28</v>
      </c>
      <c r="B3243" t="s">
        <v>28</v>
      </c>
      <c r="C3243" t="s">
        <v>2495</v>
      </c>
      <c r="D3243" t="s">
        <v>16113</v>
      </c>
      <c r="E3243" t="s">
        <v>5914</v>
      </c>
      <c r="F3243" s="1" t="str">
        <f t="array" ref="F3243">IF(COUNT(FIND(Keywords!$C$3:$C$41,I3243)),"일반조난","")</f>
        <v/>
      </c>
      <c r="G3243" s="1" t="str">
        <f t="array" ref="G3243">IF(COUNT(FIND(Keywords!$E$3:$E$5,I3243)),"실족추락","")</f>
        <v/>
      </c>
      <c r="H3243" s="1" t="str">
        <f t="array" ref="H3243">IF(COUNT(FIND(Keywords!$B$3:$B$12,I3243)),"개인질환","")</f>
        <v/>
      </c>
      <c r="I3243" t="s">
        <v>8760</v>
      </c>
      <c r="J3243" t="s">
        <v>13729</v>
      </c>
      <c r="K3243" t="s">
        <v>15054</v>
      </c>
      <c r="L3243" t="s">
        <v>14544</v>
      </c>
      <c r="M3243" t="s">
        <v>14538</v>
      </c>
      <c r="N3243" t="s">
        <v>14818</v>
      </c>
      <c r="O3243" t="s">
        <v>14538</v>
      </c>
    </row>
    <row r="3244" spans="1:15">
      <c r="A3244" t="s">
        <v>28</v>
      </c>
      <c r="B3244" t="s">
        <v>28</v>
      </c>
      <c r="C3244" t="s">
        <v>2495</v>
      </c>
      <c r="D3244" t="s">
        <v>5909</v>
      </c>
      <c r="E3244" t="s">
        <v>5914</v>
      </c>
      <c r="F3244" s="1"/>
      <c r="G3244" s="1" t="str">
        <f t="array" ref="G3244">IF(COUNT(FIND(Keywords!$E$3:$E$5,I3244)),"실족추락","")</f>
        <v/>
      </c>
      <c r="H3244" s="1"/>
      <c r="I3244" t="s">
        <v>8760</v>
      </c>
      <c r="J3244" t="s">
        <v>13729</v>
      </c>
      <c r="K3244" t="s">
        <v>15054</v>
      </c>
      <c r="L3244" t="s">
        <v>14544</v>
      </c>
      <c r="M3244" t="s">
        <v>14538</v>
      </c>
      <c r="N3244" t="s">
        <v>14818</v>
      </c>
      <c r="O3244" t="s">
        <v>14538</v>
      </c>
    </row>
    <row r="3245" spans="1:15">
      <c r="A3245" t="s">
        <v>28</v>
      </c>
      <c r="B3245" t="s">
        <v>28</v>
      </c>
      <c r="C3245" t="s">
        <v>2496</v>
      </c>
      <c r="D3245" t="s">
        <v>16113</v>
      </c>
      <c r="E3245" t="s">
        <v>5914</v>
      </c>
      <c r="F3245" s="1" t="str">
        <f t="array" ref="F3245">IF(COUNT(FIND(Keywords!$C$3:$C$41,I3245)),"일반조난","")</f>
        <v/>
      </c>
      <c r="G3245" s="1" t="str">
        <f t="array" ref="G3245">IF(COUNT(FIND(Keywords!$E$3:$E$5,I3245)),"실족추락","")</f>
        <v/>
      </c>
      <c r="H3245" s="1" t="str">
        <f t="array" ref="H3245">IF(COUNT(FIND(Keywords!$B$3:$B$12,I3245)),"개인질환","")</f>
        <v/>
      </c>
      <c r="I3245" t="s">
        <v>8761</v>
      </c>
      <c r="J3245" t="s">
        <v>13920</v>
      </c>
      <c r="K3245" t="s">
        <v>15174</v>
      </c>
      <c r="L3245" t="s">
        <v>14891</v>
      </c>
      <c r="M3245" t="s">
        <v>14538</v>
      </c>
      <c r="N3245" t="s">
        <v>15459</v>
      </c>
      <c r="O3245" t="s">
        <v>14538</v>
      </c>
    </row>
    <row r="3246" spans="1:15">
      <c r="A3246" t="s">
        <v>28</v>
      </c>
      <c r="B3246" t="s">
        <v>28</v>
      </c>
      <c r="C3246" t="s">
        <v>2496</v>
      </c>
      <c r="D3246" t="s">
        <v>16113</v>
      </c>
      <c r="E3246" t="s">
        <v>5914</v>
      </c>
      <c r="F3246" s="1" t="str">
        <f t="array" ref="F3246">IF(COUNT(FIND(Keywords!$C$3:$C$41,I3246)),"일반조난","")</f>
        <v/>
      </c>
      <c r="G3246" s="1" t="str">
        <f t="array" ref="G3246">IF(COUNT(FIND(Keywords!$E$3:$E$5,I3246)),"실족추락","")</f>
        <v/>
      </c>
      <c r="H3246" s="1" t="str">
        <f t="array" ref="H3246">IF(COUNT(FIND(Keywords!$B$3:$B$12,I3246)),"개인질환","")</f>
        <v/>
      </c>
      <c r="I3246" t="s">
        <v>8761</v>
      </c>
      <c r="J3246" t="s">
        <v>13920</v>
      </c>
      <c r="K3246" t="s">
        <v>15174</v>
      </c>
      <c r="L3246" t="s">
        <v>14891</v>
      </c>
      <c r="M3246" t="s">
        <v>14538</v>
      </c>
      <c r="N3246" t="s">
        <v>15459</v>
      </c>
      <c r="O3246" t="s">
        <v>14538</v>
      </c>
    </row>
    <row r="3247" spans="1:15">
      <c r="A3247" t="s">
        <v>28</v>
      </c>
      <c r="B3247" t="s">
        <v>28</v>
      </c>
      <c r="C3247" t="s">
        <v>2497</v>
      </c>
      <c r="D3247" t="s">
        <v>15977</v>
      </c>
      <c r="E3247" t="s">
        <v>5914</v>
      </c>
      <c r="F3247" s="1"/>
      <c r="G3247" s="1" t="str">
        <f t="array" ref="G3247">IF(COUNT(FIND(Keywords!$E$3:$E$5,I3247)),"실족추락","")</f>
        <v/>
      </c>
      <c r="H3247" s="1"/>
      <c r="I3247" t="s">
        <v>8762</v>
      </c>
      <c r="J3247" t="s">
        <v>13734</v>
      </c>
      <c r="K3247" t="s">
        <v>14336</v>
      </c>
      <c r="L3247" t="s">
        <v>14508</v>
      </c>
      <c r="M3247" t="s">
        <v>14538</v>
      </c>
      <c r="N3247" t="s">
        <v>15679</v>
      </c>
      <c r="O3247" t="s">
        <v>14538</v>
      </c>
    </row>
    <row r="3248" spans="1:15">
      <c r="A3248" t="s">
        <v>28</v>
      </c>
      <c r="B3248" t="s">
        <v>28</v>
      </c>
      <c r="C3248" t="s">
        <v>2497</v>
      </c>
      <c r="D3248" t="s">
        <v>5911</v>
      </c>
      <c r="E3248" t="s">
        <v>5914</v>
      </c>
      <c r="F3248" s="1" t="s">
        <v>5911</v>
      </c>
      <c r="G3248" s="1" t="str">
        <f t="array" ref="G3248">IF(COUNT(FIND(Keywords!$E$3:$E$5,I3248)),"실족추락","")</f>
        <v/>
      </c>
      <c r="H3248" s="1"/>
      <c r="I3248" t="s">
        <v>8762</v>
      </c>
      <c r="J3248" t="s">
        <v>13734</v>
      </c>
      <c r="K3248" t="s">
        <v>14336</v>
      </c>
      <c r="L3248" t="s">
        <v>14508</v>
      </c>
      <c r="M3248" t="s">
        <v>14538</v>
      </c>
      <c r="N3248" t="s">
        <v>15679</v>
      </c>
      <c r="O3248" t="s">
        <v>14538</v>
      </c>
    </row>
    <row r="3249" spans="1:15">
      <c r="A3249" t="s">
        <v>28</v>
      </c>
      <c r="B3249" t="s">
        <v>28</v>
      </c>
      <c r="C3249" t="s">
        <v>2498</v>
      </c>
      <c r="D3249" t="s">
        <v>15977</v>
      </c>
      <c r="E3249" t="s">
        <v>5914</v>
      </c>
      <c r="F3249" s="1"/>
      <c r="G3249" s="1" t="str">
        <f t="array" ref="G3249">IF(COUNT(FIND(Keywords!$E$3:$E$5,I3249)),"실족추락","")</f>
        <v/>
      </c>
      <c r="H3249" s="1"/>
      <c r="I3249" t="s">
        <v>8763</v>
      </c>
      <c r="J3249" t="s">
        <v>13758</v>
      </c>
      <c r="K3249" t="s">
        <v>15035</v>
      </c>
      <c r="L3249" t="s">
        <v>14324</v>
      </c>
      <c r="M3249" t="s">
        <v>14538</v>
      </c>
      <c r="N3249" t="s">
        <v>14458</v>
      </c>
      <c r="O3249" t="s">
        <v>14538</v>
      </c>
    </row>
    <row r="3250" spans="1:15">
      <c r="A3250" t="s">
        <v>28</v>
      </c>
      <c r="B3250" t="s">
        <v>28</v>
      </c>
      <c r="C3250" t="s">
        <v>2498</v>
      </c>
      <c r="D3250" t="s">
        <v>16113</v>
      </c>
      <c r="E3250" t="s">
        <v>5914</v>
      </c>
      <c r="F3250" s="1" t="str">
        <f t="array" ref="F3250">IF(COUNT(FIND(Keywords!$C$3:$C$41,I3250)),"일반조난","")</f>
        <v/>
      </c>
      <c r="G3250" s="1" t="str">
        <f t="array" ref="G3250">IF(COUNT(FIND(Keywords!$E$3:$E$5,I3250)),"실족추락","")</f>
        <v/>
      </c>
      <c r="H3250" s="1" t="str">
        <f t="array" ref="H3250">IF(COUNT(FIND(Keywords!$B$3:$B$12,I3250)),"개인질환","")</f>
        <v/>
      </c>
      <c r="I3250" t="s">
        <v>8763</v>
      </c>
      <c r="J3250" t="s">
        <v>13758</v>
      </c>
      <c r="K3250" t="s">
        <v>15035</v>
      </c>
      <c r="L3250" t="s">
        <v>14324</v>
      </c>
      <c r="M3250" t="s">
        <v>14538</v>
      </c>
      <c r="N3250" t="s">
        <v>14458</v>
      </c>
      <c r="O3250" t="s">
        <v>14538</v>
      </c>
    </row>
    <row r="3251" spans="1:15">
      <c r="A3251" t="s">
        <v>28</v>
      </c>
      <c r="B3251" t="s">
        <v>28</v>
      </c>
      <c r="C3251" t="s">
        <v>221</v>
      </c>
      <c r="D3251" t="s">
        <v>16113</v>
      </c>
      <c r="E3251" t="s">
        <v>5914</v>
      </c>
      <c r="F3251" s="1" t="str">
        <f t="array" ref="F3251">IF(COUNT(FIND(Keywords!$C$3:$C$41,I3251)),"일반조난","")</f>
        <v/>
      </c>
      <c r="G3251" s="1" t="str">
        <f t="array" ref="G3251">IF(COUNT(FIND(Keywords!$E$3:$E$5,I3251)),"실족추락","")</f>
        <v/>
      </c>
      <c r="H3251" s="1" t="str">
        <f t="array" ref="H3251">IF(COUNT(FIND(Keywords!$B$3:$B$12,I3251)),"개인질환","")</f>
        <v/>
      </c>
      <c r="I3251" t="s">
        <v>8764</v>
      </c>
      <c r="J3251" t="s">
        <v>13762</v>
      </c>
      <c r="K3251" t="s">
        <v>14162</v>
      </c>
      <c r="L3251" t="s">
        <v>15285</v>
      </c>
      <c r="M3251" t="s">
        <v>14538</v>
      </c>
      <c r="N3251" t="s">
        <v>15364</v>
      </c>
      <c r="O3251" t="s">
        <v>14538</v>
      </c>
    </row>
    <row r="3252" spans="1:15">
      <c r="A3252" t="s">
        <v>28</v>
      </c>
      <c r="B3252" t="s">
        <v>28</v>
      </c>
      <c r="C3252" t="s">
        <v>221</v>
      </c>
      <c r="D3252" t="s">
        <v>16113</v>
      </c>
      <c r="E3252" t="s">
        <v>5914</v>
      </c>
      <c r="F3252" s="1" t="str">
        <f t="array" ref="F3252">IF(COUNT(FIND(Keywords!$C$3:$C$41,I3252)),"일반조난","")</f>
        <v/>
      </c>
      <c r="G3252" s="1" t="str">
        <f t="array" ref="G3252">IF(COUNT(FIND(Keywords!$E$3:$E$5,I3252)),"실족추락","")</f>
        <v/>
      </c>
      <c r="H3252" s="1" t="str">
        <f t="array" ref="H3252">IF(COUNT(FIND(Keywords!$B$3:$B$12,I3252)),"개인질환","")</f>
        <v/>
      </c>
      <c r="I3252" t="s">
        <v>8764</v>
      </c>
      <c r="J3252" t="s">
        <v>13762</v>
      </c>
      <c r="K3252" t="s">
        <v>14162</v>
      </c>
      <c r="L3252" t="s">
        <v>15285</v>
      </c>
      <c r="M3252" t="s">
        <v>14538</v>
      </c>
      <c r="N3252" t="s">
        <v>15364</v>
      </c>
      <c r="O3252" t="s">
        <v>14538</v>
      </c>
    </row>
    <row r="3253" spans="1:15">
      <c r="A3253" t="s">
        <v>28</v>
      </c>
      <c r="B3253" t="s">
        <v>28</v>
      </c>
      <c r="C3253" t="s">
        <v>2499</v>
      </c>
      <c r="D3253" t="s">
        <v>5911</v>
      </c>
      <c r="E3253" t="s">
        <v>5914</v>
      </c>
      <c r="F3253" s="1" t="s">
        <v>5911</v>
      </c>
      <c r="G3253" s="1" t="str">
        <f t="array" ref="G3253">IF(COUNT(FIND(Keywords!$E$3:$E$5,I3253)),"실족추락","")</f>
        <v/>
      </c>
      <c r="H3253" s="1"/>
      <c r="I3253" t="s">
        <v>8765</v>
      </c>
      <c r="J3253" t="s">
        <v>13841</v>
      </c>
      <c r="K3253" t="s">
        <v>15175</v>
      </c>
      <c r="L3253" t="s">
        <v>14354</v>
      </c>
      <c r="M3253" t="s">
        <v>14538</v>
      </c>
      <c r="N3253" t="s">
        <v>14936</v>
      </c>
      <c r="O3253" t="s">
        <v>14538</v>
      </c>
    </row>
    <row r="3254" spans="1:15">
      <c r="A3254" t="s">
        <v>28</v>
      </c>
      <c r="B3254" t="s">
        <v>28</v>
      </c>
      <c r="C3254" t="s">
        <v>2499</v>
      </c>
      <c r="D3254" t="s">
        <v>5909</v>
      </c>
      <c r="E3254" t="s">
        <v>5914</v>
      </c>
      <c r="F3254" s="1"/>
      <c r="G3254" s="1" t="str">
        <f t="array" ref="G3254">IF(COUNT(FIND(Keywords!$E$3:$E$5,I3254)),"실족추락","")</f>
        <v/>
      </c>
      <c r="H3254" s="1"/>
      <c r="I3254" t="s">
        <v>8765</v>
      </c>
      <c r="J3254" t="s">
        <v>13841</v>
      </c>
      <c r="K3254" t="s">
        <v>15175</v>
      </c>
      <c r="L3254" t="s">
        <v>14354</v>
      </c>
      <c r="M3254" t="s">
        <v>14538</v>
      </c>
      <c r="N3254" t="s">
        <v>14936</v>
      </c>
      <c r="O3254" t="s">
        <v>14538</v>
      </c>
    </row>
    <row r="3255" spans="1:15">
      <c r="A3255" t="s">
        <v>28</v>
      </c>
      <c r="B3255" t="s">
        <v>28</v>
      </c>
      <c r="C3255" t="s">
        <v>2500</v>
      </c>
      <c r="D3255" t="s">
        <v>5909</v>
      </c>
      <c r="E3255" t="s">
        <v>5914</v>
      </c>
      <c r="F3255" s="1"/>
      <c r="G3255" s="1" t="str">
        <f t="array" ref="G3255">IF(COUNT(FIND(Keywords!$E$3:$E$5,I3255)),"실족추락","")</f>
        <v/>
      </c>
      <c r="H3255" s="1"/>
      <c r="I3255" t="s">
        <v>8766</v>
      </c>
      <c r="J3255" t="s">
        <v>13774</v>
      </c>
      <c r="K3255" t="s">
        <v>15176</v>
      </c>
      <c r="L3255" t="s">
        <v>15078</v>
      </c>
      <c r="M3255" t="s">
        <v>14538</v>
      </c>
      <c r="N3255" t="s">
        <v>14892</v>
      </c>
      <c r="O3255" t="s">
        <v>14538</v>
      </c>
    </row>
    <row r="3256" spans="1:15">
      <c r="A3256" t="s">
        <v>28</v>
      </c>
      <c r="B3256" t="s">
        <v>28</v>
      </c>
      <c r="C3256" t="s">
        <v>2500</v>
      </c>
      <c r="D3256" t="s">
        <v>16113</v>
      </c>
      <c r="E3256" t="s">
        <v>5914</v>
      </c>
      <c r="F3256" s="1" t="str">
        <f t="array" ref="F3256">IF(COUNT(FIND(Keywords!$C$3:$C$41,I3256)),"일반조난","")</f>
        <v/>
      </c>
      <c r="G3256" s="1" t="str">
        <f t="array" ref="G3256">IF(COUNT(FIND(Keywords!$E$3:$E$5,I3256)),"실족추락","")</f>
        <v/>
      </c>
      <c r="H3256" s="1" t="str">
        <f t="array" ref="H3256">IF(COUNT(FIND(Keywords!$B$3:$B$12,I3256)),"개인질환","")</f>
        <v/>
      </c>
      <c r="I3256" t="s">
        <v>8766</v>
      </c>
      <c r="J3256" t="s">
        <v>13774</v>
      </c>
      <c r="K3256" t="s">
        <v>15176</v>
      </c>
      <c r="L3256" t="s">
        <v>15078</v>
      </c>
      <c r="M3256" t="s">
        <v>14538</v>
      </c>
      <c r="N3256" t="s">
        <v>14892</v>
      </c>
      <c r="O3256" t="s">
        <v>14538</v>
      </c>
    </row>
    <row r="3257" spans="1:15">
      <c r="A3257" t="s">
        <v>28</v>
      </c>
      <c r="B3257" t="s">
        <v>28</v>
      </c>
      <c r="C3257" t="s">
        <v>2501</v>
      </c>
      <c r="D3257" t="s">
        <v>15977</v>
      </c>
      <c r="E3257" t="s">
        <v>5914</v>
      </c>
      <c r="F3257" s="1"/>
      <c r="G3257" s="1" t="str">
        <f t="array" ref="G3257">IF(COUNT(FIND(Keywords!$E$3:$E$5,I3257)),"실족추락","")</f>
        <v/>
      </c>
      <c r="H3257" s="1"/>
      <c r="I3257" t="s">
        <v>8767</v>
      </c>
      <c r="J3257" t="s">
        <v>13738</v>
      </c>
      <c r="K3257" t="s">
        <v>14395</v>
      </c>
      <c r="L3257" t="s">
        <v>15287</v>
      </c>
      <c r="M3257" t="s">
        <v>14538</v>
      </c>
      <c r="N3257" t="s">
        <v>14931</v>
      </c>
      <c r="O3257" t="s">
        <v>14538</v>
      </c>
    </row>
    <row r="3258" spans="1:15">
      <c r="A3258" t="s">
        <v>28</v>
      </c>
      <c r="B3258" t="s">
        <v>28</v>
      </c>
      <c r="C3258" t="s">
        <v>2501</v>
      </c>
      <c r="D3258" t="s">
        <v>16113</v>
      </c>
      <c r="E3258" t="s">
        <v>5914</v>
      </c>
      <c r="F3258" s="1" t="str">
        <f t="array" ref="F3258">IF(COUNT(FIND(Keywords!$C$3:$C$41,I3258)),"일반조난","")</f>
        <v/>
      </c>
      <c r="G3258" s="1" t="str">
        <f t="array" ref="G3258">IF(COUNT(FIND(Keywords!$E$3:$E$5,I3258)),"실족추락","")</f>
        <v/>
      </c>
      <c r="H3258" s="1" t="str">
        <f t="array" ref="H3258">IF(COUNT(FIND(Keywords!$B$3:$B$12,I3258)),"개인질환","")</f>
        <v/>
      </c>
      <c r="I3258" t="s">
        <v>8767</v>
      </c>
      <c r="J3258" t="s">
        <v>13738</v>
      </c>
      <c r="K3258" t="s">
        <v>14395</v>
      </c>
      <c r="L3258" t="s">
        <v>15287</v>
      </c>
      <c r="M3258" t="s">
        <v>14538</v>
      </c>
      <c r="N3258" t="s">
        <v>14931</v>
      </c>
      <c r="O3258" t="s">
        <v>14538</v>
      </c>
    </row>
    <row r="3259" spans="1:15">
      <c r="A3259" t="s">
        <v>28</v>
      </c>
      <c r="B3259" t="s">
        <v>28</v>
      </c>
      <c r="C3259" t="s">
        <v>2502</v>
      </c>
      <c r="D3259" t="s">
        <v>5911</v>
      </c>
      <c r="E3259" t="s">
        <v>5914</v>
      </c>
      <c r="F3259" s="1"/>
      <c r="G3259" s="1" t="str">
        <f t="array" ref="G3259">IF(COUNT(FIND(Keywords!$E$3:$E$5,I3259)),"실족추락","")</f>
        <v/>
      </c>
      <c r="H3259" s="1"/>
      <c r="I3259" t="s">
        <v>8768</v>
      </c>
      <c r="J3259" t="s">
        <v>13812</v>
      </c>
      <c r="K3259" t="s">
        <v>14181</v>
      </c>
      <c r="L3259" t="s">
        <v>14934</v>
      </c>
      <c r="M3259" t="s">
        <v>14538</v>
      </c>
      <c r="N3259" t="s">
        <v>14162</v>
      </c>
      <c r="O3259" t="s">
        <v>14538</v>
      </c>
    </row>
    <row r="3260" spans="1:15">
      <c r="A3260" t="s">
        <v>28</v>
      </c>
      <c r="B3260" t="s">
        <v>28</v>
      </c>
      <c r="C3260" t="s">
        <v>2502</v>
      </c>
      <c r="D3260" t="s">
        <v>5911</v>
      </c>
      <c r="E3260" t="s">
        <v>5914</v>
      </c>
      <c r="F3260" s="1" t="s">
        <v>5911</v>
      </c>
      <c r="G3260" s="1" t="str">
        <f t="array" ref="G3260">IF(COUNT(FIND(Keywords!$E$3:$E$5,I3260)),"실족추락","")</f>
        <v/>
      </c>
      <c r="H3260" s="1"/>
      <c r="I3260" t="s">
        <v>8768</v>
      </c>
      <c r="J3260" t="s">
        <v>13812</v>
      </c>
      <c r="K3260" t="s">
        <v>14181</v>
      </c>
      <c r="L3260" t="s">
        <v>14934</v>
      </c>
      <c r="M3260" t="s">
        <v>14538</v>
      </c>
      <c r="N3260" t="s">
        <v>14162</v>
      </c>
      <c r="O3260" t="s">
        <v>14538</v>
      </c>
    </row>
    <row r="3261" spans="1:15">
      <c r="A3261" t="s">
        <v>28</v>
      </c>
      <c r="B3261" t="s">
        <v>28</v>
      </c>
      <c r="C3261" t="s">
        <v>1844</v>
      </c>
      <c r="D3261" t="s">
        <v>5911</v>
      </c>
      <c r="E3261" t="s">
        <v>5914</v>
      </c>
      <c r="F3261" s="1"/>
      <c r="G3261" s="1" t="str">
        <f t="array" ref="G3261">IF(COUNT(FIND(Keywords!$E$3:$E$5,I3261)),"실족추락","")</f>
        <v/>
      </c>
      <c r="H3261" s="1"/>
      <c r="I3261" t="s">
        <v>8769</v>
      </c>
      <c r="J3261" t="s">
        <v>14034</v>
      </c>
      <c r="K3261" t="s">
        <v>14788</v>
      </c>
      <c r="L3261" t="s">
        <v>14975</v>
      </c>
      <c r="M3261" t="s">
        <v>14538</v>
      </c>
      <c r="N3261" t="s">
        <v>14453</v>
      </c>
      <c r="O3261" t="s">
        <v>14538</v>
      </c>
    </row>
    <row r="3262" spans="1:15">
      <c r="A3262" t="s">
        <v>28</v>
      </c>
      <c r="B3262" t="s">
        <v>28</v>
      </c>
      <c r="C3262" t="s">
        <v>1844</v>
      </c>
      <c r="D3262" t="s">
        <v>5911</v>
      </c>
      <c r="E3262" t="s">
        <v>5914</v>
      </c>
      <c r="F3262" s="1" t="s">
        <v>5911</v>
      </c>
      <c r="G3262" s="1" t="str">
        <f t="array" ref="G3262">IF(COUNT(FIND(Keywords!$E$3:$E$5,I3262)),"실족추락","")</f>
        <v/>
      </c>
      <c r="H3262" s="1"/>
      <c r="I3262" t="s">
        <v>8769</v>
      </c>
      <c r="J3262" t="s">
        <v>14034</v>
      </c>
      <c r="K3262" t="s">
        <v>14788</v>
      </c>
      <c r="L3262" t="s">
        <v>14975</v>
      </c>
      <c r="M3262" t="s">
        <v>14538</v>
      </c>
      <c r="N3262" t="s">
        <v>14453</v>
      </c>
      <c r="O3262" t="s">
        <v>14538</v>
      </c>
    </row>
    <row r="3263" spans="1:15">
      <c r="A3263" t="s">
        <v>28</v>
      </c>
      <c r="B3263" t="s">
        <v>28</v>
      </c>
      <c r="C3263" t="s">
        <v>251</v>
      </c>
      <c r="D3263" t="s">
        <v>15977</v>
      </c>
      <c r="E3263" t="s">
        <v>5914</v>
      </c>
      <c r="F3263" s="1"/>
      <c r="G3263" s="1" t="str">
        <f t="array" ref="G3263">IF(COUNT(FIND(Keywords!$E$3:$E$5,I3263)),"실족추락","")</f>
        <v/>
      </c>
      <c r="H3263" s="1"/>
      <c r="I3263" t="s">
        <v>8770</v>
      </c>
      <c r="J3263" t="s">
        <v>13823</v>
      </c>
      <c r="K3263" t="s">
        <v>14187</v>
      </c>
      <c r="L3263" t="s">
        <v>14776</v>
      </c>
      <c r="M3263" t="s">
        <v>14538</v>
      </c>
      <c r="N3263" t="s">
        <v>14997</v>
      </c>
      <c r="O3263" t="s">
        <v>14538</v>
      </c>
    </row>
    <row r="3264" spans="1:15">
      <c r="A3264" t="s">
        <v>28</v>
      </c>
      <c r="B3264" t="s">
        <v>28</v>
      </c>
      <c r="C3264" t="s">
        <v>251</v>
      </c>
      <c r="D3264" t="s">
        <v>5911</v>
      </c>
      <c r="E3264" t="s">
        <v>5914</v>
      </c>
      <c r="F3264" s="1" t="s">
        <v>5911</v>
      </c>
      <c r="G3264" s="1" t="str">
        <f t="array" ref="G3264">IF(COUNT(FIND(Keywords!$E$3:$E$5,I3264)),"실족추락","")</f>
        <v/>
      </c>
      <c r="H3264" s="1"/>
      <c r="I3264" t="s">
        <v>8770</v>
      </c>
      <c r="J3264" t="s">
        <v>13823</v>
      </c>
      <c r="K3264" t="s">
        <v>14187</v>
      </c>
      <c r="L3264" t="s">
        <v>14776</v>
      </c>
      <c r="M3264" t="s">
        <v>14538</v>
      </c>
      <c r="N3264" t="s">
        <v>14997</v>
      </c>
      <c r="O3264" t="s">
        <v>14538</v>
      </c>
    </row>
    <row r="3265" spans="1:15">
      <c r="A3265" t="s">
        <v>28</v>
      </c>
      <c r="B3265" t="s">
        <v>28</v>
      </c>
      <c r="C3265" t="s">
        <v>2503</v>
      </c>
      <c r="D3265" t="s">
        <v>16113</v>
      </c>
      <c r="E3265" t="s">
        <v>5914</v>
      </c>
      <c r="F3265" s="1" t="str">
        <f t="array" ref="F3265">IF(COUNT(FIND(Keywords!$C$3:$C$41,I3265)),"일반조난","")</f>
        <v/>
      </c>
      <c r="G3265" s="1" t="str">
        <f t="array" ref="G3265">IF(COUNT(FIND(Keywords!$E$3:$E$5,I3265)),"실족추락","")</f>
        <v/>
      </c>
      <c r="H3265" s="1" t="str">
        <f t="array" ref="H3265">IF(COUNT(FIND(Keywords!$B$3:$B$12,I3265)),"개인질환","")</f>
        <v/>
      </c>
      <c r="I3265" t="s">
        <v>8771</v>
      </c>
      <c r="J3265" t="s">
        <v>13778</v>
      </c>
      <c r="K3265" t="s">
        <v>15177</v>
      </c>
      <c r="L3265" t="s">
        <v>14463</v>
      </c>
      <c r="M3265" t="s">
        <v>14538</v>
      </c>
      <c r="N3265" t="s">
        <v>14513</v>
      </c>
      <c r="O3265" t="s">
        <v>14538</v>
      </c>
    </row>
    <row r="3266" spans="1:15">
      <c r="A3266" t="s">
        <v>28</v>
      </c>
      <c r="B3266" t="s">
        <v>28</v>
      </c>
      <c r="C3266" t="s">
        <v>2503</v>
      </c>
      <c r="D3266" t="s">
        <v>16113</v>
      </c>
      <c r="E3266" t="s">
        <v>5914</v>
      </c>
      <c r="F3266" s="1" t="str">
        <f t="array" ref="F3266">IF(COUNT(FIND(Keywords!$C$3:$C$41,I3266)),"일반조난","")</f>
        <v/>
      </c>
      <c r="G3266" s="1" t="str">
        <f t="array" ref="G3266">IF(COUNT(FIND(Keywords!$E$3:$E$5,I3266)),"실족추락","")</f>
        <v/>
      </c>
      <c r="H3266" s="1" t="str">
        <f t="array" ref="H3266">IF(COUNT(FIND(Keywords!$B$3:$B$12,I3266)),"개인질환","")</f>
        <v/>
      </c>
      <c r="I3266" t="s">
        <v>8771</v>
      </c>
      <c r="J3266" t="s">
        <v>13778</v>
      </c>
      <c r="K3266" t="s">
        <v>15177</v>
      </c>
      <c r="L3266" t="s">
        <v>14463</v>
      </c>
      <c r="M3266" t="s">
        <v>14538</v>
      </c>
      <c r="N3266" t="s">
        <v>14513</v>
      </c>
      <c r="O3266" t="s">
        <v>14538</v>
      </c>
    </row>
    <row r="3267" spans="1:15">
      <c r="A3267" t="s">
        <v>28</v>
      </c>
      <c r="B3267" t="s">
        <v>28</v>
      </c>
      <c r="C3267" t="s">
        <v>2504</v>
      </c>
      <c r="D3267" t="s">
        <v>16113</v>
      </c>
      <c r="E3267" t="s">
        <v>5914</v>
      </c>
      <c r="F3267" s="1" t="str">
        <f t="array" ref="F3267">IF(COUNT(FIND(Keywords!$C$3:$C$41,I3267)),"일반조난","")</f>
        <v/>
      </c>
      <c r="G3267" s="1" t="str">
        <f t="array" ref="G3267">IF(COUNT(FIND(Keywords!$E$3:$E$5,I3267)),"실족추락","")</f>
        <v/>
      </c>
      <c r="H3267" s="1" t="str">
        <f t="array" ref="H3267">IF(COUNT(FIND(Keywords!$B$3:$B$12,I3267)),"개인질환","")</f>
        <v/>
      </c>
      <c r="I3267" t="s">
        <v>8772</v>
      </c>
      <c r="J3267" t="s">
        <v>13815</v>
      </c>
      <c r="K3267" t="s">
        <v>14579</v>
      </c>
      <c r="L3267" t="s">
        <v>14339</v>
      </c>
      <c r="M3267" t="s">
        <v>14538</v>
      </c>
      <c r="N3267" t="s">
        <v>15735</v>
      </c>
      <c r="O3267" t="s">
        <v>14538</v>
      </c>
    </row>
    <row r="3268" spans="1:15">
      <c r="A3268" t="s">
        <v>28</v>
      </c>
      <c r="B3268" t="s">
        <v>28</v>
      </c>
      <c r="C3268" t="s">
        <v>2504</v>
      </c>
      <c r="D3268" t="s">
        <v>16113</v>
      </c>
      <c r="E3268" t="s">
        <v>5914</v>
      </c>
      <c r="F3268" s="1" t="str">
        <f t="array" ref="F3268">IF(COUNT(FIND(Keywords!$C$3:$C$41,I3268)),"일반조난","")</f>
        <v/>
      </c>
      <c r="G3268" s="1" t="str">
        <f t="array" ref="G3268">IF(COUNT(FIND(Keywords!$E$3:$E$5,I3268)),"실족추락","")</f>
        <v/>
      </c>
      <c r="H3268" s="1" t="str">
        <f t="array" ref="H3268">IF(COUNT(FIND(Keywords!$B$3:$B$12,I3268)),"개인질환","")</f>
        <v/>
      </c>
      <c r="I3268" t="s">
        <v>8772</v>
      </c>
      <c r="J3268" t="s">
        <v>13815</v>
      </c>
      <c r="K3268" t="s">
        <v>14579</v>
      </c>
      <c r="L3268" t="s">
        <v>14339</v>
      </c>
      <c r="M3268" t="s">
        <v>14538</v>
      </c>
      <c r="N3268" t="s">
        <v>15735</v>
      </c>
      <c r="O3268" t="s">
        <v>14538</v>
      </c>
    </row>
    <row r="3269" spans="1:15">
      <c r="A3269" t="s">
        <v>28</v>
      </c>
      <c r="B3269" t="s">
        <v>28</v>
      </c>
      <c r="C3269" t="s">
        <v>259</v>
      </c>
      <c r="D3269" t="s">
        <v>16113</v>
      </c>
      <c r="E3269" t="s">
        <v>5914</v>
      </c>
      <c r="F3269" s="1" t="str">
        <f t="array" ref="F3269">IF(COUNT(FIND(Keywords!$C$3:$C$41,I3269)),"일반조난","")</f>
        <v/>
      </c>
      <c r="G3269" s="1" t="str">
        <f t="array" ref="G3269">IF(COUNT(FIND(Keywords!$E$3:$E$5,I3269)),"실족추락","")</f>
        <v/>
      </c>
      <c r="H3269" s="1" t="str">
        <f t="array" ref="H3269">IF(COUNT(FIND(Keywords!$B$3:$B$12,I3269)),"개인질환","")</f>
        <v/>
      </c>
      <c r="I3269" t="s">
        <v>8773</v>
      </c>
      <c r="J3269" t="s">
        <v>13826</v>
      </c>
      <c r="K3269" t="s">
        <v>14194</v>
      </c>
      <c r="L3269" t="s">
        <v>14689</v>
      </c>
      <c r="M3269" t="s">
        <v>14538</v>
      </c>
      <c r="N3269" t="s">
        <v>14841</v>
      </c>
      <c r="O3269" t="s">
        <v>14538</v>
      </c>
    </row>
    <row r="3270" spans="1:15">
      <c r="A3270" t="s">
        <v>28</v>
      </c>
      <c r="B3270" t="s">
        <v>28</v>
      </c>
      <c r="C3270" t="s">
        <v>259</v>
      </c>
      <c r="D3270" t="s">
        <v>5911</v>
      </c>
      <c r="E3270" t="s">
        <v>5914</v>
      </c>
      <c r="F3270" s="1"/>
      <c r="G3270" s="1" t="str">
        <f t="array" ref="G3270">IF(COUNT(FIND(Keywords!$E$3:$E$5,I3270)),"실족추락","")</f>
        <v/>
      </c>
      <c r="H3270" s="1"/>
      <c r="I3270" t="s">
        <v>8773</v>
      </c>
      <c r="J3270" t="s">
        <v>13826</v>
      </c>
      <c r="K3270" t="s">
        <v>14194</v>
      </c>
      <c r="L3270" t="s">
        <v>14689</v>
      </c>
      <c r="M3270" t="s">
        <v>14538</v>
      </c>
      <c r="N3270" t="s">
        <v>14841</v>
      </c>
      <c r="O3270" t="s">
        <v>14538</v>
      </c>
    </row>
    <row r="3271" spans="1:15">
      <c r="A3271" t="s">
        <v>28</v>
      </c>
      <c r="B3271" t="s">
        <v>28</v>
      </c>
      <c r="C3271" t="s">
        <v>2505</v>
      </c>
      <c r="D3271" t="s">
        <v>16113</v>
      </c>
      <c r="E3271" t="s">
        <v>5914</v>
      </c>
      <c r="F3271" s="1" t="str">
        <f t="array" ref="F3271">IF(COUNT(FIND(Keywords!$C$3:$C$41,I3271)),"일반조난","")</f>
        <v/>
      </c>
      <c r="G3271" s="1" t="str">
        <f t="array" ref="G3271">IF(COUNT(FIND(Keywords!$E$3:$E$5,I3271)),"실족추락","")</f>
        <v/>
      </c>
      <c r="H3271" s="1" t="str">
        <f t="array" ref="H3271">IF(COUNT(FIND(Keywords!$B$3:$B$12,I3271)),"개인질환","")</f>
        <v/>
      </c>
      <c r="I3271" t="s">
        <v>8774</v>
      </c>
      <c r="J3271" t="s">
        <v>13888</v>
      </c>
      <c r="K3271" t="s">
        <v>14604</v>
      </c>
      <c r="L3271" t="s">
        <v>15153</v>
      </c>
      <c r="M3271" t="s">
        <v>14538</v>
      </c>
      <c r="N3271" t="s">
        <v>14286</v>
      </c>
      <c r="O3271" t="s">
        <v>14538</v>
      </c>
    </row>
    <row r="3272" spans="1:15">
      <c r="A3272" t="s">
        <v>28</v>
      </c>
      <c r="B3272" t="s">
        <v>28</v>
      </c>
      <c r="C3272" t="s">
        <v>2505</v>
      </c>
      <c r="D3272" t="s">
        <v>16113</v>
      </c>
      <c r="E3272" t="s">
        <v>5914</v>
      </c>
      <c r="F3272" s="1" t="str">
        <f t="array" ref="F3272">IF(COUNT(FIND(Keywords!$C$3:$C$41,I3272)),"일반조난","")</f>
        <v/>
      </c>
      <c r="G3272" s="1" t="str">
        <f t="array" ref="G3272">IF(COUNT(FIND(Keywords!$E$3:$E$5,I3272)),"실족추락","")</f>
        <v/>
      </c>
      <c r="H3272" s="1" t="str">
        <f t="array" ref="H3272">IF(COUNT(FIND(Keywords!$B$3:$B$12,I3272)),"개인질환","")</f>
        <v/>
      </c>
      <c r="I3272" t="s">
        <v>8774</v>
      </c>
      <c r="J3272" t="s">
        <v>13888</v>
      </c>
      <c r="K3272" t="s">
        <v>14604</v>
      </c>
      <c r="L3272" t="s">
        <v>15153</v>
      </c>
      <c r="M3272" t="s">
        <v>14538</v>
      </c>
      <c r="N3272" t="s">
        <v>14286</v>
      </c>
      <c r="O3272" t="s">
        <v>14538</v>
      </c>
    </row>
    <row r="3273" spans="1:15">
      <c r="A3273" t="s">
        <v>28</v>
      </c>
      <c r="B3273" t="s">
        <v>28</v>
      </c>
      <c r="C3273" t="s">
        <v>261</v>
      </c>
      <c r="D3273" t="s">
        <v>5911</v>
      </c>
      <c r="E3273" t="s">
        <v>5914</v>
      </c>
      <c r="F3273" s="1" t="s">
        <v>5911</v>
      </c>
      <c r="G3273" s="1" t="str">
        <f t="array" ref="G3273">IF(COUNT(FIND(Keywords!$E$3:$E$5,I3273)),"실족추락","")</f>
        <v/>
      </c>
      <c r="H3273" s="1"/>
      <c r="I3273" t="s">
        <v>8775</v>
      </c>
      <c r="J3273" t="s">
        <v>13810</v>
      </c>
      <c r="K3273" t="s">
        <v>14195</v>
      </c>
      <c r="L3273" t="s">
        <v>14740</v>
      </c>
      <c r="M3273" t="s">
        <v>14538</v>
      </c>
      <c r="N3273" t="s">
        <v>14313</v>
      </c>
      <c r="O3273" t="s">
        <v>14538</v>
      </c>
    </row>
    <row r="3274" spans="1:15">
      <c r="A3274" t="s">
        <v>28</v>
      </c>
      <c r="B3274" t="s">
        <v>28</v>
      </c>
      <c r="C3274" t="s">
        <v>261</v>
      </c>
      <c r="D3274" t="s">
        <v>15977</v>
      </c>
      <c r="E3274" t="s">
        <v>5914</v>
      </c>
      <c r="F3274" s="1"/>
      <c r="G3274" s="1" t="str">
        <f t="array" ref="G3274">IF(COUNT(FIND(Keywords!$E$3:$E$5,I3274)),"실족추락","")</f>
        <v/>
      </c>
      <c r="H3274" s="1"/>
      <c r="I3274" t="s">
        <v>8775</v>
      </c>
      <c r="J3274" t="s">
        <v>13810</v>
      </c>
      <c r="K3274" t="s">
        <v>14195</v>
      </c>
      <c r="L3274" t="s">
        <v>14740</v>
      </c>
      <c r="M3274" t="s">
        <v>14538</v>
      </c>
      <c r="N3274" t="s">
        <v>14313</v>
      </c>
      <c r="O3274" t="s">
        <v>14538</v>
      </c>
    </row>
    <row r="3275" spans="1:15">
      <c r="A3275" t="s">
        <v>28</v>
      </c>
      <c r="B3275" t="s">
        <v>28</v>
      </c>
      <c r="C3275" t="s">
        <v>2506</v>
      </c>
      <c r="D3275" t="s">
        <v>5911</v>
      </c>
      <c r="E3275" t="s">
        <v>5914</v>
      </c>
      <c r="F3275" s="1"/>
      <c r="G3275" s="1" t="str">
        <f t="array" ref="G3275">IF(COUNT(FIND(Keywords!$E$3:$E$5,I3275)),"실족추락","")</f>
        <v/>
      </c>
      <c r="H3275" s="1"/>
      <c r="I3275" t="s">
        <v>8776</v>
      </c>
      <c r="J3275" t="s">
        <v>14011</v>
      </c>
      <c r="K3275" t="s">
        <v>14182</v>
      </c>
      <c r="L3275" t="s">
        <v>14689</v>
      </c>
      <c r="M3275" t="s">
        <v>14538</v>
      </c>
      <c r="N3275" t="s">
        <v>14279</v>
      </c>
      <c r="O3275" t="s">
        <v>14538</v>
      </c>
    </row>
    <row r="3276" spans="1:15">
      <c r="A3276" t="s">
        <v>28</v>
      </c>
      <c r="B3276" t="s">
        <v>28</v>
      </c>
      <c r="C3276" t="s">
        <v>2506</v>
      </c>
      <c r="D3276" t="s">
        <v>5911</v>
      </c>
      <c r="E3276" t="s">
        <v>5914</v>
      </c>
      <c r="F3276" s="1" t="s">
        <v>5911</v>
      </c>
      <c r="G3276" s="1" t="str">
        <f t="array" ref="G3276">IF(COUNT(FIND(Keywords!$E$3:$E$5,I3276)),"실족추락","")</f>
        <v/>
      </c>
      <c r="H3276" s="1"/>
      <c r="I3276" t="s">
        <v>8776</v>
      </c>
      <c r="J3276" t="s">
        <v>14011</v>
      </c>
      <c r="K3276" t="s">
        <v>14182</v>
      </c>
      <c r="L3276" t="s">
        <v>14689</v>
      </c>
      <c r="M3276" t="s">
        <v>14538</v>
      </c>
      <c r="N3276" t="s">
        <v>14279</v>
      </c>
      <c r="O3276" t="s">
        <v>14538</v>
      </c>
    </row>
    <row r="3277" spans="1:15">
      <c r="A3277" t="s">
        <v>28</v>
      </c>
      <c r="B3277" t="s">
        <v>28</v>
      </c>
      <c r="C3277" t="s">
        <v>2404</v>
      </c>
      <c r="D3277" t="s">
        <v>16113</v>
      </c>
      <c r="E3277" t="s">
        <v>5914</v>
      </c>
      <c r="F3277" s="1" t="str">
        <f t="array" ref="F3277">IF(COUNT(FIND(Keywords!$C$3:$C$41,I3277)),"일반조난","")</f>
        <v/>
      </c>
      <c r="G3277" s="1" t="str">
        <f t="array" ref="G3277">IF(COUNT(FIND(Keywords!$E$3:$E$5,I3277)),"실족추락","")</f>
        <v/>
      </c>
      <c r="H3277" s="1" t="str">
        <f t="array" ref="H3277">IF(COUNT(FIND(Keywords!$B$3:$B$12,I3277)),"개인질환","")</f>
        <v/>
      </c>
      <c r="I3277" t="s">
        <v>8777</v>
      </c>
      <c r="J3277" t="s">
        <v>13977</v>
      </c>
      <c r="K3277" t="s">
        <v>14256</v>
      </c>
      <c r="L3277" t="s">
        <v>15078</v>
      </c>
      <c r="M3277" t="s">
        <v>14538</v>
      </c>
      <c r="N3277" t="s">
        <v>14288</v>
      </c>
      <c r="O3277" t="s">
        <v>14538</v>
      </c>
    </row>
    <row r="3278" spans="1:15">
      <c r="A3278" t="s">
        <v>28</v>
      </c>
      <c r="B3278" t="s">
        <v>28</v>
      </c>
      <c r="C3278" t="s">
        <v>2404</v>
      </c>
      <c r="D3278" t="s">
        <v>16113</v>
      </c>
      <c r="E3278" t="s">
        <v>5914</v>
      </c>
      <c r="F3278" s="1" t="str">
        <f t="array" ref="F3278">IF(COUNT(FIND(Keywords!$C$3:$C$41,I3278)),"일반조난","")</f>
        <v/>
      </c>
      <c r="G3278" s="1" t="str">
        <f t="array" ref="G3278">IF(COUNT(FIND(Keywords!$E$3:$E$5,I3278)),"실족추락","")</f>
        <v/>
      </c>
      <c r="H3278" s="1" t="str">
        <f t="array" ref="H3278">IF(COUNT(FIND(Keywords!$B$3:$B$12,I3278)),"개인질환","")</f>
        <v/>
      </c>
      <c r="I3278" t="s">
        <v>8777</v>
      </c>
      <c r="J3278" t="s">
        <v>13977</v>
      </c>
      <c r="K3278" t="s">
        <v>14256</v>
      </c>
      <c r="L3278" t="s">
        <v>15078</v>
      </c>
      <c r="M3278" t="s">
        <v>14538</v>
      </c>
      <c r="N3278" t="s">
        <v>14288</v>
      </c>
      <c r="O3278" t="s">
        <v>14538</v>
      </c>
    </row>
    <row r="3279" spans="1:15">
      <c r="A3279" t="s">
        <v>28</v>
      </c>
      <c r="B3279" t="s">
        <v>28</v>
      </c>
      <c r="C3279" t="s">
        <v>2507</v>
      </c>
      <c r="D3279" t="s">
        <v>5911</v>
      </c>
      <c r="E3279" t="s">
        <v>5914</v>
      </c>
      <c r="F3279" s="1" t="s">
        <v>5911</v>
      </c>
      <c r="G3279" s="1" t="str">
        <f t="array" ref="G3279">IF(COUNT(FIND(Keywords!$E$3:$E$5,I3279)),"실족추락","")</f>
        <v/>
      </c>
      <c r="H3279" s="1"/>
      <c r="I3279" t="s">
        <v>8778</v>
      </c>
      <c r="J3279" t="s">
        <v>13733</v>
      </c>
      <c r="K3279" t="s">
        <v>14243</v>
      </c>
      <c r="L3279" t="s">
        <v>14508</v>
      </c>
      <c r="M3279" t="s">
        <v>14538</v>
      </c>
      <c r="N3279" t="s">
        <v>14171</v>
      </c>
      <c r="O3279" t="s">
        <v>14538</v>
      </c>
    </row>
    <row r="3280" spans="1:15">
      <c r="A3280" t="s">
        <v>28</v>
      </c>
      <c r="B3280" t="s">
        <v>28</v>
      </c>
      <c r="C3280" t="s">
        <v>2507</v>
      </c>
      <c r="D3280" t="s">
        <v>15977</v>
      </c>
      <c r="E3280" t="s">
        <v>5914</v>
      </c>
      <c r="F3280" s="1"/>
      <c r="G3280" s="1" t="str">
        <f t="array" ref="G3280">IF(COUNT(FIND(Keywords!$E$3:$E$5,I3280)),"실족추락","")</f>
        <v/>
      </c>
      <c r="H3280" s="1"/>
      <c r="I3280" t="s">
        <v>8778</v>
      </c>
      <c r="J3280" t="s">
        <v>13733</v>
      </c>
      <c r="K3280" t="s">
        <v>14243</v>
      </c>
      <c r="L3280" t="s">
        <v>14508</v>
      </c>
      <c r="M3280" t="s">
        <v>14538</v>
      </c>
      <c r="N3280" t="s">
        <v>14171</v>
      </c>
      <c r="O3280" t="s">
        <v>14538</v>
      </c>
    </row>
    <row r="3281" spans="1:15">
      <c r="A3281" t="s">
        <v>28</v>
      </c>
      <c r="B3281" t="s">
        <v>28</v>
      </c>
      <c r="C3281" t="s">
        <v>2508</v>
      </c>
      <c r="D3281" t="s">
        <v>16113</v>
      </c>
      <c r="E3281" t="s">
        <v>5914</v>
      </c>
      <c r="F3281" s="1" t="str">
        <f t="array" ref="F3281">IF(COUNT(FIND(Keywords!$C$3:$C$41,I3281)),"일반조난","")</f>
        <v/>
      </c>
      <c r="G3281" s="1" t="str">
        <f t="array" ref="G3281">IF(COUNT(FIND(Keywords!$E$3:$E$5,I3281)),"실족추락","")</f>
        <v/>
      </c>
      <c r="H3281" s="1" t="str">
        <f t="array" ref="H3281">IF(COUNT(FIND(Keywords!$B$3:$B$12,I3281)),"개인질환","")</f>
        <v/>
      </c>
      <c r="I3281" t="s">
        <v>8779</v>
      </c>
      <c r="J3281" t="s">
        <v>13807</v>
      </c>
      <c r="K3281" t="s">
        <v>14418</v>
      </c>
      <c r="L3281" t="s">
        <v>15096</v>
      </c>
      <c r="M3281" t="s">
        <v>14538</v>
      </c>
      <c r="N3281" t="s">
        <v>15152</v>
      </c>
      <c r="O3281" t="s">
        <v>14538</v>
      </c>
    </row>
    <row r="3282" spans="1:15">
      <c r="A3282" t="s">
        <v>28</v>
      </c>
      <c r="B3282" t="s">
        <v>28</v>
      </c>
      <c r="C3282" t="s">
        <v>2508</v>
      </c>
      <c r="D3282" t="s">
        <v>15977</v>
      </c>
      <c r="E3282" t="s">
        <v>5914</v>
      </c>
      <c r="F3282" s="1"/>
      <c r="G3282" s="1" t="str">
        <f t="array" ref="G3282">IF(COUNT(FIND(Keywords!$E$3:$E$5,I3282)),"실족추락","")</f>
        <v/>
      </c>
      <c r="H3282" s="1"/>
      <c r="I3282" t="s">
        <v>8779</v>
      </c>
      <c r="J3282" t="s">
        <v>13807</v>
      </c>
      <c r="K3282" t="s">
        <v>14418</v>
      </c>
      <c r="L3282" t="s">
        <v>15096</v>
      </c>
      <c r="M3282" t="s">
        <v>14538</v>
      </c>
      <c r="N3282" t="s">
        <v>15152</v>
      </c>
      <c r="O3282" t="s">
        <v>14538</v>
      </c>
    </row>
    <row r="3283" spans="1:15">
      <c r="A3283" t="s">
        <v>28</v>
      </c>
      <c r="B3283" t="s">
        <v>28</v>
      </c>
      <c r="C3283" t="s">
        <v>286</v>
      </c>
      <c r="D3283" t="s">
        <v>16113</v>
      </c>
      <c r="E3283" t="s">
        <v>5914</v>
      </c>
      <c r="F3283" s="1" t="str">
        <f t="array" ref="F3283">IF(COUNT(FIND(Keywords!$C$3:$C$41,I3283)),"일반조난","")</f>
        <v/>
      </c>
      <c r="G3283" s="1" t="str">
        <f t="array" ref="G3283">IF(COUNT(FIND(Keywords!$E$3:$E$5,I3283)),"실족추락","")</f>
        <v/>
      </c>
      <c r="H3283" s="1" t="str">
        <f t="array" ref="H3283">IF(COUNT(FIND(Keywords!$B$3:$B$12,I3283)),"개인질환","")</f>
        <v/>
      </c>
      <c r="I3283" t="s">
        <v>8780</v>
      </c>
      <c r="J3283" t="s">
        <v>13843</v>
      </c>
      <c r="K3283" t="s">
        <v>14175</v>
      </c>
      <c r="L3283" t="s">
        <v>14686</v>
      </c>
      <c r="M3283" t="s">
        <v>14538</v>
      </c>
      <c r="N3283" t="s">
        <v>14404</v>
      </c>
      <c r="O3283" t="s">
        <v>14538</v>
      </c>
    </row>
    <row r="3284" spans="1:15">
      <c r="A3284" t="s">
        <v>28</v>
      </c>
      <c r="B3284" t="s">
        <v>28</v>
      </c>
      <c r="C3284" t="s">
        <v>286</v>
      </c>
      <c r="D3284" t="s">
        <v>5911</v>
      </c>
      <c r="E3284" t="s">
        <v>5914</v>
      </c>
      <c r="F3284" s="1"/>
      <c r="G3284" s="1" t="str">
        <f t="array" ref="G3284">IF(COUNT(FIND(Keywords!$E$3:$E$5,I3284)),"실족추락","")</f>
        <v/>
      </c>
      <c r="H3284" s="1"/>
      <c r="I3284" t="s">
        <v>8780</v>
      </c>
      <c r="J3284" t="s">
        <v>13843</v>
      </c>
      <c r="K3284" t="s">
        <v>14175</v>
      </c>
      <c r="L3284" t="s">
        <v>14686</v>
      </c>
      <c r="M3284" t="s">
        <v>14538</v>
      </c>
      <c r="N3284" t="s">
        <v>14404</v>
      </c>
      <c r="O3284" t="s">
        <v>14538</v>
      </c>
    </row>
    <row r="3285" spans="1:15">
      <c r="A3285" t="s">
        <v>28</v>
      </c>
      <c r="B3285" t="s">
        <v>28</v>
      </c>
      <c r="C3285" t="s">
        <v>2509</v>
      </c>
      <c r="D3285" t="s">
        <v>5909</v>
      </c>
      <c r="E3285" t="s">
        <v>5914</v>
      </c>
      <c r="F3285" s="1"/>
      <c r="G3285" s="1" t="str">
        <f t="array" ref="G3285">IF(COUNT(FIND(Keywords!$E$3:$E$5,I3285)),"실족추락","")</f>
        <v/>
      </c>
      <c r="H3285" s="1"/>
      <c r="I3285" t="s">
        <v>8781</v>
      </c>
      <c r="J3285" t="s">
        <v>13915</v>
      </c>
      <c r="K3285" t="s">
        <v>14603</v>
      </c>
      <c r="L3285" t="s">
        <v>14777</v>
      </c>
      <c r="M3285" t="s">
        <v>14538</v>
      </c>
      <c r="N3285" t="s">
        <v>14612</v>
      </c>
      <c r="O3285" t="s">
        <v>14538</v>
      </c>
    </row>
    <row r="3286" spans="1:15">
      <c r="A3286" t="s">
        <v>28</v>
      </c>
      <c r="B3286" t="s">
        <v>28</v>
      </c>
      <c r="C3286" t="s">
        <v>2509</v>
      </c>
      <c r="D3286" t="s">
        <v>5911</v>
      </c>
      <c r="E3286" t="s">
        <v>5914</v>
      </c>
      <c r="F3286" s="1" t="s">
        <v>5911</v>
      </c>
      <c r="G3286" s="1" t="str">
        <f t="array" ref="G3286">IF(COUNT(FIND(Keywords!$E$3:$E$5,I3286)),"실족추락","")</f>
        <v/>
      </c>
      <c r="H3286" s="1"/>
      <c r="I3286" t="s">
        <v>8781</v>
      </c>
      <c r="J3286" t="s">
        <v>13915</v>
      </c>
      <c r="K3286" t="s">
        <v>14603</v>
      </c>
      <c r="L3286" t="s">
        <v>14777</v>
      </c>
      <c r="M3286" t="s">
        <v>14538</v>
      </c>
      <c r="N3286" t="s">
        <v>14612</v>
      </c>
      <c r="O3286" t="s">
        <v>14538</v>
      </c>
    </row>
    <row r="3287" spans="1:15">
      <c r="A3287" t="s">
        <v>28</v>
      </c>
      <c r="B3287" t="s">
        <v>28</v>
      </c>
      <c r="C3287" t="s">
        <v>2510</v>
      </c>
      <c r="D3287" t="s">
        <v>5909</v>
      </c>
      <c r="E3287" t="s">
        <v>5914</v>
      </c>
      <c r="F3287" s="1"/>
      <c r="G3287" s="1" t="str">
        <f t="array" ref="G3287">IF(COUNT(FIND(Keywords!$E$3:$E$5,I3287)),"실족추락","")</f>
        <v/>
      </c>
      <c r="H3287" s="1"/>
      <c r="I3287" t="s">
        <v>8782</v>
      </c>
      <c r="J3287" t="s">
        <v>13815</v>
      </c>
      <c r="K3287" t="s">
        <v>14976</v>
      </c>
      <c r="L3287" t="s">
        <v>14353</v>
      </c>
      <c r="M3287" t="s">
        <v>14538</v>
      </c>
      <c r="N3287" t="s">
        <v>15212</v>
      </c>
      <c r="O3287" t="s">
        <v>14538</v>
      </c>
    </row>
    <row r="3288" spans="1:15">
      <c r="A3288" t="s">
        <v>28</v>
      </c>
      <c r="B3288" t="s">
        <v>28</v>
      </c>
      <c r="C3288" t="s">
        <v>2510</v>
      </c>
      <c r="D3288" t="s">
        <v>16113</v>
      </c>
      <c r="E3288" t="s">
        <v>5914</v>
      </c>
      <c r="F3288" s="1" t="str">
        <f t="array" ref="F3288">IF(COUNT(FIND(Keywords!$C$3:$C$41,I3288)),"일반조난","")</f>
        <v/>
      </c>
      <c r="G3288" s="1" t="str">
        <f t="array" ref="G3288">IF(COUNT(FIND(Keywords!$E$3:$E$5,I3288)),"실족추락","")</f>
        <v/>
      </c>
      <c r="H3288" s="1" t="str">
        <f t="array" ref="H3288">IF(COUNT(FIND(Keywords!$B$3:$B$12,I3288)),"개인질환","")</f>
        <v/>
      </c>
      <c r="I3288" t="s">
        <v>8782</v>
      </c>
      <c r="J3288" t="s">
        <v>13815</v>
      </c>
      <c r="K3288" t="s">
        <v>14976</v>
      </c>
      <c r="L3288" t="s">
        <v>14353</v>
      </c>
      <c r="M3288" t="s">
        <v>14538</v>
      </c>
      <c r="N3288" t="s">
        <v>15212</v>
      </c>
      <c r="O3288" t="s">
        <v>14538</v>
      </c>
    </row>
    <row r="3289" spans="1:15">
      <c r="A3289" t="s">
        <v>28</v>
      </c>
      <c r="B3289" t="s">
        <v>28</v>
      </c>
      <c r="C3289" t="s">
        <v>349</v>
      </c>
      <c r="D3289" t="s">
        <v>5911</v>
      </c>
      <c r="E3289" t="s">
        <v>5914</v>
      </c>
      <c r="F3289" s="1"/>
      <c r="G3289" s="1" t="str">
        <f t="array" ref="G3289">IF(COUNT(FIND(Keywords!$E$3:$E$5,I3289)),"실족추락","")</f>
        <v/>
      </c>
      <c r="H3289" s="1"/>
      <c r="I3289" t="s">
        <v>8783</v>
      </c>
      <c r="J3289" t="s">
        <v>13830</v>
      </c>
      <c r="K3289" t="s">
        <v>14261</v>
      </c>
      <c r="L3289" t="s">
        <v>14324</v>
      </c>
      <c r="M3289" t="s">
        <v>14538</v>
      </c>
      <c r="N3289" t="s">
        <v>14968</v>
      </c>
      <c r="O3289" t="s">
        <v>14538</v>
      </c>
    </row>
    <row r="3290" spans="1:15">
      <c r="A3290" t="s">
        <v>28</v>
      </c>
      <c r="B3290" t="s">
        <v>28</v>
      </c>
      <c r="C3290" t="s">
        <v>349</v>
      </c>
      <c r="D3290" t="s">
        <v>16113</v>
      </c>
      <c r="E3290" t="s">
        <v>5914</v>
      </c>
      <c r="F3290" s="1" t="str">
        <f t="array" ref="F3290">IF(COUNT(FIND(Keywords!$C$3:$C$41,I3290)),"일반조난","")</f>
        <v/>
      </c>
      <c r="G3290" s="1" t="str">
        <f t="array" ref="G3290">IF(COUNT(FIND(Keywords!$E$3:$E$5,I3290)),"실족추락","")</f>
        <v/>
      </c>
      <c r="H3290" s="1" t="str">
        <f t="array" ref="H3290">IF(COUNT(FIND(Keywords!$B$3:$B$12,I3290)),"개인질환","")</f>
        <v/>
      </c>
      <c r="I3290" t="s">
        <v>8783</v>
      </c>
      <c r="J3290" t="s">
        <v>13830</v>
      </c>
      <c r="K3290" t="s">
        <v>14261</v>
      </c>
      <c r="L3290" t="s">
        <v>14324</v>
      </c>
      <c r="M3290" t="s">
        <v>14538</v>
      </c>
      <c r="N3290" t="s">
        <v>14968</v>
      </c>
      <c r="O3290" t="s">
        <v>14538</v>
      </c>
    </row>
    <row r="3291" spans="1:15">
      <c r="A3291" t="s">
        <v>28</v>
      </c>
      <c r="B3291" t="s">
        <v>28</v>
      </c>
      <c r="C3291" t="s">
        <v>2511</v>
      </c>
      <c r="D3291" t="s">
        <v>16113</v>
      </c>
      <c r="E3291" t="s">
        <v>5914</v>
      </c>
      <c r="F3291" s="1" t="str">
        <f t="array" ref="F3291">IF(COUNT(FIND(Keywords!$C$3:$C$41,I3291)),"일반조난","")</f>
        <v/>
      </c>
      <c r="G3291" s="1" t="str">
        <f t="array" ref="G3291">IF(COUNT(FIND(Keywords!$E$3:$E$5,I3291)),"실족추락","")</f>
        <v/>
      </c>
      <c r="H3291" s="1" t="str">
        <f t="array" ref="H3291">IF(COUNT(FIND(Keywords!$B$3:$B$12,I3291)),"개인질환","")</f>
        <v/>
      </c>
      <c r="I3291" t="s">
        <v>8784</v>
      </c>
      <c r="J3291" t="s">
        <v>13910</v>
      </c>
      <c r="K3291" t="s">
        <v>14396</v>
      </c>
      <c r="L3291" t="s">
        <v>14555</v>
      </c>
      <c r="M3291" t="s">
        <v>14538</v>
      </c>
      <c r="N3291" t="s">
        <v>15072</v>
      </c>
      <c r="O3291" t="s">
        <v>14538</v>
      </c>
    </row>
    <row r="3292" spans="1:15">
      <c r="A3292" t="s">
        <v>28</v>
      </c>
      <c r="B3292" t="s">
        <v>28</v>
      </c>
      <c r="C3292" t="s">
        <v>2511</v>
      </c>
      <c r="D3292" t="s">
        <v>16113</v>
      </c>
      <c r="E3292" t="s">
        <v>5914</v>
      </c>
      <c r="F3292" s="1" t="str">
        <f t="array" ref="F3292">IF(COUNT(FIND(Keywords!$C$3:$C$41,I3292)),"일반조난","")</f>
        <v/>
      </c>
      <c r="G3292" s="1" t="str">
        <f t="array" ref="G3292">IF(COUNT(FIND(Keywords!$E$3:$E$5,I3292)),"실족추락","")</f>
        <v/>
      </c>
      <c r="H3292" s="1" t="str">
        <f t="array" ref="H3292">IF(COUNT(FIND(Keywords!$B$3:$B$12,I3292)),"개인질환","")</f>
        <v/>
      </c>
      <c r="I3292" t="s">
        <v>8784</v>
      </c>
      <c r="J3292" t="s">
        <v>13910</v>
      </c>
      <c r="K3292" t="s">
        <v>14396</v>
      </c>
      <c r="L3292" t="s">
        <v>14555</v>
      </c>
      <c r="M3292" t="s">
        <v>14538</v>
      </c>
      <c r="N3292" t="s">
        <v>15072</v>
      </c>
      <c r="O3292" t="s">
        <v>14538</v>
      </c>
    </row>
    <row r="3293" spans="1:15">
      <c r="A3293" t="s">
        <v>28</v>
      </c>
      <c r="B3293" t="s">
        <v>28</v>
      </c>
      <c r="C3293" t="s">
        <v>2512</v>
      </c>
      <c r="D3293" t="s">
        <v>15977</v>
      </c>
      <c r="E3293" t="s">
        <v>5914</v>
      </c>
      <c r="F3293" s="1"/>
      <c r="G3293" s="1" t="str">
        <f t="array" ref="G3293">IF(COUNT(FIND(Keywords!$E$3:$E$5,I3293)),"실족추락","")</f>
        <v/>
      </c>
      <c r="H3293" s="1"/>
      <c r="I3293" t="s">
        <v>8785</v>
      </c>
      <c r="J3293" t="s">
        <v>13997</v>
      </c>
      <c r="K3293" t="s">
        <v>15016</v>
      </c>
      <c r="L3293" t="s">
        <v>14353</v>
      </c>
      <c r="M3293" t="s">
        <v>14538</v>
      </c>
      <c r="N3293" t="s">
        <v>15203</v>
      </c>
      <c r="O3293" t="s">
        <v>14538</v>
      </c>
    </row>
    <row r="3294" spans="1:15">
      <c r="A3294" t="s">
        <v>28</v>
      </c>
      <c r="B3294" t="s">
        <v>28</v>
      </c>
      <c r="C3294" t="s">
        <v>2512</v>
      </c>
      <c r="D3294" t="s">
        <v>16113</v>
      </c>
      <c r="E3294" t="s">
        <v>5914</v>
      </c>
      <c r="F3294" s="1" t="str">
        <f t="array" ref="F3294">IF(COUNT(FIND(Keywords!$C$3:$C$41,I3294)),"일반조난","")</f>
        <v/>
      </c>
      <c r="G3294" s="1" t="str">
        <f t="array" ref="G3294">IF(COUNT(FIND(Keywords!$E$3:$E$5,I3294)),"실족추락","")</f>
        <v/>
      </c>
      <c r="H3294" s="1" t="str">
        <f t="array" ref="H3294">IF(COUNT(FIND(Keywords!$B$3:$B$12,I3294)),"개인질환","")</f>
        <v/>
      </c>
      <c r="I3294" t="s">
        <v>8785</v>
      </c>
      <c r="J3294" t="s">
        <v>13997</v>
      </c>
      <c r="K3294" t="s">
        <v>15016</v>
      </c>
      <c r="L3294" t="s">
        <v>14353</v>
      </c>
      <c r="M3294" t="s">
        <v>14538</v>
      </c>
      <c r="N3294" t="s">
        <v>15203</v>
      </c>
      <c r="O3294" t="s">
        <v>14538</v>
      </c>
    </row>
    <row r="3295" spans="1:15">
      <c r="A3295" t="s">
        <v>28</v>
      </c>
      <c r="B3295" t="s">
        <v>28</v>
      </c>
      <c r="C3295" t="s">
        <v>2513</v>
      </c>
      <c r="D3295" t="s">
        <v>16113</v>
      </c>
      <c r="E3295" t="s">
        <v>5914</v>
      </c>
      <c r="F3295" s="1" t="str">
        <f t="array" ref="F3295">IF(COUNT(FIND(Keywords!$C$3:$C$41,I3295)),"일반조난","")</f>
        <v/>
      </c>
      <c r="G3295" s="1" t="str">
        <f t="array" ref="G3295">IF(COUNT(FIND(Keywords!$E$3:$E$5,I3295)),"실족추락","")</f>
        <v/>
      </c>
      <c r="H3295" s="1" t="str">
        <f t="array" ref="H3295">IF(COUNT(FIND(Keywords!$B$3:$B$12,I3295)),"개인질환","")</f>
        <v/>
      </c>
      <c r="I3295" t="s">
        <v>8786</v>
      </c>
      <c r="J3295" t="s">
        <v>13816</v>
      </c>
      <c r="K3295" t="s">
        <v>14259</v>
      </c>
      <c r="L3295" t="s">
        <v>15139</v>
      </c>
      <c r="M3295" t="s">
        <v>14538</v>
      </c>
      <c r="N3295" t="s">
        <v>14327</v>
      </c>
      <c r="O3295" t="s">
        <v>14538</v>
      </c>
    </row>
    <row r="3296" spans="1:15">
      <c r="A3296" t="s">
        <v>28</v>
      </c>
      <c r="B3296" t="s">
        <v>28</v>
      </c>
      <c r="C3296" t="s">
        <v>2513</v>
      </c>
      <c r="D3296" t="s">
        <v>5911</v>
      </c>
      <c r="E3296" t="s">
        <v>5914</v>
      </c>
      <c r="F3296" s="1"/>
      <c r="G3296" s="1" t="str">
        <f t="array" ref="G3296">IF(COUNT(FIND(Keywords!$E$3:$E$5,I3296)),"실족추락","")</f>
        <v/>
      </c>
      <c r="H3296" s="1"/>
      <c r="I3296" t="s">
        <v>8786</v>
      </c>
      <c r="J3296" t="s">
        <v>13816</v>
      </c>
      <c r="K3296" t="s">
        <v>14259</v>
      </c>
      <c r="L3296" t="s">
        <v>15139</v>
      </c>
      <c r="M3296" t="s">
        <v>14538</v>
      </c>
      <c r="N3296" t="s">
        <v>14327</v>
      </c>
      <c r="O3296" t="s">
        <v>14538</v>
      </c>
    </row>
    <row r="3297" spans="1:15">
      <c r="A3297" t="s">
        <v>28</v>
      </c>
      <c r="B3297" t="s">
        <v>28</v>
      </c>
      <c r="C3297" t="s">
        <v>2514</v>
      </c>
      <c r="D3297" t="s">
        <v>16113</v>
      </c>
      <c r="E3297" t="s">
        <v>5914</v>
      </c>
      <c r="F3297" s="1" t="str">
        <f t="array" ref="F3297">IF(COUNT(FIND(Keywords!$C$3:$C$41,I3297)),"일반조난","")</f>
        <v/>
      </c>
      <c r="G3297" s="1" t="str">
        <f t="array" ref="G3297">IF(COUNT(FIND(Keywords!$E$3:$E$5,I3297)),"실족추락","")</f>
        <v/>
      </c>
      <c r="H3297" s="1" t="str">
        <f t="array" ref="H3297">IF(COUNT(FIND(Keywords!$B$3:$B$12,I3297)),"개인질환","")</f>
        <v/>
      </c>
      <c r="I3297" t="s">
        <v>8787</v>
      </c>
      <c r="J3297" t="s">
        <v>13810</v>
      </c>
      <c r="K3297" t="s">
        <v>15178</v>
      </c>
      <c r="L3297" t="s">
        <v>15278</v>
      </c>
      <c r="M3297" t="s">
        <v>14538</v>
      </c>
      <c r="N3297" t="s">
        <v>14555</v>
      </c>
      <c r="O3297" t="s">
        <v>14538</v>
      </c>
    </row>
    <row r="3298" spans="1:15">
      <c r="A3298" t="s">
        <v>28</v>
      </c>
      <c r="B3298" t="s">
        <v>28</v>
      </c>
      <c r="C3298" t="s">
        <v>2514</v>
      </c>
      <c r="D3298" t="s">
        <v>16113</v>
      </c>
      <c r="E3298" t="s">
        <v>5914</v>
      </c>
      <c r="F3298" s="1" t="str">
        <f t="array" ref="F3298">IF(COUNT(FIND(Keywords!$C$3:$C$41,I3298)),"일반조난","")</f>
        <v/>
      </c>
      <c r="G3298" s="1" t="str">
        <f t="array" ref="G3298">IF(COUNT(FIND(Keywords!$E$3:$E$5,I3298)),"실족추락","")</f>
        <v/>
      </c>
      <c r="H3298" s="1" t="str">
        <f t="array" ref="H3298">IF(COUNT(FIND(Keywords!$B$3:$B$12,I3298)),"개인질환","")</f>
        <v/>
      </c>
      <c r="I3298" t="s">
        <v>8787</v>
      </c>
      <c r="J3298" t="s">
        <v>13810</v>
      </c>
      <c r="K3298" t="s">
        <v>15178</v>
      </c>
      <c r="L3298" t="s">
        <v>15278</v>
      </c>
      <c r="M3298" t="s">
        <v>14538</v>
      </c>
      <c r="N3298" t="s">
        <v>14555</v>
      </c>
      <c r="O3298" t="s">
        <v>14538</v>
      </c>
    </row>
    <row r="3299" spans="1:15">
      <c r="A3299" t="s">
        <v>28</v>
      </c>
      <c r="B3299" t="s">
        <v>28</v>
      </c>
      <c r="C3299" t="s">
        <v>2515</v>
      </c>
      <c r="D3299" t="s">
        <v>5909</v>
      </c>
      <c r="E3299" t="s">
        <v>5914</v>
      </c>
      <c r="F3299" s="1"/>
      <c r="G3299" s="1" t="str">
        <f t="array" ref="G3299">IF(COUNT(FIND(Keywords!$E$3:$E$5,I3299)),"실족추락","")</f>
        <v/>
      </c>
      <c r="H3299" s="1"/>
      <c r="I3299" t="s">
        <v>8788</v>
      </c>
      <c r="J3299" t="s">
        <v>13938</v>
      </c>
      <c r="K3299" t="s">
        <v>14978</v>
      </c>
      <c r="L3299" t="s">
        <v>14891</v>
      </c>
      <c r="M3299" t="s">
        <v>14538</v>
      </c>
      <c r="N3299" t="s">
        <v>15454</v>
      </c>
      <c r="O3299" t="s">
        <v>14538</v>
      </c>
    </row>
    <row r="3300" spans="1:15">
      <c r="A3300" t="s">
        <v>28</v>
      </c>
      <c r="B3300" t="s">
        <v>28</v>
      </c>
      <c r="C3300" t="s">
        <v>2515</v>
      </c>
      <c r="D3300" t="s">
        <v>16113</v>
      </c>
      <c r="E3300" t="s">
        <v>5914</v>
      </c>
      <c r="F3300" s="1" t="str">
        <f t="array" ref="F3300">IF(COUNT(FIND(Keywords!$C$3:$C$41,I3300)),"일반조난","")</f>
        <v/>
      </c>
      <c r="G3300" s="1" t="str">
        <f t="array" ref="G3300">IF(COUNT(FIND(Keywords!$E$3:$E$5,I3300)),"실족추락","")</f>
        <v/>
      </c>
      <c r="H3300" s="1" t="str">
        <f t="array" ref="H3300">IF(COUNT(FIND(Keywords!$B$3:$B$12,I3300)),"개인질환","")</f>
        <v/>
      </c>
      <c r="I3300" t="s">
        <v>8788</v>
      </c>
      <c r="J3300" t="s">
        <v>13938</v>
      </c>
      <c r="K3300" t="s">
        <v>14978</v>
      </c>
      <c r="L3300" t="s">
        <v>14891</v>
      </c>
      <c r="M3300" t="s">
        <v>14538</v>
      </c>
      <c r="N3300" t="s">
        <v>15454</v>
      </c>
      <c r="O3300" t="s">
        <v>14538</v>
      </c>
    </row>
    <row r="3301" spans="1:15">
      <c r="A3301" t="s">
        <v>28</v>
      </c>
      <c r="B3301" t="s">
        <v>28</v>
      </c>
      <c r="C3301" t="s">
        <v>2516</v>
      </c>
      <c r="D3301" t="s">
        <v>16113</v>
      </c>
      <c r="E3301" t="s">
        <v>5914</v>
      </c>
      <c r="F3301" s="1" t="str">
        <f t="array" ref="F3301">IF(COUNT(FIND(Keywords!$C$3:$C$41,I3301)),"일반조난","")</f>
        <v/>
      </c>
      <c r="G3301" s="1" t="str">
        <f t="array" ref="G3301">IF(COUNT(FIND(Keywords!$E$3:$E$5,I3301)),"실족추락","")</f>
        <v/>
      </c>
      <c r="H3301" s="1" t="str">
        <f t="array" ref="H3301">IF(COUNT(FIND(Keywords!$B$3:$B$12,I3301)),"개인질환","")</f>
        <v/>
      </c>
      <c r="I3301" t="s">
        <v>8789</v>
      </c>
      <c r="J3301" t="s">
        <v>13782</v>
      </c>
      <c r="K3301" t="s">
        <v>14281</v>
      </c>
      <c r="L3301" t="s">
        <v>14346</v>
      </c>
      <c r="M3301" t="s">
        <v>14538</v>
      </c>
      <c r="N3301" t="s">
        <v>15450</v>
      </c>
      <c r="O3301" t="s">
        <v>14538</v>
      </c>
    </row>
    <row r="3302" spans="1:15">
      <c r="A3302" t="s">
        <v>28</v>
      </c>
      <c r="B3302" t="s">
        <v>28</v>
      </c>
      <c r="C3302" t="s">
        <v>2516</v>
      </c>
      <c r="D3302" t="s">
        <v>16113</v>
      </c>
      <c r="E3302" t="s">
        <v>5914</v>
      </c>
      <c r="F3302" s="1" t="str">
        <f t="array" ref="F3302">IF(COUNT(FIND(Keywords!$C$3:$C$41,I3302)),"일반조난","")</f>
        <v/>
      </c>
      <c r="G3302" s="1" t="str">
        <f t="array" ref="G3302">IF(COUNT(FIND(Keywords!$E$3:$E$5,I3302)),"실족추락","")</f>
        <v/>
      </c>
      <c r="H3302" s="1" t="str">
        <f t="array" ref="H3302">IF(COUNT(FIND(Keywords!$B$3:$B$12,I3302)),"개인질환","")</f>
        <v/>
      </c>
      <c r="I3302" t="s">
        <v>8789</v>
      </c>
      <c r="J3302" t="s">
        <v>13782</v>
      </c>
      <c r="K3302" t="s">
        <v>14281</v>
      </c>
      <c r="L3302" t="s">
        <v>14346</v>
      </c>
      <c r="M3302" t="s">
        <v>14538</v>
      </c>
      <c r="N3302" t="s">
        <v>15450</v>
      </c>
      <c r="O3302" t="s">
        <v>14538</v>
      </c>
    </row>
    <row r="3303" spans="1:15">
      <c r="A3303" t="s">
        <v>28</v>
      </c>
      <c r="B3303" t="s">
        <v>28</v>
      </c>
      <c r="C3303" t="s">
        <v>2407</v>
      </c>
      <c r="D3303" t="s">
        <v>5911</v>
      </c>
      <c r="E3303" t="s">
        <v>5914</v>
      </c>
      <c r="F3303" s="1"/>
      <c r="G3303" s="1" t="str">
        <f t="array" ref="G3303">IF(COUNT(FIND(Keywords!$E$3:$E$5,I3303)),"실족추락","")</f>
        <v/>
      </c>
      <c r="H3303" s="1"/>
      <c r="I3303" t="s">
        <v>8790</v>
      </c>
      <c r="J3303" t="s">
        <v>13817</v>
      </c>
      <c r="K3303" t="s">
        <v>15155</v>
      </c>
      <c r="L3303" t="s">
        <v>14101</v>
      </c>
      <c r="M3303" t="s">
        <v>14538</v>
      </c>
      <c r="N3303" t="s">
        <v>14119</v>
      </c>
      <c r="O3303" t="s">
        <v>14538</v>
      </c>
    </row>
    <row r="3304" spans="1:15">
      <c r="A3304" t="s">
        <v>28</v>
      </c>
      <c r="B3304" t="s">
        <v>28</v>
      </c>
      <c r="C3304" t="s">
        <v>2407</v>
      </c>
      <c r="D3304" t="s">
        <v>16113</v>
      </c>
      <c r="E3304" t="s">
        <v>5914</v>
      </c>
      <c r="F3304" s="1" t="str">
        <f t="array" ref="F3304">IF(COUNT(FIND(Keywords!$C$3:$C$41,I3304)),"일반조난","")</f>
        <v/>
      </c>
      <c r="G3304" s="1" t="str">
        <f t="array" ref="G3304">IF(COUNT(FIND(Keywords!$E$3:$E$5,I3304)),"실족추락","")</f>
        <v/>
      </c>
      <c r="H3304" s="1" t="str">
        <f t="array" ref="H3304">IF(COUNT(FIND(Keywords!$B$3:$B$12,I3304)),"개인질환","")</f>
        <v/>
      </c>
      <c r="I3304" t="s">
        <v>8790</v>
      </c>
      <c r="J3304" t="s">
        <v>13817</v>
      </c>
      <c r="K3304" t="s">
        <v>15155</v>
      </c>
      <c r="L3304" t="s">
        <v>14101</v>
      </c>
      <c r="M3304" t="s">
        <v>14538</v>
      </c>
      <c r="N3304" t="s">
        <v>14119</v>
      </c>
      <c r="O3304" t="s">
        <v>14538</v>
      </c>
    </row>
    <row r="3305" spans="1:15">
      <c r="A3305" t="s">
        <v>28</v>
      </c>
      <c r="B3305" t="s">
        <v>28</v>
      </c>
      <c r="C3305" t="s">
        <v>2517</v>
      </c>
      <c r="D3305" t="s">
        <v>5911</v>
      </c>
      <c r="E3305" t="s">
        <v>5914</v>
      </c>
      <c r="F3305" s="1"/>
      <c r="G3305" s="1" t="str">
        <f t="array" ref="G3305">IF(COUNT(FIND(Keywords!$E$3:$E$5,I3305)),"실족추락","")</f>
        <v/>
      </c>
      <c r="H3305" s="1"/>
      <c r="I3305" t="s">
        <v>8791</v>
      </c>
      <c r="J3305" t="s">
        <v>13877</v>
      </c>
      <c r="K3305" t="s">
        <v>14310</v>
      </c>
      <c r="L3305" t="s">
        <v>14099</v>
      </c>
      <c r="M3305" t="s">
        <v>14538</v>
      </c>
      <c r="N3305" t="s">
        <v>14777</v>
      </c>
      <c r="O3305" t="s">
        <v>14538</v>
      </c>
    </row>
    <row r="3306" spans="1:15">
      <c r="A3306" t="s">
        <v>28</v>
      </c>
      <c r="B3306" t="s">
        <v>28</v>
      </c>
      <c r="C3306" t="s">
        <v>2517</v>
      </c>
      <c r="D3306" t="s">
        <v>5911</v>
      </c>
      <c r="E3306" t="s">
        <v>5914</v>
      </c>
      <c r="F3306" s="1" t="s">
        <v>5911</v>
      </c>
      <c r="G3306" s="1" t="str">
        <f t="array" ref="G3306">IF(COUNT(FIND(Keywords!$E$3:$E$5,I3306)),"실족추락","")</f>
        <v/>
      </c>
      <c r="H3306" s="1"/>
      <c r="I3306" t="s">
        <v>8791</v>
      </c>
      <c r="J3306" t="s">
        <v>13877</v>
      </c>
      <c r="K3306" t="s">
        <v>14310</v>
      </c>
      <c r="L3306" t="s">
        <v>14099</v>
      </c>
      <c r="M3306" t="s">
        <v>14538</v>
      </c>
      <c r="N3306" t="s">
        <v>14777</v>
      </c>
      <c r="O3306" t="s">
        <v>14538</v>
      </c>
    </row>
    <row r="3307" spans="1:15">
      <c r="A3307" t="s">
        <v>28</v>
      </c>
      <c r="B3307" t="s">
        <v>28</v>
      </c>
      <c r="C3307" t="s">
        <v>2518</v>
      </c>
      <c r="D3307" t="s">
        <v>16113</v>
      </c>
      <c r="E3307" t="s">
        <v>5914</v>
      </c>
      <c r="F3307" s="1" t="str">
        <f t="array" ref="F3307">IF(COUNT(FIND(Keywords!$C$3:$C$41,I3307)),"일반조난","")</f>
        <v/>
      </c>
      <c r="G3307" s="1" t="str">
        <f t="array" ref="G3307">IF(COUNT(FIND(Keywords!$E$3:$E$5,I3307)),"실족추락","")</f>
        <v/>
      </c>
      <c r="H3307" s="1" t="str">
        <f t="array" ref="H3307">IF(COUNT(FIND(Keywords!$B$3:$B$12,I3307)),"개인질환","")</f>
        <v/>
      </c>
      <c r="I3307" t="s">
        <v>8792</v>
      </c>
      <c r="J3307" t="s">
        <v>13834</v>
      </c>
      <c r="K3307" t="s">
        <v>15179</v>
      </c>
      <c r="L3307" t="s">
        <v>15285</v>
      </c>
      <c r="M3307" t="s">
        <v>14538</v>
      </c>
      <c r="N3307" t="s">
        <v>15547</v>
      </c>
      <c r="O3307" t="s">
        <v>14538</v>
      </c>
    </row>
    <row r="3308" spans="1:15">
      <c r="A3308" t="s">
        <v>28</v>
      </c>
      <c r="B3308" t="s">
        <v>28</v>
      </c>
      <c r="C3308" t="s">
        <v>2518</v>
      </c>
      <c r="D3308" t="s">
        <v>5911</v>
      </c>
      <c r="E3308" t="s">
        <v>5914</v>
      </c>
      <c r="F3308" s="1"/>
      <c r="G3308" s="1" t="str">
        <f t="array" ref="G3308">IF(COUNT(FIND(Keywords!$E$3:$E$5,I3308)),"실족추락","")</f>
        <v/>
      </c>
      <c r="H3308" s="1"/>
      <c r="I3308" t="s">
        <v>8792</v>
      </c>
      <c r="J3308" t="s">
        <v>13834</v>
      </c>
      <c r="K3308" t="s">
        <v>15179</v>
      </c>
      <c r="L3308" t="s">
        <v>15285</v>
      </c>
      <c r="M3308" t="s">
        <v>14538</v>
      </c>
      <c r="N3308" t="s">
        <v>15547</v>
      </c>
      <c r="O3308" t="s">
        <v>14538</v>
      </c>
    </row>
    <row r="3309" spans="1:15">
      <c r="A3309" t="s">
        <v>28</v>
      </c>
      <c r="B3309" t="s">
        <v>28</v>
      </c>
      <c r="C3309" t="s">
        <v>2519</v>
      </c>
      <c r="D3309" t="s">
        <v>5911</v>
      </c>
      <c r="E3309" t="s">
        <v>5914</v>
      </c>
      <c r="F3309" s="1" t="s">
        <v>5911</v>
      </c>
      <c r="G3309" s="1" t="str">
        <f t="array" ref="G3309">IF(COUNT(FIND(Keywords!$E$3:$E$5,I3309)),"실족추락","")</f>
        <v/>
      </c>
      <c r="H3309" s="1"/>
      <c r="I3309" t="s">
        <v>8793</v>
      </c>
      <c r="J3309" t="s">
        <v>13893</v>
      </c>
      <c r="K3309" t="s">
        <v>14712</v>
      </c>
      <c r="L3309" t="s">
        <v>14774</v>
      </c>
      <c r="M3309" t="s">
        <v>14538</v>
      </c>
      <c r="N3309" t="s">
        <v>15115</v>
      </c>
      <c r="O3309" t="s">
        <v>14538</v>
      </c>
    </row>
    <row r="3310" spans="1:15">
      <c r="A3310" t="s">
        <v>28</v>
      </c>
      <c r="B3310" t="s">
        <v>28</v>
      </c>
      <c r="C3310" t="s">
        <v>2519</v>
      </c>
      <c r="D3310" t="s">
        <v>5911</v>
      </c>
      <c r="E3310" t="s">
        <v>5914</v>
      </c>
      <c r="F3310" s="1"/>
      <c r="G3310" s="1" t="str">
        <f t="array" ref="G3310">IF(COUNT(FIND(Keywords!$E$3:$E$5,I3310)),"실족추락","")</f>
        <v/>
      </c>
      <c r="H3310" s="1"/>
      <c r="I3310" t="s">
        <v>8793</v>
      </c>
      <c r="J3310" t="s">
        <v>13893</v>
      </c>
      <c r="K3310" t="s">
        <v>14712</v>
      </c>
      <c r="L3310" t="s">
        <v>14774</v>
      </c>
      <c r="M3310" t="s">
        <v>14538</v>
      </c>
      <c r="N3310" t="s">
        <v>15115</v>
      </c>
      <c r="O3310" t="s">
        <v>14538</v>
      </c>
    </row>
    <row r="3311" spans="1:15">
      <c r="A3311" t="s">
        <v>28</v>
      </c>
      <c r="B3311" t="s">
        <v>28</v>
      </c>
      <c r="C3311" t="s">
        <v>2520</v>
      </c>
      <c r="D3311" t="s">
        <v>16113</v>
      </c>
      <c r="E3311" t="s">
        <v>5914</v>
      </c>
      <c r="F3311" s="1" t="str">
        <f t="array" ref="F3311">IF(COUNT(FIND(Keywords!$C$3:$C$41,I3311)),"일반조난","")</f>
        <v/>
      </c>
      <c r="G3311" s="1" t="str">
        <f t="array" ref="G3311">IF(COUNT(FIND(Keywords!$E$3:$E$5,I3311)),"실족추락","")</f>
        <v/>
      </c>
      <c r="H3311" s="1" t="str">
        <f t="array" ref="H3311">IF(COUNT(FIND(Keywords!$B$3:$B$12,I3311)),"개인질환","")</f>
        <v/>
      </c>
      <c r="I3311" t="s">
        <v>8794</v>
      </c>
      <c r="J3311" t="s">
        <v>13817</v>
      </c>
      <c r="K3311" t="s">
        <v>14740</v>
      </c>
      <c r="L3311" t="s">
        <v>14637</v>
      </c>
      <c r="M3311" t="s">
        <v>14538</v>
      </c>
      <c r="N3311" t="s">
        <v>15286</v>
      </c>
      <c r="O3311" t="s">
        <v>14538</v>
      </c>
    </row>
    <row r="3312" spans="1:15">
      <c r="A3312" t="s">
        <v>28</v>
      </c>
      <c r="B3312" t="s">
        <v>28</v>
      </c>
      <c r="C3312" t="s">
        <v>2520</v>
      </c>
      <c r="D3312" t="s">
        <v>16113</v>
      </c>
      <c r="E3312" t="s">
        <v>5914</v>
      </c>
      <c r="F3312" s="1" t="str">
        <f t="array" ref="F3312">IF(COUNT(FIND(Keywords!$C$3:$C$41,I3312)),"일반조난","")</f>
        <v/>
      </c>
      <c r="G3312" s="1" t="str">
        <f t="array" ref="G3312">IF(COUNT(FIND(Keywords!$E$3:$E$5,I3312)),"실족추락","")</f>
        <v/>
      </c>
      <c r="H3312" s="1" t="str">
        <f t="array" ref="H3312">IF(COUNT(FIND(Keywords!$B$3:$B$12,I3312)),"개인질환","")</f>
        <v/>
      </c>
      <c r="I3312" t="s">
        <v>8794</v>
      </c>
      <c r="J3312" t="s">
        <v>13817</v>
      </c>
      <c r="K3312" t="s">
        <v>14740</v>
      </c>
      <c r="L3312" t="s">
        <v>14637</v>
      </c>
      <c r="M3312" t="s">
        <v>14538</v>
      </c>
      <c r="N3312" t="s">
        <v>15286</v>
      </c>
      <c r="O3312" t="s">
        <v>14538</v>
      </c>
    </row>
    <row r="3313" spans="1:15">
      <c r="A3313" t="s">
        <v>28</v>
      </c>
      <c r="B3313" t="s">
        <v>28</v>
      </c>
      <c r="C3313" t="s">
        <v>2521</v>
      </c>
      <c r="D3313" t="s">
        <v>5911</v>
      </c>
      <c r="E3313" t="s">
        <v>5914</v>
      </c>
      <c r="F3313" s="1" t="s">
        <v>5911</v>
      </c>
      <c r="G3313" s="1" t="str">
        <f t="array" ref="G3313">IF(COUNT(FIND(Keywords!$E$3:$E$5,I3313)),"실족추락","")</f>
        <v/>
      </c>
      <c r="H3313" s="1"/>
      <c r="I3313" t="s">
        <v>8795</v>
      </c>
      <c r="J3313" t="s">
        <v>13867</v>
      </c>
      <c r="K3313" t="s">
        <v>14681</v>
      </c>
      <c r="L3313" t="s">
        <v>15393</v>
      </c>
      <c r="M3313" t="s">
        <v>14538</v>
      </c>
      <c r="N3313" t="s">
        <v>14077</v>
      </c>
      <c r="O3313" t="s">
        <v>14538</v>
      </c>
    </row>
    <row r="3314" spans="1:15">
      <c r="A3314" t="s">
        <v>28</v>
      </c>
      <c r="B3314" t="s">
        <v>28</v>
      </c>
      <c r="C3314" t="s">
        <v>2521</v>
      </c>
      <c r="D3314" t="s">
        <v>5911</v>
      </c>
      <c r="E3314" t="s">
        <v>5914</v>
      </c>
      <c r="F3314" s="1"/>
      <c r="G3314" s="1" t="str">
        <f t="array" ref="G3314">IF(COUNT(FIND(Keywords!$E$3:$E$5,I3314)),"실족추락","")</f>
        <v/>
      </c>
      <c r="H3314" s="1"/>
      <c r="I3314" t="s">
        <v>8795</v>
      </c>
      <c r="J3314" t="s">
        <v>13867</v>
      </c>
      <c r="K3314" t="s">
        <v>14681</v>
      </c>
      <c r="L3314" t="s">
        <v>15393</v>
      </c>
      <c r="M3314" t="s">
        <v>14538</v>
      </c>
      <c r="N3314" t="s">
        <v>14077</v>
      </c>
      <c r="O3314" t="s">
        <v>14538</v>
      </c>
    </row>
    <row r="3315" spans="1:15">
      <c r="A3315" t="s">
        <v>28</v>
      </c>
      <c r="B3315" t="s">
        <v>28</v>
      </c>
      <c r="C3315" t="s">
        <v>2522</v>
      </c>
      <c r="D3315" t="s">
        <v>16113</v>
      </c>
      <c r="E3315" t="s">
        <v>5914</v>
      </c>
      <c r="F3315" s="1" t="str">
        <f t="array" ref="F3315">IF(COUNT(FIND(Keywords!$C$3:$C$41,I3315)),"일반조난","")</f>
        <v/>
      </c>
      <c r="G3315" s="1" t="str">
        <f t="array" ref="G3315">IF(COUNT(FIND(Keywords!$E$3:$E$5,I3315)),"실족추락","")</f>
        <v/>
      </c>
      <c r="H3315" s="1" t="str">
        <f t="array" ref="H3315">IF(COUNT(FIND(Keywords!$B$3:$B$12,I3315)),"개인질환","")</f>
        <v/>
      </c>
      <c r="I3315" t="s">
        <v>8796</v>
      </c>
      <c r="J3315" t="s">
        <v>13851</v>
      </c>
      <c r="K3315" t="s">
        <v>15013</v>
      </c>
      <c r="L3315" t="s">
        <v>15004</v>
      </c>
      <c r="M3315" t="s">
        <v>14538</v>
      </c>
      <c r="N3315" t="s">
        <v>15261</v>
      </c>
      <c r="O3315" t="s">
        <v>14538</v>
      </c>
    </row>
    <row r="3316" spans="1:15">
      <c r="A3316" t="s">
        <v>28</v>
      </c>
      <c r="B3316" t="s">
        <v>28</v>
      </c>
      <c r="C3316" t="s">
        <v>2523</v>
      </c>
      <c r="D3316" t="s">
        <v>5911</v>
      </c>
      <c r="E3316" t="s">
        <v>5914</v>
      </c>
      <c r="F3316" s="1" t="s">
        <v>5911</v>
      </c>
      <c r="G3316" s="1" t="str">
        <f t="array" ref="G3316">IF(COUNT(FIND(Keywords!$E$3:$E$5,I3316)),"실족추락","")</f>
        <v/>
      </c>
      <c r="H3316" s="1"/>
      <c r="I3316" t="s">
        <v>8797</v>
      </c>
      <c r="J3316" t="s">
        <v>14019</v>
      </c>
      <c r="K3316" t="s">
        <v>14869</v>
      </c>
      <c r="L3316" t="s">
        <v>14648</v>
      </c>
      <c r="M3316" t="s">
        <v>15455</v>
      </c>
      <c r="N3316" t="s">
        <v>15170</v>
      </c>
      <c r="O3316" t="s">
        <v>14538</v>
      </c>
    </row>
    <row r="3317" spans="1:15">
      <c r="A3317" t="s">
        <v>28</v>
      </c>
      <c r="B3317" t="s">
        <v>28</v>
      </c>
      <c r="C3317" t="s">
        <v>2523</v>
      </c>
      <c r="D3317" t="s">
        <v>5911</v>
      </c>
      <c r="E3317" t="s">
        <v>5914</v>
      </c>
      <c r="F3317" s="1"/>
      <c r="G3317" s="1" t="str">
        <f t="array" ref="G3317">IF(COUNT(FIND(Keywords!$E$3:$E$5,I3317)),"실족추락","")</f>
        <v/>
      </c>
      <c r="H3317" s="1"/>
      <c r="I3317" t="s">
        <v>8797</v>
      </c>
      <c r="J3317" t="s">
        <v>14019</v>
      </c>
      <c r="K3317" t="s">
        <v>14869</v>
      </c>
      <c r="L3317" t="s">
        <v>14648</v>
      </c>
      <c r="M3317" t="s">
        <v>15455</v>
      </c>
      <c r="N3317" t="s">
        <v>15170</v>
      </c>
      <c r="O3317" t="s">
        <v>14538</v>
      </c>
    </row>
    <row r="3318" spans="1:15">
      <c r="A3318" t="s">
        <v>28</v>
      </c>
      <c r="B3318" t="s">
        <v>28</v>
      </c>
      <c r="C3318" t="s">
        <v>2524</v>
      </c>
      <c r="D3318" t="s">
        <v>16113</v>
      </c>
      <c r="E3318" t="s">
        <v>5914</v>
      </c>
      <c r="F3318" s="1" t="str">
        <f t="array" ref="F3318">IF(COUNT(FIND(Keywords!$C$3:$C$41,I3318)),"일반조난","")</f>
        <v/>
      </c>
      <c r="G3318" s="1" t="str">
        <f t="array" ref="G3318">IF(COUNT(FIND(Keywords!$E$3:$E$5,I3318)),"실족추락","")</f>
        <v/>
      </c>
      <c r="H3318" s="1" t="str">
        <f t="array" ref="H3318">IF(COUNT(FIND(Keywords!$B$3:$B$12,I3318)),"개인질환","")</f>
        <v/>
      </c>
      <c r="I3318" t="s">
        <v>8798</v>
      </c>
      <c r="J3318" t="s">
        <v>13786</v>
      </c>
      <c r="K3318" t="s">
        <v>14070</v>
      </c>
      <c r="L3318" t="s">
        <v>14980</v>
      </c>
      <c r="M3318" t="s">
        <v>14538</v>
      </c>
      <c r="N3318" t="s">
        <v>15551</v>
      </c>
      <c r="O3318" t="s">
        <v>14538</v>
      </c>
    </row>
    <row r="3319" spans="1:15">
      <c r="A3319" t="s">
        <v>28</v>
      </c>
      <c r="B3319" t="s">
        <v>28</v>
      </c>
      <c r="C3319" t="s">
        <v>2525</v>
      </c>
      <c r="D3319" t="s">
        <v>5909</v>
      </c>
      <c r="E3319" t="s">
        <v>5914</v>
      </c>
      <c r="F3319" s="1"/>
      <c r="G3319" s="1" t="str">
        <f t="array" ref="G3319">IF(COUNT(FIND(Keywords!$E$3:$E$5,I3319)),"실족추락","")</f>
        <v/>
      </c>
      <c r="H3319" s="1"/>
      <c r="I3319" t="s">
        <v>8799</v>
      </c>
      <c r="J3319" t="s">
        <v>13961</v>
      </c>
      <c r="K3319" t="s">
        <v>14877</v>
      </c>
      <c r="L3319" t="s">
        <v>14556</v>
      </c>
      <c r="M3319" t="s">
        <v>14538</v>
      </c>
      <c r="N3319" t="s">
        <v>14484</v>
      </c>
      <c r="O3319" t="s">
        <v>14499</v>
      </c>
    </row>
    <row r="3320" spans="1:15">
      <c r="A3320" t="s">
        <v>28</v>
      </c>
      <c r="B3320" t="s">
        <v>28</v>
      </c>
      <c r="C3320" t="s">
        <v>2525</v>
      </c>
      <c r="D3320" t="s">
        <v>16113</v>
      </c>
      <c r="E3320" t="s">
        <v>5914</v>
      </c>
      <c r="F3320" s="1" t="str">
        <f t="array" ref="F3320">IF(COUNT(FIND(Keywords!$C$3:$C$41,I3320)),"일반조난","")</f>
        <v/>
      </c>
      <c r="G3320" s="1" t="str">
        <f t="array" ref="G3320">IF(COUNT(FIND(Keywords!$E$3:$E$5,I3320)),"실족추락","")</f>
        <v/>
      </c>
      <c r="H3320" s="1" t="str">
        <f t="array" ref="H3320">IF(COUNT(FIND(Keywords!$B$3:$B$12,I3320)),"개인질환","")</f>
        <v/>
      </c>
      <c r="I3320" t="s">
        <v>8799</v>
      </c>
      <c r="J3320" t="s">
        <v>13961</v>
      </c>
      <c r="K3320" t="s">
        <v>14877</v>
      </c>
      <c r="L3320" t="s">
        <v>14556</v>
      </c>
      <c r="M3320" t="s">
        <v>14538</v>
      </c>
      <c r="N3320" t="s">
        <v>14484</v>
      </c>
      <c r="O3320" t="s">
        <v>14499</v>
      </c>
    </row>
    <row r="3321" spans="1:15">
      <c r="A3321" t="s">
        <v>28</v>
      </c>
      <c r="B3321" t="s">
        <v>28</v>
      </c>
      <c r="C3321" t="s">
        <v>2526</v>
      </c>
      <c r="D3321" t="s">
        <v>16113</v>
      </c>
      <c r="E3321" t="s">
        <v>5914</v>
      </c>
      <c r="F3321" s="1" t="str">
        <f t="array" ref="F3321">IF(COUNT(FIND(Keywords!$C$3:$C$41,I3321)),"일반조난","")</f>
        <v/>
      </c>
      <c r="G3321" s="1" t="str">
        <f t="array" ref="G3321">IF(COUNT(FIND(Keywords!$E$3:$E$5,I3321)),"실족추락","")</f>
        <v/>
      </c>
      <c r="H3321" s="1" t="str">
        <f t="array" ref="H3321">IF(COUNT(FIND(Keywords!$B$3:$B$12,I3321)),"개인질환","")</f>
        <v/>
      </c>
      <c r="I3321" t="s">
        <v>8800</v>
      </c>
      <c r="J3321" t="s">
        <v>13887</v>
      </c>
      <c r="K3321" t="s">
        <v>14817</v>
      </c>
      <c r="L3321" t="s">
        <v>15393</v>
      </c>
      <c r="M3321" t="s">
        <v>14538</v>
      </c>
      <c r="N3321" t="s">
        <v>15627</v>
      </c>
      <c r="O3321" t="s">
        <v>14538</v>
      </c>
    </row>
    <row r="3322" spans="1:15">
      <c r="A3322" t="s">
        <v>28</v>
      </c>
      <c r="B3322" t="s">
        <v>28</v>
      </c>
      <c r="C3322" t="s">
        <v>2526</v>
      </c>
      <c r="D3322" t="s">
        <v>16113</v>
      </c>
      <c r="E3322" t="s">
        <v>5914</v>
      </c>
      <c r="F3322" s="1" t="str">
        <f t="array" ref="F3322">IF(COUNT(FIND(Keywords!$C$3:$C$41,I3322)),"일반조난","")</f>
        <v/>
      </c>
      <c r="G3322" s="1" t="str">
        <f t="array" ref="G3322">IF(COUNT(FIND(Keywords!$E$3:$E$5,I3322)),"실족추락","")</f>
        <v/>
      </c>
      <c r="H3322" s="1" t="str">
        <f t="array" ref="H3322">IF(COUNT(FIND(Keywords!$B$3:$B$12,I3322)),"개인질환","")</f>
        <v/>
      </c>
      <c r="I3322" t="s">
        <v>8800</v>
      </c>
      <c r="J3322" t="s">
        <v>13887</v>
      </c>
      <c r="K3322" t="s">
        <v>14817</v>
      </c>
      <c r="L3322" t="s">
        <v>15393</v>
      </c>
      <c r="M3322" t="s">
        <v>14538</v>
      </c>
      <c r="N3322" t="s">
        <v>15627</v>
      </c>
      <c r="O3322" t="s">
        <v>14538</v>
      </c>
    </row>
    <row r="3323" spans="1:15">
      <c r="A3323" t="s">
        <v>28</v>
      </c>
      <c r="B3323" t="s">
        <v>28</v>
      </c>
      <c r="C3323" t="s">
        <v>2527</v>
      </c>
      <c r="D3323" t="s">
        <v>16113</v>
      </c>
      <c r="E3323" t="s">
        <v>5914</v>
      </c>
      <c r="F3323" s="1" t="str">
        <f t="array" ref="F3323">IF(COUNT(FIND(Keywords!$C$3:$C$41,I3323)),"일반조난","")</f>
        <v/>
      </c>
      <c r="G3323" s="1" t="str">
        <f t="array" ref="G3323">IF(COUNT(FIND(Keywords!$E$3:$E$5,I3323)),"실족추락","")</f>
        <v/>
      </c>
      <c r="H3323" s="1" t="str">
        <f t="array" ref="H3323">IF(COUNT(FIND(Keywords!$B$3:$B$12,I3323)),"개인질환","")</f>
        <v/>
      </c>
      <c r="I3323" t="s">
        <v>8801</v>
      </c>
      <c r="J3323" t="s">
        <v>13816</v>
      </c>
      <c r="K3323" t="s">
        <v>14125</v>
      </c>
      <c r="L3323" t="s">
        <v>14650</v>
      </c>
      <c r="M3323" t="s">
        <v>14538</v>
      </c>
      <c r="N3323" t="s">
        <v>15516</v>
      </c>
      <c r="O3323" t="s">
        <v>14538</v>
      </c>
    </row>
    <row r="3324" spans="1:15">
      <c r="A3324" t="s">
        <v>28</v>
      </c>
      <c r="B3324" t="s">
        <v>28</v>
      </c>
      <c r="C3324" t="s">
        <v>2527</v>
      </c>
      <c r="D3324" t="s">
        <v>5909</v>
      </c>
      <c r="E3324" t="s">
        <v>5914</v>
      </c>
      <c r="F3324" s="1"/>
      <c r="G3324" s="1" t="str">
        <f t="array" ref="G3324">IF(COUNT(FIND(Keywords!$E$3:$E$5,I3324)),"실족추락","")</f>
        <v/>
      </c>
      <c r="H3324" s="1"/>
      <c r="I3324" t="s">
        <v>8801</v>
      </c>
      <c r="J3324" t="s">
        <v>13816</v>
      </c>
      <c r="K3324" t="s">
        <v>14125</v>
      </c>
      <c r="L3324" t="s">
        <v>14650</v>
      </c>
      <c r="M3324" t="s">
        <v>14538</v>
      </c>
      <c r="N3324" t="s">
        <v>15516</v>
      </c>
      <c r="O3324" t="s">
        <v>14538</v>
      </c>
    </row>
    <row r="3325" spans="1:15">
      <c r="A3325" t="s">
        <v>28</v>
      </c>
      <c r="B3325" t="s">
        <v>28</v>
      </c>
      <c r="C3325" t="s">
        <v>2528</v>
      </c>
      <c r="D3325" t="s">
        <v>15977</v>
      </c>
      <c r="E3325" t="s">
        <v>5914</v>
      </c>
      <c r="F3325" s="1"/>
      <c r="G3325" s="1" t="str">
        <f t="array" ref="G3325">IF(COUNT(FIND(Keywords!$E$3:$E$5,I3325)),"실족추락","")</f>
        <v/>
      </c>
      <c r="H3325" s="1"/>
      <c r="I3325" t="s">
        <v>8802</v>
      </c>
      <c r="J3325" t="s">
        <v>13808</v>
      </c>
      <c r="K3325" t="s">
        <v>15036</v>
      </c>
      <c r="L3325" t="s">
        <v>14100</v>
      </c>
      <c r="M3325" t="s">
        <v>14538</v>
      </c>
      <c r="N3325" t="s">
        <v>14795</v>
      </c>
      <c r="O3325" t="s">
        <v>14538</v>
      </c>
    </row>
    <row r="3326" spans="1:15">
      <c r="A3326" t="s">
        <v>28</v>
      </c>
      <c r="B3326" t="s">
        <v>28</v>
      </c>
      <c r="C3326" t="s">
        <v>2528</v>
      </c>
      <c r="D3326" t="s">
        <v>5911</v>
      </c>
      <c r="E3326" t="s">
        <v>5914</v>
      </c>
      <c r="F3326" s="1" t="s">
        <v>5911</v>
      </c>
      <c r="G3326" s="1" t="str">
        <f t="array" ref="G3326">IF(COUNT(FIND(Keywords!$E$3:$E$5,I3326)),"실족추락","")</f>
        <v/>
      </c>
      <c r="H3326" s="1"/>
      <c r="I3326" t="s">
        <v>8802</v>
      </c>
      <c r="J3326" t="s">
        <v>13808</v>
      </c>
      <c r="K3326" t="s">
        <v>15036</v>
      </c>
      <c r="L3326" t="s">
        <v>14100</v>
      </c>
      <c r="M3326" t="s">
        <v>14538</v>
      </c>
      <c r="N3326" t="s">
        <v>14795</v>
      </c>
      <c r="O3326" t="s">
        <v>14538</v>
      </c>
    </row>
    <row r="3327" spans="1:15">
      <c r="A3327" t="s">
        <v>28</v>
      </c>
      <c r="B3327" t="s">
        <v>28</v>
      </c>
      <c r="C3327" t="s">
        <v>2529</v>
      </c>
      <c r="D3327" t="s">
        <v>16113</v>
      </c>
      <c r="E3327" t="s">
        <v>5914</v>
      </c>
      <c r="F3327" s="1" t="str">
        <f t="array" ref="F3327">IF(COUNT(FIND(Keywords!$C$3:$C$41,I3327)),"일반조난","")</f>
        <v/>
      </c>
      <c r="G3327" s="1" t="str">
        <f t="array" ref="G3327">IF(COUNT(FIND(Keywords!$E$3:$E$5,I3327)),"실족추락","")</f>
        <v/>
      </c>
      <c r="H3327" s="1" t="str">
        <f t="array" ref="H3327">IF(COUNT(FIND(Keywords!$B$3:$B$12,I3327)),"개인질환","")</f>
        <v/>
      </c>
      <c r="I3327" t="s">
        <v>8803</v>
      </c>
      <c r="J3327" t="s">
        <v>13850</v>
      </c>
      <c r="K3327" t="s">
        <v>14547</v>
      </c>
      <c r="L3327" t="s">
        <v>14375</v>
      </c>
      <c r="M3327" t="s">
        <v>14538</v>
      </c>
      <c r="N3327" t="s">
        <v>14070</v>
      </c>
      <c r="O3327" t="s">
        <v>14538</v>
      </c>
    </row>
    <row r="3328" spans="1:15">
      <c r="A3328" t="s">
        <v>28</v>
      </c>
      <c r="B3328" t="s">
        <v>28</v>
      </c>
      <c r="C3328" t="s">
        <v>2529</v>
      </c>
      <c r="D3328" t="s">
        <v>16113</v>
      </c>
      <c r="E3328" t="s">
        <v>5914</v>
      </c>
      <c r="F3328" s="1" t="str">
        <f t="array" ref="F3328">IF(COUNT(FIND(Keywords!$C$3:$C$41,I3328)),"일반조난","")</f>
        <v/>
      </c>
      <c r="G3328" s="1" t="str">
        <f t="array" ref="G3328">IF(COUNT(FIND(Keywords!$E$3:$E$5,I3328)),"실족추락","")</f>
        <v/>
      </c>
      <c r="H3328" s="1" t="str">
        <f t="array" ref="H3328">IF(COUNT(FIND(Keywords!$B$3:$B$12,I3328)),"개인질환","")</f>
        <v/>
      </c>
      <c r="I3328" t="s">
        <v>8804</v>
      </c>
      <c r="J3328" t="s">
        <v>13850</v>
      </c>
      <c r="K3328" t="s">
        <v>14547</v>
      </c>
      <c r="L3328" t="s">
        <v>14375</v>
      </c>
      <c r="M3328" t="s">
        <v>14538</v>
      </c>
      <c r="N3328" t="s">
        <v>14070</v>
      </c>
      <c r="O3328" t="s">
        <v>14538</v>
      </c>
    </row>
    <row r="3329" spans="1:15">
      <c r="A3329" t="s">
        <v>28</v>
      </c>
      <c r="B3329" t="s">
        <v>28</v>
      </c>
      <c r="C3329" t="s">
        <v>781</v>
      </c>
      <c r="D3329" t="s">
        <v>16113</v>
      </c>
      <c r="E3329" t="s">
        <v>5914</v>
      </c>
      <c r="F3329" s="1" t="str">
        <f t="array" ref="F3329">IF(COUNT(FIND(Keywords!$C$3:$C$41,I3329)),"일반조난","")</f>
        <v/>
      </c>
      <c r="G3329" s="1" t="str">
        <f t="array" ref="G3329">IF(COUNT(FIND(Keywords!$E$3:$E$5,I3329)),"실족추락","")</f>
        <v/>
      </c>
      <c r="H3329" s="1" t="str">
        <f t="array" ref="H3329">IF(COUNT(FIND(Keywords!$B$3:$B$12,I3329)),"개인질환","")</f>
        <v/>
      </c>
      <c r="I3329" t="s">
        <v>8805</v>
      </c>
      <c r="J3329" t="s">
        <v>13892</v>
      </c>
      <c r="K3329" t="s">
        <v>14558</v>
      </c>
      <c r="L3329" t="s">
        <v>14509</v>
      </c>
      <c r="M3329" t="s">
        <v>14538</v>
      </c>
      <c r="N3329" t="s">
        <v>14511</v>
      </c>
      <c r="O3329" t="s">
        <v>14538</v>
      </c>
    </row>
    <row r="3330" spans="1:15">
      <c r="A3330" t="s">
        <v>28</v>
      </c>
      <c r="B3330" t="s">
        <v>28</v>
      </c>
      <c r="C3330" t="s">
        <v>781</v>
      </c>
      <c r="D3330" t="s">
        <v>5909</v>
      </c>
      <c r="E3330" t="s">
        <v>5914</v>
      </c>
      <c r="F3330" s="1"/>
      <c r="G3330" s="1" t="str">
        <f t="array" ref="G3330">IF(COUNT(FIND(Keywords!$E$3:$E$5,I3330)),"실족추락","")</f>
        <v/>
      </c>
      <c r="H3330" s="1"/>
      <c r="I3330" t="s">
        <v>8805</v>
      </c>
      <c r="J3330" t="s">
        <v>13892</v>
      </c>
      <c r="K3330" t="s">
        <v>14558</v>
      </c>
      <c r="L3330" t="s">
        <v>14509</v>
      </c>
      <c r="M3330" t="s">
        <v>14538</v>
      </c>
      <c r="N3330" t="s">
        <v>14511</v>
      </c>
      <c r="O3330" t="s">
        <v>14538</v>
      </c>
    </row>
    <row r="3331" spans="1:15">
      <c r="A3331" t="s">
        <v>28</v>
      </c>
      <c r="B3331" t="s">
        <v>28</v>
      </c>
      <c r="C3331" t="s">
        <v>1625</v>
      </c>
      <c r="D3331" t="s">
        <v>5911</v>
      </c>
      <c r="E3331" t="s">
        <v>5914</v>
      </c>
      <c r="F3331" s="1" t="s">
        <v>5911</v>
      </c>
      <c r="G3331" s="1" t="str">
        <f t="array" ref="G3331">IF(COUNT(FIND(Keywords!$E$3:$E$5,I3331)),"실족추락","")</f>
        <v/>
      </c>
      <c r="H3331" s="1"/>
      <c r="I3331" t="s">
        <v>8806</v>
      </c>
      <c r="J3331" t="s">
        <v>13809</v>
      </c>
      <c r="K3331" t="s">
        <v>14299</v>
      </c>
      <c r="L3331" t="s">
        <v>14353</v>
      </c>
      <c r="M3331" t="s">
        <v>14538</v>
      </c>
      <c r="N3331" t="s">
        <v>14347</v>
      </c>
      <c r="O3331" t="s">
        <v>14538</v>
      </c>
    </row>
    <row r="3332" spans="1:15">
      <c r="A3332" t="s">
        <v>28</v>
      </c>
      <c r="B3332" t="s">
        <v>28</v>
      </c>
      <c r="C3332" t="s">
        <v>1625</v>
      </c>
      <c r="D3332" t="s">
        <v>5911</v>
      </c>
      <c r="E3332" t="s">
        <v>5914</v>
      </c>
      <c r="F3332" s="1" t="s">
        <v>5911</v>
      </c>
      <c r="G3332" s="1" t="str">
        <f t="array" ref="G3332">IF(COUNT(FIND(Keywords!$E$3:$E$5,I3332)),"실족추락","")</f>
        <v/>
      </c>
      <c r="H3332" s="1"/>
      <c r="I3332" t="s">
        <v>8806</v>
      </c>
      <c r="J3332" t="s">
        <v>13809</v>
      </c>
      <c r="K3332" t="s">
        <v>14299</v>
      </c>
      <c r="L3332" t="s">
        <v>14353</v>
      </c>
      <c r="M3332" t="s">
        <v>14538</v>
      </c>
      <c r="N3332" t="s">
        <v>14347</v>
      </c>
      <c r="O3332" t="s">
        <v>14538</v>
      </c>
    </row>
    <row r="3333" spans="1:15">
      <c r="A3333" t="s">
        <v>28</v>
      </c>
      <c r="B3333" t="s">
        <v>28</v>
      </c>
      <c r="C3333" t="s">
        <v>2530</v>
      </c>
      <c r="D3333" t="s">
        <v>15977</v>
      </c>
      <c r="E3333" t="s">
        <v>5914</v>
      </c>
      <c r="F3333" s="1"/>
      <c r="G3333" s="1" t="str">
        <f t="array" ref="G3333">IF(COUNT(FIND(Keywords!$E$3:$E$5,I3333)),"실족추락","")</f>
        <v/>
      </c>
      <c r="H3333" s="1"/>
      <c r="I3333" t="s">
        <v>8807</v>
      </c>
      <c r="J3333" t="s">
        <v>13898</v>
      </c>
      <c r="K3333" t="s">
        <v>14806</v>
      </c>
      <c r="L3333" t="s">
        <v>15552</v>
      </c>
      <c r="M3333" t="s">
        <v>14538</v>
      </c>
      <c r="N3333" t="s">
        <v>14100</v>
      </c>
      <c r="O3333" t="s">
        <v>14538</v>
      </c>
    </row>
    <row r="3334" spans="1:15">
      <c r="A3334" t="s">
        <v>28</v>
      </c>
      <c r="B3334" t="s">
        <v>28</v>
      </c>
      <c r="C3334" t="s">
        <v>2530</v>
      </c>
      <c r="D3334" t="s">
        <v>5911</v>
      </c>
      <c r="E3334" t="s">
        <v>5914</v>
      </c>
      <c r="F3334" s="1" t="s">
        <v>5911</v>
      </c>
      <c r="G3334" s="1" t="str">
        <f t="array" ref="G3334">IF(COUNT(FIND(Keywords!$E$3:$E$5,I3334)),"실족추락","")</f>
        <v/>
      </c>
      <c r="H3334" s="1"/>
      <c r="I3334" t="s">
        <v>8807</v>
      </c>
      <c r="J3334" t="s">
        <v>13898</v>
      </c>
      <c r="K3334" t="s">
        <v>14806</v>
      </c>
      <c r="L3334" t="s">
        <v>15552</v>
      </c>
      <c r="M3334" t="s">
        <v>14538</v>
      </c>
      <c r="N3334" t="s">
        <v>14100</v>
      </c>
      <c r="O3334" t="s">
        <v>14538</v>
      </c>
    </row>
    <row r="3335" spans="1:15">
      <c r="A3335" t="s">
        <v>28</v>
      </c>
      <c r="B3335" t="s">
        <v>28</v>
      </c>
      <c r="C3335" t="s">
        <v>800</v>
      </c>
      <c r="D3335" t="s">
        <v>16113</v>
      </c>
      <c r="E3335" t="s">
        <v>5914</v>
      </c>
      <c r="F3335" s="1" t="str">
        <f t="array" ref="F3335">IF(COUNT(FIND(Keywords!$C$3:$C$41,I3335)),"일반조난","")</f>
        <v/>
      </c>
      <c r="G3335" s="1" t="str">
        <f t="array" ref="G3335">IF(COUNT(FIND(Keywords!$E$3:$E$5,I3335)),"실족추락","")</f>
        <v/>
      </c>
      <c r="H3335" s="1" t="str">
        <f t="array" ref="H3335">IF(COUNT(FIND(Keywords!$B$3:$B$12,I3335)),"개인질환","")</f>
        <v/>
      </c>
      <c r="I3335" t="s">
        <v>8808</v>
      </c>
      <c r="J3335" t="s">
        <v>13729</v>
      </c>
      <c r="K3335" t="s">
        <v>14570</v>
      </c>
      <c r="L3335" t="s">
        <v>14776</v>
      </c>
      <c r="M3335" t="s">
        <v>14538</v>
      </c>
      <c r="N3335" t="s">
        <v>14364</v>
      </c>
      <c r="O3335" t="s">
        <v>14538</v>
      </c>
    </row>
    <row r="3336" spans="1:15">
      <c r="A3336" t="s">
        <v>28</v>
      </c>
      <c r="B3336" t="s">
        <v>28</v>
      </c>
      <c r="C3336" t="s">
        <v>800</v>
      </c>
      <c r="D3336" t="s">
        <v>5909</v>
      </c>
      <c r="E3336" t="s">
        <v>5914</v>
      </c>
      <c r="F3336" s="1"/>
      <c r="G3336" s="1" t="str">
        <f t="array" ref="G3336">IF(COUNT(FIND(Keywords!$E$3:$E$5,I3336)),"실족추락","")</f>
        <v/>
      </c>
      <c r="H3336" s="1"/>
      <c r="I3336" t="s">
        <v>8808</v>
      </c>
      <c r="J3336" t="s">
        <v>13729</v>
      </c>
      <c r="K3336" t="s">
        <v>14570</v>
      </c>
      <c r="L3336" t="s">
        <v>14776</v>
      </c>
      <c r="M3336" t="s">
        <v>14538</v>
      </c>
      <c r="N3336" t="s">
        <v>14364</v>
      </c>
      <c r="O3336" t="s">
        <v>14538</v>
      </c>
    </row>
    <row r="3337" spans="1:15">
      <c r="A3337" t="s">
        <v>28</v>
      </c>
      <c r="B3337" t="s">
        <v>28</v>
      </c>
      <c r="C3337" t="s">
        <v>2531</v>
      </c>
      <c r="D3337" t="s">
        <v>16113</v>
      </c>
      <c r="E3337" t="s">
        <v>5914</v>
      </c>
      <c r="F3337" s="1" t="str">
        <f t="array" ref="F3337">IF(COUNT(FIND(Keywords!$C$3:$C$41,I3337)),"일반조난","")</f>
        <v/>
      </c>
      <c r="G3337" s="1" t="str">
        <f t="array" ref="G3337">IF(COUNT(FIND(Keywords!$E$3:$E$5,I3337)),"실족추락","")</f>
        <v/>
      </c>
      <c r="H3337" s="1" t="str">
        <f t="array" ref="H3337">IF(COUNT(FIND(Keywords!$B$3:$B$12,I3337)),"개인질환","")</f>
        <v/>
      </c>
      <c r="I3337" t="s">
        <v>8809</v>
      </c>
      <c r="J3337" t="s">
        <v>13840</v>
      </c>
      <c r="K3337" t="s">
        <v>15105</v>
      </c>
      <c r="L3337" t="s">
        <v>15004</v>
      </c>
      <c r="M3337" t="s">
        <v>14538</v>
      </c>
      <c r="N3337" t="s">
        <v>14987</v>
      </c>
      <c r="O3337" t="s">
        <v>14538</v>
      </c>
    </row>
    <row r="3338" spans="1:15">
      <c r="A3338" t="s">
        <v>28</v>
      </c>
      <c r="B3338" t="s">
        <v>28</v>
      </c>
      <c r="C3338" t="s">
        <v>2531</v>
      </c>
      <c r="D3338" t="s">
        <v>15977</v>
      </c>
      <c r="E3338" t="s">
        <v>5914</v>
      </c>
      <c r="F3338" s="1"/>
      <c r="G3338" s="1" t="str">
        <f t="array" ref="G3338">IF(COUNT(FIND(Keywords!$E$3:$E$5,I3338)),"실족추락","")</f>
        <v/>
      </c>
      <c r="H3338" s="1"/>
      <c r="I3338" t="s">
        <v>8809</v>
      </c>
      <c r="J3338" t="s">
        <v>13840</v>
      </c>
      <c r="K3338" t="s">
        <v>15105</v>
      </c>
      <c r="L3338" t="s">
        <v>15004</v>
      </c>
      <c r="M3338" t="s">
        <v>14538</v>
      </c>
      <c r="N3338" t="s">
        <v>14987</v>
      </c>
      <c r="O3338" t="s">
        <v>14538</v>
      </c>
    </row>
    <row r="3339" spans="1:15">
      <c r="A3339" t="s">
        <v>28</v>
      </c>
      <c r="B3339" t="s">
        <v>28</v>
      </c>
      <c r="C3339" t="s">
        <v>810</v>
      </c>
      <c r="D3339" t="s">
        <v>5911</v>
      </c>
      <c r="E3339" t="s">
        <v>5914</v>
      </c>
      <c r="F3339" s="1" t="s">
        <v>5911</v>
      </c>
      <c r="G3339" s="1" t="str">
        <f t="array" ref="G3339">IF(COUNT(FIND(Keywords!$E$3:$E$5,I3339)),"실족추락","")</f>
        <v/>
      </c>
      <c r="H3339" s="1"/>
      <c r="I3339" t="s">
        <v>8810</v>
      </c>
      <c r="J3339" t="s">
        <v>13784</v>
      </c>
      <c r="K3339" t="s">
        <v>14226</v>
      </c>
      <c r="L3339" t="s">
        <v>14101</v>
      </c>
      <c r="M3339" t="s">
        <v>14538</v>
      </c>
      <c r="N3339" t="s">
        <v>14325</v>
      </c>
      <c r="O3339" t="s">
        <v>14538</v>
      </c>
    </row>
    <row r="3340" spans="1:15">
      <c r="A3340" t="s">
        <v>28</v>
      </c>
      <c r="B3340" t="s">
        <v>28</v>
      </c>
      <c r="C3340" t="s">
        <v>810</v>
      </c>
      <c r="D3340" t="s">
        <v>5911</v>
      </c>
      <c r="E3340" t="s">
        <v>5914</v>
      </c>
      <c r="F3340" s="1" t="s">
        <v>5911</v>
      </c>
      <c r="G3340" s="1" t="str">
        <f t="array" ref="G3340">IF(COUNT(FIND(Keywords!$E$3:$E$5,I3340)),"실족추락","")</f>
        <v/>
      </c>
      <c r="H3340" s="1"/>
      <c r="I3340" t="s">
        <v>8810</v>
      </c>
      <c r="J3340" t="s">
        <v>13784</v>
      </c>
      <c r="K3340" t="s">
        <v>14226</v>
      </c>
      <c r="L3340" t="s">
        <v>14101</v>
      </c>
      <c r="M3340" t="s">
        <v>14538</v>
      </c>
      <c r="N3340" t="s">
        <v>14325</v>
      </c>
      <c r="O3340" t="s">
        <v>14538</v>
      </c>
    </row>
    <row r="3341" spans="1:15">
      <c r="A3341" t="s">
        <v>28</v>
      </c>
      <c r="B3341" t="s">
        <v>28</v>
      </c>
      <c r="C3341" t="s">
        <v>2532</v>
      </c>
      <c r="D3341" t="s">
        <v>15977</v>
      </c>
      <c r="E3341" t="s">
        <v>5914</v>
      </c>
      <c r="F3341" s="1"/>
      <c r="G3341" s="1" t="str">
        <f t="array" ref="G3341">IF(COUNT(FIND(Keywords!$E$3:$E$5,I3341)),"실족추락","")</f>
        <v/>
      </c>
      <c r="H3341" s="1"/>
      <c r="I3341" t="s">
        <v>8811</v>
      </c>
      <c r="J3341" t="s">
        <v>13892</v>
      </c>
      <c r="K3341" t="s">
        <v>15133</v>
      </c>
      <c r="L3341" t="s">
        <v>14093</v>
      </c>
      <c r="M3341" t="s">
        <v>14538</v>
      </c>
      <c r="N3341" t="s">
        <v>15483</v>
      </c>
      <c r="O3341" t="s">
        <v>14538</v>
      </c>
    </row>
    <row r="3342" spans="1:15">
      <c r="A3342" t="s">
        <v>28</v>
      </c>
      <c r="B3342" t="s">
        <v>28</v>
      </c>
      <c r="C3342" t="s">
        <v>2532</v>
      </c>
      <c r="D3342" t="s">
        <v>16113</v>
      </c>
      <c r="E3342" t="s">
        <v>5914</v>
      </c>
      <c r="F3342" s="1" t="str">
        <f t="array" ref="F3342">IF(COUNT(FIND(Keywords!$C$3:$C$41,I3342)),"일반조난","")</f>
        <v/>
      </c>
      <c r="G3342" s="1" t="str">
        <f t="array" ref="G3342">IF(COUNT(FIND(Keywords!$E$3:$E$5,I3342)),"실족추락","")</f>
        <v/>
      </c>
      <c r="H3342" s="1" t="str">
        <f t="array" ref="H3342">IF(COUNT(FIND(Keywords!$B$3:$B$12,I3342)),"개인질환","")</f>
        <v/>
      </c>
      <c r="I3342" t="s">
        <v>8811</v>
      </c>
      <c r="J3342" t="s">
        <v>13892</v>
      </c>
      <c r="K3342" t="s">
        <v>15133</v>
      </c>
      <c r="L3342" t="s">
        <v>14093</v>
      </c>
      <c r="M3342" t="s">
        <v>14538</v>
      </c>
      <c r="N3342" t="s">
        <v>15483</v>
      </c>
      <c r="O3342" t="s">
        <v>14538</v>
      </c>
    </row>
    <row r="3343" spans="1:15">
      <c r="A3343" t="s">
        <v>28</v>
      </c>
      <c r="B3343" t="s">
        <v>28</v>
      </c>
      <c r="C3343" t="s">
        <v>2533</v>
      </c>
      <c r="D3343" t="s">
        <v>15977</v>
      </c>
      <c r="E3343" t="s">
        <v>5914</v>
      </c>
      <c r="F3343" s="1"/>
      <c r="G3343" s="1" t="str">
        <f t="array" ref="G3343">IF(COUNT(FIND(Keywords!$E$3:$E$5,I3343)),"실족추락","")</f>
        <v/>
      </c>
      <c r="H3343" s="1"/>
      <c r="I3343" t="s">
        <v>8812</v>
      </c>
      <c r="J3343" t="s">
        <v>13829</v>
      </c>
      <c r="K3343" t="s">
        <v>13776</v>
      </c>
      <c r="L3343" t="s">
        <v>14492</v>
      </c>
      <c r="M3343" t="s">
        <v>14538</v>
      </c>
      <c r="N3343" t="s">
        <v>15508</v>
      </c>
      <c r="O3343" t="s">
        <v>14538</v>
      </c>
    </row>
    <row r="3344" spans="1:15">
      <c r="A3344" t="s">
        <v>28</v>
      </c>
      <c r="B3344" t="s">
        <v>28</v>
      </c>
      <c r="C3344" t="s">
        <v>2533</v>
      </c>
      <c r="D3344" t="s">
        <v>5911</v>
      </c>
      <c r="E3344" t="s">
        <v>5914</v>
      </c>
      <c r="F3344" s="1" t="s">
        <v>5911</v>
      </c>
      <c r="G3344" s="1" t="str">
        <f t="array" ref="G3344">IF(COUNT(FIND(Keywords!$E$3:$E$5,I3344)),"실족추락","")</f>
        <v/>
      </c>
      <c r="H3344" s="1"/>
      <c r="I3344" t="s">
        <v>8812</v>
      </c>
      <c r="J3344" t="s">
        <v>13829</v>
      </c>
      <c r="K3344" t="s">
        <v>13776</v>
      </c>
      <c r="L3344" t="s">
        <v>14492</v>
      </c>
      <c r="M3344" t="s">
        <v>14538</v>
      </c>
      <c r="N3344" t="s">
        <v>15508</v>
      </c>
      <c r="O3344" t="s">
        <v>14538</v>
      </c>
    </row>
    <row r="3345" spans="1:15">
      <c r="A3345" t="s">
        <v>28</v>
      </c>
      <c r="B3345" t="s">
        <v>28</v>
      </c>
      <c r="C3345" t="s">
        <v>2534</v>
      </c>
      <c r="D3345" t="s">
        <v>16113</v>
      </c>
      <c r="E3345" t="s">
        <v>5914</v>
      </c>
      <c r="F3345" s="1" t="str">
        <f t="array" ref="F3345">IF(COUNT(FIND(Keywords!$C$3:$C$41,I3345)),"일반조난","")</f>
        <v/>
      </c>
      <c r="G3345" s="1" t="str">
        <f t="array" ref="G3345">IF(COUNT(FIND(Keywords!$E$3:$E$5,I3345)),"실족추락","")</f>
        <v/>
      </c>
      <c r="H3345" s="1" t="str">
        <f t="array" ref="H3345">IF(COUNT(FIND(Keywords!$B$3:$B$12,I3345)),"개인질환","")</f>
        <v/>
      </c>
      <c r="I3345" t="s">
        <v>8813</v>
      </c>
      <c r="J3345" t="s">
        <v>14007</v>
      </c>
      <c r="K3345" t="s">
        <v>15180</v>
      </c>
      <c r="L3345" t="s">
        <v>14650</v>
      </c>
      <c r="M3345" t="s">
        <v>14538</v>
      </c>
      <c r="N3345" t="s">
        <v>15415</v>
      </c>
      <c r="O3345" t="s">
        <v>14538</v>
      </c>
    </row>
    <row r="3346" spans="1:15">
      <c r="A3346" t="s">
        <v>28</v>
      </c>
      <c r="B3346" t="s">
        <v>28</v>
      </c>
      <c r="C3346" t="s">
        <v>2534</v>
      </c>
      <c r="D3346" t="s">
        <v>16113</v>
      </c>
      <c r="E3346" t="s">
        <v>5914</v>
      </c>
      <c r="F3346" s="1" t="str">
        <f t="array" ref="F3346">IF(COUNT(FIND(Keywords!$C$3:$C$41,I3346)),"일반조난","")</f>
        <v/>
      </c>
      <c r="G3346" s="1" t="str">
        <f t="array" ref="G3346">IF(COUNT(FIND(Keywords!$E$3:$E$5,I3346)),"실족추락","")</f>
        <v/>
      </c>
      <c r="H3346" s="1" t="str">
        <f t="array" ref="H3346">IF(COUNT(FIND(Keywords!$B$3:$B$12,I3346)),"개인질환","")</f>
        <v/>
      </c>
      <c r="I3346" t="s">
        <v>8813</v>
      </c>
      <c r="J3346" t="s">
        <v>14007</v>
      </c>
      <c r="K3346" t="s">
        <v>15180</v>
      </c>
      <c r="L3346" t="s">
        <v>14650</v>
      </c>
      <c r="M3346" t="s">
        <v>14538</v>
      </c>
      <c r="N3346" t="s">
        <v>15415</v>
      </c>
      <c r="O3346" t="s">
        <v>14538</v>
      </c>
    </row>
    <row r="3347" spans="1:15">
      <c r="A3347" t="s">
        <v>28</v>
      </c>
      <c r="B3347" t="s">
        <v>28</v>
      </c>
      <c r="C3347" t="s">
        <v>542</v>
      </c>
      <c r="D3347" t="s">
        <v>5911</v>
      </c>
      <c r="E3347" t="s">
        <v>5914</v>
      </c>
      <c r="F3347" s="1" t="s">
        <v>5911</v>
      </c>
      <c r="G3347" s="1" t="str">
        <f t="array" ref="G3347">IF(COUNT(FIND(Keywords!$E$3:$E$5,I3347)),"실족추락","")</f>
        <v/>
      </c>
      <c r="H3347" s="1"/>
      <c r="I3347" t="s">
        <v>8814</v>
      </c>
      <c r="J3347" t="s">
        <v>13858</v>
      </c>
      <c r="K3347" t="s">
        <v>14404</v>
      </c>
      <c r="L3347" t="s">
        <v>15153</v>
      </c>
      <c r="M3347" t="s">
        <v>14538</v>
      </c>
      <c r="N3347" t="s">
        <v>14827</v>
      </c>
      <c r="O3347" t="s">
        <v>14538</v>
      </c>
    </row>
    <row r="3348" spans="1:15">
      <c r="A3348" t="s">
        <v>28</v>
      </c>
      <c r="B3348" t="s">
        <v>28</v>
      </c>
      <c r="C3348" t="s">
        <v>542</v>
      </c>
      <c r="D3348" t="s">
        <v>5911</v>
      </c>
      <c r="E3348" t="s">
        <v>5914</v>
      </c>
      <c r="F3348" s="1" t="s">
        <v>5911</v>
      </c>
      <c r="G3348" s="1" t="str">
        <f t="array" ref="G3348">IF(COUNT(FIND(Keywords!$E$3:$E$5,I3348)),"실족추락","")</f>
        <v/>
      </c>
      <c r="H3348" s="1"/>
      <c r="I3348" t="s">
        <v>8815</v>
      </c>
      <c r="J3348" t="s">
        <v>13858</v>
      </c>
      <c r="K3348" t="s">
        <v>14404</v>
      </c>
      <c r="L3348" t="s">
        <v>15153</v>
      </c>
      <c r="M3348" t="s">
        <v>14538</v>
      </c>
      <c r="N3348" t="s">
        <v>14827</v>
      </c>
      <c r="O3348" t="s">
        <v>14538</v>
      </c>
    </row>
    <row r="3349" spans="1:15">
      <c r="A3349" t="s">
        <v>28</v>
      </c>
      <c r="B3349" t="s">
        <v>28</v>
      </c>
      <c r="C3349" t="s">
        <v>2535</v>
      </c>
      <c r="D3349" t="s">
        <v>5911</v>
      </c>
      <c r="E3349" t="s">
        <v>5914</v>
      </c>
      <c r="F3349" s="1" t="s">
        <v>5911</v>
      </c>
      <c r="G3349" s="1" t="str">
        <f t="array" ref="G3349">IF(COUNT(FIND(Keywords!$E$3:$E$5,I3349)),"실족추락","")</f>
        <v/>
      </c>
      <c r="H3349" s="1"/>
      <c r="I3349" t="s">
        <v>8816</v>
      </c>
      <c r="J3349" t="s">
        <v>14045</v>
      </c>
      <c r="K3349" t="s">
        <v>15181</v>
      </c>
      <c r="L3349" t="s">
        <v>15453</v>
      </c>
      <c r="M3349" t="s">
        <v>14775</v>
      </c>
      <c r="N3349" t="s">
        <v>14721</v>
      </c>
      <c r="O3349" t="s">
        <v>14538</v>
      </c>
    </row>
    <row r="3350" spans="1:15">
      <c r="A3350" t="s">
        <v>28</v>
      </c>
      <c r="B3350" t="s">
        <v>28</v>
      </c>
      <c r="C3350" t="s">
        <v>2535</v>
      </c>
      <c r="D3350" t="s">
        <v>5911</v>
      </c>
      <c r="E3350" t="s">
        <v>5914</v>
      </c>
      <c r="F3350" s="1"/>
      <c r="G3350" s="1" t="str">
        <f t="array" ref="G3350">IF(COUNT(FIND(Keywords!$E$3:$E$5,I3350)),"실족추락","")</f>
        <v/>
      </c>
      <c r="H3350" s="1"/>
      <c r="I3350" t="s">
        <v>8816</v>
      </c>
      <c r="J3350" t="s">
        <v>14045</v>
      </c>
      <c r="K3350" t="s">
        <v>15181</v>
      </c>
      <c r="L3350" t="s">
        <v>15453</v>
      </c>
      <c r="M3350" t="s">
        <v>14775</v>
      </c>
      <c r="N3350" t="s">
        <v>14721</v>
      </c>
      <c r="O3350" t="s">
        <v>14538</v>
      </c>
    </row>
    <row r="3351" spans="1:15">
      <c r="A3351" t="s">
        <v>28</v>
      </c>
      <c r="B3351" t="s">
        <v>28</v>
      </c>
      <c r="C3351" t="s">
        <v>2536</v>
      </c>
      <c r="D3351" t="s">
        <v>16113</v>
      </c>
      <c r="E3351" t="s">
        <v>5914</v>
      </c>
      <c r="F3351" s="1" t="str">
        <f t="array" ref="F3351">IF(COUNT(FIND(Keywords!$C$3:$C$41,I3351)),"일반조난","")</f>
        <v/>
      </c>
      <c r="G3351" s="1" t="str">
        <f t="array" ref="G3351">IF(COUNT(FIND(Keywords!$E$3:$E$5,I3351)),"실족추락","")</f>
        <v/>
      </c>
      <c r="H3351" s="1" t="str">
        <f t="array" ref="H3351">IF(COUNT(FIND(Keywords!$B$3:$B$12,I3351)),"개인질환","")</f>
        <v/>
      </c>
      <c r="I3351" t="s">
        <v>8817</v>
      </c>
      <c r="J3351" t="s">
        <v>13732</v>
      </c>
      <c r="K3351" t="s">
        <v>14190</v>
      </c>
      <c r="L3351" t="s">
        <v>14722</v>
      </c>
      <c r="M3351" t="s">
        <v>14538</v>
      </c>
      <c r="N3351" t="s">
        <v>14438</v>
      </c>
      <c r="O3351" t="s">
        <v>14538</v>
      </c>
    </row>
    <row r="3352" spans="1:15">
      <c r="A3352" t="s">
        <v>28</v>
      </c>
      <c r="B3352" t="s">
        <v>28</v>
      </c>
      <c r="C3352" t="s">
        <v>2536</v>
      </c>
      <c r="D3352" t="s">
        <v>15977</v>
      </c>
      <c r="E3352" t="s">
        <v>5914</v>
      </c>
      <c r="F3352" s="1"/>
      <c r="G3352" s="1" t="str">
        <f t="array" ref="G3352">IF(COUNT(FIND(Keywords!$E$3:$E$5,I3352)),"실족추락","")</f>
        <v/>
      </c>
      <c r="H3352" s="1"/>
      <c r="I3352" t="s">
        <v>8817</v>
      </c>
      <c r="J3352" t="s">
        <v>13732</v>
      </c>
      <c r="K3352" t="s">
        <v>14190</v>
      </c>
      <c r="L3352" t="s">
        <v>14722</v>
      </c>
      <c r="M3352" t="s">
        <v>14538</v>
      </c>
      <c r="N3352" t="s">
        <v>14438</v>
      </c>
      <c r="O3352" t="s">
        <v>14538</v>
      </c>
    </row>
    <row r="3353" spans="1:15">
      <c r="A3353" t="s">
        <v>28</v>
      </c>
      <c r="B3353" t="s">
        <v>28</v>
      </c>
      <c r="C3353" t="s">
        <v>2537</v>
      </c>
      <c r="D3353" t="s">
        <v>16113</v>
      </c>
      <c r="E3353" t="s">
        <v>5914</v>
      </c>
      <c r="F3353" s="1" t="str">
        <f t="array" ref="F3353">IF(COUNT(FIND(Keywords!$C$3:$C$41,I3353)),"일반조난","")</f>
        <v/>
      </c>
      <c r="G3353" s="1" t="str">
        <f t="array" ref="G3353">IF(COUNT(FIND(Keywords!$E$3:$E$5,I3353)),"실족추락","")</f>
        <v/>
      </c>
      <c r="H3353" s="1" t="str">
        <f t="array" ref="H3353">IF(COUNT(FIND(Keywords!$B$3:$B$12,I3353)),"개인질환","")</f>
        <v/>
      </c>
      <c r="I3353" t="s">
        <v>8818</v>
      </c>
      <c r="J3353" t="s">
        <v>13987</v>
      </c>
      <c r="K3353" t="s">
        <v>15102</v>
      </c>
      <c r="L3353" t="s">
        <v>14092</v>
      </c>
      <c r="M3353" t="s">
        <v>14538</v>
      </c>
      <c r="N3353" t="s">
        <v>14431</v>
      </c>
      <c r="O3353" t="s">
        <v>14538</v>
      </c>
    </row>
    <row r="3354" spans="1:15">
      <c r="A3354" t="s">
        <v>28</v>
      </c>
      <c r="B3354" t="s">
        <v>28</v>
      </c>
      <c r="C3354" t="s">
        <v>2537</v>
      </c>
      <c r="D3354" t="s">
        <v>16113</v>
      </c>
      <c r="E3354" t="s">
        <v>5914</v>
      </c>
      <c r="F3354" s="1" t="str">
        <f t="array" ref="F3354">IF(COUNT(FIND(Keywords!$C$3:$C$41,I3354)),"일반조난","")</f>
        <v/>
      </c>
      <c r="G3354" s="1" t="str">
        <f t="array" ref="G3354">IF(COUNT(FIND(Keywords!$E$3:$E$5,I3354)),"실족추락","")</f>
        <v/>
      </c>
      <c r="H3354" s="1" t="str">
        <f t="array" ref="H3354">IF(COUNT(FIND(Keywords!$B$3:$B$12,I3354)),"개인질환","")</f>
        <v/>
      </c>
      <c r="I3354" t="s">
        <v>8818</v>
      </c>
      <c r="J3354" t="s">
        <v>13987</v>
      </c>
      <c r="K3354" t="s">
        <v>15102</v>
      </c>
      <c r="L3354" t="s">
        <v>14092</v>
      </c>
      <c r="M3354" t="s">
        <v>14538</v>
      </c>
      <c r="N3354" t="s">
        <v>14431</v>
      </c>
      <c r="O3354" t="s">
        <v>14538</v>
      </c>
    </row>
    <row r="3355" spans="1:15">
      <c r="A3355" t="s">
        <v>28</v>
      </c>
      <c r="B3355" t="s">
        <v>28</v>
      </c>
      <c r="C3355" t="s">
        <v>2538</v>
      </c>
      <c r="D3355" t="s">
        <v>15977</v>
      </c>
      <c r="E3355" t="s">
        <v>5914</v>
      </c>
      <c r="F3355" s="1"/>
      <c r="G3355" s="1" t="str">
        <f t="array" ref="G3355">IF(COUNT(FIND(Keywords!$E$3:$E$5,I3355)),"실족추락","")</f>
        <v/>
      </c>
      <c r="H3355" s="1"/>
      <c r="I3355" t="s">
        <v>8819</v>
      </c>
      <c r="J3355" t="s">
        <v>13927</v>
      </c>
      <c r="K3355" t="s">
        <v>14618</v>
      </c>
      <c r="L3355" t="s">
        <v>14734</v>
      </c>
      <c r="M3355" t="s">
        <v>14538</v>
      </c>
      <c r="N3355" t="s">
        <v>14842</v>
      </c>
      <c r="O3355" t="s">
        <v>14538</v>
      </c>
    </row>
    <row r="3356" spans="1:15">
      <c r="A3356" t="s">
        <v>28</v>
      </c>
      <c r="B3356" t="s">
        <v>28</v>
      </c>
      <c r="C3356" t="s">
        <v>2538</v>
      </c>
      <c r="D3356" t="s">
        <v>5911</v>
      </c>
      <c r="E3356" t="s">
        <v>5914</v>
      </c>
      <c r="F3356" s="1" t="s">
        <v>5911</v>
      </c>
      <c r="G3356" s="1" t="str">
        <f t="array" ref="G3356">IF(COUNT(FIND(Keywords!$E$3:$E$5,I3356)),"실족추락","")</f>
        <v/>
      </c>
      <c r="H3356" s="1"/>
      <c r="I3356" t="s">
        <v>8819</v>
      </c>
      <c r="J3356" t="s">
        <v>13927</v>
      </c>
      <c r="K3356" t="s">
        <v>14618</v>
      </c>
      <c r="L3356" t="s">
        <v>14734</v>
      </c>
      <c r="M3356" t="s">
        <v>14538</v>
      </c>
      <c r="N3356" t="s">
        <v>14842</v>
      </c>
      <c r="O3356" t="s">
        <v>14538</v>
      </c>
    </row>
    <row r="3357" spans="1:15">
      <c r="A3357" t="s">
        <v>28</v>
      </c>
      <c r="B3357" t="s">
        <v>28</v>
      </c>
      <c r="C3357" t="s">
        <v>1683</v>
      </c>
      <c r="D3357" t="s">
        <v>5911</v>
      </c>
      <c r="E3357" t="s">
        <v>5914</v>
      </c>
      <c r="F3357" s="1" t="s">
        <v>5911</v>
      </c>
      <c r="G3357" s="1" t="str">
        <f t="array" ref="G3357">IF(COUNT(FIND(Keywords!$E$3:$E$5,I3357)),"실족추락","")</f>
        <v/>
      </c>
      <c r="H3357" s="1"/>
      <c r="I3357" t="s">
        <v>8820</v>
      </c>
      <c r="J3357" t="s">
        <v>13852</v>
      </c>
      <c r="K3357" t="s">
        <v>14411</v>
      </c>
      <c r="L3357" t="s">
        <v>14367</v>
      </c>
      <c r="M3357" t="s">
        <v>14538</v>
      </c>
      <c r="N3357" t="s">
        <v>15048</v>
      </c>
      <c r="O3357" t="s">
        <v>14538</v>
      </c>
    </row>
    <row r="3358" spans="1:15">
      <c r="A3358" t="s">
        <v>28</v>
      </c>
      <c r="B3358" t="s">
        <v>28</v>
      </c>
      <c r="C3358" t="s">
        <v>1683</v>
      </c>
      <c r="D3358" t="s">
        <v>5911</v>
      </c>
      <c r="E3358" t="s">
        <v>5914</v>
      </c>
      <c r="F3358" s="1" t="s">
        <v>5911</v>
      </c>
      <c r="G3358" s="1" t="str">
        <f t="array" ref="G3358">IF(COUNT(FIND(Keywords!$E$3:$E$5,I3358)),"실족추락","")</f>
        <v/>
      </c>
      <c r="H3358" s="1"/>
      <c r="I3358" t="s">
        <v>8820</v>
      </c>
      <c r="J3358" t="s">
        <v>13852</v>
      </c>
      <c r="K3358" t="s">
        <v>14411</v>
      </c>
      <c r="L3358" t="s">
        <v>14367</v>
      </c>
      <c r="M3358" t="s">
        <v>14538</v>
      </c>
      <c r="N3358" t="s">
        <v>15048</v>
      </c>
      <c r="O3358" t="s">
        <v>14538</v>
      </c>
    </row>
    <row r="3359" spans="1:15">
      <c r="A3359" t="s">
        <v>28</v>
      </c>
      <c r="B3359" t="s">
        <v>28</v>
      </c>
      <c r="C3359" t="s">
        <v>2539</v>
      </c>
      <c r="D3359" t="s">
        <v>5911</v>
      </c>
      <c r="E3359" t="s">
        <v>5914</v>
      </c>
      <c r="F3359" s="1"/>
      <c r="G3359" s="1" t="str">
        <f t="array" ref="G3359">IF(COUNT(FIND(Keywords!$E$3:$E$5,I3359)),"실족추락","")</f>
        <v/>
      </c>
      <c r="H3359" s="1"/>
      <c r="I3359" t="s">
        <v>8821</v>
      </c>
      <c r="J3359" t="s">
        <v>13982</v>
      </c>
      <c r="K3359" t="s">
        <v>14788</v>
      </c>
      <c r="L3359" t="s">
        <v>14722</v>
      </c>
      <c r="M3359" t="s">
        <v>15455</v>
      </c>
      <c r="N3359" t="s">
        <v>14394</v>
      </c>
      <c r="O3359" t="s">
        <v>14538</v>
      </c>
    </row>
    <row r="3360" spans="1:15">
      <c r="A3360" t="s">
        <v>28</v>
      </c>
      <c r="B3360" t="s">
        <v>28</v>
      </c>
      <c r="C3360" t="s">
        <v>2539</v>
      </c>
      <c r="D3360" t="s">
        <v>16113</v>
      </c>
      <c r="E3360" t="s">
        <v>5914</v>
      </c>
      <c r="F3360" s="1" t="str">
        <f t="array" ref="F3360">IF(COUNT(FIND(Keywords!$C$3:$C$41,I3360)),"일반조난","")</f>
        <v/>
      </c>
      <c r="G3360" s="1" t="str">
        <f t="array" ref="G3360">IF(COUNT(FIND(Keywords!$E$3:$E$5,I3360)),"실족추락","")</f>
        <v/>
      </c>
      <c r="H3360" s="1" t="str">
        <f t="array" ref="H3360">IF(COUNT(FIND(Keywords!$B$3:$B$12,I3360)),"개인질환","")</f>
        <v/>
      </c>
      <c r="I3360" t="s">
        <v>8821</v>
      </c>
      <c r="J3360" t="s">
        <v>13982</v>
      </c>
      <c r="K3360" t="s">
        <v>14788</v>
      </c>
      <c r="L3360" t="s">
        <v>14722</v>
      </c>
      <c r="M3360" t="s">
        <v>15455</v>
      </c>
      <c r="N3360" t="s">
        <v>14394</v>
      </c>
      <c r="O3360" t="s">
        <v>14538</v>
      </c>
    </row>
    <row r="3361" spans="1:15">
      <c r="A3361" t="s">
        <v>28</v>
      </c>
      <c r="B3361" t="s">
        <v>28</v>
      </c>
      <c r="C3361" t="s">
        <v>2540</v>
      </c>
      <c r="D3361" t="s">
        <v>5911</v>
      </c>
      <c r="E3361" t="s">
        <v>5914</v>
      </c>
      <c r="F3361" s="1" t="s">
        <v>5911</v>
      </c>
      <c r="G3361" s="1" t="str">
        <f t="array" ref="G3361">IF(COUNT(FIND(Keywords!$E$3:$E$5,I3361)),"실족추락","")</f>
        <v/>
      </c>
      <c r="H3361" s="1"/>
      <c r="I3361" t="s">
        <v>8822</v>
      </c>
      <c r="J3361" t="s">
        <v>13929</v>
      </c>
      <c r="K3361" t="s">
        <v>14991</v>
      </c>
      <c r="L3361" t="s">
        <v>14457</v>
      </c>
      <c r="M3361" t="s">
        <v>14538</v>
      </c>
      <c r="N3361" t="s">
        <v>15049</v>
      </c>
      <c r="O3361" t="s">
        <v>14538</v>
      </c>
    </row>
    <row r="3362" spans="1:15">
      <c r="A3362" t="s">
        <v>28</v>
      </c>
      <c r="B3362" t="s">
        <v>28</v>
      </c>
      <c r="C3362" t="s">
        <v>2540</v>
      </c>
      <c r="D3362" t="s">
        <v>15977</v>
      </c>
      <c r="E3362" t="s">
        <v>5914</v>
      </c>
      <c r="F3362" s="1"/>
      <c r="G3362" s="1" t="str">
        <f t="array" ref="G3362">IF(COUNT(FIND(Keywords!$E$3:$E$5,I3362)),"실족추락","")</f>
        <v/>
      </c>
      <c r="H3362" s="1"/>
      <c r="I3362" t="s">
        <v>8822</v>
      </c>
      <c r="J3362" t="s">
        <v>13929</v>
      </c>
      <c r="K3362" t="s">
        <v>14991</v>
      </c>
      <c r="L3362" t="s">
        <v>14457</v>
      </c>
      <c r="M3362" t="s">
        <v>14538</v>
      </c>
      <c r="N3362" t="s">
        <v>15049</v>
      </c>
      <c r="O3362" t="s">
        <v>14538</v>
      </c>
    </row>
    <row r="3363" spans="1:15">
      <c r="A3363" t="s">
        <v>28</v>
      </c>
      <c r="B3363" t="s">
        <v>28</v>
      </c>
      <c r="C3363" t="s">
        <v>2541</v>
      </c>
      <c r="D3363" t="s">
        <v>16113</v>
      </c>
      <c r="E3363" t="s">
        <v>5914</v>
      </c>
      <c r="F3363" s="1" t="str">
        <f t="array" ref="F3363">IF(COUNT(FIND(Keywords!$C$3:$C$41,I3363)),"일반조난","")</f>
        <v/>
      </c>
      <c r="G3363" s="1" t="str">
        <f t="array" ref="G3363">IF(COUNT(FIND(Keywords!$E$3:$E$5,I3363)),"실족추락","")</f>
        <v/>
      </c>
      <c r="H3363" s="1" t="str">
        <f t="array" ref="H3363">IF(COUNT(FIND(Keywords!$B$3:$B$12,I3363)),"개인질환","")</f>
        <v/>
      </c>
      <c r="I3363" t="s">
        <v>8823</v>
      </c>
      <c r="J3363" t="s">
        <v>14020</v>
      </c>
      <c r="K3363" t="s">
        <v>14582</v>
      </c>
      <c r="L3363" t="s">
        <v>14508</v>
      </c>
      <c r="M3363" t="s">
        <v>14538</v>
      </c>
      <c r="N3363" t="s">
        <v>14825</v>
      </c>
      <c r="O3363" t="s">
        <v>14538</v>
      </c>
    </row>
    <row r="3364" spans="1:15">
      <c r="A3364" t="s">
        <v>28</v>
      </c>
      <c r="B3364" t="s">
        <v>28</v>
      </c>
      <c r="C3364" t="s">
        <v>2541</v>
      </c>
      <c r="D3364" t="s">
        <v>15977</v>
      </c>
      <c r="E3364" t="s">
        <v>5914</v>
      </c>
      <c r="F3364" s="1"/>
      <c r="G3364" s="1" t="str">
        <f t="array" ref="G3364">IF(COUNT(FIND(Keywords!$E$3:$E$5,I3364)),"실족추락","")</f>
        <v/>
      </c>
      <c r="H3364" s="1"/>
      <c r="I3364" t="s">
        <v>8824</v>
      </c>
      <c r="J3364" t="s">
        <v>14020</v>
      </c>
      <c r="K3364" t="s">
        <v>14582</v>
      </c>
      <c r="L3364" t="s">
        <v>14508</v>
      </c>
      <c r="M3364" t="s">
        <v>14538</v>
      </c>
      <c r="N3364" t="s">
        <v>14825</v>
      </c>
      <c r="O3364" t="s">
        <v>14538</v>
      </c>
    </row>
    <row r="3365" spans="1:15">
      <c r="A3365" t="s">
        <v>28</v>
      </c>
      <c r="B3365" t="s">
        <v>28</v>
      </c>
      <c r="C3365" t="s">
        <v>596</v>
      </c>
      <c r="D3365" t="s">
        <v>15977</v>
      </c>
      <c r="E3365" t="s">
        <v>5914</v>
      </c>
      <c r="F3365" s="1"/>
      <c r="G3365" s="1" t="str">
        <f t="array" ref="G3365">IF(COUNT(FIND(Keywords!$E$3:$E$5,I3365)),"실족추락","")</f>
        <v/>
      </c>
      <c r="H3365" s="1"/>
      <c r="I3365" t="s">
        <v>8825</v>
      </c>
      <c r="J3365" t="s">
        <v>13745</v>
      </c>
      <c r="K3365" t="s">
        <v>14429</v>
      </c>
      <c r="L3365" t="s">
        <v>15153</v>
      </c>
      <c r="M3365" t="s">
        <v>14538</v>
      </c>
      <c r="N3365" t="s">
        <v>14301</v>
      </c>
      <c r="O3365" t="s">
        <v>14538</v>
      </c>
    </row>
    <row r="3366" spans="1:15">
      <c r="A3366" t="s">
        <v>28</v>
      </c>
      <c r="B3366" t="s">
        <v>28</v>
      </c>
      <c r="C3366" t="s">
        <v>596</v>
      </c>
      <c r="D3366" t="s">
        <v>16113</v>
      </c>
      <c r="E3366" t="s">
        <v>5914</v>
      </c>
      <c r="F3366" s="1" t="str">
        <f t="array" ref="F3366">IF(COUNT(FIND(Keywords!$C$3:$C$41,I3366)),"일반조난","")</f>
        <v/>
      </c>
      <c r="G3366" s="1" t="str">
        <f t="array" ref="G3366">IF(COUNT(FIND(Keywords!$E$3:$E$5,I3366)),"실족추락","")</f>
        <v/>
      </c>
      <c r="H3366" s="1" t="str">
        <f t="array" ref="H3366">IF(COUNT(FIND(Keywords!$B$3:$B$12,I3366)),"개인질환","")</f>
        <v/>
      </c>
      <c r="I3366" t="s">
        <v>8826</v>
      </c>
      <c r="J3366" t="s">
        <v>13745</v>
      </c>
      <c r="K3366" t="s">
        <v>14429</v>
      </c>
      <c r="L3366" t="s">
        <v>15153</v>
      </c>
      <c r="M3366" t="s">
        <v>14538</v>
      </c>
      <c r="N3366" t="s">
        <v>14301</v>
      </c>
      <c r="O3366" t="s">
        <v>14538</v>
      </c>
    </row>
    <row r="3367" spans="1:15">
      <c r="A3367" t="s">
        <v>28</v>
      </c>
      <c r="B3367" t="s">
        <v>28</v>
      </c>
      <c r="C3367" t="s">
        <v>891</v>
      </c>
      <c r="D3367" t="s">
        <v>5911</v>
      </c>
      <c r="E3367" t="s">
        <v>5914</v>
      </c>
      <c r="F3367" s="1" t="s">
        <v>5911</v>
      </c>
      <c r="G3367" s="1" t="str">
        <f t="array" ref="G3367">IF(COUNT(FIND(Keywords!$E$3:$E$5,I3367)),"실족추락","")</f>
        <v/>
      </c>
      <c r="H3367" s="1"/>
      <c r="I3367" t="s">
        <v>8827</v>
      </c>
      <c r="J3367" t="s">
        <v>13886</v>
      </c>
      <c r="K3367" t="s">
        <v>14392</v>
      </c>
      <c r="L3367" t="s">
        <v>14367</v>
      </c>
      <c r="M3367" t="s">
        <v>14538</v>
      </c>
      <c r="N3367" t="s">
        <v>14369</v>
      </c>
      <c r="O3367" t="s">
        <v>14538</v>
      </c>
    </row>
    <row r="3368" spans="1:15">
      <c r="A3368" t="s">
        <v>28</v>
      </c>
      <c r="B3368" t="s">
        <v>28</v>
      </c>
      <c r="C3368" t="s">
        <v>891</v>
      </c>
      <c r="D3368" t="s">
        <v>5911</v>
      </c>
      <c r="E3368" t="s">
        <v>5914</v>
      </c>
      <c r="F3368" s="1" t="s">
        <v>5911</v>
      </c>
      <c r="G3368" s="1" t="str">
        <f t="array" ref="G3368">IF(COUNT(FIND(Keywords!$E$3:$E$5,I3368)),"실족추락","")</f>
        <v/>
      </c>
      <c r="H3368" s="1"/>
      <c r="I3368" t="s">
        <v>8827</v>
      </c>
      <c r="J3368" t="s">
        <v>13886</v>
      </c>
      <c r="K3368" t="s">
        <v>14392</v>
      </c>
      <c r="L3368" t="s">
        <v>14367</v>
      </c>
      <c r="M3368" t="s">
        <v>14538</v>
      </c>
      <c r="N3368" t="s">
        <v>14369</v>
      </c>
      <c r="O3368" t="s">
        <v>14538</v>
      </c>
    </row>
    <row r="3369" spans="1:15">
      <c r="A3369" t="s">
        <v>28</v>
      </c>
      <c r="B3369" t="s">
        <v>28</v>
      </c>
      <c r="C3369" t="s">
        <v>2542</v>
      </c>
      <c r="D3369" t="s">
        <v>5909</v>
      </c>
      <c r="E3369" t="s">
        <v>5914</v>
      </c>
      <c r="F3369" s="1"/>
      <c r="G3369" s="1" t="str">
        <f t="array" ref="G3369">IF(COUNT(FIND(Keywords!$E$3:$E$5,I3369)),"실족추락","")</f>
        <v/>
      </c>
      <c r="H3369" s="1"/>
      <c r="I3369" t="s">
        <v>8828</v>
      </c>
      <c r="J3369" t="s">
        <v>13857</v>
      </c>
      <c r="K3369" t="s">
        <v>14172</v>
      </c>
      <c r="L3369" t="s">
        <v>15037</v>
      </c>
      <c r="M3369" t="s">
        <v>14538</v>
      </c>
      <c r="N3369" t="s">
        <v>14290</v>
      </c>
      <c r="O3369" t="s">
        <v>14538</v>
      </c>
    </row>
    <row r="3370" spans="1:15">
      <c r="A3370" t="s">
        <v>28</v>
      </c>
      <c r="B3370" t="s">
        <v>28</v>
      </c>
      <c r="C3370" t="s">
        <v>2542</v>
      </c>
      <c r="D3370" t="s">
        <v>5911</v>
      </c>
      <c r="E3370" t="s">
        <v>5914</v>
      </c>
      <c r="F3370" s="1" t="s">
        <v>5911</v>
      </c>
      <c r="G3370" s="1" t="str">
        <f t="array" ref="G3370">IF(COUNT(FIND(Keywords!$E$3:$E$5,I3370)),"실족추락","")</f>
        <v/>
      </c>
      <c r="H3370" s="1"/>
      <c r="I3370" t="s">
        <v>8828</v>
      </c>
      <c r="J3370" t="s">
        <v>13857</v>
      </c>
      <c r="K3370" t="s">
        <v>14172</v>
      </c>
      <c r="L3370" t="s">
        <v>15037</v>
      </c>
      <c r="M3370" t="s">
        <v>14538</v>
      </c>
      <c r="N3370" t="s">
        <v>14290</v>
      </c>
      <c r="O3370" t="s">
        <v>14538</v>
      </c>
    </row>
    <row r="3371" spans="1:15">
      <c r="A3371" t="s">
        <v>28</v>
      </c>
      <c r="B3371" t="s">
        <v>28</v>
      </c>
      <c r="C3371" t="s">
        <v>2543</v>
      </c>
      <c r="D3371" t="s">
        <v>16113</v>
      </c>
      <c r="E3371" t="s">
        <v>5914</v>
      </c>
      <c r="F3371" s="1" t="str">
        <f t="array" ref="F3371">IF(COUNT(FIND(Keywords!$C$3:$C$41,I3371)),"일반조난","")</f>
        <v/>
      </c>
      <c r="G3371" s="1" t="str">
        <f t="array" ref="G3371">IF(COUNT(FIND(Keywords!$E$3:$E$5,I3371)),"실족추락","")</f>
        <v/>
      </c>
      <c r="H3371" s="1" t="str">
        <f t="array" ref="H3371">IF(COUNT(FIND(Keywords!$B$3:$B$12,I3371)),"개인질환","")</f>
        <v/>
      </c>
      <c r="I3371" t="s">
        <v>8829</v>
      </c>
      <c r="J3371" t="s">
        <v>13953</v>
      </c>
      <c r="K3371" t="s">
        <v>15182</v>
      </c>
      <c r="L3371" t="s">
        <v>14365</v>
      </c>
      <c r="M3371" t="s">
        <v>14538</v>
      </c>
      <c r="N3371" t="s">
        <v>14444</v>
      </c>
      <c r="O3371" t="s">
        <v>14538</v>
      </c>
    </row>
    <row r="3372" spans="1:15">
      <c r="A3372" t="s">
        <v>28</v>
      </c>
      <c r="B3372" t="s">
        <v>28</v>
      </c>
      <c r="C3372" t="s">
        <v>2543</v>
      </c>
      <c r="D3372" t="s">
        <v>16113</v>
      </c>
      <c r="E3372" t="s">
        <v>5914</v>
      </c>
      <c r="F3372" s="1" t="str">
        <f t="array" ref="F3372">IF(COUNT(FIND(Keywords!$C$3:$C$41,I3372)),"일반조난","")</f>
        <v/>
      </c>
      <c r="G3372" s="1" t="str">
        <f t="array" ref="G3372">IF(COUNT(FIND(Keywords!$E$3:$E$5,I3372)),"실족추락","")</f>
        <v/>
      </c>
      <c r="H3372" s="1" t="str">
        <f t="array" ref="H3372">IF(COUNT(FIND(Keywords!$B$3:$B$12,I3372)),"개인질환","")</f>
        <v/>
      </c>
      <c r="I3372" t="s">
        <v>8829</v>
      </c>
      <c r="J3372" t="s">
        <v>13953</v>
      </c>
      <c r="K3372" t="s">
        <v>15182</v>
      </c>
      <c r="L3372" t="s">
        <v>14365</v>
      </c>
      <c r="M3372" t="s">
        <v>14538</v>
      </c>
      <c r="N3372" t="s">
        <v>14444</v>
      </c>
      <c r="O3372" t="s">
        <v>14538</v>
      </c>
    </row>
    <row r="3373" spans="1:15">
      <c r="A3373" t="s">
        <v>28</v>
      </c>
      <c r="B3373" t="s">
        <v>28</v>
      </c>
      <c r="C3373" t="s">
        <v>2544</v>
      </c>
      <c r="D3373" t="s">
        <v>5909</v>
      </c>
      <c r="E3373" t="s">
        <v>5914</v>
      </c>
      <c r="F3373" s="1"/>
      <c r="G3373" s="1" t="str">
        <f t="array" ref="G3373">IF(COUNT(FIND(Keywords!$E$3:$E$5,I3373)),"실족추락","")</f>
        <v/>
      </c>
      <c r="H3373" s="1"/>
      <c r="I3373" t="s">
        <v>8830</v>
      </c>
      <c r="J3373" t="s">
        <v>13946</v>
      </c>
      <c r="K3373" t="s">
        <v>14903</v>
      </c>
      <c r="L3373" t="s">
        <v>15096</v>
      </c>
      <c r="M3373" t="s">
        <v>14538</v>
      </c>
      <c r="N3373" t="s">
        <v>14120</v>
      </c>
      <c r="O3373" t="s">
        <v>14538</v>
      </c>
    </row>
    <row r="3374" spans="1:15">
      <c r="A3374" t="s">
        <v>28</v>
      </c>
      <c r="B3374" t="s">
        <v>28</v>
      </c>
      <c r="C3374" t="s">
        <v>2544</v>
      </c>
      <c r="D3374" t="s">
        <v>16113</v>
      </c>
      <c r="E3374" t="s">
        <v>5914</v>
      </c>
      <c r="F3374" s="1" t="str">
        <f t="array" ref="F3374">IF(COUNT(FIND(Keywords!$C$3:$C$41,I3374)),"일반조난","")</f>
        <v/>
      </c>
      <c r="G3374" s="1" t="str">
        <f t="array" ref="G3374">IF(COUNT(FIND(Keywords!$E$3:$E$5,I3374)),"실족추락","")</f>
        <v/>
      </c>
      <c r="H3374" s="1" t="str">
        <f t="array" ref="H3374">IF(COUNT(FIND(Keywords!$B$3:$B$12,I3374)),"개인질환","")</f>
        <v/>
      </c>
      <c r="I3374" t="s">
        <v>8830</v>
      </c>
      <c r="J3374" t="s">
        <v>13946</v>
      </c>
      <c r="K3374" t="s">
        <v>14903</v>
      </c>
      <c r="L3374" t="s">
        <v>15096</v>
      </c>
      <c r="M3374" t="s">
        <v>14538</v>
      </c>
      <c r="N3374" t="s">
        <v>14120</v>
      </c>
      <c r="O3374" t="s">
        <v>14538</v>
      </c>
    </row>
    <row r="3375" spans="1:15">
      <c r="A3375" t="s">
        <v>28</v>
      </c>
      <c r="B3375" t="s">
        <v>28</v>
      </c>
      <c r="C3375" t="s">
        <v>619</v>
      </c>
      <c r="D3375" t="s">
        <v>15977</v>
      </c>
      <c r="E3375" t="s">
        <v>5914</v>
      </c>
      <c r="F3375" s="1"/>
      <c r="G3375" s="1" t="str">
        <f t="array" ref="G3375">IF(COUNT(FIND(Keywords!$E$3:$E$5,I3375)),"실족추락","")</f>
        <v/>
      </c>
      <c r="H3375" s="1"/>
      <c r="I3375" t="s">
        <v>8831</v>
      </c>
      <c r="J3375" t="s">
        <v>13940</v>
      </c>
      <c r="K3375" t="s">
        <v>13780</v>
      </c>
      <c r="L3375" t="s">
        <v>15329</v>
      </c>
      <c r="M3375" t="s">
        <v>14538</v>
      </c>
      <c r="N3375" t="s">
        <v>14127</v>
      </c>
      <c r="O3375" t="s">
        <v>14538</v>
      </c>
    </row>
    <row r="3376" spans="1:15">
      <c r="A3376" t="s">
        <v>28</v>
      </c>
      <c r="B3376" t="s">
        <v>28</v>
      </c>
      <c r="C3376" t="s">
        <v>619</v>
      </c>
      <c r="D3376" t="s">
        <v>16113</v>
      </c>
      <c r="E3376" t="s">
        <v>5914</v>
      </c>
      <c r="F3376" s="1" t="str">
        <f t="array" ref="F3376">IF(COUNT(FIND(Keywords!$C$3:$C$41,I3376)),"일반조난","")</f>
        <v/>
      </c>
      <c r="G3376" s="1" t="str">
        <f t="array" ref="G3376">IF(COUNT(FIND(Keywords!$E$3:$E$5,I3376)),"실족추락","")</f>
        <v/>
      </c>
      <c r="H3376" s="1" t="str">
        <f t="array" ref="H3376">IF(COUNT(FIND(Keywords!$B$3:$B$12,I3376)),"개인질환","")</f>
        <v/>
      </c>
      <c r="I3376" t="s">
        <v>8831</v>
      </c>
      <c r="J3376" t="s">
        <v>13940</v>
      </c>
      <c r="K3376" t="s">
        <v>13780</v>
      </c>
      <c r="L3376" t="s">
        <v>15329</v>
      </c>
      <c r="M3376" t="s">
        <v>14538</v>
      </c>
      <c r="N3376" t="s">
        <v>14127</v>
      </c>
      <c r="O3376" t="s">
        <v>14538</v>
      </c>
    </row>
    <row r="3377" spans="1:15">
      <c r="A3377" t="s">
        <v>28</v>
      </c>
      <c r="B3377" t="s">
        <v>28</v>
      </c>
      <c r="C3377" t="s">
        <v>620</v>
      </c>
      <c r="D3377" t="s">
        <v>5909</v>
      </c>
      <c r="E3377" t="s">
        <v>5914</v>
      </c>
      <c r="F3377" s="1"/>
      <c r="G3377" s="1" t="str">
        <f t="array" ref="G3377">IF(COUNT(FIND(Keywords!$E$3:$E$5,I3377)),"실족추락","")</f>
        <v/>
      </c>
      <c r="H3377" s="1"/>
      <c r="I3377" t="s">
        <v>8832</v>
      </c>
      <c r="J3377" t="s">
        <v>13813</v>
      </c>
      <c r="K3377" t="s">
        <v>14442</v>
      </c>
      <c r="L3377" t="s">
        <v>14894</v>
      </c>
      <c r="M3377" t="s">
        <v>14538</v>
      </c>
      <c r="N3377" t="s">
        <v>14513</v>
      </c>
      <c r="O3377" t="s">
        <v>14538</v>
      </c>
    </row>
    <row r="3378" spans="1:15">
      <c r="A3378" t="s">
        <v>28</v>
      </c>
      <c r="B3378" t="s">
        <v>28</v>
      </c>
      <c r="C3378" t="s">
        <v>620</v>
      </c>
      <c r="D3378" t="s">
        <v>5911</v>
      </c>
      <c r="E3378" t="s">
        <v>5914</v>
      </c>
      <c r="F3378" s="1" t="s">
        <v>5911</v>
      </c>
      <c r="G3378" s="1" t="str">
        <f t="array" ref="G3378">IF(COUNT(FIND(Keywords!$E$3:$E$5,I3378)),"실족추락","")</f>
        <v/>
      </c>
      <c r="H3378" s="1"/>
      <c r="I3378" t="s">
        <v>8832</v>
      </c>
      <c r="J3378" t="s">
        <v>13813</v>
      </c>
      <c r="K3378" t="s">
        <v>14442</v>
      </c>
      <c r="L3378" t="s">
        <v>14894</v>
      </c>
      <c r="M3378" t="s">
        <v>14538</v>
      </c>
      <c r="N3378" t="s">
        <v>14513</v>
      </c>
      <c r="O3378" t="s">
        <v>14538</v>
      </c>
    </row>
    <row r="3379" spans="1:15">
      <c r="A3379" t="s">
        <v>28</v>
      </c>
      <c r="B3379" t="s">
        <v>28</v>
      </c>
      <c r="C3379" t="s">
        <v>2545</v>
      </c>
      <c r="D3379" t="s">
        <v>5911</v>
      </c>
      <c r="E3379" t="s">
        <v>5914</v>
      </c>
      <c r="F3379" s="1" t="s">
        <v>5911</v>
      </c>
      <c r="G3379" s="1" t="str">
        <f t="array" ref="G3379">IF(COUNT(FIND(Keywords!$E$3:$E$5,I3379)),"실족추락","")</f>
        <v/>
      </c>
      <c r="H3379" s="1"/>
      <c r="I3379" t="s">
        <v>8833</v>
      </c>
      <c r="J3379" t="s">
        <v>13808</v>
      </c>
      <c r="K3379" t="s">
        <v>14301</v>
      </c>
      <c r="L3379" t="s">
        <v>14493</v>
      </c>
      <c r="M3379" t="s">
        <v>14538</v>
      </c>
      <c r="N3379" t="s">
        <v>15132</v>
      </c>
      <c r="O3379" t="s">
        <v>14538</v>
      </c>
    </row>
    <row r="3380" spans="1:15">
      <c r="A3380" t="s">
        <v>28</v>
      </c>
      <c r="B3380" t="s">
        <v>28</v>
      </c>
      <c r="C3380" t="s">
        <v>2545</v>
      </c>
      <c r="D3380" t="s">
        <v>5911</v>
      </c>
      <c r="E3380" t="s">
        <v>5914</v>
      </c>
      <c r="F3380" s="1"/>
      <c r="G3380" s="1" t="str">
        <f t="array" ref="G3380">IF(COUNT(FIND(Keywords!$E$3:$E$5,I3380)),"실족추락","")</f>
        <v/>
      </c>
      <c r="H3380" s="1"/>
      <c r="I3380" t="s">
        <v>8833</v>
      </c>
      <c r="J3380" t="s">
        <v>13808</v>
      </c>
      <c r="K3380" t="s">
        <v>14301</v>
      </c>
      <c r="L3380" t="s">
        <v>14493</v>
      </c>
      <c r="M3380" t="s">
        <v>14538</v>
      </c>
      <c r="N3380" t="s">
        <v>15132</v>
      </c>
      <c r="O3380" t="s">
        <v>14538</v>
      </c>
    </row>
    <row r="3381" spans="1:15">
      <c r="A3381" t="s">
        <v>28</v>
      </c>
      <c r="B3381" t="s">
        <v>28</v>
      </c>
      <c r="C3381" t="s">
        <v>2546</v>
      </c>
      <c r="D3381" t="s">
        <v>15977</v>
      </c>
      <c r="E3381" t="s">
        <v>5914</v>
      </c>
      <c r="F3381" s="1"/>
      <c r="G3381" s="1" t="str">
        <f t="array" ref="G3381">IF(COUNT(FIND(Keywords!$E$3:$E$5,I3381)),"실족추락","")</f>
        <v/>
      </c>
      <c r="H3381" s="1"/>
      <c r="I3381" t="s">
        <v>8834</v>
      </c>
      <c r="J3381" t="s">
        <v>13951</v>
      </c>
      <c r="K3381" t="s">
        <v>14018</v>
      </c>
      <c r="L3381" t="s">
        <v>14080</v>
      </c>
      <c r="M3381" t="s">
        <v>14538</v>
      </c>
      <c r="N3381" t="s">
        <v>14165</v>
      </c>
      <c r="O3381" t="s">
        <v>14538</v>
      </c>
    </row>
    <row r="3382" spans="1:15">
      <c r="A3382" t="s">
        <v>28</v>
      </c>
      <c r="B3382" t="s">
        <v>28</v>
      </c>
      <c r="C3382" t="s">
        <v>2546</v>
      </c>
      <c r="D3382" t="s">
        <v>16113</v>
      </c>
      <c r="E3382" t="s">
        <v>5914</v>
      </c>
      <c r="F3382" s="1" t="str">
        <f t="array" ref="F3382">IF(COUNT(FIND(Keywords!$C$3:$C$41,I3382)),"일반조난","")</f>
        <v/>
      </c>
      <c r="G3382" s="1" t="str">
        <f t="array" ref="G3382">IF(COUNT(FIND(Keywords!$E$3:$E$5,I3382)),"실족추락","")</f>
        <v/>
      </c>
      <c r="H3382" s="1" t="str">
        <f t="array" ref="H3382">IF(COUNT(FIND(Keywords!$B$3:$B$12,I3382)),"개인질환","")</f>
        <v/>
      </c>
      <c r="I3382" t="s">
        <v>8834</v>
      </c>
      <c r="J3382" t="s">
        <v>13951</v>
      </c>
      <c r="K3382" t="s">
        <v>14018</v>
      </c>
      <c r="L3382" t="s">
        <v>14080</v>
      </c>
      <c r="M3382" t="s">
        <v>14538</v>
      </c>
      <c r="N3382" t="s">
        <v>14165</v>
      </c>
      <c r="O3382" t="s">
        <v>14538</v>
      </c>
    </row>
    <row r="3383" spans="1:15">
      <c r="A3383" t="s">
        <v>28</v>
      </c>
      <c r="B3383" t="s">
        <v>28</v>
      </c>
      <c r="C3383" t="s">
        <v>663</v>
      </c>
      <c r="D3383" t="s">
        <v>5911</v>
      </c>
      <c r="E3383" t="s">
        <v>5914</v>
      </c>
      <c r="F3383" s="1" t="s">
        <v>5911</v>
      </c>
      <c r="G3383" s="1" t="str">
        <f t="array" ref="G3383">IF(COUNT(FIND(Keywords!$E$3:$E$5,I3383)),"실족추락","")</f>
        <v/>
      </c>
      <c r="H3383" s="1"/>
      <c r="I3383" t="s">
        <v>8835</v>
      </c>
      <c r="J3383" t="s">
        <v>13947</v>
      </c>
      <c r="K3383" t="s">
        <v>14473</v>
      </c>
      <c r="L3383" t="s">
        <v>14555</v>
      </c>
      <c r="M3383" t="s">
        <v>14538</v>
      </c>
      <c r="N3383" t="s">
        <v>15179</v>
      </c>
      <c r="O3383" t="s">
        <v>14538</v>
      </c>
    </row>
    <row r="3384" spans="1:15">
      <c r="A3384" t="s">
        <v>28</v>
      </c>
      <c r="B3384" t="s">
        <v>28</v>
      </c>
      <c r="C3384" t="s">
        <v>663</v>
      </c>
      <c r="D3384" t="s">
        <v>5911</v>
      </c>
      <c r="E3384" t="s">
        <v>5914</v>
      </c>
      <c r="F3384" s="1"/>
      <c r="G3384" s="1" t="str">
        <f t="array" ref="G3384">IF(COUNT(FIND(Keywords!$E$3:$E$5,I3384)),"실족추락","")</f>
        <v/>
      </c>
      <c r="H3384" s="1"/>
      <c r="I3384" t="s">
        <v>8835</v>
      </c>
      <c r="J3384" t="s">
        <v>13947</v>
      </c>
      <c r="K3384" t="s">
        <v>14473</v>
      </c>
      <c r="L3384" t="s">
        <v>14555</v>
      </c>
      <c r="M3384" t="s">
        <v>14538</v>
      </c>
      <c r="N3384" t="s">
        <v>15179</v>
      </c>
      <c r="O3384" t="s">
        <v>14538</v>
      </c>
    </row>
    <row r="3385" spans="1:15">
      <c r="A3385" t="s">
        <v>28</v>
      </c>
      <c r="B3385" t="s">
        <v>28</v>
      </c>
      <c r="C3385" t="s">
        <v>2547</v>
      </c>
      <c r="D3385" t="s">
        <v>15977</v>
      </c>
      <c r="E3385" t="s">
        <v>5914</v>
      </c>
      <c r="F3385" s="1"/>
      <c r="G3385" s="1" t="str">
        <f t="array" ref="G3385">IF(COUNT(FIND(Keywords!$E$3:$E$5,I3385)),"실족추락","")</f>
        <v/>
      </c>
      <c r="H3385" s="1"/>
      <c r="I3385" t="s">
        <v>8836</v>
      </c>
      <c r="J3385" t="s">
        <v>13775</v>
      </c>
      <c r="K3385" t="s">
        <v>14718</v>
      </c>
      <c r="L3385" t="s">
        <v>14510</v>
      </c>
      <c r="M3385" t="s">
        <v>14538</v>
      </c>
      <c r="N3385" t="s">
        <v>14348</v>
      </c>
      <c r="O3385" t="s">
        <v>14538</v>
      </c>
    </row>
    <row r="3386" spans="1:15">
      <c r="A3386" t="s">
        <v>28</v>
      </c>
      <c r="B3386" t="s">
        <v>28</v>
      </c>
      <c r="C3386" t="s">
        <v>2547</v>
      </c>
      <c r="D3386" t="s">
        <v>5911</v>
      </c>
      <c r="E3386" t="s">
        <v>5914</v>
      </c>
      <c r="F3386" s="1" t="s">
        <v>5911</v>
      </c>
      <c r="G3386" s="1" t="str">
        <f t="array" ref="G3386">IF(COUNT(FIND(Keywords!$E$3:$E$5,I3386)),"실족추락","")</f>
        <v/>
      </c>
      <c r="H3386" s="1"/>
      <c r="I3386" t="s">
        <v>8837</v>
      </c>
      <c r="J3386" t="s">
        <v>13775</v>
      </c>
      <c r="K3386" t="s">
        <v>14718</v>
      </c>
      <c r="L3386" t="s">
        <v>14510</v>
      </c>
      <c r="M3386" t="s">
        <v>14538</v>
      </c>
      <c r="N3386" t="s">
        <v>14348</v>
      </c>
      <c r="O3386" t="s">
        <v>14538</v>
      </c>
    </row>
    <row r="3387" spans="1:15">
      <c r="A3387" t="s">
        <v>28</v>
      </c>
      <c r="B3387" t="s">
        <v>28</v>
      </c>
      <c r="C3387" t="s">
        <v>2548</v>
      </c>
      <c r="D3387" t="s">
        <v>16113</v>
      </c>
      <c r="E3387" t="s">
        <v>5914</v>
      </c>
      <c r="F3387" s="1" t="str">
        <f t="array" ref="F3387">IF(COUNT(FIND(Keywords!$C$3:$C$41,I3387)),"일반조난","")</f>
        <v/>
      </c>
      <c r="G3387" s="1" t="str">
        <f t="array" ref="G3387">IF(COUNT(FIND(Keywords!$E$3:$E$5,I3387)),"실족추락","")</f>
        <v/>
      </c>
      <c r="H3387" s="1" t="str">
        <f t="array" ref="H3387">IF(COUNT(FIND(Keywords!$B$3:$B$12,I3387)),"개인질환","")</f>
        <v/>
      </c>
      <c r="I3387" t="s">
        <v>8838</v>
      </c>
      <c r="J3387" t="s">
        <v>13852</v>
      </c>
      <c r="K3387" t="s">
        <v>14372</v>
      </c>
      <c r="L3387" t="s">
        <v>15456</v>
      </c>
      <c r="M3387" t="s">
        <v>14538</v>
      </c>
      <c r="N3387" t="s">
        <v>14108</v>
      </c>
      <c r="O3387" t="s">
        <v>14538</v>
      </c>
    </row>
    <row r="3388" spans="1:15">
      <c r="A3388" t="s">
        <v>28</v>
      </c>
      <c r="B3388" t="s">
        <v>28</v>
      </c>
      <c r="C3388" t="s">
        <v>2548</v>
      </c>
      <c r="D3388" t="s">
        <v>16113</v>
      </c>
      <c r="E3388" t="s">
        <v>5914</v>
      </c>
      <c r="F3388" s="1" t="str">
        <f t="array" ref="F3388">IF(COUNT(FIND(Keywords!$C$3:$C$41,I3388)),"일반조난","")</f>
        <v/>
      </c>
      <c r="G3388" s="1" t="str">
        <f t="array" ref="G3388">IF(COUNT(FIND(Keywords!$E$3:$E$5,I3388)),"실족추락","")</f>
        <v/>
      </c>
      <c r="H3388" s="1" t="str">
        <f t="array" ref="H3388">IF(COUNT(FIND(Keywords!$B$3:$B$12,I3388)),"개인질환","")</f>
        <v/>
      </c>
      <c r="I3388" t="s">
        <v>8838</v>
      </c>
      <c r="J3388" t="s">
        <v>13852</v>
      </c>
      <c r="K3388" t="s">
        <v>14372</v>
      </c>
      <c r="L3388" t="s">
        <v>15456</v>
      </c>
      <c r="M3388" t="s">
        <v>14538</v>
      </c>
      <c r="N3388" t="s">
        <v>14108</v>
      </c>
      <c r="O3388" t="s">
        <v>14538</v>
      </c>
    </row>
    <row r="3389" spans="1:15">
      <c r="A3389" t="s">
        <v>28</v>
      </c>
      <c r="B3389" t="s">
        <v>28</v>
      </c>
      <c r="C3389" t="s">
        <v>2549</v>
      </c>
      <c r="D3389" t="s">
        <v>5911</v>
      </c>
      <c r="E3389" t="s">
        <v>5914</v>
      </c>
      <c r="F3389" s="1"/>
      <c r="G3389" s="1" t="str">
        <f t="array" ref="G3389">IF(COUNT(FIND(Keywords!$E$3:$E$5,I3389)),"실족추락","")</f>
        <v/>
      </c>
      <c r="H3389" s="1"/>
      <c r="I3389" t="s">
        <v>8839</v>
      </c>
      <c r="J3389" t="s">
        <v>13807</v>
      </c>
      <c r="K3389" t="s">
        <v>14481</v>
      </c>
      <c r="L3389" t="s">
        <v>15554</v>
      </c>
      <c r="M3389" t="s">
        <v>14538</v>
      </c>
      <c r="N3389" t="s">
        <v>15548</v>
      </c>
      <c r="O3389" t="s">
        <v>14538</v>
      </c>
    </row>
    <row r="3390" spans="1:15">
      <c r="A3390" t="s">
        <v>28</v>
      </c>
      <c r="B3390" t="s">
        <v>28</v>
      </c>
      <c r="C3390" t="s">
        <v>2549</v>
      </c>
      <c r="D3390" t="s">
        <v>16113</v>
      </c>
      <c r="E3390" t="s">
        <v>5914</v>
      </c>
      <c r="F3390" s="1" t="str">
        <f t="array" ref="F3390">IF(COUNT(FIND(Keywords!$C$3:$C$41,I3390)),"일반조난","")</f>
        <v/>
      </c>
      <c r="G3390" s="1" t="str">
        <f t="array" ref="G3390">IF(COUNT(FIND(Keywords!$E$3:$E$5,I3390)),"실족추락","")</f>
        <v/>
      </c>
      <c r="H3390" s="1" t="str">
        <f t="array" ref="H3390">IF(COUNT(FIND(Keywords!$B$3:$B$12,I3390)),"개인질환","")</f>
        <v/>
      </c>
      <c r="I3390" t="s">
        <v>8839</v>
      </c>
      <c r="J3390" t="s">
        <v>13807</v>
      </c>
      <c r="K3390" t="s">
        <v>14481</v>
      </c>
      <c r="L3390" t="s">
        <v>15554</v>
      </c>
      <c r="M3390" t="s">
        <v>14538</v>
      </c>
      <c r="N3390" t="s">
        <v>15548</v>
      </c>
      <c r="O3390" t="s">
        <v>14538</v>
      </c>
    </row>
    <row r="3391" spans="1:15">
      <c r="A3391" t="s">
        <v>28</v>
      </c>
      <c r="B3391" t="s">
        <v>28</v>
      </c>
      <c r="C3391" t="s">
        <v>2550</v>
      </c>
      <c r="D3391" t="s">
        <v>5909</v>
      </c>
      <c r="E3391" t="s">
        <v>5914</v>
      </c>
      <c r="F3391" s="1"/>
      <c r="G3391" s="1" t="str">
        <f t="array" ref="G3391">IF(COUNT(FIND(Keywords!$E$3:$E$5,I3391)),"실족추락","")</f>
        <v/>
      </c>
      <c r="H3391" s="1"/>
      <c r="I3391" t="s">
        <v>8840</v>
      </c>
      <c r="J3391" t="s">
        <v>13736</v>
      </c>
      <c r="K3391" t="s">
        <v>15076</v>
      </c>
      <c r="L3391" t="s">
        <v>14774</v>
      </c>
      <c r="M3391" t="s">
        <v>14538</v>
      </c>
      <c r="N3391" t="s">
        <v>15671</v>
      </c>
      <c r="O3391" t="s">
        <v>14493</v>
      </c>
    </row>
    <row r="3392" spans="1:15">
      <c r="A3392" t="s">
        <v>28</v>
      </c>
      <c r="B3392" t="s">
        <v>28</v>
      </c>
      <c r="C3392" t="s">
        <v>2550</v>
      </c>
      <c r="D3392" t="s">
        <v>16113</v>
      </c>
      <c r="E3392" t="s">
        <v>5914</v>
      </c>
      <c r="F3392" s="1" t="str">
        <f t="array" ref="F3392">IF(COUNT(FIND(Keywords!$C$3:$C$41,I3392)),"일반조난","")</f>
        <v/>
      </c>
      <c r="G3392" s="1" t="str">
        <f t="array" ref="G3392">IF(COUNT(FIND(Keywords!$E$3:$E$5,I3392)),"실족추락","")</f>
        <v/>
      </c>
      <c r="H3392" s="1" t="str">
        <f t="array" ref="H3392">IF(COUNT(FIND(Keywords!$B$3:$B$12,I3392)),"개인질환","")</f>
        <v/>
      </c>
      <c r="I3392" t="s">
        <v>8840</v>
      </c>
      <c r="J3392" t="s">
        <v>13736</v>
      </c>
      <c r="K3392" t="s">
        <v>15076</v>
      </c>
      <c r="L3392" t="s">
        <v>14774</v>
      </c>
      <c r="M3392" t="s">
        <v>14538</v>
      </c>
      <c r="N3392" t="s">
        <v>15671</v>
      </c>
      <c r="O3392" t="s">
        <v>14493</v>
      </c>
    </row>
    <row r="3393" spans="1:15">
      <c r="A3393" t="s">
        <v>28</v>
      </c>
      <c r="B3393" t="s">
        <v>28</v>
      </c>
      <c r="C3393" t="s">
        <v>2424</v>
      </c>
      <c r="D3393" t="s">
        <v>5911</v>
      </c>
      <c r="E3393" t="s">
        <v>5914</v>
      </c>
      <c r="F3393" s="1" t="s">
        <v>5911</v>
      </c>
      <c r="G3393" s="1" t="str">
        <f t="array" ref="G3393">IF(COUNT(FIND(Keywords!$E$3:$E$5,I3393)),"실족추락","")</f>
        <v/>
      </c>
      <c r="H3393" s="1"/>
      <c r="I3393" t="s">
        <v>8841</v>
      </c>
      <c r="J3393" t="s">
        <v>13887</v>
      </c>
      <c r="K3393" t="s">
        <v>15045</v>
      </c>
      <c r="L3393" t="s">
        <v>14138</v>
      </c>
      <c r="M3393" t="s">
        <v>14538</v>
      </c>
      <c r="N3393" t="s">
        <v>15822</v>
      </c>
      <c r="O3393" t="s">
        <v>15316</v>
      </c>
    </row>
    <row r="3394" spans="1:15">
      <c r="A3394" t="s">
        <v>28</v>
      </c>
      <c r="B3394" t="s">
        <v>28</v>
      </c>
      <c r="C3394" t="s">
        <v>2424</v>
      </c>
      <c r="D3394" t="s">
        <v>5911</v>
      </c>
      <c r="E3394" t="s">
        <v>5914</v>
      </c>
      <c r="F3394" s="1" t="s">
        <v>5911</v>
      </c>
      <c r="G3394" s="1" t="str">
        <f t="array" ref="G3394">IF(COUNT(FIND(Keywords!$E$3:$E$5,I3394)),"실족추락","")</f>
        <v/>
      </c>
      <c r="H3394" s="1"/>
      <c r="I3394" t="s">
        <v>8841</v>
      </c>
      <c r="J3394" t="s">
        <v>13887</v>
      </c>
      <c r="K3394" t="s">
        <v>15045</v>
      </c>
      <c r="L3394" t="s">
        <v>14138</v>
      </c>
      <c r="M3394" t="s">
        <v>14538</v>
      </c>
      <c r="N3394" t="s">
        <v>15822</v>
      </c>
      <c r="O3394" t="s">
        <v>15316</v>
      </c>
    </row>
    <row r="3395" spans="1:15">
      <c r="A3395" t="s">
        <v>28</v>
      </c>
      <c r="B3395" t="s">
        <v>28</v>
      </c>
      <c r="C3395" t="s">
        <v>2551</v>
      </c>
      <c r="D3395" t="s">
        <v>16113</v>
      </c>
      <c r="E3395" t="s">
        <v>5914</v>
      </c>
      <c r="F3395" s="1" t="str">
        <f t="array" ref="F3395">IF(COUNT(FIND(Keywords!$C$3:$C$41,I3395)),"일반조난","")</f>
        <v/>
      </c>
      <c r="G3395" s="1" t="str">
        <f t="array" ref="G3395">IF(COUNT(FIND(Keywords!$E$3:$E$5,I3395)),"실족추락","")</f>
        <v/>
      </c>
      <c r="H3395" s="1" t="str">
        <f t="array" ref="H3395">IF(COUNT(FIND(Keywords!$B$3:$B$12,I3395)),"개인질환","")</f>
        <v/>
      </c>
      <c r="I3395" t="s">
        <v>8842</v>
      </c>
      <c r="J3395" t="s">
        <v>14028</v>
      </c>
      <c r="K3395" t="s">
        <v>15183</v>
      </c>
      <c r="L3395" t="s">
        <v>14533</v>
      </c>
      <c r="M3395" t="s">
        <v>14538</v>
      </c>
      <c r="N3395" t="s">
        <v>15514</v>
      </c>
      <c r="O3395" t="s">
        <v>14689</v>
      </c>
    </row>
    <row r="3396" spans="1:15">
      <c r="A3396" t="s">
        <v>28</v>
      </c>
      <c r="B3396" t="s">
        <v>28</v>
      </c>
      <c r="C3396" t="s">
        <v>2551</v>
      </c>
      <c r="D3396" t="s">
        <v>16113</v>
      </c>
      <c r="E3396" t="s">
        <v>5914</v>
      </c>
      <c r="F3396" s="1" t="str">
        <f t="array" ref="F3396">IF(COUNT(FIND(Keywords!$C$3:$C$41,I3396)),"일반조난","")</f>
        <v/>
      </c>
      <c r="G3396" s="1" t="str">
        <f t="array" ref="G3396">IF(COUNT(FIND(Keywords!$E$3:$E$5,I3396)),"실족추락","")</f>
        <v/>
      </c>
      <c r="H3396" s="1" t="str">
        <f t="array" ref="H3396">IF(COUNT(FIND(Keywords!$B$3:$B$12,I3396)),"개인질환","")</f>
        <v/>
      </c>
      <c r="I3396" t="s">
        <v>8842</v>
      </c>
      <c r="J3396" t="s">
        <v>14028</v>
      </c>
      <c r="K3396" t="s">
        <v>15183</v>
      </c>
      <c r="L3396" t="s">
        <v>14533</v>
      </c>
      <c r="M3396" t="s">
        <v>14538</v>
      </c>
      <c r="N3396" t="s">
        <v>15514</v>
      </c>
      <c r="O3396" t="s">
        <v>14689</v>
      </c>
    </row>
    <row r="3397" spans="1:15">
      <c r="A3397" t="s">
        <v>28</v>
      </c>
      <c r="B3397" t="s">
        <v>28</v>
      </c>
      <c r="C3397" t="s">
        <v>2552</v>
      </c>
      <c r="D3397" t="s">
        <v>16113</v>
      </c>
      <c r="E3397" t="s">
        <v>5914</v>
      </c>
      <c r="F3397" s="1" t="str">
        <f t="array" ref="F3397">IF(COUNT(FIND(Keywords!$C$3:$C$41,I3397)),"일반조난","")</f>
        <v/>
      </c>
      <c r="G3397" s="1" t="str">
        <f t="array" ref="G3397">IF(COUNT(FIND(Keywords!$E$3:$E$5,I3397)),"실족추락","")</f>
        <v/>
      </c>
      <c r="H3397" s="1" t="str">
        <f t="array" ref="H3397">IF(COUNT(FIND(Keywords!$B$3:$B$12,I3397)),"개인질환","")</f>
        <v/>
      </c>
      <c r="I3397" t="s">
        <v>8843</v>
      </c>
      <c r="J3397" t="s">
        <v>13881</v>
      </c>
      <c r="K3397" t="s">
        <v>14489</v>
      </c>
      <c r="L3397" t="s">
        <v>14987</v>
      </c>
      <c r="M3397" t="s">
        <v>14538</v>
      </c>
      <c r="N3397" t="s">
        <v>14498</v>
      </c>
      <c r="O3397" t="s">
        <v>14538</v>
      </c>
    </row>
    <row r="3398" spans="1:15">
      <c r="A3398" t="s">
        <v>28</v>
      </c>
      <c r="B3398" t="s">
        <v>28</v>
      </c>
      <c r="C3398" t="s">
        <v>2552</v>
      </c>
      <c r="D3398" t="s">
        <v>5911</v>
      </c>
      <c r="E3398" t="s">
        <v>5914</v>
      </c>
      <c r="F3398" s="1"/>
      <c r="G3398" s="1" t="str">
        <f t="array" ref="G3398">IF(COUNT(FIND(Keywords!$E$3:$E$5,I3398)),"실족추락","")</f>
        <v/>
      </c>
      <c r="H3398" s="1"/>
      <c r="I3398" t="s">
        <v>8843</v>
      </c>
      <c r="J3398" t="s">
        <v>13881</v>
      </c>
      <c r="K3398" t="s">
        <v>14489</v>
      </c>
      <c r="L3398" t="s">
        <v>14987</v>
      </c>
      <c r="M3398" t="s">
        <v>14538</v>
      </c>
      <c r="N3398" t="s">
        <v>14498</v>
      </c>
      <c r="O3398" t="s">
        <v>14538</v>
      </c>
    </row>
    <row r="3399" spans="1:15">
      <c r="A3399" t="s">
        <v>28</v>
      </c>
      <c r="B3399" t="s">
        <v>28</v>
      </c>
      <c r="C3399" t="s">
        <v>993</v>
      </c>
      <c r="D3399" t="s">
        <v>5911</v>
      </c>
      <c r="E3399" t="s">
        <v>5914</v>
      </c>
      <c r="F3399" s="1" t="s">
        <v>5911</v>
      </c>
      <c r="G3399" s="1" t="str">
        <f t="array" ref="G3399">IF(COUNT(FIND(Keywords!$E$3:$E$5,I3399)),"실족추락","")</f>
        <v/>
      </c>
      <c r="H3399" s="1"/>
      <c r="I3399" t="s">
        <v>8844</v>
      </c>
      <c r="J3399" t="s">
        <v>13812</v>
      </c>
      <c r="K3399" t="s">
        <v>14457</v>
      </c>
      <c r="L3399" t="s">
        <v>14995</v>
      </c>
      <c r="M3399" t="s">
        <v>14538</v>
      </c>
      <c r="N3399" t="s">
        <v>15674</v>
      </c>
      <c r="O3399" t="s">
        <v>14538</v>
      </c>
    </row>
    <row r="3400" spans="1:15">
      <c r="A3400" t="s">
        <v>28</v>
      </c>
      <c r="B3400" t="s">
        <v>28</v>
      </c>
      <c r="C3400" t="s">
        <v>993</v>
      </c>
      <c r="D3400" t="s">
        <v>5911</v>
      </c>
      <c r="E3400" t="s">
        <v>5914</v>
      </c>
      <c r="F3400" s="1"/>
      <c r="G3400" s="1" t="str">
        <f t="array" ref="G3400">IF(COUNT(FIND(Keywords!$E$3:$E$5,I3400)),"실족추락","")</f>
        <v/>
      </c>
      <c r="H3400" s="1"/>
      <c r="I3400" t="s">
        <v>8844</v>
      </c>
      <c r="J3400" t="s">
        <v>13812</v>
      </c>
      <c r="K3400" t="s">
        <v>14457</v>
      </c>
      <c r="L3400" t="s">
        <v>14995</v>
      </c>
      <c r="M3400" t="s">
        <v>14538</v>
      </c>
      <c r="N3400" t="s">
        <v>15674</v>
      </c>
      <c r="O3400" t="s">
        <v>14538</v>
      </c>
    </row>
    <row r="3401" spans="1:15">
      <c r="A3401" t="s">
        <v>28</v>
      </c>
      <c r="B3401" t="s">
        <v>28</v>
      </c>
      <c r="C3401" t="s">
        <v>2553</v>
      </c>
      <c r="D3401" t="s">
        <v>15977</v>
      </c>
      <c r="E3401" t="s">
        <v>5914</v>
      </c>
      <c r="F3401" s="1"/>
      <c r="G3401" s="1" t="str">
        <f t="array" ref="G3401">IF(COUNT(FIND(Keywords!$E$3:$E$5,I3401)),"실족추락","")</f>
        <v/>
      </c>
      <c r="H3401" s="1"/>
      <c r="I3401" t="s">
        <v>8845</v>
      </c>
      <c r="J3401" t="s">
        <v>13889</v>
      </c>
      <c r="K3401" t="s">
        <v>15184</v>
      </c>
      <c r="L3401" t="s">
        <v>14336</v>
      </c>
      <c r="M3401" t="s">
        <v>14538</v>
      </c>
      <c r="N3401" t="s">
        <v>15575</v>
      </c>
      <c r="O3401" t="s">
        <v>14775</v>
      </c>
    </row>
    <row r="3402" spans="1:15">
      <c r="A3402" t="s">
        <v>28</v>
      </c>
      <c r="B3402" t="s">
        <v>28</v>
      </c>
      <c r="C3402" t="s">
        <v>645</v>
      </c>
      <c r="D3402" t="s">
        <v>5911</v>
      </c>
      <c r="E3402" t="s">
        <v>5914</v>
      </c>
      <c r="F3402" s="1" t="s">
        <v>5911</v>
      </c>
      <c r="G3402" s="1" t="str">
        <f t="array" ref="G3402">IF(COUNT(FIND(Keywords!$E$3:$E$5,I3402)),"실족추락","")</f>
        <v/>
      </c>
      <c r="H3402" s="1"/>
      <c r="I3402" t="s">
        <v>8846</v>
      </c>
      <c r="J3402" t="s">
        <v>13765</v>
      </c>
      <c r="K3402" t="s">
        <v>14458</v>
      </c>
      <c r="L3402" t="s">
        <v>15057</v>
      </c>
      <c r="M3402" t="s">
        <v>14538</v>
      </c>
      <c r="N3402" t="s">
        <v>15640</v>
      </c>
      <c r="O3402" t="s">
        <v>14775</v>
      </c>
    </row>
    <row r="3403" spans="1:15">
      <c r="A3403" t="s">
        <v>28</v>
      </c>
      <c r="B3403" t="s">
        <v>28</v>
      </c>
      <c r="C3403" t="s">
        <v>2554</v>
      </c>
      <c r="D3403" t="s">
        <v>16113</v>
      </c>
      <c r="E3403" t="s">
        <v>5914</v>
      </c>
      <c r="F3403" s="1" t="str">
        <f t="array" ref="F3403">IF(COUNT(FIND(Keywords!$C$3:$C$41,I3403)),"일반조난","")</f>
        <v/>
      </c>
      <c r="G3403" s="1" t="str">
        <f t="array" ref="G3403">IF(COUNT(FIND(Keywords!$E$3:$E$5,I3403)),"실족추락","")</f>
        <v/>
      </c>
      <c r="H3403" s="1" t="str">
        <f t="array" ref="H3403">IF(COUNT(FIND(Keywords!$B$3:$B$12,I3403)),"개인질환","")</f>
        <v/>
      </c>
      <c r="I3403" t="s">
        <v>8847</v>
      </c>
      <c r="J3403" t="s">
        <v>13782</v>
      </c>
      <c r="K3403" t="s">
        <v>14502</v>
      </c>
      <c r="L3403" t="s">
        <v>15364</v>
      </c>
      <c r="M3403" t="s">
        <v>14538</v>
      </c>
      <c r="N3403" t="s">
        <v>15806</v>
      </c>
      <c r="O3403" t="s">
        <v>15391</v>
      </c>
    </row>
    <row r="3404" spans="1:15">
      <c r="A3404" t="s">
        <v>28</v>
      </c>
      <c r="B3404" t="s">
        <v>28</v>
      </c>
      <c r="C3404" t="s">
        <v>2555</v>
      </c>
      <c r="D3404" t="s">
        <v>5911</v>
      </c>
      <c r="E3404" t="s">
        <v>5914</v>
      </c>
      <c r="F3404" s="1"/>
      <c r="G3404" s="1" t="str">
        <f t="array" ref="G3404">IF(COUNT(FIND(Keywords!$E$3:$E$5,I3404)),"실족추락","")</f>
        <v/>
      </c>
      <c r="H3404" s="1"/>
      <c r="I3404" t="s">
        <v>8848</v>
      </c>
      <c r="J3404" t="s">
        <v>13869</v>
      </c>
      <c r="K3404" t="s">
        <v>14795</v>
      </c>
      <c r="L3404" t="s">
        <v>14354</v>
      </c>
      <c r="M3404" t="s">
        <v>14538</v>
      </c>
      <c r="N3404" t="s">
        <v>15559</v>
      </c>
      <c r="O3404" t="s">
        <v>14538</v>
      </c>
    </row>
    <row r="3405" spans="1:15">
      <c r="A3405" t="s">
        <v>28</v>
      </c>
      <c r="B3405" t="s">
        <v>28</v>
      </c>
      <c r="C3405" t="s">
        <v>2556</v>
      </c>
      <c r="D3405" t="s">
        <v>5911</v>
      </c>
      <c r="E3405" t="s">
        <v>5914</v>
      </c>
      <c r="F3405" s="1" t="s">
        <v>5911</v>
      </c>
      <c r="G3405" s="1" t="str">
        <f t="array" ref="G3405">IF(COUNT(FIND(Keywords!$E$3:$E$5,I3405)),"실족추락","")</f>
        <v/>
      </c>
      <c r="H3405" s="1"/>
      <c r="I3405" t="s">
        <v>8849</v>
      </c>
      <c r="J3405" t="s">
        <v>13732</v>
      </c>
      <c r="K3405" t="s">
        <v>14636</v>
      </c>
      <c r="L3405" t="s">
        <v>14080</v>
      </c>
      <c r="M3405" t="s">
        <v>14538</v>
      </c>
      <c r="N3405" t="s">
        <v>14818</v>
      </c>
      <c r="O3405" t="s">
        <v>14538</v>
      </c>
    </row>
    <row r="3406" spans="1:15">
      <c r="A3406" t="s">
        <v>28</v>
      </c>
      <c r="B3406" t="s">
        <v>28</v>
      </c>
      <c r="C3406" t="s">
        <v>1000</v>
      </c>
      <c r="D3406" t="s">
        <v>5911</v>
      </c>
      <c r="E3406" t="s">
        <v>5914</v>
      </c>
      <c r="F3406" s="1"/>
      <c r="G3406" s="1" t="str">
        <f t="array" ref="G3406">IF(COUNT(FIND(Keywords!$E$3:$E$5,I3406)),"실족추락","")</f>
        <v/>
      </c>
      <c r="H3406" s="1"/>
      <c r="I3406" t="s">
        <v>8850</v>
      </c>
      <c r="J3406" t="s">
        <v>13908</v>
      </c>
      <c r="K3406" t="s">
        <v>14682</v>
      </c>
      <c r="L3406" t="s">
        <v>14878</v>
      </c>
      <c r="M3406" t="s">
        <v>14538</v>
      </c>
      <c r="N3406" t="s">
        <v>15698</v>
      </c>
      <c r="O3406" t="s">
        <v>14538</v>
      </c>
    </row>
    <row r="3407" spans="1:15">
      <c r="A3407" t="s">
        <v>28</v>
      </c>
      <c r="B3407" t="s">
        <v>28</v>
      </c>
      <c r="C3407" t="s">
        <v>650</v>
      </c>
      <c r="D3407" t="s">
        <v>5909</v>
      </c>
      <c r="E3407" t="s">
        <v>5914</v>
      </c>
      <c r="F3407" s="1"/>
      <c r="G3407" s="1" t="str">
        <f t="array" ref="G3407">IF(COUNT(FIND(Keywords!$E$3:$E$5,I3407)),"실족추락","")</f>
        <v/>
      </c>
      <c r="H3407" s="1"/>
      <c r="I3407" t="s">
        <v>8851</v>
      </c>
      <c r="J3407" t="s">
        <v>13782</v>
      </c>
      <c r="K3407" t="s">
        <v>14456</v>
      </c>
      <c r="L3407" t="s">
        <v>15096</v>
      </c>
      <c r="M3407" t="s">
        <v>14538</v>
      </c>
      <c r="N3407" t="s">
        <v>15602</v>
      </c>
      <c r="O3407" t="s">
        <v>14538</v>
      </c>
    </row>
    <row r="3408" spans="1:15">
      <c r="A3408" t="s">
        <v>28</v>
      </c>
      <c r="B3408" t="s">
        <v>28</v>
      </c>
      <c r="C3408" t="s">
        <v>2557</v>
      </c>
      <c r="D3408" t="s">
        <v>15977</v>
      </c>
      <c r="E3408" t="s">
        <v>5914</v>
      </c>
      <c r="F3408" s="1"/>
      <c r="G3408" s="1" t="str">
        <f t="array" ref="G3408">IF(COUNT(FIND(Keywords!$E$3:$E$5,I3408)),"실족추락","")</f>
        <v/>
      </c>
      <c r="H3408" s="1"/>
      <c r="I3408" t="s">
        <v>8852</v>
      </c>
      <c r="J3408" t="s">
        <v>13731</v>
      </c>
      <c r="K3408" t="s">
        <v>14879</v>
      </c>
      <c r="L3408" t="s">
        <v>15036</v>
      </c>
      <c r="M3408" t="s">
        <v>14538</v>
      </c>
      <c r="N3408" t="s">
        <v>15712</v>
      </c>
      <c r="O3408" t="s">
        <v>14538</v>
      </c>
    </row>
    <row r="3409" spans="1:15">
      <c r="A3409" t="s">
        <v>28</v>
      </c>
      <c r="B3409" t="s">
        <v>28</v>
      </c>
      <c r="C3409" t="s">
        <v>2558</v>
      </c>
      <c r="D3409" t="s">
        <v>5909</v>
      </c>
      <c r="E3409" t="s">
        <v>5914</v>
      </c>
      <c r="F3409" s="1"/>
      <c r="G3409" s="1" t="str">
        <f t="array" ref="G3409">IF(COUNT(FIND(Keywords!$E$3:$E$5,I3409)),"실족추락","")</f>
        <v/>
      </c>
      <c r="H3409" s="1"/>
      <c r="I3409" t="s">
        <v>8853</v>
      </c>
      <c r="J3409" t="s">
        <v>13832</v>
      </c>
      <c r="K3409" t="s">
        <v>14940</v>
      </c>
      <c r="L3409" t="s">
        <v>15453</v>
      </c>
      <c r="M3409" t="s">
        <v>14538</v>
      </c>
      <c r="N3409" t="s">
        <v>14972</v>
      </c>
      <c r="O3409" t="s">
        <v>14538</v>
      </c>
    </row>
    <row r="3410" spans="1:15">
      <c r="A3410" t="s">
        <v>28</v>
      </c>
      <c r="B3410" t="s">
        <v>28</v>
      </c>
      <c r="C3410" t="s">
        <v>2559</v>
      </c>
      <c r="D3410" t="s">
        <v>5911</v>
      </c>
      <c r="E3410" t="s">
        <v>5914</v>
      </c>
      <c r="F3410" s="1"/>
      <c r="G3410" s="1" t="str">
        <f t="array" ref="G3410">IF(COUNT(FIND(Keywords!$E$3:$E$5,I3410)),"실족추락","")</f>
        <v/>
      </c>
      <c r="H3410" s="1"/>
      <c r="I3410" t="s">
        <v>8854</v>
      </c>
      <c r="J3410" t="s">
        <v>13765</v>
      </c>
      <c r="K3410" t="s">
        <v>14699</v>
      </c>
      <c r="L3410" t="s">
        <v>14093</v>
      </c>
      <c r="M3410" t="s">
        <v>14538</v>
      </c>
      <c r="N3410" t="s">
        <v>15721</v>
      </c>
      <c r="O3410" t="s">
        <v>14538</v>
      </c>
    </row>
    <row r="3411" spans="1:15">
      <c r="A3411" t="s">
        <v>28</v>
      </c>
      <c r="B3411" t="s">
        <v>28</v>
      </c>
      <c r="C3411" t="s">
        <v>2560</v>
      </c>
      <c r="D3411" t="s">
        <v>5909</v>
      </c>
      <c r="E3411" t="s">
        <v>5914</v>
      </c>
      <c r="F3411" s="1"/>
      <c r="G3411" s="1" t="str">
        <f t="array" ref="G3411">IF(COUNT(FIND(Keywords!$E$3:$E$5,I3411)),"실족추락","")</f>
        <v/>
      </c>
      <c r="H3411" s="1"/>
      <c r="I3411" t="s">
        <v>8855</v>
      </c>
      <c r="J3411" t="s">
        <v>13810</v>
      </c>
      <c r="K3411" t="s">
        <v>14936</v>
      </c>
      <c r="L3411" t="s">
        <v>15316</v>
      </c>
      <c r="M3411" t="s">
        <v>14538</v>
      </c>
      <c r="N3411" t="s">
        <v>15832</v>
      </c>
      <c r="O3411" t="s">
        <v>14538</v>
      </c>
    </row>
    <row r="3412" spans="1:15">
      <c r="A3412" t="s">
        <v>28</v>
      </c>
      <c r="B3412" t="s">
        <v>28</v>
      </c>
      <c r="C3412" t="s">
        <v>2561</v>
      </c>
      <c r="D3412" t="s">
        <v>5909</v>
      </c>
      <c r="E3412" t="s">
        <v>5914</v>
      </c>
      <c r="F3412" s="1"/>
      <c r="G3412" s="1" t="str">
        <f t="array" ref="G3412">IF(COUNT(FIND(Keywords!$E$3:$E$5,I3412)),"실족추락","")</f>
        <v/>
      </c>
      <c r="H3412" s="1"/>
      <c r="I3412" t="s">
        <v>8856</v>
      </c>
      <c r="J3412" t="s">
        <v>13893</v>
      </c>
      <c r="K3412" t="s">
        <v>15185</v>
      </c>
      <c r="L3412" t="s">
        <v>14364</v>
      </c>
      <c r="M3412" t="s">
        <v>14538</v>
      </c>
      <c r="N3412" t="s">
        <v>15646</v>
      </c>
      <c r="O3412" t="s">
        <v>14538</v>
      </c>
    </row>
    <row r="3413" spans="1:15">
      <c r="A3413" t="s">
        <v>28</v>
      </c>
      <c r="B3413" t="s">
        <v>28</v>
      </c>
      <c r="C3413" t="s">
        <v>2562</v>
      </c>
      <c r="D3413" t="s">
        <v>5909</v>
      </c>
      <c r="E3413" t="s">
        <v>5914</v>
      </c>
      <c r="F3413" s="1"/>
      <c r="G3413" s="1" t="str">
        <f t="array" ref="G3413">IF(COUNT(FIND(Keywords!$E$3:$E$5,I3413)),"실족추락","")</f>
        <v/>
      </c>
      <c r="H3413" s="1"/>
      <c r="I3413" t="s">
        <v>8857</v>
      </c>
      <c r="J3413" t="s">
        <v>13786</v>
      </c>
      <c r="K3413" t="s">
        <v>14756</v>
      </c>
      <c r="L3413" t="s">
        <v>14492</v>
      </c>
      <c r="M3413" t="s">
        <v>14538</v>
      </c>
      <c r="N3413" t="s">
        <v>15801</v>
      </c>
      <c r="O3413" t="s">
        <v>14538</v>
      </c>
    </row>
    <row r="3414" spans="1:15">
      <c r="A3414" t="s">
        <v>28</v>
      </c>
      <c r="B3414" t="s">
        <v>28</v>
      </c>
      <c r="C3414" t="s">
        <v>706</v>
      </c>
      <c r="D3414" t="s">
        <v>5909</v>
      </c>
      <c r="E3414" t="s">
        <v>5914</v>
      </c>
      <c r="F3414" s="1"/>
      <c r="G3414" s="1" t="str">
        <f t="array" ref="G3414">IF(COUNT(FIND(Keywords!$E$3:$E$5,I3414)),"실족추락","")</f>
        <v/>
      </c>
      <c r="H3414" s="1"/>
      <c r="I3414" t="s">
        <v>8858</v>
      </c>
      <c r="J3414" t="s">
        <v>13894</v>
      </c>
      <c r="K3414" t="s">
        <v>14508</v>
      </c>
      <c r="L3414" t="s">
        <v>14722</v>
      </c>
      <c r="M3414" t="s">
        <v>14538</v>
      </c>
      <c r="N3414" t="s">
        <v>15660</v>
      </c>
      <c r="O3414" t="s">
        <v>14538</v>
      </c>
    </row>
    <row r="3415" spans="1:15">
      <c r="A3415" t="s">
        <v>28</v>
      </c>
      <c r="B3415" t="s">
        <v>28</v>
      </c>
      <c r="C3415" t="s">
        <v>2563</v>
      </c>
      <c r="D3415" t="s">
        <v>5909</v>
      </c>
      <c r="E3415" t="s">
        <v>5914</v>
      </c>
      <c r="F3415" s="1"/>
      <c r="G3415" s="1" t="str">
        <f t="array" ref="G3415">IF(COUNT(FIND(Keywords!$E$3:$E$5,I3415)),"실족추락","")</f>
        <v/>
      </c>
      <c r="H3415" s="1"/>
      <c r="I3415" t="s">
        <v>8859</v>
      </c>
      <c r="J3415" t="s">
        <v>13925</v>
      </c>
      <c r="K3415" t="s">
        <v>14333</v>
      </c>
      <c r="L3415" t="s">
        <v>14936</v>
      </c>
      <c r="M3415" t="s">
        <v>14538</v>
      </c>
      <c r="N3415" t="s">
        <v>14887</v>
      </c>
      <c r="O3415" t="s">
        <v>14538</v>
      </c>
    </row>
    <row r="3416" spans="1:15">
      <c r="A3416" t="s">
        <v>28</v>
      </c>
      <c r="B3416" t="s">
        <v>28</v>
      </c>
      <c r="C3416" t="s">
        <v>2564</v>
      </c>
      <c r="D3416" t="s">
        <v>5911</v>
      </c>
      <c r="E3416" t="s">
        <v>5914</v>
      </c>
      <c r="F3416" s="1"/>
      <c r="G3416" s="1" t="str">
        <f t="array" ref="G3416">IF(COUNT(FIND(Keywords!$E$3:$E$5,I3416)),"실족추락","")</f>
        <v/>
      </c>
      <c r="H3416" s="1"/>
      <c r="I3416" t="s">
        <v>8860</v>
      </c>
      <c r="J3416" t="s">
        <v>13941</v>
      </c>
      <c r="K3416" t="s">
        <v>14515</v>
      </c>
      <c r="L3416" t="s">
        <v>14944</v>
      </c>
      <c r="M3416" t="s">
        <v>14538</v>
      </c>
      <c r="N3416" t="s">
        <v>14455</v>
      </c>
      <c r="O3416" t="s">
        <v>14538</v>
      </c>
    </row>
    <row r="3417" spans="1:15">
      <c r="A3417" t="s">
        <v>28</v>
      </c>
      <c r="B3417" t="s">
        <v>81</v>
      </c>
      <c r="C3417" t="s">
        <v>2565</v>
      </c>
      <c r="D3417" t="s">
        <v>16113</v>
      </c>
      <c r="E3417" t="s">
        <v>5914</v>
      </c>
      <c r="F3417" s="1" t="str">
        <f t="array" ref="F3417">IF(COUNT(FIND(Keywords!$C$3:$C$41,I3417)),"일반조난","")</f>
        <v/>
      </c>
      <c r="G3417" s="1" t="str">
        <f t="array" ref="G3417">IF(COUNT(FIND(Keywords!$E$3:$E$5,I3417)),"실족추락","")</f>
        <v/>
      </c>
      <c r="H3417" s="1" t="str">
        <f t="array" ref="H3417">IF(COUNT(FIND(Keywords!$B$3:$B$12,I3417)),"개인질환","")</f>
        <v/>
      </c>
      <c r="I3417" t="s">
        <v>8861</v>
      </c>
      <c r="J3417" t="s">
        <v>14010</v>
      </c>
      <c r="K3417" t="s">
        <v>14823</v>
      </c>
      <c r="L3417" t="s">
        <v>14509</v>
      </c>
      <c r="M3417" t="s">
        <v>14538</v>
      </c>
      <c r="N3417" t="s">
        <v>14635</v>
      </c>
      <c r="O3417" t="s">
        <v>15309</v>
      </c>
    </row>
    <row r="3418" spans="1:15">
      <c r="A3418" t="s">
        <v>28</v>
      </c>
      <c r="B3418" t="s">
        <v>81</v>
      </c>
      <c r="C3418" t="s">
        <v>2513</v>
      </c>
      <c r="D3418" t="s">
        <v>5911</v>
      </c>
      <c r="E3418" t="s">
        <v>5914</v>
      </c>
      <c r="F3418" s="1"/>
      <c r="G3418" s="1" t="str">
        <f t="array" ref="G3418">IF(COUNT(FIND(Keywords!$E$3:$E$5,I3418)),"실족추락","")</f>
        <v/>
      </c>
      <c r="H3418" s="1"/>
      <c r="I3418" t="s">
        <v>8862</v>
      </c>
      <c r="J3418" t="s">
        <v>13816</v>
      </c>
      <c r="K3418" t="s">
        <v>14259</v>
      </c>
      <c r="L3418" t="s">
        <v>15139</v>
      </c>
      <c r="M3418" t="s">
        <v>14538</v>
      </c>
      <c r="N3418" t="s">
        <v>14327</v>
      </c>
      <c r="O3418" t="s">
        <v>14538</v>
      </c>
    </row>
    <row r="3419" spans="1:15">
      <c r="A3419" t="s">
        <v>28</v>
      </c>
      <c r="B3419" t="s">
        <v>81</v>
      </c>
      <c r="C3419" t="s">
        <v>2513</v>
      </c>
      <c r="D3419" t="s">
        <v>16113</v>
      </c>
      <c r="E3419" t="s">
        <v>5914</v>
      </c>
      <c r="F3419" s="1" t="str">
        <f t="array" ref="F3419">IF(COUNT(FIND(Keywords!$C$3:$C$41,I3419)),"일반조난","")</f>
        <v/>
      </c>
      <c r="G3419" s="1" t="str">
        <f t="array" ref="G3419">IF(COUNT(FIND(Keywords!$E$3:$E$5,I3419)),"실족추락","")</f>
        <v/>
      </c>
      <c r="H3419" s="1" t="str">
        <f t="array" ref="H3419">IF(COUNT(FIND(Keywords!$B$3:$B$12,I3419)),"개인질환","")</f>
        <v/>
      </c>
      <c r="I3419" t="s">
        <v>8862</v>
      </c>
      <c r="J3419" t="s">
        <v>13816</v>
      </c>
      <c r="K3419" t="s">
        <v>14259</v>
      </c>
      <c r="L3419" t="s">
        <v>15139</v>
      </c>
      <c r="M3419" t="s">
        <v>14538</v>
      </c>
      <c r="N3419" t="s">
        <v>14327</v>
      </c>
      <c r="O3419" t="s">
        <v>14538</v>
      </c>
    </row>
    <row r="3420" spans="1:15">
      <c r="A3420" t="s">
        <v>28</v>
      </c>
      <c r="B3420" t="s">
        <v>81</v>
      </c>
      <c r="C3420" t="s">
        <v>2550</v>
      </c>
      <c r="D3420" t="s">
        <v>16113</v>
      </c>
      <c r="E3420" t="s">
        <v>5914</v>
      </c>
      <c r="F3420" s="1" t="str">
        <f t="array" ref="F3420">IF(COUNT(FIND(Keywords!$C$3:$C$41,I3420)),"일반조난","")</f>
        <v/>
      </c>
      <c r="G3420" s="1" t="str">
        <f t="array" ref="G3420">IF(COUNT(FIND(Keywords!$E$3:$E$5,I3420)),"실족추락","")</f>
        <v/>
      </c>
      <c r="H3420" s="1" t="str">
        <f t="array" ref="H3420">IF(COUNT(FIND(Keywords!$B$3:$B$12,I3420)),"개인질환","")</f>
        <v/>
      </c>
      <c r="I3420" t="s">
        <v>8863</v>
      </c>
      <c r="J3420" t="s">
        <v>13736</v>
      </c>
      <c r="K3420" t="s">
        <v>15076</v>
      </c>
      <c r="L3420" t="s">
        <v>14774</v>
      </c>
      <c r="M3420" t="s">
        <v>14538</v>
      </c>
      <c r="N3420" t="s">
        <v>15671</v>
      </c>
      <c r="O3420" t="s">
        <v>14493</v>
      </c>
    </row>
    <row r="3421" spans="1:15">
      <c r="A3421" t="s">
        <v>28</v>
      </c>
      <c r="B3421" t="s">
        <v>81</v>
      </c>
      <c r="C3421" t="s">
        <v>2550</v>
      </c>
      <c r="D3421" t="s">
        <v>16113</v>
      </c>
      <c r="E3421" t="s">
        <v>5914</v>
      </c>
      <c r="F3421" s="1" t="str">
        <f t="array" ref="F3421">IF(COUNT(FIND(Keywords!$C$3:$C$41,I3421)),"일반조난","")</f>
        <v/>
      </c>
      <c r="G3421" s="1" t="str">
        <f t="array" ref="G3421">IF(COUNT(FIND(Keywords!$E$3:$E$5,I3421)),"실족추락","")</f>
        <v/>
      </c>
      <c r="H3421" s="1" t="str">
        <f t="array" ref="H3421">IF(COUNT(FIND(Keywords!$B$3:$B$12,I3421)),"개인질환","")</f>
        <v/>
      </c>
      <c r="I3421" t="s">
        <v>8863</v>
      </c>
      <c r="J3421" t="s">
        <v>13736</v>
      </c>
      <c r="K3421" t="s">
        <v>15076</v>
      </c>
      <c r="L3421" t="s">
        <v>14774</v>
      </c>
      <c r="M3421" t="s">
        <v>14538</v>
      </c>
      <c r="N3421" t="s">
        <v>15671</v>
      </c>
      <c r="O3421" t="s">
        <v>14493</v>
      </c>
    </row>
    <row r="3422" spans="1:15">
      <c r="A3422" t="s">
        <v>28</v>
      </c>
      <c r="B3422" t="s">
        <v>81</v>
      </c>
      <c r="C3422" t="s">
        <v>2566</v>
      </c>
      <c r="D3422" t="s">
        <v>16113</v>
      </c>
      <c r="E3422" t="s">
        <v>5914</v>
      </c>
      <c r="F3422" s="1" t="str">
        <f t="array" ref="F3422">IF(COUNT(FIND(Keywords!$C$3:$C$41,I3422)),"일반조난","")</f>
        <v/>
      </c>
      <c r="G3422" s="1" t="str">
        <f t="array" ref="G3422">IF(COUNT(FIND(Keywords!$E$3:$E$5,I3422)),"실족추락","")</f>
        <v/>
      </c>
      <c r="H3422" s="1" t="str">
        <f t="array" ref="H3422">IF(COUNT(FIND(Keywords!$B$3:$B$12,I3422)),"개인질환","")</f>
        <v/>
      </c>
      <c r="I3422" t="s">
        <v>8864</v>
      </c>
      <c r="J3422" t="s">
        <v>13808</v>
      </c>
      <c r="K3422" t="s">
        <v>14547</v>
      </c>
      <c r="L3422" t="s">
        <v>14074</v>
      </c>
      <c r="M3422" t="s">
        <v>14538</v>
      </c>
      <c r="N3422" t="s">
        <v>15787</v>
      </c>
      <c r="O3422" t="s">
        <v>14538</v>
      </c>
    </row>
    <row r="3423" spans="1:15">
      <c r="A3423" t="s">
        <v>28</v>
      </c>
      <c r="B3423" t="s">
        <v>81</v>
      </c>
      <c r="C3423" t="s">
        <v>2567</v>
      </c>
      <c r="D3423" t="s">
        <v>5909</v>
      </c>
      <c r="E3423" t="s">
        <v>5914</v>
      </c>
      <c r="F3423" s="1"/>
      <c r="G3423" s="1" t="str">
        <f t="array" ref="G3423">IF(COUNT(FIND(Keywords!$E$3:$E$5,I3423)),"실족추락","")</f>
        <v/>
      </c>
      <c r="H3423" s="1"/>
      <c r="I3423" t="s">
        <v>8865</v>
      </c>
      <c r="J3423" t="s">
        <v>13778</v>
      </c>
      <c r="K3423" t="s">
        <v>14621</v>
      </c>
      <c r="L3423" t="s">
        <v>14774</v>
      </c>
      <c r="M3423" t="s">
        <v>14538</v>
      </c>
      <c r="N3423" t="s">
        <v>14138</v>
      </c>
      <c r="O3423" t="s">
        <v>14538</v>
      </c>
    </row>
    <row r="3424" spans="1:15">
      <c r="A3424" t="s">
        <v>28</v>
      </c>
      <c r="B3424" t="s">
        <v>81</v>
      </c>
      <c r="C3424" t="s">
        <v>2164</v>
      </c>
      <c r="D3424" t="s">
        <v>16113</v>
      </c>
      <c r="E3424" t="s">
        <v>5914</v>
      </c>
      <c r="F3424" s="1" t="str">
        <f t="array" ref="F3424">IF(COUNT(FIND(Keywords!$C$3:$C$41,I3424)),"일반조난","")</f>
        <v/>
      </c>
      <c r="G3424" s="1" t="str">
        <f t="array" ref="G3424">IF(COUNT(FIND(Keywords!$E$3:$E$5,I3424)),"실족추락","")</f>
        <v/>
      </c>
      <c r="H3424" s="1" t="str">
        <f t="array" ref="H3424">IF(COUNT(FIND(Keywords!$B$3:$B$12,I3424)),"개인질환","")</f>
        <v/>
      </c>
      <c r="I3424" t="s">
        <v>8866</v>
      </c>
      <c r="J3424" t="s">
        <v>13888</v>
      </c>
      <c r="K3424" t="s">
        <v>14307</v>
      </c>
      <c r="L3424" t="s">
        <v>14892</v>
      </c>
      <c r="M3424" t="s">
        <v>14538</v>
      </c>
      <c r="N3424" t="s">
        <v>14657</v>
      </c>
      <c r="O3424" t="s">
        <v>14538</v>
      </c>
    </row>
    <row r="3425" spans="1:15">
      <c r="A3425" t="s">
        <v>28</v>
      </c>
      <c r="B3425" t="s">
        <v>81</v>
      </c>
      <c r="C3425" t="s">
        <v>2080</v>
      </c>
      <c r="D3425" t="s">
        <v>16113</v>
      </c>
      <c r="E3425" t="s">
        <v>5916</v>
      </c>
      <c r="F3425" s="1" t="str">
        <f t="array" ref="F3425">IF(COUNT(FIND(Keywords!$C$3:$C$41,I3425)),"일반조난","")</f>
        <v/>
      </c>
      <c r="G3425" s="1" t="str">
        <f t="array" ref="G3425">IF(COUNT(FIND(Keywords!$E$3:$E$5,I3425)),"실족추락","")</f>
        <v/>
      </c>
      <c r="H3425" s="1" t="str">
        <f t="array" ref="H3425">IF(COUNT(FIND(Keywords!$B$3:$B$12,I3425)),"개인질환","")</f>
        <v/>
      </c>
      <c r="I3425" t="s">
        <v>8867</v>
      </c>
      <c r="J3425" t="s">
        <v>13881</v>
      </c>
      <c r="K3425" t="s">
        <v>15088</v>
      </c>
      <c r="L3425" t="s">
        <v>14340</v>
      </c>
      <c r="M3425" t="s">
        <v>14538</v>
      </c>
      <c r="N3425" t="s">
        <v>14614</v>
      </c>
      <c r="O3425" t="s">
        <v>14538</v>
      </c>
    </row>
    <row r="3426" spans="1:15">
      <c r="A3426" t="s">
        <v>28</v>
      </c>
      <c r="B3426" t="s">
        <v>82</v>
      </c>
      <c r="C3426" t="s">
        <v>2491</v>
      </c>
      <c r="D3426" t="s">
        <v>16113</v>
      </c>
      <c r="E3426" t="s">
        <v>5914</v>
      </c>
      <c r="F3426" s="1" t="str">
        <f t="array" ref="F3426">IF(COUNT(FIND(Keywords!$C$3:$C$41,I3426)),"일반조난","")</f>
        <v/>
      </c>
      <c r="G3426" s="1" t="str">
        <f t="array" ref="G3426">IF(COUNT(FIND(Keywords!$E$3:$E$5,I3426)),"실족추락","")</f>
        <v/>
      </c>
      <c r="H3426" s="1" t="str">
        <f t="array" ref="H3426">IF(COUNT(FIND(Keywords!$B$3:$B$12,I3426)),"개인질환","")</f>
        <v/>
      </c>
      <c r="I3426" t="s">
        <v>8868</v>
      </c>
      <c r="J3426" t="s">
        <v>13865</v>
      </c>
      <c r="K3426" t="s">
        <v>15066</v>
      </c>
      <c r="L3426" t="s">
        <v>14494</v>
      </c>
      <c r="M3426" t="s">
        <v>14538</v>
      </c>
      <c r="N3426" t="s">
        <v>14702</v>
      </c>
      <c r="O3426" t="s">
        <v>14627</v>
      </c>
    </row>
    <row r="3427" spans="1:15">
      <c r="A3427" t="s">
        <v>28</v>
      </c>
      <c r="B3427" t="s">
        <v>82</v>
      </c>
      <c r="C3427" t="s">
        <v>2493</v>
      </c>
      <c r="D3427" t="s">
        <v>16113</v>
      </c>
      <c r="E3427" t="s">
        <v>5914</v>
      </c>
      <c r="F3427" s="1" t="str">
        <f t="array" ref="F3427">IF(COUNT(FIND(Keywords!$C$3:$C$41,I3427)),"일반조난","")</f>
        <v/>
      </c>
      <c r="G3427" s="1" t="str">
        <f t="array" ref="G3427">IF(COUNT(FIND(Keywords!$E$3:$E$5,I3427)),"실족추락","")</f>
        <v/>
      </c>
      <c r="H3427" s="1" t="str">
        <f t="array" ref="H3427">IF(COUNT(FIND(Keywords!$B$3:$B$12,I3427)),"개인질환","")</f>
        <v/>
      </c>
      <c r="I3427" t="s">
        <v>8869</v>
      </c>
      <c r="J3427" t="s">
        <v>13786</v>
      </c>
      <c r="K3427" t="s">
        <v>15173</v>
      </c>
      <c r="L3427" t="s">
        <v>14712</v>
      </c>
      <c r="M3427" t="s">
        <v>14538</v>
      </c>
      <c r="N3427" t="s">
        <v>15830</v>
      </c>
      <c r="O3427" t="s">
        <v>14538</v>
      </c>
    </row>
    <row r="3428" spans="1:15">
      <c r="A3428" t="s">
        <v>28</v>
      </c>
      <c r="B3428" t="s">
        <v>82</v>
      </c>
      <c r="C3428" t="s">
        <v>2493</v>
      </c>
      <c r="D3428" t="s">
        <v>16113</v>
      </c>
      <c r="E3428" t="s">
        <v>5914</v>
      </c>
      <c r="F3428" s="1" t="str">
        <f t="array" ref="F3428">IF(COUNT(FIND(Keywords!$C$3:$C$41,I3428)),"일반조난","")</f>
        <v/>
      </c>
      <c r="G3428" s="1" t="str">
        <f t="array" ref="G3428">IF(COUNT(FIND(Keywords!$E$3:$E$5,I3428)),"실족추락","")</f>
        <v/>
      </c>
      <c r="H3428" s="1" t="str">
        <f t="array" ref="H3428">IF(COUNT(FIND(Keywords!$B$3:$B$12,I3428)),"개인질환","")</f>
        <v/>
      </c>
      <c r="I3428" t="s">
        <v>8869</v>
      </c>
      <c r="J3428" t="s">
        <v>13786</v>
      </c>
      <c r="K3428" t="s">
        <v>15173</v>
      </c>
      <c r="L3428" t="s">
        <v>14712</v>
      </c>
      <c r="M3428" t="s">
        <v>14538</v>
      </c>
      <c r="N3428" t="s">
        <v>15830</v>
      </c>
      <c r="O3428" t="s">
        <v>14538</v>
      </c>
    </row>
    <row r="3429" spans="1:15">
      <c r="A3429" t="s">
        <v>28</v>
      </c>
      <c r="B3429" t="s">
        <v>82</v>
      </c>
      <c r="C3429" t="s">
        <v>2568</v>
      </c>
      <c r="D3429" t="s">
        <v>16113</v>
      </c>
      <c r="E3429" t="s">
        <v>5914</v>
      </c>
      <c r="F3429" s="1" t="str">
        <f t="array" ref="F3429">IF(COUNT(FIND(Keywords!$C$3:$C$41,I3429)),"일반조난","")</f>
        <v/>
      </c>
      <c r="G3429" s="1" t="str">
        <f t="array" ref="G3429">IF(COUNT(FIND(Keywords!$E$3:$E$5,I3429)),"실족추락","")</f>
        <v/>
      </c>
      <c r="H3429" s="1" t="str">
        <f t="array" ref="H3429">IF(COUNT(FIND(Keywords!$B$3:$B$12,I3429)),"개인질환","")</f>
        <v/>
      </c>
      <c r="I3429" t="s">
        <v>8870</v>
      </c>
      <c r="J3429" t="s">
        <v>13760</v>
      </c>
      <c r="K3429" t="s">
        <v>14327</v>
      </c>
      <c r="L3429" t="s">
        <v>14936</v>
      </c>
      <c r="M3429" t="s">
        <v>14538</v>
      </c>
      <c r="N3429" t="s">
        <v>15833</v>
      </c>
      <c r="O3429" t="s">
        <v>14538</v>
      </c>
    </row>
    <row r="3430" spans="1:15">
      <c r="A3430" t="s">
        <v>28</v>
      </c>
      <c r="B3430" t="s">
        <v>82</v>
      </c>
      <c r="C3430" t="s">
        <v>2568</v>
      </c>
      <c r="D3430" t="s">
        <v>16113</v>
      </c>
      <c r="E3430" t="s">
        <v>5914</v>
      </c>
      <c r="F3430" s="1" t="str">
        <f t="array" ref="F3430">IF(COUNT(FIND(Keywords!$C$3:$C$41,I3430)),"일반조난","")</f>
        <v/>
      </c>
      <c r="G3430" s="1" t="str">
        <f t="array" ref="G3430">IF(COUNT(FIND(Keywords!$E$3:$E$5,I3430)),"실족추락","")</f>
        <v/>
      </c>
      <c r="H3430" s="1" t="str">
        <f t="array" ref="H3430">IF(COUNT(FIND(Keywords!$B$3:$B$12,I3430)),"개인질환","")</f>
        <v/>
      </c>
      <c r="I3430" t="s">
        <v>8870</v>
      </c>
      <c r="J3430" t="s">
        <v>13760</v>
      </c>
      <c r="K3430" t="s">
        <v>14327</v>
      </c>
      <c r="L3430" t="s">
        <v>14936</v>
      </c>
      <c r="M3430" t="s">
        <v>14538</v>
      </c>
      <c r="N3430" t="s">
        <v>15833</v>
      </c>
      <c r="O3430" t="s">
        <v>14538</v>
      </c>
    </row>
    <row r="3431" spans="1:15">
      <c r="A3431" t="s">
        <v>28</v>
      </c>
      <c r="B3431" t="s">
        <v>82</v>
      </c>
      <c r="C3431" t="s">
        <v>221</v>
      </c>
      <c r="D3431" t="s">
        <v>15977</v>
      </c>
      <c r="E3431" t="s">
        <v>5914</v>
      </c>
      <c r="F3431" s="1"/>
      <c r="G3431" s="1" t="str">
        <f t="array" ref="G3431">IF(COUNT(FIND(Keywords!$E$3:$E$5,I3431)),"실족추락","")</f>
        <v/>
      </c>
      <c r="H3431" s="1"/>
      <c r="I3431" t="s">
        <v>8871</v>
      </c>
      <c r="J3431" t="s">
        <v>13762</v>
      </c>
      <c r="K3431" t="s">
        <v>14162</v>
      </c>
      <c r="L3431" t="s">
        <v>15285</v>
      </c>
      <c r="M3431" t="s">
        <v>14538</v>
      </c>
      <c r="N3431" t="s">
        <v>15364</v>
      </c>
      <c r="O3431" t="s">
        <v>14538</v>
      </c>
    </row>
    <row r="3432" spans="1:15">
      <c r="A3432" t="s">
        <v>28</v>
      </c>
      <c r="B3432" t="s">
        <v>82</v>
      </c>
      <c r="C3432" t="s">
        <v>221</v>
      </c>
      <c r="D3432" t="s">
        <v>16113</v>
      </c>
      <c r="E3432" t="s">
        <v>5914</v>
      </c>
      <c r="F3432" s="1" t="str">
        <f t="array" ref="F3432">IF(COUNT(FIND(Keywords!$C$3:$C$41,I3432)),"일반조난","")</f>
        <v/>
      </c>
      <c r="G3432" s="1" t="str">
        <f t="array" ref="G3432">IF(COUNT(FIND(Keywords!$E$3:$E$5,I3432)),"실족추락","")</f>
        <v/>
      </c>
      <c r="H3432" s="1" t="str">
        <f t="array" ref="H3432">IF(COUNT(FIND(Keywords!$B$3:$B$12,I3432)),"개인질환","")</f>
        <v/>
      </c>
      <c r="I3432" t="s">
        <v>8872</v>
      </c>
      <c r="J3432" t="s">
        <v>13762</v>
      </c>
      <c r="K3432" t="s">
        <v>14162</v>
      </c>
      <c r="L3432" t="s">
        <v>15285</v>
      </c>
      <c r="M3432" t="s">
        <v>14538</v>
      </c>
      <c r="N3432" t="s">
        <v>15364</v>
      </c>
      <c r="O3432" t="s">
        <v>14538</v>
      </c>
    </row>
    <row r="3433" spans="1:15">
      <c r="A3433" t="s">
        <v>28</v>
      </c>
      <c r="B3433" t="s">
        <v>82</v>
      </c>
      <c r="C3433" t="s">
        <v>251</v>
      </c>
      <c r="D3433" t="s">
        <v>15977</v>
      </c>
      <c r="E3433" t="s">
        <v>5914</v>
      </c>
      <c r="F3433" s="1"/>
      <c r="G3433" s="1" t="str">
        <f t="array" ref="G3433">IF(COUNT(FIND(Keywords!$E$3:$E$5,I3433)),"실족추락","")</f>
        <v/>
      </c>
      <c r="H3433" s="1"/>
      <c r="I3433" t="s">
        <v>8873</v>
      </c>
      <c r="J3433" t="s">
        <v>13823</v>
      </c>
      <c r="K3433" t="s">
        <v>14187</v>
      </c>
      <c r="L3433" t="s">
        <v>14776</v>
      </c>
      <c r="M3433" t="s">
        <v>14538</v>
      </c>
      <c r="N3433" t="s">
        <v>14997</v>
      </c>
      <c r="O3433" t="s">
        <v>14538</v>
      </c>
    </row>
    <row r="3434" spans="1:15">
      <c r="A3434" t="s">
        <v>28</v>
      </c>
      <c r="B3434" t="s">
        <v>82</v>
      </c>
      <c r="C3434" t="s">
        <v>251</v>
      </c>
      <c r="D3434" t="s">
        <v>5911</v>
      </c>
      <c r="E3434" t="s">
        <v>5914</v>
      </c>
      <c r="F3434" s="1" t="s">
        <v>5911</v>
      </c>
      <c r="G3434" s="1" t="str">
        <f t="array" ref="G3434">IF(COUNT(FIND(Keywords!$E$3:$E$5,I3434)),"실족추락","")</f>
        <v/>
      </c>
      <c r="H3434" s="1"/>
      <c r="I3434" t="s">
        <v>8873</v>
      </c>
      <c r="J3434" t="s">
        <v>13823</v>
      </c>
      <c r="K3434" t="s">
        <v>14187</v>
      </c>
      <c r="L3434" t="s">
        <v>14776</v>
      </c>
      <c r="M3434" t="s">
        <v>14538</v>
      </c>
      <c r="N3434" t="s">
        <v>14997</v>
      </c>
      <c r="O3434" t="s">
        <v>14538</v>
      </c>
    </row>
    <row r="3435" spans="1:15">
      <c r="A3435" t="s">
        <v>28</v>
      </c>
      <c r="B3435" t="s">
        <v>82</v>
      </c>
      <c r="C3435" t="s">
        <v>2569</v>
      </c>
      <c r="D3435" t="s">
        <v>15977</v>
      </c>
      <c r="E3435" t="s">
        <v>5914</v>
      </c>
      <c r="F3435" s="1"/>
      <c r="G3435" s="1" t="str">
        <f t="array" ref="G3435">IF(COUNT(FIND(Keywords!$E$3:$E$5,I3435)),"실족추락","")</f>
        <v/>
      </c>
      <c r="H3435" s="1"/>
      <c r="I3435" t="s">
        <v>8874</v>
      </c>
      <c r="J3435" t="s">
        <v>13867</v>
      </c>
      <c r="K3435" t="s">
        <v>14219</v>
      </c>
      <c r="L3435" t="s">
        <v>14107</v>
      </c>
      <c r="M3435" t="s">
        <v>14538</v>
      </c>
      <c r="N3435" t="s">
        <v>14267</v>
      </c>
      <c r="O3435" t="s">
        <v>14538</v>
      </c>
    </row>
    <row r="3436" spans="1:15">
      <c r="A3436" t="s">
        <v>28</v>
      </c>
      <c r="B3436" t="s">
        <v>82</v>
      </c>
      <c r="C3436" t="s">
        <v>2569</v>
      </c>
      <c r="D3436" t="s">
        <v>16113</v>
      </c>
      <c r="E3436" t="s">
        <v>5914</v>
      </c>
      <c r="F3436" s="1" t="str">
        <f t="array" ref="F3436">IF(COUNT(FIND(Keywords!$C$3:$C$41,I3436)),"일반조난","")</f>
        <v/>
      </c>
      <c r="G3436" s="1" t="str">
        <f t="array" ref="G3436">IF(COUNT(FIND(Keywords!$E$3:$E$5,I3436)),"실족추락","")</f>
        <v/>
      </c>
      <c r="H3436" s="1" t="str">
        <f t="array" ref="H3436">IF(COUNT(FIND(Keywords!$B$3:$B$12,I3436)),"개인질환","")</f>
        <v/>
      </c>
      <c r="I3436" t="s">
        <v>8874</v>
      </c>
      <c r="J3436" t="s">
        <v>13867</v>
      </c>
      <c r="K3436" t="s">
        <v>14219</v>
      </c>
      <c r="L3436" t="s">
        <v>14107</v>
      </c>
      <c r="M3436" t="s">
        <v>14538</v>
      </c>
      <c r="N3436" t="s">
        <v>14267</v>
      </c>
      <c r="O3436" t="s">
        <v>14538</v>
      </c>
    </row>
    <row r="3437" spans="1:15">
      <c r="A3437" t="s">
        <v>28</v>
      </c>
      <c r="B3437" t="s">
        <v>82</v>
      </c>
      <c r="C3437" t="s">
        <v>2507</v>
      </c>
      <c r="D3437" t="s">
        <v>15977</v>
      </c>
      <c r="E3437" t="s">
        <v>5914</v>
      </c>
      <c r="F3437" s="1"/>
      <c r="G3437" s="1" t="str">
        <f t="array" ref="G3437">IF(COUNT(FIND(Keywords!$E$3:$E$5,I3437)),"실족추락","")</f>
        <v/>
      </c>
      <c r="H3437" s="1"/>
      <c r="I3437" t="s">
        <v>8875</v>
      </c>
      <c r="J3437" t="s">
        <v>13733</v>
      </c>
      <c r="K3437" t="s">
        <v>14243</v>
      </c>
      <c r="L3437" t="s">
        <v>14508</v>
      </c>
      <c r="M3437" t="s">
        <v>14538</v>
      </c>
      <c r="N3437" t="s">
        <v>14171</v>
      </c>
      <c r="O3437" t="s">
        <v>14538</v>
      </c>
    </row>
    <row r="3438" spans="1:15">
      <c r="A3438" t="s">
        <v>28</v>
      </c>
      <c r="B3438" t="s">
        <v>82</v>
      </c>
      <c r="C3438" t="s">
        <v>2507</v>
      </c>
      <c r="D3438" t="s">
        <v>5911</v>
      </c>
      <c r="E3438" t="s">
        <v>5914</v>
      </c>
      <c r="F3438" s="1" t="s">
        <v>5911</v>
      </c>
      <c r="G3438" s="1" t="str">
        <f t="array" ref="G3438">IF(COUNT(FIND(Keywords!$E$3:$E$5,I3438)),"실족추락","")</f>
        <v/>
      </c>
      <c r="H3438" s="1"/>
      <c r="I3438" t="s">
        <v>8876</v>
      </c>
      <c r="J3438" t="s">
        <v>13733</v>
      </c>
      <c r="K3438" t="s">
        <v>14243</v>
      </c>
      <c r="L3438" t="s">
        <v>14508</v>
      </c>
      <c r="M3438" t="s">
        <v>14538</v>
      </c>
      <c r="N3438" t="s">
        <v>14171</v>
      </c>
      <c r="O3438" t="s">
        <v>14538</v>
      </c>
    </row>
    <row r="3439" spans="1:15">
      <c r="A3439" t="s">
        <v>28</v>
      </c>
      <c r="B3439" t="s">
        <v>82</v>
      </c>
      <c r="C3439" t="s">
        <v>2570</v>
      </c>
      <c r="D3439" t="s">
        <v>16113</v>
      </c>
      <c r="E3439" t="s">
        <v>5914</v>
      </c>
      <c r="F3439" s="1" t="str">
        <f t="array" ref="F3439">IF(COUNT(FIND(Keywords!$C$3:$C$41,I3439)),"일반조난","")</f>
        <v/>
      </c>
      <c r="G3439" s="1" t="str">
        <f t="array" ref="G3439">IF(COUNT(FIND(Keywords!$E$3:$E$5,I3439)),"실족추락","")</f>
        <v/>
      </c>
      <c r="H3439" s="1" t="str">
        <f t="array" ref="H3439">IF(COUNT(FIND(Keywords!$B$3:$B$12,I3439)),"개인질환","")</f>
        <v/>
      </c>
      <c r="I3439" t="s">
        <v>8877</v>
      </c>
      <c r="J3439" t="s">
        <v>13961</v>
      </c>
      <c r="K3439" t="s">
        <v>15186</v>
      </c>
      <c r="L3439" t="s">
        <v>15287</v>
      </c>
      <c r="M3439" t="s">
        <v>14538</v>
      </c>
      <c r="N3439" t="s">
        <v>13904</v>
      </c>
      <c r="O3439" t="s">
        <v>14538</v>
      </c>
    </row>
    <row r="3440" spans="1:15">
      <c r="A3440" t="s">
        <v>28</v>
      </c>
      <c r="B3440" t="s">
        <v>82</v>
      </c>
      <c r="C3440" t="s">
        <v>2570</v>
      </c>
      <c r="D3440" t="s">
        <v>15977</v>
      </c>
      <c r="E3440" t="s">
        <v>5914</v>
      </c>
      <c r="F3440" s="1"/>
      <c r="G3440" s="1" t="str">
        <f t="array" ref="G3440">IF(COUNT(FIND(Keywords!$E$3:$E$5,I3440)),"실족추락","")</f>
        <v/>
      </c>
      <c r="H3440" s="1"/>
      <c r="I3440" t="s">
        <v>8877</v>
      </c>
      <c r="J3440" t="s">
        <v>13961</v>
      </c>
      <c r="K3440" t="s">
        <v>15186</v>
      </c>
      <c r="L3440" t="s">
        <v>15287</v>
      </c>
      <c r="M3440" t="s">
        <v>14538</v>
      </c>
      <c r="N3440" t="s">
        <v>13904</v>
      </c>
      <c r="O3440" t="s">
        <v>14538</v>
      </c>
    </row>
    <row r="3441" spans="1:15">
      <c r="A3441" t="s">
        <v>28</v>
      </c>
      <c r="B3441" t="s">
        <v>82</v>
      </c>
      <c r="C3441" t="s">
        <v>2521</v>
      </c>
      <c r="D3441" t="s">
        <v>5911</v>
      </c>
      <c r="E3441" t="s">
        <v>5914</v>
      </c>
      <c r="F3441" s="1" t="s">
        <v>5911</v>
      </c>
      <c r="G3441" s="1" t="str">
        <f t="array" ref="G3441">IF(COUNT(FIND(Keywords!$E$3:$E$5,I3441)),"실족추락","")</f>
        <v/>
      </c>
      <c r="H3441" s="1"/>
      <c r="I3441" t="s">
        <v>8878</v>
      </c>
      <c r="J3441" t="s">
        <v>13867</v>
      </c>
      <c r="K3441" t="s">
        <v>14681</v>
      </c>
      <c r="L3441" t="s">
        <v>15393</v>
      </c>
      <c r="M3441" t="s">
        <v>14538</v>
      </c>
      <c r="N3441" t="s">
        <v>14077</v>
      </c>
      <c r="O3441" t="s">
        <v>14538</v>
      </c>
    </row>
    <row r="3442" spans="1:15">
      <c r="A3442" t="s">
        <v>28</v>
      </c>
      <c r="B3442" t="s">
        <v>82</v>
      </c>
      <c r="C3442" t="s">
        <v>2521</v>
      </c>
      <c r="D3442" t="s">
        <v>5911</v>
      </c>
      <c r="E3442" t="s">
        <v>5914</v>
      </c>
      <c r="F3442" s="1"/>
      <c r="G3442" s="1" t="str">
        <f t="array" ref="G3442">IF(COUNT(FIND(Keywords!$E$3:$E$5,I3442)),"실족추락","")</f>
        <v/>
      </c>
      <c r="H3442" s="1"/>
      <c r="I3442" t="s">
        <v>8878</v>
      </c>
      <c r="J3442" t="s">
        <v>13867</v>
      </c>
      <c r="K3442" t="s">
        <v>14681</v>
      </c>
      <c r="L3442" t="s">
        <v>15393</v>
      </c>
      <c r="M3442" t="s">
        <v>14538</v>
      </c>
      <c r="N3442" t="s">
        <v>14077</v>
      </c>
      <c r="O3442" t="s">
        <v>14538</v>
      </c>
    </row>
    <row r="3443" spans="1:15">
      <c r="A3443" t="s">
        <v>28</v>
      </c>
      <c r="B3443" t="s">
        <v>82</v>
      </c>
      <c r="C3443" t="s">
        <v>2526</v>
      </c>
      <c r="D3443" t="s">
        <v>16113</v>
      </c>
      <c r="E3443" t="s">
        <v>5914</v>
      </c>
      <c r="F3443" s="1" t="str">
        <f t="array" ref="F3443">IF(COUNT(FIND(Keywords!$C$3:$C$41,I3443)),"일반조난","")</f>
        <v/>
      </c>
      <c r="G3443" s="1" t="str">
        <f t="array" ref="G3443">IF(COUNT(FIND(Keywords!$E$3:$E$5,I3443)),"실족추락","")</f>
        <v/>
      </c>
      <c r="H3443" s="1" t="str">
        <f t="array" ref="H3443">IF(COUNT(FIND(Keywords!$B$3:$B$12,I3443)),"개인질환","")</f>
        <v/>
      </c>
      <c r="I3443" t="s">
        <v>8879</v>
      </c>
      <c r="J3443" t="s">
        <v>13887</v>
      </c>
      <c r="K3443" t="s">
        <v>14817</v>
      </c>
      <c r="L3443" t="s">
        <v>15393</v>
      </c>
      <c r="M3443" t="s">
        <v>14538</v>
      </c>
      <c r="N3443" t="s">
        <v>15627</v>
      </c>
      <c r="O3443" t="s">
        <v>14538</v>
      </c>
    </row>
    <row r="3444" spans="1:15">
      <c r="A3444" t="s">
        <v>28</v>
      </c>
      <c r="B3444" t="s">
        <v>82</v>
      </c>
      <c r="C3444" t="s">
        <v>2526</v>
      </c>
      <c r="D3444" t="s">
        <v>16113</v>
      </c>
      <c r="E3444" t="s">
        <v>5914</v>
      </c>
      <c r="F3444" s="1" t="str">
        <f t="array" ref="F3444">IF(COUNT(FIND(Keywords!$C$3:$C$41,I3444)),"일반조난","")</f>
        <v/>
      </c>
      <c r="G3444" s="1" t="str">
        <f t="array" ref="G3444">IF(COUNT(FIND(Keywords!$E$3:$E$5,I3444)),"실족추락","")</f>
        <v/>
      </c>
      <c r="H3444" s="1" t="str">
        <f t="array" ref="H3444">IF(COUNT(FIND(Keywords!$B$3:$B$12,I3444)),"개인질환","")</f>
        <v/>
      </c>
      <c r="I3444" t="s">
        <v>8879</v>
      </c>
      <c r="J3444" t="s">
        <v>13887</v>
      </c>
      <c r="K3444" t="s">
        <v>14817</v>
      </c>
      <c r="L3444" t="s">
        <v>15393</v>
      </c>
      <c r="M3444" t="s">
        <v>14538</v>
      </c>
      <c r="N3444" t="s">
        <v>15627</v>
      </c>
      <c r="O3444" t="s">
        <v>14538</v>
      </c>
    </row>
    <row r="3445" spans="1:15">
      <c r="A3445" t="s">
        <v>28</v>
      </c>
      <c r="B3445" t="s">
        <v>82</v>
      </c>
      <c r="C3445" t="s">
        <v>810</v>
      </c>
      <c r="D3445" t="s">
        <v>5911</v>
      </c>
      <c r="E3445" t="s">
        <v>5914</v>
      </c>
      <c r="F3445" s="1" t="s">
        <v>5911</v>
      </c>
      <c r="G3445" s="1" t="str">
        <f t="array" ref="G3445">IF(COUNT(FIND(Keywords!$E$3:$E$5,I3445)),"실족추락","")</f>
        <v/>
      </c>
      <c r="H3445" s="1"/>
      <c r="I3445" t="s">
        <v>8880</v>
      </c>
      <c r="J3445" t="s">
        <v>13784</v>
      </c>
      <c r="K3445" t="s">
        <v>14226</v>
      </c>
      <c r="L3445" t="s">
        <v>14101</v>
      </c>
      <c r="M3445" t="s">
        <v>14538</v>
      </c>
      <c r="N3445" t="s">
        <v>14325</v>
      </c>
      <c r="O3445" t="s">
        <v>14538</v>
      </c>
    </row>
    <row r="3446" spans="1:15">
      <c r="A3446" t="s">
        <v>28</v>
      </c>
      <c r="B3446" t="s">
        <v>82</v>
      </c>
      <c r="C3446" t="s">
        <v>810</v>
      </c>
      <c r="D3446" t="s">
        <v>5911</v>
      </c>
      <c r="E3446" t="s">
        <v>5914</v>
      </c>
      <c r="F3446" s="1" t="s">
        <v>5911</v>
      </c>
      <c r="G3446" s="1" t="str">
        <f t="array" ref="G3446">IF(COUNT(FIND(Keywords!$E$3:$E$5,I3446)),"실족추락","")</f>
        <v/>
      </c>
      <c r="H3446" s="1"/>
      <c r="I3446" t="s">
        <v>8880</v>
      </c>
      <c r="J3446" t="s">
        <v>13784</v>
      </c>
      <c r="K3446" t="s">
        <v>14226</v>
      </c>
      <c r="L3446" t="s">
        <v>14101</v>
      </c>
      <c r="M3446" t="s">
        <v>14538</v>
      </c>
      <c r="N3446" t="s">
        <v>14325</v>
      </c>
      <c r="O3446" t="s">
        <v>14538</v>
      </c>
    </row>
    <row r="3447" spans="1:15">
      <c r="A3447" t="s">
        <v>28</v>
      </c>
      <c r="B3447" t="s">
        <v>82</v>
      </c>
      <c r="C3447" t="s">
        <v>2534</v>
      </c>
      <c r="D3447" t="s">
        <v>16113</v>
      </c>
      <c r="E3447" t="s">
        <v>5914</v>
      </c>
      <c r="F3447" s="1" t="str">
        <f t="array" ref="F3447">IF(COUNT(FIND(Keywords!$C$3:$C$41,I3447)),"일반조난","")</f>
        <v/>
      </c>
      <c r="G3447" s="1" t="str">
        <f t="array" ref="G3447">IF(COUNT(FIND(Keywords!$E$3:$E$5,I3447)),"실족추락","")</f>
        <v/>
      </c>
      <c r="H3447" s="1" t="str">
        <f t="array" ref="H3447">IF(COUNT(FIND(Keywords!$B$3:$B$12,I3447)),"개인질환","")</f>
        <v/>
      </c>
      <c r="I3447" t="s">
        <v>8881</v>
      </c>
      <c r="J3447" t="s">
        <v>14007</v>
      </c>
      <c r="K3447" t="s">
        <v>15180</v>
      </c>
      <c r="L3447" t="s">
        <v>14650</v>
      </c>
      <c r="M3447" t="s">
        <v>14538</v>
      </c>
      <c r="N3447" t="s">
        <v>15415</v>
      </c>
      <c r="O3447" t="s">
        <v>14538</v>
      </c>
    </row>
    <row r="3448" spans="1:15">
      <c r="A3448" t="s">
        <v>28</v>
      </c>
      <c r="B3448" t="s">
        <v>82</v>
      </c>
      <c r="C3448" t="s">
        <v>2534</v>
      </c>
      <c r="D3448" t="s">
        <v>5909</v>
      </c>
      <c r="E3448" t="s">
        <v>5914</v>
      </c>
      <c r="F3448" s="1"/>
      <c r="G3448" s="1" t="str">
        <f t="array" ref="G3448">IF(COUNT(FIND(Keywords!$E$3:$E$5,I3448)),"실족추락","")</f>
        <v/>
      </c>
      <c r="H3448" s="1"/>
      <c r="I3448" t="s">
        <v>8881</v>
      </c>
      <c r="J3448" t="s">
        <v>14007</v>
      </c>
      <c r="K3448" t="s">
        <v>15180</v>
      </c>
      <c r="L3448" t="s">
        <v>14650</v>
      </c>
      <c r="M3448" t="s">
        <v>14538</v>
      </c>
      <c r="N3448" t="s">
        <v>15415</v>
      </c>
      <c r="O3448" t="s">
        <v>14538</v>
      </c>
    </row>
    <row r="3449" spans="1:15">
      <c r="A3449" t="s">
        <v>28</v>
      </c>
      <c r="B3449" t="s">
        <v>82</v>
      </c>
      <c r="C3449" t="s">
        <v>2571</v>
      </c>
      <c r="D3449" t="s">
        <v>5911</v>
      </c>
      <c r="E3449" t="s">
        <v>5914</v>
      </c>
      <c r="F3449" s="1"/>
      <c r="G3449" s="1" t="str">
        <f t="array" ref="G3449">IF(COUNT(FIND(Keywords!$E$3:$E$5,I3449)),"실족추락","")</f>
        <v/>
      </c>
      <c r="H3449" s="1"/>
      <c r="I3449" t="s">
        <v>8882</v>
      </c>
      <c r="J3449" t="s">
        <v>13882</v>
      </c>
      <c r="K3449" t="s">
        <v>13918</v>
      </c>
      <c r="L3449" t="s">
        <v>14092</v>
      </c>
      <c r="M3449" t="s">
        <v>14538</v>
      </c>
      <c r="N3449" t="s">
        <v>14245</v>
      </c>
      <c r="O3449" t="s">
        <v>14538</v>
      </c>
    </row>
    <row r="3450" spans="1:15">
      <c r="A3450" t="s">
        <v>28</v>
      </c>
      <c r="B3450" t="s">
        <v>82</v>
      </c>
      <c r="C3450" t="s">
        <v>2571</v>
      </c>
      <c r="D3450" t="s">
        <v>16113</v>
      </c>
      <c r="E3450" t="s">
        <v>5914</v>
      </c>
      <c r="F3450" s="1" t="str">
        <f t="array" ref="F3450">IF(COUNT(FIND(Keywords!$C$3:$C$41,I3450)),"일반조난","")</f>
        <v/>
      </c>
      <c r="G3450" s="1" t="str">
        <f t="array" ref="G3450">IF(COUNT(FIND(Keywords!$E$3:$E$5,I3450)),"실족추락","")</f>
        <v/>
      </c>
      <c r="H3450" s="1" t="str">
        <f t="array" ref="H3450">IF(COUNT(FIND(Keywords!$B$3:$B$12,I3450)),"개인질환","")</f>
        <v/>
      </c>
      <c r="I3450" t="s">
        <v>8882</v>
      </c>
      <c r="J3450" t="s">
        <v>13882</v>
      </c>
      <c r="K3450" t="s">
        <v>13918</v>
      </c>
      <c r="L3450" t="s">
        <v>14092</v>
      </c>
      <c r="M3450" t="s">
        <v>14538</v>
      </c>
      <c r="N3450" t="s">
        <v>14245</v>
      </c>
      <c r="O3450" t="s">
        <v>14538</v>
      </c>
    </row>
    <row r="3451" spans="1:15">
      <c r="A3451" t="s">
        <v>28</v>
      </c>
      <c r="B3451" t="s">
        <v>82</v>
      </c>
      <c r="C3451" t="s">
        <v>2541</v>
      </c>
      <c r="D3451" t="s">
        <v>5909</v>
      </c>
      <c r="E3451" t="s">
        <v>5914</v>
      </c>
      <c r="F3451" s="1"/>
      <c r="G3451" s="1" t="str">
        <f t="array" ref="G3451">IF(COUNT(FIND(Keywords!$E$3:$E$5,I3451)),"실족추락","")</f>
        <v/>
      </c>
      <c r="H3451" s="1"/>
      <c r="I3451" t="s">
        <v>8883</v>
      </c>
      <c r="J3451" t="s">
        <v>14020</v>
      </c>
      <c r="K3451" t="s">
        <v>14582</v>
      </c>
      <c r="L3451" t="s">
        <v>14508</v>
      </c>
      <c r="M3451" t="s">
        <v>14538</v>
      </c>
      <c r="N3451" t="s">
        <v>14825</v>
      </c>
      <c r="O3451" t="s">
        <v>14538</v>
      </c>
    </row>
    <row r="3452" spans="1:15">
      <c r="A3452" t="s">
        <v>28</v>
      </c>
      <c r="B3452" t="s">
        <v>82</v>
      </c>
      <c r="C3452" t="s">
        <v>2541</v>
      </c>
      <c r="D3452" t="s">
        <v>16113</v>
      </c>
      <c r="E3452" t="s">
        <v>5914</v>
      </c>
      <c r="F3452" s="1" t="str">
        <f t="array" ref="F3452">IF(COUNT(FIND(Keywords!$C$3:$C$41,I3452)),"일반조난","")</f>
        <v/>
      </c>
      <c r="G3452" s="1" t="str">
        <f t="array" ref="G3452">IF(COUNT(FIND(Keywords!$E$3:$E$5,I3452)),"실족추락","")</f>
        <v/>
      </c>
      <c r="H3452" s="1" t="str">
        <f t="array" ref="H3452">IF(COUNT(FIND(Keywords!$B$3:$B$12,I3452)),"개인질환","")</f>
        <v/>
      </c>
      <c r="I3452" t="s">
        <v>8884</v>
      </c>
      <c r="J3452" t="s">
        <v>14020</v>
      </c>
      <c r="K3452" t="s">
        <v>14582</v>
      </c>
      <c r="L3452" t="s">
        <v>14508</v>
      </c>
      <c r="M3452" t="s">
        <v>14538</v>
      </c>
      <c r="N3452" t="s">
        <v>14825</v>
      </c>
      <c r="O3452" t="s">
        <v>14538</v>
      </c>
    </row>
    <row r="3453" spans="1:15">
      <c r="A3453" t="s">
        <v>28</v>
      </c>
      <c r="B3453" t="s">
        <v>82</v>
      </c>
      <c r="C3453" t="s">
        <v>614</v>
      </c>
      <c r="D3453" t="s">
        <v>16113</v>
      </c>
      <c r="E3453" t="s">
        <v>5914</v>
      </c>
      <c r="F3453" s="1" t="str">
        <f t="array" ref="F3453">IF(COUNT(FIND(Keywords!$C$3:$C$41,I3453)),"일반조난","")</f>
        <v/>
      </c>
      <c r="G3453" s="1" t="str">
        <f t="array" ref="G3453">IF(COUNT(FIND(Keywords!$E$3:$E$5,I3453)),"실족추락","")</f>
        <v/>
      </c>
      <c r="H3453" s="1" t="str">
        <f t="array" ref="H3453">IF(COUNT(FIND(Keywords!$B$3:$B$12,I3453)),"개인질환","")</f>
        <v/>
      </c>
      <c r="I3453" t="s">
        <v>8885</v>
      </c>
      <c r="J3453" t="s">
        <v>13818</v>
      </c>
      <c r="K3453" t="s">
        <v>14273</v>
      </c>
      <c r="L3453" t="s">
        <v>14776</v>
      </c>
      <c r="M3453" t="s">
        <v>14538</v>
      </c>
      <c r="N3453" t="s">
        <v>14154</v>
      </c>
      <c r="O3453" t="s">
        <v>14538</v>
      </c>
    </row>
    <row r="3454" spans="1:15">
      <c r="A3454" t="s">
        <v>28</v>
      </c>
      <c r="B3454" t="s">
        <v>82</v>
      </c>
      <c r="C3454" t="s">
        <v>614</v>
      </c>
      <c r="D3454" t="s">
        <v>16113</v>
      </c>
      <c r="E3454" t="s">
        <v>5914</v>
      </c>
      <c r="F3454" s="1" t="str">
        <f t="array" ref="F3454">IF(COUNT(FIND(Keywords!$C$3:$C$41,I3454)),"일반조난","")</f>
        <v/>
      </c>
      <c r="G3454" s="1" t="str">
        <f t="array" ref="G3454">IF(COUNT(FIND(Keywords!$E$3:$E$5,I3454)),"실족추락","")</f>
        <v/>
      </c>
      <c r="H3454" s="1" t="str">
        <f t="array" ref="H3454">IF(COUNT(FIND(Keywords!$B$3:$B$12,I3454)),"개인질환","")</f>
        <v/>
      </c>
      <c r="I3454" t="s">
        <v>8886</v>
      </c>
      <c r="J3454" t="s">
        <v>13818</v>
      </c>
      <c r="K3454" t="s">
        <v>14273</v>
      </c>
      <c r="L3454" t="s">
        <v>14776</v>
      </c>
      <c r="M3454" t="s">
        <v>14538</v>
      </c>
      <c r="N3454" t="s">
        <v>14154</v>
      </c>
      <c r="O3454" t="s">
        <v>14538</v>
      </c>
    </row>
    <row r="3455" spans="1:15">
      <c r="A3455" t="s">
        <v>28</v>
      </c>
      <c r="B3455" t="s">
        <v>82</v>
      </c>
      <c r="C3455" t="s">
        <v>615</v>
      </c>
      <c r="D3455" t="s">
        <v>16113</v>
      </c>
      <c r="E3455" t="s">
        <v>5914</v>
      </c>
      <c r="F3455" s="1" t="str">
        <f t="array" ref="F3455">IF(COUNT(FIND(Keywords!$C$3:$C$41,I3455)),"일반조난","")</f>
        <v/>
      </c>
      <c r="G3455" s="1" t="str">
        <f t="array" ref="G3455">IF(COUNT(FIND(Keywords!$E$3:$E$5,I3455)),"실족추락","")</f>
        <v/>
      </c>
      <c r="H3455" s="1" t="str">
        <f t="array" ref="H3455">IF(COUNT(FIND(Keywords!$B$3:$B$12,I3455)),"개인질환","")</f>
        <v/>
      </c>
      <c r="I3455" t="s">
        <v>8887</v>
      </c>
      <c r="J3455" t="s">
        <v>13813</v>
      </c>
      <c r="K3455" t="s">
        <v>14404</v>
      </c>
      <c r="L3455" t="s">
        <v>14686</v>
      </c>
      <c r="M3455" t="s">
        <v>14538</v>
      </c>
      <c r="N3455" t="s">
        <v>15384</v>
      </c>
      <c r="O3455" t="s">
        <v>14538</v>
      </c>
    </row>
    <row r="3456" spans="1:15">
      <c r="A3456" t="s">
        <v>28</v>
      </c>
      <c r="B3456" t="s">
        <v>82</v>
      </c>
      <c r="C3456" t="s">
        <v>615</v>
      </c>
      <c r="D3456" t="s">
        <v>16113</v>
      </c>
      <c r="E3456" t="s">
        <v>5914</v>
      </c>
      <c r="F3456" s="1" t="str">
        <f t="array" ref="F3456">IF(COUNT(FIND(Keywords!$C$3:$C$41,I3456)),"일반조난","")</f>
        <v/>
      </c>
      <c r="G3456" s="1" t="str">
        <f t="array" ref="G3456">IF(COUNT(FIND(Keywords!$E$3:$E$5,I3456)),"실족추락","")</f>
        <v/>
      </c>
      <c r="H3456" s="1" t="str">
        <f t="array" ref="H3456">IF(COUNT(FIND(Keywords!$B$3:$B$12,I3456)),"개인질환","")</f>
        <v/>
      </c>
      <c r="I3456" t="s">
        <v>8887</v>
      </c>
      <c r="J3456" t="s">
        <v>13813</v>
      </c>
      <c r="K3456" t="s">
        <v>14404</v>
      </c>
      <c r="L3456" t="s">
        <v>14686</v>
      </c>
      <c r="M3456" t="s">
        <v>14538</v>
      </c>
      <c r="N3456" t="s">
        <v>15384</v>
      </c>
      <c r="O3456" t="s">
        <v>14538</v>
      </c>
    </row>
    <row r="3457" spans="1:15">
      <c r="A3457" t="s">
        <v>28</v>
      </c>
      <c r="B3457" t="s">
        <v>82</v>
      </c>
      <c r="C3457" t="s">
        <v>2546</v>
      </c>
      <c r="D3457" t="s">
        <v>16113</v>
      </c>
      <c r="E3457" t="s">
        <v>5914</v>
      </c>
      <c r="F3457" s="1" t="str">
        <f t="array" ref="F3457">IF(COUNT(FIND(Keywords!$C$3:$C$41,I3457)),"일반조난","")</f>
        <v/>
      </c>
      <c r="G3457" s="1" t="str">
        <f t="array" ref="G3457">IF(COUNT(FIND(Keywords!$E$3:$E$5,I3457)),"실족추락","")</f>
        <v/>
      </c>
      <c r="H3457" s="1" t="str">
        <f t="array" ref="H3457">IF(COUNT(FIND(Keywords!$B$3:$B$12,I3457)),"개인질환","")</f>
        <v/>
      </c>
      <c r="I3457" t="s">
        <v>8888</v>
      </c>
      <c r="J3457" t="s">
        <v>13951</v>
      </c>
      <c r="K3457" t="s">
        <v>14018</v>
      </c>
      <c r="L3457" t="s">
        <v>14080</v>
      </c>
      <c r="M3457" t="s">
        <v>14538</v>
      </c>
      <c r="N3457" t="s">
        <v>14165</v>
      </c>
      <c r="O3457" t="s">
        <v>14538</v>
      </c>
    </row>
    <row r="3458" spans="1:15">
      <c r="A3458" t="s">
        <v>28</v>
      </c>
      <c r="B3458" t="s">
        <v>82</v>
      </c>
      <c r="C3458" t="s">
        <v>2546</v>
      </c>
      <c r="D3458" t="s">
        <v>16113</v>
      </c>
      <c r="E3458" t="s">
        <v>5914</v>
      </c>
      <c r="F3458" s="1" t="str">
        <f t="array" ref="F3458">IF(COUNT(FIND(Keywords!$C$3:$C$41,I3458)),"일반조난","")</f>
        <v/>
      </c>
      <c r="G3458" s="1" t="str">
        <f t="array" ref="G3458">IF(COUNT(FIND(Keywords!$E$3:$E$5,I3458)),"실족추락","")</f>
        <v/>
      </c>
      <c r="H3458" s="1" t="str">
        <f t="array" ref="H3458">IF(COUNT(FIND(Keywords!$B$3:$B$12,I3458)),"개인질환","")</f>
        <v/>
      </c>
      <c r="I3458" t="s">
        <v>8889</v>
      </c>
      <c r="J3458" t="s">
        <v>13951</v>
      </c>
      <c r="K3458" t="s">
        <v>14018</v>
      </c>
      <c r="L3458" t="s">
        <v>14080</v>
      </c>
      <c r="M3458" t="s">
        <v>14538</v>
      </c>
      <c r="N3458" t="s">
        <v>14165</v>
      </c>
      <c r="O3458" t="s">
        <v>14538</v>
      </c>
    </row>
    <row r="3459" spans="1:15">
      <c r="A3459" t="s">
        <v>28</v>
      </c>
      <c r="B3459" t="s">
        <v>82</v>
      </c>
      <c r="C3459" t="s">
        <v>2549</v>
      </c>
      <c r="D3459" t="s">
        <v>16113</v>
      </c>
      <c r="E3459" t="s">
        <v>5914</v>
      </c>
      <c r="F3459" s="1" t="str">
        <f t="array" ref="F3459">IF(COUNT(FIND(Keywords!$C$3:$C$41,I3459)),"일반조난","")</f>
        <v/>
      </c>
      <c r="G3459" s="1" t="str">
        <f t="array" ref="G3459">IF(COUNT(FIND(Keywords!$E$3:$E$5,I3459)),"실족추락","")</f>
        <v/>
      </c>
      <c r="H3459" s="1" t="str">
        <f t="array" ref="H3459">IF(COUNT(FIND(Keywords!$B$3:$B$12,I3459)),"개인질환","")</f>
        <v/>
      </c>
      <c r="I3459" t="s">
        <v>8890</v>
      </c>
      <c r="J3459" t="s">
        <v>13807</v>
      </c>
      <c r="K3459" t="s">
        <v>14481</v>
      </c>
      <c r="L3459" t="s">
        <v>15554</v>
      </c>
      <c r="M3459" t="s">
        <v>14538</v>
      </c>
      <c r="N3459" t="s">
        <v>15548</v>
      </c>
      <c r="O3459" t="s">
        <v>14538</v>
      </c>
    </row>
    <row r="3460" spans="1:15">
      <c r="A3460" t="s">
        <v>28</v>
      </c>
      <c r="B3460" t="s">
        <v>82</v>
      </c>
      <c r="C3460" t="s">
        <v>2549</v>
      </c>
      <c r="D3460" t="s">
        <v>16113</v>
      </c>
      <c r="E3460" t="s">
        <v>5914</v>
      </c>
      <c r="F3460" s="1" t="str">
        <f t="array" ref="F3460">IF(COUNT(FIND(Keywords!$C$3:$C$41,I3460)),"일반조난","")</f>
        <v/>
      </c>
      <c r="G3460" s="1" t="str">
        <f t="array" ref="G3460">IF(COUNT(FIND(Keywords!$E$3:$E$5,I3460)),"실족추락","")</f>
        <v/>
      </c>
      <c r="H3460" s="1" t="str">
        <f t="array" ref="H3460">IF(COUNT(FIND(Keywords!$B$3:$B$12,I3460)),"개인질환","")</f>
        <v/>
      </c>
      <c r="I3460" t="s">
        <v>8890</v>
      </c>
      <c r="J3460" t="s">
        <v>13807</v>
      </c>
      <c r="K3460" t="s">
        <v>14481</v>
      </c>
      <c r="L3460" t="s">
        <v>15554</v>
      </c>
      <c r="M3460" t="s">
        <v>14538</v>
      </c>
      <c r="N3460" t="s">
        <v>15548</v>
      </c>
      <c r="O3460" t="s">
        <v>14538</v>
      </c>
    </row>
    <row r="3461" spans="1:15">
      <c r="A3461" t="s">
        <v>28</v>
      </c>
      <c r="B3461" t="s">
        <v>82</v>
      </c>
      <c r="C3461" t="s">
        <v>2424</v>
      </c>
      <c r="D3461" t="s">
        <v>5911</v>
      </c>
      <c r="E3461" t="s">
        <v>5914</v>
      </c>
      <c r="F3461" s="1" t="s">
        <v>5911</v>
      </c>
      <c r="G3461" s="1" t="str">
        <f t="array" ref="G3461">IF(COUNT(FIND(Keywords!$E$3:$E$5,I3461)),"실족추락","")</f>
        <v/>
      </c>
      <c r="H3461" s="1"/>
      <c r="I3461" t="s">
        <v>8891</v>
      </c>
      <c r="J3461" t="s">
        <v>13887</v>
      </c>
      <c r="K3461" t="s">
        <v>15045</v>
      </c>
      <c r="L3461" t="s">
        <v>14138</v>
      </c>
      <c r="M3461" t="s">
        <v>14538</v>
      </c>
      <c r="N3461" t="s">
        <v>15822</v>
      </c>
      <c r="O3461" t="s">
        <v>15316</v>
      </c>
    </row>
    <row r="3462" spans="1:15">
      <c r="A3462" t="s">
        <v>28</v>
      </c>
      <c r="B3462" t="s">
        <v>82</v>
      </c>
      <c r="C3462" t="s">
        <v>2424</v>
      </c>
      <c r="D3462" t="s">
        <v>5911</v>
      </c>
      <c r="E3462" t="s">
        <v>5914</v>
      </c>
      <c r="F3462" s="1"/>
      <c r="G3462" s="1" t="str">
        <f t="array" ref="G3462">IF(COUNT(FIND(Keywords!$E$3:$E$5,I3462)),"실족추락","")</f>
        <v/>
      </c>
      <c r="H3462" s="1"/>
      <c r="I3462" t="s">
        <v>8891</v>
      </c>
      <c r="J3462" t="s">
        <v>13887</v>
      </c>
      <c r="K3462" t="s">
        <v>15045</v>
      </c>
      <c r="L3462" t="s">
        <v>14138</v>
      </c>
      <c r="M3462" t="s">
        <v>14538</v>
      </c>
      <c r="N3462" t="s">
        <v>15822</v>
      </c>
      <c r="O3462" t="s">
        <v>15316</v>
      </c>
    </row>
    <row r="3463" spans="1:15">
      <c r="A3463" t="s">
        <v>28</v>
      </c>
      <c r="B3463" t="s">
        <v>82</v>
      </c>
      <c r="C3463" t="s">
        <v>2551</v>
      </c>
      <c r="D3463" t="s">
        <v>5911</v>
      </c>
      <c r="E3463" t="s">
        <v>5914</v>
      </c>
      <c r="F3463" s="1"/>
      <c r="G3463" s="1" t="str">
        <f t="array" ref="G3463">IF(COUNT(FIND(Keywords!$E$3:$E$5,I3463)),"실족추락","")</f>
        <v/>
      </c>
      <c r="H3463" s="1"/>
      <c r="I3463" t="s">
        <v>8892</v>
      </c>
      <c r="J3463" t="s">
        <v>14028</v>
      </c>
      <c r="K3463" t="s">
        <v>15183</v>
      </c>
      <c r="L3463" t="s">
        <v>14533</v>
      </c>
      <c r="M3463" t="s">
        <v>14538</v>
      </c>
      <c r="N3463" t="s">
        <v>15514</v>
      </c>
      <c r="O3463" t="s">
        <v>14689</v>
      </c>
    </row>
    <row r="3464" spans="1:15">
      <c r="A3464" t="s">
        <v>28</v>
      </c>
      <c r="B3464" t="s">
        <v>82</v>
      </c>
      <c r="C3464" t="s">
        <v>2551</v>
      </c>
      <c r="D3464" t="s">
        <v>16113</v>
      </c>
      <c r="E3464" t="s">
        <v>5914</v>
      </c>
      <c r="F3464" s="1" t="str">
        <f t="array" ref="F3464">IF(COUNT(FIND(Keywords!$C$3:$C$41,I3464)),"일반조난","")</f>
        <v/>
      </c>
      <c r="G3464" s="1" t="str">
        <f t="array" ref="G3464">IF(COUNT(FIND(Keywords!$E$3:$E$5,I3464)),"실족추락","")</f>
        <v/>
      </c>
      <c r="H3464" s="1" t="str">
        <f t="array" ref="H3464">IF(COUNT(FIND(Keywords!$B$3:$B$12,I3464)),"개인질환","")</f>
        <v/>
      </c>
      <c r="I3464" t="s">
        <v>8892</v>
      </c>
      <c r="J3464" t="s">
        <v>14028</v>
      </c>
      <c r="K3464" t="s">
        <v>15183</v>
      </c>
      <c r="L3464" t="s">
        <v>14533</v>
      </c>
      <c r="M3464" t="s">
        <v>14538</v>
      </c>
      <c r="N3464" t="s">
        <v>15514</v>
      </c>
      <c r="O3464" t="s">
        <v>14689</v>
      </c>
    </row>
    <row r="3465" spans="1:15">
      <c r="A3465" t="s">
        <v>28</v>
      </c>
      <c r="B3465" t="s">
        <v>82</v>
      </c>
      <c r="C3465" t="s">
        <v>645</v>
      </c>
      <c r="D3465" t="s">
        <v>5909</v>
      </c>
      <c r="E3465" t="s">
        <v>5914</v>
      </c>
      <c r="F3465" s="1"/>
      <c r="G3465" s="1" t="str">
        <f t="array" ref="G3465">IF(COUNT(FIND(Keywords!$E$3:$E$5,I3465)),"실족추락","")</f>
        <v/>
      </c>
      <c r="H3465" s="1"/>
      <c r="I3465" t="s">
        <v>8893</v>
      </c>
      <c r="J3465" t="s">
        <v>13765</v>
      </c>
      <c r="K3465" t="s">
        <v>14458</v>
      </c>
      <c r="L3465" t="s">
        <v>15057</v>
      </c>
      <c r="M3465" t="s">
        <v>14538</v>
      </c>
      <c r="N3465" t="s">
        <v>15640</v>
      </c>
      <c r="O3465" t="s">
        <v>14775</v>
      </c>
    </row>
    <row r="3466" spans="1:15">
      <c r="A3466" t="s">
        <v>28</v>
      </c>
      <c r="B3466" t="s">
        <v>82</v>
      </c>
      <c r="C3466" t="s">
        <v>2555</v>
      </c>
      <c r="D3466" t="s">
        <v>5909</v>
      </c>
      <c r="E3466" t="s">
        <v>5914</v>
      </c>
      <c r="F3466" s="1"/>
      <c r="G3466" s="1" t="str">
        <f t="array" ref="G3466">IF(COUNT(FIND(Keywords!$E$3:$E$5,I3466)),"실족추락","")</f>
        <v/>
      </c>
      <c r="H3466" s="1"/>
      <c r="I3466" t="s">
        <v>8894</v>
      </c>
      <c r="J3466" t="s">
        <v>13869</v>
      </c>
      <c r="K3466" t="s">
        <v>14795</v>
      </c>
      <c r="L3466" t="s">
        <v>14354</v>
      </c>
      <c r="M3466" t="s">
        <v>14538</v>
      </c>
      <c r="N3466" t="s">
        <v>15559</v>
      </c>
      <c r="O3466" t="s">
        <v>14538</v>
      </c>
    </row>
    <row r="3467" spans="1:15">
      <c r="A3467" t="s">
        <v>28</v>
      </c>
      <c r="B3467" t="s">
        <v>82</v>
      </c>
      <c r="C3467" t="s">
        <v>2558</v>
      </c>
      <c r="D3467" t="s">
        <v>5911</v>
      </c>
      <c r="E3467" t="s">
        <v>5914</v>
      </c>
      <c r="F3467" s="1"/>
      <c r="G3467" s="1" t="str">
        <f t="array" ref="G3467">IF(COUNT(FIND(Keywords!$E$3:$E$5,I3467)),"실족추락","")</f>
        <v/>
      </c>
      <c r="H3467" s="1"/>
      <c r="I3467" t="s">
        <v>8895</v>
      </c>
      <c r="J3467" t="s">
        <v>13832</v>
      </c>
      <c r="K3467" t="s">
        <v>14940</v>
      </c>
      <c r="L3467" t="s">
        <v>15453</v>
      </c>
      <c r="M3467" t="s">
        <v>14538</v>
      </c>
      <c r="N3467" t="s">
        <v>14972</v>
      </c>
      <c r="O3467" t="s">
        <v>14538</v>
      </c>
    </row>
    <row r="3468" spans="1:15">
      <c r="A3468" t="s">
        <v>28</v>
      </c>
      <c r="B3468" t="s">
        <v>82</v>
      </c>
      <c r="C3468" t="s">
        <v>2559</v>
      </c>
      <c r="D3468" t="s">
        <v>5911</v>
      </c>
      <c r="E3468" t="s">
        <v>5914</v>
      </c>
      <c r="F3468" s="1"/>
      <c r="G3468" s="1" t="str">
        <f t="array" ref="G3468">IF(COUNT(FIND(Keywords!$E$3:$E$5,I3468)),"실족추락","")</f>
        <v/>
      </c>
      <c r="H3468" s="1"/>
      <c r="I3468" t="s">
        <v>8896</v>
      </c>
      <c r="J3468" t="s">
        <v>13765</v>
      </c>
      <c r="K3468" t="s">
        <v>14699</v>
      </c>
      <c r="L3468" t="s">
        <v>14093</v>
      </c>
      <c r="M3468" t="s">
        <v>14538</v>
      </c>
      <c r="N3468" t="s">
        <v>15721</v>
      </c>
      <c r="O3468" t="s">
        <v>14538</v>
      </c>
    </row>
    <row r="3469" spans="1:15">
      <c r="A3469" t="s">
        <v>28</v>
      </c>
      <c r="B3469" t="s">
        <v>82</v>
      </c>
      <c r="C3469" t="s">
        <v>2560</v>
      </c>
      <c r="D3469" t="s">
        <v>16113</v>
      </c>
      <c r="E3469" t="s">
        <v>5914</v>
      </c>
      <c r="F3469" s="1" t="str">
        <f t="array" ref="F3469">IF(COUNT(FIND(Keywords!$C$3:$C$41,I3469)),"일반조난","")</f>
        <v/>
      </c>
      <c r="G3469" s="1" t="str">
        <f t="array" ref="G3469">IF(COUNT(FIND(Keywords!$E$3:$E$5,I3469)),"실족추락","")</f>
        <v/>
      </c>
      <c r="H3469" s="1" t="str">
        <f t="array" ref="H3469">IF(COUNT(FIND(Keywords!$B$3:$B$12,I3469)),"개인질환","")</f>
        <v/>
      </c>
      <c r="I3469" t="s">
        <v>8869</v>
      </c>
      <c r="J3469" t="s">
        <v>13810</v>
      </c>
      <c r="K3469" t="s">
        <v>14936</v>
      </c>
      <c r="L3469" t="s">
        <v>15316</v>
      </c>
      <c r="M3469" t="s">
        <v>14538</v>
      </c>
      <c r="N3469" t="s">
        <v>15832</v>
      </c>
      <c r="O3469" t="s">
        <v>14538</v>
      </c>
    </row>
    <row r="3470" spans="1:15">
      <c r="A3470" t="s">
        <v>28</v>
      </c>
      <c r="B3470" t="s">
        <v>82</v>
      </c>
      <c r="C3470" t="s">
        <v>2572</v>
      </c>
      <c r="D3470" t="s">
        <v>16113</v>
      </c>
      <c r="E3470" t="s">
        <v>5914</v>
      </c>
      <c r="F3470" s="1" t="str">
        <f t="array" ref="F3470">IF(COUNT(FIND(Keywords!$C$3:$C$41,I3470)),"일반조난","")</f>
        <v/>
      </c>
      <c r="G3470" s="1" t="str">
        <f t="array" ref="G3470">IF(COUNT(FIND(Keywords!$E$3:$E$5,I3470)),"실족추락","")</f>
        <v/>
      </c>
      <c r="H3470" s="1" t="str">
        <f t="array" ref="H3470">IF(COUNT(FIND(Keywords!$B$3:$B$12,I3470)),"개인질환","")</f>
        <v/>
      </c>
      <c r="I3470" t="s">
        <v>8897</v>
      </c>
      <c r="J3470" t="s">
        <v>13861</v>
      </c>
      <c r="K3470" t="s">
        <v>14923</v>
      </c>
      <c r="L3470" t="s">
        <v>15293</v>
      </c>
      <c r="M3470" t="s">
        <v>14538</v>
      </c>
      <c r="N3470" t="s">
        <v>14389</v>
      </c>
      <c r="O3470" t="s">
        <v>14538</v>
      </c>
    </row>
    <row r="3471" spans="1:15">
      <c r="A3471" t="s">
        <v>28</v>
      </c>
      <c r="B3471" t="s">
        <v>82</v>
      </c>
      <c r="C3471" t="s">
        <v>2573</v>
      </c>
      <c r="D3471" t="s">
        <v>16113</v>
      </c>
      <c r="E3471" t="s">
        <v>5914</v>
      </c>
      <c r="F3471" s="1" t="str">
        <f t="array" ref="F3471">IF(COUNT(FIND(Keywords!$C$3:$C$41,I3471)),"일반조난","")</f>
        <v/>
      </c>
      <c r="G3471" s="1" t="str">
        <f t="array" ref="G3471">IF(COUNT(FIND(Keywords!$E$3:$E$5,I3471)),"실족추락","")</f>
        <v/>
      </c>
      <c r="H3471" s="1" t="str">
        <f t="array" ref="H3471">IF(COUNT(FIND(Keywords!$B$3:$B$12,I3471)),"개인질환","")</f>
        <v/>
      </c>
      <c r="I3471" t="s">
        <v>8898</v>
      </c>
      <c r="J3471" t="s">
        <v>13792</v>
      </c>
      <c r="K3471" t="s">
        <v>14186</v>
      </c>
      <c r="L3471" t="s">
        <v>14822</v>
      </c>
      <c r="M3471" t="s">
        <v>14538</v>
      </c>
      <c r="N3471" t="s">
        <v>14080</v>
      </c>
      <c r="O3471" t="s">
        <v>14538</v>
      </c>
    </row>
    <row r="3472" spans="1:15">
      <c r="A3472" t="s">
        <v>28</v>
      </c>
      <c r="B3472" t="s">
        <v>82</v>
      </c>
      <c r="C3472" t="s">
        <v>2574</v>
      </c>
      <c r="D3472" t="s">
        <v>16113</v>
      </c>
      <c r="E3472" t="s">
        <v>5914</v>
      </c>
      <c r="F3472" s="1" t="str">
        <f t="array" ref="F3472">IF(COUNT(FIND(Keywords!$C$3:$C$41,I3472)),"일반조난","")</f>
        <v/>
      </c>
      <c r="G3472" s="1" t="str">
        <f t="array" ref="G3472">IF(COUNT(FIND(Keywords!$E$3:$E$5,I3472)),"실족추락","")</f>
        <v/>
      </c>
      <c r="H3472" s="1" t="str">
        <f t="array" ref="H3472">IF(COUNT(FIND(Keywords!$B$3:$B$12,I3472)),"개인질환","")</f>
        <v/>
      </c>
      <c r="I3472" t="s">
        <v>8899</v>
      </c>
      <c r="J3472" t="s">
        <v>13760</v>
      </c>
      <c r="K3472" t="s">
        <v>15049</v>
      </c>
      <c r="L3472" t="s">
        <v>14339</v>
      </c>
      <c r="M3472" t="s">
        <v>14538</v>
      </c>
      <c r="N3472" t="s">
        <v>14537</v>
      </c>
      <c r="O3472" t="s">
        <v>14538</v>
      </c>
    </row>
    <row r="3473" spans="1:15">
      <c r="A3473" t="s">
        <v>28</v>
      </c>
      <c r="B3473" t="s">
        <v>82</v>
      </c>
      <c r="C3473" t="s">
        <v>2575</v>
      </c>
      <c r="D3473" t="s">
        <v>16113</v>
      </c>
      <c r="E3473" t="s">
        <v>5914</v>
      </c>
      <c r="F3473" s="1" t="str">
        <f t="array" ref="F3473">IF(COUNT(FIND(Keywords!$C$3:$C$41,I3473)),"일반조난","")</f>
        <v/>
      </c>
      <c r="G3473" s="1" t="str">
        <f t="array" ref="G3473">IF(COUNT(FIND(Keywords!$E$3:$E$5,I3473)),"실족추락","")</f>
        <v/>
      </c>
      <c r="H3473" s="1" t="str">
        <f t="array" ref="H3473">IF(COUNT(FIND(Keywords!$B$3:$B$12,I3473)),"개인질환","")</f>
        <v/>
      </c>
      <c r="I3473" t="s">
        <v>8900</v>
      </c>
      <c r="J3473" t="s">
        <v>13993</v>
      </c>
      <c r="K3473" t="s">
        <v>14967</v>
      </c>
      <c r="L3473" t="s">
        <v>14944</v>
      </c>
      <c r="M3473" t="s">
        <v>14538</v>
      </c>
      <c r="N3473" t="s">
        <v>14074</v>
      </c>
      <c r="O3473" t="s">
        <v>14538</v>
      </c>
    </row>
    <row r="3474" spans="1:15">
      <c r="A3474" t="s">
        <v>28</v>
      </c>
      <c r="B3474" t="s">
        <v>82</v>
      </c>
      <c r="C3474" t="s">
        <v>2576</v>
      </c>
      <c r="D3474" t="s">
        <v>16113</v>
      </c>
      <c r="E3474" t="s">
        <v>5914</v>
      </c>
      <c r="F3474" s="1" t="str">
        <f t="array" ref="F3474">IF(COUNT(FIND(Keywords!$C$3:$C$41,I3474)),"일반조난","")</f>
        <v/>
      </c>
      <c r="G3474" s="1" t="str">
        <f t="array" ref="G3474">IF(COUNT(FIND(Keywords!$E$3:$E$5,I3474)),"실족추락","")</f>
        <v/>
      </c>
      <c r="H3474" s="1" t="str">
        <f t="array" ref="H3474">IF(COUNT(FIND(Keywords!$B$3:$B$12,I3474)),"개인질환","")</f>
        <v/>
      </c>
      <c r="I3474" t="s">
        <v>8901</v>
      </c>
      <c r="J3474" t="s">
        <v>14009</v>
      </c>
      <c r="K3474" t="s">
        <v>14143</v>
      </c>
      <c r="L3474" t="s">
        <v>14642</v>
      </c>
      <c r="M3474" t="s">
        <v>14538</v>
      </c>
      <c r="N3474" t="s">
        <v>14716</v>
      </c>
      <c r="O3474" t="s">
        <v>14538</v>
      </c>
    </row>
    <row r="3475" spans="1:15">
      <c r="A3475" t="s">
        <v>28</v>
      </c>
      <c r="B3475" t="s">
        <v>82</v>
      </c>
      <c r="C3475" t="s">
        <v>2577</v>
      </c>
      <c r="D3475" t="s">
        <v>16113</v>
      </c>
      <c r="E3475" t="s">
        <v>5914</v>
      </c>
      <c r="F3475" s="1" t="str">
        <f t="array" ref="F3475">IF(COUNT(FIND(Keywords!$C$3:$C$41,I3475)),"일반조난","")</f>
        <v/>
      </c>
      <c r="G3475" s="1" t="str">
        <f t="array" ref="G3475">IF(COUNT(FIND(Keywords!$E$3:$E$5,I3475)),"실족추락","")</f>
        <v/>
      </c>
      <c r="H3475" s="1" t="str">
        <f t="array" ref="H3475">IF(COUNT(FIND(Keywords!$B$3:$B$12,I3475)),"개인질환","")</f>
        <v/>
      </c>
      <c r="I3475" t="s">
        <v>8902</v>
      </c>
      <c r="J3475" t="s">
        <v>13869</v>
      </c>
      <c r="K3475" t="s">
        <v>14273</v>
      </c>
      <c r="L3475" t="s">
        <v>14776</v>
      </c>
      <c r="M3475" t="s">
        <v>14538</v>
      </c>
      <c r="N3475" t="s">
        <v>14950</v>
      </c>
      <c r="O3475" t="s">
        <v>14538</v>
      </c>
    </row>
    <row r="3476" spans="1:15">
      <c r="A3476" t="s">
        <v>28</v>
      </c>
      <c r="B3476" t="s">
        <v>82</v>
      </c>
      <c r="C3476" t="s">
        <v>2578</v>
      </c>
      <c r="D3476" t="s">
        <v>5911</v>
      </c>
      <c r="E3476" t="s">
        <v>5914</v>
      </c>
      <c r="F3476" s="1" t="s">
        <v>5911</v>
      </c>
      <c r="G3476" s="1" t="str">
        <f t="array" ref="G3476">IF(COUNT(FIND(Keywords!$E$3:$E$5,I3476)),"실족추락","")</f>
        <v/>
      </c>
      <c r="H3476" s="1"/>
      <c r="I3476" t="s">
        <v>8903</v>
      </c>
      <c r="J3476" t="s">
        <v>13869</v>
      </c>
      <c r="K3476" t="s">
        <v>14912</v>
      </c>
      <c r="L3476" t="s">
        <v>14935</v>
      </c>
      <c r="M3476" t="s">
        <v>14538</v>
      </c>
      <c r="N3476" t="s">
        <v>14153</v>
      </c>
      <c r="O3476" t="s">
        <v>14538</v>
      </c>
    </row>
    <row r="3477" spans="1:15">
      <c r="A3477" t="s">
        <v>28</v>
      </c>
      <c r="B3477" t="s">
        <v>82</v>
      </c>
      <c r="C3477" t="s">
        <v>2579</v>
      </c>
      <c r="D3477" t="s">
        <v>5911</v>
      </c>
      <c r="E3477" t="s">
        <v>5914</v>
      </c>
      <c r="F3477" s="1" t="s">
        <v>5911</v>
      </c>
      <c r="G3477" s="1" t="str">
        <f t="array" ref="G3477">IF(COUNT(FIND(Keywords!$E$3:$E$5,I3477)),"실족추락","")</f>
        <v/>
      </c>
      <c r="H3477" s="1"/>
      <c r="I3477" t="s">
        <v>8904</v>
      </c>
      <c r="J3477" t="s">
        <v>13742</v>
      </c>
      <c r="K3477" t="s">
        <v>15122</v>
      </c>
      <c r="L3477" t="s">
        <v>14353</v>
      </c>
      <c r="M3477" t="s">
        <v>14538</v>
      </c>
      <c r="N3477" t="s">
        <v>14247</v>
      </c>
      <c r="O3477" t="s">
        <v>14538</v>
      </c>
    </row>
    <row r="3478" spans="1:15">
      <c r="A3478" t="s">
        <v>28</v>
      </c>
      <c r="B3478" t="s">
        <v>82</v>
      </c>
      <c r="C3478" t="s">
        <v>2580</v>
      </c>
      <c r="D3478" t="s">
        <v>5911</v>
      </c>
      <c r="E3478" t="s">
        <v>5914</v>
      </c>
      <c r="F3478" s="1" t="s">
        <v>5911</v>
      </c>
      <c r="G3478" s="1" t="str">
        <f t="array" ref="G3478">IF(COUNT(FIND(Keywords!$E$3:$E$5,I3478)),"실족추락","")</f>
        <v/>
      </c>
      <c r="H3478" s="1"/>
      <c r="I3478" t="s">
        <v>8905</v>
      </c>
      <c r="J3478" t="s">
        <v>13808</v>
      </c>
      <c r="K3478" t="s">
        <v>14966</v>
      </c>
      <c r="L3478" t="s">
        <v>14975</v>
      </c>
      <c r="M3478" t="s">
        <v>14538</v>
      </c>
      <c r="N3478" t="s">
        <v>13988</v>
      </c>
      <c r="O3478" t="s">
        <v>14538</v>
      </c>
    </row>
    <row r="3479" spans="1:15">
      <c r="A3479" t="s">
        <v>28</v>
      </c>
      <c r="B3479" t="s">
        <v>82</v>
      </c>
      <c r="C3479" t="s">
        <v>2310</v>
      </c>
      <c r="D3479" t="s">
        <v>15977</v>
      </c>
      <c r="E3479" t="s">
        <v>5914</v>
      </c>
      <c r="F3479" s="1"/>
      <c r="G3479" s="1" t="str">
        <f t="array" ref="G3479">IF(COUNT(FIND(Keywords!$E$3:$E$5,I3479)),"실족추락","")</f>
        <v/>
      </c>
      <c r="H3479" s="1"/>
      <c r="I3479" t="s">
        <v>8906</v>
      </c>
      <c r="J3479" t="s">
        <v>13783</v>
      </c>
      <c r="K3479" t="s">
        <v>14408</v>
      </c>
      <c r="L3479" t="s">
        <v>14537</v>
      </c>
      <c r="M3479" t="s">
        <v>14538</v>
      </c>
      <c r="N3479" t="s">
        <v>15257</v>
      </c>
      <c r="O3479" t="s">
        <v>14538</v>
      </c>
    </row>
    <row r="3480" spans="1:15">
      <c r="A3480" t="s">
        <v>28</v>
      </c>
      <c r="B3480" t="s">
        <v>82</v>
      </c>
      <c r="C3480" t="s">
        <v>2581</v>
      </c>
      <c r="D3480" t="s">
        <v>16113</v>
      </c>
      <c r="E3480" t="s">
        <v>5914</v>
      </c>
      <c r="F3480" s="1" t="str">
        <f t="array" ref="F3480">IF(COUNT(FIND(Keywords!$C$3:$C$41,I3480)),"일반조난","")</f>
        <v/>
      </c>
      <c r="G3480" s="1" t="str">
        <f t="array" ref="G3480">IF(COUNT(FIND(Keywords!$E$3:$E$5,I3480)),"실족추락","")</f>
        <v/>
      </c>
      <c r="H3480" s="1" t="str">
        <f t="array" ref="H3480">IF(COUNT(FIND(Keywords!$B$3:$B$12,I3480)),"개인질환","")</f>
        <v/>
      </c>
      <c r="I3480" t="s">
        <v>8907</v>
      </c>
      <c r="J3480" t="s">
        <v>13831</v>
      </c>
      <c r="K3480" t="s">
        <v>13988</v>
      </c>
      <c r="L3480" t="s">
        <v>15124</v>
      </c>
      <c r="M3480" t="s">
        <v>14538</v>
      </c>
      <c r="N3480" t="s">
        <v>14337</v>
      </c>
      <c r="O3480" t="s">
        <v>14538</v>
      </c>
    </row>
    <row r="3481" spans="1:15">
      <c r="A3481" t="s">
        <v>28</v>
      </c>
      <c r="B3481" t="s">
        <v>82</v>
      </c>
      <c r="C3481" t="s">
        <v>2582</v>
      </c>
      <c r="D3481" t="s">
        <v>16113</v>
      </c>
      <c r="E3481" t="s">
        <v>5914</v>
      </c>
      <c r="F3481" s="1" t="str">
        <f t="array" ref="F3481">IF(COUNT(FIND(Keywords!$C$3:$C$41,I3481)),"일반조난","")</f>
        <v/>
      </c>
      <c r="G3481" s="1" t="str">
        <f t="array" ref="G3481">IF(COUNT(FIND(Keywords!$E$3:$E$5,I3481)),"실족추락","")</f>
        <v/>
      </c>
      <c r="H3481" s="1" t="str">
        <f t="array" ref="H3481">IF(COUNT(FIND(Keywords!$B$3:$B$12,I3481)),"개인질환","")</f>
        <v/>
      </c>
      <c r="I3481" t="s">
        <v>8908</v>
      </c>
      <c r="J3481" t="s">
        <v>13855</v>
      </c>
      <c r="K3481" t="s">
        <v>14949</v>
      </c>
      <c r="L3481" t="s">
        <v>15167</v>
      </c>
      <c r="M3481" t="s">
        <v>14538</v>
      </c>
      <c r="N3481" t="s">
        <v>14446</v>
      </c>
      <c r="O3481" t="s">
        <v>14538</v>
      </c>
    </row>
    <row r="3482" spans="1:15">
      <c r="A3482" t="s">
        <v>28</v>
      </c>
      <c r="B3482" t="s">
        <v>82</v>
      </c>
      <c r="C3482" t="s">
        <v>2583</v>
      </c>
      <c r="D3482" t="s">
        <v>5911</v>
      </c>
      <c r="E3482" t="s">
        <v>5914</v>
      </c>
      <c r="F3482" s="1"/>
      <c r="G3482" s="1" t="str">
        <f t="array" ref="G3482">IF(COUNT(FIND(Keywords!$E$3:$E$5,I3482)),"실족추락","")</f>
        <v/>
      </c>
      <c r="H3482" s="1"/>
      <c r="I3482" t="s">
        <v>8909</v>
      </c>
      <c r="J3482" t="s">
        <v>13810</v>
      </c>
      <c r="K3482" t="s">
        <v>15187</v>
      </c>
      <c r="L3482" t="s">
        <v>15239</v>
      </c>
      <c r="M3482" t="s">
        <v>14538</v>
      </c>
      <c r="N3482" t="s">
        <v>15439</v>
      </c>
      <c r="O3482" t="s">
        <v>14538</v>
      </c>
    </row>
    <row r="3483" spans="1:15">
      <c r="A3483" t="s">
        <v>28</v>
      </c>
      <c r="B3483" t="s">
        <v>82</v>
      </c>
      <c r="C3483" t="s">
        <v>2584</v>
      </c>
      <c r="D3483" t="s">
        <v>15977</v>
      </c>
      <c r="E3483" t="s">
        <v>5914</v>
      </c>
      <c r="F3483" s="1"/>
      <c r="G3483" s="1" t="str">
        <f t="array" ref="G3483">IF(COUNT(FIND(Keywords!$E$3:$E$5,I3483)),"실족추락","")</f>
        <v/>
      </c>
      <c r="H3483" s="1"/>
      <c r="I3483" t="s">
        <v>8910</v>
      </c>
      <c r="J3483" t="s">
        <v>13971</v>
      </c>
      <c r="K3483" t="s">
        <v>14654</v>
      </c>
      <c r="L3483" t="s">
        <v>14072</v>
      </c>
      <c r="M3483" t="s">
        <v>14538</v>
      </c>
      <c r="N3483" t="s">
        <v>15364</v>
      </c>
      <c r="O3483" t="s">
        <v>14538</v>
      </c>
    </row>
    <row r="3484" spans="1:15">
      <c r="A3484" t="s">
        <v>28</v>
      </c>
      <c r="B3484" t="s">
        <v>82</v>
      </c>
      <c r="C3484" t="s">
        <v>2585</v>
      </c>
      <c r="D3484" t="s">
        <v>5911</v>
      </c>
      <c r="E3484" t="s">
        <v>5914</v>
      </c>
      <c r="F3484" s="1"/>
      <c r="G3484" s="1" t="str">
        <f t="array" ref="G3484">IF(COUNT(FIND(Keywords!$E$3:$E$5,I3484)),"실족추락","")</f>
        <v/>
      </c>
      <c r="H3484" s="1"/>
      <c r="I3484" t="s">
        <v>8911</v>
      </c>
      <c r="J3484" t="s">
        <v>13859</v>
      </c>
      <c r="K3484" t="s">
        <v>15188</v>
      </c>
      <c r="L3484" t="s">
        <v>15364</v>
      </c>
      <c r="M3484" t="s">
        <v>14538</v>
      </c>
      <c r="N3484" t="s">
        <v>15617</v>
      </c>
      <c r="O3484" t="s">
        <v>14538</v>
      </c>
    </row>
    <row r="3485" spans="1:15">
      <c r="A3485" t="s">
        <v>28</v>
      </c>
      <c r="B3485" t="s">
        <v>82</v>
      </c>
      <c r="C3485" t="s">
        <v>2586</v>
      </c>
      <c r="D3485" t="s">
        <v>5909</v>
      </c>
      <c r="E3485" t="s">
        <v>5914</v>
      </c>
      <c r="F3485" s="1"/>
      <c r="G3485" s="1" t="str">
        <f t="array" ref="G3485">IF(COUNT(FIND(Keywords!$E$3:$E$5,I3485)),"실족추락","")</f>
        <v/>
      </c>
      <c r="H3485" s="1"/>
      <c r="I3485" t="s">
        <v>8912</v>
      </c>
      <c r="J3485" t="s">
        <v>13962</v>
      </c>
      <c r="K3485" t="s">
        <v>14262</v>
      </c>
      <c r="L3485" t="s">
        <v>14641</v>
      </c>
      <c r="M3485" t="s">
        <v>14538</v>
      </c>
      <c r="N3485" t="s">
        <v>14553</v>
      </c>
      <c r="O3485" t="s">
        <v>14538</v>
      </c>
    </row>
    <row r="3486" spans="1:15">
      <c r="A3486" t="s">
        <v>28</v>
      </c>
      <c r="B3486" t="s">
        <v>82</v>
      </c>
      <c r="C3486" t="s">
        <v>2587</v>
      </c>
      <c r="D3486" t="s">
        <v>5909</v>
      </c>
      <c r="E3486" t="s">
        <v>5914</v>
      </c>
      <c r="F3486" s="1"/>
      <c r="G3486" s="1" t="str">
        <f t="array" ref="G3486">IF(COUNT(FIND(Keywords!$E$3:$E$5,I3486)),"실족추락","")</f>
        <v/>
      </c>
      <c r="H3486" s="1"/>
      <c r="I3486" t="s">
        <v>8913</v>
      </c>
      <c r="J3486" t="s">
        <v>13880</v>
      </c>
      <c r="K3486" t="s">
        <v>14261</v>
      </c>
      <c r="L3486" t="s">
        <v>14648</v>
      </c>
      <c r="M3486" t="s">
        <v>14538</v>
      </c>
      <c r="N3486" t="s">
        <v>14170</v>
      </c>
      <c r="O3486" t="s">
        <v>14538</v>
      </c>
    </row>
    <row r="3487" spans="1:15">
      <c r="A3487" t="s">
        <v>28</v>
      </c>
      <c r="B3487" t="s">
        <v>82</v>
      </c>
      <c r="C3487" t="s">
        <v>2588</v>
      </c>
      <c r="D3487" t="s">
        <v>15977</v>
      </c>
      <c r="E3487" t="s">
        <v>5914</v>
      </c>
      <c r="F3487" s="1"/>
      <c r="G3487" s="1" t="str">
        <f t="array" ref="G3487">IF(COUNT(FIND(Keywords!$E$3:$E$5,I3487)),"실족추락","")</f>
        <v/>
      </c>
      <c r="H3487" s="1"/>
      <c r="I3487" t="s">
        <v>8914</v>
      </c>
      <c r="J3487" t="s">
        <v>13984</v>
      </c>
      <c r="K3487" t="s">
        <v>15189</v>
      </c>
      <c r="L3487" t="s">
        <v>14073</v>
      </c>
      <c r="M3487" t="s">
        <v>14538</v>
      </c>
      <c r="N3487" t="s">
        <v>14846</v>
      </c>
      <c r="O3487" t="s">
        <v>14538</v>
      </c>
    </row>
    <row r="3488" spans="1:15">
      <c r="A3488" t="s">
        <v>28</v>
      </c>
      <c r="B3488" t="s">
        <v>82</v>
      </c>
      <c r="C3488" t="s">
        <v>2589</v>
      </c>
      <c r="D3488" t="s">
        <v>16113</v>
      </c>
      <c r="E3488" t="s">
        <v>5914</v>
      </c>
      <c r="F3488" s="1" t="str">
        <f t="array" ref="F3488">IF(COUNT(FIND(Keywords!$C$3:$C$41,I3488)),"일반조난","")</f>
        <v/>
      </c>
      <c r="G3488" s="1" t="str">
        <f t="array" ref="G3488">IF(COUNT(FIND(Keywords!$E$3:$E$5,I3488)),"실족추락","")</f>
        <v/>
      </c>
      <c r="H3488" s="1" t="str">
        <f t="array" ref="H3488">IF(COUNT(FIND(Keywords!$B$3:$B$12,I3488)),"개인질환","")</f>
        <v/>
      </c>
      <c r="I3488" t="s">
        <v>8915</v>
      </c>
      <c r="J3488" t="s">
        <v>13883</v>
      </c>
      <c r="K3488" t="s">
        <v>14259</v>
      </c>
      <c r="L3488" t="s">
        <v>14936</v>
      </c>
      <c r="M3488" t="s">
        <v>14538</v>
      </c>
      <c r="N3488" t="s">
        <v>14282</v>
      </c>
      <c r="O3488" t="s">
        <v>14538</v>
      </c>
    </row>
    <row r="3489" spans="1:15">
      <c r="A3489" t="s">
        <v>28</v>
      </c>
      <c r="B3489" t="s">
        <v>82</v>
      </c>
      <c r="C3489" t="s">
        <v>2590</v>
      </c>
      <c r="D3489" t="s">
        <v>5911</v>
      </c>
      <c r="E3489" t="s">
        <v>5914</v>
      </c>
      <c r="F3489" s="1"/>
      <c r="G3489" s="1" t="str">
        <f t="array" ref="G3489">IF(COUNT(FIND(Keywords!$E$3:$E$5,I3489)),"실족추락","")</f>
        <v/>
      </c>
      <c r="H3489" s="1"/>
      <c r="I3489" t="s">
        <v>8916</v>
      </c>
      <c r="J3489" t="s">
        <v>13821</v>
      </c>
      <c r="K3489" t="s">
        <v>13758</v>
      </c>
      <c r="L3489" t="s">
        <v>14099</v>
      </c>
      <c r="M3489" t="s">
        <v>14538</v>
      </c>
      <c r="N3489" t="s">
        <v>14293</v>
      </c>
      <c r="O3489" t="s">
        <v>14538</v>
      </c>
    </row>
    <row r="3490" spans="1:15">
      <c r="A3490" t="s">
        <v>28</v>
      </c>
      <c r="B3490" t="s">
        <v>82</v>
      </c>
      <c r="C3490" t="s">
        <v>2591</v>
      </c>
      <c r="D3490" t="s">
        <v>5911</v>
      </c>
      <c r="E3490" t="s">
        <v>5914</v>
      </c>
      <c r="F3490" s="1"/>
      <c r="G3490" s="1" t="str">
        <f t="array" ref="G3490">IF(COUNT(FIND(Keywords!$E$3:$E$5,I3490)),"실족추락","")</f>
        <v/>
      </c>
      <c r="H3490" s="1"/>
      <c r="I3490" t="s">
        <v>8917</v>
      </c>
      <c r="J3490" t="s">
        <v>13934</v>
      </c>
      <c r="K3490" t="s">
        <v>14991</v>
      </c>
      <c r="L3490" t="s">
        <v>15078</v>
      </c>
      <c r="M3490" t="s">
        <v>14538</v>
      </c>
      <c r="N3490" t="s">
        <v>14619</v>
      </c>
      <c r="O3490" t="s">
        <v>14538</v>
      </c>
    </row>
    <row r="3491" spans="1:15">
      <c r="A3491" t="s">
        <v>28</v>
      </c>
      <c r="B3491" t="s">
        <v>82</v>
      </c>
      <c r="C3491" t="s">
        <v>2592</v>
      </c>
      <c r="D3491" t="s">
        <v>5909</v>
      </c>
      <c r="E3491" t="s">
        <v>5914</v>
      </c>
      <c r="F3491" s="1"/>
      <c r="G3491" s="1" t="str">
        <f t="array" ref="G3491">IF(COUNT(FIND(Keywords!$E$3:$E$5,I3491)),"실족추락","")</f>
        <v/>
      </c>
      <c r="H3491" s="1"/>
      <c r="I3491" t="s">
        <v>8918</v>
      </c>
      <c r="J3491" t="s">
        <v>13923</v>
      </c>
      <c r="K3491" t="s">
        <v>14909</v>
      </c>
      <c r="L3491" t="s">
        <v>14529</v>
      </c>
      <c r="M3491" t="s">
        <v>14538</v>
      </c>
      <c r="N3491" t="s">
        <v>14523</v>
      </c>
      <c r="O3491" t="s">
        <v>14538</v>
      </c>
    </row>
    <row r="3492" spans="1:15">
      <c r="A3492" t="s">
        <v>28</v>
      </c>
      <c r="B3492" t="s">
        <v>82</v>
      </c>
      <c r="C3492" t="s">
        <v>2593</v>
      </c>
      <c r="D3492" t="s">
        <v>16113</v>
      </c>
      <c r="E3492" t="s">
        <v>5914</v>
      </c>
      <c r="F3492" s="1" t="str">
        <f t="array" ref="F3492">IF(COUNT(FIND(Keywords!$C$3:$C$41,I3492)),"일반조난","")</f>
        <v/>
      </c>
      <c r="G3492" s="1" t="str">
        <f t="array" ref="G3492">IF(COUNT(FIND(Keywords!$E$3:$E$5,I3492)),"실족추락","")</f>
        <v/>
      </c>
      <c r="H3492" s="1" t="str">
        <f t="array" ref="H3492">IF(COUNT(FIND(Keywords!$B$3:$B$12,I3492)),"개인질환","")</f>
        <v/>
      </c>
      <c r="I3492" t="s">
        <v>8919</v>
      </c>
      <c r="J3492" t="s">
        <v>13739</v>
      </c>
      <c r="K3492" t="s">
        <v>14963</v>
      </c>
      <c r="L3492" t="s">
        <v>15239</v>
      </c>
      <c r="M3492" t="s">
        <v>14538</v>
      </c>
      <c r="N3492" t="s">
        <v>15176</v>
      </c>
      <c r="O3492" t="s">
        <v>14538</v>
      </c>
    </row>
    <row r="3493" spans="1:15">
      <c r="A3493" t="s">
        <v>28</v>
      </c>
      <c r="B3493" t="s">
        <v>82</v>
      </c>
      <c r="C3493" t="s">
        <v>2594</v>
      </c>
      <c r="D3493" t="s">
        <v>15977</v>
      </c>
      <c r="E3493" t="s">
        <v>5914</v>
      </c>
      <c r="F3493" s="1"/>
      <c r="G3493" s="1" t="str">
        <f t="array" ref="G3493">IF(COUNT(FIND(Keywords!$E$3:$E$5,I3493)),"실족추락","")</f>
        <v/>
      </c>
      <c r="H3493" s="1"/>
      <c r="I3493" t="s">
        <v>8920</v>
      </c>
      <c r="J3493" t="s">
        <v>13894</v>
      </c>
      <c r="K3493" t="s">
        <v>15190</v>
      </c>
      <c r="L3493" t="s">
        <v>15316</v>
      </c>
      <c r="M3493" t="s">
        <v>14538</v>
      </c>
      <c r="N3493" t="s">
        <v>15238</v>
      </c>
      <c r="O3493" t="s">
        <v>14538</v>
      </c>
    </row>
    <row r="3494" spans="1:15">
      <c r="A3494" t="s">
        <v>28</v>
      </c>
      <c r="B3494" t="s">
        <v>82</v>
      </c>
      <c r="C3494" t="s">
        <v>2458</v>
      </c>
      <c r="D3494" t="s">
        <v>5911</v>
      </c>
      <c r="E3494" t="s">
        <v>5914</v>
      </c>
      <c r="F3494" s="1"/>
      <c r="G3494" s="1" t="str">
        <f t="array" ref="G3494">IF(COUNT(FIND(Keywords!$E$3:$E$5,I3494)),"실족추락","")</f>
        <v/>
      </c>
      <c r="H3494" s="1"/>
      <c r="I3494" t="s">
        <v>8921</v>
      </c>
      <c r="J3494" t="s">
        <v>13803</v>
      </c>
      <c r="K3494" t="s">
        <v>15166</v>
      </c>
      <c r="L3494" t="s">
        <v>14075</v>
      </c>
      <c r="M3494" t="s">
        <v>14538</v>
      </c>
      <c r="N3494" t="s">
        <v>14641</v>
      </c>
      <c r="O3494" t="s">
        <v>14538</v>
      </c>
    </row>
    <row r="3495" spans="1:15">
      <c r="A3495" t="s">
        <v>28</v>
      </c>
      <c r="B3495" t="s">
        <v>82</v>
      </c>
      <c r="C3495" t="s">
        <v>2595</v>
      </c>
      <c r="D3495" t="s">
        <v>5911</v>
      </c>
      <c r="E3495" t="s">
        <v>5920</v>
      </c>
      <c r="F3495" s="1"/>
      <c r="G3495" s="1" t="str">
        <f t="array" ref="G3495">IF(COUNT(FIND(Keywords!$E$3:$E$5,I3495)),"실족추락","")</f>
        <v/>
      </c>
      <c r="H3495" s="1"/>
      <c r="I3495" t="s">
        <v>8922</v>
      </c>
      <c r="J3495" t="s">
        <v>14038</v>
      </c>
      <c r="K3495" t="s">
        <v>14980</v>
      </c>
      <c r="L3495" t="s">
        <v>14995</v>
      </c>
      <c r="M3495" t="s">
        <v>14538</v>
      </c>
      <c r="N3495" t="s">
        <v>14756</v>
      </c>
      <c r="O3495" t="s">
        <v>14538</v>
      </c>
    </row>
    <row r="3496" spans="1:15">
      <c r="A3496" t="s">
        <v>28</v>
      </c>
      <c r="B3496" t="s">
        <v>82</v>
      </c>
      <c r="C3496" t="s">
        <v>2595</v>
      </c>
      <c r="D3496" t="s">
        <v>16113</v>
      </c>
      <c r="E3496" t="s">
        <v>5920</v>
      </c>
      <c r="F3496" s="1" t="str">
        <f t="array" ref="F3496">IF(COUNT(FIND(Keywords!$C$3:$C$41,I3496)),"일반조난","")</f>
        <v/>
      </c>
      <c r="G3496" s="1" t="str">
        <f t="array" ref="G3496">IF(COUNT(FIND(Keywords!$E$3:$E$5,I3496)),"실족추락","")</f>
        <v/>
      </c>
      <c r="H3496" s="1" t="str">
        <f t="array" ref="H3496">IF(COUNT(FIND(Keywords!$B$3:$B$12,I3496)),"개인질환","")</f>
        <v/>
      </c>
      <c r="I3496" t="s">
        <v>8923</v>
      </c>
      <c r="J3496" t="s">
        <v>14038</v>
      </c>
      <c r="K3496" t="s">
        <v>14980</v>
      </c>
      <c r="L3496" t="s">
        <v>14995</v>
      </c>
      <c r="M3496" t="s">
        <v>14538</v>
      </c>
      <c r="N3496" t="s">
        <v>14756</v>
      </c>
      <c r="O3496" t="s">
        <v>14538</v>
      </c>
    </row>
    <row r="3497" spans="1:15">
      <c r="A3497" t="s">
        <v>28</v>
      </c>
      <c r="B3497" t="s">
        <v>82</v>
      </c>
      <c r="C3497" t="s">
        <v>2595</v>
      </c>
      <c r="D3497" t="s">
        <v>16113</v>
      </c>
      <c r="E3497" t="s">
        <v>5920</v>
      </c>
      <c r="F3497" s="1" t="str">
        <f t="array" ref="F3497">IF(COUNT(FIND(Keywords!$C$3:$C$41,I3497)),"일반조난","")</f>
        <v/>
      </c>
      <c r="G3497" s="1" t="str">
        <f t="array" ref="G3497">IF(COUNT(FIND(Keywords!$E$3:$E$5,I3497)),"실족추락","")</f>
        <v/>
      </c>
      <c r="H3497" s="1" t="str">
        <f t="array" ref="H3497">IF(COUNT(FIND(Keywords!$B$3:$B$12,I3497)),"개인질환","")</f>
        <v/>
      </c>
      <c r="I3497" t="s">
        <v>8924</v>
      </c>
      <c r="J3497" t="s">
        <v>14038</v>
      </c>
      <c r="K3497" t="s">
        <v>14980</v>
      </c>
      <c r="L3497" t="s">
        <v>14995</v>
      </c>
      <c r="M3497" t="s">
        <v>14538</v>
      </c>
      <c r="N3497" t="s">
        <v>14756</v>
      </c>
      <c r="O3497" t="s">
        <v>14538</v>
      </c>
    </row>
    <row r="3498" spans="1:15">
      <c r="A3498" t="s">
        <v>28</v>
      </c>
      <c r="B3498" t="s">
        <v>82</v>
      </c>
      <c r="C3498" t="s">
        <v>2596</v>
      </c>
      <c r="D3498" t="s">
        <v>5909</v>
      </c>
      <c r="E3498" t="s">
        <v>5919</v>
      </c>
      <c r="F3498" s="1"/>
      <c r="G3498" s="1" t="str">
        <f t="array" ref="G3498">IF(COUNT(FIND(Keywords!$E$3:$E$5,I3498)),"실족추락","")</f>
        <v/>
      </c>
      <c r="H3498" s="1"/>
      <c r="I3498" t="s">
        <v>8925</v>
      </c>
      <c r="J3498" t="s">
        <v>13798</v>
      </c>
      <c r="K3498" t="s">
        <v>15191</v>
      </c>
      <c r="L3498" t="s">
        <v>15316</v>
      </c>
      <c r="M3498" t="s">
        <v>14538</v>
      </c>
      <c r="N3498" t="s">
        <v>15763</v>
      </c>
      <c r="O3498" t="s">
        <v>14538</v>
      </c>
    </row>
    <row r="3499" spans="1:15">
      <c r="A3499" t="s">
        <v>28</v>
      </c>
      <c r="B3499" t="s">
        <v>82</v>
      </c>
      <c r="C3499" t="s">
        <v>2597</v>
      </c>
      <c r="D3499" t="s">
        <v>16113</v>
      </c>
      <c r="E3499" t="s">
        <v>5917</v>
      </c>
      <c r="F3499" s="1" t="str">
        <f t="array" ref="F3499">IF(COUNT(FIND(Keywords!$C$3:$C$41,I3499)),"일반조난","")</f>
        <v/>
      </c>
      <c r="G3499" s="1" t="str">
        <f t="array" ref="G3499">IF(COUNT(FIND(Keywords!$E$3:$E$5,I3499)),"실족추락","")</f>
        <v/>
      </c>
      <c r="H3499" s="1" t="str">
        <f t="array" ref="H3499">IF(COUNT(FIND(Keywords!$B$3:$B$12,I3499)),"개인질환","")</f>
        <v/>
      </c>
      <c r="I3499" t="s">
        <v>8926</v>
      </c>
      <c r="J3499" t="s">
        <v>13778</v>
      </c>
      <c r="K3499" t="s">
        <v>14323</v>
      </c>
      <c r="L3499" t="s">
        <v>14822</v>
      </c>
      <c r="M3499" t="s">
        <v>14538</v>
      </c>
      <c r="N3499" t="s">
        <v>15762</v>
      </c>
      <c r="O3499" t="s">
        <v>14538</v>
      </c>
    </row>
    <row r="3500" spans="1:15">
      <c r="A3500" t="s">
        <v>28</v>
      </c>
      <c r="B3500" t="s">
        <v>82</v>
      </c>
      <c r="C3500" t="s">
        <v>1038</v>
      </c>
      <c r="D3500" t="s">
        <v>5911</v>
      </c>
      <c r="E3500" t="s">
        <v>5916</v>
      </c>
      <c r="F3500" s="1" t="s">
        <v>5911</v>
      </c>
      <c r="G3500" s="1" t="str">
        <f t="array" ref="G3500">IF(COUNT(FIND(Keywords!$E$3:$E$5,I3500)),"실족추락","")</f>
        <v/>
      </c>
      <c r="H3500" s="1"/>
      <c r="I3500" t="s">
        <v>8927</v>
      </c>
      <c r="J3500" t="s">
        <v>13771</v>
      </c>
      <c r="K3500" t="s">
        <v>14157</v>
      </c>
      <c r="L3500" t="s">
        <v>15258</v>
      </c>
      <c r="M3500" t="s">
        <v>14538</v>
      </c>
      <c r="N3500" t="s">
        <v>15705</v>
      </c>
      <c r="O3500" t="s">
        <v>14538</v>
      </c>
    </row>
    <row r="3501" spans="1:15">
      <c r="A3501" t="s">
        <v>28</v>
      </c>
      <c r="B3501" t="s">
        <v>82</v>
      </c>
      <c r="C3501" t="s">
        <v>2598</v>
      </c>
      <c r="D3501" t="s">
        <v>16115</v>
      </c>
      <c r="E3501" t="s">
        <v>5916</v>
      </c>
      <c r="F3501" s="1"/>
      <c r="G3501" s="1" t="str">
        <f t="array" ref="G3501">IF(COUNT(FIND(Keywords!$E$3:$E$5,I3501)),"실족추락","")</f>
        <v/>
      </c>
      <c r="H3501" s="1"/>
      <c r="I3501" t="s">
        <v>8928</v>
      </c>
      <c r="J3501" t="s">
        <v>13890</v>
      </c>
      <c r="K3501" t="s">
        <v>14730</v>
      </c>
      <c r="L3501" t="s">
        <v>14074</v>
      </c>
      <c r="M3501" t="s">
        <v>14538</v>
      </c>
      <c r="N3501" t="s">
        <v>14095</v>
      </c>
      <c r="O3501" t="s">
        <v>14538</v>
      </c>
    </row>
    <row r="3502" spans="1:15">
      <c r="A3502" t="s">
        <v>28</v>
      </c>
      <c r="B3502" t="s">
        <v>82</v>
      </c>
      <c r="C3502" t="s">
        <v>2599</v>
      </c>
      <c r="D3502" t="s">
        <v>5911</v>
      </c>
      <c r="E3502" t="s">
        <v>5916</v>
      </c>
      <c r="F3502" s="1"/>
      <c r="G3502" s="1" t="str">
        <f t="array" ref="G3502">IF(COUNT(FIND(Keywords!$E$3:$E$5,I3502)),"실족추락","")</f>
        <v/>
      </c>
      <c r="H3502" s="1"/>
      <c r="I3502" t="s">
        <v>8929</v>
      </c>
      <c r="J3502" t="s">
        <v>13808</v>
      </c>
      <c r="K3502" t="s">
        <v>14575</v>
      </c>
      <c r="L3502" t="s">
        <v>14987</v>
      </c>
      <c r="M3502" t="s">
        <v>14538</v>
      </c>
      <c r="N3502" t="s">
        <v>14092</v>
      </c>
      <c r="O3502" t="s">
        <v>14538</v>
      </c>
    </row>
    <row r="3503" spans="1:15">
      <c r="A3503" t="s">
        <v>28</v>
      </c>
      <c r="B3503" t="s">
        <v>82</v>
      </c>
      <c r="C3503" t="s">
        <v>2600</v>
      </c>
      <c r="D3503" t="s">
        <v>16113</v>
      </c>
      <c r="E3503" t="s">
        <v>5916</v>
      </c>
      <c r="F3503" s="1" t="str">
        <f t="array" ref="F3503">IF(COUNT(FIND(Keywords!$C$3:$C$41,I3503)),"일반조난","")</f>
        <v/>
      </c>
      <c r="G3503" s="1" t="str">
        <f t="array" ref="G3503">IF(COUNT(FIND(Keywords!$E$3:$E$5,I3503)),"실족추락","")</f>
        <v/>
      </c>
      <c r="H3503" s="1" t="str">
        <f t="array" ref="H3503">IF(COUNT(FIND(Keywords!$B$3:$B$12,I3503)),"개인질환","")</f>
        <v/>
      </c>
      <c r="I3503" t="s">
        <v>8930</v>
      </c>
      <c r="J3503" t="s">
        <v>13732</v>
      </c>
      <c r="K3503" t="s">
        <v>14379</v>
      </c>
      <c r="L3503" t="s">
        <v>14764</v>
      </c>
      <c r="M3503" t="s">
        <v>14538</v>
      </c>
      <c r="N3503" t="s">
        <v>15313</v>
      </c>
      <c r="O3503" t="s">
        <v>14538</v>
      </c>
    </row>
    <row r="3504" spans="1:15">
      <c r="A3504" t="s">
        <v>28</v>
      </c>
      <c r="B3504" t="s">
        <v>82</v>
      </c>
      <c r="C3504" t="s">
        <v>2601</v>
      </c>
      <c r="D3504" t="s">
        <v>16113</v>
      </c>
      <c r="E3504" t="s">
        <v>5921</v>
      </c>
      <c r="F3504" s="1" t="str">
        <f t="array" ref="F3504">IF(COUNT(FIND(Keywords!$C$3:$C$41,I3504)),"일반조난","")</f>
        <v/>
      </c>
      <c r="G3504" s="1" t="str">
        <f t="array" ref="G3504">IF(COUNT(FIND(Keywords!$E$3:$E$5,I3504)),"실족추락","")</f>
        <v/>
      </c>
      <c r="H3504" s="1" t="str">
        <f t="array" ref="H3504">IF(COUNT(FIND(Keywords!$B$3:$B$12,I3504)),"개인질환","")</f>
        <v/>
      </c>
      <c r="I3504" t="s">
        <v>8931</v>
      </c>
      <c r="J3504" t="s">
        <v>13755</v>
      </c>
      <c r="K3504" t="s">
        <v>14277</v>
      </c>
      <c r="L3504" t="s">
        <v>14934</v>
      </c>
      <c r="M3504" t="s">
        <v>14538</v>
      </c>
      <c r="N3504" t="s">
        <v>14530</v>
      </c>
      <c r="O3504" t="s">
        <v>14538</v>
      </c>
    </row>
    <row r="3505" spans="1:15">
      <c r="A3505" t="s">
        <v>28</v>
      </c>
      <c r="B3505" t="s">
        <v>82</v>
      </c>
      <c r="C3505" t="s">
        <v>2602</v>
      </c>
      <c r="D3505" t="s">
        <v>5912</v>
      </c>
      <c r="E3505" t="s">
        <v>5916</v>
      </c>
      <c r="F3505" s="1"/>
      <c r="G3505" s="1" t="str">
        <f t="array" ref="G3505">IF(COUNT(FIND(Keywords!$E$3:$E$5,I3505)),"실족추락","")</f>
        <v/>
      </c>
      <c r="H3505" s="1"/>
      <c r="I3505" t="s">
        <v>8932</v>
      </c>
      <c r="J3505" t="s">
        <v>13823</v>
      </c>
      <c r="K3505" t="s">
        <v>14185</v>
      </c>
      <c r="L3505" t="s">
        <v>14367</v>
      </c>
      <c r="M3505" t="s">
        <v>14538</v>
      </c>
      <c r="N3505" t="s">
        <v>14320</v>
      </c>
      <c r="O3505" t="s">
        <v>14538</v>
      </c>
    </row>
    <row r="3506" spans="1:15">
      <c r="A3506" t="s">
        <v>28</v>
      </c>
      <c r="B3506" t="s">
        <v>82</v>
      </c>
      <c r="C3506" t="s">
        <v>2603</v>
      </c>
      <c r="D3506" t="s">
        <v>5909</v>
      </c>
      <c r="E3506" t="s">
        <v>5916</v>
      </c>
      <c r="F3506" s="1"/>
      <c r="G3506" s="1" t="str">
        <f t="array" ref="G3506">IF(COUNT(FIND(Keywords!$E$3:$E$5,I3506)),"실족추락","")</f>
        <v/>
      </c>
      <c r="H3506" s="1"/>
      <c r="I3506" t="s">
        <v>8933</v>
      </c>
      <c r="J3506" t="s">
        <v>13834</v>
      </c>
      <c r="K3506" t="s">
        <v>14246</v>
      </c>
      <c r="L3506" t="s">
        <v>15017</v>
      </c>
      <c r="M3506" t="s">
        <v>14538</v>
      </c>
      <c r="N3506" t="s">
        <v>15092</v>
      </c>
      <c r="O3506" t="s">
        <v>14538</v>
      </c>
    </row>
    <row r="3507" spans="1:15">
      <c r="A3507" t="s">
        <v>28</v>
      </c>
      <c r="B3507" t="s">
        <v>82</v>
      </c>
      <c r="C3507" t="s">
        <v>2604</v>
      </c>
      <c r="D3507" t="s">
        <v>16113</v>
      </c>
      <c r="E3507" t="s">
        <v>5916</v>
      </c>
      <c r="F3507" s="1" t="str">
        <f t="array" ref="F3507">IF(COUNT(FIND(Keywords!$C$3:$C$41,I3507)),"일반조난","")</f>
        <v/>
      </c>
      <c r="G3507" s="1" t="str">
        <f t="array" ref="G3507">IF(COUNT(FIND(Keywords!$E$3:$E$5,I3507)),"실족추락","")</f>
        <v/>
      </c>
      <c r="H3507" s="1" t="str">
        <f t="array" ref="H3507">IF(COUNT(FIND(Keywords!$B$3:$B$12,I3507)),"개인질환","")</f>
        <v/>
      </c>
      <c r="I3507" t="s">
        <v>8934</v>
      </c>
      <c r="J3507" t="s">
        <v>13983</v>
      </c>
      <c r="K3507" t="s">
        <v>15192</v>
      </c>
      <c r="L3507" t="s">
        <v>14980</v>
      </c>
      <c r="M3507" t="s">
        <v>14538</v>
      </c>
      <c r="N3507" t="s">
        <v>14206</v>
      </c>
      <c r="O3507" t="s">
        <v>14538</v>
      </c>
    </row>
    <row r="3508" spans="1:15">
      <c r="A3508" t="s">
        <v>28</v>
      </c>
      <c r="B3508" t="s">
        <v>82</v>
      </c>
      <c r="C3508" t="s">
        <v>2605</v>
      </c>
      <c r="D3508" t="s">
        <v>16113</v>
      </c>
      <c r="E3508" t="s">
        <v>5916</v>
      </c>
      <c r="F3508" s="1" t="str">
        <f t="array" ref="F3508">IF(COUNT(FIND(Keywords!$C$3:$C$41,I3508)),"일반조난","")</f>
        <v/>
      </c>
      <c r="G3508" s="1" t="str">
        <f t="array" ref="G3508">IF(COUNT(FIND(Keywords!$E$3:$E$5,I3508)),"실족추락","")</f>
        <v/>
      </c>
      <c r="H3508" s="1" t="str">
        <f t="array" ref="H3508">IF(COUNT(FIND(Keywords!$B$3:$B$12,I3508)),"개인질환","")</f>
        <v/>
      </c>
      <c r="I3508" t="s">
        <v>8935</v>
      </c>
      <c r="J3508" t="s">
        <v>13739</v>
      </c>
      <c r="K3508" t="s">
        <v>13962</v>
      </c>
      <c r="L3508" t="s">
        <v>15068</v>
      </c>
      <c r="M3508" t="s">
        <v>14538</v>
      </c>
      <c r="N3508" t="s">
        <v>14953</v>
      </c>
      <c r="O3508" t="s">
        <v>14538</v>
      </c>
    </row>
    <row r="3509" spans="1:15">
      <c r="A3509" t="s">
        <v>28</v>
      </c>
      <c r="B3509" t="s">
        <v>82</v>
      </c>
      <c r="C3509" t="s">
        <v>2606</v>
      </c>
      <c r="D3509" t="s">
        <v>16113</v>
      </c>
      <c r="E3509" t="s">
        <v>5916</v>
      </c>
      <c r="F3509" s="1" t="str">
        <f t="array" ref="F3509">IF(COUNT(FIND(Keywords!$C$3:$C$41,I3509)),"일반조난","")</f>
        <v/>
      </c>
      <c r="G3509" s="1" t="str">
        <f t="array" ref="G3509">IF(COUNT(FIND(Keywords!$E$3:$E$5,I3509)),"실족추락","")</f>
        <v/>
      </c>
      <c r="H3509" s="1" t="str">
        <f t="array" ref="H3509">IF(COUNT(FIND(Keywords!$B$3:$B$12,I3509)),"개인질환","")</f>
        <v/>
      </c>
      <c r="I3509" t="s">
        <v>8936</v>
      </c>
      <c r="J3509" t="s">
        <v>13826</v>
      </c>
      <c r="K3509" t="s">
        <v>14248</v>
      </c>
      <c r="L3509" t="s">
        <v>14341</v>
      </c>
      <c r="M3509" t="s">
        <v>14538</v>
      </c>
      <c r="N3509" t="s">
        <v>13959</v>
      </c>
      <c r="O3509" t="s">
        <v>14538</v>
      </c>
    </row>
    <row r="3510" spans="1:15">
      <c r="A3510" t="s">
        <v>28</v>
      </c>
      <c r="B3510" t="s">
        <v>82</v>
      </c>
      <c r="C3510" t="s">
        <v>2607</v>
      </c>
      <c r="D3510" t="s">
        <v>16113</v>
      </c>
      <c r="E3510" t="s">
        <v>5918</v>
      </c>
      <c r="F3510" s="1" t="str">
        <f t="array" ref="F3510">IF(COUNT(FIND(Keywords!$C$3:$C$41,I3510)),"일반조난","")</f>
        <v/>
      </c>
      <c r="G3510" s="1" t="str">
        <f t="array" ref="G3510">IF(COUNT(FIND(Keywords!$E$3:$E$5,I3510)),"실족추락","")</f>
        <v/>
      </c>
      <c r="H3510" s="1" t="str">
        <f t="array" ref="H3510">IF(COUNT(FIND(Keywords!$B$3:$B$12,I3510)),"개인질환","")</f>
        <v/>
      </c>
      <c r="I3510" t="s">
        <v>8937</v>
      </c>
      <c r="J3510" t="s">
        <v>13997</v>
      </c>
      <c r="K3510" t="s">
        <v>14436</v>
      </c>
      <c r="L3510" t="s">
        <v>14544</v>
      </c>
      <c r="M3510" t="s">
        <v>14538</v>
      </c>
      <c r="N3510" t="s">
        <v>14859</v>
      </c>
      <c r="O3510" t="s">
        <v>14538</v>
      </c>
    </row>
    <row r="3511" spans="1:15">
      <c r="A3511" t="s">
        <v>28</v>
      </c>
      <c r="B3511" t="s">
        <v>82</v>
      </c>
      <c r="C3511" t="s">
        <v>2608</v>
      </c>
      <c r="D3511" t="s">
        <v>16113</v>
      </c>
      <c r="E3511" t="s">
        <v>5917</v>
      </c>
      <c r="F3511" s="1" t="str">
        <f t="array" ref="F3511">IF(COUNT(FIND(Keywords!$C$3:$C$41,I3511)),"일반조난","")</f>
        <v/>
      </c>
      <c r="G3511" s="1" t="str">
        <f t="array" ref="G3511">IF(COUNT(FIND(Keywords!$E$3:$E$5,I3511)),"실족추락","")</f>
        <v/>
      </c>
      <c r="H3511" s="1" t="str">
        <f t="array" ref="H3511">IF(COUNT(FIND(Keywords!$B$3:$B$12,I3511)),"개인질환","")</f>
        <v/>
      </c>
      <c r="I3511" t="s">
        <v>8938</v>
      </c>
      <c r="J3511" t="s">
        <v>13773</v>
      </c>
      <c r="K3511" t="s">
        <v>14183</v>
      </c>
      <c r="L3511" t="s">
        <v>15081</v>
      </c>
      <c r="M3511" t="s">
        <v>14538</v>
      </c>
      <c r="N3511" t="s">
        <v>15139</v>
      </c>
      <c r="O3511" t="s">
        <v>14538</v>
      </c>
    </row>
    <row r="3512" spans="1:15">
      <c r="A3512" t="s">
        <v>28</v>
      </c>
      <c r="B3512" t="s">
        <v>82</v>
      </c>
      <c r="C3512" t="s">
        <v>2609</v>
      </c>
      <c r="D3512" t="s">
        <v>16113</v>
      </c>
      <c r="E3512" t="s">
        <v>5916</v>
      </c>
      <c r="F3512" s="1" t="str">
        <f t="array" ref="F3512">IF(COUNT(FIND(Keywords!$C$3:$C$41,I3512)),"일반조난","")</f>
        <v/>
      </c>
      <c r="G3512" s="1" t="str">
        <f t="array" ref="G3512">IF(COUNT(FIND(Keywords!$E$3:$E$5,I3512)),"실족추락","")</f>
        <v/>
      </c>
      <c r="H3512" s="1" t="str">
        <f t="array" ref="H3512">IF(COUNT(FIND(Keywords!$B$3:$B$12,I3512)),"개인질환","")</f>
        <v/>
      </c>
      <c r="I3512" t="s">
        <v>8939</v>
      </c>
      <c r="J3512" t="s">
        <v>13932</v>
      </c>
      <c r="K3512" t="s">
        <v>14753</v>
      </c>
      <c r="L3512" t="s">
        <v>14365</v>
      </c>
      <c r="M3512" t="s">
        <v>14538</v>
      </c>
      <c r="N3512" t="s">
        <v>14473</v>
      </c>
      <c r="O3512" t="s">
        <v>14538</v>
      </c>
    </row>
    <row r="3513" spans="1:15">
      <c r="A3513" t="s">
        <v>28</v>
      </c>
      <c r="B3513" t="s">
        <v>82</v>
      </c>
      <c r="C3513" t="s">
        <v>2610</v>
      </c>
      <c r="D3513" t="s">
        <v>16113</v>
      </c>
      <c r="E3513" t="s">
        <v>5916</v>
      </c>
      <c r="F3513" s="1" t="str">
        <f t="array" ref="F3513">IF(COUNT(FIND(Keywords!$C$3:$C$41,I3513)),"일반조난","")</f>
        <v/>
      </c>
      <c r="G3513" s="1" t="str">
        <f t="array" ref="G3513">IF(COUNT(FIND(Keywords!$E$3:$E$5,I3513)),"실족추락","")</f>
        <v/>
      </c>
      <c r="H3513" s="1" t="str">
        <f t="array" ref="H3513">IF(COUNT(FIND(Keywords!$B$3:$B$12,I3513)),"개인질환","")</f>
        <v/>
      </c>
      <c r="I3513" t="s">
        <v>8940</v>
      </c>
      <c r="J3513" t="s">
        <v>13877</v>
      </c>
      <c r="K3513" t="s">
        <v>14404</v>
      </c>
      <c r="L3513" t="s">
        <v>14936</v>
      </c>
      <c r="M3513" t="s">
        <v>14538</v>
      </c>
      <c r="N3513" t="s">
        <v>14170</v>
      </c>
      <c r="O3513" t="s">
        <v>14538</v>
      </c>
    </row>
    <row r="3514" spans="1:15">
      <c r="A3514" t="s">
        <v>28</v>
      </c>
      <c r="B3514" t="s">
        <v>82</v>
      </c>
      <c r="C3514" t="s">
        <v>1254</v>
      </c>
      <c r="D3514" t="s">
        <v>16113</v>
      </c>
      <c r="E3514" t="s">
        <v>5916</v>
      </c>
      <c r="F3514" s="1" t="str">
        <f t="array" ref="F3514">IF(COUNT(FIND(Keywords!$C$3:$C$41,I3514)),"일반조난","")</f>
        <v/>
      </c>
      <c r="G3514" s="1" t="str">
        <f t="array" ref="G3514">IF(COUNT(FIND(Keywords!$E$3:$E$5,I3514)),"실족추락","")</f>
        <v/>
      </c>
      <c r="H3514" s="1" t="str">
        <f t="array" ref="H3514">IF(COUNT(FIND(Keywords!$B$3:$B$12,I3514)),"개인질환","")</f>
        <v/>
      </c>
      <c r="I3514" t="s">
        <v>8941</v>
      </c>
      <c r="J3514" t="s">
        <v>13730</v>
      </c>
      <c r="K3514" t="s">
        <v>14392</v>
      </c>
      <c r="L3514" t="s">
        <v>14492</v>
      </c>
      <c r="M3514" t="s">
        <v>14538</v>
      </c>
      <c r="N3514" t="s">
        <v>15002</v>
      </c>
      <c r="O3514" t="s">
        <v>14538</v>
      </c>
    </row>
    <row r="3515" spans="1:15">
      <c r="A3515" t="s">
        <v>28</v>
      </c>
      <c r="B3515" t="s">
        <v>82</v>
      </c>
      <c r="C3515" t="s">
        <v>2611</v>
      </c>
      <c r="D3515" t="s">
        <v>16113</v>
      </c>
      <c r="E3515" t="s">
        <v>5916</v>
      </c>
      <c r="F3515" s="1" t="str">
        <f t="array" ref="F3515">IF(COUNT(FIND(Keywords!$C$3:$C$41,I3515)),"일반조난","")</f>
        <v/>
      </c>
      <c r="G3515" s="1" t="str">
        <f t="array" ref="G3515">IF(COUNT(FIND(Keywords!$E$3:$E$5,I3515)),"실족추락","")</f>
        <v/>
      </c>
      <c r="H3515" s="1" t="str">
        <f t="array" ref="H3515">IF(COUNT(FIND(Keywords!$B$3:$B$12,I3515)),"개인질환","")</f>
        <v/>
      </c>
      <c r="I3515" t="s">
        <v>8942</v>
      </c>
      <c r="J3515" t="s">
        <v>13846</v>
      </c>
      <c r="K3515" t="s">
        <v>14781</v>
      </c>
      <c r="L3515" t="s">
        <v>14980</v>
      </c>
      <c r="M3515" t="s">
        <v>14538</v>
      </c>
      <c r="N3515" t="s">
        <v>14753</v>
      </c>
      <c r="O3515" t="s">
        <v>14538</v>
      </c>
    </row>
    <row r="3516" spans="1:15">
      <c r="A3516" t="s">
        <v>28</v>
      </c>
      <c r="B3516" t="s">
        <v>82</v>
      </c>
      <c r="C3516" t="s">
        <v>2612</v>
      </c>
      <c r="D3516" t="s">
        <v>16113</v>
      </c>
      <c r="E3516" t="s">
        <v>5920</v>
      </c>
      <c r="F3516" s="1" t="str">
        <f t="array" ref="F3516">IF(COUNT(FIND(Keywords!$C$3:$C$41,I3516)),"일반조난","")</f>
        <v/>
      </c>
      <c r="G3516" s="1" t="str">
        <f t="array" ref="G3516">IF(COUNT(FIND(Keywords!$E$3:$E$5,I3516)),"실족추락","")</f>
        <v/>
      </c>
      <c r="H3516" s="1" t="str">
        <f t="array" ref="H3516">IF(COUNT(FIND(Keywords!$B$3:$B$12,I3516)),"개인질환","")</f>
        <v/>
      </c>
      <c r="I3516" t="s">
        <v>8943</v>
      </c>
      <c r="J3516" t="s">
        <v>13770</v>
      </c>
      <c r="K3516" t="s">
        <v>14168</v>
      </c>
      <c r="L3516" t="s">
        <v>14493</v>
      </c>
      <c r="M3516" t="s">
        <v>14538</v>
      </c>
      <c r="N3516" t="s">
        <v>14549</v>
      </c>
      <c r="O3516" t="s">
        <v>14538</v>
      </c>
    </row>
    <row r="3517" spans="1:15">
      <c r="A3517" t="s">
        <v>28</v>
      </c>
      <c r="B3517" t="s">
        <v>82</v>
      </c>
      <c r="C3517" t="s">
        <v>2613</v>
      </c>
      <c r="D3517" t="s">
        <v>5912</v>
      </c>
      <c r="E3517" t="s">
        <v>5916</v>
      </c>
      <c r="F3517" s="1"/>
      <c r="G3517" s="1" t="str">
        <f t="array" ref="G3517">IF(COUNT(FIND(Keywords!$E$3:$E$5,I3517)),"실족추락","")</f>
        <v/>
      </c>
      <c r="H3517" s="1"/>
      <c r="I3517" t="s">
        <v>8944</v>
      </c>
      <c r="J3517" t="s">
        <v>13841</v>
      </c>
      <c r="K3517" t="s">
        <v>13959</v>
      </c>
      <c r="L3517" t="s">
        <v>14339</v>
      </c>
      <c r="M3517" t="s">
        <v>14538</v>
      </c>
      <c r="N3517" t="s">
        <v>15291</v>
      </c>
      <c r="O3517" t="s">
        <v>14538</v>
      </c>
    </row>
    <row r="3518" spans="1:15">
      <c r="A3518" t="s">
        <v>28</v>
      </c>
      <c r="B3518" t="s">
        <v>82</v>
      </c>
      <c r="C3518" t="s">
        <v>2614</v>
      </c>
      <c r="D3518" t="s">
        <v>16113</v>
      </c>
      <c r="E3518" t="s">
        <v>5916</v>
      </c>
      <c r="F3518" s="1" t="str">
        <f t="array" ref="F3518">IF(COUNT(FIND(Keywords!$C$3:$C$41,I3518)),"일반조난","")</f>
        <v/>
      </c>
      <c r="G3518" s="1" t="str">
        <f t="array" ref="G3518">IF(COUNT(FIND(Keywords!$E$3:$E$5,I3518)),"실족추락","")</f>
        <v/>
      </c>
      <c r="H3518" s="1" t="str">
        <f t="array" ref="H3518">IF(COUNT(FIND(Keywords!$B$3:$B$12,I3518)),"개인질환","")</f>
        <v/>
      </c>
      <c r="I3518" t="s">
        <v>8928</v>
      </c>
      <c r="J3518" t="s">
        <v>13877</v>
      </c>
      <c r="K3518" t="s">
        <v>15193</v>
      </c>
      <c r="L3518" t="s">
        <v>15287</v>
      </c>
      <c r="M3518" t="s">
        <v>14538</v>
      </c>
      <c r="N3518" t="s">
        <v>15834</v>
      </c>
      <c r="O3518" t="s">
        <v>14538</v>
      </c>
    </row>
    <row r="3519" spans="1:15">
      <c r="A3519" t="s">
        <v>28</v>
      </c>
      <c r="B3519" t="s">
        <v>82</v>
      </c>
      <c r="C3519" t="s">
        <v>2615</v>
      </c>
      <c r="D3519" t="s">
        <v>16113</v>
      </c>
      <c r="E3519" t="s">
        <v>5917</v>
      </c>
      <c r="F3519" s="1" t="str">
        <f t="array" ref="F3519">IF(COUNT(FIND(Keywords!$C$3:$C$41,I3519)),"일반조난","")</f>
        <v/>
      </c>
      <c r="G3519" s="1" t="str">
        <f t="array" ref="G3519">IF(COUNT(FIND(Keywords!$E$3:$E$5,I3519)),"실족추락","")</f>
        <v/>
      </c>
      <c r="H3519" s="1" t="str">
        <f t="array" ref="H3519">IF(COUNT(FIND(Keywords!$B$3:$B$12,I3519)),"개인질환","")</f>
        <v/>
      </c>
      <c r="I3519" t="s">
        <v>8945</v>
      </c>
      <c r="J3519" t="s">
        <v>13939</v>
      </c>
      <c r="K3519" t="s">
        <v>14902</v>
      </c>
      <c r="L3519" t="s">
        <v>14099</v>
      </c>
      <c r="M3519" t="s">
        <v>14538</v>
      </c>
      <c r="N3519" t="s">
        <v>14699</v>
      </c>
      <c r="O3519" t="s">
        <v>14538</v>
      </c>
    </row>
    <row r="3520" spans="1:15">
      <c r="A3520" t="s">
        <v>28</v>
      </c>
      <c r="B3520" t="s">
        <v>82</v>
      </c>
      <c r="C3520" t="s">
        <v>2616</v>
      </c>
      <c r="D3520" t="s">
        <v>16113</v>
      </c>
      <c r="E3520" t="s">
        <v>5917</v>
      </c>
      <c r="F3520" s="1" t="str">
        <f t="array" ref="F3520">IF(COUNT(FIND(Keywords!$C$3:$C$41,I3520)),"일반조난","")</f>
        <v/>
      </c>
      <c r="G3520" s="1" t="str">
        <f t="array" ref="G3520">IF(COUNT(FIND(Keywords!$E$3:$E$5,I3520)),"실족추락","")</f>
        <v/>
      </c>
      <c r="H3520" s="1" t="str">
        <f t="array" ref="H3520">IF(COUNT(FIND(Keywords!$B$3:$B$12,I3520)),"개인질환","")</f>
        <v/>
      </c>
      <c r="I3520" t="s">
        <v>8946</v>
      </c>
      <c r="J3520" t="s">
        <v>13741</v>
      </c>
      <c r="K3520" t="s">
        <v>14185</v>
      </c>
      <c r="L3520" t="s">
        <v>14646</v>
      </c>
      <c r="M3520" t="s">
        <v>14538</v>
      </c>
      <c r="N3520" t="s">
        <v>15029</v>
      </c>
      <c r="O3520" t="s">
        <v>14538</v>
      </c>
    </row>
    <row r="3521" spans="1:15">
      <c r="A3521" t="s">
        <v>28</v>
      </c>
      <c r="B3521" t="s">
        <v>82</v>
      </c>
      <c r="C3521" t="s">
        <v>2617</v>
      </c>
      <c r="D3521" t="s">
        <v>5909</v>
      </c>
      <c r="E3521" t="s">
        <v>5916</v>
      </c>
      <c r="F3521" s="1"/>
      <c r="G3521" s="1" t="str">
        <f t="array" ref="G3521">IF(COUNT(FIND(Keywords!$E$3:$E$5,I3521)),"실족추락","")</f>
        <v/>
      </c>
      <c r="H3521" s="1"/>
      <c r="I3521" t="s">
        <v>8947</v>
      </c>
      <c r="J3521" t="s">
        <v>13939</v>
      </c>
      <c r="K3521" t="s">
        <v>14832</v>
      </c>
      <c r="L3521" t="s">
        <v>14722</v>
      </c>
      <c r="M3521" t="s">
        <v>14538</v>
      </c>
      <c r="N3521" t="s">
        <v>14784</v>
      </c>
      <c r="O3521" t="s">
        <v>14538</v>
      </c>
    </row>
    <row r="3522" spans="1:15">
      <c r="A3522" t="s">
        <v>28</v>
      </c>
      <c r="B3522" t="s">
        <v>82</v>
      </c>
      <c r="C3522" t="s">
        <v>1815</v>
      </c>
      <c r="D3522" t="s">
        <v>5911</v>
      </c>
      <c r="E3522" t="s">
        <v>5916</v>
      </c>
      <c r="F3522" s="1"/>
      <c r="G3522" s="1" t="str">
        <f t="array" ref="G3522">IF(COUNT(FIND(Keywords!$E$3:$E$5,I3522)),"실족추락","")</f>
        <v/>
      </c>
      <c r="H3522" s="1"/>
      <c r="I3522" t="s">
        <v>8948</v>
      </c>
      <c r="J3522" t="s">
        <v>13935</v>
      </c>
      <c r="K3522" t="s">
        <v>14137</v>
      </c>
      <c r="L3522" t="s">
        <v>14641</v>
      </c>
      <c r="M3522" t="s">
        <v>14538</v>
      </c>
      <c r="N3522" t="s">
        <v>14977</v>
      </c>
      <c r="O3522" t="s">
        <v>14538</v>
      </c>
    </row>
    <row r="3523" spans="1:15">
      <c r="A3523" t="s">
        <v>28</v>
      </c>
      <c r="B3523" t="s">
        <v>83</v>
      </c>
      <c r="C3523" t="s">
        <v>2404</v>
      </c>
      <c r="D3523" t="s">
        <v>16113</v>
      </c>
      <c r="E3523" t="s">
        <v>5914</v>
      </c>
      <c r="F3523" s="1" t="str">
        <f t="array" ref="F3523">IF(COUNT(FIND(Keywords!$C$3:$C$41,I3523)),"일반조난","")</f>
        <v/>
      </c>
      <c r="G3523" s="1" t="str">
        <f t="array" ref="G3523">IF(COUNT(FIND(Keywords!$E$3:$E$5,I3523)),"실족추락","")</f>
        <v/>
      </c>
      <c r="H3523" s="1" t="str">
        <f t="array" ref="H3523">IF(COUNT(FIND(Keywords!$B$3:$B$12,I3523)),"개인질환","")</f>
        <v/>
      </c>
      <c r="I3523" t="s">
        <v>8949</v>
      </c>
      <c r="J3523" t="s">
        <v>13977</v>
      </c>
      <c r="K3523" t="s">
        <v>14256</v>
      </c>
      <c r="L3523" t="s">
        <v>15078</v>
      </c>
      <c r="M3523" t="s">
        <v>14538</v>
      </c>
      <c r="N3523" t="s">
        <v>14288</v>
      </c>
      <c r="O3523" t="s">
        <v>14538</v>
      </c>
    </row>
    <row r="3524" spans="1:15">
      <c r="A3524" t="s">
        <v>28</v>
      </c>
      <c r="B3524" t="s">
        <v>83</v>
      </c>
      <c r="C3524" t="s">
        <v>2404</v>
      </c>
      <c r="D3524" t="s">
        <v>16113</v>
      </c>
      <c r="E3524" t="s">
        <v>5914</v>
      </c>
      <c r="F3524" s="1" t="str">
        <f t="array" ref="F3524">IF(COUNT(FIND(Keywords!$C$3:$C$41,I3524)),"일반조난","")</f>
        <v/>
      </c>
      <c r="G3524" s="1" t="str">
        <f t="array" ref="G3524">IF(COUNT(FIND(Keywords!$E$3:$E$5,I3524)),"실족추락","")</f>
        <v/>
      </c>
      <c r="H3524" s="1" t="str">
        <f t="array" ref="H3524">IF(COUNT(FIND(Keywords!$B$3:$B$12,I3524)),"개인질환","")</f>
        <v/>
      </c>
      <c r="I3524" t="s">
        <v>8949</v>
      </c>
      <c r="J3524" t="s">
        <v>13977</v>
      </c>
      <c r="K3524" t="s">
        <v>14256</v>
      </c>
      <c r="L3524" t="s">
        <v>15078</v>
      </c>
      <c r="M3524" t="s">
        <v>14538</v>
      </c>
      <c r="N3524" t="s">
        <v>14288</v>
      </c>
      <c r="O3524" t="s">
        <v>14538</v>
      </c>
    </row>
    <row r="3525" spans="1:15">
      <c r="A3525" t="s">
        <v>28</v>
      </c>
      <c r="B3525" t="s">
        <v>83</v>
      </c>
      <c r="C3525" t="s">
        <v>2614</v>
      </c>
      <c r="D3525" t="s">
        <v>16113</v>
      </c>
      <c r="E3525" t="s">
        <v>5916</v>
      </c>
      <c r="F3525" s="1" t="str">
        <f t="array" ref="F3525">IF(COUNT(FIND(Keywords!$C$3:$C$41,I3525)),"일반조난","")</f>
        <v/>
      </c>
      <c r="G3525" s="1" t="str">
        <f t="array" ref="G3525">IF(COUNT(FIND(Keywords!$E$3:$E$5,I3525)),"실족추락","")</f>
        <v/>
      </c>
      <c r="H3525" s="1" t="str">
        <f t="array" ref="H3525">IF(COUNT(FIND(Keywords!$B$3:$B$12,I3525)),"개인질환","")</f>
        <v/>
      </c>
      <c r="I3525" t="s">
        <v>8950</v>
      </c>
      <c r="J3525" t="s">
        <v>13877</v>
      </c>
      <c r="K3525" t="s">
        <v>15193</v>
      </c>
      <c r="L3525" t="s">
        <v>15287</v>
      </c>
      <c r="M3525" t="s">
        <v>14538</v>
      </c>
      <c r="N3525" t="s">
        <v>15834</v>
      </c>
      <c r="O3525" t="s">
        <v>14538</v>
      </c>
    </row>
    <row r="3526" spans="1:15">
      <c r="A3526" t="s">
        <v>28</v>
      </c>
      <c r="B3526" t="s">
        <v>83</v>
      </c>
      <c r="C3526" t="s">
        <v>2618</v>
      </c>
      <c r="D3526" t="s">
        <v>16113</v>
      </c>
      <c r="E3526" t="s">
        <v>5922</v>
      </c>
      <c r="F3526" s="1" t="str">
        <f t="array" ref="F3526">IF(COUNT(FIND(Keywords!$C$3:$C$41,I3526)),"일반조난","")</f>
        <v/>
      </c>
      <c r="G3526" s="1" t="str">
        <f t="array" ref="G3526">IF(COUNT(FIND(Keywords!$E$3:$E$5,I3526)),"실족추락","")</f>
        <v/>
      </c>
      <c r="H3526" s="1" t="str">
        <f t="array" ref="H3526">IF(COUNT(FIND(Keywords!$B$3:$B$12,I3526)),"개인질환","")</f>
        <v/>
      </c>
      <c r="I3526" t="s">
        <v>8951</v>
      </c>
      <c r="J3526" t="s">
        <v>13782</v>
      </c>
      <c r="K3526" t="s">
        <v>14147</v>
      </c>
      <c r="L3526" t="s">
        <v>14106</v>
      </c>
      <c r="M3526" t="s">
        <v>14538</v>
      </c>
      <c r="N3526" t="s">
        <v>14549</v>
      </c>
      <c r="O3526" t="s">
        <v>14538</v>
      </c>
    </row>
    <row r="3527" spans="1:15">
      <c r="A3527" t="s">
        <v>28</v>
      </c>
      <c r="B3527" t="s">
        <v>84</v>
      </c>
      <c r="C3527" t="s">
        <v>2619</v>
      </c>
      <c r="D3527" t="s">
        <v>16113</v>
      </c>
      <c r="E3527" t="s">
        <v>5916</v>
      </c>
      <c r="F3527" s="1" t="str">
        <f t="array" ref="F3527">IF(COUNT(FIND(Keywords!$C$3:$C$41,I3527)),"일반조난","")</f>
        <v/>
      </c>
      <c r="G3527" s="1" t="str">
        <f t="array" ref="G3527">IF(COUNT(FIND(Keywords!$E$3:$E$5,I3527)),"실족추락","")</f>
        <v/>
      </c>
      <c r="H3527" s="1" t="str">
        <f t="array" ref="H3527">IF(COUNT(FIND(Keywords!$B$3:$B$12,I3527)),"개인질환","")</f>
        <v/>
      </c>
      <c r="I3527" t="s">
        <v>8952</v>
      </c>
      <c r="J3527" t="s">
        <v>13879</v>
      </c>
      <c r="K3527" t="s">
        <v>15091</v>
      </c>
      <c r="L3527" t="s">
        <v>14463</v>
      </c>
      <c r="M3527" t="s">
        <v>14538</v>
      </c>
      <c r="N3527" t="s">
        <v>14997</v>
      </c>
      <c r="O3527" t="s">
        <v>14538</v>
      </c>
    </row>
    <row r="3528" spans="1:15">
      <c r="A3528" t="s">
        <v>28</v>
      </c>
      <c r="B3528" t="s">
        <v>85</v>
      </c>
      <c r="C3528" t="s">
        <v>1965</v>
      </c>
      <c r="D3528" t="s">
        <v>16113</v>
      </c>
      <c r="E3528" t="s">
        <v>5914</v>
      </c>
      <c r="F3528" s="1" t="str">
        <f t="array" ref="F3528">IF(COUNT(FIND(Keywords!$C$3:$C$41,I3528)),"일반조난","")</f>
        <v/>
      </c>
      <c r="G3528" s="1" t="str">
        <f t="array" ref="G3528">IF(COUNT(FIND(Keywords!$E$3:$E$5,I3528)),"실족추락","")</f>
        <v/>
      </c>
      <c r="H3528" s="1" t="str">
        <f t="array" ref="H3528">IF(COUNT(FIND(Keywords!$B$3:$B$12,I3528)),"개인질환","")</f>
        <v/>
      </c>
      <c r="I3528" t="s">
        <v>8953</v>
      </c>
      <c r="J3528" t="s">
        <v>13962</v>
      </c>
      <c r="K3528" t="s">
        <v>14686</v>
      </c>
      <c r="L3528" t="s">
        <v>14552</v>
      </c>
      <c r="M3528" t="s">
        <v>14538</v>
      </c>
      <c r="N3528" t="s">
        <v>15690</v>
      </c>
      <c r="O3528" t="s">
        <v>14538</v>
      </c>
    </row>
    <row r="3529" spans="1:15">
      <c r="A3529" t="s">
        <v>28</v>
      </c>
      <c r="B3529" t="s">
        <v>85</v>
      </c>
      <c r="C3529" t="s">
        <v>2620</v>
      </c>
      <c r="D3529" t="s">
        <v>16113</v>
      </c>
      <c r="E3529" t="s">
        <v>5914</v>
      </c>
      <c r="F3529" s="1" t="str">
        <f t="array" ref="F3529">IF(COUNT(FIND(Keywords!$C$3:$C$41,I3529)),"일반조난","")</f>
        <v/>
      </c>
      <c r="G3529" s="1" t="str">
        <f t="array" ref="G3529">IF(COUNT(FIND(Keywords!$E$3:$E$5,I3529)),"실족추락","")</f>
        <v/>
      </c>
      <c r="H3529" s="1" t="str">
        <f t="array" ref="H3529">IF(COUNT(FIND(Keywords!$B$3:$B$12,I3529)),"개인질환","")</f>
        <v/>
      </c>
      <c r="I3529" t="s">
        <v>8954</v>
      </c>
      <c r="J3529" t="s">
        <v>13907</v>
      </c>
      <c r="K3529" t="s">
        <v>13750</v>
      </c>
      <c r="L3529" t="s">
        <v>15139</v>
      </c>
      <c r="M3529" t="s">
        <v>14538</v>
      </c>
      <c r="N3529" t="s">
        <v>15330</v>
      </c>
      <c r="O3529" t="s">
        <v>14538</v>
      </c>
    </row>
    <row r="3530" spans="1:15">
      <c r="A3530" t="s">
        <v>28</v>
      </c>
      <c r="B3530" t="s">
        <v>85</v>
      </c>
      <c r="C3530" t="s">
        <v>2620</v>
      </c>
      <c r="D3530" t="s">
        <v>16113</v>
      </c>
      <c r="E3530" t="s">
        <v>5914</v>
      </c>
      <c r="F3530" s="1" t="str">
        <f t="array" ref="F3530">IF(COUNT(FIND(Keywords!$C$3:$C$41,I3530)),"일반조난","")</f>
        <v/>
      </c>
      <c r="G3530" s="1" t="str">
        <f t="array" ref="G3530">IF(COUNT(FIND(Keywords!$E$3:$E$5,I3530)),"실족추락","")</f>
        <v/>
      </c>
      <c r="H3530" s="1" t="str">
        <f t="array" ref="H3530">IF(COUNT(FIND(Keywords!$B$3:$B$12,I3530)),"개인질환","")</f>
        <v/>
      </c>
      <c r="I3530" t="s">
        <v>8954</v>
      </c>
      <c r="J3530" t="s">
        <v>13907</v>
      </c>
      <c r="K3530" t="s">
        <v>13750</v>
      </c>
      <c r="L3530" t="s">
        <v>15139</v>
      </c>
      <c r="M3530" t="s">
        <v>14538</v>
      </c>
      <c r="N3530" t="s">
        <v>15330</v>
      </c>
      <c r="O3530" t="s">
        <v>14538</v>
      </c>
    </row>
    <row r="3531" spans="1:15">
      <c r="A3531" t="s">
        <v>28</v>
      </c>
      <c r="B3531" t="s">
        <v>85</v>
      </c>
      <c r="C3531" t="s">
        <v>345</v>
      </c>
      <c r="D3531" t="s">
        <v>16113</v>
      </c>
      <c r="E3531" t="s">
        <v>5914</v>
      </c>
      <c r="F3531" s="1" t="str">
        <f t="array" ref="F3531">IF(COUNT(FIND(Keywords!$C$3:$C$41,I3531)),"일반조난","")</f>
        <v/>
      </c>
      <c r="G3531" s="1" t="str">
        <f t="array" ref="G3531">IF(COUNT(FIND(Keywords!$E$3:$E$5,I3531)),"실족추락","")</f>
        <v/>
      </c>
      <c r="H3531" s="1" t="str">
        <f t="array" ref="H3531">IF(COUNT(FIND(Keywords!$B$3:$B$12,I3531)),"개인질환","")</f>
        <v/>
      </c>
      <c r="I3531" t="s">
        <v>8955</v>
      </c>
      <c r="J3531" t="s">
        <v>13867</v>
      </c>
      <c r="K3531" t="s">
        <v>14255</v>
      </c>
      <c r="L3531" t="s">
        <v>14493</v>
      </c>
      <c r="M3531" t="s">
        <v>14538</v>
      </c>
      <c r="N3531" t="s">
        <v>14051</v>
      </c>
      <c r="O3531" t="s">
        <v>14538</v>
      </c>
    </row>
    <row r="3532" spans="1:15">
      <c r="A3532" t="s">
        <v>28</v>
      </c>
      <c r="B3532" t="s">
        <v>85</v>
      </c>
      <c r="C3532" t="s">
        <v>345</v>
      </c>
      <c r="D3532" t="s">
        <v>16113</v>
      </c>
      <c r="E3532" t="s">
        <v>5914</v>
      </c>
      <c r="F3532" s="1" t="str">
        <f t="array" ref="F3532">IF(COUNT(FIND(Keywords!$C$3:$C$41,I3532)),"일반조난","")</f>
        <v/>
      </c>
      <c r="G3532" s="1" t="str">
        <f t="array" ref="G3532">IF(COUNT(FIND(Keywords!$E$3:$E$5,I3532)),"실족추락","")</f>
        <v/>
      </c>
      <c r="H3532" s="1" t="str">
        <f t="array" ref="H3532">IF(COUNT(FIND(Keywords!$B$3:$B$12,I3532)),"개인질환","")</f>
        <v/>
      </c>
      <c r="I3532" t="s">
        <v>8955</v>
      </c>
      <c r="J3532" t="s">
        <v>13867</v>
      </c>
      <c r="K3532" t="s">
        <v>14255</v>
      </c>
      <c r="L3532" t="s">
        <v>14493</v>
      </c>
      <c r="M3532" t="s">
        <v>14538</v>
      </c>
      <c r="N3532" t="s">
        <v>14051</v>
      </c>
      <c r="O3532" t="s">
        <v>14538</v>
      </c>
    </row>
    <row r="3533" spans="1:15">
      <c r="A3533" t="s">
        <v>28</v>
      </c>
      <c r="B3533" t="s">
        <v>85</v>
      </c>
      <c r="C3533" t="s">
        <v>2511</v>
      </c>
      <c r="D3533" t="s">
        <v>16113</v>
      </c>
      <c r="E3533" t="s">
        <v>5914</v>
      </c>
      <c r="F3533" s="1" t="str">
        <f t="array" ref="F3533">IF(COUNT(FIND(Keywords!$C$3:$C$41,I3533)),"일반조난","")</f>
        <v/>
      </c>
      <c r="G3533" s="1" t="str">
        <f t="array" ref="G3533">IF(COUNT(FIND(Keywords!$E$3:$E$5,I3533)),"실족추락","")</f>
        <v/>
      </c>
      <c r="H3533" s="1" t="str">
        <f t="array" ref="H3533">IF(COUNT(FIND(Keywords!$B$3:$B$12,I3533)),"개인질환","")</f>
        <v/>
      </c>
      <c r="I3533" t="s">
        <v>8956</v>
      </c>
      <c r="J3533" t="s">
        <v>13910</v>
      </c>
      <c r="K3533" t="s">
        <v>14396</v>
      </c>
      <c r="L3533" t="s">
        <v>14555</v>
      </c>
      <c r="M3533" t="s">
        <v>14538</v>
      </c>
      <c r="N3533" t="s">
        <v>15072</v>
      </c>
      <c r="O3533" t="s">
        <v>14538</v>
      </c>
    </row>
    <row r="3534" spans="1:15">
      <c r="A3534" t="s">
        <v>28</v>
      </c>
      <c r="B3534" t="s">
        <v>85</v>
      </c>
      <c r="C3534" t="s">
        <v>2511</v>
      </c>
      <c r="D3534" t="s">
        <v>15977</v>
      </c>
      <c r="E3534" t="s">
        <v>5914</v>
      </c>
      <c r="F3534" s="1"/>
      <c r="G3534" s="1" t="str">
        <f t="array" ref="G3534">IF(COUNT(FIND(Keywords!$E$3:$E$5,I3534)),"실족추락","")</f>
        <v/>
      </c>
      <c r="H3534" s="1"/>
      <c r="I3534" t="s">
        <v>8956</v>
      </c>
      <c r="J3534" t="s">
        <v>13910</v>
      </c>
      <c r="K3534" t="s">
        <v>14396</v>
      </c>
      <c r="L3534" t="s">
        <v>14555</v>
      </c>
      <c r="M3534" t="s">
        <v>14538</v>
      </c>
      <c r="N3534" t="s">
        <v>15072</v>
      </c>
      <c r="O3534" t="s">
        <v>14538</v>
      </c>
    </row>
    <row r="3535" spans="1:15">
      <c r="A3535" t="s">
        <v>28</v>
      </c>
      <c r="B3535" t="s">
        <v>85</v>
      </c>
      <c r="C3535" t="s">
        <v>2621</v>
      </c>
      <c r="D3535" t="s">
        <v>16113</v>
      </c>
      <c r="E3535" t="s">
        <v>5914</v>
      </c>
      <c r="F3535" s="1" t="str">
        <f t="array" ref="F3535">IF(COUNT(FIND(Keywords!$C$3:$C$41,I3535)),"일반조난","")</f>
        <v/>
      </c>
      <c r="G3535" s="1" t="str">
        <f t="array" ref="G3535">IF(COUNT(FIND(Keywords!$E$3:$E$5,I3535)),"실족추락","")</f>
        <v/>
      </c>
      <c r="H3535" s="1" t="str">
        <f t="array" ref="H3535">IF(COUNT(FIND(Keywords!$B$3:$B$12,I3535)),"개인질환","")</f>
        <v/>
      </c>
      <c r="I3535" t="s">
        <v>8957</v>
      </c>
      <c r="J3535" t="s">
        <v>13828</v>
      </c>
      <c r="K3535" t="s">
        <v>14075</v>
      </c>
      <c r="L3535" t="s">
        <v>15204</v>
      </c>
      <c r="M3535" t="s">
        <v>14538</v>
      </c>
      <c r="N3535" t="s">
        <v>14528</v>
      </c>
      <c r="O3535" t="s">
        <v>14538</v>
      </c>
    </row>
    <row r="3536" spans="1:15">
      <c r="A3536" t="s">
        <v>28</v>
      </c>
      <c r="B3536" t="s">
        <v>85</v>
      </c>
      <c r="C3536" t="s">
        <v>2621</v>
      </c>
      <c r="D3536" t="s">
        <v>16113</v>
      </c>
      <c r="E3536" t="s">
        <v>5914</v>
      </c>
      <c r="F3536" s="1" t="str">
        <f t="array" ref="F3536">IF(COUNT(FIND(Keywords!$C$3:$C$41,I3536)),"일반조난","")</f>
        <v/>
      </c>
      <c r="G3536" s="1" t="str">
        <f t="array" ref="G3536">IF(COUNT(FIND(Keywords!$E$3:$E$5,I3536)),"실족추락","")</f>
        <v/>
      </c>
      <c r="H3536" s="1" t="str">
        <f t="array" ref="H3536">IF(COUNT(FIND(Keywords!$B$3:$B$12,I3536)),"개인질환","")</f>
        <v/>
      </c>
      <c r="I3536" t="s">
        <v>8957</v>
      </c>
      <c r="J3536" t="s">
        <v>13828</v>
      </c>
      <c r="K3536" t="s">
        <v>14075</v>
      </c>
      <c r="L3536" t="s">
        <v>15204</v>
      </c>
      <c r="M3536" t="s">
        <v>14538</v>
      </c>
      <c r="N3536" t="s">
        <v>14528</v>
      </c>
      <c r="O3536" t="s">
        <v>14538</v>
      </c>
    </row>
    <row r="3537" spans="1:15">
      <c r="A3537" t="s">
        <v>28</v>
      </c>
      <c r="B3537" t="s">
        <v>85</v>
      </c>
      <c r="C3537" t="s">
        <v>443</v>
      </c>
      <c r="D3537" t="s">
        <v>16113</v>
      </c>
      <c r="E3537" t="s">
        <v>5914</v>
      </c>
      <c r="F3537" s="1" t="str">
        <f t="array" ref="F3537">IF(COUNT(FIND(Keywords!$C$3:$C$41,I3537)),"일반조난","")</f>
        <v/>
      </c>
      <c r="G3537" s="1" t="str">
        <f t="array" ref="G3537">IF(COUNT(FIND(Keywords!$E$3:$E$5,I3537)),"실족추락","")</f>
        <v/>
      </c>
      <c r="H3537" s="1" t="str">
        <f t="array" ref="H3537">IF(COUNT(FIND(Keywords!$B$3:$B$12,I3537)),"개인질환","")</f>
        <v/>
      </c>
      <c r="I3537" t="s">
        <v>8958</v>
      </c>
      <c r="J3537" t="s">
        <v>13836</v>
      </c>
      <c r="K3537" t="s">
        <v>14335</v>
      </c>
      <c r="L3537" t="s">
        <v>14093</v>
      </c>
      <c r="M3537" t="s">
        <v>14538</v>
      </c>
      <c r="N3537" t="s">
        <v>15259</v>
      </c>
      <c r="O3537" t="s">
        <v>14538</v>
      </c>
    </row>
    <row r="3538" spans="1:15">
      <c r="A3538" t="s">
        <v>28</v>
      </c>
      <c r="B3538" t="s">
        <v>85</v>
      </c>
      <c r="C3538" t="s">
        <v>2533</v>
      </c>
      <c r="D3538" t="s">
        <v>15977</v>
      </c>
      <c r="E3538" t="s">
        <v>5914</v>
      </c>
      <c r="F3538" s="1"/>
      <c r="G3538" s="1" t="str">
        <f t="array" ref="G3538">IF(COUNT(FIND(Keywords!$E$3:$E$5,I3538)),"실족추락","")</f>
        <v/>
      </c>
      <c r="H3538" s="1"/>
      <c r="I3538" t="s">
        <v>8959</v>
      </c>
      <c r="J3538" t="s">
        <v>13829</v>
      </c>
      <c r="K3538" t="s">
        <v>13776</v>
      </c>
      <c r="L3538" t="s">
        <v>14492</v>
      </c>
      <c r="M3538" t="s">
        <v>14538</v>
      </c>
      <c r="N3538" t="s">
        <v>15508</v>
      </c>
      <c r="O3538" t="s">
        <v>14538</v>
      </c>
    </row>
    <row r="3539" spans="1:15">
      <c r="A3539" t="s">
        <v>28</v>
      </c>
      <c r="B3539" t="s">
        <v>85</v>
      </c>
      <c r="C3539" t="s">
        <v>2533</v>
      </c>
      <c r="D3539" t="s">
        <v>16113</v>
      </c>
      <c r="E3539" t="s">
        <v>5914</v>
      </c>
      <c r="F3539" s="1" t="str">
        <f t="array" ref="F3539">IF(COUNT(FIND(Keywords!$C$3:$C$41,I3539)),"일반조난","")</f>
        <v/>
      </c>
      <c r="G3539" s="1" t="str">
        <f t="array" ref="G3539">IF(COUNT(FIND(Keywords!$E$3:$E$5,I3539)),"실족추락","")</f>
        <v/>
      </c>
      <c r="H3539" s="1" t="str">
        <f t="array" ref="H3539">IF(COUNT(FIND(Keywords!$B$3:$B$12,I3539)),"개인질환","")</f>
        <v/>
      </c>
      <c r="I3539" t="s">
        <v>8959</v>
      </c>
      <c r="J3539" t="s">
        <v>13829</v>
      </c>
      <c r="K3539" t="s">
        <v>13776</v>
      </c>
      <c r="L3539" t="s">
        <v>14492</v>
      </c>
      <c r="M3539" t="s">
        <v>14538</v>
      </c>
      <c r="N3539" t="s">
        <v>15508</v>
      </c>
      <c r="O3539" t="s">
        <v>14538</v>
      </c>
    </row>
    <row r="3540" spans="1:15">
      <c r="A3540" t="s">
        <v>28</v>
      </c>
      <c r="B3540" t="s">
        <v>85</v>
      </c>
      <c r="C3540" t="s">
        <v>2547</v>
      </c>
      <c r="D3540" t="s">
        <v>16113</v>
      </c>
      <c r="E3540" t="s">
        <v>5914</v>
      </c>
      <c r="F3540" s="1" t="str">
        <f t="array" ref="F3540">IF(COUNT(FIND(Keywords!$C$3:$C$41,I3540)),"일반조난","")</f>
        <v/>
      </c>
      <c r="G3540" s="1" t="str">
        <f t="array" ref="G3540">IF(COUNT(FIND(Keywords!$E$3:$E$5,I3540)),"실족추락","")</f>
        <v/>
      </c>
      <c r="H3540" s="1" t="str">
        <f t="array" ref="H3540">IF(COUNT(FIND(Keywords!$B$3:$B$12,I3540)),"개인질환","")</f>
        <v/>
      </c>
      <c r="I3540" t="s">
        <v>8960</v>
      </c>
      <c r="J3540" t="s">
        <v>13775</v>
      </c>
      <c r="K3540" t="s">
        <v>14718</v>
      </c>
      <c r="L3540" t="s">
        <v>14510</v>
      </c>
      <c r="M3540" t="s">
        <v>14538</v>
      </c>
      <c r="N3540" t="s">
        <v>14348</v>
      </c>
      <c r="O3540" t="s">
        <v>14538</v>
      </c>
    </row>
    <row r="3541" spans="1:15">
      <c r="A3541" t="s">
        <v>28</v>
      </c>
      <c r="B3541" t="s">
        <v>85</v>
      </c>
      <c r="C3541" t="s">
        <v>2547</v>
      </c>
      <c r="D3541" t="s">
        <v>16113</v>
      </c>
      <c r="E3541" t="s">
        <v>5914</v>
      </c>
      <c r="F3541" s="1" t="str">
        <f t="array" ref="F3541">IF(COUNT(FIND(Keywords!$C$3:$C$41,I3541)),"일반조난","")</f>
        <v/>
      </c>
      <c r="G3541" s="1" t="str">
        <f t="array" ref="G3541">IF(COUNT(FIND(Keywords!$E$3:$E$5,I3541)),"실족추락","")</f>
        <v/>
      </c>
      <c r="H3541" s="1" t="str">
        <f t="array" ref="H3541">IF(COUNT(FIND(Keywords!$B$3:$B$12,I3541)),"개인질환","")</f>
        <v/>
      </c>
      <c r="I3541" t="s">
        <v>8960</v>
      </c>
      <c r="J3541" t="s">
        <v>13775</v>
      </c>
      <c r="K3541" t="s">
        <v>14718</v>
      </c>
      <c r="L3541" t="s">
        <v>14510</v>
      </c>
      <c r="M3541" t="s">
        <v>14538</v>
      </c>
      <c r="N3541" t="s">
        <v>14348</v>
      </c>
      <c r="O3541" t="s">
        <v>14538</v>
      </c>
    </row>
    <row r="3542" spans="1:15">
      <c r="A3542" t="s">
        <v>28</v>
      </c>
      <c r="B3542" t="s">
        <v>85</v>
      </c>
      <c r="C3542" t="s">
        <v>642</v>
      </c>
      <c r="D3542" t="s">
        <v>5911</v>
      </c>
      <c r="E3542" t="s">
        <v>5914</v>
      </c>
      <c r="F3542" s="1" t="s">
        <v>5911</v>
      </c>
      <c r="G3542" s="1" t="str">
        <f t="array" ref="G3542">IF(COUNT(FIND(Keywords!$E$3:$E$5,I3542)),"실족추락","")</f>
        <v/>
      </c>
      <c r="H3542" s="1"/>
      <c r="I3542" t="s">
        <v>8961</v>
      </c>
      <c r="J3542" t="s">
        <v>13872</v>
      </c>
      <c r="K3542" t="s">
        <v>14456</v>
      </c>
      <c r="L3542" t="s">
        <v>14367</v>
      </c>
      <c r="M3542" t="s">
        <v>14538</v>
      </c>
      <c r="N3542" t="s">
        <v>15610</v>
      </c>
      <c r="O3542" t="s">
        <v>14538</v>
      </c>
    </row>
    <row r="3543" spans="1:15">
      <c r="A3543" t="s">
        <v>28</v>
      </c>
      <c r="B3543" t="s">
        <v>85</v>
      </c>
      <c r="C3543" t="s">
        <v>642</v>
      </c>
      <c r="D3543" t="s">
        <v>5911</v>
      </c>
      <c r="E3543" t="s">
        <v>5914</v>
      </c>
      <c r="F3543" s="1" t="s">
        <v>5911</v>
      </c>
      <c r="G3543" s="1" t="str">
        <f t="array" ref="G3543">IF(COUNT(FIND(Keywords!$E$3:$E$5,I3543)),"실족추락","")</f>
        <v/>
      </c>
      <c r="H3543" s="1"/>
      <c r="I3543" t="s">
        <v>8961</v>
      </c>
      <c r="J3543" t="s">
        <v>13872</v>
      </c>
      <c r="K3543" t="s">
        <v>14456</v>
      </c>
      <c r="L3543" t="s">
        <v>14367</v>
      </c>
      <c r="M3543" t="s">
        <v>14538</v>
      </c>
      <c r="N3543" t="s">
        <v>15610</v>
      </c>
      <c r="O3543" t="s">
        <v>14538</v>
      </c>
    </row>
    <row r="3544" spans="1:15">
      <c r="A3544" t="s">
        <v>28</v>
      </c>
      <c r="B3544" t="s">
        <v>85</v>
      </c>
      <c r="C3544" t="s">
        <v>2622</v>
      </c>
      <c r="D3544" t="s">
        <v>16113</v>
      </c>
      <c r="E3544" t="s">
        <v>5914</v>
      </c>
      <c r="F3544" s="1" t="str">
        <f t="array" ref="F3544">IF(COUNT(FIND(Keywords!$C$3:$C$41,I3544)),"일반조난","")</f>
        <v/>
      </c>
      <c r="G3544" s="1" t="str">
        <f t="array" ref="G3544">IF(COUNT(FIND(Keywords!$E$3:$E$5,I3544)),"실족추락","")</f>
        <v/>
      </c>
      <c r="H3544" s="1" t="str">
        <f t="array" ref="H3544">IF(COUNT(FIND(Keywords!$B$3:$B$12,I3544)),"개인질환","")</f>
        <v/>
      </c>
      <c r="I3544" t="s">
        <v>8962</v>
      </c>
      <c r="J3544" t="s">
        <v>14044</v>
      </c>
      <c r="K3544" t="s">
        <v>14616</v>
      </c>
      <c r="L3544" t="s">
        <v>14492</v>
      </c>
      <c r="M3544" t="s">
        <v>14538</v>
      </c>
      <c r="N3544" t="s">
        <v>15331</v>
      </c>
      <c r="O3544" t="s">
        <v>14538</v>
      </c>
    </row>
    <row r="3545" spans="1:15">
      <c r="A3545" t="s">
        <v>28</v>
      </c>
      <c r="B3545" t="s">
        <v>85</v>
      </c>
      <c r="C3545" t="s">
        <v>2623</v>
      </c>
      <c r="D3545" t="s">
        <v>16113</v>
      </c>
      <c r="E3545" t="s">
        <v>5914</v>
      </c>
      <c r="F3545" s="1" t="str">
        <f t="array" ref="F3545">IF(COUNT(FIND(Keywords!$C$3:$C$41,I3545)),"일반조난","")</f>
        <v/>
      </c>
      <c r="G3545" s="1" t="str">
        <f t="array" ref="G3545">IF(COUNT(FIND(Keywords!$E$3:$E$5,I3545)),"실족추락","")</f>
        <v/>
      </c>
      <c r="H3545" s="1" t="str">
        <f t="array" ref="H3545">IF(COUNT(FIND(Keywords!$B$3:$B$12,I3545)),"개인질환","")</f>
        <v/>
      </c>
      <c r="I3545" t="s">
        <v>8963</v>
      </c>
      <c r="J3545" t="s">
        <v>13911</v>
      </c>
      <c r="K3545" t="s">
        <v>15024</v>
      </c>
      <c r="L3545" t="s">
        <v>14646</v>
      </c>
      <c r="M3545" t="s">
        <v>14538</v>
      </c>
      <c r="N3545" t="s">
        <v>14178</v>
      </c>
      <c r="O3545" t="s">
        <v>14538</v>
      </c>
    </row>
    <row r="3546" spans="1:15">
      <c r="A3546" t="s">
        <v>28</v>
      </c>
      <c r="B3546" t="s">
        <v>85</v>
      </c>
      <c r="C3546" t="s">
        <v>2624</v>
      </c>
      <c r="D3546" t="s">
        <v>16113</v>
      </c>
      <c r="E3546" t="s">
        <v>5914</v>
      </c>
      <c r="F3546" s="1" t="str">
        <f t="array" ref="F3546">IF(COUNT(FIND(Keywords!$C$3:$C$41,I3546)),"일반조난","")</f>
        <v/>
      </c>
      <c r="G3546" s="1" t="str">
        <f t="array" ref="G3546">IF(COUNT(FIND(Keywords!$E$3:$E$5,I3546)),"실족추락","")</f>
        <v/>
      </c>
      <c r="H3546" s="1" t="str">
        <f t="array" ref="H3546">IF(COUNT(FIND(Keywords!$B$3:$B$12,I3546)),"개인질환","")</f>
        <v/>
      </c>
      <c r="I3546" t="s">
        <v>8964</v>
      </c>
      <c r="J3546" t="s">
        <v>13820</v>
      </c>
      <c r="K3546" t="s">
        <v>14805</v>
      </c>
      <c r="L3546" t="s">
        <v>15553</v>
      </c>
      <c r="M3546" t="s">
        <v>14538</v>
      </c>
      <c r="N3546" t="s">
        <v>14814</v>
      </c>
      <c r="O3546" t="s">
        <v>14538</v>
      </c>
    </row>
    <row r="3547" spans="1:15">
      <c r="A3547" t="s">
        <v>28</v>
      </c>
      <c r="B3547" t="s">
        <v>85</v>
      </c>
      <c r="C3547" t="s">
        <v>2285</v>
      </c>
      <c r="D3547" t="s">
        <v>16113</v>
      </c>
      <c r="E3547" t="s">
        <v>5914</v>
      </c>
      <c r="F3547" s="1" t="str">
        <f t="array" ref="F3547">IF(COUNT(FIND(Keywords!$C$3:$C$41,I3547)),"일반조난","")</f>
        <v/>
      </c>
      <c r="G3547" s="1" t="str">
        <f t="array" ref="G3547">IF(COUNT(FIND(Keywords!$E$3:$E$5,I3547)),"실족추락","")</f>
        <v/>
      </c>
      <c r="H3547" s="1" t="str">
        <f t="array" ref="H3547">IF(COUNT(FIND(Keywords!$B$3:$B$12,I3547)),"개인질환","")</f>
        <v/>
      </c>
      <c r="I3547" t="s">
        <v>8965</v>
      </c>
      <c r="J3547" t="s">
        <v>14043</v>
      </c>
      <c r="K3547" t="s">
        <v>15128</v>
      </c>
      <c r="L3547" t="s">
        <v>14638</v>
      </c>
      <c r="M3547" t="s">
        <v>14107</v>
      </c>
      <c r="N3547" t="s">
        <v>14497</v>
      </c>
      <c r="O3547" t="s">
        <v>14689</v>
      </c>
    </row>
    <row r="3548" spans="1:15">
      <c r="A3548" t="s">
        <v>28</v>
      </c>
      <c r="B3548" t="s">
        <v>85</v>
      </c>
      <c r="C3548" t="s">
        <v>2625</v>
      </c>
      <c r="D3548" t="s">
        <v>5911</v>
      </c>
      <c r="E3548" t="s">
        <v>5914</v>
      </c>
      <c r="F3548" s="1"/>
      <c r="G3548" s="1" t="str">
        <f t="array" ref="G3548">IF(COUNT(FIND(Keywords!$E$3:$E$5,I3548)),"실족추락","")</f>
        <v/>
      </c>
      <c r="H3548" s="1"/>
      <c r="I3548" t="s">
        <v>8966</v>
      </c>
      <c r="J3548" t="s">
        <v>13757</v>
      </c>
      <c r="K3548" t="s">
        <v>14618</v>
      </c>
      <c r="L3548" t="s">
        <v>14722</v>
      </c>
      <c r="M3548" t="s">
        <v>14538</v>
      </c>
      <c r="N3548" t="s">
        <v>15835</v>
      </c>
      <c r="O3548" t="s">
        <v>14538</v>
      </c>
    </row>
    <row r="3549" spans="1:15">
      <c r="A3549" t="s">
        <v>28</v>
      </c>
      <c r="B3549" t="s">
        <v>85</v>
      </c>
      <c r="C3549" t="s">
        <v>2626</v>
      </c>
      <c r="D3549" t="s">
        <v>5911</v>
      </c>
      <c r="E3549" t="s">
        <v>5914</v>
      </c>
      <c r="F3549" s="1" t="s">
        <v>5911</v>
      </c>
      <c r="G3549" s="1" t="str">
        <f t="array" ref="G3549">IF(COUNT(FIND(Keywords!$E$3:$E$5,I3549)),"실족추락","")</f>
        <v/>
      </c>
      <c r="H3549" s="1"/>
      <c r="I3549" t="s">
        <v>8967</v>
      </c>
      <c r="J3549" t="s">
        <v>13880</v>
      </c>
      <c r="K3549" t="s">
        <v>14604</v>
      </c>
      <c r="L3549" t="s">
        <v>14508</v>
      </c>
      <c r="M3549" t="s">
        <v>14538</v>
      </c>
      <c r="N3549" t="s">
        <v>14147</v>
      </c>
      <c r="O3549" t="s">
        <v>14538</v>
      </c>
    </row>
    <row r="3550" spans="1:15">
      <c r="A3550" t="s">
        <v>28</v>
      </c>
      <c r="B3550" t="s">
        <v>85</v>
      </c>
      <c r="C3550" t="s">
        <v>2627</v>
      </c>
      <c r="D3550" t="s">
        <v>16113</v>
      </c>
      <c r="E3550" t="s">
        <v>5914</v>
      </c>
      <c r="F3550" s="1" t="str">
        <f t="array" ref="F3550">IF(COUNT(FIND(Keywords!$C$3:$C$41,I3550)),"일반조난","")</f>
        <v/>
      </c>
      <c r="G3550" s="1" t="str">
        <f t="array" ref="G3550">IF(COUNT(FIND(Keywords!$E$3:$E$5,I3550)),"실족추락","")</f>
        <v/>
      </c>
      <c r="H3550" s="1" t="str">
        <f t="array" ref="H3550">IF(COUNT(FIND(Keywords!$B$3:$B$12,I3550)),"개인질환","")</f>
        <v/>
      </c>
      <c r="I3550" t="s">
        <v>8968</v>
      </c>
      <c r="J3550" t="s">
        <v>13842</v>
      </c>
      <c r="K3550" t="s">
        <v>14058</v>
      </c>
      <c r="L3550" t="s">
        <v>14492</v>
      </c>
      <c r="M3550" t="s">
        <v>14538</v>
      </c>
      <c r="N3550" t="s">
        <v>15051</v>
      </c>
      <c r="O3550" t="s">
        <v>14538</v>
      </c>
    </row>
    <row r="3551" spans="1:15">
      <c r="A3551" t="s">
        <v>28</v>
      </c>
      <c r="B3551" t="s">
        <v>85</v>
      </c>
      <c r="C3551" t="s">
        <v>2628</v>
      </c>
      <c r="D3551" t="s">
        <v>16113</v>
      </c>
      <c r="E3551" t="s">
        <v>5914</v>
      </c>
      <c r="F3551" s="1" t="str">
        <f t="array" ref="F3551">IF(COUNT(FIND(Keywords!$C$3:$C$41,I3551)),"일반조난","")</f>
        <v/>
      </c>
      <c r="G3551" s="1" t="str">
        <f t="array" ref="G3551">IF(COUNT(FIND(Keywords!$E$3:$E$5,I3551)),"실족추락","")</f>
        <v/>
      </c>
      <c r="H3551" s="1" t="str">
        <f t="array" ref="H3551">IF(COUNT(FIND(Keywords!$B$3:$B$12,I3551)),"개인질환","")</f>
        <v/>
      </c>
      <c r="I3551" t="s">
        <v>8969</v>
      </c>
      <c r="J3551" t="s">
        <v>13766</v>
      </c>
      <c r="K3551" t="s">
        <v>15194</v>
      </c>
      <c r="L3551" t="s">
        <v>14364</v>
      </c>
      <c r="M3551" t="s">
        <v>14538</v>
      </c>
      <c r="N3551" t="s">
        <v>15836</v>
      </c>
      <c r="O3551" t="s">
        <v>14538</v>
      </c>
    </row>
    <row r="3552" spans="1:15">
      <c r="A3552" t="s">
        <v>28</v>
      </c>
      <c r="B3552" t="s">
        <v>85</v>
      </c>
      <c r="C3552" t="s">
        <v>2629</v>
      </c>
      <c r="D3552" t="s">
        <v>5911</v>
      </c>
      <c r="E3552" t="s">
        <v>5916</v>
      </c>
      <c r="F3552" s="1" t="s">
        <v>5911</v>
      </c>
      <c r="G3552" s="1" t="str">
        <f t="array" ref="G3552">IF(COUNT(FIND(Keywords!$E$3:$E$5,I3552)),"실족추락","")</f>
        <v>실족추락</v>
      </c>
      <c r="H3552" s="1"/>
      <c r="I3552" t="s">
        <v>8970</v>
      </c>
      <c r="J3552" t="s">
        <v>13782</v>
      </c>
      <c r="K3552" t="s">
        <v>14890</v>
      </c>
      <c r="L3552" t="s">
        <v>14646</v>
      </c>
      <c r="M3552" t="s">
        <v>14538</v>
      </c>
      <c r="N3552" t="s">
        <v>15837</v>
      </c>
      <c r="O3552" t="s">
        <v>14538</v>
      </c>
    </row>
    <row r="3553" spans="1:15">
      <c r="A3553" t="s">
        <v>28</v>
      </c>
      <c r="B3553" t="s">
        <v>85</v>
      </c>
      <c r="C3553" t="s">
        <v>2630</v>
      </c>
      <c r="D3553" t="s">
        <v>16113</v>
      </c>
      <c r="E3553" t="s">
        <v>5916</v>
      </c>
      <c r="F3553" s="1" t="str">
        <f t="array" ref="F3553">IF(COUNT(FIND(Keywords!$C$3:$C$41,I3553)),"일반조난","")</f>
        <v/>
      </c>
      <c r="G3553" s="1" t="str">
        <f t="array" ref="G3553">IF(COUNT(FIND(Keywords!$E$3:$E$5,I3553)),"실족추락","")</f>
        <v/>
      </c>
      <c r="H3553" s="1" t="str">
        <f t="array" ref="H3553">IF(COUNT(FIND(Keywords!$B$3:$B$12,I3553)),"개인질환","")</f>
        <v/>
      </c>
      <c r="I3553" t="s">
        <v>8971</v>
      </c>
      <c r="J3553" t="s">
        <v>13746</v>
      </c>
      <c r="K3553" t="s">
        <v>14126</v>
      </c>
      <c r="L3553" t="s">
        <v>14512</v>
      </c>
      <c r="M3553" t="s">
        <v>14538</v>
      </c>
      <c r="N3553" t="s">
        <v>14091</v>
      </c>
      <c r="O3553" t="s">
        <v>14538</v>
      </c>
    </row>
    <row r="3554" spans="1:15">
      <c r="A3554" t="s">
        <v>28</v>
      </c>
      <c r="B3554" t="s">
        <v>85</v>
      </c>
      <c r="C3554" t="s">
        <v>2631</v>
      </c>
      <c r="D3554" t="s">
        <v>5912</v>
      </c>
      <c r="E3554" t="s">
        <v>5916</v>
      </c>
      <c r="F3554" s="1"/>
      <c r="G3554" s="1" t="str">
        <f t="array" ref="G3554">IF(COUNT(FIND(Keywords!$E$3:$E$5,I3554)),"실족추락","")</f>
        <v/>
      </c>
      <c r="H3554" s="1"/>
      <c r="I3554" t="s">
        <v>8972</v>
      </c>
      <c r="J3554" t="s">
        <v>13867</v>
      </c>
      <c r="K3554" t="s">
        <v>15181</v>
      </c>
      <c r="L3554" t="s">
        <v>14740</v>
      </c>
      <c r="M3554" t="s">
        <v>14538</v>
      </c>
      <c r="N3554" t="s">
        <v>14155</v>
      </c>
      <c r="O3554" t="s">
        <v>14538</v>
      </c>
    </row>
    <row r="3555" spans="1:15">
      <c r="A3555" t="s">
        <v>28</v>
      </c>
      <c r="B3555" t="s">
        <v>85</v>
      </c>
      <c r="C3555" t="s">
        <v>2632</v>
      </c>
      <c r="D3555" t="s">
        <v>16113</v>
      </c>
      <c r="E3555" t="s">
        <v>5916</v>
      </c>
      <c r="F3555" s="1" t="str">
        <f t="array" ref="F3555">IF(COUNT(FIND(Keywords!$C$3:$C$41,I3555)),"일반조난","")</f>
        <v/>
      </c>
      <c r="G3555" s="1" t="str">
        <f t="array" ref="G3555">IF(COUNT(FIND(Keywords!$E$3:$E$5,I3555)),"실족추락","")</f>
        <v/>
      </c>
      <c r="H3555" s="1" t="str">
        <f t="array" ref="H3555">IF(COUNT(FIND(Keywords!$B$3:$B$12,I3555)),"개인질환","")</f>
        <v/>
      </c>
      <c r="I3555" t="s">
        <v>8973</v>
      </c>
      <c r="J3555" t="s">
        <v>13770</v>
      </c>
      <c r="K3555" t="s">
        <v>14721</v>
      </c>
      <c r="L3555" t="s">
        <v>14330</v>
      </c>
      <c r="M3555" t="s">
        <v>14538</v>
      </c>
      <c r="N3555" t="s">
        <v>14145</v>
      </c>
      <c r="O3555" t="s">
        <v>14538</v>
      </c>
    </row>
    <row r="3556" spans="1:15">
      <c r="A3556" t="s">
        <v>28</v>
      </c>
      <c r="B3556" t="s">
        <v>85</v>
      </c>
      <c r="C3556" t="s">
        <v>2633</v>
      </c>
      <c r="D3556" t="s">
        <v>16113</v>
      </c>
      <c r="E3556" t="s">
        <v>5916</v>
      </c>
      <c r="F3556" s="1" t="str">
        <f t="array" ref="F3556">IF(COUNT(FIND(Keywords!$C$3:$C$41,I3556)),"일반조난","")</f>
        <v/>
      </c>
      <c r="G3556" s="1" t="str">
        <f t="array" ref="G3556">IF(COUNT(FIND(Keywords!$E$3:$E$5,I3556)),"실족추락","")</f>
        <v/>
      </c>
      <c r="H3556" s="1" t="str">
        <f t="array" ref="H3556">IF(COUNT(FIND(Keywords!$B$3:$B$12,I3556)),"개인질환","")</f>
        <v/>
      </c>
      <c r="I3556" t="s">
        <v>8974</v>
      </c>
      <c r="J3556" t="s">
        <v>13842</v>
      </c>
      <c r="K3556" t="s">
        <v>15117</v>
      </c>
      <c r="L3556" t="s">
        <v>15153</v>
      </c>
      <c r="M3556" t="s">
        <v>14538</v>
      </c>
      <c r="N3556" t="s">
        <v>15294</v>
      </c>
      <c r="O3556" t="s">
        <v>14538</v>
      </c>
    </row>
    <row r="3557" spans="1:15">
      <c r="A3557" t="s">
        <v>28</v>
      </c>
      <c r="B3557" t="s">
        <v>85</v>
      </c>
      <c r="C3557" t="s">
        <v>2634</v>
      </c>
      <c r="D3557" t="s">
        <v>5912</v>
      </c>
      <c r="E3557" t="s">
        <v>5916</v>
      </c>
      <c r="F3557" s="1"/>
      <c r="G3557" s="1" t="str">
        <f t="array" ref="G3557">IF(COUNT(FIND(Keywords!$E$3:$E$5,I3557)),"실족추락","")</f>
        <v/>
      </c>
      <c r="H3557" s="1"/>
      <c r="I3557" t="s">
        <v>8975</v>
      </c>
      <c r="J3557" t="s">
        <v>13775</v>
      </c>
      <c r="K3557" t="s">
        <v>14915</v>
      </c>
      <c r="L3557" t="s">
        <v>14987</v>
      </c>
      <c r="M3557" t="s">
        <v>14538</v>
      </c>
      <c r="N3557" t="s">
        <v>14145</v>
      </c>
      <c r="O3557" t="s">
        <v>14538</v>
      </c>
    </row>
    <row r="3558" spans="1:15">
      <c r="A3558" t="s">
        <v>28</v>
      </c>
      <c r="B3558" t="s">
        <v>85</v>
      </c>
      <c r="C3558" t="s">
        <v>2635</v>
      </c>
      <c r="D3558" t="s">
        <v>16113</v>
      </c>
      <c r="E3558" t="s">
        <v>5916</v>
      </c>
      <c r="F3558" s="1" t="str">
        <f t="array" ref="F3558">IF(COUNT(FIND(Keywords!$C$3:$C$41,I3558)),"일반조난","")</f>
        <v/>
      </c>
      <c r="G3558" s="1" t="str">
        <f t="array" ref="G3558">IF(COUNT(FIND(Keywords!$E$3:$E$5,I3558)),"실족추락","")</f>
        <v/>
      </c>
      <c r="H3558" s="1" t="str">
        <f t="array" ref="H3558">IF(COUNT(FIND(Keywords!$B$3:$B$12,I3558)),"개인질환","")</f>
        <v/>
      </c>
      <c r="I3558" t="s">
        <v>8976</v>
      </c>
      <c r="J3558" t="s">
        <v>13793</v>
      </c>
      <c r="K3558" t="s">
        <v>15195</v>
      </c>
      <c r="L3558" t="s">
        <v>14689</v>
      </c>
      <c r="M3558" t="s">
        <v>14538</v>
      </c>
      <c r="N3558" t="s">
        <v>14034</v>
      </c>
      <c r="O3558" t="s">
        <v>14538</v>
      </c>
    </row>
    <row r="3559" spans="1:15">
      <c r="A3559" t="s">
        <v>28</v>
      </c>
      <c r="B3559" t="s">
        <v>85</v>
      </c>
      <c r="C3559" t="s">
        <v>2636</v>
      </c>
      <c r="D3559" t="s">
        <v>5912</v>
      </c>
      <c r="E3559" t="s">
        <v>5916</v>
      </c>
      <c r="F3559" s="1"/>
      <c r="G3559" s="1" t="str">
        <f t="array" ref="G3559">IF(COUNT(FIND(Keywords!$E$3:$E$5,I3559)),"실족추락","")</f>
        <v/>
      </c>
      <c r="H3559" s="1"/>
      <c r="I3559" t="s">
        <v>8977</v>
      </c>
      <c r="J3559" t="s">
        <v>13953</v>
      </c>
      <c r="K3559" t="s">
        <v>14581</v>
      </c>
      <c r="L3559" t="s">
        <v>14071</v>
      </c>
      <c r="M3559" t="s">
        <v>14538</v>
      </c>
      <c r="N3559" t="s">
        <v>14621</v>
      </c>
      <c r="O3559" t="s">
        <v>14538</v>
      </c>
    </row>
    <row r="3560" spans="1:15">
      <c r="A3560" t="s">
        <v>28</v>
      </c>
      <c r="B3560" t="s">
        <v>47</v>
      </c>
      <c r="C3560" t="s">
        <v>2637</v>
      </c>
      <c r="D3560" t="s">
        <v>16113</v>
      </c>
      <c r="E3560" t="s">
        <v>5914</v>
      </c>
      <c r="F3560" s="1" t="str">
        <f t="array" ref="F3560">IF(COUNT(FIND(Keywords!$C$3:$C$41,I3560)),"일반조난","")</f>
        <v/>
      </c>
      <c r="G3560" s="1" t="str">
        <f t="array" ref="G3560">IF(COUNT(FIND(Keywords!$E$3:$E$5,I3560)),"실족추락","")</f>
        <v/>
      </c>
      <c r="H3560" s="1" t="str">
        <f t="array" ref="H3560">IF(COUNT(FIND(Keywords!$B$3:$B$12,I3560)),"개인질환","")</f>
        <v/>
      </c>
      <c r="I3560" t="s">
        <v>8978</v>
      </c>
      <c r="J3560" t="s">
        <v>13773</v>
      </c>
      <c r="K3560" t="s">
        <v>14500</v>
      </c>
      <c r="L3560" t="s">
        <v>14352</v>
      </c>
      <c r="M3560" t="s">
        <v>14538</v>
      </c>
      <c r="N3560" t="s">
        <v>15154</v>
      </c>
      <c r="O3560" t="s">
        <v>14538</v>
      </c>
    </row>
    <row r="3561" spans="1:15">
      <c r="A3561" t="s">
        <v>28</v>
      </c>
      <c r="B3561" t="s">
        <v>47</v>
      </c>
      <c r="C3561" t="s">
        <v>722</v>
      </c>
      <c r="D3561" t="s">
        <v>5911</v>
      </c>
      <c r="E3561" t="s">
        <v>5914</v>
      </c>
      <c r="F3561" s="1"/>
      <c r="G3561" s="1" t="str">
        <f t="array" ref="G3561">IF(COUNT(FIND(Keywords!$E$3:$E$5,I3561)),"실족추락","")</f>
        <v/>
      </c>
      <c r="H3561" s="1"/>
      <c r="I3561" t="s">
        <v>8979</v>
      </c>
      <c r="J3561" t="s">
        <v>13776</v>
      </c>
      <c r="K3561" t="s">
        <v>14142</v>
      </c>
      <c r="L3561" t="s">
        <v>14686</v>
      </c>
      <c r="M3561" t="s">
        <v>14538</v>
      </c>
      <c r="N3561" t="s">
        <v>15663</v>
      </c>
      <c r="O3561" t="s">
        <v>14538</v>
      </c>
    </row>
    <row r="3562" spans="1:15">
      <c r="A3562" t="s">
        <v>28</v>
      </c>
      <c r="B3562" t="s">
        <v>47</v>
      </c>
      <c r="C3562" t="s">
        <v>2638</v>
      </c>
      <c r="D3562" t="s">
        <v>5909</v>
      </c>
      <c r="E3562" t="s">
        <v>5914</v>
      </c>
      <c r="F3562" s="1"/>
      <c r="G3562" s="1" t="str">
        <f t="array" ref="G3562">IF(COUNT(FIND(Keywords!$E$3:$E$5,I3562)),"실족추락","")</f>
        <v/>
      </c>
      <c r="H3562" s="1"/>
      <c r="I3562" t="s">
        <v>8980</v>
      </c>
      <c r="J3562" t="s">
        <v>13740</v>
      </c>
      <c r="K3562" t="s">
        <v>14387</v>
      </c>
      <c r="L3562" t="s">
        <v>14975</v>
      </c>
      <c r="M3562" t="s">
        <v>14538</v>
      </c>
      <c r="N3562" t="s">
        <v>15464</v>
      </c>
      <c r="O3562" t="s">
        <v>14538</v>
      </c>
    </row>
    <row r="3563" spans="1:15">
      <c r="A3563" t="s">
        <v>28</v>
      </c>
      <c r="B3563" t="s">
        <v>47</v>
      </c>
      <c r="C3563" t="s">
        <v>2639</v>
      </c>
      <c r="D3563" t="s">
        <v>5911</v>
      </c>
      <c r="E3563" t="s">
        <v>5914</v>
      </c>
      <c r="F3563" s="1"/>
      <c r="G3563" s="1" t="str">
        <f t="array" ref="G3563">IF(COUNT(FIND(Keywords!$E$3:$E$5,I3563)),"실족추락","")</f>
        <v/>
      </c>
      <c r="H3563" s="1"/>
      <c r="I3563" t="s">
        <v>8981</v>
      </c>
      <c r="J3563" t="s">
        <v>13891</v>
      </c>
      <c r="K3563" t="s">
        <v>14169</v>
      </c>
      <c r="L3563" t="s">
        <v>14700</v>
      </c>
      <c r="M3563" t="s">
        <v>14538</v>
      </c>
      <c r="N3563" t="s">
        <v>14389</v>
      </c>
      <c r="O3563" t="s">
        <v>14538</v>
      </c>
    </row>
    <row r="3564" spans="1:15">
      <c r="A3564" t="s">
        <v>28</v>
      </c>
      <c r="B3564" t="s">
        <v>47</v>
      </c>
      <c r="C3564" t="s">
        <v>2640</v>
      </c>
      <c r="D3564" t="s">
        <v>16113</v>
      </c>
      <c r="E3564" t="s">
        <v>5914</v>
      </c>
      <c r="F3564" s="1" t="str">
        <f t="array" ref="F3564">IF(COUNT(FIND(Keywords!$C$3:$C$41,I3564)),"일반조난","")</f>
        <v/>
      </c>
      <c r="G3564" s="1" t="str">
        <f t="array" ref="G3564">IF(COUNT(FIND(Keywords!$E$3:$E$5,I3564)),"실족추락","")</f>
        <v/>
      </c>
      <c r="H3564" s="1" t="str">
        <f t="array" ref="H3564">IF(COUNT(FIND(Keywords!$B$3:$B$12,I3564)),"개인질환","")</f>
        <v/>
      </c>
      <c r="I3564" t="s">
        <v>8982</v>
      </c>
      <c r="J3564" t="s">
        <v>13920</v>
      </c>
      <c r="K3564" t="s">
        <v>14569</v>
      </c>
      <c r="L3564" t="s">
        <v>14817</v>
      </c>
      <c r="M3564" t="s">
        <v>14538</v>
      </c>
      <c r="N3564" t="s">
        <v>15004</v>
      </c>
      <c r="O3564" t="s">
        <v>14538</v>
      </c>
    </row>
    <row r="3565" spans="1:15">
      <c r="A3565" t="s">
        <v>28</v>
      </c>
      <c r="B3565" t="s">
        <v>47</v>
      </c>
      <c r="C3565" t="s">
        <v>2641</v>
      </c>
      <c r="D3565" t="s">
        <v>5911</v>
      </c>
      <c r="E3565" t="s">
        <v>5914</v>
      </c>
      <c r="F3565" s="1"/>
      <c r="G3565" s="1" t="str">
        <f t="array" ref="G3565">IF(COUNT(FIND(Keywords!$E$3:$E$5,I3565)),"실족추락","")</f>
        <v/>
      </c>
      <c r="H3565" s="1"/>
      <c r="I3565" t="s">
        <v>8983</v>
      </c>
      <c r="J3565" t="s">
        <v>13966</v>
      </c>
      <c r="K3565" t="s">
        <v>15196</v>
      </c>
      <c r="L3565" t="s">
        <v>14529</v>
      </c>
      <c r="M3565" t="s">
        <v>14538</v>
      </c>
      <c r="N3565" t="s">
        <v>14895</v>
      </c>
      <c r="O3565" t="s">
        <v>14538</v>
      </c>
    </row>
    <row r="3566" spans="1:15">
      <c r="A3566" t="s">
        <v>28</v>
      </c>
      <c r="B3566" t="s">
        <v>48</v>
      </c>
      <c r="C3566" t="s">
        <v>2622</v>
      </c>
      <c r="D3566" t="s">
        <v>5911</v>
      </c>
      <c r="E3566" t="s">
        <v>5914</v>
      </c>
      <c r="F3566" s="1"/>
      <c r="G3566" s="1" t="str">
        <f t="array" ref="G3566">IF(COUNT(FIND(Keywords!$E$3:$E$5,I3566)),"실족추락","")</f>
        <v/>
      </c>
      <c r="H3566" s="1"/>
      <c r="I3566" t="s">
        <v>8984</v>
      </c>
      <c r="J3566" t="s">
        <v>14044</v>
      </c>
      <c r="K3566" t="s">
        <v>14616</v>
      </c>
      <c r="L3566" t="s">
        <v>14492</v>
      </c>
      <c r="M3566" t="s">
        <v>14538</v>
      </c>
      <c r="N3566" t="s">
        <v>15331</v>
      </c>
      <c r="O3566" t="s">
        <v>14538</v>
      </c>
    </row>
    <row r="3567" spans="1:15">
      <c r="A3567" t="s">
        <v>28</v>
      </c>
      <c r="B3567" t="s">
        <v>48</v>
      </c>
      <c r="C3567" t="s">
        <v>2642</v>
      </c>
      <c r="D3567" t="s">
        <v>5909</v>
      </c>
      <c r="E3567" t="s">
        <v>5914</v>
      </c>
      <c r="F3567" s="1"/>
      <c r="G3567" s="1" t="str">
        <f t="array" ref="G3567">IF(COUNT(FIND(Keywords!$E$3:$E$5,I3567)),"실족추락","")</f>
        <v/>
      </c>
      <c r="H3567" s="1"/>
      <c r="I3567" t="s">
        <v>8985</v>
      </c>
      <c r="J3567" t="s">
        <v>13999</v>
      </c>
      <c r="K3567" t="s">
        <v>14856</v>
      </c>
      <c r="L3567" t="s">
        <v>15364</v>
      </c>
      <c r="M3567" t="s">
        <v>14538</v>
      </c>
      <c r="N3567" t="s">
        <v>14546</v>
      </c>
      <c r="O3567" t="s">
        <v>14538</v>
      </c>
    </row>
    <row r="3568" spans="1:15">
      <c r="A3568" t="s">
        <v>28</v>
      </c>
      <c r="B3568" t="s">
        <v>48</v>
      </c>
      <c r="C3568" t="s">
        <v>2643</v>
      </c>
      <c r="D3568" t="s">
        <v>16113</v>
      </c>
      <c r="E3568" t="s">
        <v>5914</v>
      </c>
      <c r="F3568" s="1" t="str">
        <f t="array" ref="F3568">IF(COUNT(FIND(Keywords!$C$3:$C$41,I3568)),"일반조난","")</f>
        <v/>
      </c>
      <c r="G3568" s="1" t="str">
        <f t="array" ref="G3568">IF(COUNT(FIND(Keywords!$E$3:$E$5,I3568)),"실족추락","")</f>
        <v/>
      </c>
      <c r="H3568" s="1" t="str">
        <f t="array" ref="H3568">IF(COUNT(FIND(Keywords!$B$3:$B$12,I3568)),"개인질환","")</f>
        <v/>
      </c>
      <c r="I3568" t="s">
        <v>8986</v>
      </c>
      <c r="J3568" t="s">
        <v>13852</v>
      </c>
      <c r="K3568" t="s">
        <v>14132</v>
      </c>
      <c r="L3568" t="s">
        <v>14101</v>
      </c>
      <c r="M3568" t="s">
        <v>14538</v>
      </c>
      <c r="N3568" t="s">
        <v>14643</v>
      </c>
      <c r="O3568" t="s">
        <v>14538</v>
      </c>
    </row>
    <row r="3569" spans="1:15">
      <c r="A3569" t="s">
        <v>28</v>
      </c>
      <c r="B3569" t="s">
        <v>48</v>
      </c>
      <c r="C3569" t="s">
        <v>2644</v>
      </c>
      <c r="D3569" t="s">
        <v>5911</v>
      </c>
      <c r="E3569" t="s">
        <v>5914</v>
      </c>
      <c r="F3569" s="1" t="s">
        <v>5911</v>
      </c>
      <c r="G3569" s="1" t="str">
        <f t="array" ref="G3569">IF(COUNT(FIND(Keywords!$E$3:$E$5,I3569)),"실족추락","")</f>
        <v/>
      </c>
      <c r="H3569" s="1"/>
      <c r="I3569" t="s">
        <v>8987</v>
      </c>
      <c r="J3569" t="s">
        <v>13841</v>
      </c>
      <c r="K3569" t="s">
        <v>14247</v>
      </c>
      <c r="L3569" t="s">
        <v>15078</v>
      </c>
      <c r="M3569" t="s">
        <v>14538</v>
      </c>
      <c r="N3569" t="s">
        <v>14296</v>
      </c>
      <c r="O3569" t="s">
        <v>14538</v>
      </c>
    </row>
    <row r="3570" spans="1:15">
      <c r="A3570" t="s">
        <v>28</v>
      </c>
      <c r="B3570" t="s">
        <v>48</v>
      </c>
      <c r="C3570" t="s">
        <v>2645</v>
      </c>
      <c r="D3570" t="s">
        <v>16113</v>
      </c>
      <c r="E3570" t="s">
        <v>5914</v>
      </c>
      <c r="F3570" s="1" t="str">
        <f t="array" ref="F3570">IF(COUNT(FIND(Keywords!$C$3:$C$41,I3570)),"일반조난","")</f>
        <v/>
      </c>
      <c r="G3570" s="1" t="str">
        <f t="array" ref="G3570">IF(COUNT(FIND(Keywords!$E$3:$E$5,I3570)),"실족추락","")</f>
        <v/>
      </c>
      <c r="H3570" s="1" t="str">
        <f t="array" ref="H3570">IF(COUNT(FIND(Keywords!$B$3:$B$12,I3570)),"개인질환","")</f>
        <v/>
      </c>
      <c r="I3570" t="s">
        <v>8988</v>
      </c>
      <c r="J3570" t="s">
        <v>13762</v>
      </c>
      <c r="K3570" t="s">
        <v>14750</v>
      </c>
      <c r="L3570" t="s">
        <v>14092</v>
      </c>
      <c r="M3570" t="s">
        <v>14538</v>
      </c>
      <c r="N3570" t="s">
        <v>15403</v>
      </c>
      <c r="O3570" t="s">
        <v>14538</v>
      </c>
    </row>
    <row r="3571" spans="1:15">
      <c r="A3571" t="s">
        <v>28</v>
      </c>
      <c r="B3571" t="s">
        <v>48</v>
      </c>
      <c r="C3571" t="s">
        <v>2646</v>
      </c>
      <c r="D3571" t="s">
        <v>5911</v>
      </c>
      <c r="E3571" t="s">
        <v>5914</v>
      </c>
      <c r="F3571" s="1" t="s">
        <v>5911</v>
      </c>
      <c r="G3571" s="1" t="str">
        <f t="array" ref="G3571">IF(COUNT(FIND(Keywords!$E$3:$E$5,I3571)),"실족추락","")</f>
        <v/>
      </c>
      <c r="H3571" s="1"/>
      <c r="I3571" t="s">
        <v>8989</v>
      </c>
      <c r="J3571" t="s">
        <v>13966</v>
      </c>
      <c r="K3571" t="s">
        <v>14274</v>
      </c>
      <c r="L3571" t="s">
        <v>14134</v>
      </c>
      <c r="M3571" t="s">
        <v>14643</v>
      </c>
      <c r="N3571" t="s">
        <v>14383</v>
      </c>
      <c r="O3571" t="s">
        <v>14538</v>
      </c>
    </row>
    <row r="3572" spans="1:15">
      <c r="A3572" t="s">
        <v>28</v>
      </c>
      <c r="B3572" t="s">
        <v>48</v>
      </c>
      <c r="C3572" t="s">
        <v>2100</v>
      </c>
      <c r="D3572" t="s">
        <v>5909</v>
      </c>
      <c r="E3572" t="s">
        <v>5914</v>
      </c>
      <c r="F3572" s="1"/>
      <c r="G3572" s="1" t="str">
        <f t="array" ref="G3572">IF(COUNT(FIND(Keywords!$E$3:$E$5,I3572)),"실족추락","")</f>
        <v/>
      </c>
      <c r="H3572" s="1"/>
      <c r="I3572" t="s">
        <v>8990</v>
      </c>
      <c r="J3572" t="s">
        <v>13786</v>
      </c>
      <c r="K3572" t="s">
        <v>14721</v>
      </c>
      <c r="L3572" t="s">
        <v>14493</v>
      </c>
      <c r="M3572" t="s">
        <v>14538</v>
      </c>
      <c r="N3572" t="s">
        <v>14102</v>
      </c>
      <c r="O3572" t="s">
        <v>14538</v>
      </c>
    </row>
    <row r="3573" spans="1:15">
      <c r="A3573" t="s">
        <v>28</v>
      </c>
      <c r="B3573" t="s">
        <v>48</v>
      </c>
      <c r="C3573" t="s">
        <v>2573</v>
      </c>
      <c r="D3573" t="s">
        <v>5909</v>
      </c>
      <c r="E3573" t="s">
        <v>5914</v>
      </c>
      <c r="F3573" s="1"/>
      <c r="G3573" s="1" t="str">
        <f t="array" ref="G3573">IF(COUNT(FIND(Keywords!$E$3:$E$5,I3573)),"실족추락","")</f>
        <v/>
      </c>
      <c r="H3573" s="1"/>
      <c r="I3573" t="s">
        <v>8991</v>
      </c>
      <c r="J3573" t="s">
        <v>13792</v>
      </c>
      <c r="K3573" t="s">
        <v>14186</v>
      </c>
      <c r="L3573" t="s">
        <v>14822</v>
      </c>
      <c r="M3573" t="s">
        <v>14538</v>
      </c>
      <c r="N3573" t="s">
        <v>14080</v>
      </c>
      <c r="O3573" t="s">
        <v>14538</v>
      </c>
    </row>
    <row r="3574" spans="1:15">
      <c r="A3574" t="s">
        <v>28</v>
      </c>
      <c r="B3574" t="s">
        <v>48</v>
      </c>
      <c r="C3574" t="s">
        <v>2647</v>
      </c>
      <c r="D3574" t="s">
        <v>5911</v>
      </c>
      <c r="E3574" t="s">
        <v>5914</v>
      </c>
      <c r="F3574" s="1"/>
      <c r="G3574" s="1" t="str">
        <f t="array" ref="G3574">IF(COUNT(FIND(Keywords!$E$3:$E$5,I3574)),"실족추락","")</f>
        <v/>
      </c>
      <c r="H3574" s="1"/>
      <c r="I3574" t="s">
        <v>8992</v>
      </c>
      <c r="J3574" t="s">
        <v>14038</v>
      </c>
      <c r="K3574" t="s">
        <v>15135</v>
      </c>
      <c r="L3574" t="s">
        <v>15390</v>
      </c>
      <c r="M3574" t="s">
        <v>14538</v>
      </c>
      <c r="N3574" t="s">
        <v>14928</v>
      </c>
      <c r="O3574" t="s">
        <v>14538</v>
      </c>
    </row>
    <row r="3575" spans="1:15">
      <c r="A3575" t="s">
        <v>28</v>
      </c>
      <c r="B3575" t="s">
        <v>48</v>
      </c>
      <c r="C3575" t="s">
        <v>2574</v>
      </c>
      <c r="D3575" t="s">
        <v>16113</v>
      </c>
      <c r="E3575" t="s">
        <v>5914</v>
      </c>
      <c r="F3575" s="1" t="str">
        <f t="array" ref="F3575">IF(COUNT(FIND(Keywords!$C$3:$C$41,I3575)),"일반조난","")</f>
        <v/>
      </c>
      <c r="G3575" s="1" t="str">
        <f t="array" ref="G3575">IF(COUNT(FIND(Keywords!$E$3:$E$5,I3575)),"실족추락","")</f>
        <v/>
      </c>
      <c r="H3575" s="1" t="str">
        <f t="array" ref="H3575">IF(COUNT(FIND(Keywords!$B$3:$B$12,I3575)),"개인질환","")</f>
        <v/>
      </c>
      <c r="I3575" t="s">
        <v>8993</v>
      </c>
      <c r="J3575" t="s">
        <v>13760</v>
      </c>
      <c r="K3575" t="s">
        <v>15049</v>
      </c>
      <c r="L3575" t="s">
        <v>14339</v>
      </c>
      <c r="M3575" t="s">
        <v>14538</v>
      </c>
      <c r="N3575" t="s">
        <v>14537</v>
      </c>
      <c r="O3575" t="s">
        <v>14538</v>
      </c>
    </row>
    <row r="3576" spans="1:15">
      <c r="A3576" t="s">
        <v>28</v>
      </c>
      <c r="B3576" t="s">
        <v>48</v>
      </c>
      <c r="C3576" t="s">
        <v>2576</v>
      </c>
      <c r="D3576" t="s">
        <v>5911</v>
      </c>
      <c r="E3576" t="s">
        <v>5914</v>
      </c>
      <c r="F3576" s="1"/>
      <c r="G3576" s="1" t="str">
        <f t="array" ref="G3576">IF(COUNT(FIND(Keywords!$E$3:$E$5,I3576)),"실족추락","")</f>
        <v/>
      </c>
      <c r="H3576" s="1"/>
      <c r="I3576" t="s">
        <v>8994</v>
      </c>
      <c r="J3576" t="s">
        <v>14009</v>
      </c>
      <c r="K3576" t="s">
        <v>14143</v>
      </c>
      <c r="L3576" t="s">
        <v>14642</v>
      </c>
      <c r="M3576" t="s">
        <v>14538</v>
      </c>
      <c r="N3576" t="s">
        <v>14716</v>
      </c>
      <c r="O3576" t="s">
        <v>14538</v>
      </c>
    </row>
    <row r="3577" spans="1:15">
      <c r="A3577" t="s">
        <v>28</v>
      </c>
      <c r="B3577" t="s">
        <v>48</v>
      </c>
      <c r="C3577" t="s">
        <v>2577</v>
      </c>
      <c r="D3577" t="s">
        <v>5909</v>
      </c>
      <c r="E3577" t="s">
        <v>5914</v>
      </c>
      <c r="F3577" s="1"/>
      <c r="G3577" s="1" t="str">
        <f t="array" ref="G3577">IF(COUNT(FIND(Keywords!$E$3:$E$5,I3577)),"실족추락","")</f>
        <v/>
      </c>
      <c r="H3577" s="1"/>
      <c r="I3577" t="s">
        <v>8995</v>
      </c>
      <c r="J3577" t="s">
        <v>13869</v>
      </c>
      <c r="K3577" t="s">
        <v>14273</v>
      </c>
      <c r="L3577" t="s">
        <v>14776</v>
      </c>
      <c r="M3577" t="s">
        <v>14538</v>
      </c>
      <c r="N3577" t="s">
        <v>14950</v>
      </c>
      <c r="O3577" t="s">
        <v>14538</v>
      </c>
    </row>
    <row r="3578" spans="1:15">
      <c r="A3578" t="s">
        <v>28</v>
      </c>
      <c r="B3578" t="s">
        <v>48</v>
      </c>
      <c r="C3578" t="s">
        <v>2648</v>
      </c>
      <c r="D3578" t="s">
        <v>5909</v>
      </c>
      <c r="E3578" t="s">
        <v>5914</v>
      </c>
      <c r="F3578" s="1"/>
      <c r="G3578" s="1" t="str">
        <f t="array" ref="G3578">IF(COUNT(FIND(Keywords!$E$3:$E$5,I3578)),"실족추락","")</f>
        <v/>
      </c>
      <c r="H3578" s="1"/>
      <c r="I3578" t="s">
        <v>8996</v>
      </c>
      <c r="J3578" t="s">
        <v>13903</v>
      </c>
      <c r="K3578" t="s">
        <v>14805</v>
      </c>
      <c r="L3578" t="s">
        <v>15139</v>
      </c>
      <c r="M3578" t="s">
        <v>14538</v>
      </c>
      <c r="N3578" t="s">
        <v>14145</v>
      </c>
      <c r="O3578" t="s">
        <v>14538</v>
      </c>
    </row>
    <row r="3579" spans="1:15">
      <c r="A3579" t="s">
        <v>28</v>
      </c>
      <c r="B3579" t="s">
        <v>48</v>
      </c>
      <c r="C3579" t="s">
        <v>2649</v>
      </c>
      <c r="D3579" t="s">
        <v>5911</v>
      </c>
      <c r="E3579" t="s">
        <v>5914</v>
      </c>
      <c r="F3579" s="1"/>
      <c r="G3579" s="1" t="str">
        <f t="array" ref="G3579">IF(COUNT(FIND(Keywords!$E$3:$E$5,I3579)),"실족추락","")</f>
        <v/>
      </c>
      <c r="H3579" s="1"/>
      <c r="I3579" t="s">
        <v>8997</v>
      </c>
      <c r="J3579" t="s">
        <v>13967</v>
      </c>
      <c r="K3579" t="s">
        <v>14581</v>
      </c>
      <c r="L3579" t="s">
        <v>14080</v>
      </c>
      <c r="M3579" t="s">
        <v>14538</v>
      </c>
      <c r="N3579" t="s">
        <v>15072</v>
      </c>
      <c r="O3579" t="s">
        <v>14538</v>
      </c>
    </row>
    <row r="3580" spans="1:15">
      <c r="A3580" t="s">
        <v>28</v>
      </c>
      <c r="B3580" t="s">
        <v>48</v>
      </c>
      <c r="C3580" t="s">
        <v>2650</v>
      </c>
      <c r="D3580" t="s">
        <v>15977</v>
      </c>
      <c r="E3580" t="s">
        <v>5914</v>
      </c>
      <c r="F3580" s="1"/>
      <c r="G3580" s="1" t="str">
        <f t="array" ref="G3580">IF(COUNT(FIND(Keywords!$E$3:$E$5,I3580)),"실족추락","")</f>
        <v/>
      </c>
      <c r="H3580" s="1"/>
      <c r="I3580" t="s">
        <v>8998</v>
      </c>
      <c r="J3580" t="s">
        <v>14013</v>
      </c>
      <c r="K3580" t="s">
        <v>15197</v>
      </c>
      <c r="L3580" t="s">
        <v>14494</v>
      </c>
      <c r="M3580" t="s">
        <v>14538</v>
      </c>
      <c r="N3580" t="s">
        <v>14473</v>
      </c>
      <c r="O3580" t="s">
        <v>14538</v>
      </c>
    </row>
    <row r="3581" spans="1:15">
      <c r="A3581" t="s">
        <v>28</v>
      </c>
      <c r="B3581" t="s">
        <v>48</v>
      </c>
      <c r="C3581" t="s">
        <v>2578</v>
      </c>
      <c r="D3581" t="s">
        <v>15977</v>
      </c>
      <c r="E3581" t="s">
        <v>5914</v>
      </c>
      <c r="F3581" s="1"/>
      <c r="G3581" s="1" t="str">
        <f t="array" ref="G3581">IF(COUNT(FIND(Keywords!$E$3:$E$5,I3581)),"실족추락","")</f>
        <v/>
      </c>
      <c r="H3581" s="1"/>
      <c r="I3581" t="s">
        <v>8999</v>
      </c>
      <c r="J3581" t="s">
        <v>13869</v>
      </c>
      <c r="K3581" t="s">
        <v>14912</v>
      </c>
      <c r="L3581" t="s">
        <v>14935</v>
      </c>
      <c r="M3581" t="s">
        <v>14538</v>
      </c>
      <c r="N3581" t="s">
        <v>14153</v>
      </c>
      <c r="O3581" t="s">
        <v>14538</v>
      </c>
    </row>
    <row r="3582" spans="1:15">
      <c r="A3582" t="s">
        <v>28</v>
      </c>
      <c r="B3582" t="s">
        <v>48</v>
      </c>
      <c r="C3582" t="s">
        <v>2651</v>
      </c>
      <c r="D3582" t="s">
        <v>5911</v>
      </c>
      <c r="E3582" t="s">
        <v>5914</v>
      </c>
      <c r="F3582" s="1"/>
      <c r="G3582" s="1" t="str">
        <f t="array" ref="G3582">IF(COUNT(FIND(Keywords!$E$3:$E$5,I3582)),"실족추락","")</f>
        <v/>
      </c>
      <c r="H3582" s="1"/>
      <c r="I3582" t="s">
        <v>9000</v>
      </c>
      <c r="J3582" t="s">
        <v>13878</v>
      </c>
      <c r="K3582" t="s">
        <v>14395</v>
      </c>
      <c r="L3582" t="s">
        <v>14980</v>
      </c>
      <c r="M3582" t="s">
        <v>14538</v>
      </c>
      <c r="N3582" t="s">
        <v>14386</v>
      </c>
      <c r="O3582" t="s">
        <v>14538</v>
      </c>
    </row>
    <row r="3583" spans="1:15">
      <c r="A3583" t="s">
        <v>28</v>
      </c>
      <c r="B3583" t="s">
        <v>48</v>
      </c>
      <c r="C3583" t="s">
        <v>2652</v>
      </c>
      <c r="D3583" t="s">
        <v>16113</v>
      </c>
      <c r="E3583" t="s">
        <v>5914</v>
      </c>
      <c r="F3583" s="1" t="str">
        <f t="array" ref="F3583">IF(COUNT(FIND(Keywords!$C$3:$C$41,I3583)),"일반조난","")</f>
        <v/>
      </c>
      <c r="G3583" s="1" t="str">
        <f t="array" ref="G3583">IF(COUNT(FIND(Keywords!$E$3:$E$5,I3583)),"실족추락","")</f>
        <v/>
      </c>
      <c r="H3583" s="1" t="str">
        <f t="array" ref="H3583">IF(COUNT(FIND(Keywords!$B$3:$B$12,I3583)),"개인질환","")</f>
        <v/>
      </c>
      <c r="I3583" t="s">
        <v>9001</v>
      </c>
      <c r="J3583" t="s">
        <v>13732</v>
      </c>
      <c r="K3583" t="s">
        <v>15198</v>
      </c>
      <c r="L3583" t="s">
        <v>14766</v>
      </c>
      <c r="M3583" t="s">
        <v>14538</v>
      </c>
      <c r="N3583" t="s">
        <v>14277</v>
      </c>
      <c r="O3583" t="s">
        <v>14538</v>
      </c>
    </row>
    <row r="3584" spans="1:15">
      <c r="A3584" t="s">
        <v>28</v>
      </c>
      <c r="B3584" t="s">
        <v>48</v>
      </c>
      <c r="C3584" t="s">
        <v>2653</v>
      </c>
      <c r="D3584" t="s">
        <v>5911</v>
      </c>
      <c r="E3584" t="s">
        <v>5914</v>
      </c>
      <c r="F3584" s="1" t="s">
        <v>5911</v>
      </c>
      <c r="G3584" s="1" t="str">
        <f t="array" ref="G3584">IF(COUNT(FIND(Keywords!$E$3:$E$5,I3584)),"실족추락","")</f>
        <v/>
      </c>
      <c r="H3584" s="1"/>
      <c r="I3584" t="s">
        <v>9002</v>
      </c>
      <c r="J3584" t="s">
        <v>13989</v>
      </c>
      <c r="K3584" t="s">
        <v>14915</v>
      </c>
      <c r="L3584" t="s">
        <v>14552</v>
      </c>
      <c r="M3584" t="s">
        <v>14538</v>
      </c>
      <c r="N3584" t="s">
        <v>14203</v>
      </c>
      <c r="O3584" t="s">
        <v>14538</v>
      </c>
    </row>
    <row r="3585" spans="1:15">
      <c r="A3585" t="s">
        <v>28</v>
      </c>
      <c r="B3585" t="s">
        <v>48</v>
      </c>
      <c r="C3585" t="s">
        <v>2579</v>
      </c>
      <c r="D3585" t="s">
        <v>15977</v>
      </c>
      <c r="E3585" t="s">
        <v>5914</v>
      </c>
      <c r="F3585" s="1"/>
      <c r="G3585" s="1" t="str">
        <f t="array" ref="G3585">IF(COUNT(FIND(Keywords!$E$3:$E$5,I3585)),"실족추락","")</f>
        <v/>
      </c>
      <c r="H3585" s="1"/>
      <c r="I3585" t="s">
        <v>9003</v>
      </c>
      <c r="J3585" t="s">
        <v>13742</v>
      </c>
      <c r="K3585" t="s">
        <v>15122</v>
      </c>
      <c r="L3585" t="s">
        <v>14353</v>
      </c>
      <c r="M3585" t="s">
        <v>14538</v>
      </c>
      <c r="N3585" t="s">
        <v>14247</v>
      </c>
      <c r="O3585" t="s">
        <v>14538</v>
      </c>
    </row>
    <row r="3586" spans="1:15">
      <c r="A3586" t="s">
        <v>28</v>
      </c>
      <c r="B3586" t="s">
        <v>48</v>
      </c>
      <c r="C3586" t="s">
        <v>2654</v>
      </c>
      <c r="D3586" t="s">
        <v>5911</v>
      </c>
      <c r="E3586" t="s">
        <v>5914</v>
      </c>
      <c r="F3586" s="1"/>
      <c r="G3586" s="1" t="str">
        <f t="array" ref="G3586">IF(COUNT(FIND(Keywords!$E$3:$E$5,I3586)),"실족추락","")</f>
        <v/>
      </c>
      <c r="H3586" s="1"/>
      <c r="I3586" t="s">
        <v>9004</v>
      </c>
      <c r="J3586" t="s">
        <v>13940</v>
      </c>
      <c r="K3586" t="s">
        <v>14421</v>
      </c>
      <c r="L3586" t="s">
        <v>14494</v>
      </c>
      <c r="M3586" t="s">
        <v>14538</v>
      </c>
      <c r="N3586" t="s">
        <v>14745</v>
      </c>
      <c r="O3586" t="s">
        <v>14538</v>
      </c>
    </row>
    <row r="3587" spans="1:15">
      <c r="A3587" t="s">
        <v>28</v>
      </c>
      <c r="B3587" t="s">
        <v>48</v>
      </c>
      <c r="C3587" t="s">
        <v>2655</v>
      </c>
      <c r="D3587" t="s">
        <v>16113</v>
      </c>
      <c r="E3587" t="s">
        <v>5914</v>
      </c>
      <c r="F3587" s="1" t="str">
        <f t="array" ref="F3587">IF(COUNT(FIND(Keywords!$C$3:$C$41,I3587)),"일반조난","")</f>
        <v/>
      </c>
      <c r="G3587" s="1" t="str">
        <f t="array" ref="G3587">IF(COUNT(FIND(Keywords!$E$3:$E$5,I3587)),"실족추락","")</f>
        <v/>
      </c>
      <c r="H3587" s="1" t="str">
        <f t="array" ref="H3587">IF(COUNT(FIND(Keywords!$B$3:$B$12,I3587)),"개인질환","")</f>
        <v/>
      </c>
      <c r="I3587" t="s">
        <v>9005</v>
      </c>
      <c r="J3587" t="s">
        <v>13770</v>
      </c>
      <c r="K3587" t="s">
        <v>14195</v>
      </c>
      <c r="L3587" t="s">
        <v>14106</v>
      </c>
      <c r="M3587" t="s">
        <v>14538</v>
      </c>
      <c r="N3587" t="s">
        <v>14948</v>
      </c>
      <c r="O3587" t="s">
        <v>14538</v>
      </c>
    </row>
    <row r="3588" spans="1:15">
      <c r="A3588" t="s">
        <v>28</v>
      </c>
      <c r="B3588" t="s">
        <v>48</v>
      </c>
      <c r="C3588" t="s">
        <v>2656</v>
      </c>
      <c r="D3588" t="s">
        <v>16113</v>
      </c>
      <c r="E3588" t="s">
        <v>5915</v>
      </c>
      <c r="F3588" s="1" t="str">
        <f t="array" ref="F3588">IF(COUNT(FIND(Keywords!$C$3:$C$41,I3588)),"일반조난","")</f>
        <v/>
      </c>
      <c r="G3588" s="1" t="str">
        <f t="array" ref="G3588">IF(COUNT(FIND(Keywords!$E$3:$E$5,I3588)),"실족추락","")</f>
        <v/>
      </c>
      <c r="H3588" s="1" t="str">
        <f t="array" ref="H3588">IF(COUNT(FIND(Keywords!$B$3:$B$12,I3588)),"개인질환","")</f>
        <v/>
      </c>
      <c r="I3588" t="s">
        <v>9006</v>
      </c>
      <c r="J3588" t="s">
        <v>13764</v>
      </c>
      <c r="K3588" t="s">
        <v>13991</v>
      </c>
      <c r="L3588" t="s">
        <v>14980</v>
      </c>
      <c r="M3588" t="s">
        <v>14538</v>
      </c>
      <c r="N3588" t="s">
        <v>14169</v>
      </c>
      <c r="O3588" t="s">
        <v>14538</v>
      </c>
    </row>
    <row r="3589" spans="1:15">
      <c r="A3589" t="s">
        <v>28</v>
      </c>
      <c r="B3589" t="s">
        <v>48</v>
      </c>
      <c r="C3589" t="s">
        <v>2657</v>
      </c>
      <c r="D3589" t="s">
        <v>16113</v>
      </c>
      <c r="E3589" t="s">
        <v>5914</v>
      </c>
      <c r="F3589" s="1" t="str">
        <f t="array" ref="F3589">IF(COUNT(FIND(Keywords!$C$3:$C$41,I3589)),"일반조난","")</f>
        <v/>
      </c>
      <c r="G3589" s="1" t="str">
        <f t="array" ref="G3589">IF(COUNT(FIND(Keywords!$E$3:$E$5,I3589)),"실족추락","")</f>
        <v/>
      </c>
      <c r="H3589" s="1" t="str">
        <f t="array" ref="H3589">IF(COUNT(FIND(Keywords!$B$3:$B$12,I3589)),"개인질환","")</f>
        <v/>
      </c>
      <c r="I3589" t="s">
        <v>9007</v>
      </c>
      <c r="J3589" t="s">
        <v>13841</v>
      </c>
      <c r="K3589" t="s">
        <v>15015</v>
      </c>
      <c r="L3589" t="s">
        <v>14073</v>
      </c>
      <c r="M3589" t="s">
        <v>14538</v>
      </c>
      <c r="N3589" t="s">
        <v>14981</v>
      </c>
      <c r="O3589" t="s">
        <v>14538</v>
      </c>
    </row>
    <row r="3590" spans="1:15">
      <c r="A3590" t="s">
        <v>28</v>
      </c>
      <c r="B3590" t="s">
        <v>48</v>
      </c>
      <c r="C3590" t="s">
        <v>2658</v>
      </c>
      <c r="D3590" t="s">
        <v>16113</v>
      </c>
      <c r="E3590" t="s">
        <v>5914</v>
      </c>
      <c r="F3590" s="1" t="str">
        <f t="array" ref="F3590">IF(COUNT(FIND(Keywords!$C$3:$C$41,I3590)),"일반조난","")</f>
        <v/>
      </c>
      <c r="G3590" s="1" t="str">
        <f t="array" ref="G3590">IF(COUNT(FIND(Keywords!$E$3:$E$5,I3590)),"실족추락","")</f>
        <v/>
      </c>
      <c r="H3590" s="1" t="str">
        <f t="array" ref="H3590">IF(COUNT(FIND(Keywords!$B$3:$B$12,I3590)),"개인질환","")</f>
        <v/>
      </c>
      <c r="I3590" t="s">
        <v>9008</v>
      </c>
      <c r="J3590" t="s">
        <v>13814</v>
      </c>
      <c r="K3590" t="s">
        <v>14984</v>
      </c>
      <c r="L3590" t="s">
        <v>15096</v>
      </c>
      <c r="M3590" t="s">
        <v>14538</v>
      </c>
      <c r="N3590" t="s">
        <v>14372</v>
      </c>
      <c r="O3590" t="s">
        <v>14538</v>
      </c>
    </row>
    <row r="3591" spans="1:15">
      <c r="A3591" t="s">
        <v>28</v>
      </c>
      <c r="B3591" t="s">
        <v>48</v>
      </c>
      <c r="C3591" t="s">
        <v>2659</v>
      </c>
      <c r="D3591" t="s">
        <v>5909</v>
      </c>
      <c r="E3591" t="s">
        <v>5914</v>
      </c>
      <c r="F3591" s="1"/>
      <c r="G3591" s="1" t="str">
        <f t="array" ref="G3591">IF(COUNT(FIND(Keywords!$E$3:$E$5,I3591)),"실족추락","")</f>
        <v/>
      </c>
      <c r="H3591" s="1"/>
      <c r="I3591" t="s">
        <v>9009</v>
      </c>
      <c r="J3591" t="s">
        <v>13732</v>
      </c>
      <c r="K3591" t="s">
        <v>14202</v>
      </c>
      <c r="L3591" t="s">
        <v>14106</v>
      </c>
      <c r="M3591" t="s">
        <v>14538</v>
      </c>
      <c r="N3591" t="s">
        <v>14526</v>
      </c>
      <c r="O3591" t="s">
        <v>14538</v>
      </c>
    </row>
    <row r="3592" spans="1:15">
      <c r="A3592" t="s">
        <v>28</v>
      </c>
      <c r="B3592" t="s">
        <v>48</v>
      </c>
      <c r="C3592" t="s">
        <v>1279</v>
      </c>
      <c r="D3592" t="s">
        <v>5909</v>
      </c>
      <c r="E3592" t="s">
        <v>5914</v>
      </c>
      <c r="F3592" s="1"/>
      <c r="G3592" s="1" t="str">
        <f t="array" ref="G3592">IF(COUNT(FIND(Keywords!$E$3:$E$5,I3592)),"실족추락","")</f>
        <v/>
      </c>
      <c r="H3592" s="1"/>
      <c r="I3592" t="s">
        <v>9010</v>
      </c>
      <c r="J3592" t="s">
        <v>13763</v>
      </c>
      <c r="K3592" t="s">
        <v>13917</v>
      </c>
      <c r="L3592" t="s">
        <v>14686</v>
      </c>
      <c r="M3592" t="s">
        <v>14538</v>
      </c>
      <c r="N3592" t="s">
        <v>14305</v>
      </c>
      <c r="O3592" t="s">
        <v>14538</v>
      </c>
    </row>
    <row r="3593" spans="1:15">
      <c r="A3593" t="s">
        <v>28</v>
      </c>
      <c r="B3593" t="s">
        <v>48</v>
      </c>
      <c r="C3593" t="s">
        <v>2310</v>
      </c>
      <c r="D3593" t="s">
        <v>15977</v>
      </c>
      <c r="E3593" t="s">
        <v>5914</v>
      </c>
      <c r="F3593" s="1"/>
      <c r="G3593" s="1" t="str">
        <f t="array" ref="G3593">IF(COUNT(FIND(Keywords!$E$3:$E$5,I3593)),"실족추락","")</f>
        <v/>
      </c>
      <c r="H3593" s="1"/>
      <c r="I3593" t="s">
        <v>9011</v>
      </c>
      <c r="J3593" t="s">
        <v>13783</v>
      </c>
      <c r="K3593" t="s">
        <v>14408</v>
      </c>
      <c r="L3593" t="s">
        <v>14537</v>
      </c>
      <c r="M3593" t="s">
        <v>14538</v>
      </c>
      <c r="N3593" t="s">
        <v>15257</v>
      </c>
      <c r="O3593" t="s">
        <v>14538</v>
      </c>
    </row>
    <row r="3594" spans="1:15">
      <c r="A3594" t="s">
        <v>28</v>
      </c>
      <c r="B3594" t="s">
        <v>48</v>
      </c>
      <c r="C3594" t="s">
        <v>1907</v>
      </c>
      <c r="D3594" t="s">
        <v>5911</v>
      </c>
      <c r="E3594" t="s">
        <v>5914</v>
      </c>
      <c r="F3594" s="1"/>
      <c r="G3594" s="1" t="str">
        <f t="array" ref="G3594">IF(COUNT(FIND(Keywords!$E$3:$E$5,I3594)),"실족추락","")</f>
        <v/>
      </c>
      <c r="H3594" s="1"/>
      <c r="I3594" t="s">
        <v>9012</v>
      </c>
      <c r="J3594" t="s">
        <v>13823</v>
      </c>
      <c r="K3594" t="s">
        <v>14393</v>
      </c>
      <c r="L3594" t="s">
        <v>14632</v>
      </c>
      <c r="M3594" t="s">
        <v>14538</v>
      </c>
      <c r="N3594" t="s">
        <v>15174</v>
      </c>
      <c r="O3594" t="s">
        <v>14538</v>
      </c>
    </row>
    <row r="3595" spans="1:15">
      <c r="A3595" t="s">
        <v>28</v>
      </c>
      <c r="B3595" t="s">
        <v>48</v>
      </c>
      <c r="C3595" t="s">
        <v>2660</v>
      </c>
      <c r="D3595" t="s">
        <v>5911</v>
      </c>
      <c r="E3595" t="s">
        <v>5914</v>
      </c>
      <c r="F3595" s="1"/>
      <c r="G3595" s="1" t="str">
        <f t="array" ref="G3595">IF(COUNT(FIND(Keywords!$E$3:$E$5,I3595)),"실족추락","")</f>
        <v/>
      </c>
      <c r="H3595" s="1"/>
      <c r="I3595" t="s">
        <v>9013</v>
      </c>
      <c r="J3595" t="s">
        <v>13788</v>
      </c>
      <c r="K3595" t="s">
        <v>14417</v>
      </c>
      <c r="L3595" t="s">
        <v>14936</v>
      </c>
      <c r="M3595" t="s">
        <v>14538</v>
      </c>
      <c r="N3595" t="s">
        <v>15609</v>
      </c>
      <c r="O3595" t="s">
        <v>14538</v>
      </c>
    </row>
    <row r="3596" spans="1:15">
      <c r="A3596" t="s">
        <v>28</v>
      </c>
      <c r="B3596" t="s">
        <v>48</v>
      </c>
      <c r="C3596" t="s">
        <v>2661</v>
      </c>
      <c r="D3596" t="s">
        <v>5911</v>
      </c>
      <c r="E3596" t="s">
        <v>5914</v>
      </c>
      <c r="F3596" s="1"/>
      <c r="G3596" s="1" t="str">
        <f t="array" ref="G3596">IF(COUNT(FIND(Keywords!$E$3:$E$5,I3596)),"실족추락","")</f>
        <v/>
      </c>
      <c r="H3596" s="1"/>
      <c r="I3596" t="s">
        <v>9014</v>
      </c>
      <c r="J3596" t="s">
        <v>13814</v>
      </c>
      <c r="K3596" t="s">
        <v>14998</v>
      </c>
      <c r="L3596" t="s">
        <v>14092</v>
      </c>
      <c r="M3596" t="s">
        <v>14538</v>
      </c>
      <c r="N3596" t="s">
        <v>15139</v>
      </c>
      <c r="O3596" t="s">
        <v>14538</v>
      </c>
    </row>
    <row r="3597" spans="1:15">
      <c r="A3597" t="s">
        <v>28</v>
      </c>
      <c r="B3597" t="s">
        <v>48</v>
      </c>
      <c r="C3597" t="s">
        <v>1910</v>
      </c>
      <c r="D3597" t="s">
        <v>5911</v>
      </c>
      <c r="E3597" t="s">
        <v>5914</v>
      </c>
      <c r="F3597" s="1"/>
      <c r="G3597" s="1" t="str">
        <f t="array" ref="G3597">IF(COUNT(FIND(Keywords!$E$3:$E$5,I3597)),"실족추락","")</f>
        <v/>
      </c>
      <c r="H3597" s="1"/>
      <c r="I3597" t="s">
        <v>9015</v>
      </c>
      <c r="J3597" t="s">
        <v>14003</v>
      </c>
      <c r="K3597" t="s">
        <v>14472</v>
      </c>
      <c r="L3597" t="s">
        <v>15555</v>
      </c>
      <c r="M3597" t="s">
        <v>14538</v>
      </c>
      <c r="N3597" t="s">
        <v>14453</v>
      </c>
      <c r="O3597" t="s">
        <v>14538</v>
      </c>
    </row>
    <row r="3598" spans="1:15">
      <c r="A3598" t="s">
        <v>28</v>
      </c>
      <c r="B3598" t="s">
        <v>48</v>
      </c>
      <c r="C3598" t="s">
        <v>2662</v>
      </c>
      <c r="D3598" t="s">
        <v>5911</v>
      </c>
      <c r="E3598" t="s">
        <v>5914</v>
      </c>
      <c r="F3598" s="1"/>
      <c r="G3598" s="1" t="str">
        <f t="array" ref="G3598">IF(COUNT(FIND(Keywords!$E$3:$E$5,I3598)),"실족추락","")</f>
        <v/>
      </c>
      <c r="H3598" s="1"/>
      <c r="I3598" t="s">
        <v>9016</v>
      </c>
      <c r="J3598" t="s">
        <v>13920</v>
      </c>
      <c r="K3598" t="s">
        <v>15199</v>
      </c>
      <c r="L3598" t="s">
        <v>14098</v>
      </c>
      <c r="M3598" t="s">
        <v>14538</v>
      </c>
      <c r="N3598" t="s">
        <v>14975</v>
      </c>
      <c r="O3598" t="s">
        <v>14538</v>
      </c>
    </row>
    <row r="3599" spans="1:15">
      <c r="A3599" t="s">
        <v>28</v>
      </c>
      <c r="B3599" t="s">
        <v>48</v>
      </c>
      <c r="C3599" t="s">
        <v>2663</v>
      </c>
      <c r="D3599" t="s">
        <v>5911</v>
      </c>
      <c r="E3599" t="s">
        <v>5914</v>
      </c>
      <c r="F3599" s="1"/>
      <c r="G3599" s="1" t="str">
        <f t="array" ref="G3599">IF(COUNT(FIND(Keywords!$E$3:$E$5,I3599)),"실족추락","")</f>
        <v/>
      </c>
      <c r="H3599" s="1"/>
      <c r="I3599" t="s">
        <v>9017</v>
      </c>
      <c r="J3599" t="s">
        <v>13948</v>
      </c>
      <c r="K3599" t="s">
        <v>15200</v>
      </c>
      <c r="L3599" t="s">
        <v>14517</v>
      </c>
      <c r="M3599" t="s">
        <v>14643</v>
      </c>
      <c r="N3599" t="s">
        <v>14478</v>
      </c>
      <c r="O3599" t="s">
        <v>14538</v>
      </c>
    </row>
    <row r="3600" spans="1:15">
      <c r="A3600" t="s">
        <v>28</v>
      </c>
      <c r="B3600" t="s">
        <v>48</v>
      </c>
      <c r="C3600" t="s">
        <v>2664</v>
      </c>
      <c r="D3600" t="s">
        <v>5909</v>
      </c>
      <c r="E3600" t="s">
        <v>5914</v>
      </c>
      <c r="F3600" s="1"/>
      <c r="G3600" s="1" t="str">
        <f t="array" ref="G3600">IF(COUNT(FIND(Keywords!$E$3:$E$5,I3600)),"실족추락","")</f>
        <v/>
      </c>
      <c r="H3600" s="1"/>
      <c r="I3600" t="s">
        <v>9018</v>
      </c>
      <c r="J3600" t="s">
        <v>14015</v>
      </c>
      <c r="K3600" t="s">
        <v>15201</v>
      </c>
      <c r="L3600" t="s">
        <v>14341</v>
      </c>
      <c r="M3600" t="s">
        <v>14538</v>
      </c>
      <c r="N3600" t="s">
        <v>14653</v>
      </c>
      <c r="O3600" t="s">
        <v>14538</v>
      </c>
    </row>
    <row r="3601" spans="1:15">
      <c r="A3601" t="s">
        <v>28</v>
      </c>
      <c r="B3601" t="s">
        <v>48</v>
      </c>
      <c r="C3601" t="s">
        <v>2624</v>
      </c>
      <c r="D3601" t="s">
        <v>5911</v>
      </c>
      <c r="E3601" t="s">
        <v>5914</v>
      </c>
      <c r="F3601" s="1"/>
      <c r="G3601" s="1" t="str">
        <f t="array" ref="G3601">IF(COUNT(FIND(Keywords!$E$3:$E$5,I3601)),"실족추락","")</f>
        <v/>
      </c>
      <c r="H3601" s="1"/>
      <c r="I3601" t="s">
        <v>9019</v>
      </c>
      <c r="J3601" t="s">
        <v>13820</v>
      </c>
      <c r="K3601" t="s">
        <v>14805</v>
      </c>
      <c r="L3601" t="s">
        <v>15553</v>
      </c>
      <c r="M3601" t="s">
        <v>14538</v>
      </c>
      <c r="N3601" t="s">
        <v>14814</v>
      </c>
      <c r="O3601" t="s">
        <v>14538</v>
      </c>
    </row>
    <row r="3602" spans="1:15">
      <c r="A3602" t="s">
        <v>28</v>
      </c>
      <c r="B3602" t="s">
        <v>48</v>
      </c>
      <c r="C3602" t="s">
        <v>2665</v>
      </c>
      <c r="D3602" t="s">
        <v>16113</v>
      </c>
      <c r="E3602" t="s">
        <v>5914</v>
      </c>
      <c r="F3602" s="1" t="str">
        <f t="array" ref="F3602">IF(COUNT(FIND(Keywords!$C$3:$C$41,I3602)),"일반조난","")</f>
        <v/>
      </c>
      <c r="G3602" s="1" t="str">
        <f t="array" ref="G3602">IF(COUNT(FIND(Keywords!$E$3:$E$5,I3602)),"실족추락","")</f>
        <v/>
      </c>
      <c r="H3602" s="1" t="str">
        <f t="array" ref="H3602">IF(COUNT(FIND(Keywords!$B$3:$B$12,I3602)),"개인질환","")</f>
        <v/>
      </c>
      <c r="I3602" t="s">
        <v>9020</v>
      </c>
      <c r="J3602" t="s">
        <v>13819</v>
      </c>
      <c r="K3602" t="s">
        <v>14781</v>
      </c>
      <c r="L3602" t="s">
        <v>14073</v>
      </c>
      <c r="M3602" t="s">
        <v>14538</v>
      </c>
      <c r="N3602" t="s">
        <v>15349</v>
      </c>
      <c r="O3602" t="s">
        <v>14538</v>
      </c>
    </row>
    <row r="3603" spans="1:15">
      <c r="A3603" t="s">
        <v>28</v>
      </c>
      <c r="B3603" t="s">
        <v>48</v>
      </c>
      <c r="C3603" t="s">
        <v>2666</v>
      </c>
      <c r="D3603" t="s">
        <v>5909</v>
      </c>
      <c r="E3603" t="s">
        <v>5914</v>
      </c>
      <c r="F3603" s="1"/>
      <c r="G3603" s="1" t="str">
        <f t="array" ref="G3603">IF(COUNT(FIND(Keywords!$E$3:$E$5,I3603)),"실족추락","")</f>
        <v/>
      </c>
      <c r="H3603" s="1"/>
      <c r="I3603" t="s">
        <v>9021</v>
      </c>
      <c r="J3603" t="s">
        <v>13764</v>
      </c>
      <c r="K3603" t="s">
        <v>13777</v>
      </c>
      <c r="L3603" t="s">
        <v>14517</v>
      </c>
      <c r="M3603" t="s">
        <v>14538</v>
      </c>
      <c r="N3603" t="s">
        <v>14164</v>
      </c>
      <c r="O3603" t="s">
        <v>14538</v>
      </c>
    </row>
    <row r="3604" spans="1:15">
      <c r="A3604" t="s">
        <v>28</v>
      </c>
      <c r="B3604" t="s">
        <v>48</v>
      </c>
      <c r="C3604" t="s">
        <v>2667</v>
      </c>
      <c r="D3604" t="s">
        <v>5911</v>
      </c>
      <c r="E3604" t="s">
        <v>5914</v>
      </c>
      <c r="F3604" s="1"/>
      <c r="G3604" s="1" t="str">
        <f t="array" ref="G3604">IF(COUNT(FIND(Keywords!$E$3:$E$5,I3604)),"실족추락","")</f>
        <v/>
      </c>
      <c r="H3604" s="1"/>
      <c r="I3604" t="s">
        <v>9022</v>
      </c>
      <c r="J3604" t="s">
        <v>13768</v>
      </c>
      <c r="K3604" t="s">
        <v>15202</v>
      </c>
      <c r="L3604" t="s">
        <v>14099</v>
      </c>
      <c r="M3604" t="s">
        <v>14538</v>
      </c>
      <c r="N3604" t="s">
        <v>14456</v>
      </c>
      <c r="O3604" t="s">
        <v>14538</v>
      </c>
    </row>
    <row r="3605" spans="1:15">
      <c r="A3605" t="s">
        <v>28</v>
      </c>
      <c r="B3605" t="s">
        <v>48</v>
      </c>
      <c r="C3605" t="s">
        <v>2668</v>
      </c>
      <c r="D3605" t="s">
        <v>5911</v>
      </c>
      <c r="E3605" t="s">
        <v>5914</v>
      </c>
      <c r="F3605" s="1" t="s">
        <v>5911</v>
      </c>
      <c r="G3605" s="1" t="str">
        <f t="array" ref="G3605">IF(COUNT(FIND(Keywords!$E$3:$E$5,I3605)),"실족추락","")</f>
        <v/>
      </c>
      <c r="H3605" s="1"/>
      <c r="I3605" t="s">
        <v>9023</v>
      </c>
      <c r="J3605" t="s">
        <v>13863</v>
      </c>
      <c r="K3605" t="s">
        <v>14161</v>
      </c>
      <c r="L3605" t="s">
        <v>14894</v>
      </c>
      <c r="M3605" t="s">
        <v>14538</v>
      </c>
      <c r="N3605" t="s">
        <v>14080</v>
      </c>
      <c r="O3605" t="s">
        <v>14538</v>
      </c>
    </row>
    <row r="3606" spans="1:15">
      <c r="A3606" t="s">
        <v>28</v>
      </c>
      <c r="B3606" t="s">
        <v>48</v>
      </c>
      <c r="C3606" t="s">
        <v>2669</v>
      </c>
      <c r="D3606" t="s">
        <v>16113</v>
      </c>
      <c r="E3606" t="s">
        <v>5914</v>
      </c>
      <c r="F3606" s="1" t="str">
        <f t="array" ref="F3606">IF(COUNT(FIND(Keywords!$C$3:$C$41,I3606)),"일반조난","")</f>
        <v/>
      </c>
      <c r="G3606" s="1" t="str">
        <f t="array" ref="G3606">IF(COUNT(FIND(Keywords!$E$3:$E$5,I3606)),"실족추락","")</f>
        <v/>
      </c>
      <c r="H3606" s="1" t="str">
        <f t="array" ref="H3606">IF(COUNT(FIND(Keywords!$B$3:$B$12,I3606)),"개인질환","")</f>
        <v/>
      </c>
      <c r="I3606" t="s">
        <v>9024</v>
      </c>
      <c r="J3606" t="s">
        <v>13908</v>
      </c>
      <c r="K3606" t="s">
        <v>14108</v>
      </c>
      <c r="L3606" t="s">
        <v>15004</v>
      </c>
      <c r="M3606" t="s">
        <v>14538</v>
      </c>
      <c r="N3606" t="s">
        <v>15664</v>
      </c>
      <c r="O3606" t="s">
        <v>14538</v>
      </c>
    </row>
    <row r="3607" spans="1:15">
      <c r="A3607" t="s">
        <v>28</v>
      </c>
      <c r="B3607" t="s">
        <v>48</v>
      </c>
      <c r="C3607" t="s">
        <v>2670</v>
      </c>
      <c r="D3607" t="s">
        <v>5909</v>
      </c>
      <c r="E3607" t="s">
        <v>5914</v>
      </c>
      <c r="F3607" s="1"/>
      <c r="G3607" s="1" t="str">
        <f t="array" ref="G3607">IF(COUNT(FIND(Keywords!$E$3:$E$5,I3607)),"실족추락","")</f>
        <v/>
      </c>
      <c r="H3607" s="1"/>
      <c r="I3607" t="s">
        <v>9025</v>
      </c>
      <c r="J3607" t="s">
        <v>13936</v>
      </c>
      <c r="K3607" t="s">
        <v>15203</v>
      </c>
      <c r="L3607" t="s">
        <v>14776</v>
      </c>
      <c r="M3607" t="s">
        <v>14538</v>
      </c>
      <c r="N3607" t="s">
        <v>15826</v>
      </c>
      <c r="O3607" t="s">
        <v>14538</v>
      </c>
    </row>
    <row r="3608" spans="1:15">
      <c r="A3608" t="s">
        <v>28</v>
      </c>
      <c r="B3608" t="s">
        <v>48</v>
      </c>
      <c r="C3608" t="s">
        <v>2581</v>
      </c>
      <c r="D3608" t="s">
        <v>16113</v>
      </c>
      <c r="E3608" t="s">
        <v>5914</v>
      </c>
      <c r="F3608" s="1" t="str">
        <f t="array" ref="F3608">IF(COUNT(FIND(Keywords!$C$3:$C$41,I3608)),"일반조난","")</f>
        <v/>
      </c>
      <c r="G3608" s="1" t="str">
        <f t="array" ref="G3608">IF(COUNT(FIND(Keywords!$E$3:$E$5,I3608)),"실족추락","")</f>
        <v/>
      </c>
      <c r="H3608" s="1" t="str">
        <f t="array" ref="H3608">IF(COUNT(FIND(Keywords!$B$3:$B$12,I3608)),"개인질환","")</f>
        <v/>
      </c>
      <c r="I3608" t="s">
        <v>9026</v>
      </c>
      <c r="J3608" t="s">
        <v>13831</v>
      </c>
      <c r="K3608" t="s">
        <v>13988</v>
      </c>
      <c r="L3608" t="s">
        <v>15124</v>
      </c>
      <c r="M3608" t="s">
        <v>14538</v>
      </c>
      <c r="N3608" t="s">
        <v>14337</v>
      </c>
      <c r="O3608" t="s">
        <v>14538</v>
      </c>
    </row>
    <row r="3609" spans="1:15">
      <c r="A3609" t="s">
        <v>28</v>
      </c>
      <c r="B3609" t="s">
        <v>48</v>
      </c>
      <c r="C3609" t="s">
        <v>2671</v>
      </c>
      <c r="D3609" t="s">
        <v>5911</v>
      </c>
      <c r="E3609" t="s">
        <v>5914</v>
      </c>
      <c r="F3609" s="1"/>
      <c r="G3609" s="1" t="str">
        <f t="array" ref="G3609">IF(COUNT(FIND(Keywords!$E$3:$E$5,I3609)),"실족추락","")</f>
        <v/>
      </c>
      <c r="H3609" s="1"/>
      <c r="I3609" t="s">
        <v>9027</v>
      </c>
      <c r="J3609" t="s">
        <v>13990</v>
      </c>
      <c r="K3609" t="s">
        <v>14283</v>
      </c>
      <c r="L3609" t="s">
        <v>14101</v>
      </c>
      <c r="M3609" t="s">
        <v>14538</v>
      </c>
      <c r="N3609" t="s">
        <v>14725</v>
      </c>
      <c r="O3609" t="s">
        <v>14538</v>
      </c>
    </row>
    <row r="3610" spans="1:15">
      <c r="A3610" t="s">
        <v>28</v>
      </c>
      <c r="B3610" t="s">
        <v>48</v>
      </c>
      <c r="C3610" t="s">
        <v>2672</v>
      </c>
      <c r="D3610" t="s">
        <v>5909</v>
      </c>
      <c r="E3610" t="s">
        <v>5914</v>
      </c>
      <c r="F3610" s="1"/>
      <c r="G3610" s="1" t="str">
        <f t="array" ref="G3610">IF(COUNT(FIND(Keywords!$E$3:$E$5,I3610)),"실족추락","")</f>
        <v/>
      </c>
      <c r="H3610" s="1"/>
      <c r="I3610" t="s">
        <v>9028</v>
      </c>
      <c r="J3610" t="s">
        <v>14046</v>
      </c>
      <c r="K3610" t="s">
        <v>14936</v>
      </c>
      <c r="L3610" t="s">
        <v>15124</v>
      </c>
      <c r="M3610" t="s">
        <v>14538</v>
      </c>
      <c r="N3610" t="s">
        <v>14339</v>
      </c>
      <c r="O3610" t="s">
        <v>14538</v>
      </c>
    </row>
    <row r="3611" spans="1:15">
      <c r="A3611" t="s">
        <v>28</v>
      </c>
      <c r="B3611" t="s">
        <v>48</v>
      </c>
      <c r="C3611" t="s">
        <v>2673</v>
      </c>
      <c r="D3611" t="s">
        <v>5911</v>
      </c>
      <c r="E3611" t="s">
        <v>5914</v>
      </c>
      <c r="F3611" s="1"/>
      <c r="G3611" s="1" t="str">
        <f t="array" ref="G3611">IF(COUNT(FIND(Keywords!$E$3:$E$5,I3611)),"실족추락","")</f>
        <v/>
      </c>
      <c r="H3611" s="1"/>
      <c r="I3611" t="s">
        <v>9029</v>
      </c>
      <c r="J3611" t="s">
        <v>13819</v>
      </c>
      <c r="K3611" t="s">
        <v>14689</v>
      </c>
      <c r="L3611" t="s">
        <v>14533</v>
      </c>
      <c r="M3611" t="s">
        <v>14538</v>
      </c>
      <c r="N3611" t="s">
        <v>14633</v>
      </c>
      <c r="O3611" t="s">
        <v>14538</v>
      </c>
    </row>
    <row r="3612" spans="1:15">
      <c r="A3612" t="s">
        <v>28</v>
      </c>
      <c r="B3612" t="s">
        <v>48</v>
      </c>
      <c r="C3612" t="s">
        <v>2583</v>
      </c>
      <c r="D3612" t="s">
        <v>5911</v>
      </c>
      <c r="E3612" t="s">
        <v>5914</v>
      </c>
      <c r="F3612" s="1"/>
      <c r="G3612" s="1" t="str">
        <f t="array" ref="G3612">IF(COUNT(FIND(Keywords!$E$3:$E$5,I3612)),"실족추락","")</f>
        <v/>
      </c>
      <c r="H3612" s="1"/>
      <c r="I3612" t="s">
        <v>9030</v>
      </c>
      <c r="J3612" t="s">
        <v>13810</v>
      </c>
      <c r="K3612" t="s">
        <v>15187</v>
      </c>
      <c r="L3612" t="s">
        <v>15239</v>
      </c>
      <c r="M3612" t="s">
        <v>14538</v>
      </c>
      <c r="N3612" t="s">
        <v>15439</v>
      </c>
      <c r="O3612" t="s">
        <v>14538</v>
      </c>
    </row>
    <row r="3613" spans="1:15">
      <c r="A3613" t="s">
        <v>28</v>
      </c>
      <c r="B3613" t="s">
        <v>48</v>
      </c>
      <c r="C3613" t="s">
        <v>2127</v>
      </c>
      <c r="D3613" t="s">
        <v>5909</v>
      </c>
      <c r="E3613" t="s">
        <v>5914</v>
      </c>
      <c r="F3613" s="1"/>
      <c r="G3613" s="1" t="str">
        <f t="array" ref="G3613">IF(COUNT(FIND(Keywords!$E$3:$E$5,I3613)),"실족추락","")</f>
        <v/>
      </c>
      <c r="H3613" s="1"/>
      <c r="I3613" t="s">
        <v>9031</v>
      </c>
      <c r="J3613" t="s">
        <v>13793</v>
      </c>
      <c r="K3613" t="s">
        <v>14497</v>
      </c>
      <c r="L3613" t="s">
        <v>14641</v>
      </c>
      <c r="M3613" t="s">
        <v>14538</v>
      </c>
      <c r="N3613" t="s">
        <v>15273</v>
      </c>
      <c r="O3613" t="s">
        <v>14538</v>
      </c>
    </row>
    <row r="3614" spans="1:15">
      <c r="A3614" t="s">
        <v>28</v>
      </c>
      <c r="B3614" t="s">
        <v>48</v>
      </c>
      <c r="C3614" t="s">
        <v>2584</v>
      </c>
      <c r="D3614" t="s">
        <v>15977</v>
      </c>
      <c r="E3614" t="s">
        <v>5914</v>
      </c>
      <c r="F3614" s="1"/>
      <c r="G3614" s="1" t="str">
        <f t="array" ref="G3614">IF(COUNT(FIND(Keywords!$E$3:$E$5,I3614)),"실족추락","")</f>
        <v/>
      </c>
      <c r="H3614" s="1"/>
      <c r="I3614" t="s">
        <v>9032</v>
      </c>
      <c r="J3614" t="s">
        <v>13971</v>
      </c>
      <c r="K3614" t="s">
        <v>14654</v>
      </c>
      <c r="L3614" t="s">
        <v>14072</v>
      </c>
      <c r="M3614" t="s">
        <v>14538</v>
      </c>
      <c r="N3614" t="s">
        <v>15364</v>
      </c>
      <c r="O3614" t="s">
        <v>14538</v>
      </c>
    </row>
    <row r="3615" spans="1:15">
      <c r="A3615" t="s">
        <v>28</v>
      </c>
      <c r="B3615" t="s">
        <v>48</v>
      </c>
      <c r="C3615" t="s">
        <v>2674</v>
      </c>
      <c r="D3615" t="s">
        <v>5911</v>
      </c>
      <c r="E3615" t="s">
        <v>5914</v>
      </c>
      <c r="F3615" s="1"/>
      <c r="G3615" s="1" t="str">
        <f t="array" ref="G3615">IF(COUNT(FIND(Keywords!$E$3:$E$5,I3615)),"실족추락","")</f>
        <v/>
      </c>
      <c r="H3615" s="1"/>
      <c r="I3615" t="s">
        <v>9033</v>
      </c>
      <c r="J3615" t="s">
        <v>13833</v>
      </c>
      <c r="K3615" t="s">
        <v>15204</v>
      </c>
      <c r="L3615" t="s">
        <v>14517</v>
      </c>
      <c r="M3615" t="s">
        <v>14538</v>
      </c>
      <c r="N3615" t="s">
        <v>14817</v>
      </c>
      <c r="O3615" t="s">
        <v>14538</v>
      </c>
    </row>
    <row r="3616" spans="1:15">
      <c r="A3616" t="s">
        <v>28</v>
      </c>
      <c r="B3616" t="s">
        <v>48</v>
      </c>
      <c r="C3616" t="s">
        <v>2675</v>
      </c>
      <c r="D3616" t="s">
        <v>16113</v>
      </c>
      <c r="E3616" t="s">
        <v>5914</v>
      </c>
      <c r="F3616" s="1" t="str">
        <f t="array" ref="F3616">IF(COUNT(FIND(Keywords!$C$3:$C$41,I3616)),"일반조난","")</f>
        <v/>
      </c>
      <c r="G3616" s="1" t="str">
        <f t="array" ref="G3616">IF(COUNT(FIND(Keywords!$E$3:$E$5,I3616)),"실족추락","")</f>
        <v/>
      </c>
      <c r="H3616" s="1" t="str">
        <f t="array" ref="H3616">IF(COUNT(FIND(Keywords!$B$3:$B$12,I3616)),"개인질환","")</f>
        <v/>
      </c>
      <c r="I3616" t="s">
        <v>9034</v>
      </c>
      <c r="J3616" t="s">
        <v>13896</v>
      </c>
      <c r="K3616" t="s">
        <v>14500</v>
      </c>
      <c r="L3616" t="s">
        <v>14500</v>
      </c>
      <c r="M3616" t="s">
        <v>14538</v>
      </c>
      <c r="N3616" t="s">
        <v>15792</v>
      </c>
      <c r="O3616" t="s">
        <v>14538</v>
      </c>
    </row>
    <row r="3617" spans="1:15">
      <c r="A3617" t="s">
        <v>28</v>
      </c>
      <c r="B3617" t="s">
        <v>48</v>
      </c>
      <c r="C3617" t="s">
        <v>2676</v>
      </c>
      <c r="D3617" t="s">
        <v>5911</v>
      </c>
      <c r="E3617" t="s">
        <v>5914</v>
      </c>
      <c r="F3617" s="1" t="s">
        <v>5911</v>
      </c>
      <c r="G3617" s="1" t="str">
        <f t="array" ref="G3617">IF(COUNT(FIND(Keywords!$E$3:$E$5,I3617)),"실족추락","")</f>
        <v/>
      </c>
      <c r="H3617" s="1"/>
      <c r="I3617" t="s">
        <v>9035</v>
      </c>
      <c r="J3617" t="s">
        <v>13873</v>
      </c>
      <c r="K3617" t="s">
        <v>15205</v>
      </c>
      <c r="L3617" t="s">
        <v>14490</v>
      </c>
      <c r="M3617" t="s">
        <v>14538</v>
      </c>
      <c r="N3617" t="s">
        <v>15830</v>
      </c>
      <c r="O3617" t="s">
        <v>14538</v>
      </c>
    </row>
    <row r="3618" spans="1:15">
      <c r="A3618" t="s">
        <v>28</v>
      </c>
      <c r="B3618" t="s">
        <v>48</v>
      </c>
      <c r="C3618" t="s">
        <v>2473</v>
      </c>
      <c r="D3618" t="s">
        <v>5911</v>
      </c>
      <c r="E3618" t="s">
        <v>5914</v>
      </c>
      <c r="F3618" s="1"/>
      <c r="G3618" s="1" t="str">
        <f t="array" ref="G3618">IF(COUNT(FIND(Keywords!$E$3:$E$5,I3618)),"실족추락","")</f>
        <v/>
      </c>
      <c r="H3618" s="1"/>
      <c r="I3618" t="s">
        <v>9036</v>
      </c>
      <c r="J3618" t="s">
        <v>13836</v>
      </c>
      <c r="K3618" t="s">
        <v>15169</v>
      </c>
      <c r="L3618" t="s">
        <v>14646</v>
      </c>
      <c r="M3618" t="s">
        <v>14538</v>
      </c>
      <c r="N3618" t="s">
        <v>15827</v>
      </c>
      <c r="O3618" t="s">
        <v>14538</v>
      </c>
    </row>
    <row r="3619" spans="1:15">
      <c r="A3619" t="s">
        <v>28</v>
      </c>
      <c r="B3619" t="s">
        <v>48</v>
      </c>
      <c r="C3619" t="s">
        <v>2585</v>
      </c>
      <c r="D3619" t="s">
        <v>5911</v>
      </c>
      <c r="E3619" t="s">
        <v>5914</v>
      </c>
      <c r="F3619" s="1"/>
      <c r="G3619" s="1" t="str">
        <f t="array" ref="G3619">IF(COUNT(FIND(Keywords!$E$3:$E$5,I3619)),"실족추락","")</f>
        <v/>
      </c>
      <c r="H3619" s="1"/>
      <c r="I3619" t="s">
        <v>8911</v>
      </c>
      <c r="J3619" t="s">
        <v>13859</v>
      </c>
      <c r="K3619" t="s">
        <v>15188</v>
      </c>
      <c r="L3619" t="s">
        <v>15364</v>
      </c>
      <c r="M3619" t="s">
        <v>14538</v>
      </c>
      <c r="N3619" t="s">
        <v>15617</v>
      </c>
      <c r="O3619" t="s">
        <v>14538</v>
      </c>
    </row>
    <row r="3620" spans="1:15">
      <c r="A3620" t="s">
        <v>28</v>
      </c>
      <c r="B3620" t="s">
        <v>48</v>
      </c>
      <c r="C3620" t="s">
        <v>2285</v>
      </c>
      <c r="D3620" t="s">
        <v>16113</v>
      </c>
      <c r="E3620" t="s">
        <v>5914</v>
      </c>
      <c r="F3620" s="1" t="str">
        <f t="array" ref="F3620">IF(COUNT(FIND(Keywords!$C$3:$C$41,I3620)),"일반조난","")</f>
        <v/>
      </c>
      <c r="G3620" s="1" t="str">
        <f t="array" ref="G3620">IF(COUNT(FIND(Keywords!$E$3:$E$5,I3620)),"실족추락","")</f>
        <v/>
      </c>
      <c r="H3620" s="1" t="str">
        <f t="array" ref="H3620">IF(COUNT(FIND(Keywords!$B$3:$B$12,I3620)),"개인질환","")</f>
        <v/>
      </c>
      <c r="I3620" t="s">
        <v>9037</v>
      </c>
      <c r="J3620" t="s">
        <v>14043</v>
      </c>
      <c r="K3620" t="s">
        <v>15128</v>
      </c>
      <c r="L3620" t="s">
        <v>14638</v>
      </c>
      <c r="M3620" t="s">
        <v>14107</v>
      </c>
      <c r="N3620" t="s">
        <v>14497</v>
      </c>
      <c r="O3620" t="s">
        <v>14689</v>
      </c>
    </row>
    <row r="3621" spans="1:15">
      <c r="A3621" t="s">
        <v>28</v>
      </c>
      <c r="B3621" t="s">
        <v>48</v>
      </c>
      <c r="C3621" t="s">
        <v>2567</v>
      </c>
      <c r="D3621" t="s">
        <v>16113</v>
      </c>
      <c r="E3621" t="s">
        <v>5914</v>
      </c>
      <c r="F3621" s="1" t="str">
        <f t="array" ref="F3621">IF(COUNT(FIND(Keywords!$C$3:$C$41,I3621)),"일반조난","")</f>
        <v/>
      </c>
      <c r="G3621" s="1" t="str">
        <f t="array" ref="G3621">IF(COUNT(FIND(Keywords!$E$3:$E$5,I3621)),"실족추락","")</f>
        <v/>
      </c>
      <c r="H3621" s="1" t="str">
        <f t="array" ref="H3621">IF(COUNT(FIND(Keywords!$B$3:$B$12,I3621)),"개인질환","")</f>
        <v/>
      </c>
      <c r="I3621" t="s">
        <v>9038</v>
      </c>
      <c r="J3621" t="s">
        <v>13778</v>
      </c>
      <c r="K3621" t="s">
        <v>14621</v>
      </c>
      <c r="L3621" t="s">
        <v>14774</v>
      </c>
      <c r="M3621" t="s">
        <v>14538</v>
      </c>
      <c r="N3621" t="s">
        <v>14138</v>
      </c>
      <c r="O3621" t="s">
        <v>14538</v>
      </c>
    </row>
    <row r="3622" spans="1:15">
      <c r="A3622" t="s">
        <v>28</v>
      </c>
      <c r="B3622" t="s">
        <v>48</v>
      </c>
      <c r="C3622" t="s">
        <v>2677</v>
      </c>
      <c r="D3622" t="s">
        <v>5911</v>
      </c>
      <c r="E3622" t="s">
        <v>5914</v>
      </c>
      <c r="F3622" s="1"/>
      <c r="G3622" s="1" t="str">
        <f t="array" ref="G3622">IF(COUNT(FIND(Keywords!$E$3:$E$5,I3622)),"실족추락","")</f>
        <v/>
      </c>
      <c r="H3622" s="1"/>
      <c r="I3622" t="s">
        <v>9039</v>
      </c>
      <c r="J3622" t="s">
        <v>13887</v>
      </c>
      <c r="K3622" t="s">
        <v>14698</v>
      </c>
      <c r="L3622" t="s">
        <v>14492</v>
      </c>
      <c r="M3622" t="s">
        <v>14538</v>
      </c>
      <c r="N3622" t="s">
        <v>14447</v>
      </c>
      <c r="O3622" t="s">
        <v>14538</v>
      </c>
    </row>
    <row r="3623" spans="1:15">
      <c r="A3623" t="s">
        <v>28</v>
      </c>
      <c r="B3623" t="s">
        <v>48</v>
      </c>
      <c r="C3623" t="s">
        <v>2678</v>
      </c>
      <c r="D3623" t="s">
        <v>16113</v>
      </c>
      <c r="E3623" t="s">
        <v>5914</v>
      </c>
      <c r="F3623" s="1" t="str">
        <f t="array" ref="F3623">IF(COUNT(FIND(Keywords!$C$3:$C$41,I3623)),"일반조난","")</f>
        <v/>
      </c>
      <c r="G3623" s="1" t="str">
        <f t="array" ref="G3623">IF(COUNT(FIND(Keywords!$E$3:$E$5,I3623)),"실족추락","")</f>
        <v/>
      </c>
      <c r="H3623" s="1" t="str">
        <f t="array" ref="H3623">IF(COUNT(FIND(Keywords!$B$3:$B$12,I3623)),"개인질환","")</f>
        <v/>
      </c>
      <c r="I3623" t="s">
        <v>9040</v>
      </c>
      <c r="J3623" t="s">
        <v>13751</v>
      </c>
      <c r="K3623" t="s">
        <v>14609</v>
      </c>
      <c r="L3623" t="s">
        <v>14642</v>
      </c>
      <c r="M3623" t="s">
        <v>14538</v>
      </c>
      <c r="N3623" t="s">
        <v>15367</v>
      </c>
      <c r="O3623" t="s">
        <v>14538</v>
      </c>
    </row>
    <row r="3624" spans="1:15">
      <c r="A3624" t="s">
        <v>28</v>
      </c>
      <c r="B3624" t="s">
        <v>48</v>
      </c>
      <c r="C3624" t="s">
        <v>2679</v>
      </c>
      <c r="D3624" t="s">
        <v>5909</v>
      </c>
      <c r="E3624" t="s">
        <v>5914</v>
      </c>
      <c r="F3624" s="1"/>
      <c r="G3624" s="1" t="str">
        <f t="array" ref="G3624">IF(COUNT(FIND(Keywords!$E$3:$E$5,I3624)),"실족추락","")</f>
        <v/>
      </c>
      <c r="H3624" s="1"/>
      <c r="I3624" t="s">
        <v>9041</v>
      </c>
      <c r="J3624" t="s">
        <v>13789</v>
      </c>
      <c r="K3624" t="s">
        <v>14578</v>
      </c>
      <c r="L3624" t="s">
        <v>14508</v>
      </c>
      <c r="M3624" t="s">
        <v>14538</v>
      </c>
      <c r="N3624" t="s">
        <v>15125</v>
      </c>
      <c r="O3624" t="s">
        <v>14538</v>
      </c>
    </row>
    <row r="3625" spans="1:15">
      <c r="A3625" t="s">
        <v>28</v>
      </c>
      <c r="B3625" t="s">
        <v>48</v>
      </c>
      <c r="C3625" t="s">
        <v>2680</v>
      </c>
      <c r="D3625" t="s">
        <v>16113</v>
      </c>
      <c r="E3625" t="s">
        <v>5914</v>
      </c>
      <c r="F3625" s="1" t="str">
        <f t="array" ref="F3625">IF(COUNT(FIND(Keywords!$C$3:$C$41,I3625)),"일반조난","")</f>
        <v/>
      </c>
      <c r="G3625" s="1" t="str">
        <f t="array" ref="G3625">IF(COUNT(FIND(Keywords!$E$3:$E$5,I3625)),"실족추락","")</f>
        <v/>
      </c>
      <c r="H3625" s="1" t="str">
        <f t="array" ref="H3625">IF(COUNT(FIND(Keywords!$B$3:$B$12,I3625)),"개인질환","")</f>
        <v/>
      </c>
      <c r="I3625" t="s">
        <v>9042</v>
      </c>
      <c r="J3625" t="s">
        <v>13841</v>
      </c>
      <c r="K3625" t="s">
        <v>15206</v>
      </c>
      <c r="L3625" t="s">
        <v>15124</v>
      </c>
      <c r="M3625" t="s">
        <v>14538</v>
      </c>
      <c r="N3625" t="s">
        <v>15838</v>
      </c>
      <c r="O3625" t="s">
        <v>14538</v>
      </c>
    </row>
    <row r="3626" spans="1:15">
      <c r="A3626" t="s">
        <v>28</v>
      </c>
      <c r="B3626" t="s">
        <v>48</v>
      </c>
      <c r="C3626" t="s">
        <v>2143</v>
      </c>
      <c r="D3626" t="s">
        <v>16113</v>
      </c>
      <c r="E3626" t="s">
        <v>5914</v>
      </c>
      <c r="F3626" s="1" t="str">
        <f t="array" ref="F3626">IF(COUNT(FIND(Keywords!$C$3:$C$41,I3626)),"일반조난","")</f>
        <v/>
      </c>
      <c r="G3626" s="1" t="str">
        <f t="array" ref="G3626">IF(COUNT(FIND(Keywords!$E$3:$E$5,I3626)),"실족추락","")</f>
        <v/>
      </c>
      <c r="H3626" s="1" t="str">
        <f t="array" ref="H3626">IF(COUNT(FIND(Keywords!$B$3:$B$12,I3626)),"개인질환","")</f>
        <v/>
      </c>
      <c r="I3626" t="s">
        <v>9043</v>
      </c>
      <c r="J3626" t="s">
        <v>13887</v>
      </c>
      <c r="K3626" t="s">
        <v>14227</v>
      </c>
      <c r="L3626" t="s">
        <v>15554</v>
      </c>
      <c r="M3626" t="s">
        <v>14538</v>
      </c>
      <c r="N3626" t="s">
        <v>15290</v>
      </c>
      <c r="O3626" t="s">
        <v>14538</v>
      </c>
    </row>
    <row r="3627" spans="1:15">
      <c r="A3627" t="s">
        <v>28</v>
      </c>
      <c r="B3627" t="s">
        <v>48</v>
      </c>
      <c r="C3627" t="s">
        <v>2681</v>
      </c>
      <c r="D3627" t="s">
        <v>5911</v>
      </c>
      <c r="E3627" t="s">
        <v>5914</v>
      </c>
      <c r="F3627" s="1" t="s">
        <v>5911</v>
      </c>
      <c r="G3627" s="1" t="str">
        <f t="array" ref="G3627">IF(COUNT(FIND(Keywords!$E$3:$E$5,I3627)),"실족추락","")</f>
        <v/>
      </c>
      <c r="H3627" s="1"/>
      <c r="I3627" t="s">
        <v>9044</v>
      </c>
      <c r="J3627" t="s">
        <v>13892</v>
      </c>
      <c r="K3627" t="s">
        <v>14231</v>
      </c>
      <c r="L3627" t="s">
        <v>14740</v>
      </c>
      <c r="M3627" t="s">
        <v>14538</v>
      </c>
      <c r="N3627" t="s">
        <v>14290</v>
      </c>
      <c r="O3627" t="s">
        <v>14538</v>
      </c>
    </row>
    <row r="3628" spans="1:15">
      <c r="A3628" t="s">
        <v>28</v>
      </c>
      <c r="B3628" t="s">
        <v>48</v>
      </c>
      <c r="C3628" t="s">
        <v>2682</v>
      </c>
      <c r="D3628" t="s">
        <v>15977</v>
      </c>
      <c r="E3628" t="s">
        <v>5914</v>
      </c>
      <c r="F3628" s="1"/>
      <c r="G3628" s="1" t="str">
        <f t="array" ref="G3628">IF(COUNT(FIND(Keywords!$E$3:$E$5,I3628)),"실족추락","")</f>
        <v/>
      </c>
      <c r="H3628" s="1"/>
      <c r="I3628" t="s">
        <v>9045</v>
      </c>
      <c r="J3628" t="s">
        <v>13845</v>
      </c>
      <c r="K3628" t="s">
        <v>14913</v>
      </c>
      <c r="L3628" t="s">
        <v>14802</v>
      </c>
      <c r="M3628" t="s">
        <v>14538</v>
      </c>
      <c r="N3628" t="s">
        <v>14180</v>
      </c>
      <c r="O3628" t="s">
        <v>14538</v>
      </c>
    </row>
    <row r="3629" spans="1:15">
      <c r="A3629" t="s">
        <v>28</v>
      </c>
      <c r="B3629" t="s">
        <v>48</v>
      </c>
      <c r="C3629" t="s">
        <v>2589</v>
      </c>
      <c r="D3629" t="s">
        <v>5909</v>
      </c>
      <c r="E3629" t="s">
        <v>5914</v>
      </c>
      <c r="F3629" s="1"/>
      <c r="G3629" s="1" t="str">
        <f t="array" ref="G3629">IF(COUNT(FIND(Keywords!$E$3:$E$5,I3629)),"실족추락","")</f>
        <v/>
      </c>
      <c r="H3629" s="1"/>
      <c r="I3629" t="s">
        <v>9046</v>
      </c>
      <c r="J3629" t="s">
        <v>13883</v>
      </c>
      <c r="K3629" t="s">
        <v>14259</v>
      </c>
      <c r="L3629" t="s">
        <v>14936</v>
      </c>
      <c r="M3629" t="s">
        <v>14538</v>
      </c>
      <c r="N3629" t="s">
        <v>14282</v>
      </c>
      <c r="O3629" t="s">
        <v>14538</v>
      </c>
    </row>
    <row r="3630" spans="1:15">
      <c r="A3630" t="s">
        <v>28</v>
      </c>
      <c r="B3630" t="s">
        <v>48</v>
      </c>
      <c r="C3630" t="s">
        <v>2683</v>
      </c>
      <c r="D3630" t="s">
        <v>15977</v>
      </c>
      <c r="E3630" t="s">
        <v>5914</v>
      </c>
      <c r="F3630" s="1"/>
      <c r="G3630" s="1" t="str">
        <f t="array" ref="G3630">IF(COUNT(FIND(Keywords!$E$3:$E$5,I3630)),"실족추락","")</f>
        <v/>
      </c>
      <c r="H3630" s="1"/>
      <c r="I3630" t="s">
        <v>9047</v>
      </c>
      <c r="J3630" t="s">
        <v>13954</v>
      </c>
      <c r="K3630" t="s">
        <v>15207</v>
      </c>
      <c r="L3630" t="s">
        <v>14944</v>
      </c>
      <c r="M3630" t="s">
        <v>14538</v>
      </c>
      <c r="N3630" t="s">
        <v>15232</v>
      </c>
      <c r="O3630" t="s">
        <v>14538</v>
      </c>
    </row>
    <row r="3631" spans="1:15">
      <c r="A3631" t="s">
        <v>28</v>
      </c>
      <c r="B3631" t="s">
        <v>48</v>
      </c>
      <c r="C3631" t="s">
        <v>2684</v>
      </c>
      <c r="D3631" t="s">
        <v>5909</v>
      </c>
      <c r="E3631" t="s">
        <v>5914</v>
      </c>
      <c r="F3631" s="1"/>
      <c r="G3631" s="1" t="str">
        <f t="array" ref="G3631">IF(COUNT(FIND(Keywords!$E$3:$E$5,I3631)),"실족추락","")</f>
        <v/>
      </c>
      <c r="H3631" s="1"/>
      <c r="I3631" t="s">
        <v>9048</v>
      </c>
      <c r="J3631" t="s">
        <v>13828</v>
      </c>
      <c r="K3631" t="s">
        <v>15024</v>
      </c>
      <c r="L3631" t="s">
        <v>15553</v>
      </c>
      <c r="M3631" t="s">
        <v>14538</v>
      </c>
      <c r="N3631" t="s">
        <v>14990</v>
      </c>
      <c r="O3631" t="s">
        <v>14538</v>
      </c>
    </row>
    <row r="3632" spans="1:15">
      <c r="A3632" t="s">
        <v>28</v>
      </c>
      <c r="B3632" t="s">
        <v>48</v>
      </c>
      <c r="C3632" t="s">
        <v>2685</v>
      </c>
      <c r="D3632" t="s">
        <v>5909</v>
      </c>
      <c r="E3632" t="s">
        <v>5914</v>
      </c>
      <c r="F3632" s="1"/>
      <c r="G3632" s="1" t="str">
        <f t="array" ref="G3632">IF(COUNT(FIND(Keywords!$E$3:$E$5,I3632)),"실족추락","")</f>
        <v/>
      </c>
      <c r="H3632" s="1"/>
      <c r="I3632" t="s">
        <v>9049</v>
      </c>
      <c r="J3632" t="s">
        <v>13803</v>
      </c>
      <c r="K3632" t="s">
        <v>14246</v>
      </c>
      <c r="L3632" t="s">
        <v>14822</v>
      </c>
      <c r="M3632" t="s">
        <v>14538</v>
      </c>
      <c r="N3632" t="s">
        <v>14269</v>
      </c>
      <c r="O3632" t="s">
        <v>14538</v>
      </c>
    </row>
    <row r="3633" spans="1:15">
      <c r="A3633" t="s">
        <v>28</v>
      </c>
      <c r="B3633" t="s">
        <v>48</v>
      </c>
      <c r="C3633" t="s">
        <v>1042</v>
      </c>
      <c r="D3633" t="s">
        <v>16113</v>
      </c>
      <c r="E3633" t="s">
        <v>5914</v>
      </c>
      <c r="F3633" s="1" t="str">
        <f t="array" ref="F3633">IF(COUNT(FIND(Keywords!$C$3:$C$41,I3633)),"일반조난","")</f>
        <v/>
      </c>
      <c r="G3633" s="1" t="str">
        <f t="array" ref="G3633">IF(COUNT(FIND(Keywords!$E$3:$E$5,I3633)),"실족추락","")</f>
        <v/>
      </c>
      <c r="H3633" s="1" t="str">
        <f t="array" ref="H3633">IF(COUNT(FIND(Keywords!$B$3:$B$12,I3633)),"개인질환","")</f>
        <v/>
      </c>
      <c r="I3633" t="s">
        <v>9050</v>
      </c>
      <c r="J3633" t="s">
        <v>13995</v>
      </c>
      <c r="K3633" t="s">
        <v>14233</v>
      </c>
      <c r="L3633" t="s">
        <v>14975</v>
      </c>
      <c r="M3633" t="s">
        <v>14538</v>
      </c>
      <c r="N3633" t="s">
        <v>13759</v>
      </c>
      <c r="O3633" t="s">
        <v>14538</v>
      </c>
    </row>
    <row r="3634" spans="1:15">
      <c r="A3634" t="s">
        <v>28</v>
      </c>
      <c r="B3634" t="s">
        <v>48</v>
      </c>
      <c r="C3634" t="s">
        <v>2686</v>
      </c>
      <c r="D3634" t="s">
        <v>5911</v>
      </c>
      <c r="E3634" t="s">
        <v>5914</v>
      </c>
      <c r="F3634" s="1"/>
      <c r="G3634" s="1" t="str">
        <f t="array" ref="G3634">IF(COUNT(FIND(Keywords!$E$3:$E$5,I3634)),"실족추락","")</f>
        <v/>
      </c>
      <c r="H3634" s="1"/>
      <c r="I3634" t="s">
        <v>9051</v>
      </c>
      <c r="J3634" t="s">
        <v>13855</v>
      </c>
      <c r="K3634" t="s">
        <v>14470</v>
      </c>
      <c r="L3634" t="s">
        <v>15557</v>
      </c>
      <c r="M3634" t="s">
        <v>14538</v>
      </c>
      <c r="N3634" t="s">
        <v>15403</v>
      </c>
      <c r="O3634" t="s">
        <v>14538</v>
      </c>
    </row>
    <row r="3635" spans="1:15">
      <c r="A3635" t="s">
        <v>28</v>
      </c>
      <c r="B3635" t="s">
        <v>48</v>
      </c>
      <c r="C3635" t="s">
        <v>2687</v>
      </c>
      <c r="D3635" t="s">
        <v>15977</v>
      </c>
      <c r="E3635" t="s">
        <v>5914</v>
      </c>
      <c r="F3635" s="1"/>
      <c r="G3635" s="1" t="str">
        <f t="array" ref="G3635">IF(COUNT(FIND(Keywords!$E$3:$E$5,I3635)),"실족추락","")</f>
        <v/>
      </c>
      <c r="H3635" s="1"/>
      <c r="I3635" t="s">
        <v>9052</v>
      </c>
      <c r="J3635" t="s">
        <v>13827</v>
      </c>
      <c r="K3635" t="s">
        <v>14264</v>
      </c>
      <c r="L3635" t="s">
        <v>10279</v>
      </c>
      <c r="M3635" t="s">
        <v>14538</v>
      </c>
      <c r="N3635" t="s">
        <v>15368</v>
      </c>
      <c r="O3635" t="s">
        <v>14538</v>
      </c>
    </row>
    <row r="3636" spans="1:15">
      <c r="A3636" t="s">
        <v>28</v>
      </c>
      <c r="B3636" t="s">
        <v>48</v>
      </c>
      <c r="C3636" t="s">
        <v>2688</v>
      </c>
      <c r="D3636" t="s">
        <v>5911</v>
      </c>
      <c r="E3636" t="s">
        <v>5914</v>
      </c>
      <c r="F3636" s="1"/>
      <c r="G3636" s="1" t="str">
        <f t="array" ref="G3636">IF(COUNT(FIND(Keywords!$E$3:$E$5,I3636)),"실족추락","")</f>
        <v/>
      </c>
      <c r="H3636" s="1"/>
      <c r="I3636" t="s">
        <v>9053</v>
      </c>
      <c r="J3636" t="s">
        <v>13849</v>
      </c>
      <c r="K3636" t="s">
        <v>14769</v>
      </c>
      <c r="L3636" t="s">
        <v>14688</v>
      </c>
      <c r="M3636" t="s">
        <v>14538</v>
      </c>
      <c r="N3636" t="s">
        <v>15232</v>
      </c>
      <c r="O3636" t="s">
        <v>14538</v>
      </c>
    </row>
    <row r="3637" spans="1:15">
      <c r="A3637" t="s">
        <v>28</v>
      </c>
      <c r="B3637" t="s">
        <v>48</v>
      </c>
      <c r="C3637" t="s">
        <v>2591</v>
      </c>
      <c r="D3637" t="s">
        <v>5909</v>
      </c>
      <c r="E3637" t="s">
        <v>5914</v>
      </c>
      <c r="F3637" s="1"/>
      <c r="G3637" s="1" t="str">
        <f t="array" ref="G3637">IF(COUNT(FIND(Keywords!$E$3:$E$5,I3637)),"실족추락","")</f>
        <v/>
      </c>
      <c r="H3637" s="1"/>
      <c r="I3637" t="s">
        <v>9054</v>
      </c>
      <c r="J3637" t="s">
        <v>13934</v>
      </c>
      <c r="K3637" t="s">
        <v>14991</v>
      </c>
      <c r="L3637" t="s">
        <v>15078</v>
      </c>
      <c r="M3637" t="s">
        <v>14538</v>
      </c>
      <c r="N3637" t="s">
        <v>14619</v>
      </c>
      <c r="O3637" t="s">
        <v>14538</v>
      </c>
    </row>
    <row r="3638" spans="1:15">
      <c r="A3638" t="s">
        <v>28</v>
      </c>
      <c r="B3638" t="s">
        <v>48</v>
      </c>
      <c r="C3638" t="s">
        <v>2626</v>
      </c>
      <c r="D3638" t="s">
        <v>5911</v>
      </c>
      <c r="E3638" t="s">
        <v>5914</v>
      </c>
      <c r="F3638" s="1" t="s">
        <v>5911</v>
      </c>
      <c r="G3638" s="1" t="str">
        <f t="array" ref="G3638">IF(COUNT(FIND(Keywords!$E$3:$E$5,I3638)),"실족추락","")</f>
        <v/>
      </c>
      <c r="H3638" s="1"/>
      <c r="I3638" t="s">
        <v>9055</v>
      </c>
      <c r="J3638" t="s">
        <v>13880</v>
      </c>
      <c r="K3638" t="s">
        <v>14604</v>
      </c>
      <c r="L3638" t="s">
        <v>14508</v>
      </c>
      <c r="M3638" t="s">
        <v>14538</v>
      </c>
      <c r="N3638" t="s">
        <v>14147</v>
      </c>
      <c r="O3638" t="s">
        <v>14538</v>
      </c>
    </row>
    <row r="3639" spans="1:15">
      <c r="A3639" t="s">
        <v>28</v>
      </c>
      <c r="B3639" t="s">
        <v>48</v>
      </c>
      <c r="C3639" t="s">
        <v>2594</v>
      </c>
      <c r="D3639" t="s">
        <v>15977</v>
      </c>
      <c r="E3639" t="s">
        <v>5914</v>
      </c>
      <c r="F3639" s="1"/>
      <c r="G3639" s="1" t="str">
        <f t="array" ref="G3639">IF(COUNT(FIND(Keywords!$E$3:$E$5,I3639)),"실족추락","")</f>
        <v/>
      </c>
      <c r="H3639" s="1"/>
      <c r="I3639" t="s">
        <v>9056</v>
      </c>
      <c r="J3639" t="s">
        <v>13894</v>
      </c>
      <c r="K3639" t="s">
        <v>15190</v>
      </c>
      <c r="L3639" t="s">
        <v>15316</v>
      </c>
      <c r="M3639" t="s">
        <v>14538</v>
      </c>
      <c r="N3639" t="s">
        <v>15238</v>
      </c>
      <c r="O3639" t="s">
        <v>14538</v>
      </c>
    </row>
    <row r="3640" spans="1:15">
      <c r="A3640" t="s">
        <v>28</v>
      </c>
      <c r="B3640" t="s">
        <v>48</v>
      </c>
      <c r="C3640" t="s">
        <v>2689</v>
      </c>
      <c r="D3640" t="s">
        <v>15977</v>
      </c>
      <c r="E3640" t="s">
        <v>5914</v>
      </c>
      <c r="F3640" s="1"/>
      <c r="G3640" s="1" t="str">
        <f t="array" ref="G3640">IF(COUNT(FIND(Keywords!$E$3:$E$5,I3640)),"실족추락","")</f>
        <v/>
      </c>
      <c r="H3640" s="1"/>
      <c r="I3640" t="s">
        <v>9057</v>
      </c>
      <c r="J3640" t="s">
        <v>13939</v>
      </c>
      <c r="K3640" t="s">
        <v>14470</v>
      </c>
      <c r="L3640" t="s">
        <v>14688</v>
      </c>
      <c r="M3640" t="s">
        <v>14538</v>
      </c>
      <c r="N3640" t="s">
        <v>14791</v>
      </c>
      <c r="O3640" t="s">
        <v>14538</v>
      </c>
    </row>
    <row r="3641" spans="1:15">
      <c r="A3641" t="s">
        <v>28</v>
      </c>
      <c r="B3641" t="s">
        <v>48</v>
      </c>
      <c r="C3641" t="s">
        <v>2164</v>
      </c>
      <c r="D3641" t="s">
        <v>16113</v>
      </c>
      <c r="E3641" t="s">
        <v>5914</v>
      </c>
      <c r="F3641" s="1" t="str">
        <f t="array" ref="F3641">IF(COUNT(FIND(Keywords!$C$3:$C$41,I3641)),"일반조난","")</f>
        <v/>
      </c>
      <c r="G3641" s="1" t="str">
        <f t="array" ref="G3641">IF(COUNT(FIND(Keywords!$E$3:$E$5,I3641)),"실족추락","")</f>
        <v/>
      </c>
      <c r="H3641" s="1" t="str">
        <f t="array" ref="H3641">IF(COUNT(FIND(Keywords!$B$3:$B$12,I3641)),"개인질환","")</f>
        <v/>
      </c>
      <c r="I3641" t="s">
        <v>9058</v>
      </c>
      <c r="J3641" t="s">
        <v>13888</v>
      </c>
      <c r="K3641" t="s">
        <v>14307</v>
      </c>
      <c r="L3641" t="s">
        <v>14892</v>
      </c>
      <c r="M3641" t="s">
        <v>14538</v>
      </c>
      <c r="N3641" t="s">
        <v>14657</v>
      </c>
      <c r="O3641" t="s">
        <v>14538</v>
      </c>
    </row>
    <row r="3642" spans="1:15">
      <c r="A3642" t="s">
        <v>28</v>
      </c>
      <c r="B3642" t="s">
        <v>48</v>
      </c>
      <c r="C3642" t="s">
        <v>2627</v>
      </c>
      <c r="D3642" t="s">
        <v>15977</v>
      </c>
      <c r="E3642" t="s">
        <v>5914</v>
      </c>
      <c r="F3642" s="1"/>
      <c r="G3642" s="1" t="str">
        <f t="array" ref="G3642">IF(COUNT(FIND(Keywords!$E$3:$E$5,I3642)),"실족추락","")</f>
        <v/>
      </c>
      <c r="H3642" s="1"/>
      <c r="I3642" t="s">
        <v>9059</v>
      </c>
      <c r="J3642" t="s">
        <v>13842</v>
      </c>
      <c r="K3642" t="s">
        <v>14058</v>
      </c>
      <c r="L3642" t="s">
        <v>14492</v>
      </c>
      <c r="M3642" t="s">
        <v>14538</v>
      </c>
      <c r="N3642" t="s">
        <v>15051</v>
      </c>
      <c r="O3642" t="s">
        <v>14538</v>
      </c>
    </row>
    <row r="3643" spans="1:15">
      <c r="A3643" t="s">
        <v>28</v>
      </c>
      <c r="B3643" t="s">
        <v>48</v>
      </c>
      <c r="C3643" t="s">
        <v>2690</v>
      </c>
      <c r="D3643" t="s">
        <v>5911</v>
      </c>
      <c r="E3643" t="s">
        <v>5914</v>
      </c>
      <c r="F3643" s="1"/>
      <c r="G3643" s="1" t="str">
        <f t="array" ref="G3643">IF(COUNT(FIND(Keywords!$E$3:$E$5,I3643)),"실족추락","")</f>
        <v/>
      </c>
      <c r="H3643" s="1"/>
      <c r="I3643" t="s">
        <v>9060</v>
      </c>
      <c r="J3643" t="s">
        <v>13864</v>
      </c>
      <c r="K3643" t="s">
        <v>15208</v>
      </c>
      <c r="L3643" t="s">
        <v>14493</v>
      </c>
      <c r="M3643" t="s">
        <v>14538</v>
      </c>
      <c r="N3643" t="s">
        <v>15128</v>
      </c>
      <c r="O3643" t="s">
        <v>14538</v>
      </c>
    </row>
    <row r="3644" spans="1:15">
      <c r="A3644" t="s">
        <v>28</v>
      </c>
      <c r="B3644" t="s">
        <v>48</v>
      </c>
      <c r="C3644" t="s">
        <v>2458</v>
      </c>
      <c r="D3644" t="s">
        <v>5911</v>
      </c>
      <c r="E3644" t="s">
        <v>5914</v>
      </c>
      <c r="F3644" s="1"/>
      <c r="G3644" s="1" t="str">
        <f t="array" ref="G3644">IF(COUNT(FIND(Keywords!$E$3:$E$5,I3644)),"실족추락","")</f>
        <v/>
      </c>
      <c r="H3644" s="1"/>
      <c r="I3644" t="s">
        <v>9061</v>
      </c>
      <c r="J3644" t="s">
        <v>13803</v>
      </c>
      <c r="K3644" t="s">
        <v>15166</v>
      </c>
      <c r="L3644" t="s">
        <v>14075</v>
      </c>
      <c r="M3644" t="s">
        <v>14538</v>
      </c>
      <c r="N3644" t="s">
        <v>14641</v>
      </c>
      <c r="O3644" t="s">
        <v>14538</v>
      </c>
    </row>
    <row r="3645" spans="1:15">
      <c r="A3645" t="s">
        <v>28</v>
      </c>
      <c r="B3645" t="s">
        <v>48</v>
      </c>
      <c r="C3645" t="s">
        <v>2691</v>
      </c>
      <c r="D3645" t="s">
        <v>15977</v>
      </c>
      <c r="E3645" t="s">
        <v>5914</v>
      </c>
      <c r="F3645" s="1"/>
      <c r="G3645" s="1" t="str">
        <f t="array" ref="G3645">IF(COUNT(FIND(Keywords!$E$3:$E$5,I3645)),"실족추락","")</f>
        <v/>
      </c>
      <c r="H3645" s="1"/>
      <c r="I3645" t="s">
        <v>9062</v>
      </c>
      <c r="J3645" t="s">
        <v>13840</v>
      </c>
      <c r="K3645" t="s">
        <v>15171</v>
      </c>
      <c r="L3645" t="s">
        <v>15316</v>
      </c>
      <c r="M3645" t="s">
        <v>14538</v>
      </c>
      <c r="N3645" t="s">
        <v>14495</v>
      </c>
      <c r="O3645" t="s">
        <v>14538</v>
      </c>
    </row>
    <row r="3646" spans="1:15">
      <c r="A3646" t="s">
        <v>28</v>
      </c>
      <c r="B3646" t="s">
        <v>48</v>
      </c>
      <c r="C3646" t="s">
        <v>2692</v>
      </c>
      <c r="D3646" t="s">
        <v>5911</v>
      </c>
      <c r="E3646" t="s">
        <v>5914</v>
      </c>
      <c r="F3646" s="1"/>
      <c r="G3646" s="1" t="str">
        <f t="array" ref="G3646">IF(COUNT(FIND(Keywords!$E$3:$E$5,I3646)),"실족추락","")</f>
        <v/>
      </c>
      <c r="H3646" s="1"/>
      <c r="I3646" t="s">
        <v>9063</v>
      </c>
      <c r="J3646" t="s">
        <v>13747</v>
      </c>
      <c r="K3646" t="s">
        <v>15209</v>
      </c>
      <c r="L3646" t="s">
        <v>14689</v>
      </c>
      <c r="M3646" t="s">
        <v>14538</v>
      </c>
      <c r="N3646" t="s">
        <v>15635</v>
      </c>
      <c r="O3646" t="s">
        <v>14538</v>
      </c>
    </row>
    <row r="3647" spans="1:15">
      <c r="A3647" t="s">
        <v>28</v>
      </c>
      <c r="B3647" t="s">
        <v>48</v>
      </c>
      <c r="C3647" t="s">
        <v>2693</v>
      </c>
      <c r="D3647" t="s">
        <v>16113</v>
      </c>
      <c r="E3647" t="s">
        <v>5914</v>
      </c>
      <c r="F3647" s="1" t="str">
        <f t="array" ref="F3647">IF(COUNT(FIND(Keywords!$C$3:$C$41,I3647)),"일반조난","")</f>
        <v/>
      </c>
      <c r="G3647" s="1" t="str">
        <f t="array" ref="G3647">IF(COUNT(FIND(Keywords!$E$3:$E$5,I3647)),"실족추락","")</f>
        <v/>
      </c>
      <c r="H3647" s="1" t="str">
        <f t="array" ref="H3647">IF(COUNT(FIND(Keywords!$B$3:$B$12,I3647)),"개인질환","")</f>
        <v/>
      </c>
      <c r="I3647" t="s">
        <v>9064</v>
      </c>
      <c r="J3647" t="s">
        <v>13785</v>
      </c>
      <c r="K3647" t="s">
        <v>14879</v>
      </c>
      <c r="L3647" t="s">
        <v>14556</v>
      </c>
      <c r="M3647" t="s">
        <v>14538</v>
      </c>
      <c r="N3647" t="s">
        <v>15836</v>
      </c>
      <c r="O3647" t="s">
        <v>14538</v>
      </c>
    </row>
    <row r="3648" spans="1:15">
      <c r="A3648" t="s">
        <v>28</v>
      </c>
      <c r="B3648" t="s">
        <v>48</v>
      </c>
      <c r="C3648" t="s">
        <v>2694</v>
      </c>
      <c r="D3648" t="s">
        <v>5911</v>
      </c>
      <c r="E3648" t="s">
        <v>5916</v>
      </c>
      <c r="F3648" s="1"/>
      <c r="G3648" s="1" t="str">
        <f t="array" ref="G3648">IF(COUNT(FIND(Keywords!$E$3:$E$5,I3648)),"실족추락","")</f>
        <v/>
      </c>
      <c r="H3648" s="1"/>
      <c r="I3648" t="s">
        <v>9065</v>
      </c>
      <c r="J3648" t="s">
        <v>14004</v>
      </c>
      <c r="K3648" t="s">
        <v>14839</v>
      </c>
      <c r="L3648" t="s">
        <v>15552</v>
      </c>
      <c r="M3648" t="s">
        <v>14538</v>
      </c>
      <c r="N3648" t="s">
        <v>15342</v>
      </c>
      <c r="O3648" t="s">
        <v>14538</v>
      </c>
    </row>
    <row r="3649" spans="1:15">
      <c r="A3649" t="s">
        <v>28</v>
      </c>
      <c r="B3649" t="s">
        <v>48</v>
      </c>
      <c r="C3649" t="s">
        <v>2695</v>
      </c>
      <c r="D3649" t="s">
        <v>5911</v>
      </c>
      <c r="E3649" t="s">
        <v>5917</v>
      </c>
      <c r="F3649" s="1" t="s">
        <v>5911</v>
      </c>
      <c r="G3649" s="1" t="str">
        <f t="array" ref="G3649">IF(COUNT(FIND(Keywords!$E$3:$E$5,I3649)),"실족추락","")</f>
        <v/>
      </c>
      <c r="H3649" s="1"/>
      <c r="I3649" t="s">
        <v>9066</v>
      </c>
      <c r="J3649" t="s">
        <v>13764</v>
      </c>
      <c r="K3649" t="s">
        <v>15210</v>
      </c>
      <c r="L3649" t="s">
        <v>14544</v>
      </c>
      <c r="M3649" t="s">
        <v>14538</v>
      </c>
      <c r="N3649" t="s">
        <v>14865</v>
      </c>
      <c r="O3649" t="s">
        <v>14538</v>
      </c>
    </row>
    <row r="3650" spans="1:15">
      <c r="A3650" t="s">
        <v>28</v>
      </c>
      <c r="B3650" t="s">
        <v>48</v>
      </c>
      <c r="C3650" t="s">
        <v>2696</v>
      </c>
      <c r="D3650" t="s">
        <v>5911</v>
      </c>
      <c r="E3650" t="s">
        <v>5916</v>
      </c>
      <c r="F3650" s="1"/>
      <c r="G3650" s="1" t="str">
        <f t="array" ref="G3650">IF(COUNT(FIND(Keywords!$E$3:$E$5,I3650)),"실족추락","")</f>
        <v/>
      </c>
      <c r="H3650" s="1"/>
      <c r="I3650" t="s">
        <v>9067</v>
      </c>
      <c r="J3650" t="s">
        <v>13757</v>
      </c>
      <c r="K3650" t="s">
        <v>14348</v>
      </c>
      <c r="L3650" t="s">
        <v>15287</v>
      </c>
      <c r="M3650" t="s">
        <v>14538</v>
      </c>
      <c r="N3650" t="s">
        <v>15736</v>
      </c>
      <c r="O3650" t="s">
        <v>14538</v>
      </c>
    </row>
    <row r="3651" spans="1:15">
      <c r="A3651" t="s">
        <v>28</v>
      </c>
      <c r="B3651" t="s">
        <v>48</v>
      </c>
      <c r="C3651" t="s">
        <v>2595</v>
      </c>
      <c r="D3651" t="s">
        <v>5909</v>
      </c>
      <c r="E3651" t="s">
        <v>5916</v>
      </c>
      <c r="F3651" s="1"/>
      <c r="G3651" s="1" t="str">
        <f t="array" ref="G3651">IF(COUNT(FIND(Keywords!$E$3:$E$5,I3651)),"실족추락","")</f>
        <v/>
      </c>
      <c r="H3651" s="1"/>
      <c r="I3651" t="s">
        <v>9068</v>
      </c>
      <c r="J3651" t="s">
        <v>14038</v>
      </c>
      <c r="K3651" t="s">
        <v>14980</v>
      </c>
      <c r="L3651" t="s">
        <v>14995</v>
      </c>
      <c r="M3651" t="s">
        <v>14538</v>
      </c>
      <c r="N3651" t="s">
        <v>14756</v>
      </c>
      <c r="O3651" t="s">
        <v>14538</v>
      </c>
    </row>
    <row r="3652" spans="1:15">
      <c r="A3652" t="s">
        <v>28</v>
      </c>
      <c r="B3652" t="s">
        <v>48</v>
      </c>
      <c r="C3652" t="s">
        <v>2697</v>
      </c>
      <c r="D3652" t="s">
        <v>5909</v>
      </c>
      <c r="E3652" t="s">
        <v>5920</v>
      </c>
      <c r="F3652" s="1"/>
      <c r="G3652" s="1" t="str">
        <f t="array" ref="G3652">IF(COUNT(FIND(Keywords!$E$3:$E$5,I3652)),"실족추락","")</f>
        <v/>
      </c>
      <c r="H3652" s="1"/>
      <c r="I3652" t="s">
        <v>9069</v>
      </c>
      <c r="J3652" t="s">
        <v>13894</v>
      </c>
      <c r="K3652" t="s">
        <v>14533</v>
      </c>
      <c r="L3652" t="s">
        <v>14543</v>
      </c>
      <c r="M3652" t="s">
        <v>14538</v>
      </c>
      <c r="N3652" t="s">
        <v>14683</v>
      </c>
      <c r="O3652" t="s">
        <v>14538</v>
      </c>
    </row>
    <row r="3653" spans="1:15">
      <c r="A3653" t="s">
        <v>28</v>
      </c>
      <c r="B3653" t="s">
        <v>48</v>
      </c>
      <c r="C3653" t="s">
        <v>2596</v>
      </c>
      <c r="D3653" t="s">
        <v>5909</v>
      </c>
      <c r="E3653" t="s">
        <v>5916</v>
      </c>
      <c r="F3653" s="1"/>
      <c r="G3653" s="1" t="str">
        <f t="array" ref="G3653">IF(COUNT(FIND(Keywords!$E$3:$E$5,I3653)),"실족추락","")</f>
        <v/>
      </c>
      <c r="H3653" s="1"/>
      <c r="I3653" t="s">
        <v>9070</v>
      </c>
      <c r="J3653" t="s">
        <v>13798</v>
      </c>
      <c r="K3653" t="s">
        <v>15191</v>
      </c>
      <c r="L3653" t="s">
        <v>15316</v>
      </c>
      <c r="M3653" t="s">
        <v>14538</v>
      </c>
      <c r="N3653" t="s">
        <v>15763</v>
      </c>
      <c r="O3653" t="s">
        <v>14538</v>
      </c>
    </row>
    <row r="3654" spans="1:15">
      <c r="A3654" t="s">
        <v>28</v>
      </c>
      <c r="B3654" t="s">
        <v>48</v>
      </c>
      <c r="C3654" t="s">
        <v>2698</v>
      </c>
      <c r="D3654" t="s">
        <v>5911</v>
      </c>
      <c r="E3654" t="s">
        <v>5916</v>
      </c>
      <c r="F3654" s="1" t="s">
        <v>5911</v>
      </c>
      <c r="G3654" s="1" t="str">
        <f t="array" ref="G3654">IF(COUNT(FIND(Keywords!$E$3:$E$5,I3654)),"실족추락","")</f>
        <v/>
      </c>
      <c r="H3654" s="1"/>
      <c r="I3654" t="s">
        <v>9071</v>
      </c>
      <c r="J3654" t="s">
        <v>13876</v>
      </c>
      <c r="K3654" t="s">
        <v>15211</v>
      </c>
      <c r="L3654" t="s">
        <v>14138</v>
      </c>
      <c r="M3654" t="s">
        <v>14538</v>
      </c>
      <c r="N3654" t="s">
        <v>15701</v>
      </c>
      <c r="O3654" t="s">
        <v>14538</v>
      </c>
    </row>
    <row r="3655" spans="1:15">
      <c r="A3655" t="s">
        <v>28</v>
      </c>
      <c r="B3655" t="s">
        <v>48</v>
      </c>
      <c r="C3655" t="s">
        <v>2597</v>
      </c>
      <c r="D3655" t="s">
        <v>5911</v>
      </c>
      <c r="E3655" t="s">
        <v>5916</v>
      </c>
      <c r="F3655" s="1"/>
      <c r="G3655" s="1" t="str">
        <f t="array" ref="G3655">IF(COUNT(FIND(Keywords!$E$3:$E$5,I3655)),"실족추락","")</f>
        <v/>
      </c>
      <c r="H3655" s="1"/>
      <c r="I3655" t="s">
        <v>9072</v>
      </c>
      <c r="J3655" t="s">
        <v>13778</v>
      </c>
      <c r="K3655" t="s">
        <v>14323</v>
      </c>
      <c r="L3655" t="s">
        <v>14822</v>
      </c>
      <c r="M3655" t="s">
        <v>14538</v>
      </c>
      <c r="N3655" t="s">
        <v>15762</v>
      </c>
      <c r="O3655" t="s">
        <v>14538</v>
      </c>
    </row>
    <row r="3656" spans="1:15">
      <c r="A3656" t="s">
        <v>28</v>
      </c>
      <c r="B3656" t="s">
        <v>48</v>
      </c>
      <c r="C3656" t="s">
        <v>1038</v>
      </c>
      <c r="D3656" t="s">
        <v>5911</v>
      </c>
      <c r="E3656" t="s">
        <v>5918</v>
      </c>
      <c r="F3656" s="1"/>
      <c r="G3656" s="1" t="str">
        <f t="array" ref="G3656">IF(COUNT(FIND(Keywords!$E$3:$E$5,I3656)),"실족추락","")</f>
        <v/>
      </c>
      <c r="H3656" s="1"/>
      <c r="I3656" t="s">
        <v>9073</v>
      </c>
      <c r="J3656" t="s">
        <v>13771</v>
      </c>
      <c r="K3656" t="s">
        <v>14157</v>
      </c>
      <c r="L3656" t="s">
        <v>15258</v>
      </c>
      <c r="M3656" t="s">
        <v>14538</v>
      </c>
      <c r="N3656" t="s">
        <v>15705</v>
      </c>
      <c r="O3656" t="s">
        <v>14538</v>
      </c>
    </row>
    <row r="3657" spans="1:15">
      <c r="A3657" t="s">
        <v>28</v>
      </c>
      <c r="B3657" t="s">
        <v>48</v>
      </c>
      <c r="C3657" t="s">
        <v>2699</v>
      </c>
      <c r="D3657" t="s">
        <v>5911</v>
      </c>
      <c r="E3657" t="s">
        <v>5916</v>
      </c>
      <c r="F3657" s="1"/>
      <c r="G3657" s="1" t="str">
        <f t="array" ref="G3657">IF(COUNT(FIND(Keywords!$E$3:$E$5,I3657)),"실족추락","")</f>
        <v/>
      </c>
      <c r="H3657" s="1"/>
      <c r="I3657" t="s">
        <v>9074</v>
      </c>
      <c r="J3657" t="s">
        <v>13821</v>
      </c>
      <c r="K3657" t="s">
        <v>15212</v>
      </c>
      <c r="L3657" t="s">
        <v>14646</v>
      </c>
      <c r="M3657" t="s">
        <v>14538</v>
      </c>
      <c r="N3657" t="s">
        <v>15095</v>
      </c>
      <c r="O3657" t="s">
        <v>14538</v>
      </c>
    </row>
    <row r="3658" spans="1:15">
      <c r="A3658" t="s">
        <v>28</v>
      </c>
      <c r="B3658" t="s">
        <v>48</v>
      </c>
      <c r="C3658" t="s">
        <v>2598</v>
      </c>
      <c r="D3658" t="s">
        <v>16115</v>
      </c>
      <c r="E3658" t="s">
        <v>5916</v>
      </c>
      <c r="F3658" s="1"/>
      <c r="G3658" s="1" t="str">
        <f t="array" ref="G3658">IF(COUNT(FIND(Keywords!$E$3:$E$5,I3658)),"실족추락","")</f>
        <v/>
      </c>
      <c r="H3658" s="1"/>
      <c r="I3658" t="s">
        <v>9075</v>
      </c>
      <c r="J3658" t="s">
        <v>13890</v>
      </c>
      <c r="K3658" t="s">
        <v>14730</v>
      </c>
      <c r="L3658" t="s">
        <v>14074</v>
      </c>
      <c r="M3658" t="s">
        <v>14538</v>
      </c>
      <c r="N3658" t="s">
        <v>14095</v>
      </c>
      <c r="O3658" t="s">
        <v>14538</v>
      </c>
    </row>
    <row r="3659" spans="1:15">
      <c r="A3659" t="s">
        <v>28</v>
      </c>
      <c r="B3659" t="s">
        <v>48</v>
      </c>
      <c r="C3659" t="s">
        <v>2630</v>
      </c>
      <c r="D3659" t="s">
        <v>16113</v>
      </c>
      <c r="E3659" t="s">
        <v>5916</v>
      </c>
      <c r="F3659" s="1" t="str">
        <f t="array" ref="F3659">IF(COUNT(FIND(Keywords!$C$3:$C$41,I3659)),"일반조난","")</f>
        <v/>
      </c>
      <c r="G3659" s="1" t="str">
        <f t="array" ref="G3659">IF(COUNT(FIND(Keywords!$E$3:$E$5,I3659)),"실족추락","")</f>
        <v/>
      </c>
      <c r="H3659" s="1" t="str">
        <f t="array" ref="H3659">IF(COUNT(FIND(Keywords!$B$3:$B$12,I3659)),"개인질환","")</f>
        <v/>
      </c>
      <c r="I3659" t="s">
        <v>9076</v>
      </c>
      <c r="J3659" t="s">
        <v>13746</v>
      </c>
      <c r="K3659" t="s">
        <v>14126</v>
      </c>
      <c r="L3659" t="s">
        <v>14512</v>
      </c>
      <c r="M3659" t="s">
        <v>14538</v>
      </c>
      <c r="N3659" t="s">
        <v>14091</v>
      </c>
      <c r="O3659" t="s">
        <v>14538</v>
      </c>
    </row>
    <row r="3660" spans="1:15">
      <c r="A3660" t="s">
        <v>28</v>
      </c>
      <c r="B3660" t="s">
        <v>48</v>
      </c>
      <c r="C3660" t="s">
        <v>2631</v>
      </c>
      <c r="D3660" t="s">
        <v>16113</v>
      </c>
      <c r="E3660" t="s">
        <v>5916</v>
      </c>
      <c r="F3660" s="1" t="str">
        <f t="array" ref="F3660">IF(COUNT(FIND(Keywords!$C$3:$C$41,I3660)),"일반조난","")</f>
        <v/>
      </c>
      <c r="G3660" s="1" t="str">
        <f t="array" ref="G3660">IF(COUNT(FIND(Keywords!$E$3:$E$5,I3660)),"실족추락","")</f>
        <v/>
      </c>
      <c r="H3660" s="1" t="str">
        <f t="array" ref="H3660">IF(COUNT(FIND(Keywords!$B$3:$B$12,I3660)),"개인질환","")</f>
        <v/>
      </c>
      <c r="I3660" t="s">
        <v>9077</v>
      </c>
      <c r="J3660" t="s">
        <v>13867</v>
      </c>
      <c r="K3660" t="s">
        <v>15181</v>
      </c>
      <c r="L3660" t="s">
        <v>14740</v>
      </c>
      <c r="M3660" t="s">
        <v>14538</v>
      </c>
      <c r="N3660" t="s">
        <v>14155</v>
      </c>
      <c r="O3660" t="s">
        <v>14538</v>
      </c>
    </row>
    <row r="3661" spans="1:15">
      <c r="A3661" t="s">
        <v>28</v>
      </c>
      <c r="B3661" t="s">
        <v>48</v>
      </c>
      <c r="C3661" t="s">
        <v>2700</v>
      </c>
      <c r="D3661" t="s">
        <v>5909</v>
      </c>
      <c r="E3661" t="s">
        <v>5918</v>
      </c>
      <c r="F3661" s="1"/>
      <c r="G3661" s="1" t="str">
        <f t="array" ref="G3661">IF(COUNT(FIND(Keywords!$E$3:$E$5,I3661)),"실족추락","")</f>
        <v/>
      </c>
      <c r="H3661" s="1"/>
      <c r="I3661" t="s">
        <v>9078</v>
      </c>
      <c r="J3661" t="s">
        <v>13905</v>
      </c>
      <c r="K3661" t="s">
        <v>14143</v>
      </c>
      <c r="L3661" t="s">
        <v>14116</v>
      </c>
      <c r="M3661" t="s">
        <v>14538</v>
      </c>
      <c r="N3661" t="s">
        <v>15452</v>
      </c>
      <c r="O3661" t="s">
        <v>14538</v>
      </c>
    </row>
    <row r="3662" spans="1:15">
      <c r="A3662" t="s">
        <v>28</v>
      </c>
      <c r="B3662" t="s">
        <v>48</v>
      </c>
      <c r="C3662" t="s">
        <v>2599</v>
      </c>
      <c r="D3662" t="s">
        <v>16113</v>
      </c>
      <c r="E3662" t="s">
        <v>5916</v>
      </c>
      <c r="F3662" s="1" t="str">
        <f t="array" ref="F3662">IF(COUNT(FIND(Keywords!$C$3:$C$41,I3662)),"일반조난","")</f>
        <v/>
      </c>
      <c r="G3662" s="1" t="str">
        <f t="array" ref="G3662">IF(COUNT(FIND(Keywords!$E$3:$E$5,I3662)),"실족추락","")</f>
        <v/>
      </c>
      <c r="H3662" s="1" t="str">
        <f t="array" ref="H3662">IF(COUNT(FIND(Keywords!$B$3:$B$12,I3662)),"개인질환","")</f>
        <v/>
      </c>
      <c r="I3662" t="s">
        <v>9079</v>
      </c>
      <c r="J3662" t="s">
        <v>13808</v>
      </c>
      <c r="K3662" t="s">
        <v>14575</v>
      </c>
      <c r="L3662" t="s">
        <v>14987</v>
      </c>
      <c r="M3662" t="s">
        <v>14538</v>
      </c>
      <c r="N3662" t="s">
        <v>14092</v>
      </c>
      <c r="O3662" t="s">
        <v>14538</v>
      </c>
    </row>
    <row r="3663" spans="1:15">
      <c r="A3663" t="s">
        <v>28</v>
      </c>
      <c r="B3663" t="s">
        <v>48</v>
      </c>
      <c r="C3663" t="s">
        <v>2600</v>
      </c>
      <c r="D3663" t="s">
        <v>16113</v>
      </c>
      <c r="E3663" t="s">
        <v>5916</v>
      </c>
      <c r="F3663" s="1" t="str">
        <f t="array" ref="F3663">IF(COUNT(FIND(Keywords!$C$3:$C$41,I3663)),"일반조난","")</f>
        <v/>
      </c>
      <c r="G3663" s="1" t="str">
        <f t="array" ref="G3663">IF(COUNT(FIND(Keywords!$E$3:$E$5,I3663)),"실족추락","")</f>
        <v/>
      </c>
      <c r="H3663" s="1" t="str">
        <f t="array" ref="H3663">IF(COUNT(FIND(Keywords!$B$3:$B$12,I3663)),"개인질환","")</f>
        <v/>
      </c>
      <c r="I3663" t="s">
        <v>9080</v>
      </c>
      <c r="J3663" t="s">
        <v>13732</v>
      </c>
      <c r="K3663" t="s">
        <v>14379</v>
      </c>
      <c r="L3663" t="s">
        <v>14764</v>
      </c>
      <c r="M3663" t="s">
        <v>14538</v>
      </c>
      <c r="N3663" t="s">
        <v>15313</v>
      </c>
      <c r="O3663" t="s">
        <v>14538</v>
      </c>
    </row>
    <row r="3664" spans="1:15">
      <c r="A3664" t="s">
        <v>28</v>
      </c>
      <c r="B3664" t="s">
        <v>48</v>
      </c>
      <c r="C3664" t="s">
        <v>2701</v>
      </c>
      <c r="D3664" t="s">
        <v>5909</v>
      </c>
      <c r="E3664" t="s">
        <v>5918</v>
      </c>
      <c r="F3664" s="1"/>
      <c r="G3664" s="1" t="str">
        <f t="array" ref="G3664">IF(COUNT(FIND(Keywords!$E$3:$E$5,I3664)),"실족추락","")</f>
        <v/>
      </c>
      <c r="H3664" s="1"/>
      <c r="I3664" t="s">
        <v>9081</v>
      </c>
      <c r="J3664" t="s">
        <v>13824</v>
      </c>
      <c r="K3664" t="s">
        <v>14948</v>
      </c>
      <c r="L3664" t="s">
        <v>14712</v>
      </c>
      <c r="M3664" t="s">
        <v>14538</v>
      </c>
      <c r="N3664" t="s">
        <v>15803</v>
      </c>
      <c r="O3664" t="s">
        <v>14538</v>
      </c>
    </row>
    <row r="3665" spans="1:15">
      <c r="A3665" t="s">
        <v>28</v>
      </c>
      <c r="B3665" t="s">
        <v>48</v>
      </c>
      <c r="C3665" t="s">
        <v>2702</v>
      </c>
      <c r="D3665" t="s">
        <v>5911</v>
      </c>
      <c r="E3665" t="s">
        <v>5916</v>
      </c>
      <c r="F3665" s="1"/>
      <c r="G3665" s="1" t="str">
        <f t="array" ref="G3665">IF(COUNT(FIND(Keywords!$E$3:$E$5,I3665)),"실족추락","")</f>
        <v/>
      </c>
      <c r="H3665" s="1"/>
      <c r="I3665" t="s">
        <v>9082</v>
      </c>
      <c r="J3665" t="s">
        <v>13759</v>
      </c>
      <c r="K3665" t="s">
        <v>14810</v>
      </c>
      <c r="L3665" t="s">
        <v>15393</v>
      </c>
      <c r="M3665" t="s">
        <v>14538</v>
      </c>
      <c r="N3665" t="s">
        <v>15262</v>
      </c>
      <c r="O3665" t="s">
        <v>14538</v>
      </c>
    </row>
    <row r="3666" spans="1:15">
      <c r="A3666" t="s">
        <v>28</v>
      </c>
      <c r="B3666" t="s">
        <v>48</v>
      </c>
      <c r="C3666" t="s">
        <v>2632</v>
      </c>
      <c r="D3666" t="s">
        <v>16113</v>
      </c>
      <c r="E3666" t="s">
        <v>5916</v>
      </c>
      <c r="F3666" s="1" t="str">
        <f t="array" ref="F3666">IF(COUNT(FIND(Keywords!$C$3:$C$41,I3666)),"일반조난","")</f>
        <v/>
      </c>
      <c r="G3666" s="1" t="str">
        <f t="array" ref="G3666">IF(COUNT(FIND(Keywords!$E$3:$E$5,I3666)),"실족추락","")</f>
        <v/>
      </c>
      <c r="H3666" s="1" t="str">
        <f t="array" ref="H3666">IF(COUNT(FIND(Keywords!$B$3:$B$12,I3666)),"개인질환","")</f>
        <v/>
      </c>
      <c r="I3666" t="s">
        <v>9083</v>
      </c>
      <c r="J3666" t="s">
        <v>13770</v>
      </c>
      <c r="K3666" t="s">
        <v>14721</v>
      </c>
      <c r="L3666" t="s">
        <v>14330</v>
      </c>
      <c r="M3666" t="s">
        <v>14538</v>
      </c>
      <c r="N3666" t="s">
        <v>14145</v>
      </c>
      <c r="O3666" t="s">
        <v>14538</v>
      </c>
    </row>
    <row r="3667" spans="1:15">
      <c r="A3667" t="s">
        <v>28</v>
      </c>
      <c r="B3667" t="s">
        <v>48</v>
      </c>
      <c r="C3667" t="s">
        <v>2602</v>
      </c>
      <c r="D3667" t="s">
        <v>5912</v>
      </c>
      <c r="E3667" t="s">
        <v>5916</v>
      </c>
      <c r="F3667" s="1"/>
      <c r="G3667" s="1" t="str">
        <f t="array" ref="G3667">IF(COUNT(FIND(Keywords!$E$3:$E$5,I3667)),"실족추락","")</f>
        <v/>
      </c>
      <c r="H3667" s="1"/>
      <c r="I3667" t="s">
        <v>9084</v>
      </c>
      <c r="J3667" t="s">
        <v>13823</v>
      </c>
      <c r="K3667" t="s">
        <v>14185</v>
      </c>
      <c r="L3667" t="s">
        <v>14367</v>
      </c>
      <c r="M3667" t="s">
        <v>14538</v>
      </c>
      <c r="N3667" t="s">
        <v>14320</v>
      </c>
      <c r="O3667" t="s">
        <v>14538</v>
      </c>
    </row>
    <row r="3668" spans="1:15">
      <c r="A3668" t="s">
        <v>28</v>
      </c>
      <c r="B3668" t="s">
        <v>48</v>
      </c>
      <c r="C3668" t="s">
        <v>2703</v>
      </c>
      <c r="D3668" t="s">
        <v>5909</v>
      </c>
      <c r="E3668" t="s">
        <v>5916</v>
      </c>
      <c r="F3668" s="1"/>
      <c r="G3668" s="1" t="str">
        <f t="array" ref="G3668">IF(COUNT(FIND(Keywords!$E$3:$E$5,I3668)),"실족추락","")</f>
        <v/>
      </c>
      <c r="H3668" s="1"/>
      <c r="I3668" t="s">
        <v>9085</v>
      </c>
      <c r="J3668" t="s">
        <v>13888</v>
      </c>
      <c r="K3668" t="s">
        <v>15120</v>
      </c>
      <c r="L3668" t="s">
        <v>14891</v>
      </c>
      <c r="M3668" t="s">
        <v>14538</v>
      </c>
      <c r="N3668" t="s">
        <v>14280</v>
      </c>
      <c r="O3668" t="s">
        <v>14538</v>
      </c>
    </row>
    <row r="3669" spans="1:15">
      <c r="A3669" t="s">
        <v>28</v>
      </c>
      <c r="B3669" t="s">
        <v>48</v>
      </c>
      <c r="C3669" t="s">
        <v>2704</v>
      </c>
      <c r="D3669" t="s">
        <v>5911</v>
      </c>
      <c r="E3669" t="s">
        <v>5916</v>
      </c>
      <c r="F3669" s="1"/>
      <c r="G3669" s="1" t="str">
        <f t="array" ref="G3669">IF(COUNT(FIND(Keywords!$E$3:$E$5,I3669)),"실족추락","")</f>
        <v/>
      </c>
      <c r="H3669" s="1"/>
      <c r="I3669" t="s">
        <v>9086</v>
      </c>
      <c r="J3669" t="s">
        <v>14037</v>
      </c>
      <c r="K3669" t="s">
        <v>14197</v>
      </c>
      <c r="L3669" t="s">
        <v>15329</v>
      </c>
      <c r="M3669" t="s">
        <v>14775</v>
      </c>
      <c r="N3669" t="s">
        <v>14392</v>
      </c>
      <c r="O3669" t="s">
        <v>14538</v>
      </c>
    </row>
    <row r="3670" spans="1:15">
      <c r="A3670" t="s">
        <v>28</v>
      </c>
      <c r="B3670" t="s">
        <v>48</v>
      </c>
      <c r="C3670" t="s">
        <v>2705</v>
      </c>
      <c r="D3670" t="s">
        <v>5911</v>
      </c>
      <c r="E3670" t="s">
        <v>5916</v>
      </c>
      <c r="F3670" s="1" t="s">
        <v>5911</v>
      </c>
      <c r="G3670" s="1" t="str">
        <f t="array" ref="G3670">IF(COUNT(FIND(Keywords!$E$3:$E$5,I3670)),"실족추락","")</f>
        <v/>
      </c>
      <c r="H3670" s="1"/>
      <c r="I3670" t="s">
        <v>9087</v>
      </c>
      <c r="J3670" t="s">
        <v>13913</v>
      </c>
      <c r="K3670" t="s">
        <v>14758</v>
      </c>
      <c r="L3670" t="s">
        <v>14106</v>
      </c>
      <c r="M3670" t="s">
        <v>14538</v>
      </c>
      <c r="N3670" t="s">
        <v>15072</v>
      </c>
      <c r="O3670" t="s">
        <v>14538</v>
      </c>
    </row>
    <row r="3671" spans="1:15">
      <c r="A3671" t="s">
        <v>28</v>
      </c>
      <c r="B3671" t="s">
        <v>48</v>
      </c>
      <c r="C3671" t="s">
        <v>2606</v>
      </c>
      <c r="D3671" t="s">
        <v>5911</v>
      </c>
      <c r="E3671" t="s">
        <v>5918</v>
      </c>
      <c r="F3671" s="1"/>
      <c r="G3671" s="1" t="str">
        <f t="array" ref="G3671">IF(COUNT(FIND(Keywords!$E$3:$E$5,I3671)),"실족추락","")</f>
        <v/>
      </c>
      <c r="H3671" s="1"/>
      <c r="I3671" t="s">
        <v>9088</v>
      </c>
      <c r="J3671" t="s">
        <v>13826</v>
      </c>
      <c r="K3671" t="s">
        <v>14248</v>
      </c>
      <c r="L3671" t="s">
        <v>14341</v>
      </c>
      <c r="M3671" t="s">
        <v>14538</v>
      </c>
      <c r="N3671" t="s">
        <v>13959</v>
      </c>
      <c r="O3671" t="s">
        <v>14538</v>
      </c>
    </row>
    <row r="3672" spans="1:15">
      <c r="A3672" t="s">
        <v>28</v>
      </c>
      <c r="B3672" t="s">
        <v>48</v>
      </c>
      <c r="C3672" t="s">
        <v>2607</v>
      </c>
      <c r="D3672" t="s">
        <v>5911</v>
      </c>
      <c r="E3672" t="s">
        <v>5920</v>
      </c>
      <c r="F3672" s="1" t="s">
        <v>5911</v>
      </c>
      <c r="G3672" s="1" t="str">
        <f t="array" ref="G3672">IF(COUNT(FIND(Keywords!$E$3:$E$5,I3672)),"실족추락","")</f>
        <v/>
      </c>
      <c r="H3672" s="1"/>
      <c r="I3672" t="s">
        <v>9089</v>
      </c>
      <c r="J3672" t="s">
        <v>13997</v>
      </c>
      <c r="K3672" t="s">
        <v>14436</v>
      </c>
      <c r="L3672" t="s">
        <v>14544</v>
      </c>
      <c r="M3672" t="s">
        <v>14538</v>
      </c>
      <c r="N3672" t="s">
        <v>14859</v>
      </c>
      <c r="O3672" t="s">
        <v>14538</v>
      </c>
    </row>
    <row r="3673" spans="1:15">
      <c r="A3673" t="s">
        <v>28</v>
      </c>
      <c r="B3673" t="s">
        <v>48</v>
      </c>
      <c r="C3673" t="s">
        <v>2608</v>
      </c>
      <c r="D3673" t="s">
        <v>16113</v>
      </c>
      <c r="E3673" t="s">
        <v>5917</v>
      </c>
      <c r="F3673" s="1" t="str">
        <f t="array" ref="F3673">IF(COUNT(FIND(Keywords!$C$3:$C$41,I3673)),"일반조난","")</f>
        <v/>
      </c>
      <c r="G3673" s="1" t="str">
        <f t="array" ref="G3673">IF(COUNT(FIND(Keywords!$E$3:$E$5,I3673)),"실족추락","")</f>
        <v/>
      </c>
      <c r="H3673" s="1" t="str">
        <f t="array" ref="H3673">IF(COUNT(FIND(Keywords!$B$3:$B$12,I3673)),"개인질환","")</f>
        <v/>
      </c>
      <c r="I3673" t="s">
        <v>9090</v>
      </c>
      <c r="J3673" t="s">
        <v>13773</v>
      </c>
      <c r="K3673" t="s">
        <v>14183</v>
      </c>
      <c r="L3673" t="s">
        <v>15081</v>
      </c>
      <c r="M3673" t="s">
        <v>14538</v>
      </c>
      <c r="N3673" t="s">
        <v>15139</v>
      </c>
      <c r="O3673" t="s">
        <v>14538</v>
      </c>
    </row>
    <row r="3674" spans="1:15">
      <c r="A3674" t="s">
        <v>28</v>
      </c>
      <c r="B3674" t="s">
        <v>48</v>
      </c>
      <c r="C3674" t="s">
        <v>2706</v>
      </c>
      <c r="D3674" t="s">
        <v>16113</v>
      </c>
      <c r="E3674" t="s">
        <v>5916</v>
      </c>
      <c r="F3674" s="1" t="str">
        <f t="array" ref="F3674">IF(COUNT(FIND(Keywords!$C$3:$C$41,I3674)),"일반조난","")</f>
        <v/>
      </c>
      <c r="G3674" s="1" t="str">
        <f t="array" ref="G3674">IF(COUNT(FIND(Keywords!$E$3:$E$5,I3674)),"실족추락","")</f>
        <v/>
      </c>
      <c r="H3674" s="1" t="str">
        <f t="array" ref="H3674">IF(COUNT(FIND(Keywords!$B$3:$B$12,I3674)),"개인질환","")</f>
        <v/>
      </c>
      <c r="I3674" t="s">
        <v>9091</v>
      </c>
      <c r="J3674" t="s">
        <v>13770</v>
      </c>
      <c r="K3674" t="s">
        <v>15213</v>
      </c>
      <c r="L3674" t="s">
        <v>15142</v>
      </c>
      <c r="M3674" t="s">
        <v>14538</v>
      </c>
      <c r="N3674" t="s">
        <v>14379</v>
      </c>
      <c r="O3674" t="s">
        <v>14538</v>
      </c>
    </row>
    <row r="3675" spans="1:15">
      <c r="A3675" t="s">
        <v>28</v>
      </c>
      <c r="B3675" t="s">
        <v>48</v>
      </c>
      <c r="C3675" t="s">
        <v>2707</v>
      </c>
      <c r="D3675" t="s">
        <v>16113</v>
      </c>
      <c r="E3675" t="s">
        <v>5916</v>
      </c>
      <c r="F3675" s="1" t="str">
        <f t="array" ref="F3675">IF(COUNT(FIND(Keywords!$C$3:$C$41,I3675)),"일반조난","")</f>
        <v/>
      </c>
      <c r="G3675" s="1" t="str">
        <f t="array" ref="G3675">IF(COUNT(FIND(Keywords!$E$3:$E$5,I3675)),"실족추락","")</f>
        <v/>
      </c>
      <c r="H3675" s="1" t="str">
        <f t="array" ref="H3675">IF(COUNT(FIND(Keywords!$B$3:$B$12,I3675)),"개인질환","")</f>
        <v/>
      </c>
      <c r="I3675" t="s">
        <v>9092</v>
      </c>
      <c r="J3675" t="s">
        <v>13865</v>
      </c>
      <c r="K3675" t="s">
        <v>14474</v>
      </c>
      <c r="L3675" t="s">
        <v>15139</v>
      </c>
      <c r="M3675" t="s">
        <v>14538</v>
      </c>
      <c r="N3675" t="s">
        <v>14667</v>
      </c>
      <c r="O3675" t="s">
        <v>14538</v>
      </c>
    </row>
    <row r="3676" spans="1:15">
      <c r="A3676" t="s">
        <v>28</v>
      </c>
      <c r="B3676" t="s">
        <v>48</v>
      </c>
      <c r="C3676" t="s">
        <v>2610</v>
      </c>
      <c r="D3676" t="s">
        <v>5912</v>
      </c>
      <c r="E3676" t="s">
        <v>5918</v>
      </c>
      <c r="F3676" s="1"/>
      <c r="G3676" s="1" t="str">
        <f t="array" ref="G3676">IF(COUNT(FIND(Keywords!$E$3:$E$5,I3676)),"실족추락","")</f>
        <v/>
      </c>
      <c r="H3676" s="1"/>
      <c r="I3676" t="s">
        <v>9093</v>
      </c>
      <c r="J3676" t="s">
        <v>13877</v>
      </c>
      <c r="K3676" t="s">
        <v>14404</v>
      </c>
      <c r="L3676" t="s">
        <v>14936</v>
      </c>
      <c r="M3676" t="s">
        <v>14538</v>
      </c>
      <c r="N3676" t="s">
        <v>14170</v>
      </c>
      <c r="O3676" t="s">
        <v>14538</v>
      </c>
    </row>
    <row r="3677" spans="1:15">
      <c r="A3677" t="s">
        <v>28</v>
      </c>
      <c r="B3677" t="s">
        <v>48</v>
      </c>
      <c r="C3677" t="s">
        <v>2611</v>
      </c>
      <c r="D3677" t="s">
        <v>16113</v>
      </c>
      <c r="E3677" t="s">
        <v>5916</v>
      </c>
      <c r="F3677" s="1" t="str">
        <f t="array" ref="F3677">IF(COUNT(FIND(Keywords!$C$3:$C$41,I3677)),"일반조난","")</f>
        <v/>
      </c>
      <c r="G3677" s="1" t="str">
        <f t="array" ref="G3677">IF(COUNT(FIND(Keywords!$E$3:$E$5,I3677)),"실족추락","")</f>
        <v/>
      </c>
      <c r="H3677" s="1" t="str">
        <f t="array" ref="H3677">IF(COUNT(FIND(Keywords!$B$3:$B$12,I3677)),"개인질환","")</f>
        <v/>
      </c>
      <c r="I3677" t="s">
        <v>9094</v>
      </c>
      <c r="J3677" t="s">
        <v>13846</v>
      </c>
      <c r="K3677" t="s">
        <v>14781</v>
      </c>
      <c r="L3677" t="s">
        <v>14980</v>
      </c>
      <c r="M3677" t="s">
        <v>14538</v>
      </c>
      <c r="N3677" t="s">
        <v>14753</v>
      </c>
      <c r="O3677" t="s">
        <v>14538</v>
      </c>
    </row>
    <row r="3678" spans="1:15">
      <c r="A3678" t="s">
        <v>28</v>
      </c>
      <c r="B3678" t="s">
        <v>48</v>
      </c>
      <c r="C3678" t="s">
        <v>2613</v>
      </c>
      <c r="D3678" t="s">
        <v>16113</v>
      </c>
      <c r="E3678" t="s">
        <v>5916</v>
      </c>
      <c r="F3678" s="1" t="str">
        <f t="array" ref="F3678">IF(COUNT(FIND(Keywords!$C$3:$C$41,I3678)),"일반조난","")</f>
        <v/>
      </c>
      <c r="G3678" s="1" t="str">
        <f t="array" ref="G3678">IF(COUNT(FIND(Keywords!$E$3:$E$5,I3678)),"실족추락","")</f>
        <v/>
      </c>
      <c r="H3678" s="1" t="str">
        <f t="array" ref="H3678">IF(COUNT(FIND(Keywords!$B$3:$B$12,I3678)),"개인질환","")</f>
        <v/>
      </c>
      <c r="I3678" t="s">
        <v>9095</v>
      </c>
      <c r="J3678" t="s">
        <v>13841</v>
      </c>
      <c r="K3678" t="s">
        <v>13959</v>
      </c>
      <c r="L3678" t="s">
        <v>14339</v>
      </c>
      <c r="M3678" t="s">
        <v>14538</v>
      </c>
      <c r="N3678" t="s">
        <v>15291</v>
      </c>
      <c r="O3678" t="s">
        <v>14538</v>
      </c>
    </row>
    <row r="3679" spans="1:15">
      <c r="A3679" t="s">
        <v>28</v>
      </c>
      <c r="B3679" t="s">
        <v>48</v>
      </c>
      <c r="C3679" t="s">
        <v>2708</v>
      </c>
      <c r="D3679" t="s">
        <v>5912</v>
      </c>
      <c r="E3679" t="s">
        <v>5916</v>
      </c>
      <c r="F3679" s="1"/>
      <c r="G3679" s="1" t="str">
        <f t="array" ref="G3679">IF(COUNT(FIND(Keywords!$E$3:$E$5,I3679)),"실족추락","")</f>
        <v/>
      </c>
      <c r="H3679" s="1"/>
      <c r="I3679" t="s">
        <v>9096</v>
      </c>
      <c r="J3679" t="s">
        <v>13875</v>
      </c>
      <c r="K3679" t="s">
        <v>14826</v>
      </c>
      <c r="L3679" t="s">
        <v>14074</v>
      </c>
      <c r="M3679" t="s">
        <v>14538</v>
      </c>
      <c r="N3679" t="s">
        <v>14895</v>
      </c>
      <c r="O3679" t="s">
        <v>14538</v>
      </c>
    </row>
    <row r="3680" spans="1:15">
      <c r="A3680" t="s">
        <v>28</v>
      </c>
      <c r="B3680" t="s">
        <v>48</v>
      </c>
      <c r="C3680" t="s">
        <v>2709</v>
      </c>
      <c r="D3680" t="s">
        <v>5909</v>
      </c>
      <c r="E3680" t="s">
        <v>5916</v>
      </c>
      <c r="F3680" s="1"/>
      <c r="G3680" s="1" t="str">
        <f t="array" ref="G3680">IF(COUNT(FIND(Keywords!$E$3:$E$5,I3680)),"실족추락","")</f>
        <v/>
      </c>
      <c r="H3680" s="1"/>
      <c r="I3680" t="s">
        <v>9097</v>
      </c>
      <c r="J3680" t="s">
        <v>13740</v>
      </c>
      <c r="K3680" t="s">
        <v>14356</v>
      </c>
      <c r="L3680" t="s">
        <v>14339</v>
      </c>
      <c r="M3680" t="s">
        <v>14538</v>
      </c>
      <c r="N3680" t="s">
        <v>14528</v>
      </c>
      <c r="O3680" t="s">
        <v>14538</v>
      </c>
    </row>
    <row r="3681" spans="1:15">
      <c r="A3681" t="s">
        <v>28</v>
      </c>
      <c r="B3681" t="s">
        <v>48</v>
      </c>
      <c r="C3681" t="s">
        <v>2710</v>
      </c>
      <c r="D3681" t="s">
        <v>16113</v>
      </c>
      <c r="E3681" t="s">
        <v>5920</v>
      </c>
      <c r="F3681" s="1" t="str">
        <f t="array" ref="F3681">IF(COUNT(FIND(Keywords!$C$3:$C$41,I3681)),"일반조난","")</f>
        <v/>
      </c>
      <c r="G3681" s="1" t="str">
        <f t="array" ref="G3681">IF(COUNT(FIND(Keywords!$E$3:$E$5,I3681)),"실족추락","")</f>
        <v/>
      </c>
      <c r="H3681" s="1" t="str">
        <f t="array" ref="H3681">IF(COUNT(FIND(Keywords!$B$3:$B$12,I3681)),"개인질환","")</f>
        <v/>
      </c>
      <c r="I3681" t="s">
        <v>9098</v>
      </c>
      <c r="J3681" t="s">
        <v>13797</v>
      </c>
      <c r="K3681" t="s">
        <v>15214</v>
      </c>
      <c r="L3681" t="s">
        <v>14777</v>
      </c>
      <c r="M3681" t="s">
        <v>14538</v>
      </c>
      <c r="N3681" t="s">
        <v>15751</v>
      </c>
      <c r="O3681" t="s">
        <v>14538</v>
      </c>
    </row>
    <row r="3682" spans="1:15">
      <c r="A3682" t="s">
        <v>28</v>
      </c>
      <c r="B3682" t="s">
        <v>48</v>
      </c>
      <c r="C3682" t="s">
        <v>2711</v>
      </c>
      <c r="D3682" t="s">
        <v>16113</v>
      </c>
      <c r="E3682" t="s">
        <v>5916</v>
      </c>
      <c r="F3682" s="1" t="str">
        <f t="array" ref="F3682">IF(COUNT(FIND(Keywords!$C$3:$C$41,I3682)),"일반조난","")</f>
        <v/>
      </c>
      <c r="G3682" s="1" t="str">
        <f t="array" ref="G3682">IF(COUNT(FIND(Keywords!$E$3:$E$5,I3682)),"실족추락","")</f>
        <v/>
      </c>
      <c r="H3682" s="1" t="str">
        <f t="array" ref="H3682">IF(COUNT(FIND(Keywords!$B$3:$B$12,I3682)),"개인질환","")</f>
        <v/>
      </c>
      <c r="I3682" t="s">
        <v>9099</v>
      </c>
      <c r="J3682" t="s">
        <v>13823</v>
      </c>
      <c r="K3682" t="s">
        <v>14496</v>
      </c>
      <c r="L3682" t="s">
        <v>14138</v>
      </c>
      <c r="M3682" t="s">
        <v>14538</v>
      </c>
      <c r="N3682" t="s">
        <v>15578</v>
      </c>
      <c r="O3682" t="s">
        <v>14538</v>
      </c>
    </row>
    <row r="3683" spans="1:15">
      <c r="A3683" t="s">
        <v>28</v>
      </c>
      <c r="B3683" t="s">
        <v>48</v>
      </c>
      <c r="C3683" t="s">
        <v>2712</v>
      </c>
      <c r="D3683" t="s">
        <v>5909</v>
      </c>
      <c r="E3683" t="s">
        <v>5918</v>
      </c>
      <c r="F3683" s="1"/>
      <c r="G3683" s="1" t="str">
        <f t="array" ref="G3683">IF(COUNT(FIND(Keywords!$E$3:$E$5,I3683)),"실족추락","")</f>
        <v/>
      </c>
      <c r="H3683" s="1"/>
      <c r="I3683" t="s">
        <v>9100</v>
      </c>
      <c r="J3683" t="s">
        <v>13822</v>
      </c>
      <c r="K3683" t="s">
        <v>14887</v>
      </c>
      <c r="L3683" t="s">
        <v>14995</v>
      </c>
      <c r="M3683" t="s">
        <v>14538</v>
      </c>
      <c r="N3683" t="s">
        <v>15839</v>
      </c>
      <c r="O3683" t="s">
        <v>14538</v>
      </c>
    </row>
    <row r="3684" spans="1:15">
      <c r="A3684" t="s">
        <v>28</v>
      </c>
      <c r="B3684" t="s">
        <v>48</v>
      </c>
      <c r="C3684" t="s">
        <v>2713</v>
      </c>
      <c r="D3684" t="s">
        <v>16113</v>
      </c>
      <c r="E3684" t="s">
        <v>5918</v>
      </c>
      <c r="F3684" s="1" t="str">
        <f t="array" ref="F3684">IF(COUNT(FIND(Keywords!$C$3:$C$41,I3684)),"일반조난","")</f>
        <v/>
      </c>
      <c r="G3684" s="1" t="str">
        <f t="array" ref="G3684">IF(COUNT(FIND(Keywords!$E$3:$E$5,I3684)),"실족추락","")</f>
        <v/>
      </c>
      <c r="H3684" s="1" t="str">
        <f t="array" ref="H3684">IF(COUNT(FIND(Keywords!$B$3:$B$12,I3684)),"개인질환","")</f>
        <v/>
      </c>
      <c r="I3684" t="s">
        <v>9101</v>
      </c>
      <c r="J3684" t="s">
        <v>13944</v>
      </c>
      <c r="K3684" t="s">
        <v>14503</v>
      </c>
      <c r="L3684" t="s">
        <v>15365</v>
      </c>
      <c r="M3684" t="s">
        <v>14538</v>
      </c>
      <c r="N3684" t="s">
        <v>15584</v>
      </c>
      <c r="O3684" t="s">
        <v>15204</v>
      </c>
    </row>
    <row r="3685" spans="1:15">
      <c r="A3685" t="s">
        <v>28</v>
      </c>
      <c r="B3685" t="s">
        <v>48</v>
      </c>
      <c r="C3685" t="s">
        <v>2714</v>
      </c>
      <c r="D3685" t="s">
        <v>16113</v>
      </c>
      <c r="E3685" t="s">
        <v>5916</v>
      </c>
      <c r="F3685" s="1" t="str">
        <f t="array" ref="F3685">IF(COUNT(FIND(Keywords!$C$3:$C$41,I3685)),"일반조난","")</f>
        <v/>
      </c>
      <c r="G3685" s="1" t="str">
        <f t="array" ref="G3685">IF(COUNT(FIND(Keywords!$E$3:$E$5,I3685)),"실족추락","")</f>
        <v/>
      </c>
      <c r="H3685" s="1" t="str">
        <f t="array" ref="H3685">IF(COUNT(FIND(Keywords!$B$3:$B$12,I3685)),"개인질환","")</f>
        <v/>
      </c>
      <c r="I3685" t="s">
        <v>9102</v>
      </c>
      <c r="J3685" t="s">
        <v>13999</v>
      </c>
      <c r="K3685" t="s">
        <v>15215</v>
      </c>
      <c r="L3685" t="s">
        <v>15554</v>
      </c>
      <c r="M3685" t="s">
        <v>14538</v>
      </c>
      <c r="N3685" t="s">
        <v>15840</v>
      </c>
      <c r="O3685" t="s">
        <v>14538</v>
      </c>
    </row>
    <row r="3686" spans="1:15">
      <c r="A3686" t="s">
        <v>28</v>
      </c>
      <c r="B3686" t="s">
        <v>48</v>
      </c>
      <c r="C3686" t="s">
        <v>1100</v>
      </c>
      <c r="D3686" t="s">
        <v>5911</v>
      </c>
      <c r="E3686" t="s">
        <v>5916</v>
      </c>
      <c r="F3686" s="1"/>
      <c r="G3686" s="1" t="str">
        <f t="array" ref="G3686">IF(COUNT(FIND(Keywords!$E$3:$E$5,I3686)),"실족추락","")</f>
        <v/>
      </c>
      <c r="H3686" s="1"/>
      <c r="I3686" t="s">
        <v>9103</v>
      </c>
      <c r="J3686" t="s">
        <v>13756</v>
      </c>
      <c r="K3686" t="s">
        <v>14500</v>
      </c>
      <c r="L3686" t="s">
        <v>14493</v>
      </c>
      <c r="M3686" t="s">
        <v>14538</v>
      </c>
      <c r="N3686" t="s">
        <v>15272</v>
      </c>
      <c r="O3686" t="s">
        <v>14538</v>
      </c>
    </row>
    <row r="3687" spans="1:15">
      <c r="A3687" t="s">
        <v>28</v>
      </c>
      <c r="B3687" t="s">
        <v>48</v>
      </c>
      <c r="C3687" t="s">
        <v>2715</v>
      </c>
      <c r="D3687" t="s">
        <v>16113</v>
      </c>
      <c r="E3687" t="s">
        <v>5918</v>
      </c>
      <c r="F3687" s="1" t="str">
        <f t="array" ref="F3687">IF(COUNT(FIND(Keywords!$C$3:$C$41,I3687)),"일반조난","")</f>
        <v/>
      </c>
      <c r="G3687" s="1" t="str">
        <f t="array" ref="G3687">IF(COUNT(FIND(Keywords!$E$3:$E$5,I3687)),"실족추락","")</f>
        <v/>
      </c>
      <c r="H3687" s="1" t="str">
        <f t="array" ref="H3687">IF(COUNT(FIND(Keywords!$B$3:$B$12,I3687)),"개인질환","")</f>
        <v/>
      </c>
      <c r="I3687" t="s">
        <v>9104</v>
      </c>
      <c r="J3687" t="s">
        <v>13903</v>
      </c>
      <c r="K3687" t="s">
        <v>14821</v>
      </c>
      <c r="L3687" t="s">
        <v>14552</v>
      </c>
      <c r="M3687" t="s">
        <v>14538</v>
      </c>
      <c r="N3687" t="s">
        <v>15675</v>
      </c>
      <c r="O3687" t="s">
        <v>14538</v>
      </c>
    </row>
    <row r="3688" spans="1:15">
      <c r="A3688" t="s">
        <v>28</v>
      </c>
      <c r="B3688" t="s">
        <v>48</v>
      </c>
      <c r="C3688" t="s">
        <v>2615</v>
      </c>
      <c r="D3688" t="s">
        <v>5911</v>
      </c>
      <c r="E3688" t="s">
        <v>5918</v>
      </c>
      <c r="F3688" s="1" t="s">
        <v>5911</v>
      </c>
      <c r="G3688" s="1" t="str">
        <f t="array" ref="G3688">IF(COUNT(FIND(Keywords!$E$3:$E$5,I3688)),"실족추락","")</f>
        <v/>
      </c>
      <c r="H3688" s="1"/>
      <c r="I3688" t="s">
        <v>9105</v>
      </c>
      <c r="J3688" t="s">
        <v>13939</v>
      </c>
      <c r="K3688" t="s">
        <v>14902</v>
      </c>
      <c r="L3688" t="s">
        <v>14099</v>
      </c>
      <c r="M3688" t="s">
        <v>14538</v>
      </c>
      <c r="N3688" t="s">
        <v>14699</v>
      </c>
      <c r="O3688" t="s">
        <v>14538</v>
      </c>
    </row>
    <row r="3689" spans="1:15">
      <c r="A3689" t="s">
        <v>28</v>
      </c>
      <c r="B3689" t="s">
        <v>48</v>
      </c>
      <c r="C3689" t="s">
        <v>2716</v>
      </c>
      <c r="D3689" t="s">
        <v>5912</v>
      </c>
      <c r="E3689" t="s">
        <v>5916</v>
      </c>
      <c r="F3689" s="1"/>
      <c r="G3689" s="1" t="str">
        <f t="array" ref="G3689">IF(COUNT(FIND(Keywords!$E$3:$E$5,I3689)),"실족추락","")</f>
        <v/>
      </c>
      <c r="H3689" s="1"/>
      <c r="I3689" t="s">
        <v>9106</v>
      </c>
      <c r="J3689" t="s">
        <v>13905</v>
      </c>
      <c r="K3689" t="s">
        <v>14437</v>
      </c>
      <c r="L3689" t="s">
        <v>14098</v>
      </c>
      <c r="M3689" t="s">
        <v>14538</v>
      </c>
      <c r="N3689" t="s">
        <v>14935</v>
      </c>
      <c r="O3689" t="s">
        <v>14538</v>
      </c>
    </row>
    <row r="3690" spans="1:15">
      <c r="A3690" t="s">
        <v>28</v>
      </c>
      <c r="B3690" t="s">
        <v>48</v>
      </c>
      <c r="C3690" t="s">
        <v>2717</v>
      </c>
      <c r="D3690" t="s">
        <v>5911</v>
      </c>
      <c r="E3690" t="s">
        <v>5919</v>
      </c>
      <c r="F3690" s="1" t="s">
        <v>5911</v>
      </c>
      <c r="G3690" s="1" t="str">
        <f t="array" ref="G3690">IF(COUNT(FIND(Keywords!$E$3:$E$5,I3690)),"실족추락","")</f>
        <v>실족추락</v>
      </c>
      <c r="H3690" s="1"/>
      <c r="I3690" t="s">
        <v>9107</v>
      </c>
      <c r="J3690" t="s">
        <v>13858</v>
      </c>
      <c r="K3690" t="s">
        <v>15091</v>
      </c>
      <c r="L3690" t="s">
        <v>14517</v>
      </c>
      <c r="M3690" t="s">
        <v>14538</v>
      </c>
      <c r="N3690" t="s">
        <v>14871</v>
      </c>
      <c r="O3690" t="s">
        <v>14538</v>
      </c>
    </row>
    <row r="3691" spans="1:15">
      <c r="A3691" t="s">
        <v>28</v>
      </c>
      <c r="B3691" t="s">
        <v>48</v>
      </c>
      <c r="C3691" t="s">
        <v>2616</v>
      </c>
      <c r="D3691" t="s">
        <v>16113</v>
      </c>
      <c r="E3691" t="s">
        <v>5920</v>
      </c>
      <c r="F3691" s="1" t="str">
        <f t="array" ref="F3691">IF(COUNT(FIND(Keywords!$C$3:$C$41,I3691)),"일반조난","")</f>
        <v/>
      </c>
      <c r="G3691" s="1" t="str">
        <f t="array" ref="G3691">IF(COUNT(FIND(Keywords!$E$3:$E$5,I3691)),"실족추락","")</f>
        <v/>
      </c>
      <c r="H3691" s="1" t="str">
        <f t="array" ref="H3691">IF(COUNT(FIND(Keywords!$B$3:$B$12,I3691)),"개인질환","")</f>
        <v/>
      </c>
      <c r="I3691" t="s">
        <v>9108</v>
      </c>
      <c r="J3691" t="s">
        <v>13741</v>
      </c>
      <c r="K3691" t="s">
        <v>14185</v>
      </c>
      <c r="L3691" t="s">
        <v>14646</v>
      </c>
      <c r="M3691" t="s">
        <v>14538</v>
      </c>
      <c r="N3691" t="s">
        <v>15029</v>
      </c>
      <c r="O3691" t="s">
        <v>14538</v>
      </c>
    </row>
    <row r="3692" spans="1:15">
      <c r="A3692" t="s">
        <v>28</v>
      </c>
      <c r="B3692" t="s">
        <v>48</v>
      </c>
      <c r="C3692" t="s">
        <v>2718</v>
      </c>
      <c r="D3692" t="s">
        <v>16113</v>
      </c>
      <c r="E3692" t="s">
        <v>5916</v>
      </c>
      <c r="F3692" s="1" t="str">
        <f t="array" ref="F3692">IF(COUNT(FIND(Keywords!$C$3:$C$41,I3692)),"일반조난","")</f>
        <v/>
      </c>
      <c r="G3692" s="1" t="str">
        <f t="array" ref="G3692">IF(COUNT(FIND(Keywords!$E$3:$E$5,I3692)),"실족추락","")</f>
        <v/>
      </c>
      <c r="H3692" s="1" t="str">
        <f t="array" ref="H3692">IF(COUNT(FIND(Keywords!$B$3:$B$12,I3692)),"개인질환","")</f>
        <v/>
      </c>
      <c r="I3692" t="s">
        <v>9109</v>
      </c>
      <c r="J3692" t="s">
        <v>13956</v>
      </c>
      <c r="K3692" t="s">
        <v>14769</v>
      </c>
      <c r="L3692" t="s">
        <v>15278</v>
      </c>
      <c r="M3692" t="s">
        <v>14538</v>
      </c>
      <c r="N3692" t="s">
        <v>14270</v>
      </c>
      <c r="O3692" t="s">
        <v>14538</v>
      </c>
    </row>
    <row r="3693" spans="1:15">
      <c r="A3693" t="s">
        <v>28</v>
      </c>
      <c r="B3693" t="s">
        <v>48</v>
      </c>
      <c r="C3693" t="s">
        <v>2448</v>
      </c>
      <c r="D3693" t="s">
        <v>16113</v>
      </c>
      <c r="E3693" t="s">
        <v>5916</v>
      </c>
      <c r="F3693" s="1" t="str">
        <f t="array" ref="F3693">IF(COUNT(FIND(Keywords!$C$3:$C$41,I3693)),"일반조난","")</f>
        <v/>
      </c>
      <c r="G3693" s="1" t="str">
        <f t="array" ref="G3693">IF(COUNT(FIND(Keywords!$E$3:$E$5,I3693)),"실족추락","")</f>
        <v/>
      </c>
      <c r="H3693" s="1" t="str">
        <f t="array" ref="H3693">IF(COUNT(FIND(Keywords!$B$3:$B$12,I3693)),"개인질환","")</f>
        <v/>
      </c>
      <c r="I3693" t="s">
        <v>9110</v>
      </c>
      <c r="J3693" t="s">
        <v>13871</v>
      </c>
      <c r="K3693" t="s">
        <v>13769</v>
      </c>
      <c r="L3693" t="s">
        <v>14776</v>
      </c>
      <c r="M3693" t="s">
        <v>14538</v>
      </c>
      <c r="N3693" t="s">
        <v>14214</v>
      </c>
      <c r="O3693" t="s">
        <v>14538</v>
      </c>
    </row>
    <row r="3694" spans="1:15">
      <c r="A3694" t="s">
        <v>28</v>
      </c>
      <c r="B3694" t="s">
        <v>48</v>
      </c>
      <c r="C3694" t="s">
        <v>2617</v>
      </c>
      <c r="D3694" t="s">
        <v>16113</v>
      </c>
      <c r="E3694" t="s">
        <v>5916</v>
      </c>
      <c r="F3694" s="1" t="str">
        <f t="array" ref="F3694">IF(COUNT(FIND(Keywords!$C$3:$C$41,I3694)),"일반조난","")</f>
        <v/>
      </c>
      <c r="G3694" s="1" t="str">
        <f t="array" ref="G3694">IF(COUNT(FIND(Keywords!$E$3:$E$5,I3694)),"실족추락","")</f>
        <v/>
      </c>
      <c r="H3694" s="1" t="str">
        <f t="array" ref="H3694">IF(COUNT(FIND(Keywords!$B$3:$B$12,I3694)),"개인질환","")</f>
        <v/>
      </c>
      <c r="I3694" t="s">
        <v>9111</v>
      </c>
      <c r="J3694" t="s">
        <v>13939</v>
      </c>
      <c r="K3694" t="s">
        <v>14832</v>
      </c>
      <c r="L3694" t="s">
        <v>14722</v>
      </c>
      <c r="M3694" t="s">
        <v>14538</v>
      </c>
      <c r="N3694" t="s">
        <v>14784</v>
      </c>
      <c r="O3694" t="s">
        <v>14538</v>
      </c>
    </row>
    <row r="3695" spans="1:15">
      <c r="A3695" t="s">
        <v>28</v>
      </c>
      <c r="B3695" t="s">
        <v>48</v>
      </c>
      <c r="C3695" t="s">
        <v>2719</v>
      </c>
      <c r="D3695" t="s">
        <v>16115</v>
      </c>
      <c r="E3695" t="s">
        <v>5916</v>
      </c>
      <c r="F3695" s="1"/>
      <c r="G3695" s="1" t="str">
        <f t="array" ref="G3695">IF(COUNT(FIND(Keywords!$E$3:$E$5,I3695)),"실족추락","")</f>
        <v/>
      </c>
      <c r="H3695" s="1"/>
      <c r="I3695" t="s">
        <v>9112</v>
      </c>
      <c r="J3695" t="s">
        <v>13867</v>
      </c>
      <c r="K3695" t="s">
        <v>14412</v>
      </c>
      <c r="L3695" t="s">
        <v>14493</v>
      </c>
      <c r="M3695" t="s">
        <v>14538</v>
      </c>
      <c r="N3695" t="s">
        <v>13804</v>
      </c>
      <c r="O3695" t="s">
        <v>14538</v>
      </c>
    </row>
    <row r="3696" spans="1:15">
      <c r="A3696" t="s">
        <v>28</v>
      </c>
      <c r="B3696" t="s">
        <v>48</v>
      </c>
      <c r="C3696" t="s">
        <v>2720</v>
      </c>
      <c r="D3696" t="s">
        <v>5911</v>
      </c>
      <c r="E3696" t="s">
        <v>5916</v>
      </c>
      <c r="F3696" s="1" t="s">
        <v>5911</v>
      </c>
      <c r="G3696" s="1" t="str">
        <f t="array" ref="G3696">IF(COUNT(FIND(Keywords!$E$3:$E$5,I3696)),"실족추락","")</f>
        <v/>
      </c>
      <c r="H3696" s="1"/>
      <c r="I3696" t="s">
        <v>9113</v>
      </c>
      <c r="J3696" t="s">
        <v>13903</v>
      </c>
      <c r="K3696" t="s">
        <v>15216</v>
      </c>
      <c r="L3696" t="s">
        <v>14712</v>
      </c>
      <c r="M3696" t="s">
        <v>14538</v>
      </c>
      <c r="N3696" t="s">
        <v>14786</v>
      </c>
      <c r="O3696" t="s">
        <v>14538</v>
      </c>
    </row>
    <row r="3697" spans="1:15">
      <c r="A3697" t="s">
        <v>28</v>
      </c>
      <c r="B3697" t="s">
        <v>48</v>
      </c>
      <c r="C3697" t="s">
        <v>2721</v>
      </c>
      <c r="D3697" t="s">
        <v>16113</v>
      </c>
      <c r="E3697" t="s">
        <v>5916</v>
      </c>
      <c r="F3697" s="1" t="str">
        <f t="array" ref="F3697">IF(COUNT(FIND(Keywords!$C$3:$C$41,I3697)),"일반조난","")</f>
        <v/>
      </c>
      <c r="G3697" s="1" t="str">
        <f t="array" ref="G3697">IF(COUNT(FIND(Keywords!$E$3:$E$5,I3697)),"실족추락","")</f>
        <v/>
      </c>
      <c r="H3697" s="1" t="str">
        <f t="array" ref="H3697">IF(COUNT(FIND(Keywords!$B$3:$B$12,I3697)),"개인질환","")</f>
        <v/>
      </c>
      <c r="I3697" t="s">
        <v>9114</v>
      </c>
      <c r="J3697" t="s">
        <v>13939</v>
      </c>
      <c r="K3697" t="s">
        <v>15217</v>
      </c>
      <c r="L3697" t="s">
        <v>14987</v>
      </c>
      <c r="M3697" t="s">
        <v>14538</v>
      </c>
      <c r="N3697" t="s">
        <v>14758</v>
      </c>
      <c r="O3697" t="s">
        <v>14538</v>
      </c>
    </row>
    <row r="3698" spans="1:15">
      <c r="A3698" t="s">
        <v>28</v>
      </c>
      <c r="B3698" t="s">
        <v>48</v>
      </c>
      <c r="C3698" t="s">
        <v>2722</v>
      </c>
      <c r="D3698" t="s">
        <v>16113</v>
      </c>
      <c r="E3698" t="s">
        <v>5916</v>
      </c>
      <c r="F3698" s="1" t="str">
        <f t="array" ref="F3698">IF(COUNT(FIND(Keywords!$C$3:$C$41,I3698)),"일반조난","")</f>
        <v/>
      </c>
      <c r="G3698" s="1" t="str">
        <f t="array" ref="G3698">IF(COUNT(FIND(Keywords!$E$3:$E$5,I3698)),"실족추락","")</f>
        <v/>
      </c>
      <c r="H3698" s="1" t="str">
        <f t="array" ref="H3698">IF(COUNT(FIND(Keywords!$B$3:$B$12,I3698)),"개인질환","")</f>
        <v/>
      </c>
      <c r="I3698" t="s">
        <v>9115</v>
      </c>
      <c r="J3698" t="s">
        <v>13734</v>
      </c>
      <c r="K3698" t="s">
        <v>15218</v>
      </c>
      <c r="L3698" t="s">
        <v>14822</v>
      </c>
      <c r="M3698" t="s">
        <v>14538</v>
      </c>
      <c r="N3698" t="s">
        <v>14758</v>
      </c>
      <c r="O3698" t="s">
        <v>14538</v>
      </c>
    </row>
    <row r="3699" spans="1:15">
      <c r="A3699" t="s">
        <v>28</v>
      </c>
      <c r="B3699" t="s">
        <v>48</v>
      </c>
      <c r="C3699" t="s">
        <v>2723</v>
      </c>
      <c r="D3699" t="s">
        <v>16113</v>
      </c>
      <c r="E3699" t="s">
        <v>5922</v>
      </c>
      <c r="F3699" s="1" t="str">
        <f t="array" ref="F3699">IF(COUNT(FIND(Keywords!$C$3:$C$41,I3699)),"일반조난","")</f>
        <v/>
      </c>
      <c r="G3699" s="1" t="str">
        <f t="array" ref="G3699">IF(COUNT(FIND(Keywords!$E$3:$E$5,I3699)),"실족추락","")</f>
        <v/>
      </c>
      <c r="H3699" s="1" t="str">
        <f t="array" ref="H3699">IF(COUNT(FIND(Keywords!$B$3:$B$12,I3699)),"개인질환","")</f>
        <v/>
      </c>
      <c r="I3699" t="s">
        <v>9116</v>
      </c>
      <c r="J3699" t="s">
        <v>13842</v>
      </c>
      <c r="K3699" t="s">
        <v>14276</v>
      </c>
      <c r="L3699" t="s">
        <v>15096</v>
      </c>
      <c r="M3699" t="s">
        <v>14538</v>
      </c>
      <c r="N3699" t="s">
        <v>14291</v>
      </c>
      <c r="O3699" t="s">
        <v>14538</v>
      </c>
    </row>
    <row r="3700" spans="1:15">
      <c r="A3700" t="s">
        <v>28</v>
      </c>
      <c r="B3700" t="s">
        <v>48</v>
      </c>
      <c r="C3700" t="s">
        <v>2724</v>
      </c>
      <c r="D3700" t="s">
        <v>5912</v>
      </c>
      <c r="E3700" t="s">
        <v>5916</v>
      </c>
      <c r="F3700" s="1"/>
      <c r="G3700" s="1" t="str">
        <f t="array" ref="G3700">IF(COUNT(FIND(Keywords!$E$3:$E$5,I3700)),"실족추락","")</f>
        <v/>
      </c>
      <c r="H3700" s="1"/>
      <c r="I3700" t="s">
        <v>9117</v>
      </c>
      <c r="J3700" t="s">
        <v>13916</v>
      </c>
      <c r="K3700" t="s">
        <v>14788</v>
      </c>
      <c r="L3700" t="s">
        <v>14100</v>
      </c>
      <c r="M3700" t="s">
        <v>14538</v>
      </c>
      <c r="N3700" t="s">
        <v>14666</v>
      </c>
      <c r="O3700" t="s">
        <v>14538</v>
      </c>
    </row>
    <row r="3701" spans="1:15">
      <c r="A3701" t="s">
        <v>28</v>
      </c>
      <c r="B3701" t="s">
        <v>48</v>
      </c>
      <c r="C3701" t="s">
        <v>2725</v>
      </c>
      <c r="D3701" t="s">
        <v>5912</v>
      </c>
      <c r="E3701" t="s">
        <v>5916</v>
      </c>
      <c r="F3701" s="1"/>
      <c r="G3701" s="1" t="str">
        <f t="array" ref="G3701">IF(COUNT(FIND(Keywords!$E$3:$E$5,I3701)),"실족추락","")</f>
        <v/>
      </c>
      <c r="H3701" s="1"/>
      <c r="I3701" t="s">
        <v>9118</v>
      </c>
      <c r="J3701" t="s">
        <v>13811</v>
      </c>
      <c r="K3701" t="s">
        <v>14578</v>
      </c>
      <c r="L3701" t="s">
        <v>14648</v>
      </c>
      <c r="M3701" t="s">
        <v>14538</v>
      </c>
      <c r="N3701" t="s">
        <v>14145</v>
      </c>
      <c r="O3701" t="s">
        <v>14538</v>
      </c>
    </row>
    <row r="3702" spans="1:15">
      <c r="A3702" t="s">
        <v>28</v>
      </c>
      <c r="B3702" t="s">
        <v>48</v>
      </c>
      <c r="C3702" t="s">
        <v>2636</v>
      </c>
      <c r="D3702" t="s">
        <v>5911</v>
      </c>
      <c r="E3702" t="s">
        <v>5916</v>
      </c>
      <c r="F3702" s="1" t="s">
        <v>5911</v>
      </c>
      <c r="G3702" s="1" t="str">
        <f t="array" ref="G3702">IF(COUNT(FIND(Keywords!$E$3:$E$5,I3702)),"실족추락","")</f>
        <v/>
      </c>
      <c r="H3702" s="1"/>
      <c r="I3702" t="s">
        <v>9119</v>
      </c>
      <c r="J3702" t="s">
        <v>13953</v>
      </c>
      <c r="K3702" t="s">
        <v>14581</v>
      </c>
      <c r="L3702" t="s">
        <v>14071</v>
      </c>
      <c r="M3702" t="s">
        <v>14538</v>
      </c>
      <c r="N3702" t="s">
        <v>14621</v>
      </c>
      <c r="O3702" t="s">
        <v>14538</v>
      </c>
    </row>
    <row r="3703" spans="1:15">
      <c r="A3703" t="s">
        <v>28</v>
      </c>
      <c r="B3703" t="s">
        <v>48</v>
      </c>
      <c r="C3703" t="s">
        <v>2726</v>
      </c>
      <c r="D3703" t="s">
        <v>16113</v>
      </c>
      <c r="E3703" t="s">
        <v>5916</v>
      </c>
      <c r="F3703" s="1" t="str">
        <f t="array" ref="F3703">IF(COUNT(FIND(Keywords!$C$3:$C$41,I3703)),"일반조난","")</f>
        <v/>
      </c>
      <c r="G3703" s="1" t="str">
        <f t="array" ref="G3703">IF(COUNT(FIND(Keywords!$E$3:$E$5,I3703)),"실족추락","")</f>
        <v/>
      </c>
      <c r="H3703" s="1" t="str">
        <f t="array" ref="H3703">IF(COUNT(FIND(Keywords!$B$3:$B$12,I3703)),"개인질환","")</f>
        <v/>
      </c>
      <c r="I3703" t="s">
        <v>9120</v>
      </c>
      <c r="J3703" t="s">
        <v>13899</v>
      </c>
      <c r="K3703" t="s">
        <v>14174</v>
      </c>
      <c r="L3703" t="s">
        <v>14346</v>
      </c>
      <c r="M3703" t="s">
        <v>14538</v>
      </c>
      <c r="N3703" t="s">
        <v>15099</v>
      </c>
      <c r="O3703" t="s">
        <v>14538</v>
      </c>
    </row>
    <row r="3704" spans="1:15">
      <c r="A3704" t="s">
        <v>28</v>
      </c>
      <c r="B3704" t="s">
        <v>48</v>
      </c>
      <c r="C3704" t="s">
        <v>2727</v>
      </c>
      <c r="D3704" t="s">
        <v>16113</v>
      </c>
      <c r="E3704" t="s">
        <v>5920</v>
      </c>
      <c r="F3704" s="1" t="str">
        <f t="array" ref="F3704">IF(COUNT(FIND(Keywords!$C$3:$C$41,I3704)),"일반조난","")</f>
        <v/>
      </c>
      <c r="G3704" s="1" t="str">
        <f t="array" ref="G3704">IF(COUNT(FIND(Keywords!$E$3:$E$5,I3704)),"실족추락","")</f>
        <v/>
      </c>
      <c r="H3704" s="1" t="str">
        <f t="array" ref="H3704">IF(COUNT(FIND(Keywords!$B$3:$B$12,I3704)),"개인질환","")</f>
        <v/>
      </c>
      <c r="I3704" t="s">
        <v>9121</v>
      </c>
      <c r="J3704" t="s">
        <v>13824</v>
      </c>
      <c r="K3704" t="s">
        <v>15219</v>
      </c>
      <c r="L3704" t="s">
        <v>14367</v>
      </c>
      <c r="M3704" t="s">
        <v>14538</v>
      </c>
      <c r="N3704" t="s">
        <v>14547</v>
      </c>
      <c r="O3704" t="s">
        <v>14538</v>
      </c>
    </row>
    <row r="3705" spans="1:15">
      <c r="A3705" t="s">
        <v>28</v>
      </c>
      <c r="B3705" t="s">
        <v>48</v>
      </c>
      <c r="C3705" t="s">
        <v>2728</v>
      </c>
      <c r="D3705" t="s">
        <v>16113</v>
      </c>
      <c r="E3705" t="s">
        <v>5916</v>
      </c>
      <c r="F3705" s="1" t="str">
        <f t="array" ref="F3705">IF(COUNT(FIND(Keywords!$C$3:$C$41,I3705)),"일반조난","")</f>
        <v/>
      </c>
      <c r="G3705" s="1" t="str">
        <f t="array" ref="G3705">IF(COUNT(FIND(Keywords!$E$3:$E$5,I3705)),"실족추락","")</f>
        <v/>
      </c>
      <c r="H3705" s="1" t="str">
        <f t="array" ref="H3705">IF(COUNT(FIND(Keywords!$B$3:$B$12,I3705)),"개인질환","")</f>
        <v/>
      </c>
      <c r="I3705" t="s">
        <v>9122</v>
      </c>
      <c r="J3705" t="s">
        <v>13882</v>
      </c>
      <c r="K3705" t="s">
        <v>14151</v>
      </c>
      <c r="L3705" t="s">
        <v>15393</v>
      </c>
      <c r="M3705" t="s">
        <v>14538</v>
      </c>
      <c r="N3705" t="s">
        <v>14553</v>
      </c>
      <c r="O3705" t="s">
        <v>14538</v>
      </c>
    </row>
    <row r="3706" spans="1:15">
      <c r="A3706" t="s">
        <v>28</v>
      </c>
      <c r="B3706" t="s">
        <v>48</v>
      </c>
      <c r="C3706" t="s">
        <v>1815</v>
      </c>
      <c r="D3706" t="s">
        <v>16113</v>
      </c>
      <c r="E3706" t="s">
        <v>5920</v>
      </c>
      <c r="F3706" s="1" t="str">
        <f t="array" ref="F3706">IF(COUNT(FIND(Keywords!$C$3:$C$41,I3706)),"일반조난","")</f>
        <v/>
      </c>
      <c r="G3706" s="1" t="str">
        <f t="array" ref="G3706">IF(COUNT(FIND(Keywords!$E$3:$E$5,I3706)),"실족추락","")</f>
        <v/>
      </c>
      <c r="H3706" s="1" t="str">
        <f t="array" ref="H3706">IF(COUNT(FIND(Keywords!$B$3:$B$12,I3706)),"개인질환","")</f>
        <v/>
      </c>
      <c r="I3706" t="s">
        <v>9123</v>
      </c>
      <c r="J3706" t="s">
        <v>13935</v>
      </c>
      <c r="K3706" t="s">
        <v>14137</v>
      </c>
      <c r="L3706" t="s">
        <v>14641</v>
      </c>
      <c r="M3706" t="s">
        <v>14538</v>
      </c>
      <c r="N3706" t="s">
        <v>14977</v>
      </c>
      <c r="O3706" t="s">
        <v>14538</v>
      </c>
    </row>
    <row r="3707" spans="1:15">
      <c r="A3707" t="s">
        <v>28</v>
      </c>
      <c r="B3707" t="s">
        <v>48</v>
      </c>
      <c r="C3707" t="s">
        <v>2729</v>
      </c>
      <c r="D3707" t="s">
        <v>16113</v>
      </c>
      <c r="E3707" t="s">
        <v>5916</v>
      </c>
      <c r="F3707" s="1" t="str">
        <f t="array" ref="F3707">IF(COUNT(FIND(Keywords!$C$3:$C$41,I3707)),"일반조난","")</f>
        <v/>
      </c>
      <c r="G3707" s="1" t="str">
        <f t="array" ref="G3707">IF(COUNT(FIND(Keywords!$E$3:$E$5,I3707)),"실족추락","")</f>
        <v/>
      </c>
      <c r="H3707" s="1" t="str">
        <f t="array" ref="H3707">IF(COUNT(FIND(Keywords!$B$3:$B$12,I3707)),"개인질환","")</f>
        <v/>
      </c>
      <c r="I3707" t="s">
        <v>9124</v>
      </c>
      <c r="J3707" t="s">
        <v>13744</v>
      </c>
      <c r="K3707" t="s">
        <v>15220</v>
      </c>
      <c r="L3707" t="s">
        <v>14642</v>
      </c>
      <c r="M3707" t="s">
        <v>14538</v>
      </c>
      <c r="N3707" t="s">
        <v>15221</v>
      </c>
      <c r="O3707" t="s">
        <v>14538</v>
      </c>
    </row>
    <row r="3708" spans="1:15">
      <c r="A3708" t="s">
        <v>28</v>
      </c>
      <c r="B3708" t="s">
        <v>48</v>
      </c>
      <c r="C3708" t="s">
        <v>2730</v>
      </c>
      <c r="D3708" t="s">
        <v>5911</v>
      </c>
      <c r="E3708" t="s">
        <v>5918</v>
      </c>
      <c r="F3708" s="1"/>
      <c r="G3708" s="1" t="str">
        <f t="array" ref="G3708">IF(COUNT(FIND(Keywords!$E$3:$E$5,I3708)),"실족추락","")</f>
        <v/>
      </c>
      <c r="H3708" s="1"/>
      <c r="I3708" t="s">
        <v>9125</v>
      </c>
      <c r="J3708" t="s">
        <v>13916</v>
      </c>
      <c r="K3708" t="s">
        <v>14528</v>
      </c>
      <c r="L3708" t="s">
        <v>14517</v>
      </c>
      <c r="M3708" t="s">
        <v>14538</v>
      </c>
      <c r="N3708" t="s">
        <v>15753</v>
      </c>
      <c r="O3708" t="s">
        <v>14538</v>
      </c>
    </row>
    <row r="3709" spans="1:15">
      <c r="A3709" t="s">
        <v>28</v>
      </c>
      <c r="B3709" t="s">
        <v>48</v>
      </c>
      <c r="C3709" t="s">
        <v>2731</v>
      </c>
      <c r="D3709" t="s">
        <v>16113</v>
      </c>
      <c r="E3709" t="s">
        <v>5920</v>
      </c>
      <c r="F3709" s="1" t="str">
        <f t="array" ref="F3709">IF(COUNT(FIND(Keywords!$C$3:$C$41,I3709)),"일반조난","")</f>
        <v/>
      </c>
      <c r="G3709" s="1" t="str">
        <f t="array" ref="G3709">IF(COUNT(FIND(Keywords!$E$3:$E$5,I3709)),"실족추락","")</f>
        <v/>
      </c>
      <c r="H3709" s="1" t="str">
        <f t="array" ref="H3709">IF(COUNT(FIND(Keywords!$B$3:$B$12,I3709)),"개인질환","")</f>
        <v/>
      </c>
      <c r="I3709" t="s">
        <v>9126</v>
      </c>
      <c r="J3709" t="s">
        <v>13894</v>
      </c>
      <c r="K3709" t="s">
        <v>14939</v>
      </c>
      <c r="L3709" t="s">
        <v>15453</v>
      </c>
      <c r="M3709" t="s">
        <v>14538</v>
      </c>
      <c r="N3709" t="s">
        <v>15252</v>
      </c>
      <c r="O3709" t="s">
        <v>14538</v>
      </c>
    </row>
    <row r="3710" spans="1:15">
      <c r="A3710" t="s">
        <v>28</v>
      </c>
      <c r="B3710" t="s">
        <v>48</v>
      </c>
      <c r="C3710" t="s">
        <v>2254</v>
      </c>
      <c r="D3710" t="s">
        <v>16113</v>
      </c>
      <c r="E3710" t="s">
        <v>5916</v>
      </c>
      <c r="F3710" s="1" t="str">
        <f t="array" ref="F3710">IF(COUNT(FIND(Keywords!$C$3:$C$41,I3710)),"일반조난","")</f>
        <v/>
      </c>
      <c r="G3710" s="1" t="str">
        <f t="array" ref="G3710">IF(COUNT(FIND(Keywords!$E$3:$E$5,I3710)),"실족추락","")</f>
        <v/>
      </c>
      <c r="H3710" s="1" t="str">
        <f t="array" ref="H3710">IF(COUNT(FIND(Keywords!$B$3:$B$12,I3710)),"개인질환","")</f>
        <v/>
      </c>
      <c r="I3710" t="s">
        <v>9127</v>
      </c>
      <c r="J3710" t="s">
        <v>13833</v>
      </c>
      <c r="K3710" t="s">
        <v>14335</v>
      </c>
      <c r="L3710" t="s">
        <v>14544</v>
      </c>
      <c r="M3710" t="s">
        <v>14538</v>
      </c>
      <c r="N3710" t="s">
        <v>15097</v>
      </c>
      <c r="O3710" t="s">
        <v>14538</v>
      </c>
    </row>
    <row r="3711" spans="1:15">
      <c r="A3711" t="s">
        <v>29</v>
      </c>
      <c r="B3711" t="s">
        <v>29</v>
      </c>
      <c r="C3711" t="s">
        <v>2732</v>
      </c>
      <c r="D3711" t="s">
        <v>5909</v>
      </c>
      <c r="E3711" t="s">
        <v>5914</v>
      </c>
      <c r="F3711" s="1"/>
      <c r="G3711" s="1" t="str">
        <f t="array" ref="G3711">IF(COUNT(FIND(Keywords!$E$3:$E$5,I3711)),"실족추락","")</f>
        <v/>
      </c>
      <c r="H3711" s="1"/>
      <c r="I3711" t="s">
        <v>9128</v>
      </c>
      <c r="J3711" t="s">
        <v>13939</v>
      </c>
      <c r="K3711" t="s">
        <v>15221</v>
      </c>
      <c r="L3711" t="s">
        <v>14689</v>
      </c>
      <c r="M3711" t="s">
        <v>14538</v>
      </c>
      <c r="N3711" t="s">
        <v>15841</v>
      </c>
      <c r="O3711" t="s">
        <v>14136</v>
      </c>
    </row>
    <row r="3712" spans="1:15">
      <c r="A3712" t="s">
        <v>29</v>
      </c>
      <c r="B3712" t="s">
        <v>29</v>
      </c>
      <c r="C3712" t="s">
        <v>2732</v>
      </c>
      <c r="D3712" t="s">
        <v>16113</v>
      </c>
      <c r="E3712" t="s">
        <v>5914</v>
      </c>
      <c r="F3712" s="1" t="str">
        <f t="array" ref="F3712">IF(COUNT(FIND(Keywords!$C$3:$C$41,I3712)),"일반조난","")</f>
        <v/>
      </c>
      <c r="G3712" s="1" t="str">
        <f t="array" ref="G3712">IF(COUNT(FIND(Keywords!$E$3:$E$5,I3712)),"실족추락","")</f>
        <v/>
      </c>
      <c r="H3712" s="1" t="str">
        <f t="array" ref="H3712">IF(COUNT(FIND(Keywords!$B$3:$B$12,I3712)),"개인질환","")</f>
        <v/>
      </c>
      <c r="I3712" t="s">
        <v>9128</v>
      </c>
      <c r="J3712" t="s">
        <v>13939</v>
      </c>
      <c r="K3712" t="s">
        <v>15221</v>
      </c>
      <c r="L3712" t="s">
        <v>14689</v>
      </c>
      <c r="M3712" t="s">
        <v>14538</v>
      </c>
      <c r="N3712" t="s">
        <v>15841</v>
      </c>
      <c r="O3712" t="s">
        <v>14136</v>
      </c>
    </row>
    <row r="3713" spans="1:15">
      <c r="A3713" t="s">
        <v>29</v>
      </c>
      <c r="B3713" t="s">
        <v>29</v>
      </c>
      <c r="C3713" t="s">
        <v>2733</v>
      </c>
      <c r="D3713" t="s">
        <v>16113</v>
      </c>
      <c r="E3713" t="s">
        <v>5914</v>
      </c>
      <c r="F3713" s="1" t="str">
        <f t="array" ref="F3713">IF(COUNT(FIND(Keywords!$C$3:$C$41,I3713)),"일반조난","")</f>
        <v/>
      </c>
      <c r="G3713" s="1" t="str">
        <f t="array" ref="G3713">IF(COUNT(FIND(Keywords!$E$3:$E$5,I3713)),"실족추락","")</f>
        <v/>
      </c>
      <c r="H3713" s="1" t="str">
        <f t="array" ref="H3713">IF(COUNT(FIND(Keywords!$B$3:$B$12,I3713)),"개인질환","")</f>
        <v/>
      </c>
      <c r="I3713" t="s">
        <v>9129</v>
      </c>
      <c r="J3713" t="s">
        <v>13974</v>
      </c>
      <c r="K3713" t="s">
        <v>14973</v>
      </c>
      <c r="L3713" t="s">
        <v>15456</v>
      </c>
      <c r="M3713" t="s">
        <v>14538</v>
      </c>
      <c r="N3713" t="s">
        <v>15842</v>
      </c>
      <c r="O3713" t="s">
        <v>15201</v>
      </c>
    </row>
    <row r="3714" spans="1:15">
      <c r="A3714" t="s">
        <v>29</v>
      </c>
      <c r="B3714" t="s">
        <v>29</v>
      </c>
      <c r="C3714" t="s">
        <v>2733</v>
      </c>
      <c r="D3714" t="s">
        <v>5909</v>
      </c>
      <c r="E3714" t="s">
        <v>5914</v>
      </c>
      <c r="F3714" s="1"/>
      <c r="G3714" s="1" t="str">
        <f t="array" ref="G3714">IF(COUNT(FIND(Keywords!$E$3:$E$5,I3714)),"실족추락","")</f>
        <v/>
      </c>
      <c r="H3714" s="1"/>
      <c r="I3714" t="s">
        <v>9129</v>
      </c>
      <c r="J3714" t="s">
        <v>13974</v>
      </c>
      <c r="K3714" t="s">
        <v>14973</v>
      </c>
      <c r="L3714" t="s">
        <v>15456</v>
      </c>
      <c r="M3714" t="s">
        <v>14538</v>
      </c>
      <c r="N3714" t="s">
        <v>15842</v>
      </c>
      <c r="O3714" t="s">
        <v>15201</v>
      </c>
    </row>
    <row r="3715" spans="1:15">
      <c r="A3715" t="s">
        <v>29</v>
      </c>
      <c r="B3715" t="s">
        <v>29</v>
      </c>
      <c r="C3715" t="s">
        <v>2734</v>
      </c>
      <c r="D3715" t="s">
        <v>15977</v>
      </c>
      <c r="E3715" t="s">
        <v>5914</v>
      </c>
      <c r="F3715" s="1"/>
      <c r="G3715" s="1" t="str">
        <f t="array" ref="G3715">IF(COUNT(FIND(Keywords!$E$3:$E$5,I3715)),"실족추락","")</f>
        <v/>
      </c>
      <c r="H3715" s="1"/>
      <c r="I3715" t="s">
        <v>9130</v>
      </c>
      <c r="J3715" t="s">
        <v>13902</v>
      </c>
      <c r="K3715" t="s">
        <v>15222</v>
      </c>
      <c r="L3715" t="s">
        <v>14975</v>
      </c>
      <c r="M3715" t="s">
        <v>14538</v>
      </c>
      <c r="N3715" t="s">
        <v>15628</v>
      </c>
      <c r="O3715" t="s">
        <v>15009</v>
      </c>
    </row>
    <row r="3716" spans="1:15">
      <c r="A3716" t="s">
        <v>29</v>
      </c>
      <c r="B3716" t="s">
        <v>29</v>
      </c>
      <c r="C3716" t="s">
        <v>2734</v>
      </c>
      <c r="D3716" t="s">
        <v>16113</v>
      </c>
      <c r="E3716" t="s">
        <v>5914</v>
      </c>
      <c r="F3716" s="1" t="str">
        <f t="array" ref="F3716">IF(COUNT(FIND(Keywords!$C$3:$C$41,I3716)),"일반조난","")</f>
        <v/>
      </c>
      <c r="G3716" s="1" t="str">
        <f t="array" ref="G3716">IF(COUNT(FIND(Keywords!$E$3:$E$5,I3716)),"실족추락","")</f>
        <v/>
      </c>
      <c r="H3716" s="1" t="str">
        <f t="array" ref="H3716">IF(COUNT(FIND(Keywords!$B$3:$B$12,I3716)),"개인질환","")</f>
        <v/>
      </c>
      <c r="I3716" t="s">
        <v>9130</v>
      </c>
      <c r="J3716" t="s">
        <v>13902</v>
      </c>
      <c r="K3716" t="s">
        <v>15222</v>
      </c>
      <c r="L3716" t="s">
        <v>14975</v>
      </c>
      <c r="M3716" t="s">
        <v>14538</v>
      </c>
      <c r="N3716" t="s">
        <v>15628</v>
      </c>
      <c r="O3716" t="s">
        <v>15009</v>
      </c>
    </row>
    <row r="3717" spans="1:15">
      <c r="A3717" t="s">
        <v>29</v>
      </c>
      <c r="B3717" t="s">
        <v>29</v>
      </c>
      <c r="C3717" t="s">
        <v>2735</v>
      </c>
      <c r="D3717" t="s">
        <v>5911</v>
      </c>
      <c r="E3717" t="s">
        <v>5914</v>
      </c>
      <c r="F3717" s="1" t="s">
        <v>5911</v>
      </c>
      <c r="G3717" s="1" t="str">
        <f t="array" ref="G3717">IF(COUNT(FIND(Keywords!$E$3:$E$5,I3717)),"실족추락","")</f>
        <v/>
      </c>
      <c r="H3717" s="1"/>
      <c r="I3717" t="s">
        <v>9131</v>
      </c>
      <c r="J3717" t="s">
        <v>13964</v>
      </c>
      <c r="K3717" t="s">
        <v>15138</v>
      </c>
      <c r="L3717" t="s">
        <v>14493</v>
      </c>
      <c r="M3717" t="s">
        <v>14538</v>
      </c>
      <c r="N3717" t="s">
        <v>15162</v>
      </c>
      <c r="O3717" t="s">
        <v>14460</v>
      </c>
    </row>
    <row r="3718" spans="1:15">
      <c r="A3718" t="s">
        <v>29</v>
      </c>
      <c r="B3718" t="s">
        <v>29</v>
      </c>
      <c r="C3718" t="s">
        <v>2735</v>
      </c>
      <c r="D3718" t="s">
        <v>5911</v>
      </c>
      <c r="E3718" t="s">
        <v>5914</v>
      </c>
      <c r="F3718" s="1" t="s">
        <v>5911</v>
      </c>
      <c r="G3718" s="1" t="str">
        <f t="array" ref="G3718">IF(COUNT(FIND(Keywords!$E$3:$E$5,I3718)),"실족추락","")</f>
        <v/>
      </c>
      <c r="H3718" s="1"/>
      <c r="I3718" t="s">
        <v>9131</v>
      </c>
      <c r="J3718" t="s">
        <v>13964</v>
      </c>
      <c r="K3718" t="s">
        <v>15138</v>
      </c>
      <c r="L3718" t="s">
        <v>14493</v>
      </c>
      <c r="M3718" t="s">
        <v>14538</v>
      </c>
      <c r="N3718" t="s">
        <v>15162</v>
      </c>
      <c r="O3718" t="s">
        <v>14460</v>
      </c>
    </row>
    <row r="3719" spans="1:15">
      <c r="A3719" t="s">
        <v>29</v>
      </c>
      <c r="B3719" t="s">
        <v>29</v>
      </c>
      <c r="C3719" t="s">
        <v>1450</v>
      </c>
      <c r="D3719" t="s">
        <v>16113</v>
      </c>
      <c r="E3719" t="s">
        <v>5914</v>
      </c>
      <c r="F3719" s="1" t="str">
        <f t="array" ref="F3719">IF(COUNT(FIND(Keywords!$C$3:$C$41,I3719)),"일반조난","")</f>
        <v/>
      </c>
      <c r="G3719" s="1" t="str">
        <f t="array" ref="G3719">IF(COUNT(FIND(Keywords!$E$3:$E$5,I3719)),"실족추락","")</f>
        <v/>
      </c>
      <c r="H3719" s="1" t="str">
        <f t="array" ref="H3719">IF(COUNT(FIND(Keywords!$B$3:$B$12,I3719)),"개인질환","")</f>
        <v/>
      </c>
      <c r="I3719" t="s">
        <v>9132</v>
      </c>
      <c r="J3719" t="s">
        <v>13827</v>
      </c>
      <c r="K3719" t="s">
        <v>14119</v>
      </c>
      <c r="L3719" t="s">
        <v>15285</v>
      </c>
      <c r="M3719" t="s">
        <v>14538</v>
      </c>
      <c r="N3719" t="s">
        <v>14456</v>
      </c>
      <c r="O3719" t="s">
        <v>14538</v>
      </c>
    </row>
    <row r="3720" spans="1:15">
      <c r="A3720" t="s">
        <v>29</v>
      </c>
      <c r="B3720" t="s">
        <v>29</v>
      </c>
      <c r="C3720" t="s">
        <v>1450</v>
      </c>
      <c r="D3720" t="s">
        <v>16113</v>
      </c>
      <c r="E3720" t="s">
        <v>5914</v>
      </c>
      <c r="F3720" s="1" t="str">
        <f t="array" ref="F3720">IF(COUNT(FIND(Keywords!$C$3:$C$41,I3720)),"일반조난","")</f>
        <v/>
      </c>
      <c r="G3720" s="1" t="str">
        <f t="array" ref="G3720">IF(COUNT(FIND(Keywords!$E$3:$E$5,I3720)),"실족추락","")</f>
        <v/>
      </c>
      <c r="H3720" s="1" t="str">
        <f t="array" ref="H3720">IF(COUNT(FIND(Keywords!$B$3:$B$12,I3720)),"개인질환","")</f>
        <v/>
      </c>
      <c r="I3720" t="s">
        <v>9132</v>
      </c>
      <c r="J3720" t="s">
        <v>13827</v>
      </c>
      <c r="K3720" t="s">
        <v>14119</v>
      </c>
      <c r="L3720" t="s">
        <v>15285</v>
      </c>
      <c r="M3720" t="s">
        <v>14538</v>
      </c>
      <c r="N3720" t="s">
        <v>14456</v>
      </c>
      <c r="O3720" t="s">
        <v>14538</v>
      </c>
    </row>
    <row r="3721" spans="1:15">
      <c r="A3721" t="s">
        <v>29</v>
      </c>
      <c r="B3721" t="s">
        <v>29</v>
      </c>
      <c r="C3721" t="s">
        <v>2736</v>
      </c>
      <c r="D3721" t="s">
        <v>5909</v>
      </c>
      <c r="E3721" t="s">
        <v>5914</v>
      </c>
      <c r="F3721" s="1"/>
      <c r="G3721" s="1" t="str">
        <f t="array" ref="G3721">IF(COUNT(FIND(Keywords!$E$3:$E$5,I3721)),"실족추락","")</f>
        <v/>
      </c>
      <c r="H3721" s="1"/>
      <c r="I3721" t="s">
        <v>9133</v>
      </c>
      <c r="J3721" t="s">
        <v>13814</v>
      </c>
      <c r="K3721" t="s">
        <v>14496</v>
      </c>
      <c r="L3721" t="s">
        <v>14544</v>
      </c>
      <c r="M3721" t="s">
        <v>14538</v>
      </c>
      <c r="N3721" t="s">
        <v>15843</v>
      </c>
      <c r="O3721" t="s">
        <v>14538</v>
      </c>
    </row>
    <row r="3722" spans="1:15">
      <c r="A3722" t="s">
        <v>29</v>
      </c>
      <c r="B3722" t="s">
        <v>29</v>
      </c>
      <c r="C3722" t="s">
        <v>2736</v>
      </c>
      <c r="D3722" t="s">
        <v>16113</v>
      </c>
      <c r="E3722" t="s">
        <v>5914</v>
      </c>
      <c r="F3722" s="1" t="str">
        <f t="array" ref="F3722">IF(COUNT(FIND(Keywords!$C$3:$C$41,I3722)),"일반조난","")</f>
        <v/>
      </c>
      <c r="G3722" s="1" t="str">
        <f t="array" ref="G3722">IF(COUNT(FIND(Keywords!$E$3:$E$5,I3722)),"실족추락","")</f>
        <v/>
      </c>
      <c r="H3722" s="1" t="str">
        <f t="array" ref="H3722">IF(COUNT(FIND(Keywords!$B$3:$B$12,I3722)),"개인질환","")</f>
        <v/>
      </c>
      <c r="I3722" t="s">
        <v>9133</v>
      </c>
      <c r="J3722" t="s">
        <v>13814</v>
      </c>
      <c r="K3722" t="s">
        <v>14496</v>
      </c>
      <c r="L3722" t="s">
        <v>14544</v>
      </c>
      <c r="M3722" t="s">
        <v>14538</v>
      </c>
      <c r="N3722" t="s">
        <v>15843</v>
      </c>
      <c r="O3722" t="s">
        <v>14538</v>
      </c>
    </row>
    <row r="3723" spans="1:15">
      <c r="A3723" t="s">
        <v>29</v>
      </c>
      <c r="B3723" t="s">
        <v>29</v>
      </c>
      <c r="C3723" t="s">
        <v>153</v>
      </c>
      <c r="D3723" t="s">
        <v>5909</v>
      </c>
      <c r="E3723" t="s">
        <v>5914</v>
      </c>
      <c r="F3723" s="1"/>
      <c r="G3723" s="1" t="str">
        <f t="array" ref="G3723">IF(COUNT(FIND(Keywords!$E$3:$E$5,I3723)),"실족추락","")</f>
        <v/>
      </c>
      <c r="H3723" s="1"/>
      <c r="I3723" t="s">
        <v>9134</v>
      </c>
      <c r="J3723" t="s">
        <v>13758</v>
      </c>
      <c r="K3723" t="s">
        <v>14098</v>
      </c>
      <c r="L3723" t="s">
        <v>14822</v>
      </c>
      <c r="M3723" t="s">
        <v>14538</v>
      </c>
      <c r="N3723" t="s">
        <v>15580</v>
      </c>
      <c r="O3723" t="s">
        <v>14538</v>
      </c>
    </row>
    <row r="3724" spans="1:15">
      <c r="A3724" t="s">
        <v>29</v>
      </c>
      <c r="B3724" t="s">
        <v>29</v>
      </c>
      <c r="C3724" t="s">
        <v>153</v>
      </c>
      <c r="D3724" t="s">
        <v>16113</v>
      </c>
      <c r="E3724" t="s">
        <v>5914</v>
      </c>
      <c r="F3724" s="1" t="str">
        <f t="array" ref="F3724">IF(COUNT(FIND(Keywords!$C$3:$C$41,I3724)),"일반조난","")</f>
        <v/>
      </c>
      <c r="G3724" s="1" t="str">
        <f t="array" ref="G3724">IF(COUNT(FIND(Keywords!$E$3:$E$5,I3724)),"실족추락","")</f>
        <v/>
      </c>
      <c r="H3724" s="1" t="str">
        <f t="array" ref="H3724">IF(COUNT(FIND(Keywords!$B$3:$B$12,I3724)),"개인질환","")</f>
        <v/>
      </c>
      <c r="I3724" t="s">
        <v>9134</v>
      </c>
      <c r="J3724" t="s">
        <v>13758</v>
      </c>
      <c r="K3724" t="s">
        <v>14098</v>
      </c>
      <c r="L3724" t="s">
        <v>14822</v>
      </c>
      <c r="M3724" t="s">
        <v>14538</v>
      </c>
      <c r="N3724" t="s">
        <v>15580</v>
      </c>
      <c r="O3724" t="s">
        <v>14538</v>
      </c>
    </row>
    <row r="3725" spans="1:15">
      <c r="A3725" t="s">
        <v>29</v>
      </c>
      <c r="B3725" t="s">
        <v>29</v>
      </c>
      <c r="C3725" t="s">
        <v>153</v>
      </c>
      <c r="D3725" t="s">
        <v>5909</v>
      </c>
      <c r="E3725" t="s">
        <v>5914</v>
      </c>
      <c r="F3725" s="1"/>
      <c r="G3725" s="1" t="str">
        <f t="array" ref="G3725">IF(COUNT(FIND(Keywords!$E$3:$E$5,I3725)),"실족추락","")</f>
        <v/>
      </c>
      <c r="H3725" s="1"/>
      <c r="I3725" t="s">
        <v>9134</v>
      </c>
      <c r="J3725" t="s">
        <v>13758</v>
      </c>
      <c r="K3725" t="s">
        <v>14098</v>
      </c>
      <c r="L3725" t="s">
        <v>14822</v>
      </c>
      <c r="M3725" t="s">
        <v>14538</v>
      </c>
      <c r="N3725" t="s">
        <v>15580</v>
      </c>
      <c r="O3725" t="s">
        <v>14538</v>
      </c>
    </row>
    <row r="3726" spans="1:15">
      <c r="A3726" t="s">
        <v>29</v>
      </c>
      <c r="B3726" t="s">
        <v>29</v>
      </c>
      <c r="C3726" t="s">
        <v>153</v>
      </c>
      <c r="D3726" t="s">
        <v>16113</v>
      </c>
      <c r="E3726" t="s">
        <v>5914</v>
      </c>
      <c r="F3726" s="1" t="str">
        <f t="array" ref="F3726">IF(COUNT(FIND(Keywords!$C$3:$C$41,I3726)),"일반조난","")</f>
        <v/>
      </c>
      <c r="G3726" s="1" t="str">
        <f t="array" ref="G3726">IF(COUNT(FIND(Keywords!$E$3:$E$5,I3726)),"실족추락","")</f>
        <v/>
      </c>
      <c r="H3726" s="1" t="str">
        <f t="array" ref="H3726">IF(COUNT(FIND(Keywords!$B$3:$B$12,I3726)),"개인질환","")</f>
        <v/>
      </c>
      <c r="I3726" t="s">
        <v>9134</v>
      </c>
      <c r="J3726" t="s">
        <v>13758</v>
      </c>
      <c r="K3726" t="s">
        <v>14098</v>
      </c>
      <c r="L3726" t="s">
        <v>14822</v>
      </c>
      <c r="M3726" t="s">
        <v>14538</v>
      </c>
      <c r="N3726" t="s">
        <v>15580</v>
      </c>
      <c r="O3726" t="s">
        <v>14538</v>
      </c>
    </row>
    <row r="3727" spans="1:15">
      <c r="A3727" t="s">
        <v>29</v>
      </c>
      <c r="B3727" t="s">
        <v>29</v>
      </c>
      <c r="C3727" t="s">
        <v>215</v>
      </c>
      <c r="D3727" t="s">
        <v>16113</v>
      </c>
      <c r="E3727" t="s">
        <v>5914</v>
      </c>
      <c r="F3727" s="1" t="str">
        <f t="array" ref="F3727">IF(COUNT(FIND(Keywords!$C$3:$C$41,I3727)),"일반조난","")</f>
        <v/>
      </c>
      <c r="G3727" s="1" t="str">
        <f t="array" ref="G3727">IF(COUNT(FIND(Keywords!$E$3:$E$5,I3727)),"실족추락","")</f>
        <v/>
      </c>
      <c r="H3727" s="1" t="str">
        <f t="array" ref="H3727">IF(COUNT(FIND(Keywords!$B$3:$B$12,I3727)),"개인질환","")</f>
        <v/>
      </c>
      <c r="I3727" t="s">
        <v>9135</v>
      </c>
      <c r="J3727" t="s">
        <v>13796</v>
      </c>
      <c r="K3727" t="s">
        <v>14156</v>
      </c>
      <c r="L3727" t="s">
        <v>14341</v>
      </c>
      <c r="M3727" t="s">
        <v>14538</v>
      </c>
      <c r="N3727" t="s">
        <v>14876</v>
      </c>
      <c r="O3727" t="s">
        <v>14538</v>
      </c>
    </row>
    <row r="3728" spans="1:15">
      <c r="A3728" t="s">
        <v>29</v>
      </c>
      <c r="B3728" t="s">
        <v>29</v>
      </c>
      <c r="C3728" t="s">
        <v>215</v>
      </c>
      <c r="D3728" t="s">
        <v>5909</v>
      </c>
      <c r="E3728" t="s">
        <v>5914</v>
      </c>
      <c r="F3728" s="1"/>
      <c r="G3728" s="1" t="str">
        <f t="array" ref="G3728">IF(COUNT(FIND(Keywords!$E$3:$E$5,I3728)),"실족추락","")</f>
        <v/>
      </c>
      <c r="H3728" s="1"/>
      <c r="I3728" t="s">
        <v>9135</v>
      </c>
      <c r="J3728" t="s">
        <v>13796</v>
      </c>
      <c r="K3728" t="s">
        <v>14156</v>
      </c>
      <c r="L3728" t="s">
        <v>14341</v>
      </c>
      <c r="M3728" t="s">
        <v>14538</v>
      </c>
      <c r="N3728" t="s">
        <v>14876</v>
      </c>
      <c r="O3728" t="s">
        <v>14538</v>
      </c>
    </row>
    <row r="3729" spans="1:15">
      <c r="A3729" t="s">
        <v>29</v>
      </c>
      <c r="B3729" t="s">
        <v>29</v>
      </c>
      <c r="C3729" t="s">
        <v>2737</v>
      </c>
      <c r="D3729" t="s">
        <v>16113</v>
      </c>
      <c r="E3729" t="s">
        <v>5914</v>
      </c>
      <c r="F3729" s="1" t="str">
        <f t="array" ref="F3729">IF(COUNT(FIND(Keywords!$C$3:$C$41,I3729)),"일반조난","")</f>
        <v/>
      </c>
      <c r="G3729" s="1" t="str">
        <f t="array" ref="G3729">IF(COUNT(FIND(Keywords!$E$3:$E$5,I3729)),"실족추락","")</f>
        <v/>
      </c>
      <c r="H3729" s="1" t="str">
        <f t="array" ref="H3729">IF(COUNT(FIND(Keywords!$B$3:$B$12,I3729)),"개인질환","")</f>
        <v/>
      </c>
      <c r="I3729" t="s">
        <v>9136</v>
      </c>
      <c r="J3729" t="s">
        <v>13785</v>
      </c>
      <c r="K3729" t="s">
        <v>14250</v>
      </c>
      <c r="L3729" t="s">
        <v>14944</v>
      </c>
      <c r="M3729" t="s">
        <v>14538</v>
      </c>
      <c r="N3729" t="s">
        <v>15813</v>
      </c>
      <c r="O3729" t="s">
        <v>14538</v>
      </c>
    </row>
    <row r="3730" spans="1:15">
      <c r="A3730" t="s">
        <v>29</v>
      </c>
      <c r="B3730" t="s">
        <v>29</v>
      </c>
      <c r="C3730" t="s">
        <v>2737</v>
      </c>
      <c r="D3730" t="s">
        <v>16113</v>
      </c>
      <c r="E3730" t="s">
        <v>5914</v>
      </c>
      <c r="F3730" s="1" t="str">
        <f t="array" ref="F3730">IF(COUNT(FIND(Keywords!$C$3:$C$41,I3730)),"일반조난","")</f>
        <v/>
      </c>
      <c r="G3730" s="1" t="str">
        <f t="array" ref="G3730">IF(COUNT(FIND(Keywords!$E$3:$E$5,I3730)),"실족추락","")</f>
        <v/>
      </c>
      <c r="H3730" s="1" t="str">
        <f t="array" ref="H3730">IF(COUNT(FIND(Keywords!$B$3:$B$12,I3730)),"개인질환","")</f>
        <v/>
      </c>
      <c r="I3730" t="s">
        <v>9136</v>
      </c>
      <c r="J3730" t="s">
        <v>13785</v>
      </c>
      <c r="K3730" t="s">
        <v>14250</v>
      </c>
      <c r="L3730" t="s">
        <v>14944</v>
      </c>
      <c r="M3730" t="s">
        <v>14538</v>
      </c>
      <c r="N3730" t="s">
        <v>15813</v>
      </c>
      <c r="O3730" t="s">
        <v>14538</v>
      </c>
    </row>
    <row r="3731" spans="1:15">
      <c r="A3731" t="s">
        <v>29</v>
      </c>
      <c r="B3731" t="s">
        <v>29</v>
      </c>
      <c r="C3731" t="s">
        <v>2738</v>
      </c>
      <c r="D3731" t="s">
        <v>5909</v>
      </c>
      <c r="E3731" t="s">
        <v>5914</v>
      </c>
      <c r="F3731" s="1"/>
      <c r="G3731" s="1" t="str">
        <f t="array" ref="G3731">IF(COUNT(FIND(Keywords!$E$3:$E$5,I3731)),"실족추락","")</f>
        <v>실족추락</v>
      </c>
      <c r="H3731" s="1"/>
      <c r="I3731" t="s">
        <v>9137</v>
      </c>
      <c r="J3731" t="s">
        <v>13811</v>
      </c>
      <c r="K3731" t="s">
        <v>14695</v>
      </c>
      <c r="L3731" t="s">
        <v>15553</v>
      </c>
      <c r="M3731" t="s">
        <v>14538</v>
      </c>
      <c r="N3731" t="s">
        <v>13988</v>
      </c>
      <c r="O3731" t="s">
        <v>14538</v>
      </c>
    </row>
    <row r="3732" spans="1:15">
      <c r="A3732" t="s">
        <v>29</v>
      </c>
      <c r="B3732" t="s">
        <v>29</v>
      </c>
      <c r="C3732" t="s">
        <v>2738</v>
      </c>
      <c r="D3732" t="s">
        <v>5909</v>
      </c>
      <c r="E3732" t="s">
        <v>5914</v>
      </c>
      <c r="F3732" s="1" t="str">
        <f t="array" ref="F3732">IF(COUNT(FIND(Keywords!$C$3:$C$41,I3732)),"일반조난","")</f>
        <v/>
      </c>
      <c r="G3732" s="1" t="str">
        <f t="array" ref="G3732">IF(COUNT(FIND(Keywords!$E$3:$E$5,I3732)),"실족추락","")</f>
        <v>실족추락</v>
      </c>
      <c r="H3732" s="1" t="str">
        <f t="array" ref="H3732">IF(COUNT(FIND(Keywords!$B$3:$B$12,I3732)),"개인질환","")</f>
        <v/>
      </c>
      <c r="I3732" t="s">
        <v>9137</v>
      </c>
      <c r="J3732" t="s">
        <v>13811</v>
      </c>
      <c r="K3732" t="s">
        <v>14695</v>
      </c>
      <c r="L3732" t="s">
        <v>15553</v>
      </c>
      <c r="M3732" t="s">
        <v>14538</v>
      </c>
      <c r="N3732" t="s">
        <v>13988</v>
      </c>
      <c r="O3732" t="s">
        <v>14538</v>
      </c>
    </row>
    <row r="3733" spans="1:15">
      <c r="A3733" t="s">
        <v>29</v>
      </c>
      <c r="B3733" t="s">
        <v>29</v>
      </c>
      <c r="C3733" t="s">
        <v>2739</v>
      </c>
      <c r="D3733" t="s">
        <v>16113</v>
      </c>
      <c r="E3733" t="s">
        <v>5914</v>
      </c>
      <c r="F3733" s="1" t="str">
        <f t="array" ref="F3733">IF(COUNT(FIND(Keywords!$C$3:$C$41,I3733)),"일반조난","")</f>
        <v/>
      </c>
      <c r="G3733" s="1" t="str">
        <f t="array" ref="G3733">IF(COUNT(FIND(Keywords!$E$3:$E$5,I3733)),"실족추락","")</f>
        <v/>
      </c>
      <c r="H3733" s="1" t="str">
        <f t="array" ref="H3733">IF(COUNT(FIND(Keywords!$B$3:$B$12,I3733)),"개인질환","")</f>
        <v/>
      </c>
      <c r="I3733" t="s">
        <v>9138</v>
      </c>
      <c r="J3733" t="s">
        <v>13926</v>
      </c>
      <c r="K3733" t="s">
        <v>14445</v>
      </c>
      <c r="L3733" t="s">
        <v>14766</v>
      </c>
      <c r="M3733" t="s">
        <v>14538</v>
      </c>
      <c r="N3733" t="s">
        <v>14369</v>
      </c>
      <c r="O3733" t="s">
        <v>14538</v>
      </c>
    </row>
    <row r="3734" spans="1:15">
      <c r="A3734" t="s">
        <v>29</v>
      </c>
      <c r="B3734" t="s">
        <v>29</v>
      </c>
      <c r="C3734" t="s">
        <v>2739</v>
      </c>
      <c r="D3734" t="s">
        <v>16113</v>
      </c>
      <c r="E3734" t="s">
        <v>5914</v>
      </c>
      <c r="F3734" s="1" t="str">
        <f t="array" ref="F3734">IF(COUNT(FIND(Keywords!$C$3:$C$41,I3734)),"일반조난","")</f>
        <v/>
      </c>
      <c r="G3734" s="1" t="str">
        <f t="array" ref="G3734">IF(COUNT(FIND(Keywords!$E$3:$E$5,I3734)),"실족추락","")</f>
        <v/>
      </c>
      <c r="H3734" s="1" t="str">
        <f t="array" ref="H3734">IF(COUNT(FIND(Keywords!$B$3:$B$12,I3734)),"개인질환","")</f>
        <v/>
      </c>
      <c r="I3734" t="s">
        <v>9138</v>
      </c>
      <c r="J3734" t="s">
        <v>13926</v>
      </c>
      <c r="K3734" t="s">
        <v>14445</v>
      </c>
      <c r="L3734" t="s">
        <v>14766</v>
      </c>
      <c r="M3734" t="s">
        <v>14538</v>
      </c>
      <c r="N3734" t="s">
        <v>14369</v>
      </c>
      <c r="O3734" t="s">
        <v>14538</v>
      </c>
    </row>
    <row r="3735" spans="1:15">
      <c r="A3735" t="s">
        <v>29</v>
      </c>
      <c r="B3735" t="s">
        <v>29</v>
      </c>
      <c r="C3735" t="s">
        <v>258</v>
      </c>
      <c r="D3735" t="s">
        <v>16113</v>
      </c>
      <c r="E3735" t="s">
        <v>5914</v>
      </c>
      <c r="F3735" s="1" t="str">
        <f t="array" ref="F3735">IF(COUNT(FIND(Keywords!$C$3:$C$41,I3735)),"일반조난","")</f>
        <v/>
      </c>
      <c r="G3735" s="1" t="str">
        <f t="array" ref="G3735">IF(COUNT(FIND(Keywords!$E$3:$E$5,I3735)),"실족추락","")</f>
        <v/>
      </c>
      <c r="H3735" s="1" t="str">
        <f t="array" ref="H3735">IF(COUNT(FIND(Keywords!$B$3:$B$12,I3735)),"개인질환","")</f>
        <v/>
      </c>
      <c r="I3735" t="s">
        <v>9139</v>
      </c>
      <c r="J3735" t="s">
        <v>13730</v>
      </c>
      <c r="K3735" t="s">
        <v>14193</v>
      </c>
      <c r="L3735" t="s">
        <v>14492</v>
      </c>
      <c r="M3735" t="s">
        <v>14538</v>
      </c>
      <c r="N3735" t="s">
        <v>14526</v>
      </c>
      <c r="O3735" t="s">
        <v>14538</v>
      </c>
    </row>
    <row r="3736" spans="1:15">
      <c r="A3736" t="s">
        <v>29</v>
      </c>
      <c r="B3736" t="s">
        <v>29</v>
      </c>
      <c r="C3736" t="s">
        <v>258</v>
      </c>
      <c r="D3736" t="s">
        <v>16113</v>
      </c>
      <c r="E3736" t="s">
        <v>5914</v>
      </c>
      <c r="F3736" s="1" t="str">
        <f t="array" ref="F3736">IF(COUNT(FIND(Keywords!$C$3:$C$41,I3736)),"일반조난","")</f>
        <v/>
      </c>
      <c r="G3736" s="1" t="str">
        <f t="array" ref="G3736">IF(COUNT(FIND(Keywords!$E$3:$E$5,I3736)),"실족추락","")</f>
        <v/>
      </c>
      <c r="H3736" s="1" t="str">
        <f t="array" ref="H3736">IF(COUNT(FIND(Keywords!$B$3:$B$12,I3736)),"개인질환","")</f>
        <v/>
      </c>
      <c r="I3736" t="s">
        <v>9139</v>
      </c>
      <c r="J3736" t="s">
        <v>13730</v>
      </c>
      <c r="K3736" t="s">
        <v>14193</v>
      </c>
      <c r="L3736" t="s">
        <v>14492</v>
      </c>
      <c r="M3736" t="s">
        <v>14538</v>
      </c>
      <c r="N3736" t="s">
        <v>14526</v>
      </c>
      <c r="O3736" t="s">
        <v>14538</v>
      </c>
    </row>
    <row r="3737" spans="1:15">
      <c r="A3737" t="s">
        <v>29</v>
      </c>
      <c r="B3737" t="s">
        <v>29</v>
      </c>
      <c r="C3737" t="s">
        <v>267</v>
      </c>
      <c r="D3737" t="s">
        <v>15977</v>
      </c>
      <c r="E3737" t="s">
        <v>5914</v>
      </c>
      <c r="F3737" s="1"/>
      <c r="G3737" s="1" t="str">
        <f t="array" ref="G3737">IF(COUNT(FIND(Keywords!$E$3:$E$5,I3737)),"실족추락","")</f>
        <v/>
      </c>
      <c r="H3737" s="1"/>
      <c r="I3737" t="s">
        <v>9140</v>
      </c>
      <c r="J3737" t="s">
        <v>13831</v>
      </c>
      <c r="K3737" t="s">
        <v>14199</v>
      </c>
      <c r="L3737" t="s">
        <v>14980</v>
      </c>
      <c r="M3737" t="s">
        <v>14538</v>
      </c>
      <c r="N3737" t="s">
        <v>15010</v>
      </c>
      <c r="O3737" t="s">
        <v>14538</v>
      </c>
    </row>
    <row r="3738" spans="1:15">
      <c r="A3738" t="s">
        <v>29</v>
      </c>
      <c r="B3738" t="s">
        <v>29</v>
      </c>
      <c r="C3738" t="s">
        <v>267</v>
      </c>
      <c r="D3738" t="s">
        <v>16113</v>
      </c>
      <c r="E3738" t="s">
        <v>5914</v>
      </c>
      <c r="F3738" s="1" t="str">
        <f t="array" ref="F3738">IF(COUNT(FIND(Keywords!$C$3:$C$41,I3738)),"일반조난","")</f>
        <v/>
      </c>
      <c r="G3738" s="1" t="str">
        <f t="array" ref="G3738">IF(COUNT(FIND(Keywords!$E$3:$E$5,I3738)),"실족추락","")</f>
        <v/>
      </c>
      <c r="H3738" s="1" t="str">
        <f t="array" ref="H3738">IF(COUNT(FIND(Keywords!$B$3:$B$12,I3738)),"개인질환","")</f>
        <v/>
      </c>
      <c r="I3738" t="s">
        <v>9140</v>
      </c>
      <c r="J3738" t="s">
        <v>13831</v>
      </c>
      <c r="K3738" t="s">
        <v>14199</v>
      </c>
      <c r="L3738" t="s">
        <v>14980</v>
      </c>
      <c r="M3738" t="s">
        <v>14538</v>
      </c>
      <c r="N3738" t="s">
        <v>15010</v>
      </c>
      <c r="O3738" t="s">
        <v>14538</v>
      </c>
    </row>
    <row r="3739" spans="1:15">
      <c r="A3739" t="s">
        <v>29</v>
      </c>
      <c r="B3739" t="s">
        <v>29</v>
      </c>
      <c r="C3739" t="s">
        <v>1522</v>
      </c>
      <c r="D3739" t="s">
        <v>16113</v>
      </c>
      <c r="E3739" t="s">
        <v>5914</v>
      </c>
      <c r="F3739" s="1" t="str">
        <f t="array" ref="F3739">IF(COUNT(FIND(Keywords!$C$3:$C$41,I3739)),"일반조난","")</f>
        <v/>
      </c>
      <c r="G3739" s="1" t="str">
        <f t="array" ref="G3739">IF(COUNT(FIND(Keywords!$E$3:$E$5,I3739)),"실족추락","")</f>
        <v/>
      </c>
      <c r="H3739" s="1" t="str">
        <f t="array" ref="H3739">IF(COUNT(FIND(Keywords!$B$3:$B$12,I3739)),"개인질환","")</f>
        <v/>
      </c>
      <c r="I3739" t="s">
        <v>9141</v>
      </c>
      <c r="J3739" t="s">
        <v>13877</v>
      </c>
      <c r="K3739" t="s">
        <v>14230</v>
      </c>
      <c r="L3739" t="s">
        <v>14339</v>
      </c>
      <c r="M3739" t="s">
        <v>14538</v>
      </c>
      <c r="N3739" t="s">
        <v>15443</v>
      </c>
      <c r="O3739" t="s">
        <v>14538</v>
      </c>
    </row>
    <row r="3740" spans="1:15">
      <c r="A3740" t="s">
        <v>29</v>
      </c>
      <c r="B3740" t="s">
        <v>29</v>
      </c>
      <c r="C3740" t="s">
        <v>1522</v>
      </c>
      <c r="D3740" t="s">
        <v>15977</v>
      </c>
      <c r="E3740" t="s">
        <v>5914</v>
      </c>
      <c r="F3740" s="1"/>
      <c r="G3740" s="1" t="str">
        <f t="array" ref="G3740">IF(COUNT(FIND(Keywords!$E$3:$E$5,I3740)),"실족추락","")</f>
        <v/>
      </c>
      <c r="H3740" s="1"/>
      <c r="I3740" t="s">
        <v>9141</v>
      </c>
      <c r="J3740" t="s">
        <v>13877</v>
      </c>
      <c r="K3740" t="s">
        <v>14230</v>
      </c>
      <c r="L3740" t="s">
        <v>14339</v>
      </c>
      <c r="M3740" t="s">
        <v>14538</v>
      </c>
      <c r="N3740" t="s">
        <v>15443</v>
      </c>
      <c r="O3740" t="s">
        <v>14538</v>
      </c>
    </row>
    <row r="3741" spans="1:15">
      <c r="A3741" t="s">
        <v>29</v>
      </c>
      <c r="B3741" t="s">
        <v>29</v>
      </c>
      <c r="C3741" t="s">
        <v>1528</v>
      </c>
      <c r="D3741" t="s">
        <v>5909</v>
      </c>
      <c r="E3741" t="s">
        <v>5914</v>
      </c>
      <c r="F3741" s="1"/>
      <c r="G3741" s="1" t="str">
        <f t="array" ref="G3741">IF(COUNT(FIND(Keywords!$E$3:$E$5,I3741)),"실족추락","")</f>
        <v/>
      </c>
      <c r="H3741" s="1"/>
      <c r="I3741" t="s">
        <v>9142</v>
      </c>
      <c r="J3741" t="s">
        <v>13793</v>
      </c>
      <c r="K3741" t="s">
        <v>14585</v>
      </c>
      <c r="L3741" t="s">
        <v>15287</v>
      </c>
      <c r="M3741" t="s">
        <v>14538</v>
      </c>
      <c r="N3741" t="s">
        <v>14953</v>
      </c>
      <c r="O3741" t="s">
        <v>14538</v>
      </c>
    </row>
    <row r="3742" spans="1:15">
      <c r="A3742" t="s">
        <v>29</v>
      </c>
      <c r="B3742" t="s">
        <v>29</v>
      </c>
      <c r="C3742" t="s">
        <v>1528</v>
      </c>
      <c r="D3742" t="s">
        <v>16113</v>
      </c>
      <c r="E3742" t="s">
        <v>5914</v>
      </c>
      <c r="F3742" s="1" t="str">
        <f t="array" ref="F3742">IF(COUNT(FIND(Keywords!$C$3:$C$41,I3742)),"일반조난","")</f>
        <v/>
      </c>
      <c r="G3742" s="1" t="str">
        <f t="array" ref="G3742">IF(COUNT(FIND(Keywords!$E$3:$E$5,I3742)),"실족추락","")</f>
        <v/>
      </c>
      <c r="H3742" s="1" t="str">
        <f t="array" ref="H3742">IF(COUNT(FIND(Keywords!$B$3:$B$12,I3742)),"개인질환","")</f>
        <v/>
      </c>
      <c r="I3742" t="s">
        <v>9142</v>
      </c>
      <c r="J3742" t="s">
        <v>13793</v>
      </c>
      <c r="K3742" t="s">
        <v>14585</v>
      </c>
      <c r="L3742" t="s">
        <v>15287</v>
      </c>
      <c r="M3742" t="s">
        <v>14538</v>
      </c>
      <c r="N3742" t="s">
        <v>14953</v>
      </c>
      <c r="O3742" t="s">
        <v>14538</v>
      </c>
    </row>
    <row r="3743" spans="1:15">
      <c r="A3743" t="s">
        <v>29</v>
      </c>
      <c r="B3743" t="s">
        <v>29</v>
      </c>
      <c r="C3743" t="s">
        <v>2740</v>
      </c>
      <c r="D3743" t="s">
        <v>16113</v>
      </c>
      <c r="E3743" t="s">
        <v>5914</v>
      </c>
      <c r="F3743" s="1" t="str">
        <f t="array" ref="F3743">IF(COUNT(FIND(Keywords!$C$3:$C$41,I3743)),"일반조난","")</f>
        <v/>
      </c>
      <c r="G3743" s="1" t="str">
        <f t="array" ref="G3743">IF(COUNT(FIND(Keywords!$E$3:$E$5,I3743)),"실족추락","")</f>
        <v/>
      </c>
      <c r="H3743" s="1" t="str">
        <f t="array" ref="H3743">IF(COUNT(FIND(Keywords!$B$3:$B$12,I3743)),"개인질환","")</f>
        <v/>
      </c>
      <c r="I3743" t="s">
        <v>9143</v>
      </c>
      <c r="J3743" t="s">
        <v>14026</v>
      </c>
      <c r="K3743" t="s">
        <v>15177</v>
      </c>
      <c r="L3743" t="s">
        <v>15124</v>
      </c>
      <c r="M3743" t="s">
        <v>15170</v>
      </c>
      <c r="N3743" t="s">
        <v>15213</v>
      </c>
      <c r="O3743" t="s">
        <v>14538</v>
      </c>
    </row>
    <row r="3744" spans="1:15">
      <c r="A3744" t="s">
        <v>29</v>
      </c>
      <c r="B3744" t="s">
        <v>29</v>
      </c>
      <c r="C3744" t="s">
        <v>2740</v>
      </c>
      <c r="D3744" t="s">
        <v>16113</v>
      </c>
      <c r="E3744" t="s">
        <v>5914</v>
      </c>
      <c r="F3744" s="1" t="str">
        <f t="array" ref="F3744">IF(COUNT(FIND(Keywords!$C$3:$C$41,I3744)),"일반조난","")</f>
        <v/>
      </c>
      <c r="G3744" s="1" t="str">
        <f t="array" ref="G3744">IF(COUNT(FIND(Keywords!$E$3:$E$5,I3744)),"실족추락","")</f>
        <v/>
      </c>
      <c r="H3744" s="1" t="str">
        <f t="array" ref="H3744">IF(COUNT(FIND(Keywords!$B$3:$B$12,I3744)),"개인질환","")</f>
        <v/>
      </c>
      <c r="I3744" t="s">
        <v>9144</v>
      </c>
      <c r="J3744" t="s">
        <v>14026</v>
      </c>
      <c r="K3744" t="s">
        <v>15177</v>
      </c>
      <c r="L3744" t="s">
        <v>15124</v>
      </c>
      <c r="M3744" t="s">
        <v>15170</v>
      </c>
      <c r="N3744" t="s">
        <v>15213</v>
      </c>
      <c r="O3744" t="s">
        <v>14538</v>
      </c>
    </row>
    <row r="3745" spans="1:15">
      <c r="A3745" t="s">
        <v>29</v>
      </c>
      <c r="B3745" t="s">
        <v>29</v>
      </c>
      <c r="C3745" t="s">
        <v>1543</v>
      </c>
      <c r="D3745" t="s">
        <v>15977</v>
      </c>
      <c r="E3745" t="s">
        <v>5914</v>
      </c>
      <c r="F3745" s="1"/>
      <c r="G3745" s="1" t="str">
        <f t="array" ref="G3745">IF(COUNT(FIND(Keywords!$E$3:$E$5,I3745)),"실족추락","")</f>
        <v/>
      </c>
      <c r="H3745" s="1"/>
      <c r="I3745" t="s">
        <v>9145</v>
      </c>
      <c r="J3745" t="s">
        <v>13862</v>
      </c>
      <c r="K3745" t="s">
        <v>14211</v>
      </c>
      <c r="L3745" t="s">
        <v>15057</v>
      </c>
      <c r="M3745" t="s">
        <v>14538</v>
      </c>
      <c r="N3745" t="s">
        <v>14748</v>
      </c>
      <c r="O3745" t="s">
        <v>14538</v>
      </c>
    </row>
    <row r="3746" spans="1:15">
      <c r="A3746" t="s">
        <v>29</v>
      </c>
      <c r="B3746" t="s">
        <v>29</v>
      </c>
      <c r="C3746" t="s">
        <v>1543</v>
      </c>
      <c r="D3746" t="s">
        <v>5911</v>
      </c>
      <c r="E3746" t="s">
        <v>5914</v>
      </c>
      <c r="F3746" s="1" t="s">
        <v>5911</v>
      </c>
      <c r="G3746" s="1" t="str">
        <f t="array" ref="G3746">IF(COUNT(FIND(Keywords!$E$3:$E$5,I3746)),"실족추락","")</f>
        <v/>
      </c>
      <c r="H3746" s="1"/>
      <c r="I3746" t="s">
        <v>9146</v>
      </c>
      <c r="J3746" t="s">
        <v>13862</v>
      </c>
      <c r="K3746" t="s">
        <v>14211</v>
      </c>
      <c r="L3746" t="s">
        <v>15057</v>
      </c>
      <c r="M3746" t="s">
        <v>14538</v>
      </c>
      <c r="N3746" t="s">
        <v>14748</v>
      </c>
      <c r="O3746" t="s">
        <v>14538</v>
      </c>
    </row>
    <row r="3747" spans="1:15">
      <c r="A3747" t="s">
        <v>29</v>
      </c>
      <c r="B3747" t="s">
        <v>29</v>
      </c>
      <c r="C3747" t="s">
        <v>1544</v>
      </c>
      <c r="D3747" t="s">
        <v>5911</v>
      </c>
      <c r="E3747" t="s">
        <v>5914</v>
      </c>
      <c r="F3747" s="1"/>
      <c r="G3747" s="1" t="str">
        <f t="array" ref="G3747">IF(COUNT(FIND(Keywords!$E$3:$E$5,I3747)),"실족추락","")</f>
        <v/>
      </c>
      <c r="H3747" s="1"/>
      <c r="I3747" t="s">
        <v>9147</v>
      </c>
      <c r="J3747" t="s">
        <v>13856</v>
      </c>
      <c r="K3747" t="s">
        <v>14608</v>
      </c>
      <c r="L3747" t="s">
        <v>14650</v>
      </c>
      <c r="M3747" t="s">
        <v>14538</v>
      </c>
      <c r="N3747" t="s">
        <v>14442</v>
      </c>
      <c r="O3747" t="s">
        <v>14538</v>
      </c>
    </row>
    <row r="3748" spans="1:15">
      <c r="A3748" t="s">
        <v>29</v>
      </c>
      <c r="B3748" t="s">
        <v>29</v>
      </c>
      <c r="C3748" t="s">
        <v>1544</v>
      </c>
      <c r="D3748" t="s">
        <v>5911</v>
      </c>
      <c r="E3748" t="s">
        <v>5914</v>
      </c>
      <c r="F3748" s="1" t="s">
        <v>5911</v>
      </c>
      <c r="G3748" s="1" t="str">
        <f t="array" ref="G3748">IF(COUNT(FIND(Keywords!$E$3:$E$5,I3748)),"실족추락","")</f>
        <v/>
      </c>
      <c r="H3748" s="1"/>
      <c r="I3748" t="s">
        <v>9147</v>
      </c>
      <c r="J3748" t="s">
        <v>13856</v>
      </c>
      <c r="K3748" t="s">
        <v>14608</v>
      </c>
      <c r="L3748" t="s">
        <v>14650</v>
      </c>
      <c r="M3748" t="s">
        <v>14538</v>
      </c>
      <c r="N3748" t="s">
        <v>14442</v>
      </c>
      <c r="O3748" t="s">
        <v>14538</v>
      </c>
    </row>
    <row r="3749" spans="1:15">
      <c r="A3749" t="s">
        <v>29</v>
      </c>
      <c r="B3749" t="s">
        <v>29</v>
      </c>
      <c r="C3749" t="s">
        <v>1550</v>
      </c>
      <c r="D3749" t="s">
        <v>5909</v>
      </c>
      <c r="E3749" t="s">
        <v>5914</v>
      </c>
      <c r="F3749" s="1"/>
      <c r="G3749" s="1" t="str">
        <f t="array" ref="G3749">IF(COUNT(FIND(Keywords!$E$3:$E$5,I3749)),"실족추락","")</f>
        <v/>
      </c>
      <c r="H3749" s="1"/>
      <c r="I3749" t="s">
        <v>9148</v>
      </c>
      <c r="J3749" t="s">
        <v>13869</v>
      </c>
      <c r="K3749" t="s">
        <v>14277</v>
      </c>
      <c r="L3749" t="s">
        <v>14645</v>
      </c>
      <c r="M3749" t="s">
        <v>14538</v>
      </c>
      <c r="N3749" t="s">
        <v>14985</v>
      </c>
      <c r="O3749" t="s">
        <v>14538</v>
      </c>
    </row>
    <row r="3750" spans="1:15">
      <c r="A3750" t="s">
        <v>29</v>
      </c>
      <c r="B3750" t="s">
        <v>29</v>
      </c>
      <c r="C3750" t="s">
        <v>1550</v>
      </c>
      <c r="D3750" t="s">
        <v>5911</v>
      </c>
      <c r="E3750" t="s">
        <v>5914</v>
      </c>
      <c r="F3750" s="1" t="s">
        <v>5911</v>
      </c>
      <c r="G3750" s="1" t="str">
        <f t="array" ref="G3750">IF(COUNT(FIND(Keywords!$E$3:$E$5,I3750)),"실족추락","")</f>
        <v/>
      </c>
      <c r="H3750" s="1"/>
      <c r="I3750" t="s">
        <v>9148</v>
      </c>
      <c r="J3750" t="s">
        <v>13869</v>
      </c>
      <c r="K3750" t="s">
        <v>14277</v>
      </c>
      <c r="L3750" t="s">
        <v>14645</v>
      </c>
      <c r="M3750" t="s">
        <v>14538</v>
      </c>
      <c r="N3750" t="s">
        <v>14985</v>
      </c>
      <c r="O3750" t="s">
        <v>14538</v>
      </c>
    </row>
    <row r="3751" spans="1:15">
      <c r="A3751" t="s">
        <v>29</v>
      </c>
      <c r="B3751" t="s">
        <v>29</v>
      </c>
      <c r="C3751" t="s">
        <v>1191</v>
      </c>
      <c r="D3751" t="s">
        <v>16113</v>
      </c>
      <c r="E3751" t="s">
        <v>5914</v>
      </c>
      <c r="F3751" s="1" t="str">
        <f t="array" ref="F3751">IF(COUNT(FIND(Keywords!$C$3:$C$41,I3751)),"일반조난","")</f>
        <v/>
      </c>
      <c r="G3751" s="1" t="str">
        <f t="array" ref="G3751">IF(COUNT(FIND(Keywords!$E$3:$E$5,I3751)),"실족추락","")</f>
        <v/>
      </c>
      <c r="H3751" s="1" t="str">
        <f t="array" ref="H3751">IF(COUNT(FIND(Keywords!$B$3:$B$12,I3751)),"개인질환","")</f>
        <v/>
      </c>
      <c r="I3751" t="s">
        <v>9149</v>
      </c>
      <c r="J3751" t="s">
        <v>13829</v>
      </c>
      <c r="K3751" t="s">
        <v>14769</v>
      </c>
      <c r="L3751" t="s">
        <v>15211</v>
      </c>
      <c r="M3751" t="s">
        <v>14538</v>
      </c>
      <c r="N3751" t="s">
        <v>14978</v>
      </c>
      <c r="O3751" t="s">
        <v>14538</v>
      </c>
    </row>
    <row r="3752" spans="1:15">
      <c r="A3752" t="s">
        <v>29</v>
      </c>
      <c r="B3752" t="s">
        <v>29</v>
      </c>
      <c r="C3752" t="s">
        <v>1191</v>
      </c>
      <c r="D3752" t="s">
        <v>5911</v>
      </c>
      <c r="E3752" t="s">
        <v>5914</v>
      </c>
      <c r="F3752" s="1"/>
      <c r="G3752" s="1" t="str">
        <f t="array" ref="G3752">IF(COUNT(FIND(Keywords!$E$3:$E$5,I3752)),"실족추락","")</f>
        <v/>
      </c>
      <c r="H3752" s="1"/>
      <c r="I3752" t="s">
        <v>9150</v>
      </c>
      <c r="J3752" t="s">
        <v>13829</v>
      </c>
      <c r="K3752" t="s">
        <v>14769</v>
      </c>
      <c r="L3752" t="s">
        <v>15211</v>
      </c>
      <c r="M3752" t="s">
        <v>14538</v>
      </c>
      <c r="N3752" t="s">
        <v>14978</v>
      </c>
      <c r="O3752" t="s">
        <v>14538</v>
      </c>
    </row>
    <row r="3753" spans="1:15">
      <c r="A3753" t="s">
        <v>29</v>
      </c>
      <c r="B3753" t="s">
        <v>29</v>
      </c>
      <c r="C3753" t="s">
        <v>1564</v>
      </c>
      <c r="D3753" t="s">
        <v>5911</v>
      </c>
      <c r="E3753" t="s">
        <v>5914</v>
      </c>
      <c r="F3753" s="1"/>
      <c r="G3753" s="1" t="str">
        <f t="array" ref="G3753">IF(COUNT(FIND(Keywords!$E$3:$E$5,I3753)),"실족추락","")</f>
        <v>실족추락</v>
      </c>
      <c r="H3753" s="1"/>
      <c r="I3753" t="s">
        <v>9151</v>
      </c>
      <c r="J3753" t="s">
        <v>13778</v>
      </c>
      <c r="K3753" t="s">
        <v>14786</v>
      </c>
      <c r="L3753" t="s">
        <v>14641</v>
      </c>
      <c r="M3753" t="s">
        <v>14538</v>
      </c>
      <c r="N3753" t="s">
        <v>14690</v>
      </c>
      <c r="O3753" t="s">
        <v>14538</v>
      </c>
    </row>
    <row r="3754" spans="1:15">
      <c r="A3754" t="s">
        <v>29</v>
      </c>
      <c r="B3754" t="s">
        <v>29</v>
      </c>
      <c r="C3754" t="s">
        <v>1564</v>
      </c>
      <c r="D3754" t="s">
        <v>5909</v>
      </c>
      <c r="E3754" t="s">
        <v>5914</v>
      </c>
      <c r="F3754" s="1" t="str">
        <f t="array" ref="F3754">IF(COUNT(FIND(Keywords!$C$3:$C$41,I3754)),"일반조난","")</f>
        <v/>
      </c>
      <c r="G3754" s="1" t="str">
        <f t="array" ref="G3754">IF(COUNT(FIND(Keywords!$E$3:$E$5,I3754)),"실족추락","")</f>
        <v>실족추락</v>
      </c>
      <c r="H3754" s="1" t="str">
        <f t="array" ref="H3754">IF(COUNT(FIND(Keywords!$B$3:$B$12,I3754)),"개인질환","")</f>
        <v/>
      </c>
      <c r="I3754" t="s">
        <v>9151</v>
      </c>
      <c r="J3754" t="s">
        <v>13778</v>
      </c>
      <c r="K3754" t="s">
        <v>14786</v>
      </c>
      <c r="L3754" t="s">
        <v>14641</v>
      </c>
      <c r="M3754" t="s">
        <v>14538</v>
      </c>
      <c r="N3754" t="s">
        <v>14690</v>
      </c>
      <c r="O3754" t="s">
        <v>14538</v>
      </c>
    </row>
    <row r="3755" spans="1:15">
      <c r="A3755" t="s">
        <v>29</v>
      </c>
      <c r="B3755" t="s">
        <v>29</v>
      </c>
      <c r="C3755" t="s">
        <v>2741</v>
      </c>
      <c r="D3755" t="s">
        <v>16113</v>
      </c>
      <c r="E3755" t="s">
        <v>5914</v>
      </c>
      <c r="F3755" s="1" t="str">
        <f t="array" ref="F3755">IF(COUNT(FIND(Keywords!$C$3:$C$41,I3755)),"일반조난","")</f>
        <v/>
      </c>
      <c r="G3755" s="1" t="str">
        <f t="array" ref="G3755">IF(COUNT(FIND(Keywords!$E$3:$E$5,I3755)),"실족추락","")</f>
        <v/>
      </c>
      <c r="H3755" s="1" t="str">
        <f t="array" ref="H3755">IF(COUNT(FIND(Keywords!$B$3:$B$12,I3755)),"개인질환","")</f>
        <v/>
      </c>
      <c r="I3755" t="s">
        <v>9152</v>
      </c>
      <c r="J3755" t="s">
        <v>13931</v>
      </c>
      <c r="K3755" t="s">
        <v>14272</v>
      </c>
      <c r="L3755" t="s">
        <v>15057</v>
      </c>
      <c r="M3755" t="s">
        <v>14107</v>
      </c>
      <c r="N3755" t="s">
        <v>14271</v>
      </c>
      <c r="O3755" t="s">
        <v>14538</v>
      </c>
    </row>
    <row r="3756" spans="1:15">
      <c r="A3756" t="s">
        <v>29</v>
      </c>
      <c r="B3756" t="s">
        <v>29</v>
      </c>
      <c r="C3756" t="s">
        <v>2741</v>
      </c>
      <c r="D3756" t="s">
        <v>5909</v>
      </c>
      <c r="E3756" t="s">
        <v>5914</v>
      </c>
      <c r="F3756" s="1"/>
      <c r="G3756" s="1" t="str">
        <f t="array" ref="G3756">IF(COUNT(FIND(Keywords!$E$3:$E$5,I3756)),"실족추락","")</f>
        <v/>
      </c>
      <c r="H3756" s="1"/>
      <c r="I3756" t="s">
        <v>9152</v>
      </c>
      <c r="J3756" t="s">
        <v>13931</v>
      </c>
      <c r="K3756" t="s">
        <v>14272</v>
      </c>
      <c r="L3756" t="s">
        <v>15057</v>
      </c>
      <c r="M3756" t="s">
        <v>14107</v>
      </c>
      <c r="N3756" t="s">
        <v>14271</v>
      </c>
      <c r="O3756" t="s">
        <v>14538</v>
      </c>
    </row>
    <row r="3757" spans="1:15">
      <c r="A3757" t="s">
        <v>29</v>
      </c>
      <c r="B3757" t="s">
        <v>29</v>
      </c>
      <c r="C3757" t="s">
        <v>2742</v>
      </c>
      <c r="D3757" t="s">
        <v>16113</v>
      </c>
      <c r="E3757" t="s">
        <v>5914</v>
      </c>
      <c r="F3757" s="1" t="str">
        <f t="array" ref="F3757">IF(COUNT(FIND(Keywords!$C$3:$C$41,I3757)),"일반조난","")</f>
        <v/>
      </c>
      <c r="G3757" s="1" t="str">
        <f t="array" ref="G3757">IF(COUNT(FIND(Keywords!$E$3:$E$5,I3757)),"실족추락","")</f>
        <v/>
      </c>
      <c r="H3757" s="1" t="str">
        <f t="array" ref="H3757">IF(COUNT(FIND(Keywords!$B$3:$B$12,I3757)),"개인질환","")</f>
        <v/>
      </c>
      <c r="I3757" t="s">
        <v>9153</v>
      </c>
      <c r="J3757" t="s">
        <v>14023</v>
      </c>
      <c r="K3757" t="s">
        <v>14513</v>
      </c>
      <c r="L3757" t="s">
        <v>14722</v>
      </c>
      <c r="M3757" t="s">
        <v>14538</v>
      </c>
      <c r="N3757" t="s">
        <v>15484</v>
      </c>
      <c r="O3757" t="s">
        <v>14538</v>
      </c>
    </row>
    <row r="3758" spans="1:15">
      <c r="A3758" t="s">
        <v>29</v>
      </c>
      <c r="B3758" t="s">
        <v>29</v>
      </c>
      <c r="C3758" t="s">
        <v>2742</v>
      </c>
      <c r="D3758" t="s">
        <v>5909</v>
      </c>
      <c r="E3758" t="s">
        <v>5914</v>
      </c>
      <c r="F3758" s="1"/>
      <c r="G3758" s="1" t="str">
        <f t="array" ref="G3758">IF(COUNT(FIND(Keywords!$E$3:$E$5,I3758)),"실족추락","")</f>
        <v/>
      </c>
      <c r="H3758" s="1"/>
      <c r="I3758" t="s">
        <v>9153</v>
      </c>
      <c r="J3758" t="s">
        <v>14023</v>
      </c>
      <c r="K3758" t="s">
        <v>14513</v>
      </c>
      <c r="L3758" t="s">
        <v>14722</v>
      </c>
      <c r="M3758" t="s">
        <v>14538</v>
      </c>
      <c r="N3758" t="s">
        <v>15484</v>
      </c>
      <c r="O3758" t="s">
        <v>14538</v>
      </c>
    </row>
    <row r="3759" spans="1:15">
      <c r="A3759" t="s">
        <v>29</v>
      </c>
      <c r="B3759" t="s">
        <v>29</v>
      </c>
      <c r="C3759" t="s">
        <v>2743</v>
      </c>
      <c r="D3759" t="s">
        <v>5911</v>
      </c>
      <c r="E3759" t="s">
        <v>5914</v>
      </c>
      <c r="F3759" s="1"/>
      <c r="G3759" s="1" t="str">
        <f t="array" ref="G3759">IF(COUNT(FIND(Keywords!$E$3:$E$5,I3759)),"실족추락","")</f>
        <v/>
      </c>
      <c r="H3759" s="1"/>
      <c r="I3759" t="s">
        <v>9154</v>
      </c>
      <c r="J3759" t="s">
        <v>13808</v>
      </c>
      <c r="K3759" t="s">
        <v>14783</v>
      </c>
      <c r="L3759" t="s">
        <v>14632</v>
      </c>
      <c r="M3759" t="s">
        <v>14538</v>
      </c>
      <c r="N3759" t="s">
        <v>15374</v>
      </c>
      <c r="O3759" t="s">
        <v>14538</v>
      </c>
    </row>
    <row r="3760" spans="1:15">
      <c r="A3760" t="s">
        <v>29</v>
      </c>
      <c r="B3760" t="s">
        <v>29</v>
      </c>
      <c r="C3760" t="s">
        <v>2743</v>
      </c>
      <c r="D3760" t="s">
        <v>16113</v>
      </c>
      <c r="E3760" t="s">
        <v>5914</v>
      </c>
      <c r="F3760" s="1" t="str">
        <f t="array" ref="F3760">IF(COUNT(FIND(Keywords!$C$3:$C$41,I3760)),"일반조난","")</f>
        <v/>
      </c>
      <c r="G3760" s="1" t="str">
        <f t="array" ref="G3760">IF(COUNT(FIND(Keywords!$E$3:$E$5,I3760)),"실족추락","")</f>
        <v/>
      </c>
      <c r="H3760" s="1" t="str">
        <f t="array" ref="H3760">IF(COUNT(FIND(Keywords!$B$3:$B$12,I3760)),"개인질환","")</f>
        <v/>
      </c>
      <c r="I3760" t="s">
        <v>9154</v>
      </c>
      <c r="J3760" t="s">
        <v>13808</v>
      </c>
      <c r="K3760" t="s">
        <v>14783</v>
      </c>
      <c r="L3760" t="s">
        <v>14632</v>
      </c>
      <c r="M3760" t="s">
        <v>14538</v>
      </c>
      <c r="N3760" t="s">
        <v>15374</v>
      </c>
      <c r="O3760" t="s">
        <v>14538</v>
      </c>
    </row>
    <row r="3761" spans="1:15">
      <c r="A3761" t="s">
        <v>29</v>
      </c>
      <c r="B3761" t="s">
        <v>29</v>
      </c>
      <c r="C3761" t="s">
        <v>431</v>
      </c>
      <c r="D3761" t="s">
        <v>15977</v>
      </c>
      <c r="E3761" t="s">
        <v>5914</v>
      </c>
      <c r="F3761" s="1"/>
      <c r="G3761" s="1" t="str">
        <f t="array" ref="G3761">IF(COUNT(FIND(Keywords!$E$3:$E$5,I3761)),"실족추락","")</f>
        <v/>
      </c>
      <c r="H3761" s="1"/>
      <c r="I3761" t="s">
        <v>9155</v>
      </c>
      <c r="J3761" t="s">
        <v>13880</v>
      </c>
      <c r="K3761" t="s">
        <v>14323</v>
      </c>
      <c r="L3761" t="s">
        <v>14686</v>
      </c>
      <c r="M3761" t="s">
        <v>14538</v>
      </c>
      <c r="N3761" t="s">
        <v>14975</v>
      </c>
      <c r="O3761" t="s">
        <v>14538</v>
      </c>
    </row>
    <row r="3762" spans="1:15">
      <c r="A3762" t="s">
        <v>29</v>
      </c>
      <c r="B3762" t="s">
        <v>29</v>
      </c>
      <c r="C3762" t="s">
        <v>431</v>
      </c>
      <c r="D3762" t="s">
        <v>16113</v>
      </c>
      <c r="E3762" t="s">
        <v>5914</v>
      </c>
      <c r="F3762" s="1" t="str">
        <f t="array" ref="F3762">IF(COUNT(FIND(Keywords!$C$3:$C$41,I3762)),"일반조난","")</f>
        <v/>
      </c>
      <c r="G3762" s="1" t="str">
        <f t="array" ref="G3762">IF(COUNT(FIND(Keywords!$E$3:$E$5,I3762)),"실족추락","")</f>
        <v/>
      </c>
      <c r="H3762" s="1" t="str">
        <f t="array" ref="H3762">IF(COUNT(FIND(Keywords!$B$3:$B$12,I3762)),"개인질환","")</f>
        <v/>
      </c>
      <c r="I3762" t="s">
        <v>9155</v>
      </c>
      <c r="J3762" t="s">
        <v>13880</v>
      </c>
      <c r="K3762" t="s">
        <v>14323</v>
      </c>
      <c r="L3762" t="s">
        <v>14686</v>
      </c>
      <c r="M3762" t="s">
        <v>14538</v>
      </c>
      <c r="N3762" t="s">
        <v>14975</v>
      </c>
      <c r="O3762" t="s">
        <v>14538</v>
      </c>
    </row>
    <row r="3763" spans="1:15">
      <c r="A3763" t="s">
        <v>29</v>
      </c>
      <c r="B3763" t="s">
        <v>29</v>
      </c>
      <c r="C3763" t="s">
        <v>735</v>
      </c>
      <c r="D3763" t="s">
        <v>5911</v>
      </c>
      <c r="E3763" t="s">
        <v>5914</v>
      </c>
      <c r="F3763" s="1"/>
      <c r="G3763" s="1" t="str">
        <f t="array" ref="G3763">IF(COUNT(FIND(Keywords!$E$3:$E$5,I3763)),"실족추락","")</f>
        <v/>
      </c>
      <c r="H3763" s="1"/>
      <c r="I3763" t="s">
        <v>9156</v>
      </c>
      <c r="J3763" t="s">
        <v>13868</v>
      </c>
      <c r="K3763" t="s">
        <v>14527</v>
      </c>
      <c r="L3763" t="s">
        <v>14712</v>
      </c>
      <c r="M3763" t="s">
        <v>14538</v>
      </c>
      <c r="N3763" t="s">
        <v>14775</v>
      </c>
      <c r="O3763" t="s">
        <v>14538</v>
      </c>
    </row>
    <row r="3764" spans="1:15">
      <c r="A3764" t="s">
        <v>29</v>
      </c>
      <c r="B3764" t="s">
        <v>29</v>
      </c>
      <c r="C3764" t="s">
        <v>735</v>
      </c>
      <c r="D3764" t="s">
        <v>16113</v>
      </c>
      <c r="E3764" t="s">
        <v>5914</v>
      </c>
      <c r="F3764" s="1" t="str">
        <f t="array" ref="F3764">IF(COUNT(FIND(Keywords!$C$3:$C$41,I3764)),"일반조난","")</f>
        <v/>
      </c>
      <c r="G3764" s="1" t="str">
        <f t="array" ref="G3764">IF(COUNT(FIND(Keywords!$E$3:$E$5,I3764)),"실족추락","")</f>
        <v/>
      </c>
      <c r="H3764" s="1" t="str">
        <f t="array" ref="H3764">IF(COUNT(FIND(Keywords!$B$3:$B$12,I3764)),"개인질환","")</f>
        <v/>
      </c>
      <c r="I3764" t="s">
        <v>9156</v>
      </c>
      <c r="J3764" t="s">
        <v>13868</v>
      </c>
      <c r="K3764" t="s">
        <v>14527</v>
      </c>
      <c r="L3764" t="s">
        <v>14712</v>
      </c>
      <c r="M3764" t="s">
        <v>14538</v>
      </c>
      <c r="N3764" t="s">
        <v>14775</v>
      </c>
      <c r="O3764" t="s">
        <v>14538</v>
      </c>
    </row>
    <row r="3765" spans="1:15">
      <c r="A3765" t="s">
        <v>29</v>
      </c>
      <c r="B3765" t="s">
        <v>29</v>
      </c>
      <c r="C3765" t="s">
        <v>1596</v>
      </c>
      <c r="D3765" t="s">
        <v>5911</v>
      </c>
      <c r="E3765" t="s">
        <v>5914</v>
      </c>
      <c r="F3765" s="1" t="s">
        <v>5911</v>
      </c>
      <c r="G3765" s="1" t="str">
        <f t="array" ref="G3765">IF(COUNT(FIND(Keywords!$E$3:$E$5,I3765)),"실족추락","")</f>
        <v/>
      </c>
      <c r="H3765" s="1"/>
      <c r="I3765" t="s">
        <v>9157</v>
      </c>
      <c r="J3765" t="s">
        <v>13898</v>
      </c>
      <c r="K3765" t="s">
        <v>14676</v>
      </c>
      <c r="L3765" t="s">
        <v>14533</v>
      </c>
      <c r="M3765" t="s">
        <v>14538</v>
      </c>
      <c r="N3765" t="s">
        <v>15760</v>
      </c>
      <c r="O3765" t="s">
        <v>14973</v>
      </c>
    </row>
    <row r="3766" spans="1:15">
      <c r="A3766" t="s">
        <v>29</v>
      </c>
      <c r="B3766" t="s">
        <v>29</v>
      </c>
      <c r="C3766" t="s">
        <v>1596</v>
      </c>
      <c r="D3766" t="s">
        <v>5909</v>
      </c>
      <c r="E3766" t="s">
        <v>5914</v>
      </c>
      <c r="F3766" s="1"/>
      <c r="G3766" s="1" t="str">
        <f t="array" ref="G3766">IF(COUNT(FIND(Keywords!$E$3:$E$5,I3766)),"실족추락","")</f>
        <v/>
      </c>
      <c r="H3766" s="1"/>
      <c r="I3766" t="s">
        <v>9157</v>
      </c>
      <c r="J3766" t="s">
        <v>13898</v>
      </c>
      <c r="K3766" t="s">
        <v>14676</v>
      </c>
      <c r="L3766" t="s">
        <v>14533</v>
      </c>
      <c r="M3766" t="s">
        <v>14538</v>
      </c>
      <c r="N3766" t="s">
        <v>15760</v>
      </c>
      <c r="O3766" t="s">
        <v>14973</v>
      </c>
    </row>
    <row r="3767" spans="1:15">
      <c r="A3767" t="s">
        <v>29</v>
      </c>
      <c r="B3767" t="s">
        <v>29</v>
      </c>
      <c r="C3767" t="s">
        <v>442</v>
      </c>
      <c r="D3767" t="s">
        <v>5909</v>
      </c>
      <c r="E3767" t="s">
        <v>5914</v>
      </c>
      <c r="F3767" s="1"/>
      <c r="G3767" s="1" t="str">
        <f t="array" ref="G3767">IF(COUNT(FIND(Keywords!$E$3:$E$5,I3767)),"실족추락","")</f>
        <v/>
      </c>
      <c r="H3767" s="1"/>
      <c r="I3767" t="s">
        <v>9158</v>
      </c>
      <c r="J3767" t="s">
        <v>13774</v>
      </c>
      <c r="K3767" t="s">
        <v>14334</v>
      </c>
      <c r="L3767" t="s">
        <v>15393</v>
      </c>
      <c r="M3767" t="s">
        <v>14538</v>
      </c>
      <c r="N3767" t="s">
        <v>15617</v>
      </c>
      <c r="O3767" t="s">
        <v>14499</v>
      </c>
    </row>
    <row r="3768" spans="1:15">
      <c r="A3768" t="s">
        <v>29</v>
      </c>
      <c r="B3768" t="s">
        <v>29</v>
      </c>
      <c r="C3768" t="s">
        <v>442</v>
      </c>
      <c r="D3768" t="s">
        <v>16113</v>
      </c>
      <c r="E3768" t="s">
        <v>5914</v>
      </c>
      <c r="F3768" s="1" t="str">
        <f t="array" ref="F3768">IF(COUNT(FIND(Keywords!$C$3:$C$41,I3768)),"일반조난","")</f>
        <v/>
      </c>
      <c r="G3768" s="1" t="str">
        <f t="array" ref="G3768">IF(COUNT(FIND(Keywords!$E$3:$E$5,I3768)),"실족추락","")</f>
        <v/>
      </c>
      <c r="H3768" s="1" t="str">
        <f t="array" ref="H3768">IF(COUNT(FIND(Keywords!$B$3:$B$12,I3768)),"개인질환","")</f>
        <v/>
      </c>
      <c r="I3768" t="s">
        <v>9158</v>
      </c>
      <c r="J3768" t="s">
        <v>13774</v>
      </c>
      <c r="K3768" t="s">
        <v>14334</v>
      </c>
      <c r="L3768" t="s">
        <v>15393</v>
      </c>
      <c r="M3768" t="s">
        <v>14538</v>
      </c>
      <c r="N3768" t="s">
        <v>15617</v>
      </c>
      <c r="O3768" t="s">
        <v>14499</v>
      </c>
    </row>
    <row r="3769" spans="1:15">
      <c r="A3769" t="s">
        <v>29</v>
      </c>
      <c r="B3769" t="s">
        <v>29</v>
      </c>
      <c r="C3769" t="s">
        <v>2744</v>
      </c>
      <c r="D3769" t="s">
        <v>16113</v>
      </c>
      <c r="E3769" t="s">
        <v>5914</v>
      </c>
      <c r="F3769" s="1" t="str">
        <f t="array" ref="F3769">IF(COUNT(FIND(Keywords!$C$3:$C$41,I3769)),"일반조난","")</f>
        <v/>
      </c>
      <c r="G3769" s="1" t="str">
        <f t="array" ref="G3769">IF(COUNT(FIND(Keywords!$E$3:$E$5,I3769)),"실족추락","")</f>
        <v/>
      </c>
      <c r="H3769" s="1" t="str">
        <f t="array" ref="H3769">IF(COUNT(FIND(Keywords!$B$3:$B$12,I3769)),"개인질환","")</f>
        <v/>
      </c>
      <c r="I3769" t="s">
        <v>9159</v>
      </c>
      <c r="J3769" t="s">
        <v>13885</v>
      </c>
      <c r="K3769" t="s">
        <v>14776</v>
      </c>
      <c r="L3769" t="s">
        <v>15263</v>
      </c>
      <c r="M3769" t="s">
        <v>14538</v>
      </c>
      <c r="N3769" t="s">
        <v>15668</v>
      </c>
      <c r="O3769" t="s">
        <v>14538</v>
      </c>
    </row>
    <row r="3770" spans="1:15">
      <c r="A3770" t="s">
        <v>29</v>
      </c>
      <c r="B3770" t="s">
        <v>29</v>
      </c>
      <c r="C3770" t="s">
        <v>2744</v>
      </c>
      <c r="D3770" t="s">
        <v>16113</v>
      </c>
      <c r="E3770" t="s">
        <v>5914</v>
      </c>
      <c r="F3770" s="1" t="str">
        <f t="array" ref="F3770">IF(COUNT(FIND(Keywords!$C$3:$C$41,I3770)),"일반조난","")</f>
        <v/>
      </c>
      <c r="G3770" s="1" t="str">
        <f t="array" ref="G3770">IF(COUNT(FIND(Keywords!$E$3:$E$5,I3770)),"실족추락","")</f>
        <v/>
      </c>
      <c r="H3770" s="1" t="str">
        <f t="array" ref="H3770">IF(COUNT(FIND(Keywords!$B$3:$B$12,I3770)),"개인질환","")</f>
        <v/>
      </c>
      <c r="I3770" t="s">
        <v>9159</v>
      </c>
      <c r="J3770" t="s">
        <v>13885</v>
      </c>
      <c r="K3770" t="s">
        <v>14776</v>
      </c>
      <c r="L3770" t="s">
        <v>15263</v>
      </c>
      <c r="M3770" t="s">
        <v>14538</v>
      </c>
      <c r="N3770" t="s">
        <v>15668</v>
      </c>
      <c r="O3770" t="s">
        <v>14538</v>
      </c>
    </row>
    <row r="3771" spans="1:15">
      <c r="A3771" t="s">
        <v>29</v>
      </c>
      <c r="B3771" t="s">
        <v>29</v>
      </c>
      <c r="C3771" t="s">
        <v>1617</v>
      </c>
      <c r="D3771" t="s">
        <v>5911</v>
      </c>
      <c r="E3771" t="s">
        <v>5914</v>
      </c>
      <c r="F3771" s="1" t="s">
        <v>5911</v>
      </c>
      <c r="G3771" s="1" t="str">
        <f t="array" ref="G3771">IF(COUNT(FIND(Keywords!$E$3:$E$5,I3771)),"실족추락","")</f>
        <v/>
      </c>
      <c r="H3771" s="1"/>
      <c r="I3771" t="s">
        <v>9160</v>
      </c>
      <c r="J3771" t="s">
        <v>13863</v>
      </c>
      <c r="K3771" t="s">
        <v>14946</v>
      </c>
      <c r="L3771" t="s">
        <v>14509</v>
      </c>
      <c r="M3771" t="s">
        <v>14538</v>
      </c>
      <c r="N3771" t="s">
        <v>15709</v>
      </c>
      <c r="O3771" t="s">
        <v>14538</v>
      </c>
    </row>
    <row r="3772" spans="1:15">
      <c r="A3772" t="s">
        <v>29</v>
      </c>
      <c r="B3772" t="s">
        <v>29</v>
      </c>
      <c r="C3772" t="s">
        <v>1617</v>
      </c>
      <c r="D3772" t="s">
        <v>5911</v>
      </c>
      <c r="E3772" t="s">
        <v>5914</v>
      </c>
      <c r="F3772" s="1"/>
      <c r="G3772" s="1" t="str">
        <f t="array" ref="G3772">IF(COUNT(FIND(Keywords!$E$3:$E$5,I3772)),"실족추락","")</f>
        <v/>
      </c>
      <c r="H3772" s="1"/>
      <c r="I3772" t="s">
        <v>9160</v>
      </c>
      <c r="J3772" t="s">
        <v>13863</v>
      </c>
      <c r="K3772" t="s">
        <v>14946</v>
      </c>
      <c r="L3772" t="s">
        <v>14509</v>
      </c>
      <c r="M3772" t="s">
        <v>14538</v>
      </c>
      <c r="N3772" t="s">
        <v>15709</v>
      </c>
      <c r="O3772" t="s">
        <v>14538</v>
      </c>
    </row>
    <row r="3773" spans="1:15">
      <c r="A3773" t="s">
        <v>29</v>
      </c>
      <c r="B3773" t="s">
        <v>29</v>
      </c>
      <c r="C3773" t="s">
        <v>1618</v>
      </c>
      <c r="D3773" t="s">
        <v>16113</v>
      </c>
      <c r="E3773" t="s">
        <v>5914</v>
      </c>
      <c r="F3773" s="1" t="str">
        <f t="array" ref="F3773">IF(COUNT(FIND(Keywords!$C$3:$C$41,I3773)),"일반조난","")</f>
        <v/>
      </c>
      <c r="G3773" s="1" t="str">
        <f t="array" ref="G3773">IF(COUNT(FIND(Keywords!$E$3:$E$5,I3773)),"실족추락","")</f>
        <v/>
      </c>
      <c r="H3773" s="1" t="str">
        <f t="array" ref="H3773">IF(COUNT(FIND(Keywords!$B$3:$B$12,I3773)),"개인질환","")</f>
        <v/>
      </c>
      <c r="I3773" t="s">
        <v>9161</v>
      </c>
      <c r="J3773" t="s">
        <v>13895</v>
      </c>
      <c r="K3773" t="s">
        <v>14901</v>
      </c>
      <c r="L3773" t="s">
        <v>14074</v>
      </c>
      <c r="M3773" t="s">
        <v>14538</v>
      </c>
      <c r="N3773" t="s">
        <v>14898</v>
      </c>
      <c r="O3773" t="s">
        <v>14538</v>
      </c>
    </row>
    <row r="3774" spans="1:15">
      <c r="A3774" t="s">
        <v>29</v>
      </c>
      <c r="B3774" t="s">
        <v>29</v>
      </c>
      <c r="C3774" t="s">
        <v>1618</v>
      </c>
      <c r="D3774" t="s">
        <v>16113</v>
      </c>
      <c r="E3774" t="s">
        <v>5914</v>
      </c>
      <c r="F3774" s="1" t="str">
        <f t="array" ref="F3774">IF(COUNT(FIND(Keywords!$C$3:$C$41,I3774)),"일반조난","")</f>
        <v/>
      </c>
      <c r="G3774" s="1" t="str">
        <f t="array" ref="G3774">IF(COUNT(FIND(Keywords!$E$3:$E$5,I3774)),"실족추락","")</f>
        <v/>
      </c>
      <c r="H3774" s="1" t="str">
        <f t="array" ref="H3774">IF(COUNT(FIND(Keywords!$B$3:$B$12,I3774)),"개인질환","")</f>
        <v/>
      </c>
      <c r="I3774" t="s">
        <v>9161</v>
      </c>
      <c r="J3774" t="s">
        <v>13895</v>
      </c>
      <c r="K3774" t="s">
        <v>14901</v>
      </c>
      <c r="L3774" t="s">
        <v>14074</v>
      </c>
      <c r="M3774" t="s">
        <v>14538</v>
      </c>
      <c r="N3774" t="s">
        <v>14898</v>
      </c>
      <c r="O3774" t="s">
        <v>14538</v>
      </c>
    </row>
    <row r="3775" spans="1:15">
      <c r="A3775" t="s">
        <v>29</v>
      </c>
      <c r="B3775" t="s">
        <v>29</v>
      </c>
      <c r="C3775" t="s">
        <v>1625</v>
      </c>
      <c r="D3775" t="s">
        <v>5909</v>
      </c>
      <c r="E3775" t="s">
        <v>5914</v>
      </c>
      <c r="F3775" s="1"/>
      <c r="G3775" s="1" t="str">
        <f t="array" ref="G3775">IF(COUNT(FIND(Keywords!$E$3:$E$5,I3775)),"실족추락","")</f>
        <v/>
      </c>
      <c r="H3775" s="1"/>
      <c r="I3775" t="s">
        <v>9162</v>
      </c>
      <c r="J3775" t="s">
        <v>13809</v>
      </c>
      <c r="K3775" t="s">
        <v>14299</v>
      </c>
      <c r="L3775" t="s">
        <v>14353</v>
      </c>
      <c r="M3775" t="s">
        <v>14538</v>
      </c>
      <c r="N3775" t="s">
        <v>14347</v>
      </c>
      <c r="O3775" t="s">
        <v>14538</v>
      </c>
    </row>
    <row r="3776" spans="1:15">
      <c r="A3776" t="s">
        <v>29</v>
      </c>
      <c r="B3776" t="s">
        <v>29</v>
      </c>
      <c r="C3776" t="s">
        <v>1625</v>
      </c>
      <c r="D3776" t="s">
        <v>16113</v>
      </c>
      <c r="E3776" t="s">
        <v>5914</v>
      </c>
      <c r="F3776" s="1" t="str">
        <f t="array" ref="F3776">IF(COUNT(FIND(Keywords!$C$3:$C$41,I3776)),"일반조난","")</f>
        <v/>
      </c>
      <c r="G3776" s="1" t="str">
        <f t="array" ref="G3776">IF(COUNT(FIND(Keywords!$E$3:$E$5,I3776)),"실족추락","")</f>
        <v/>
      </c>
      <c r="H3776" s="1" t="str">
        <f t="array" ref="H3776">IF(COUNT(FIND(Keywords!$B$3:$B$12,I3776)),"개인질환","")</f>
        <v/>
      </c>
      <c r="I3776" t="s">
        <v>9163</v>
      </c>
      <c r="J3776" t="s">
        <v>13809</v>
      </c>
      <c r="K3776" t="s">
        <v>14299</v>
      </c>
      <c r="L3776" t="s">
        <v>14353</v>
      </c>
      <c r="M3776" t="s">
        <v>14538</v>
      </c>
      <c r="N3776" t="s">
        <v>14347</v>
      </c>
      <c r="O3776" t="s">
        <v>14538</v>
      </c>
    </row>
    <row r="3777" spans="1:15">
      <c r="A3777" t="s">
        <v>29</v>
      </c>
      <c r="B3777" t="s">
        <v>29</v>
      </c>
      <c r="C3777" t="s">
        <v>1629</v>
      </c>
      <c r="D3777" t="s">
        <v>16113</v>
      </c>
      <c r="E3777" t="s">
        <v>5914</v>
      </c>
      <c r="F3777" s="1" t="str">
        <f t="array" ref="F3777">IF(COUNT(FIND(Keywords!$C$3:$C$41,I3777)),"일반조난","")</f>
        <v/>
      </c>
      <c r="G3777" s="1" t="str">
        <f t="array" ref="G3777">IF(COUNT(FIND(Keywords!$E$3:$E$5,I3777)),"실족추락","")</f>
        <v/>
      </c>
      <c r="H3777" s="1" t="str">
        <f t="array" ref="H3777">IF(COUNT(FIND(Keywords!$B$3:$B$12,I3777)),"개인질환","")</f>
        <v/>
      </c>
      <c r="I3777" t="s">
        <v>9164</v>
      </c>
      <c r="J3777" t="s">
        <v>13912</v>
      </c>
      <c r="K3777" t="s">
        <v>14901</v>
      </c>
      <c r="L3777" t="s">
        <v>14339</v>
      </c>
      <c r="M3777" t="s">
        <v>14538</v>
      </c>
      <c r="N3777" t="s">
        <v>14482</v>
      </c>
      <c r="O3777" t="s">
        <v>14538</v>
      </c>
    </row>
    <row r="3778" spans="1:15">
      <c r="A3778" t="s">
        <v>29</v>
      </c>
      <c r="B3778" t="s">
        <v>29</v>
      </c>
      <c r="C3778" t="s">
        <v>2745</v>
      </c>
      <c r="D3778" t="s">
        <v>16113</v>
      </c>
      <c r="E3778" t="s">
        <v>5914</v>
      </c>
      <c r="F3778" s="1" t="str">
        <f t="array" ref="F3778">IF(COUNT(FIND(Keywords!$C$3:$C$41,I3778)),"일반조난","")</f>
        <v/>
      </c>
      <c r="G3778" s="1" t="str">
        <f t="array" ref="G3778">IF(COUNT(FIND(Keywords!$E$3:$E$5,I3778)),"실족추락","")</f>
        <v/>
      </c>
      <c r="H3778" s="1" t="str">
        <f t="array" ref="H3778">IF(COUNT(FIND(Keywords!$B$3:$B$12,I3778)),"개인질환","")</f>
        <v/>
      </c>
      <c r="I3778" t="s">
        <v>9165</v>
      </c>
      <c r="J3778" t="s">
        <v>13771</v>
      </c>
      <c r="K3778" t="s">
        <v>14732</v>
      </c>
      <c r="L3778" t="s">
        <v>15078</v>
      </c>
      <c r="M3778" t="s">
        <v>14538</v>
      </c>
      <c r="N3778" t="s">
        <v>14892</v>
      </c>
      <c r="O3778" t="s">
        <v>14538</v>
      </c>
    </row>
    <row r="3779" spans="1:15">
      <c r="A3779" t="s">
        <v>29</v>
      </c>
      <c r="B3779" t="s">
        <v>29</v>
      </c>
      <c r="C3779" t="s">
        <v>2746</v>
      </c>
      <c r="D3779" t="s">
        <v>5911</v>
      </c>
      <c r="E3779" t="s">
        <v>5914</v>
      </c>
      <c r="F3779" s="1"/>
      <c r="G3779" s="1" t="str">
        <f t="array" ref="G3779">IF(COUNT(FIND(Keywords!$E$3:$E$5,I3779)),"실족추락","")</f>
        <v/>
      </c>
      <c r="H3779" s="1"/>
      <c r="I3779" t="s">
        <v>9166</v>
      </c>
      <c r="J3779" t="s">
        <v>13820</v>
      </c>
      <c r="K3779" t="s">
        <v>13802</v>
      </c>
      <c r="L3779" t="s">
        <v>14509</v>
      </c>
      <c r="M3779" t="s">
        <v>14538</v>
      </c>
      <c r="N3779" t="s">
        <v>14131</v>
      </c>
      <c r="O3779" t="s">
        <v>14538</v>
      </c>
    </row>
    <row r="3780" spans="1:15">
      <c r="A3780" t="s">
        <v>29</v>
      </c>
      <c r="B3780" t="s">
        <v>29</v>
      </c>
      <c r="C3780" t="s">
        <v>2746</v>
      </c>
      <c r="D3780" t="s">
        <v>16113</v>
      </c>
      <c r="E3780" t="s">
        <v>5914</v>
      </c>
      <c r="F3780" s="1" t="str">
        <f t="array" ref="F3780">IF(COUNT(FIND(Keywords!$C$3:$C$41,I3780)),"일반조난","")</f>
        <v/>
      </c>
      <c r="G3780" s="1" t="str">
        <f t="array" ref="G3780">IF(COUNT(FIND(Keywords!$E$3:$E$5,I3780)),"실족추락","")</f>
        <v/>
      </c>
      <c r="H3780" s="1" t="str">
        <f t="array" ref="H3780">IF(COUNT(FIND(Keywords!$B$3:$B$12,I3780)),"개인질환","")</f>
        <v/>
      </c>
      <c r="I3780" t="s">
        <v>9166</v>
      </c>
      <c r="J3780" t="s">
        <v>13820</v>
      </c>
      <c r="K3780" t="s">
        <v>13802</v>
      </c>
      <c r="L3780" t="s">
        <v>14509</v>
      </c>
      <c r="M3780" t="s">
        <v>14538</v>
      </c>
      <c r="N3780" t="s">
        <v>14131</v>
      </c>
      <c r="O3780" t="s">
        <v>14538</v>
      </c>
    </row>
    <row r="3781" spans="1:15">
      <c r="A3781" t="s">
        <v>29</v>
      </c>
      <c r="B3781" t="s">
        <v>29</v>
      </c>
      <c r="C3781" t="s">
        <v>2747</v>
      </c>
      <c r="D3781" t="s">
        <v>16113</v>
      </c>
      <c r="E3781" t="s">
        <v>5914</v>
      </c>
      <c r="F3781" s="1" t="str">
        <f t="array" ref="F3781">IF(COUNT(FIND(Keywords!$C$3:$C$41,I3781)),"일반조난","")</f>
        <v/>
      </c>
      <c r="G3781" s="1" t="str">
        <f t="array" ref="G3781">IF(COUNT(FIND(Keywords!$E$3:$E$5,I3781)),"실족추락","")</f>
        <v/>
      </c>
      <c r="H3781" s="1" t="str">
        <f t="array" ref="H3781">IF(COUNT(FIND(Keywords!$B$3:$B$12,I3781)),"개인질환","")</f>
        <v/>
      </c>
      <c r="I3781" t="s">
        <v>9167</v>
      </c>
      <c r="J3781" t="s">
        <v>13887</v>
      </c>
      <c r="K3781" t="s">
        <v>15223</v>
      </c>
      <c r="L3781" t="s">
        <v>15364</v>
      </c>
      <c r="M3781" t="s">
        <v>14538</v>
      </c>
      <c r="N3781" t="s">
        <v>14525</v>
      </c>
      <c r="O3781" t="s">
        <v>14538</v>
      </c>
    </row>
    <row r="3782" spans="1:15">
      <c r="A3782" t="s">
        <v>29</v>
      </c>
      <c r="B3782" t="s">
        <v>29</v>
      </c>
      <c r="C3782" t="s">
        <v>1025</v>
      </c>
      <c r="D3782" t="s">
        <v>16113</v>
      </c>
      <c r="E3782" t="s">
        <v>5914</v>
      </c>
      <c r="F3782" s="1" t="str">
        <f t="array" ref="F3782">IF(COUNT(FIND(Keywords!$C$3:$C$41,I3782)),"일반조난","")</f>
        <v/>
      </c>
      <c r="G3782" s="1" t="str">
        <f t="array" ref="G3782">IF(COUNT(FIND(Keywords!$E$3:$E$5,I3782)),"실족추락","")</f>
        <v/>
      </c>
      <c r="H3782" s="1" t="str">
        <f t="array" ref="H3782">IF(COUNT(FIND(Keywords!$B$3:$B$12,I3782)),"개인질환","")</f>
        <v/>
      </c>
      <c r="I3782" t="s">
        <v>9168</v>
      </c>
      <c r="J3782" t="s">
        <v>13892</v>
      </c>
      <c r="K3782" t="s">
        <v>14696</v>
      </c>
      <c r="L3782" t="s">
        <v>15258</v>
      </c>
      <c r="M3782" t="s">
        <v>14538</v>
      </c>
      <c r="N3782" t="s">
        <v>14716</v>
      </c>
      <c r="O3782" t="s">
        <v>14538</v>
      </c>
    </row>
    <row r="3783" spans="1:15">
      <c r="A3783" t="s">
        <v>29</v>
      </c>
      <c r="B3783" t="s">
        <v>29</v>
      </c>
      <c r="C3783" t="s">
        <v>1025</v>
      </c>
      <c r="D3783" t="s">
        <v>16113</v>
      </c>
      <c r="E3783" t="s">
        <v>5914</v>
      </c>
      <c r="F3783" s="1" t="str">
        <f t="array" ref="F3783">IF(COUNT(FIND(Keywords!$C$3:$C$41,I3783)),"일반조난","")</f>
        <v/>
      </c>
      <c r="G3783" s="1" t="str">
        <f t="array" ref="G3783">IF(COUNT(FIND(Keywords!$E$3:$E$5,I3783)),"실족추락","")</f>
        <v/>
      </c>
      <c r="H3783" s="1" t="str">
        <f t="array" ref="H3783">IF(COUNT(FIND(Keywords!$B$3:$B$12,I3783)),"개인질환","")</f>
        <v/>
      </c>
      <c r="I3783" t="s">
        <v>9168</v>
      </c>
      <c r="J3783" t="s">
        <v>13892</v>
      </c>
      <c r="K3783" t="s">
        <v>14696</v>
      </c>
      <c r="L3783" t="s">
        <v>15258</v>
      </c>
      <c r="M3783" t="s">
        <v>14538</v>
      </c>
      <c r="N3783" t="s">
        <v>14716</v>
      </c>
      <c r="O3783" t="s">
        <v>14538</v>
      </c>
    </row>
    <row r="3784" spans="1:15">
      <c r="A3784" t="s">
        <v>29</v>
      </c>
      <c r="B3784" t="s">
        <v>29</v>
      </c>
      <c r="C3784" t="s">
        <v>2748</v>
      </c>
      <c r="D3784" t="s">
        <v>16113</v>
      </c>
      <c r="E3784" t="s">
        <v>5914</v>
      </c>
      <c r="F3784" s="1" t="str">
        <f t="array" ref="F3784">IF(COUNT(FIND(Keywords!$C$3:$C$41,I3784)),"일반조난","")</f>
        <v/>
      </c>
      <c r="G3784" s="1" t="str">
        <f t="array" ref="G3784">IF(COUNT(FIND(Keywords!$E$3:$E$5,I3784)),"실족추락","")</f>
        <v/>
      </c>
      <c r="H3784" s="1" t="str">
        <f t="array" ref="H3784">IF(COUNT(FIND(Keywords!$B$3:$B$12,I3784)),"개인질환","")</f>
        <v/>
      </c>
      <c r="I3784" t="s">
        <v>9169</v>
      </c>
      <c r="J3784" t="s">
        <v>13983</v>
      </c>
      <c r="K3784" t="s">
        <v>14585</v>
      </c>
      <c r="L3784" t="s">
        <v>14637</v>
      </c>
      <c r="M3784" t="s">
        <v>14538</v>
      </c>
      <c r="N3784" t="s">
        <v>14970</v>
      </c>
      <c r="O3784" t="s">
        <v>14538</v>
      </c>
    </row>
    <row r="3785" spans="1:15">
      <c r="A3785" t="s">
        <v>29</v>
      </c>
      <c r="B3785" t="s">
        <v>29</v>
      </c>
      <c r="C3785" t="s">
        <v>2748</v>
      </c>
      <c r="D3785" t="s">
        <v>16113</v>
      </c>
      <c r="E3785" t="s">
        <v>5914</v>
      </c>
      <c r="F3785" s="1" t="str">
        <f t="array" ref="F3785">IF(COUNT(FIND(Keywords!$C$3:$C$41,I3785)),"일반조난","")</f>
        <v/>
      </c>
      <c r="G3785" s="1" t="str">
        <f t="array" ref="G3785">IF(COUNT(FIND(Keywords!$E$3:$E$5,I3785)),"실족추락","")</f>
        <v/>
      </c>
      <c r="H3785" s="1" t="str">
        <f t="array" ref="H3785">IF(COUNT(FIND(Keywords!$B$3:$B$12,I3785)),"개인질환","")</f>
        <v/>
      </c>
      <c r="I3785" t="s">
        <v>9169</v>
      </c>
      <c r="J3785" t="s">
        <v>13983</v>
      </c>
      <c r="K3785" t="s">
        <v>14585</v>
      </c>
      <c r="L3785" t="s">
        <v>14637</v>
      </c>
      <c r="M3785" t="s">
        <v>14538</v>
      </c>
      <c r="N3785" t="s">
        <v>14970</v>
      </c>
      <c r="O3785" t="s">
        <v>14538</v>
      </c>
    </row>
    <row r="3786" spans="1:15">
      <c r="A3786" t="s">
        <v>29</v>
      </c>
      <c r="B3786" t="s">
        <v>29</v>
      </c>
      <c r="C3786" t="s">
        <v>1695</v>
      </c>
      <c r="D3786" t="s">
        <v>5911</v>
      </c>
      <c r="E3786" t="s">
        <v>5914</v>
      </c>
      <c r="F3786" s="1" t="s">
        <v>5911</v>
      </c>
      <c r="G3786" s="1" t="str">
        <f t="array" ref="G3786">IF(COUNT(FIND(Keywords!$E$3:$E$5,I3786)),"실족추락","")</f>
        <v/>
      </c>
      <c r="H3786" s="1"/>
      <c r="I3786" t="s">
        <v>9170</v>
      </c>
      <c r="J3786" t="s">
        <v>13942</v>
      </c>
      <c r="K3786" t="s">
        <v>14243</v>
      </c>
      <c r="L3786" t="s">
        <v>14944</v>
      </c>
      <c r="M3786" t="s">
        <v>14538</v>
      </c>
      <c r="N3786" t="s">
        <v>15008</v>
      </c>
      <c r="O3786" t="s">
        <v>14538</v>
      </c>
    </row>
    <row r="3787" spans="1:15">
      <c r="A3787" t="s">
        <v>29</v>
      </c>
      <c r="B3787" t="s">
        <v>29</v>
      </c>
      <c r="C3787" t="s">
        <v>1695</v>
      </c>
      <c r="D3787" t="s">
        <v>5911</v>
      </c>
      <c r="E3787" t="s">
        <v>5914</v>
      </c>
      <c r="F3787" s="1" t="s">
        <v>5911</v>
      </c>
      <c r="G3787" s="1" t="str">
        <f t="array" ref="G3787">IF(COUNT(FIND(Keywords!$E$3:$E$5,I3787)),"실족추락","")</f>
        <v/>
      </c>
      <c r="H3787" s="1"/>
      <c r="I3787" t="s">
        <v>9170</v>
      </c>
      <c r="J3787" t="s">
        <v>13942</v>
      </c>
      <c r="K3787" t="s">
        <v>14243</v>
      </c>
      <c r="L3787" t="s">
        <v>14944</v>
      </c>
      <c r="M3787" t="s">
        <v>14538</v>
      </c>
      <c r="N3787" t="s">
        <v>15008</v>
      </c>
      <c r="O3787" t="s">
        <v>14538</v>
      </c>
    </row>
    <row r="3788" spans="1:15">
      <c r="A3788" t="s">
        <v>29</v>
      </c>
      <c r="B3788" t="s">
        <v>29</v>
      </c>
      <c r="C3788" t="s">
        <v>2749</v>
      </c>
      <c r="D3788" t="s">
        <v>16113</v>
      </c>
      <c r="E3788" t="s">
        <v>5914</v>
      </c>
      <c r="F3788" s="1" t="str">
        <f t="array" ref="F3788">IF(COUNT(FIND(Keywords!$C$3:$C$41,I3788)),"일반조난","")</f>
        <v/>
      </c>
      <c r="G3788" s="1" t="str">
        <f t="array" ref="G3788">IF(COUNT(FIND(Keywords!$E$3:$E$5,I3788)),"실족추락","")</f>
        <v/>
      </c>
      <c r="H3788" s="1" t="str">
        <f t="array" ref="H3788">IF(COUNT(FIND(Keywords!$B$3:$B$12,I3788)),"개인질환","")</f>
        <v/>
      </c>
      <c r="I3788" t="s">
        <v>9171</v>
      </c>
      <c r="J3788" t="s">
        <v>13781</v>
      </c>
      <c r="K3788" t="s">
        <v>14246</v>
      </c>
      <c r="L3788" t="s">
        <v>14492</v>
      </c>
      <c r="M3788" t="s">
        <v>14538</v>
      </c>
      <c r="N3788" t="s">
        <v>15232</v>
      </c>
      <c r="O3788" t="s">
        <v>14538</v>
      </c>
    </row>
    <row r="3789" spans="1:15">
      <c r="A3789" t="s">
        <v>29</v>
      </c>
      <c r="B3789" t="s">
        <v>29</v>
      </c>
      <c r="C3789" t="s">
        <v>2749</v>
      </c>
      <c r="D3789" t="s">
        <v>5911</v>
      </c>
      <c r="E3789" t="s">
        <v>5914</v>
      </c>
      <c r="F3789" s="1"/>
      <c r="G3789" s="1" t="str">
        <f t="array" ref="G3789">IF(COUNT(FIND(Keywords!$E$3:$E$5,I3789)),"실족추락","")</f>
        <v/>
      </c>
      <c r="H3789" s="1"/>
      <c r="I3789" t="s">
        <v>9171</v>
      </c>
      <c r="J3789" t="s">
        <v>13781</v>
      </c>
      <c r="K3789" t="s">
        <v>14246</v>
      </c>
      <c r="L3789" t="s">
        <v>14492</v>
      </c>
      <c r="M3789" t="s">
        <v>14538</v>
      </c>
      <c r="N3789" t="s">
        <v>15232</v>
      </c>
      <c r="O3789" t="s">
        <v>14538</v>
      </c>
    </row>
    <row r="3790" spans="1:15">
      <c r="A3790" t="s">
        <v>29</v>
      </c>
      <c r="B3790" t="s">
        <v>29</v>
      </c>
      <c r="C3790" t="s">
        <v>2750</v>
      </c>
      <c r="D3790" t="s">
        <v>16113</v>
      </c>
      <c r="E3790" t="s">
        <v>5914</v>
      </c>
      <c r="F3790" s="1" t="str">
        <f t="array" ref="F3790">IF(COUNT(FIND(Keywords!$C$3:$C$41,I3790)),"일반조난","")</f>
        <v/>
      </c>
      <c r="G3790" s="1" t="str">
        <f t="array" ref="G3790">IF(COUNT(FIND(Keywords!$E$3:$E$5,I3790)),"실족추락","")</f>
        <v/>
      </c>
      <c r="H3790" s="1" t="str">
        <f t="array" ref="H3790">IF(COUNT(FIND(Keywords!$B$3:$B$12,I3790)),"개인질환","")</f>
        <v/>
      </c>
      <c r="I3790" t="s">
        <v>9172</v>
      </c>
      <c r="J3790" t="s">
        <v>13849</v>
      </c>
      <c r="K3790" t="s">
        <v>14983</v>
      </c>
      <c r="L3790" t="s">
        <v>14324</v>
      </c>
      <c r="M3790" t="s">
        <v>14538</v>
      </c>
      <c r="N3790" t="s">
        <v>14114</v>
      </c>
      <c r="O3790" t="s">
        <v>14538</v>
      </c>
    </row>
    <row r="3791" spans="1:15">
      <c r="A3791" t="s">
        <v>29</v>
      </c>
      <c r="B3791" t="s">
        <v>29</v>
      </c>
      <c r="C3791" t="s">
        <v>2750</v>
      </c>
      <c r="D3791" t="s">
        <v>16113</v>
      </c>
      <c r="E3791" t="s">
        <v>5914</v>
      </c>
      <c r="F3791" s="1" t="str">
        <f t="array" ref="F3791">IF(COUNT(FIND(Keywords!$C$3:$C$41,I3791)),"일반조난","")</f>
        <v/>
      </c>
      <c r="G3791" s="1" t="str">
        <f t="array" ref="G3791">IF(COUNT(FIND(Keywords!$E$3:$E$5,I3791)),"실족추락","")</f>
        <v/>
      </c>
      <c r="H3791" s="1" t="str">
        <f t="array" ref="H3791">IF(COUNT(FIND(Keywords!$B$3:$B$12,I3791)),"개인질환","")</f>
        <v/>
      </c>
      <c r="I3791" t="s">
        <v>9172</v>
      </c>
      <c r="J3791" t="s">
        <v>13849</v>
      </c>
      <c r="K3791" t="s">
        <v>14983</v>
      </c>
      <c r="L3791" t="s">
        <v>14324</v>
      </c>
      <c r="M3791" t="s">
        <v>14538</v>
      </c>
      <c r="N3791" t="s">
        <v>14114</v>
      </c>
      <c r="O3791" t="s">
        <v>14538</v>
      </c>
    </row>
    <row r="3792" spans="1:15">
      <c r="A3792" t="s">
        <v>29</v>
      </c>
      <c r="B3792" t="s">
        <v>29</v>
      </c>
      <c r="C3792" t="s">
        <v>1712</v>
      </c>
      <c r="D3792" t="s">
        <v>5911</v>
      </c>
      <c r="E3792" t="s">
        <v>5914</v>
      </c>
      <c r="F3792" s="1" t="s">
        <v>5911</v>
      </c>
      <c r="G3792" s="1" t="str">
        <f t="array" ref="G3792">IF(COUNT(FIND(Keywords!$E$3:$E$5,I3792)),"실족추락","")</f>
        <v/>
      </c>
      <c r="H3792" s="1"/>
      <c r="I3792" t="s">
        <v>9173</v>
      </c>
      <c r="J3792" t="s">
        <v>13877</v>
      </c>
      <c r="K3792" t="s">
        <v>14966</v>
      </c>
      <c r="L3792" t="s">
        <v>15153</v>
      </c>
      <c r="M3792" t="s">
        <v>14538</v>
      </c>
      <c r="N3792" t="s">
        <v>14371</v>
      </c>
      <c r="O3792" t="s">
        <v>14538</v>
      </c>
    </row>
    <row r="3793" spans="1:15">
      <c r="A3793" t="s">
        <v>29</v>
      </c>
      <c r="B3793" t="s">
        <v>29</v>
      </c>
      <c r="C3793" t="s">
        <v>1712</v>
      </c>
      <c r="D3793" t="s">
        <v>5911</v>
      </c>
      <c r="E3793" t="s">
        <v>5914</v>
      </c>
      <c r="F3793" s="1"/>
      <c r="G3793" s="1" t="str">
        <f t="array" ref="G3793">IF(COUNT(FIND(Keywords!$E$3:$E$5,I3793)),"실족추락","")</f>
        <v/>
      </c>
      <c r="H3793" s="1"/>
      <c r="I3793" t="s">
        <v>9173</v>
      </c>
      <c r="J3793" t="s">
        <v>13877</v>
      </c>
      <c r="K3793" t="s">
        <v>14966</v>
      </c>
      <c r="L3793" t="s">
        <v>15153</v>
      </c>
      <c r="M3793" t="s">
        <v>14538</v>
      </c>
      <c r="N3793" t="s">
        <v>14371</v>
      </c>
      <c r="O3793" t="s">
        <v>14538</v>
      </c>
    </row>
    <row r="3794" spans="1:15">
      <c r="A3794" t="s">
        <v>29</v>
      </c>
      <c r="B3794" t="s">
        <v>29</v>
      </c>
      <c r="C3794" t="s">
        <v>2751</v>
      </c>
      <c r="D3794" t="s">
        <v>16113</v>
      </c>
      <c r="E3794" t="s">
        <v>5914</v>
      </c>
      <c r="F3794" s="1" t="str">
        <f t="array" ref="F3794">IF(COUNT(FIND(Keywords!$C$3:$C$41,I3794)),"일반조난","")</f>
        <v/>
      </c>
      <c r="G3794" s="1" t="str">
        <f t="array" ref="G3794">IF(COUNT(FIND(Keywords!$E$3:$E$5,I3794)),"실족추락","")</f>
        <v/>
      </c>
      <c r="H3794" s="1" t="str">
        <f t="array" ref="H3794">IF(COUNT(FIND(Keywords!$B$3:$B$12,I3794)),"개인질환","")</f>
        <v/>
      </c>
      <c r="I3794" t="s">
        <v>9174</v>
      </c>
      <c r="J3794" t="s">
        <v>13965</v>
      </c>
      <c r="K3794" t="s">
        <v>15224</v>
      </c>
      <c r="L3794" t="s">
        <v>15068</v>
      </c>
      <c r="M3794" t="s">
        <v>14538</v>
      </c>
      <c r="N3794" t="s">
        <v>15632</v>
      </c>
      <c r="O3794" t="s">
        <v>14538</v>
      </c>
    </row>
    <row r="3795" spans="1:15">
      <c r="A3795" t="s">
        <v>29</v>
      </c>
      <c r="B3795" t="s">
        <v>29</v>
      </c>
      <c r="C3795" t="s">
        <v>2751</v>
      </c>
      <c r="D3795" t="s">
        <v>16113</v>
      </c>
      <c r="E3795" t="s">
        <v>5914</v>
      </c>
      <c r="F3795" s="1" t="str">
        <f t="array" ref="F3795">IF(COUNT(FIND(Keywords!$C$3:$C$41,I3795)),"일반조난","")</f>
        <v/>
      </c>
      <c r="G3795" s="1" t="str">
        <f t="array" ref="G3795">IF(COUNT(FIND(Keywords!$E$3:$E$5,I3795)),"실족추락","")</f>
        <v/>
      </c>
      <c r="H3795" s="1" t="str">
        <f t="array" ref="H3795">IF(COUNT(FIND(Keywords!$B$3:$B$12,I3795)),"개인질환","")</f>
        <v/>
      </c>
      <c r="I3795" t="s">
        <v>9174</v>
      </c>
      <c r="J3795" t="s">
        <v>13965</v>
      </c>
      <c r="K3795" t="s">
        <v>15224</v>
      </c>
      <c r="L3795" t="s">
        <v>15068</v>
      </c>
      <c r="M3795" t="s">
        <v>14538</v>
      </c>
      <c r="N3795" t="s">
        <v>15632</v>
      </c>
      <c r="O3795" t="s">
        <v>14538</v>
      </c>
    </row>
    <row r="3796" spans="1:15">
      <c r="A3796" t="s">
        <v>29</v>
      </c>
      <c r="B3796" t="s">
        <v>29</v>
      </c>
      <c r="C3796" t="s">
        <v>2752</v>
      </c>
      <c r="D3796" t="s">
        <v>16113</v>
      </c>
      <c r="E3796" t="s">
        <v>5914</v>
      </c>
      <c r="F3796" s="1" t="str">
        <f t="array" ref="F3796">IF(COUNT(FIND(Keywords!$C$3:$C$41,I3796)),"일반조난","")</f>
        <v/>
      </c>
      <c r="G3796" s="1" t="str">
        <f t="array" ref="G3796">IF(COUNT(FIND(Keywords!$E$3:$E$5,I3796)),"실족추락","")</f>
        <v/>
      </c>
      <c r="H3796" s="1" t="str">
        <f t="array" ref="H3796">IF(COUNT(FIND(Keywords!$B$3:$B$12,I3796)),"개인질환","")</f>
        <v/>
      </c>
      <c r="I3796" t="s">
        <v>9175</v>
      </c>
      <c r="J3796" t="s">
        <v>13824</v>
      </c>
      <c r="K3796" t="s">
        <v>14676</v>
      </c>
      <c r="L3796" t="s">
        <v>14116</v>
      </c>
      <c r="M3796" t="s">
        <v>14538</v>
      </c>
      <c r="N3796" t="s">
        <v>15614</v>
      </c>
      <c r="O3796" t="s">
        <v>14802</v>
      </c>
    </row>
    <row r="3797" spans="1:15">
      <c r="A3797" t="s">
        <v>29</v>
      </c>
      <c r="B3797" t="s">
        <v>29</v>
      </c>
      <c r="C3797" t="s">
        <v>2752</v>
      </c>
      <c r="D3797" t="s">
        <v>16113</v>
      </c>
      <c r="E3797" t="s">
        <v>5914</v>
      </c>
      <c r="F3797" s="1" t="str">
        <f t="array" ref="F3797">IF(COUNT(FIND(Keywords!$C$3:$C$41,I3797)),"일반조난","")</f>
        <v/>
      </c>
      <c r="G3797" s="1" t="str">
        <f t="array" ref="G3797">IF(COUNT(FIND(Keywords!$E$3:$E$5,I3797)),"실족추락","")</f>
        <v/>
      </c>
      <c r="H3797" s="1" t="str">
        <f t="array" ref="H3797">IF(COUNT(FIND(Keywords!$B$3:$B$12,I3797)),"개인질환","")</f>
        <v/>
      </c>
      <c r="I3797" t="s">
        <v>9175</v>
      </c>
      <c r="J3797" t="s">
        <v>13824</v>
      </c>
      <c r="K3797" t="s">
        <v>14676</v>
      </c>
      <c r="L3797" t="s">
        <v>14116</v>
      </c>
      <c r="M3797" t="s">
        <v>14538</v>
      </c>
      <c r="N3797" t="s">
        <v>15614</v>
      </c>
      <c r="O3797" t="s">
        <v>14802</v>
      </c>
    </row>
    <row r="3798" spans="1:15">
      <c r="A3798" t="s">
        <v>29</v>
      </c>
      <c r="B3798" t="s">
        <v>29</v>
      </c>
      <c r="C3798" t="s">
        <v>926</v>
      </c>
      <c r="D3798" t="s">
        <v>15977</v>
      </c>
      <c r="E3798" t="s">
        <v>5932</v>
      </c>
      <c r="F3798" s="1"/>
      <c r="G3798" s="1" t="str">
        <f t="array" ref="G3798">IF(COUNT(FIND(Keywords!$E$3:$E$5,I3798)),"실족추락","")</f>
        <v/>
      </c>
      <c r="H3798" s="1"/>
      <c r="I3798" t="s">
        <v>9176</v>
      </c>
      <c r="J3798" t="s">
        <v>13925</v>
      </c>
      <c r="K3798" t="s">
        <v>14635</v>
      </c>
      <c r="L3798" t="s">
        <v>15278</v>
      </c>
      <c r="M3798" t="s">
        <v>15237</v>
      </c>
      <c r="N3798" t="s">
        <v>15583</v>
      </c>
      <c r="O3798" t="s">
        <v>14689</v>
      </c>
    </row>
    <row r="3799" spans="1:15">
      <c r="A3799" t="s">
        <v>29</v>
      </c>
      <c r="B3799" t="s">
        <v>29</v>
      </c>
      <c r="C3799" t="s">
        <v>926</v>
      </c>
      <c r="D3799" t="s">
        <v>16113</v>
      </c>
      <c r="E3799" t="s">
        <v>5932</v>
      </c>
      <c r="F3799" s="1" t="str">
        <f t="array" ref="F3799">IF(COUNT(FIND(Keywords!$C$3:$C$41,I3799)),"일반조난","")</f>
        <v/>
      </c>
      <c r="G3799" s="1" t="str">
        <f t="array" ref="G3799">IF(COUNT(FIND(Keywords!$E$3:$E$5,I3799)),"실족추락","")</f>
        <v/>
      </c>
      <c r="H3799" s="1" t="str">
        <f t="array" ref="H3799">IF(COUNT(FIND(Keywords!$B$3:$B$12,I3799)),"개인질환","")</f>
        <v/>
      </c>
      <c r="I3799" t="s">
        <v>9176</v>
      </c>
      <c r="J3799" t="s">
        <v>13925</v>
      </c>
      <c r="K3799" t="s">
        <v>14635</v>
      </c>
      <c r="L3799" t="s">
        <v>15278</v>
      </c>
      <c r="M3799" t="s">
        <v>15237</v>
      </c>
      <c r="N3799" t="s">
        <v>15583</v>
      </c>
      <c r="O3799" t="s">
        <v>14689</v>
      </c>
    </row>
    <row r="3800" spans="1:15">
      <c r="A3800" t="s">
        <v>29</v>
      </c>
      <c r="B3800" t="s">
        <v>29</v>
      </c>
      <c r="C3800" t="s">
        <v>991</v>
      </c>
      <c r="D3800" t="s">
        <v>16113</v>
      </c>
      <c r="E3800" t="s">
        <v>5914</v>
      </c>
      <c r="F3800" s="1" t="str">
        <f t="array" ref="F3800">IF(COUNT(FIND(Keywords!$C$3:$C$41,I3800)),"일반조난","")</f>
        <v/>
      </c>
      <c r="G3800" s="1" t="str">
        <f t="array" ref="G3800">IF(COUNT(FIND(Keywords!$E$3:$E$5,I3800)),"실족추락","")</f>
        <v/>
      </c>
      <c r="H3800" s="1" t="str">
        <f t="array" ref="H3800">IF(COUNT(FIND(Keywords!$B$3:$B$12,I3800)),"개인질환","")</f>
        <v/>
      </c>
      <c r="I3800" t="s">
        <v>9177</v>
      </c>
      <c r="J3800" t="s">
        <v>13851</v>
      </c>
      <c r="K3800" t="s">
        <v>14517</v>
      </c>
      <c r="L3800" t="s">
        <v>14802</v>
      </c>
      <c r="M3800" t="s">
        <v>14538</v>
      </c>
      <c r="N3800" t="s">
        <v>15252</v>
      </c>
      <c r="O3800" t="s">
        <v>14071</v>
      </c>
    </row>
    <row r="3801" spans="1:15">
      <c r="A3801" t="s">
        <v>29</v>
      </c>
      <c r="B3801" t="s">
        <v>29</v>
      </c>
      <c r="C3801" t="s">
        <v>991</v>
      </c>
      <c r="D3801" t="s">
        <v>16113</v>
      </c>
      <c r="E3801" t="s">
        <v>5914</v>
      </c>
      <c r="F3801" s="1" t="str">
        <f t="array" ref="F3801">IF(COUNT(FIND(Keywords!$C$3:$C$41,I3801)),"일반조난","")</f>
        <v/>
      </c>
      <c r="G3801" s="1" t="str">
        <f t="array" ref="G3801">IF(COUNT(FIND(Keywords!$E$3:$E$5,I3801)),"실족추락","")</f>
        <v/>
      </c>
      <c r="H3801" s="1" t="str">
        <f t="array" ref="H3801">IF(COUNT(FIND(Keywords!$B$3:$B$12,I3801)),"개인질환","")</f>
        <v/>
      </c>
      <c r="I3801" t="s">
        <v>9177</v>
      </c>
      <c r="J3801" t="s">
        <v>13851</v>
      </c>
      <c r="K3801" t="s">
        <v>14517</v>
      </c>
      <c r="L3801" t="s">
        <v>14802</v>
      </c>
      <c r="M3801" t="s">
        <v>14538</v>
      </c>
      <c r="N3801" t="s">
        <v>15252</v>
      </c>
      <c r="O3801" t="s">
        <v>14071</v>
      </c>
    </row>
    <row r="3802" spans="1:15">
      <c r="A3802" t="s">
        <v>29</v>
      </c>
      <c r="B3802" t="s">
        <v>29</v>
      </c>
      <c r="C3802" t="s">
        <v>935</v>
      </c>
      <c r="D3802" t="s">
        <v>5909</v>
      </c>
      <c r="E3802" t="s">
        <v>5914</v>
      </c>
      <c r="F3802" s="1"/>
      <c r="G3802" s="1" t="str">
        <f t="array" ref="G3802">IF(COUNT(FIND(Keywords!$E$3:$E$5,I3802)),"실족추락","")</f>
        <v/>
      </c>
      <c r="H3802" s="1"/>
      <c r="I3802" t="s">
        <v>9178</v>
      </c>
      <c r="J3802" t="s">
        <v>13914</v>
      </c>
      <c r="K3802" t="s">
        <v>14103</v>
      </c>
      <c r="L3802" t="s">
        <v>14650</v>
      </c>
      <c r="M3802" t="s">
        <v>14538</v>
      </c>
      <c r="N3802" t="s">
        <v>15113</v>
      </c>
      <c r="O3802" t="s">
        <v>14538</v>
      </c>
    </row>
    <row r="3803" spans="1:15">
      <c r="A3803" t="s">
        <v>29</v>
      </c>
      <c r="B3803" t="s">
        <v>29</v>
      </c>
      <c r="C3803" t="s">
        <v>697</v>
      </c>
      <c r="D3803" t="s">
        <v>5909</v>
      </c>
      <c r="E3803" t="s">
        <v>5914</v>
      </c>
      <c r="F3803" s="1"/>
      <c r="G3803" s="1" t="str">
        <f t="array" ref="G3803">IF(COUNT(FIND(Keywords!$E$3:$E$5,I3803)),"실족추락","")</f>
        <v/>
      </c>
      <c r="H3803" s="1"/>
      <c r="I3803" t="s">
        <v>9179</v>
      </c>
      <c r="J3803" t="s">
        <v>13755</v>
      </c>
      <c r="K3803" t="s">
        <v>14496</v>
      </c>
      <c r="L3803" t="s">
        <v>15068</v>
      </c>
      <c r="M3803" t="s">
        <v>14538</v>
      </c>
      <c r="N3803" t="s">
        <v>15655</v>
      </c>
      <c r="O3803" t="s">
        <v>14538</v>
      </c>
    </row>
    <row r="3804" spans="1:15">
      <c r="A3804" t="s">
        <v>29</v>
      </c>
      <c r="B3804" t="s">
        <v>86</v>
      </c>
      <c r="C3804" t="s">
        <v>195</v>
      </c>
      <c r="D3804" t="s">
        <v>16113</v>
      </c>
      <c r="E3804" t="s">
        <v>5914</v>
      </c>
      <c r="F3804" s="1" t="str">
        <f t="array" ref="F3804">IF(COUNT(FIND(Keywords!$C$3:$C$41,I3804)),"일반조난","")</f>
        <v/>
      </c>
      <c r="G3804" s="1" t="str">
        <f t="array" ref="G3804">IF(COUNT(FIND(Keywords!$E$3:$E$5,I3804)),"실족추락","")</f>
        <v/>
      </c>
      <c r="H3804" s="1" t="str">
        <f t="array" ref="H3804">IF(COUNT(FIND(Keywords!$B$3:$B$12,I3804)),"개인질환","")</f>
        <v/>
      </c>
      <c r="I3804" t="s">
        <v>9180</v>
      </c>
      <c r="J3804" t="s">
        <v>13793</v>
      </c>
      <c r="K3804" t="s">
        <v>14138</v>
      </c>
      <c r="L3804" t="s">
        <v>15554</v>
      </c>
      <c r="M3804" t="s">
        <v>14538</v>
      </c>
      <c r="N3804" t="s">
        <v>14334</v>
      </c>
      <c r="O3804" t="s">
        <v>14538</v>
      </c>
    </row>
    <row r="3805" spans="1:15">
      <c r="A3805" t="s">
        <v>29</v>
      </c>
      <c r="B3805" t="s">
        <v>86</v>
      </c>
      <c r="C3805" t="s">
        <v>2753</v>
      </c>
      <c r="D3805" t="s">
        <v>5911</v>
      </c>
      <c r="E3805" t="s">
        <v>5914</v>
      </c>
      <c r="F3805" s="1"/>
      <c r="G3805" s="1" t="str">
        <f t="array" ref="G3805">IF(COUNT(FIND(Keywords!$E$3:$E$5,I3805)),"실족추락","")</f>
        <v/>
      </c>
      <c r="H3805" s="1"/>
      <c r="I3805" t="s">
        <v>9181</v>
      </c>
      <c r="J3805" t="s">
        <v>13939</v>
      </c>
      <c r="K3805" t="s">
        <v>14419</v>
      </c>
      <c r="L3805" t="s">
        <v>15405</v>
      </c>
      <c r="M3805" t="s">
        <v>14538</v>
      </c>
      <c r="N3805" t="s">
        <v>14298</v>
      </c>
      <c r="O3805" t="s">
        <v>14538</v>
      </c>
    </row>
    <row r="3806" spans="1:15">
      <c r="A3806" t="s">
        <v>29</v>
      </c>
      <c r="B3806" t="s">
        <v>86</v>
      </c>
      <c r="C3806" t="s">
        <v>2754</v>
      </c>
      <c r="D3806" t="s">
        <v>16113</v>
      </c>
      <c r="E3806" t="s">
        <v>5914</v>
      </c>
      <c r="F3806" s="1" t="str">
        <f t="array" ref="F3806">IF(COUNT(FIND(Keywords!$C$3:$C$41,I3806)),"일반조난","")</f>
        <v/>
      </c>
      <c r="G3806" s="1" t="str">
        <f t="array" ref="G3806">IF(COUNT(FIND(Keywords!$E$3:$E$5,I3806)),"실족추락","")</f>
        <v/>
      </c>
      <c r="H3806" s="1" t="str">
        <f t="array" ref="H3806">IF(COUNT(FIND(Keywords!$B$3:$B$12,I3806)),"개인질환","")</f>
        <v/>
      </c>
      <c r="I3806" t="s">
        <v>9182</v>
      </c>
      <c r="J3806" t="s">
        <v>13841</v>
      </c>
      <c r="K3806" t="s">
        <v>15225</v>
      </c>
      <c r="L3806" t="s">
        <v>14353</v>
      </c>
      <c r="M3806" t="s">
        <v>14538</v>
      </c>
      <c r="N3806" t="s">
        <v>15032</v>
      </c>
      <c r="O3806" t="s">
        <v>14538</v>
      </c>
    </row>
    <row r="3807" spans="1:15">
      <c r="A3807" t="s">
        <v>29</v>
      </c>
      <c r="B3807" t="s">
        <v>87</v>
      </c>
      <c r="C3807" t="s">
        <v>2755</v>
      </c>
      <c r="D3807" t="s">
        <v>16113</v>
      </c>
      <c r="E3807" t="s">
        <v>5916</v>
      </c>
      <c r="F3807" s="1" t="str">
        <f t="array" ref="F3807">IF(COUNT(FIND(Keywords!$C$3:$C$41,I3807)),"일반조난","")</f>
        <v/>
      </c>
      <c r="G3807" s="1" t="str">
        <f t="array" ref="G3807">IF(COUNT(FIND(Keywords!$E$3:$E$5,I3807)),"실족추락","")</f>
        <v/>
      </c>
      <c r="H3807" s="1" t="str">
        <f t="array" ref="H3807">IF(COUNT(FIND(Keywords!$B$3:$B$12,I3807)),"개인질환","")</f>
        <v/>
      </c>
      <c r="I3807" t="s">
        <v>9183</v>
      </c>
      <c r="J3807" t="s">
        <v>13881</v>
      </c>
      <c r="K3807" t="s">
        <v>15190</v>
      </c>
      <c r="L3807" t="s">
        <v>14544</v>
      </c>
      <c r="M3807" t="s">
        <v>14538</v>
      </c>
      <c r="N3807" t="s">
        <v>14627</v>
      </c>
      <c r="O3807" t="s">
        <v>14538</v>
      </c>
    </row>
    <row r="3808" spans="1:15">
      <c r="A3808" t="s">
        <v>29</v>
      </c>
      <c r="B3808" t="s">
        <v>88</v>
      </c>
      <c r="C3808" t="s">
        <v>2752</v>
      </c>
      <c r="D3808" t="s">
        <v>16113</v>
      </c>
      <c r="E3808" t="s">
        <v>5914</v>
      </c>
      <c r="F3808" s="1" t="str">
        <f t="array" ref="F3808">IF(COUNT(FIND(Keywords!$C$3:$C$41,I3808)),"일반조난","")</f>
        <v/>
      </c>
      <c r="G3808" s="1" t="str">
        <f t="array" ref="G3808">IF(COUNT(FIND(Keywords!$E$3:$E$5,I3808)),"실족추락","")</f>
        <v/>
      </c>
      <c r="H3808" s="1" t="str">
        <f t="array" ref="H3808">IF(COUNT(FIND(Keywords!$B$3:$B$12,I3808)),"개인질환","")</f>
        <v/>
      </c>
      <c r="I3808" t="s">
        <v>9184</v>
      </c>
      <c r="J3808" t="s">
        <v>13824</v>
      </c>
      <c r="K3808" t="s">
        <v>14676</v>
      </c>
      <c r="L3808" t="s">
        <v>14116</v>
      </c>
      <c r="M3808" t="s">
        <v>14538</v>
      </c>
      <c r="N3808" t="s">
        <v>15614</v>
      </c>
      <c r="O3808" t="s">
        <v>14802</v>
      </c>
    </row>
    <row r="3809" spans="1:15">
      <c r="A3809" t="s">
        <v>29</v>
      </c>
      <c r="B3809" t="s">
        <v>88</v>
      </c>
      <c r="C3809" t="s">
        <v>2752</v>
      </c>
      <c r="D3809" t="s">
        <v>16113</v>
      </c>
      <c r="E3809" t="s">
        <v>5914</v>
      </c>
      <c r="F3809" s="1" t="str">
        <f t="array" ref="F3809">IF(COUNT(FIND(Keywords!$C$3:$C$41,I3809)),"일반조난","")</f>
        <v/>
      </c>
      <c r="G3809" s="1" t="str">
        <f t="array" ref="G3809">IF(COUNT(FIND(Keywords!$E$3:$E$5,I3809)),"실족추락","")</f>
        <v/>
      </c>
      <c r="H3809" s="1" t="str">
        <f t="array" ref="H3809">IF(COUNT(FIND(Keywords!$B$3:$B$12,I3809)),"개인질환","")</f>
        <v/>
      </c>
      <c r="I3809" t="s">
        <v>9184</v>
      </c>
      <c r="J3809" t="s">
        <v>13824</v>
      </c>
      <c r="K3809" t="s">
        <v>14676</v>
      </c>
      <c r="L3809" t="s">
        <v>14116</v>
      </c>
      <c r="M3809" t="s">
        <v>14538</v>
      </c>
      <c r="N3809" t="s">
        <v>15614</v>
      </c>
      <c r="O3809" t="s">
        <v>14802</v>
      </c>
    </row>
    <row r="3810" spans="1:15">
      <c r="A3810" t="s">
        <v>29</v>
      </c>
      <c r="B3810" t="s">
        <v>88</v>
      </c>
      <c r="C3810" t="s">
        <v>2756</v>
      </c>
      <c r="D3810" t="s">
        <v>16113</v>
      </c>
      <c r="E3810" t="s">
        <v>5915</v>
      </c>
      <c r="F3810" s="1" t="str">
        <f t="array" ref="F3810">IF(COUNT(FIND(Keywords!$C$3:$C$41,I3810)),"일반조난","")</f>
        <v/>
      </c>
      <c r="G3810" s="1" t="str">
        <f t="array" ref="G3810">IF(COUNT(FIND(Keywords!$E$3:$E$5,I3810)),"실족추락","")</f>
        <v/>
      </c>
      <c r="H3810" s="1" t="str">
        <f t="array" ref="H3810">IF(COUNT(FIND(Keywords!$B$3:$B$12,I3810)),"개인질환","")</f>
        <v/>
      </c>
      <c r="I3810" t="s">
        <v>9185</v>
      </c>
      <c r="J3810" t="s">
        <v>13915</v>
      </c>
      <c r="K3810" t="s">
        <v>14456</v>
      </c>
      <c r="L3810" t="s">
        <v>14817</v>
      </c>
      <c r="M3810" t="s">
        <v>14538</v>
      </c>
      <c r="N3810" t="s">
        <v>15844</v>
      </c>
      <c r="O3810" t="s">
        <v>14538</v>
      </c>
    </row>
    <row r="3811" spans="1:15">
      <c r="A3811" t="s">
        <v>29</v>
      </c>
      <c r="B3811" t="s">
        <v>47</v>
      </c>
      <c r="C3811" t="s">
        <v>1011</v>
      </c>
      <c r="D3811" t="s">
        <v>5909</v>
      </c>
      <c r="E3811" t="s">
        <v>5914</v>
      </c>
      <c r="F3811" s="1"/>
      <c r="G3811" s="1" t="str">
        <f t="array" ref="G3811">IF(COUNT(FIND(Keywords!$E$3:$E$5,I3811)),"실족추락","")</f>
        <v/>
      </c>
      <c r="H3811" s="1"/>
      <c r="I3811" t="s">
        <v>9186</v>
      </c>
      <c r="J3811" t="s">
        <v>13776</v>
      </c>
      <c r="K3811" t="s">
        <v>14691</v>
      </c>
      <c r="L3811" t="s">
        <v>14324</v>
      </c>
      <c r="M3811" t="s">
        <v>14538</v>
      </c>
      <c r="N3811" t="s">
        <v>15676</v>
      </c>
      <c r="O3811" t="s">
        <v>14538</v>
      </c>
    </row>
    <row r="3812" spans="1:15">
      <c r="A3812" t="s">
        <v>29</v>
      </c>
      <c r="B3812" t="s">
        <v>48</v>
      </c>
      <c r="C3812" t="s">
        <v>2757</v>
      </c>
      <c r="D3812" t="s">
        <v>5909</v>
      </c>
      <c r="E3812" t="s">
        <v>5914</v>
      </c>
      <c r="F3812" s="1"/>
      <c r="G3812" s="1" t="str">
        <f t="array" ref="G3812">IF(COUNT(FIND(Keywords!$E$3:$E$5,I3812)),"실족추락","")</f>
        <v/>
      </c>
      <c r="H3812" s="1"/>
      <c r="I3812" t="s">
        <v>9187</v>
      </c>
      <c r="J3812" t="s">
        <v>13996</v>
      </c>
      <c r="K3812" t="s">
        <v>15226</v>
      </c>
      <c r="L3812" t="s">
        <v>14515</v>
      </c>
      <c r="M3812" t="s">
        <v>14775</v>
      </c>
      <c r="N3812" t="s">
        <v>14729</v>
      </c>
      <c r="O3812" t="s">
        <v>14538</v>
      </c>
    </row>
    <row r="3813" spans="1:15">
      <c r="A3813" t="s">
        <v>29</v>
      </c>
      <c r="B3813" t="s">
        <v>48</v>
      </c>
      <c r="C3813" t="s">
        <v>2758</v>
      </c>
      <c r="D3813" t="s">
        <v>5909</v>
      </c>
      <c r="E3813" t="s">
        <v>5914</v>
      </c>
      <c r="F3813" s="1"/>
      <c r="G3813" s="1" t="str">
        <f t="array" ref="G3813">IF(COUNT(FIND(Keywords!$E$3:$E$5,I3813)),"실족추락","")</f>
        <v>실족추락</v>
      </c>
      <c r="H3813" s="1"/>
      <c r="I3813" t="s">
        <v>9188</v>
      </c>
      <c r="J3813" t="s">
        <v>13806</v>
      </c>
      <c r="K3813" t="s">
        <v>15227</v>
      </c>
      <c r="L3813" t="s">
        <v>15553</v>
      </c>
      <c r="M3813" t="s">
        <v>14538</v>
      </c>
      <c r="N3813" t="s">
        <v>15281</v>
      </c>
      <c r="O3813" t="s">
        <v>14538</v>
      </c>
    </row>
    <row r="3814" spans="1:15">
      <c r="A3814" t="s">
        <v>29</v>
      </c>
      <c r="B3814" t="s">
        <v>48</v>
      </c>
      <c r="C3814" t="s">
        <v>2759</v>
      </c>
      <c r="D3814" t="s">
        <v>5909</v>
      </c>
      <c r="E3814" t="s">
        <v>5914</v>
      </c>
      <c r="F3814" s="1"/>
      <c r="G3814" s="1" t="str">
        <f t="array" ref="G3814">IF(COUNT(FIND(Keywords!$E$3:$E$5,I3814)),"실족추락","")</f>
        <v/>
      </c>
      <c r="H3814" s="1"/>
      <c r="I3814" t="s">
        <v>9189</v>
      </c>
      <c r="J3814" t="s">
        <v>13762</v>
      </c>
      <c r="K3814" t="s">
        <v>14616</v>
      </c>
      <c r="L3814" t="s">
        <v>14463</v>
      </c>
      <c r="M3814" t="s">
        <v>14538</v>
      </c>
      <c r="N3814" t="s">
        <v>14981</v>
      </c>
      <c r="O3814" t="s">
        <v>14538</v>
      </c>
    </row>
    <row r="3815" spans="1:15">
      <c r="A3815" t="s">
        <v>29</v>
      </c>
      <c r="B3815" t="s">
        <v>48</v>
      </c>
      <c r="C3815" t="s">
        <v>2575</v>
      </c>
      <c r="D3815" t="s">
        <v>5911</v>
      </c>
      <c r="E3815" t="s">
        <v>5914</v>
      </c>
      <c r="F3815" s="1"/>
      <c r="G3815" s="1" t="str">
        <f t="array" ref="G3815">IF(COUNT(FIND(Keywords!$E$3:$E$5,I3815)),"실족추락","")</f>
        <v/>
      </c>
      <c r="H3815" s="1"/>
      <c r="I3815" t="s">
        <v>9190</v>
      </c>
      <c r="J3815" t="s">
        <v>13993</v>
      </c>
      <c r="K3815" t="s">
        <v>14967</v>
      </c>
      <c r="L3815" t="s">
        <v>14944</v>
      </c>
      <c r="M3815" t="s">
        <v>14538</v>
      </c>
      <c r="N3815" t="s">
        <v>14074</v>
      </c>
      <c r="O3815" t="s">
        <v>14538</v>
      </c>
    </row>
    <row r="3816" spans="1:15">
      <c r="A3816" t="s">
        <v>29</v>
      </c>
      <c r="B3816" t="s">
        <v>48</v>
      </c>
      <c r="C3816" t="s">
        <v>2753</v>
      </c>
      <c r="D3816" t="s">
        <v>5909</v>
      </c>
      <c r="E3816" t="s">
        <v>5914</v>
      </c>
      <c r="F3816" s="1"/>
      <c r="G3816" s="1" t="str">
        <f t="array" ref="G3816">IF(COUNT(FIND(Keywords!$E$3:$E$5,I3816)),"실족추락","")</f>
        <v>실족추락</v>
      </c>
      <c r="H3816" s="1"/>
      <c r="I3816" t="s">
        <v>9191</v>
      </c>
      <c r="J3816" t="s">
        <v>13939</v>
      </c>
      <c r="K3816" t="s">
        <v>14419</v>
      </c>
      <c r="L3816" t="s">
        <v>15405</v>
      </c>
      <c r="M3816" t="s">
        <v>14538</v>
      </c>
      <c r="N3816" t="s">
        <v>14298</v>
      </c>
      <c r="O3816" t="s">
        <v>14538</v>
      </c>
    </row>
    <row r="3817" spans="1:15">
      <c r="A3817" t="s">
        <v>29</v>
      </c>
      <c r="B3817" t="s">
        <v>48</v>
      </c>
      <c r="C3817" t="s">
        <v>2760</v>
      </c>
      <c r="D3817" t="s">
        <v>16113</v>
      </c>
      <c r="E3817" t="s">
        <v>5914</v>
      </c>
      <c r="F3817" s="1" t="str">
        <f t="array" ref="F3817">IF(COUNT(FIND(Keywords!$C$3:$C$41,I3817)),"일반조난","")</f>
        <v/>
      </c>
      <c r="G3817" s="1" t="str">
        <f t="array" ref="G3817">IF(COUNT(FIND(Keywords!$E$3:$E$5,I3817)),"실족추락","")</f>
        <v/>
      </c>
      <c r="H3817" s="1" t="str">
        <f t="array" ref="H3817">IF(COUNT(FIND(Keywords!$B$3:$B$12,I3817)),"개인질환","")</f>
        <v/>
      </c>
      <c r="I3817" t="s">
        <v>9192</v>
      </c>
      <c r="J3817" t="s">
        <v>13998</v>
      </c>
      <c r="K3817" t="s">
        <v>15130</v>
      </c>
      <c r="L3817" t="s">
        <v>14650</v>
      </c>
      <c r="M3817" t="s">
        <v>14538</v>
      </c>
      <c r="N3817" t="s">
        <v>14198</v>
      </c>
      <c r="O3817" t="s">
        <v>14538</v>
      </c>
    </row>
    <row r="3818" spans="1:15">
      <c r="A3818" t="s">
        <v>29</v>
      </c>
      <c r="B3818" t="s">
        <v>48</v>
      </c>
      <c r="C3818" t="s">
        <v>2761</v>
      </c>
      <c r="D3818" t="s">
        <v>15977</v>
      </c>
      <c r="E3818" t="s">
        <v>5914</v>
      </c>
      <c r="F3818" s="1"/>
      <c r="G3818" s="1" t="str">
        <f t="array" ref="G3818">IF(COUNT(FIND(Keywords!$E$3:$E$5,I3818)),"실족추락","")</f>
        <v/>
      </c>
      <c r="H3818" s="1"/>
      <c r="I3818" t="s">
        <v>9193</v>
      </c>
      <c r="J3818" t="s">
        <v>13881</v>
      </c>
      <c r="K3818" t="s">
        <v>14787</v>
      </c>
      <c r="L3818" t="s">
        <v>15124</v>
      </c>
      <c r="M3818" t="s">
        <v>14538</v>
      </c>
      <c r="N3818" t="s">
        <v>14268</v>
      </c>
      <c r="O3818" t="s">
        <v>14538</v>
      </c>
    </row>
    <row r="3819" spans="1:15">
      <c r="A3819" t="s">
        <v>29</v>
      </c>
      <c r="B3819" t="s">
        <v>48</v>
      </c>
      <c r="C3819" t="s">
        <v>2762</v>
      </c>
      <c r="D3819" t="s">
        <v>16113</v>
      </c>
      <c r="E3819" t="s">
        <v>5914</v>
      </c>
      <c r="F3819" s="1" t="str">
        <f t="array" ref="F3819">IF(COUNT(FIND(Keywords!$C$3:$C$41,I3819)),"일반조난","")</f>
        <v/>
      </c>
      <c r="G3819" s="1" t="str">
        <f t="array" ref="G3819">IF(COUNT(FIND(Keywords!$E$3:$E$5,I3819)),"실족추락","")</f>
        <v/>
      </c>
      <c r="H3819" s="1" t="str">
        <f t="array" ref="H3819">IF(COUNT(FIND(Keywords!$B$3:$B$12,I3819)),"개인질환","")</f>
        <v/>
      </c>
      <c r="I3819" t="s">
        <v>9194</v>
      </c>
      <c r="J3819" t="s">
        <v>13914</v>
      </c>
      <c r="K3819" t="s">
        <v>15182</v>
      </c>
      <c r="L3819" t="s">
        <v>14892</v>
      </c>
      <c r="M3819" t="s">
        <v>14538</v>
      </c>
      <c r="N3819" t="s">
        <v>14451</v>
      </c>
      <c r="O3819" t="s">
        <v>14538</v>
      </c>
    </row>
    <row r="3820" spans="1:15">
      <c r="A3820" t="s">
        <v>29</v>
      </c>
      <c r="B3820" t="s">
        <v>48</v>
      </c>
      <c r="C3820" t="s">
        <v>2763</v>
      </c>
      <c r="D3820" t="s">
        <v>16113</v>
      </c>
      <c r="E3820" t="s">
        <v>5914</v>
      </c>
      <c r="F3820" s="1" t="str">
        <f t="array" ref="F3820">IF(COUNT(FIND(Keywords!$C$3:$C$41,I3820)),"일반조난","")</f>
        <v/>
      </c>
      <c r="G3820" s="1" t="str">
        <f t="array" ref="G3820">IF(COUNT(FIND(Keywords!$E$3:$E$5,I3820)),"실족추락","")</f>
        <v/>
      </c>
      <c r="H3820" s="1" t="str">
        <f t="array" ref="H3820">IF(COUNT(FIND(Keywords!$B$3:$B$12,I3820)),"개인질환","")</f>
        <v/>
      </c>
      <c r="I3820" t="s">
        <v>9195</v>
      </c>
      <c r="J3820" t="s">
        <v>13907</v>
      </c>
      <c r="K3820" t="s">
        <v>13795</v>
      </c>
      <c r="L3820" t="s">
        <v>14776</v>
      </c>
      <c r="M3820" t="s">
        <v>14538</v>
      </c>
      <c r="N3820" t="s">
        <v>14155</v>
      </c>
      <c r="O3820" t="s">
        <v>14538</v>
      </c>
    </row>
    <row r="3821" spans="1:15">
      <c r="A3821" t="s">
        <v>29</v>
      </c>
      <c r="B3821" t="s">
        <v>48</v>
      </c>
      <c r="C3821" t="s">
        <v>1909</v>
      </c>
      <c r="D3821" t="s">
        <v>5909</v>
      </c>
      <c r="E3821" t="s">
        <v>5914</v>
      </c>
      <c r="F3821" s="1"/>
      <c r="G3821" s="1" t="str">
        <f t="array" ref="G3821">IF(COUNT(FIND(Keywords!$E$3:$E$5,I3821)),"실족추락","")</f>
        <v/>
      </c>
      <c r="H3821" s="1"/>
      <c r="I3821" t="s">
        <v>9196</v>
      </c>
      <c r="J3821" t="s">
        <v>13792</v>
      </c>
      <c r="K3821" t="s">
        <v>14445</v>
      </c>
      <c r="L3821" t="s">
        <v>15287</v>
      </c>
      <c r="M3821" t="s">
        <v>14538</v>
      </c>
      <c r="N3821" t="s">
        <v>14455</v>
      </c>
      <c r="O3821" t="s">
        <v>14538</v>
      </c>
    </row>
    <row r="3822" spans="1:15">
      <c r="A3822" t="s">
        <v>29</v>
      </c>
      <c r="B3822" t="s">
        <v>48</v>
      </c>
      <c r="C3822" t="s">
        <v>2764</v>
      </c>
      <c r="D3822" t="s">
        <v>5911</v>
      </c>
      <c r="E3822" t="s">
        <v>5914</v>
      </c>
      <c r="F3822" s="1"/>
      <c r="G3822" s="1" t="str">
        <f t="array" ref="G3822">IF(COUNT(FIND(Keywords!$E$3:$E$5,I3822)),"실족추락","")</f>
        <v/>
      </c>
      <c r="H3822" s="1"/>
      <c r="I3822" t="s">
        <v>9197</v>
      </c>
      <c r="J3822" t="s">
        <v>14031</v>
      </c>
      <c r="K3822" t="s">
        <v>15228</v>
      </c>
      <c r="L3822" t="s">
        <v>14775</v>
      </c>
      <c r="M3822" t="s">
        <v>14538</v>
      </c>
      <c r="N3822" t="s">
        <v>15150</v>
      </c>
      <c r="O3822" t="s">
        <v>14538</v>
      </c>
    </row>
    <row r="3823" spans="1:15">
      <c r="A3823" t="s">
        <v>29</v>
      </c>
      <c r="B3823" t="s">
        <v>48</v>
      </c>
      <c r="C3823" t="s">
        <v>2765</v>
      </c>
      <c r="D3823" t="s">
        <v>5911</v>
      </c>
      <c r="E3823" t="s">
        <v>5914</v>
      </c>
      <c r="F3823" s="1"/>
      <c r="G3823" s="1" t="str">
        <f t="array" ref="G3823">IF(COUNT(FIND(Keywords!$E$3:$E$5,I3823)),"실족추락","")</f>
        <v/>
      </c>
      <c r="H3823" s="1"/>
      <c r="I3823" t="s">
        <v>9198</v>
      </c>
      <c r="J3823" t="s">
        <v>13762</v>
      </c>
      <c r="K3823" t="s">
        <v>14082</v>
      </c>
      <c r="L3823" t="s">
        <v>14080</v>
      </c>
      <c r="M3823" t="s">
        <v>14538</v>
      </c>
      <c r="N3823" t="s">
        <v>15490</v>
      </c>
      <c r="O3823" t="s">
        <v>14538</v>
      </c>
    </row>
    <row r="3824" spans="1:15">
      <c r="A3824" t="s">
        <v>29</v>
      </c>
      <c r="B3824" t="s">
        <v>48</v>
      </c>
      <c r="C3824" t="s">
        <v>2765</v>
      </c>
      <c r="D3824" t="s">
        <v>5911</v>
      </c>
      <c r="E3824" t="s">
        <v>5914</v>
      </c>
      <c r="F3824" s="1"/>
      <c r="G3824" s="1" t="str">
        <f t="array" ref="G3824">IF(COUNT(FIND(Keywords!$E$3:$E$5,I3824)),"실족추락","")</f>
        <v/>
      </c>
      <c r="H3824" s="1"/>
      <c r="I3824" t="s">
        <v>9199</v>
      </c>
      <c r="J3824" t="s">
        <v>13762</v>
      </c>
      <c r="K3824" t="s">
        <v>14082</v>
      </c>
      <c r="L3824" t="s">
        <v>14080</v>
      </c>
      <c r="M3824" t="s">
        <v>14538</v>
      </c>
      <c r="N3824" t="s">
        <v>15490</v>
      </c>
      <c r="O3824" t="s">
        <v>14538</v>
      </c>
    </row>
    <row r="3825" spans="1:15">
      <c r="A3825" t="s">
        <v>29</v>
      </c>
      <c r="B3825" t="s">
        <v>48</v>
      </c>
      <c r="C3825" t="s">
        <v>2285</v>
      </c>
      <c r="D3825" t="s">
        <v>5911</v>
      </c>
      <c r="E3825" t="s">
        <v>5914</v>
      </c>
      <c r="F3825" s="1"/>
      <c r="G3825" s="1" t="str">
        <f t="array" ref="G3825">IF(COUNT(FIND(Keywords!$E$3:$E$5,I3825)),"실족추락","")</f>
        <v/>
      </c>
      <c r="H3825" s="1"/>
      <c r="I3825" t="s">
        <v>9200</v>
      </c>
      <c r="J3825" t="s">
        <v>14043</v>
      </c>
      <c r="K3825" t="s">
        <v>15128</v>
      </c>
      <c r="L3825" t="s">
        <v>14638</v>
      </c>
      <c r="M3825" t="s">
        <v>14107</v>
      </c>
      <c r="N3825" t="s">
        <v>14497</v>
      </c>
      <c r="O3825" t="s">
        <v>14689</v>
      </c>
    </row>
    <row r="3826" spans="1:15">
      <c r="A3826" t="s">
        <v>29</v>
      </c>
      <c r="B3826" t="s">
        <v>48</v>
      </c>
      <c r="C3826" t="s">
        <v>1122</v>
      </c>
      <c r="D3826" t="s">
        <v>16113</v>
      </c>
      <c r="E3826" t="s">
        <v>5914</v>
      </c>
      <c r="F3826" s="1" t="str">
        <f t="array" ref="F3826">IF(COUNT(FIND(Keywords!$C$3:$C$41,I3826)),"일반조난","")</f>
        <v/>
      </c>
      <c r="G3826" s="1" t="str">
        <f t="array" ref="G3826">IF(COUNT(FIND(Keywords!$E$3:$E$5,I3826)),"실족추락","")</f>
        <v/>
      </c>
      <c r="H3826" s="1" t="str">
        <f t="array" ref="H3826">IF(COUNT(FIND(Keywords!$B$3:$B$12,I3826)),"개인질환","")</f>
        <v/>
      </c>
      <c r="I3826" t="s">
        <v>9201</v>
      </c>
      <c r="J3826" t="s">
        <v>13822</v>
      </c>
      <c r="K3826" t="s">
        <v>14093</v>
      </c>
      <c r="L3826" t="s">
        <v>14509</v>
      </c>
      <c r="M3826" t="s">
        <v>14538</v>
      </c>
      <c r="N3826" t="s">
        <v>15407</v>
      </c>
      <c r="O3826" t="s">
        <v>14538</v>
      </c>
    </row>
    <row r="3827" spans="1:15">
      <c r="A3827" t="s">
        <v>29</v>
      </c>
      <c r="B3827" t="s">
        <v>48</v>
      </c>
      <c r="C3827" t="s">
        <v>2766</v>
      </c>
      <c r="D3827" t="s">
        <v>16113</v>
      </c>
      <c r="E3827" t="s">
        <v>5914</v>
      </c>
      <c r="F3827" s="1" t="str">
        <f t="array" ref="F3827">IF(COUNT(FIND(Keywords!$C$3:$C$41,I3827)),"일반조난","")</f>
        <v/>
      </c>
      <c r="G3827" s="1" t="str">
        <f t="array" ref="G3827">IF(COUNT(FIND(Keywords!$E$3:$E$5,I3827)),"실족추락","")</f>
        <v/>
      </c>
      <c r="H3827" s="1" t="str">
        <f t="array" ref="H3827">IF(COUNT(FIND(Keywords!$B$3:$B$12,I3827)),"개인질환","")</f>
        <v/>
      </c>
      <c r="I3827" t="s">
        <v>9202</v>
      </c>
      <c r="J3827" t="s">
        <v>13801</v>
      </c>
      <c r="K3827" t="s">
        <v>15229</v>
      </c>
      <c r="L3827" t="s">
        <v>14722</v>
      </c>
      <c r="M3827" t="s">
        <v>14538</v>
      </c>
      <c r="N3827" t="s">
        <v>15515</v>
      </c>
      <c r="O3827" t="s">
        <v>14538</v>
      </c>
    </row>
    <row r="3828" spans="1:15">
      <c r="A3828" t="s">
        <v>29</v>
      </c>
      <c r="B3828" t="s">
        <v>48</v>
      </c>
      <c r="C3828" t="s">
        <v>2766</v>
      </c>
      <c r="D3828" t="s">
        <v>15977</v>
      </c>
      <c r="E3828" t="s">
        <v>5914</v>
      </c>
      <c r="F3828" s="1"/>
      <c r="G3828" s="1" t="str">
        <f t="array" ref="G3828">IF(COUNT(FIND(Keywords!$E$3:$E$5,I3828)),"실족추락","")</f>
        <v/>
      </c>
      <c r="H3828" s="1"/>
      <c r="I3828" t="s">
        <v>9203</v>
      </c>
      <c r="J3828" t="s">
        <v>13801</v>
      </c>
      <c r="K3828" t="s">
        <v>15229</v>
      </c>
      <c r="L3828" t="s">
        <v>14722</v>
      </c>
      <c r="M3828" t="s">
        <v>14538</v>
      </c>
      <c r="N3828" t="s">
        <v>15515</v>
      </c>
      <c r="O3828" t="s">
        <v>14538</v>
      </c>
    </row>
    <row r="3829" spans="1:15">
      <c r="A3829" t="s">
        <v>29</v>
      </c>
      <c r="B3829" t="s">
        <v>48</v>
      </c>
      <c r="C3829" t="s">
        <v>2767</v>
      </c>
      <c r="D3829" t="s">
        <v>5909</v>
      </c>
      <c r="E3829" t="s">
        <v>5914</v>
      </c>
      <c r="F3829" s="1"/>
      <c r="G3829" s="1" t="str">
        <f t="array" ref="G3829">IF(COUNT(FIND(Keywords!$E$3:$E$5,I3829)),"실족추락","")</f>
        <v/>
      </c>
      <c r="H3829" s="1"/>
      <c r="I3829" t="s">
        <v>9204</v>
      </c>
      <c r="J3829" t="s">
        <v>13917</v>
      </c>
      <c r="K3829" t="s">
        <v>15230</v>
      </c>
      <c r="L3829" t="s">
        <v>14492</v>
      </c>
      <c r="M3829" t="s">
        <v>14538</v>
      </c>
      <c r="N3829" t="s">
        <v>14522</v>
      </c>
      <c r="O3829" t="s">
        <v>14538</v>
      </c>
    </row>
    <row r="3830" spans="1:15">
      <c r="A3830" t="s">
        <v>29</v>
      </c>
      <c r="B3830" t="s">
        <v>48</v>
      </c>
      <c r="C3830" t="s">
        <v>1313</v>
      </c>
      <c r="D3830" t="s">
        <v>16113</v>
      </c>
      <c r="E3830" t="s">
        <v>5914</v>
      </c>
      <c r="F3830" s="1" t="str">
        <f t="array" ref="F3830">IF(COUNT(FIND(Keywords!$C$3:$C$41,I3830)),"일반조난","")</f>
        <v/>
      </c>
      <c r="G3830" s="1" t="str">
        <f t="array" ref="G3830">IF(COUNT(FIND(Keywords!$E$3:$E$5,I3830)),"실족추락","")</f>
        <v/>
      </c>
      <c r="H3830" s="1" t="str">
        <f t="array" ref="H3830">IF(COUNT(FIND(Keywords!$B$3:$B$12,I3830)),"개인질환","")</f>
        <v/>
      </c>
      <c r="I3830" t="s">
        <v>9205</v>
      </c>
      <c r="J3830" t="s">
        <v>13879</v>
      </c>
      <c r="K3830" t="s">
        <v>14825</v>
      </c>
      <c r="L3830" t="s">
        <v>14892</v>
      </c>
      <c r="M3830" t="s">
        <v>14538</v>
      </c>
      <c r="N3830" t="s">
        <v>14122</v>
      </c>
      <c r="O3830" t="s">
        <v>14538</v>
      </c>
    </row>
    <row r="3831" spans="1:15">
      <c r="A3831" t="s">
        <v>29</v>
      </c>
      <c r="B3831" t="s">
        <v>48</v>
      </c>
      <c r="C3831" t="s">
        <v>2768</v>
      </c>
      <c r="D3831" t="s">
        <v>5909</v>
      </c>
      <c r="E3831" t="s">
        <v>5914</v>
      </c>
      <c r="F3831" s="1"/>
      <c r="G3831" s="1" t="str">
        <f t="array" ref="G3831">IF(COUNT(FIND(Keywords!$E$3:$E$5,I3831)),"실족추락","")</f>
        <v/>
      </c>
      <c r="H3831" s="1"/>
      <c r="I3831" t="s">
        <v>9206</v>
      </c>
      <c r="J3831" t="s">
        <v>13832</v>
      </c>
      <c r="K3831" t="s">
        <v>15231</v>
      </c>
      <c r="L3831" t="s">
        <v>15456</v>
      </c>
      <c r="M3831" t="s">
        <v>14538</v>
      </c>
      <c r="N3831" t="s">
        <v>14435</v>
      </c>
      <c r="O3831" t="s">
        <v>14538</v>
      </c>
    </row>
    <row r="3832" spans="1:15">
      <c r="A3832" t="s">
        <v>29</v>
      </c>
      <c r="B3832" t="s">
        <v>48</v>
      </c>
      <c r="C3832" t="s">
        <v>2769</v>
      </c>
      <c r="D3832" t="s">
        <v>16113</v>
      </c>
      <c r="E3832" t="s">
        <v>5914</v>
      </c>
      <c r="F3832" s="1" t="str">
        <f t="array" ref="F3832">IF(COUNT(FIND(Keywords!$C$3:$C$41,I3832)),"일반조난","")</f>
        <v/>
      </c>
      <c r="G3832" s="1" t="str">
        <f t="array" ref="G3832">IF(COUNT(FIND(Keywords!$E$3:$E$5,I3832)),"실족추락","")</f>
        <v/>
      </c>
      <c r="H3832" s="1" t="str">
        <f t="array" ref="H3832">IF(COUNT(FIND(Keywords!$B$3:$B$12,I3832)),"개인질환","")</f>
        <v/>
      </c>
      <c r="I3832" t="s">
        <v>9207</v>
      </c>
      <c r="J3832" t="s">
        <v>13732</v>
      </c>
      <c r="K3832" t="s">
        <v>13784</v>
      </c>
      <c r="L3832" t="s">
        <v>14935</v>
      </c>
      <c r="M3832" t="s">
        <v>14538</v>
      </c>
      <c r="N3832" t="s">
        <v>14111</v>
      </c>
      <c r="O3832" t="s">
        <v>14538</v>
      </c>
    </row>
    <row r="3833" spans="1:15">
      <c r="A3833" t="s">
        <v>29</v>
      </c>
      <c r="B3833" t="s">
        <v>48</v>
      </c>
      <c r="C3833" t="s">
        <v>2770</v>
      </c>
      <c r="D3833" t="s">
        <v>16113</v>
      </c>
      <c r="E3833" t="s">
        <v>5914</v>
      </c>
      <c r="F3833" s="1" t="str">
        <f t="array" ref="F3833">IF(COUNT(FIND(Keywords!$C$3:$C$41,I3833)),"일반조난","")</f>
        <v/>
      </c>
      <c r="G3833" s="1" t="str">
        <f t="array" ref="G3833">IF(COUNT(FIND(Keywords!$E$3:$E$5,I3833)),"실족추락","")</f>
        <v/>
      </c>
      <c r="H3833" s="1" t="str">
        <f t="array" ref="H3833">IF(COUNT(FIND(Keywords!$B$3:$B$12,I3833)),"개인질환","")</f>
        <v/>
      </c>
      <c r="I3833" t="s">
        <v>9208</v>
      </c>
      <c r="J3833" t="s">
        <v>13733</v>
      </c>
      <c r="K3833" t="s">
        <v>13890</v>
      </c>
      <c r="L3833" t="s">
        <v>14340</v>
      </c>
      <c r="M3833" t="s">
        <v>14538</v>
      </c>
      <c r="N3833" t="s">
        <v>14431</v>
      </c>
      <c r="O3833" t="s">
        <v>14538</v>
      </c>
    </row>
    <row r="3834" spans="1:15">
      <c r="A3834" t="s">
        <v>29</v>
      </c>
      <c r="B3834" t="s">
        <v>48</v>
      </c>
      <c r="C3834" t="s">
        <v>1042</v>
      </c>
      <c r="D3834" t="s">
        <v>5911</v>
      </c>
      <c r="E3834" t="s">
        <v>5914</v>
      </c>
      <c r="F3834" s="1"/>
      <c r="G3834" s="1" t="str">
        <f t="array" ref="G3834">IF(COUNT(FIND(Keywords!$E$3:$E$5,I3834)),"실족추락","")</f>
        <v/>
      </c>
      <c r="H3834" s="1"/>
      <c r="I3834" t="s">
        <v>9209</v>
      </c>
      <c r="J3834" t="s">
        <v>13995</v>
      </c>
      <c r="K3834" t="s">
        <v>14233</v>
      </c>
      <c r="L3834" t="s">
        <v>14975</v>
      </c>
      <c r="M3834" t="s">
        <v>14538</v>
      </c>
      <c r="N3834" t="s">
        <v>13759</v>
      </c>
      <c r="O3834" t="s">
        <v>14538</v>
      </c>
    </row>
    <row r="3835" spans="1:15">
      <c r="A3835" t="s">
        <v>29</v>
      </c>
      <c r="B3835" t="s">
        <v>48</v>
      </c>
      <c r="C3835" t="s">
        <v>2771</v>
      </c>
      <c r="D3835" t="s">
        <v>16113</v>
      </c>
      <c r="E3835" t="s">
        <v>5914</v>
      </c>
      <c r="F3835" s="1" t="str">
        <f t="array" ref="F3835">IF(COUNT(FIND(Keywords!$C$3:$C$41,I3835)),"일반조난","")</f>
        <v/>
      </c>
      <c r="G3835" s="1" t="str">
        <f t="array" ref="G3835">IF(COUNT(FIND(Keywords!$E$3:$E$5,I3835)),"실족추락","")</f>
        <v/>
      </c>
      <c r="H3835" s="1" t="str">
        <f t="array" ref="H3835">IF(COUNT(FIND(Keywords!$B$3:$B$12,I3835)),"개인질환","")</f>
        <v/>
      </c>
      <c r="I3835" t="s">
        <v>9210</v>
      </c>
      <c r="J3835" t="s">
        <v>13874</v>
      </c>
      <c r="K3835" t="s">
        <v>15024</v>
      </c>
      <c r="L3835" t="s">
        <v>15124</v>
      </c>
      <c r="M3835" t="s">
        <v>14538</v>
      </c>
      <c r="N3835" t="s">
        <v>14391</v>
      </c>
      <c r="O3835" t="s">
        <v>14538</v>
      </c>
    </row>
    <row r="3836" spans="1:15">
      <c r="A3836" t="s">
        <v>29</v>
      </c>
      <c r="B3836" t="s">
        <v>48</v>
      </c>
      <c r="C3836" t="s">
        <v>2772</v>
      </c>
      <c r="D3836" t="s">
        <v>5909</v>
      </c>
      <c r="E3836" t="s">
        <v>5914</v>
      </c>
      <c r="F3836" s="1"/>
      <c r="G3836" s="1" t="str">
        <f t="array" ref="G3836">IF(COUNT(FIND(Keywords!$E$3:$E$5,I3836)),"실족추락","")</f>
        <v>실족추락</v>
      </c>
      <c r="H3836" s="1"/>
      <c r="I3836" t="s">
        <v>9211</v>
      </c>
      <c r="J3836" t="s">
        <v>13864</v>
      </c>
      <c r="K3836" t="s">
        <v>14435</v>
      </c>
      <c r="L3836" t="s">
        <v>14517</v>
      </c>
      <c r="M3836" t="s">
        <v>15455</v>
      </c>
      <c r="N3836" t="s">
        <v>14846</v>
      </c>
      <c r="O3836" t="s">
        <v>14538</v>
      </c>
    </row>
    <row r="3837" spans="1:15">
      <c r="A3837" t="s">
        <v>29</v>
      </c>
      <c r="B3837" t="s">
        <v>48</v>
      </c>
      <c r="C3837" t="s">
        <v>2773</v>
      </c>
      <c r="D3837" t="s">
        <v>5909</v>
      </c>
      <c r="E3837" t="s">
        <v>5914</v>
      </c>
      <c r="F3837" s="1"/>
      <c r="G3837" s="1" t="str">
        <f t="array" ref="G3837">IF(COUNT(FIND(Keywords!$E$3:$E$5,I3837)),"실족추락","")</f>
        <v/>
      </c>
      <c r="H3837" s="1"/>
      <c r="I3837" t="s">
        <v>9212</v>
      </c>
      <c r="J3837" t="s">
        <v>13883</v>
      </c>
      <c r="K3837" t="s">
        <v>14302</v>
      </c>
      <c r="L3837" t="s">
        <v>14551</v>
      </c>
      <c r="M3837" t="s">
        <v>14538</v>
      </c>
      <c r="N3837" t="s">
        <v>15127</v>
      </c>
      <c r="O3837" t="s">
        <v>14538</v>
      </c>
    </row>
    <row r="3838" spans="1:15">
      <c r="A3838" t="s">
        <v>29</v>
      </c>
      <c r="B3838" t="s">
        <v>48</v>
      </c>
      <c r="C3838" t="s">
        <v>2774</v>
      </c>
      <c r="D3838" t="s">
        <v>5911</v>
      </c>
      <c r="E3838" t="s">
        <v>5914</v>
      </c>
      <c r="F3838" s="1" t="s">
        <v>5911</v>
      </c>
      <c r="G3838" s="1" t="str">
        <f t="array" ref="G3838">IF(COUNT(FIND(Keywords!$E$3:$E$5,I3838)),"실족추락","")</f>
        <v/>
      </c>
      <c r="H3838" s="1"/>
      <c r="I3838" t="s">
        <v>9213</v>
      </c>
      <c r="J3838" t="s">
        <v>13961</v>
      </c>
      <c r="K3838" t="s">
        <v>14901</v>
      </c>
      <c r="L3838" t="s">
        <v>14353</v>
      </c>
      <c r="M3838" t="s">
        <v>14538</v>
      </c>
      <c r="N3838" t="s">
        <v>15318</v>
      </c>
      <c r="O3838" t="s">
        <v>14538</v>
      </c>
    </row>
    <row r="3839" spans="1:15">
      <c r="A3839" t="s">
        <v>29</v>
      </c>
      <c r="B3839" t="s">
        <v>48</v>
      </c>
      <c r="C3839" t="s">
        <v>2775</v>
      </c>
      <c r="D3839" t="s">
        <v>5911</v>
      </c>
      <c r="E3839" t="s">
        <v>5914</v>
      </c>
      <c r="F3839" s="1"/>
      <c r="G3839" s="1" t="str">
        <f t="array" ref="G3839">IF(COUNT(FIND(Keywords!$E$3:$E$5,I3839)),"실족추락","")</f>
        <v/>
      </c>
      <c r="H3839" s="1"/>
      <c r="I3839" t="s">
        <v>9214</v>
      </c>
      <c r="J3839" t="s">
        <v>14046</v>
      </c>
      <c r="K3839" t="s">
        <v>14097</v>
      </c>
      <c r="L3839" t="s">
        <v>14764</v>
      </c>
      <c r="M3839" t="s">
        <v>14643</v>
      </c>
      <c r="N3839" t="s">
        <v>14333</v>
      </c>
      <c r="O3839" t="s">
        <v>14775</v>
      </c>
    </row>
    <row r="3840" spans="1:15">
      <c r="A3840" t="s">
        <v>29</v>
      </c>
      <c r="B3840" t="s">
        <v>48</v>
      </c>
      <c r="C3840" t="s">
        <v>2776</v>
      </c>
      <c r="D3840" t="s">
        <v>16113</v>
      </c>
      <c r="E3840" t="s">
        <v>5914</v>
      </c>
      <c r="F3840" s="1" t="str">
        <f t="array" ref="F3840">IF(COUNT(FIND(Keywords!$C$3:$C$41,I3840)),"일반조난","")</f>
        <v/>
      </c>
      <c r="G3840" s="1" t="str">
        <f t="array" ref="G3840">IF(COUNT(FIND(Keywords!$E$3:$E$5,I3840)),"실족추락","")</f>
        <v/>
      </c>
      <c r="H3840" s="1" t="str">
        <f t="array" ref="H3840">IF(COUNT(FIND(Keywords!$B$3:$B$12,I3840)),"개인질환","")</f>
        <v/>
      </c>
      <c r="I3840" t="s">
        <v>9215</v>
      </c>
      <c r="J3840" t="s">
        <v>13853</v>
      </c>
      <c r="K3840" t="s">
        <v>14487</v>
      </c>
      <c r="L3840" t="s">
        <v>14101</v>
      </c>
      <c r="M3840" t="s">
        <v>14643</v>
      </c>
      <c r="N3840" t="s">
        <v>14717</v>
      </c>
      <c r="O3840" t="s">
        <v>14538</v>
      </c>
    </row>
    <row r="3841" spans="1:15">
      <c r="A3841" t="s">
        <v>29</v>
      </c>
      <c r="B3841" t="s">
        <v>48</v>
      </c>
      <c r="C3841" t="s">
        <v>2777</v>
      </c>
      <c r="D3841" t="s">
        <v>5911</v>
      </c>
      <c r="E3841" t="s">
        <v>5916</v>
      </c>
      <c r="F3841" s="1" t="s">
        <v>5911</v>
      </c>
      <c r="G3841" s="1" t="str">
        <f t="array" ref="G3841">IF(COUNT(FIND(Keywords!$E$3:$E$5,I3841)),"실족추락","")</f>
        <v/>
      </c>
      <c r="H3841" s="1"/>
      <c r="I3841" t="s">
        <v>9216</v>
      </c>
      <c r="J3841" t="s">
        <v>13909</v>
      </c>
      <c r="K3841" t="s">
        <v>14891</v>
      </c>
      <c r="L3841" t="s">
        <v>14648</v>
      </c>
      <c r="M3841" t="s">
        <v>14538</v>
      </c>
      <c r="N3841" t="s">
        <v>15787</v>
      </c>
      <c r="O3841" t="s">
        <v>14538</v>
      </c>
    </row>
    <row r="3842" spans="1:15">
      <c r="A3842" t="s">
        <v>29</v>
      </c>
      <c r="B3842" t="s">
        <v>48</v>
      </c>
      <c r="C3842" t="s">
        <v>2778</v>
      </c>
      <c r="D3842" t="s">
        <v>16113</v>
      </c>
      <c r="E3842" t="s">
        <v>5916</v>
      </c>
      <c r="F3842" s="1" t="str">
        <f t="array" ref="F3842">IF(COUNT(FIND(Keywords!$C$3:$C$41,I3842)),"일반조난","")</f>
        <v/>
      </c>
      <c r="G3842" s="1" t="str">
        <f t="array" ref="G3842">IF(COUNT(FIND(Keywords!$E$3:$E$5,I3842)),"실족추락","")</f>
        <v/>
      </c>
      <c r="H3842" s="1" t="str">
        <f t="array" ref="H3842">IF(COUNT(FIND(Keywords!$B$3:$B$12,I3842)),"개인질환","")</f>
        <v/>
      </c>
      <c r="I3842" t="s">
        <v>9217</v>
      </c>
      <c r="J3842" t="s">
        <v>13768</v>
      </c>
      <c r="K3842" t="s">
        <v>14508</v>
      </c>
      <c r="L3842" t="s">
        <v>14980</v>
      </c>
      <c r="M3842" t="s">
        <v>14538</v>
      </c>
      <c r="N3842" t="s">
        <v>15511</v>
      </c>
      <c r="O3842" t="s">
        <v>14538</v>
      </c>
    </row>
    <row r="3843" spans="1:15">
      <c r="A3843" t="s">
        <v>29</v>
      </c>
      <c r="B3843" t="s">
        <v>48</v>
      </c>
      <c r="C3843" t="s">
        <v>2779</v>
      </c>
      <c r="D3843" t="s">
        <v>5909</v>
      </c>
      <c r="E3843" t="s">
        <v>5917</v>
      </c>
      <c r="F3843" s="1" t="str">
        <f t="array" ref="F3843">IF(COUNT(FIND(Keywords!$C$3:$C$41,I3843)),"일반조난","")</f>
        <v/>
      </c>
      <c r="G3843" s="1" t="str">
        <f t="array" ref="G3843">IF(COUNT(FIND(Keywords!$E$3:$E$5,I3843)),"실족추락","")</f>
        <v>실족추락</v>
      </c>
      <c r="H3843" s="1" t="str">
        <f t="array" ref="H3843">IF(COUNT(FIND(Keywords!$B$3:$B$12,I3843)),"개인질환","")</f>
        <v/>
      </c>
      <c r="I3843" t="s">
        <v>9218</v>
      </c>
      <c r="J3843" t="s">
        <v>14031</v>
      </c>
      <c r="K3843" t="s">
        <v>14844</v>
      </c>
      <c r="L3843" t="s">
        <v>14374</v>
      </c>
      <c r="M3843" t="s">
        <v>14124</v>
      </c>
      <c r="N3843" t="s">
        <v>14201</v>
      </c>
      <c r="O3843" t="s">
        <v>14538</v>
      </c>
    </row>
    <row r="3844" spans="1:15">
      <c r="A3844" t="s">
        <v>29</v>
      </c>
      <c r="B3844" t="s">
        <v>48</v>
      </c>
      <c r="C3844" t="s">
        <v>2780</v>
      </c>
      <c r="D3844" t="s">
        <v>5911</v>
      </c>
      <c r="E3844" t="s">
        <v>5916</v>
      </c>
      <c r="F3844" s="1" t="s">
        <v>5911</v>
      </c>
      <c r="G3844" s="1" t="str">
        <f t="array" ref="G3844">IF(COUNT(FIND(Keywords!$E$3:$E$5,I3844)),"실족추락","")</f>
        <v/>
      </c>
      <c r="H3844" s="1"/>
      <c r="I3844" t="s">
        <v>9219</v>
      </c>
      <c r="J3844" t="s">
        <v>13848</v>
      </c>
      <c r="K3844" t="s">
        <v>14602</v>
      </c>
      <c r="L3844" t="s">
        <v>14995</v>
      </c>
      <c r="M3844" t="s">
        <v>14538</v>
      </c>
      <c r="N3844" t="s">
        <v>14288</v>
      </c>
      <c r="O3844" t="s">
        <v>14538</v>
      </c>
    </row>
    <row r="3845" spans="1:15">
      <c r="A3845" t="s">
        <v>29</v>
      </c>
      <c r="B3845" t="s">
        <v>48</v>
      </c>
      <c r="C3845" t="s">
        <v>2781</v>
      </c>
      <c r="D3845" t="s">
        <v>16113</v>
      </c>
      <c r="E3845" t="s">
        <v>5917</v>
      </c>
      <c r="F3845" s="1" t="str">
        <f t="array" ref="F3845">IF(COUNT(FIND(Keywords!$C$3:$C$41,I3845)),"일반조난","")</f>
        <v/>
      </c>
      <c r="G3845" s="1" t="str">
        <f t="array" ref="G3845">IF(COUNT(FIND(Keywords!$E$3:$E$5,I3845)),"실족추락","")</f>
        <v/>
      </c>
      <c r="H3845" s="1" t="str">
        <f t="array" ref="H3845">IF(COUNT(FIND(Keywords!$B$3:$B$12,I3845)),"개인질환","")</f>
        <v/>
      </c>
      <c r="I3845" t="s">
        <v>9220</v>
      </c>
      <c r="J3845" t="s">
        <v>13889</v>
      </c>
      <c r="K3845" t="s">
        <v>14604</v>
      </c>
      <c r="L3845" t="s">
        <v>14894</v>
      </c>
      <c r="M3845" t="s">
        <v>14538</v>
      </c>
      <c r="N3845" t="s">
        <v>14065</v>
      </c>
      <c r="O3845" t="s">
        <v>14538</v>
      </c>
    </row>
    <row r="3846" spans="1:15">
      <c r="A3846" t="s">
        <v>29</v>
      </c>
      <c r="B3846" t="s">
        <v>48</v>
      </c>
      <c r="C3846" t="s">
        <v>2607</v>
      </c>
      <c r="D3846" t="s">
        <v>5912</v>
      </c>
      <c r="E3846" t="s">
        <v>5916</v>
      </c>
      <c r="F3846" s="1"/>
      <c r="G3846" s="1" t="str">
        <f t="array" ref="G3846">IF(COUNT(FIND(Keywords!$E$3:$E$5,I3846)),"실족추락","")</f>
        <v/>
      </c>
      <c r="H3846" s="1"/>
      <c r="I3846" t="s">
        <v>9221</v>
      </c>
      <c r="J3846" t="s">
        <v>13997</v>
      </c>
      <c r="K3846" t="s">
        <v>14436</v>
      </c>
      <c r="L3846" t="s">
        <v>14544</v>
      </c>
      <c r="M3846" t="s">
        <v>14538</v>
      </c>
      <c r="N3846" t="s">
        <v>14859</v>
      </c>
      <c r="O3846" t="s">
        <v>14538</v>
      </c>
    </row>
    <row r="3847" spans="1:15">
      <c r="A3847" t="s">
        <v>29</v>
      </c>
      <c r="B3847" t="s">
        <v>48</v>
      </c>
      <c r="C3847" t="s">
        <v>2782</v>
      </c>
      <c r="D3847" t="s">
        <v>5911</v>
      </c>
      <c r="E3847" t="s">
        <v>5916</v>
      </c>
      <c r="F3847" s="1"/>
      <c r="G3847" s="1" t="str">
        <f t="array" ref="G3847">IF(COUNT(FIND(Keywords!$E$3:$E$5,I3847)),"실족추락","")</f>
        <v/>
      </c>
      <c r="H3847" s="1"/>
      <c r="I3847" t="s">
        <v>9222</v>
      </c>
      <c r="J3847" t="s">
        <v>13853</v>
      </c>
      <c r="K3847" t="s">
        <v>14017</v>
      </c>
      <c r="L3847" t="s">
        <v>14092</v>
      </c>
      <c r="M3847" t="s">
        <v>14538</v>
      </c>
      <c r="N3847" t="s">
        <v>14110</v>
      </c>
      <c r="O3847" t="s">
        <v>14538</v>
      </c>
    </row>
    <row r="3848" spans="1:15">
      <c r="A3848" t="s">
        <v>29</v>
      </c>
      <c r="B3848" t="s">
        <v>48</v>
      </c>
      <c r="C3848" t="s">
        <v>2783</v>
      </c>
      <c r="D3848" t="s">
        <v>5909</v>
      </c>
      <c r="E3848" t="s">
        <v>5923</v>
      </c>
      <c r="F3848" s="1"/>
      <c r="G3848" s="1" t="str">
        <f t="array" ref="G3848">IF(COUNT(FIND(Keywords!$E$3:$E$5,I3848)),"실족추락","")</f>
        <v/>
      </c>
      <c r="H3848" s="1"/>
      <c r="I3848" t="s">
        <v>9223</v>
      </c>
      <c r="J3848" t="s">
        <v>13923</v>
      </c>
      <c r="K3848" t="s">
        <v>14789</v>
      </c>
      <c r="L3848" t="s">
        <v>14817</v>
      </c>
      <c r="M3848" t="s">
        <v>14538</v>
      </c>
      <c r="N3848" t="s">
        <v>14075</v>
      </c>
      <c r="O3848" t="s">
        <v>14538</v>
      </c>
    </row>
    <row r="3849" spans="1:15">
      <c r="A3849" t="s">
        <v>29</v>
      </c>
      <c r="B3849" t="s">
        <v>48</v>
      </c>
      <c r="C3849" t="s">
        <v>2784</v>
      </c>
      <c r="D3849" t="s">
        <v>5911</v>
      </c>
      <c r="E3849" t="s">
        <v>5922</v>
      </c>
      <c r="F3849" s="1" t="s">
        <v>5911</v>
      </c>
      <c r="G3849" s="1" t="str">
        <f t="array" ref="G3849">IF(COUNT(FIND(Keywords!$E$3:$E$5,I3849)),"실족추락","")</f>
        <v/>
      </c>
      <c r="H3849" s="1"/>
      <c r="I3849" t="s">
        <v>9224</v>
      </c>
      <c r="J3849" t="s">
        <v>13888</v>
      </c>
      <c r="K3849" t="s">
        <v>14552</v>
      </c>
      <c r="L3849" t="s">
        <v>15263</v>
      </c>
      <c r="M3849" t="s">
        <v>14538</v>
      </c>
      <c r="N3849" t="s">
        <v>14069</v>
      </c>
      <c r="O3849" t="s">
        <v>14538</v>
      </c>
    </row>
    <row r="3850" spans="1:15">
      <c r="A3850" t="s">
        <v>29</v>
      </c>
      <c r="B3850" t="s">
        <v>48</v>
      </c>
      <c r="C3850" t="s">
        <v>2785</v>
      </c>
      <c r="D3850" t="s">
        <v>5911</v>
      </c>
      <c r="E3850" t="s">
        <v>5916</v>
      </c>
      <c r="F3850" s="1" t="s">
        <v>5911</v>
      </c>
      <c r="G3850" s="1" t="str">
        <f t="array" ref="G3850">IF(COUNT(FIND(Keywords!$E$3:$E$5,I3850)),"실족추락","")</f>
        <v/>
      </c>
      <c r="H3850" s="1"/>
      <c r="I3850" t="s">
        <v>9225</v>
      </c>
      <c r="J3850" t="s">
        <v>13733</v>
      </c>
      <c r="K3850" t="s">
        <v>14870</v>
      </c>
      <c r="L3850" t="s">
        <v>14650</v>
      </c>
      <c r="M3850" t="s">
        <v>14538</v>
      </c>
      <c r="N3850" t="s">
        <v>15433</v>
      </c>
      <c r="O3850" t="s">
        <v>14538</v>
      </c>
    </row>
    <row r="3851" spans="1:15">
      <c r="A3851" t="s">
        <v>29</v>
      </c>
      <c r="B3851" t="s">
        <v>48</v>
      </c>
      <c r="C3851" t="s">
        <v>2786</v>
      </c>
      <c r="D3851" t="s">
        <v>16113</v>
      </c>
      <c r="E3851" t="s">
        <v>5920</v>
      </c>
      <c r="F3851" s="1" t="str">
        <f t="array" ref="F3851">IF(COUNT(FIND(Keywords!$C$3:$C$41,I3851)),"일반조난","")</f>
        <v/>
      </c>
      <c r="G3851" s="1" t="str">
        <f t="array" ref="G3851">IF(COUNT(FIND(Keywords!$E$3:$E$5,I3851)),"실족추락","")</f>
        <v/>
      </c>
      <c r="H3851" s="1" t="str">
        <f t="array" ref="H3851">IF(COUNT(FIND(Keywords!$B$3:$B$12,I3851)),"개인질환","")</f>
        <v/>
      </c>
      <c r="I3851" t="s">
        <v>9226</v>
      </c>
      <c r="J3851" t="s">
        <v>13816</v>
      </c>
      <c r="K3851" t="s">
        <v>15232</v>
      </c>
      <c r="L3851" t="s">
        <v>14080</v>
      </c>
      <c r="M3851" t="s">
        <v>14538</v>
      </c>
      <c r="N3851" t="s">
        <v>15287</v>
      </c>
      <c r="O3851" t="s">
        <v>14538</v>
      </c>
    </row>
    <row r="3852" spans="1:15">
      <c r="A3852" t="s">
        <v>29</v>
      </c>
      <c r="B3852" t="s">
        <v>48</v>
      </c>
      <c r="C3852" t="s">
        <v>2787</v>
      </c>
      <c r="D3852" t="s">
        <v>5911</v>
      </c>
      <c r="E3852" t="s">
        <v>5922</v>
      </c>
      <c r="F3852" s="1" t="s">
        <v>5911</v>
      </c>
      <c r="G3852" s="1" t="str">
        <f t="array" ref="G3852">IF(COUNT(FIND(Keywords!$E$3:$E$5,I3852)),"실족추락","")</f>
        <v/>
      </c>
      <c r="H3852" s="1"/>
      <c r="I3852" t="s">
        <v>9227</v>
      </c>
      <c r="J3852" t="s">
        <v>13991</v>
      </c>
      <c r="K3852" t="s">
        <v>15229</v>
      </c>
      <c r="L3852" t="s">
        <v>14860</v>
      </c>
      <c r="M3852" t="s">
        <v>14538</v>
      </c>
      <c r="N3852" t="s">
        <v>15067</v>
      </c>
      <c r="O3852" t="s">
        <v>14538</v>
      </c>
    </row>
    <row r="3853" spans="1:15">
      <c r="A3853" t="s">
        <v>29</v>
      </c>
      <c r="B3853" t="s">
        <v>48</v>
      </c>
      <c r="C3853" t="s">
        <v>2788</v>
      </c>
      <c r="D3853" t="s">
        <v>16113</v>
      </c>
      <c r="E3853" t="s">
        <v>5917</v>
      </c>
      <c r="F3853" s="1" t="str">
        <f t="array" ref="F3853">IF(COUNT(FIND(Keywords!$C$3:$C$41,I3853)),"일반조난","")</f>
        <v/>
      </c>
      <c r="G3853" s="1" t="str">
        <f t="array" ref="G3853">IF(COUNT(FIND(Keywords!$E$3:$E$5,I3853)),"실족추락","")</f>
        <v/>
      </c>
      <c r="H3853" s="1" t="str">
        <f t="array" ref="H3853">IF(COUNT(FIND(Keywords!$B$3:$B$12,I3853)),"개인질환","")</f>
        <v/>
      </c>
      <c r="I3853" t="s">
        <v>9228</v>
      </c>
      <c r="J3853" t="s">
        <v>13739</v>
      </c>
      <c r="K3853" t="s">
        <v>14843</v>
      </c>
      <c r="L3853" t="s">
        <v>14340</v>
      </c>
      <c r="M3853" t="s">
        <v>14538</v>
      </c>
      <c r="N3853" t="s">
        <v>14386</v>
      </c>
      <c r="O3853" t="s">
        <v>14538</v>
      </c>
    </row>
    <row r="3854" spans="1:15">
      <c r="A3854" t="s">
        <v>29</v>
      </c>
      <c r="B3854" t="s">
        <v>48</v>
      </c>
      <c r="C3854" t="s">
        <v>2789</v>
      </c>
      <c r="D3854" t="s">
        <v>5911</v>
      </c>
      <c r="E3854" t="s">
        <v>5921</v>
      </c>
      <c r="F3854" s="1"/>
      <c r="G3854" s="1" t="str">
        <f t="array" ref="G3854">IF(COUNT(FIND(Keywords!$E$3:$E$5,I3854)),"실족추락","")</f>
        <v/>
      </c>
      <c r="H3854" s="1"/>
      <c r="I3854" t="s">
        <v>9229</v>
      </c>
      <c r="J3854" t="s">
        <v>14033</v>
      </c>
      <c r="K3854" t="s">
        <v>14380</v>
      </c>
      <c r="L3854" t="s">
        <v>14774</v>
      </c>
      <c r="M3854" t="s">
        <v>14637</v>
      </c>
      <c r="N3854" t="s">
        <v>14251</v>
      </c>
      <c r="O3854" t="s">
        <v>14538</v>
      </c>
    </row>
    <row r="3855" spans="1:15">
      <c r="A3855" t="s">
        <v>29</v>
      </c>
      <c r="B3855" t="s">
        <v>48</v>
      </c>
      <c r="C3855" t="s">
        <v>2790</v>
      </c>
      <c r="D3855" t="s">
        <v>5911</v>
      </c>
      <c r="E3855" t="s">
        <v>5921</v>
      </c>
      <c r="F3855" s="1"/>
      <c r="G3855" s="1" t="str">
        <f t="array" ref="G3855">IF(COUNT(FIND(Keywords!$E$3:$E$5,I3855)),"실족추락","")</f>
        <v/>
      </c>
      <c r="H3855" s="1"/>
      <c r="I3855" t="s">
        <v>9230</v>
      </c>
      <c r="J3855" t="s">
        <v>13870</v>
      </c>
      <c r="K3855" t="s">
        <v>14598</v>
      </c>
      <c r="L3855" t="s">
        <v>14544</v>
      </c>
      <c r="M3855" t="s">
        <v>14538</v>
      </c>
      <c r="N3855" t="s">
        <v>14623</v>
      </c>
      <c r="O3855" t="s">
        <v>14538</v>
      </c>
    </row>
    <row r="3856" spans="1:15">
      <c r="A3856" t="s">
        <v>29</v>
      </c>
      <c r="B3856" t="s">
        <v>48</v>
      </c>
      <c r="C3856" t="s">
        <v>2791</v>
      </c>
      <c r="D3856" t="s">
        <v>5911</v>
      </c>
      <c r="E3856" t="s">
        <v>5921</v>
      </c>
      <c r="F3856" s="1"/>
      <c r="G3856" s="1" t="str">
        <f t="array" ref="G3856">IF(COUNT(FIND(Keywords!$E$3:$E$5,I3856)),"실족추락","")</f>
        <v/>
      </c>
      <c r="H3856" s="1"/>
      <c r="J3856" t="s">
        <v>13864</v>
      </c>
      <c r="K3856" t="s">
        <v>14189</v>
      </c>
      <c r="L3856" t="s">
        <v>14822</v>
      </c>
      <c r="M3856" t="s">
        <v>14538</v>
      </c>
      <c r="N3856" t="s">
        <v>14610</v>
      </c>
      <c r="O3856" t="s">
        <v>14538</v>
      </c>
    </row>
    <row r="3857" spans="1:15">
      <c r="A3857" t="s">
        <v>29</v>
      </c>
      <c r="B3857" t="s">
        <v>48</v>
      </c>
      <c r="C3857" t="s">
        <v>2792</v>
      </c>
      <c r="D3857" t="s">
        <v>16115</v>
      </c>
      <c r="E3857" t="s">
        <v>5921</v>
      </c>
      <c r="F3857" s="1"/>
      <c r="G3857" s="1" t="str">
        <f t="array" ref="G3857">IF(COUNT(FIND(Keywords!$E$3:$E$5,I3857)),"실족추락","")</f>
        <v/>
      </c>
      <c r="H3857" s="1"/>
      <c r="I3857" t="s">
        <v>9231</v>
      </c>
      <c r="J3857" t="s">
        <v>13898</v>
      </c>
      <c r="K3857" t="s">
        <v>15233</v>
      </c>
      <c r="L3857" t="s">
        <v>15316</v>
      </c>
      <c r="M3857" t="s">
        <v>14538</v>
      </c>
      <c r="N3857" t="s">
        <v>14281</v>
      </c>
      <c r="O3857" t="s">
        <v>14538</v>
      </c>
    </row>
    <row r="3858" spans="1:15">
      <c r="A3858" t="s">
        <v>29</v>
      </c>
      <c r="B3858" t="s">
        <v>48</v>
      </c>
      <c r="C3858" t="s">
        <v>2793</v>
      </c>
      <c r="D3858" t="s">
        <v>5911</v>
      </c>
      <c r="E3858" t="s">
        <v>5921</v>
      </c>
      <c r="F3858" s="1"/>
      <c r="G3858" s="1" t="str">
        <f t="array" ref="G3858">IF(COUNT(FIND(Keywords!$E$3:$E$5,I3858)),"실족추락","")</f>
        <v/>
      </c>
      <c r="H3858" s="1"/>
      <c r="I3858" t="s">
        <v>9232</v>
      </c>
      <c r="J3858" t="s">
        <v>13932</v>
      </c>
      <c r="K3858" t="s">
        <v>15130</v>
      </c>
      <c r="L3858" t="s">
        <v>14463</v>
      </c>
      <c r="M3858" t="s">
        <v>14538</v>
      </c>
      <c r="N3858" t="s">
        <v>14615</v>
      </c>
      <c r="O3858" t="s">
        <v>14538</v>
      </c>
    </row>
    <row r="3859" spans="1:15">
      <c r="A3859" t="s">
        <v>29</v>
      </c>
      <c r="B3859" t="s">
        <v>48</v>
      </c>
      <c r="C3859" t="s">
        <v>2794</v>
      </c>
      <c r="D3859" t="s">
        <v>16113</v>
      </c>
      <c r="E3859" t="s">
        <v>5917</v>
      </c>
      <c r="F3859" s="1" t="str">
        <f t="array" ref="F3859">IF(COUNT(FIND(Keywords!$C$3:$C$41,I3859)),"일반조난","")</f>
        <v/>
      </c>
      <c r="G3859" s="1" t="str">
        <f t="array" ref="G3859">IF(COUNT(FIND(Keywords!$E$3:$E$5,I3859)),"실족추락","")</f>
        <v/>
      </c>
      <c r="H3859" s="1" t="str">
        <f t="array" ref="H3859">IF(COUNT(FIND(Keywords!$B$3:$B$12,I3859)),"개인질환","")</f>
        <v/>
      </c>
      <c r="I3859" t="s">
        <v>9233</v>
      </c>
      <c r="J3859" t="s">
        <v>13971</v>
      </c>
      <c r="K3859" t="s">
        <v>14611</v>
      </c>
      <c r="L3859" t="s">
        <v>14740</v>
      </c>
      <c r="M3859" t="s">
        <v>14538</v>
      </c>
      <c r="N3859" t="s">
        <v>14622</v>
      </c>
      <c r="O3859" t="s">
        <v>14538</v>
      </c>
    </row>
    <row r="3860" spans="1:15">
      <c r="A3860" t="s">
        <v>29</v>
      </c>
      <c r="B3860" t="s">
        <v>48</v>
      </c>
      <c r="C3860" t="s">
        <v>2795</v>
      </c>
      <c r="D3860" t="s">
        <v>16113</v>
      </c>
      <c r="E3860" t="s">
        <v>5923</v>
      </c>
      <c r="F3860" s="1" t="str">
        <f t="array" ref="F3860">IF(COUNT(FIND(Keywords!$C$3:$C$41,I3860)),"일반조난","")</f>
        <v/>
      </c>
      <c r="G3860" s="1" t="str">
        <f t="array" ref="G3860">IF(COUNT(FIND(Keywords!$E$3:$E$5,I3860)),"실족추락","")</f>
        <v/>
      </c>
      <c r="H3860" s="1" t="str">
        <f t="array" ref="H3860">IF(COUNT(FIND(Keywords!$B$3:$B$12,I3860)),"개인질환","")</f>
        <v/>
      </c>
      <c r="I3860" t="s">
        <v>9234</v>
      </c>
      <c r="J3860" t="s">
        <v>13734</v>
      </c>
      <c r="K3860" t="s">
        <v>14695</v>
      </c>
      <c r="L3860" t="s">
        <v>14463</v>
      </c>
      <c r="M3860" t="s">
        <v>14538</v>
      </c>
      <c r="N3860" t="s">
        <v>14472</v>
      </c>
      <c r="O3860" t="s">
        <v>14538</v>
      </c>
    </row>
    <row r="3861" spans="1:15">
      <c r="A3861" t="s">
        <v>29</v>
      </c>
      <c r="B3861" t="s">
        <v>48</v>
      </c>
      <c r="C3861" t="s">
        <v>2796</v>
      </c>
      <c r="D3861" t="s">
        <v>5911</v>
      </c>
      <c r="E3861" t="s">
        <v>5921</v>
      </c>
      <c r="F3861" s="1"/>
      <c r="G3861" s="1" t="str">
        <f t="array" ref="G3861">IF(COUNT(FIND(Keywords!$E$3:$E$5,I3861)),"실족추락","")</f>
        <v/>
      </c>
      <c r="H3861" s="1"/>
      <c r="I3861" t="s">
        <v>9235</v>
      </c>
      <c r="J3861" t="s">
        <v>13901</v>
      </c>
      <c r="K3861" t="s">
        <v>15061</v>
      </c>
      <c r="L3861" t="s">
        <v>14544</v>
      </c>
      <c r="M3861" t="s">
        <v>14538</v>
      </c>
      <c r="N3861" t="s">
        <v>14034</v>
      </c>
      <c r="O3861" t="s">
        <v>14538</v>
      </c>
    </row>
    <row r="3862" spans="1:15">
      <c r="A3862" t="s">
        <v>30</v>
      </c>
      <c r="B3862" t="s">
        <v>30</v>
      </c>
      <c r="C3862" t="s">
        <v>2797</v>
      </c>
      <c r="D3862" t="s">
        <v>5909</v>
      </c>
      <c r="E3862" t="s">
        <v>5914</v>
      </c>
      <c r="F3862" s="1" t="str">
        <f t="array" ref="F3862">IF(COUNT(FIND(Keywords!$C$3:$C$41,I3862)),"일반조난","")</f>
        <v/>
      </c>
      <c r="G3862" s="1" t="str">
        <f t="array" ref="G3862">IF(COUNT(FIND(Keywords!$E$3:$E$5,I3862)),"실족추락","")</f>
        <v>실족추락</v>
      </c>
      <c r="H3862" s="1" t="str">
        <f t="array" ref="H3862">IF(COUNT(FIND(Keywords!$B$3:$B$12,I3862)),"개인질환","")</f>
        <v/>
      </c>
      <c r="I3862" t="s">
        <v>9236</v>
      </c>
      <c r="J3862" t="s">
        <v>13971</v>
      </c>
      <c r="K3862" t="s">
        <v>14765</v>
      </c>
      <c r="L3862" t="s">
        <v>14647</v>
      </c>
      <c r="M3862" t="s">
        <v>14538</v>
      </c>
      <c r="N3862" t="s">
        <v>14884</v>
      </c>
      <c r="O3862" t="s">
        <v>14515</v>
      </c>
    </row>
    <row r="3863" spans="1:15">
      <c r="A3863" t="s">
        <v>30</v>
      </c>
      <c r="B3863" t="s">
        <v>30</v>
      </c>
      <c r="C3863" t="s">
        <v>2798</v>
      </c>
      <c r="D3863" t="s">
        <v>16113</v>
      </c>
      <c r="E3863" t="s">
        <v>5914</v>
      </c>
      <c r="F3863" s="1" t="str">
        <f t="array" ref="F3863">IF(COUNT(FIND(Keywords!$C$3:$C$41,I3863)),"일반조난","")</f>
        <v/>
      </c>
      <c r="G3863" s="1" t="str">
        <f t="array" ref="G3863">IF(COUNT(FIND(Keywords!$E$3:$E$5,I3863)),"실족추락","")</f>
        <v/>
      </c>
      <c r="H3863" s="1" t="str">
        <f t="array" ref="H3863">IF(COUNT(FIND(Keywords!$B$3:$B$12,I3863)),"개인질환","")</f>
        <v/>
      </c>
      <c r="I3863" t="s">
        <v>9237</v>
      </c>
      <c r="J3863" t="s">
        <v>13923</v>
      </c>
      <c r="K3863" t="s">
        <v>14464</v>
      </c>
      <c r="L3863" t="s">
        <v>14987</v>
      </c>
      <c r="M3863" t="s">
        <v>14538</v>
      </c>
      <c r="N3863" t="s">
        <v>15805</v>
      </c>
      <c r="O3863" t="s">
        <v>14777</v>
      </c>
    </row>
    <row r="3864" spans="1:15">
      <c r="A3864" t="s">
        <v>30</v>
      </c>
      <c r="B3864" t="s">
        <v>30</v>
      </c>
      <c r="C3864" t="s">
        <v>2799</v>
      </c>
      <c r="D3864" t="s">
        <v>16113</v>
      </c>
      <c r="E3864" t="s">
        <v>5914</v>
      </c>
      <c r="F3864" s="1" t="str">
        <f t="array" ref="F3864">IF(COUNT(FIND(Keywords!$C$3:$C$41,I3864)),"일반조난","")</f>
        <v/>
      </c>
      <c r="G3864" s="1" t="str">
        <f t="array" ref="G3864">IF(COUNT(FIND(Keywords!$E$3:$E$5,I3864)),"실족추락","")</f>
        <v/>
      </c>
      <c r="H3864" s="1" t="str">
        <f t="array" ref="H3864">IF(COUNT(FIND(Keywords!$B$3:$B$12,I3864)),"개인질환","")</f>
        <v/>
      </c>
      <c r="I3864" t="s">
        <v>8890</v>
      </c>
      <c r="J3864" t="s">
        <v>13806</v>
      </c>
      <c r="K3864" t="s">
        <v>14949</v>
      </c>
      <c r="L3864" t="s">
        <v>14822</v>
      </c>
      <c r="M3864" t="s">
        <v>14538</v>
      </c>
      <c r="N3864" t="s">
        <v>15686</v>
      </c>
      <c r="O3864" t="s">
        <v>14538</v>
      </c>
    </row>
    <row r="3865" spans="1:15">
      <c r="A3865" t="s">
        <v>30</v>
      </c>
      <c r="B3865" t="s">
        <v>30</v>
      </c>
      <c r="C3865" t="s">
        <v>2800</v>
      </c>
      <c r="D3865" t="s">
        <v>16113</v>
      </c>
      <c r="E3865" t="s">
        <v>5914</v>
      </c>
      <c r="F3865" s="1" t="str">
        <f t="array" ref="F3865">IF(COUNT(FIND(Keywords!$C$3:$C$41,I3865)),"일반조난","")</f>
        <v/>
      </c>
      <c r="G3865" s="1" t="str">
        <f t="array" ref="G3865">IF(COUNT(FIND(Keywords!$E$3:$E$5,I3865)),"실족추락","")</f>
        <v/>
      </c>
      <c r="H3865" s="1" t="str">
        <f t="array" ref="H3865">IF(COUNT(FIND(Keywords!$B$3:$B$12,I3865)),"개인질환","")</f>
        <v/>
      </c>
      <c r="I3865" t="s">
        <v>9238</v>
      </c>
      <c r="J3865" t="s">
        <v>13823</v>
      </c>
      <c r="K3865" t="s">
        <v>14403</v>
      </c>
      <c r="L3865" t="s">
        <v>14642</v>
      </c>
      <c r="M3865" t="s">
        <v>14538</v>
      </c>
      <c r="N3865" t="s">
        <v>15021</v>
      </c>
      <c r="O3865" t="s">
        <v>14538</v>
      </c>
    </row>
    <row r="3866" spans="1:15">
      <c r="A3866" t="s">
        <v>30</v>
      </c>
      <c r="B3866" t="s">
        <v>30</v>
      </c>
      <c r="C3866" t="s">
        <v>2801</v>
      </c>
      <c r="D3866" t="s">
        <v>16113</v>
      </c>
      <c r="E3866" t="s">
        <v>5914</v>
      </c>
      <c r="F3866" s="1" t="str">
        <f t="array" ref="F3866">IF(COUNT(FIND(Keywords!$C$3:$C$41,I3866)),"일반조난","")</f>
        <v/>
      </c>
      <c r="G3866" s="1" t="str">
        <f t="array" ref="G3866">IF(COUNT(FIND(Keywords!$E$3:$E$5,I3866)),"실족추락","")</f>
        <v/>
      </c>
      <c r="H3866" s="1" t="str">
        <f t="array" ref="H3866">IF(COUNT(FIND(Keywords!$B$3:$B$12,I3866)),"개인질환","")</f>
        <v/>
      </c>
      <c r="I3866" t="s">
        <v>9239</v>
      </c>
      <c r="J3866" t="s">
        <v>13941</v>
      </c>
      <c r="K3866" t="s">
        <v>15087</v>
      </c>
      <c r="L3866" t="s">
        <v>15142</v>
      </c>
      <c r="M3866" t="s">
        <v>14538</v>
      </c>
      <c r="N3866" t="s">
        <v>14990</v>
      </c>
      <c r="O3866" t="s">
        <v>14538</v>
      </c>
    </row>
    <row r="3867" spans="1:15">
      <c r="A3867" t="s">
        <v>30</v>
      </c>
      <c r="B3867" t="s">
        <v>30</v>
      </c>
      <c r="C3867" t="s">
        <v>2802</v>
      </c>
      <c r="D3867" t="s">
        <v>16113</v>
      </c>
      <c r="E3867" t="s">
        <v>5914</v>
      </c>
      <c r="F3867" s="1" t="str">
        <f t="array" ref="F3867">IF(COUNT(FIND(Keywords!$C$3:$C$41,I3867)),"일반조난","")</f>
        <v/>
      </c>
      <c r="G3867" s="1" t="str">
        <f t="array" ref="G3867">IF(COUNT(FIND(Keywords!$E$3:$E$5,I3867)),"실족추락","")</f>
        <v/>
      </c>
      <c r="H3867" s="1" t="str">
        <f t="array" ref="H3867">IF(COUNT(FIND(Keywords!$B$3:$B$12,I3867)),"개인질환","")</f>
        <v/>
      </c>
      <c r="I3867" t="s">
        <v>9238</v>
      </c>
      <c r="J3867" t="s">
        <v>13827</v>
      </c>
      <c r="K3867" t="s">
        <v>14371</v>
      </c>
      <c r="L3867" t="s">
        <v>15153</v>
      </c>
      <c r="M3867" t="s">
        <v>14538</v>
      </c>
      <c r="N3867" t="s">
        <v>14360</v>
      </c>
      <c r="O3867" t="s">
        <v>14538</v>
      </c>
    </row>
    <row r="3868" spans="1:15">
      <c r="A3868" t="s">
        <v>30</v>
      </c>
      <c r="B3868" t="s">
        <v>30</v>
      </c>
      <c r="C3868" t="s">
        <v>2803</v>
      </c>
      <c r="D3868" t="s">
        <v>16113</v>
      </c>
      <c r="E3868" t="s">
        <v>5914</v>
      </c>
      <c r="F3868" s="1" t="str">
        <f t="array" ref="F3868">IF(COUNT(FIND(Keywords!$C$3:$C$41,I3868)),"일반조난","")</f>
        <v/>
      </c>
      <c r="G3868" s="1" t="str">
        <f t="array" ref="G3868">IF(COUNT(FIND(Keywords!$E$3:$E$5,I3868)),"실족추락","")</f>
        <v/>
      </c>
      <c r="H3868" s="1" t="str">
        <f t="array" ref="H3868">IF(COUNT(FIND(Keywords!$B$3:$B$12,I3868)),"개인질환","")</f>
        <v/>
      </c>
      <c r="I3868" t="s">
        <v>9240</v>
      </c>
      <c r="J3868" t="s">
        <v>13847</v>
      </c>
      <c r="K3868" t="s">
        <v>15234</v>
      </c>
      <c r="L3868" t="s">
        <v>14330</v>
      </c>
      <c r="M3868" t="s">
        <v>14538</v>
      </c>
      <c r="N3868" t="s">
        <v>14933</v>
      </c>
      <c r="O3868" t="s">
        <v>14538</v>
      </c>
    </row>
    <row r="3869" spans="1:15">
      <c r="A3869" t="s">
        <v>30</v>
      </c>
      <c r="B3869" t="s">
        <v>30</v>
      </c>
      <c r="C3869" t="s">
        <v>2804</v>
      </c>
      <c r="D3869" t="s">
        <v>16113</v>
      </c>
      <c r="E3869" t="s">
        <v>5914</v>
      </c>
      <c r="F3869" s="1" t="str">
        <f t="array" ref="F3869">IF(COUNT(FIND(Keywords!$C$3:$C$41,I3869)),"일반조난","")</f>
        <v/>
      </c>
      <c r="G3869" s="1" t="str">
        <f t="array" ref="G3869">IF(COUNT(FIND(Keywords!$E$3:$E$5,I3869)),"실족추락","")</f>
        <v/>
      </c>
      <c r="H3869" s="1" t="str">
        <f t="array" ref="H3869">IF(COUNT(FIND(Keywords!$B$3:$B$12,I3869)),"개인질환","")</f>
        <v/>
      </c>
      <c r="I3869" t="s">
        <v>8890</v>
      </c>
      <c r="J3869" t="s">
        <v>13914</v>
      </c>
      <c r="K3869" t="s">
        <v>15235</v>
      </c>
      <c r="L3869" t="s">
        <v>14642</v>
      </c>
      <c r="M3869" t="s">
        <v>14538</v>
      </c>
      <c r="N3869" t="s">
        <v>14740</v>
      </c>
      <c r="O3869" t="s">
        <v>14538</v>
      </c>
    </row>
    <row r="3870" spans="1:15">
      <c r="A3870" t="s">
        <v>30</v>
      </c>
      <c r="B3870" t="s">
        <v>30</v>
      </c>
      <c r="C3870" t="s">
        <v>2805</v>
      </c>
      <c r="D3870" t="s">
        <v>5911</v>
      </c>
      <c r="E3870" t="s">
        <v>5914</v>
      </c>
      <c r="F3870" s="1" t="s">
        <v>5911</v>
      </c>
      <c r="G3870" s="1" t="str">
        <f t="array" ref="G3870">IF(COUNT(FIND(Keywords!$E$3:$E$5,I3870)),"실족추락","")</f>
        <v/>
      </c>
      <c r="H3870" s="1"/>
      <c r="I3870" t="s">
        <v>9241</v>
      </c>
      <c r="J3870" t="s">
        <v>13899</v>
      </c>
      <c r="K3870" t="s">
        <v>14314</v>
      </c>
      <c r="L3870" t="s">
        <v>15453</v>
      </c>
      <c r="M3870" t="s">
        <v>14538</v>
      </c>
      <c r="N3870" t="s">
        <v>15080</v>
      </c>
      <c r="O3870" t="s">
        <v>14538</v>
      </c>
    </row>
    <row r="3871" spans="1:15">
      <c r="A3871" t="s">
        <v>30</v>
      </c>
      <c r="B3871" t="s">
        <v>30</v>
      </c>
      <c r="C3871" t="s">
        <v>2806</v>
      </c>
      <c r="D3871" t="s">
        <v>16113</v>
      </c>
      <c r="E3871" t="s">
        <v>5914</v>
      </c>
      <c r="F3871" s="1" t="str">
        <f t="array" ref="F3871">IF(COUNT(FIND(Keywords!$C$3:$C$41,I3871)),"일반조난","")</f>
        <v/>
      </c>
      <c r="G3871" s="1" t="str">
        <f t="array" ref="G3871">IF(COUNT(FIND(Keywords!$E$3:$E$5,I3871)),"실족추락","")</f>
        <v/>
      </c>
      <c r="H3871" s="1" t="str">
        <f t="array" ref="H3871">IF(COUNT(FIND(Keywords!$B$3:$B$12,I3871)),"개인질환","")</f>
        <v/>
      </c>
      <c r="I3871" t="s">
        <v>9242</v>
      </c>
      <c r="J3871" t="s">
        <v>13967</v>
      </c>
      <c r="K3871" t="s">
        <v>13918</v>
      </c>
      <c r="L3871" t="s">
        <v>14492</v>
      </c>
      <c r="M3871" t="s">
        <v>14538</v>
      </c>
      <c r="N3871" t="s">
        <v>14856</v>
      </c>
      <c r="O3871" t="s">
        <v>14538</v>
      </c>
    </row>
    <row r="3872" spans="1:15">
      <c r="A3872" t="s">
        <v>30</v>
      </c>
      <c r="B3872" t="s">
        <v>30</v>
      </c>
      <c r="C3872" t="s">
        <v>2807</v>
      </c>
      <c r="D3872" t="s">
        <v>16113</v>
      </c>
      <c r="E3872" t="s">
        <v>5914</v>
      </c>
      <c r="F3872" s="1" t="str">
        <f t="array" ref="F3872">IF(COUNT(FIND(Keywords!$C$3:$C$41,I3872)),"일반조난","")</f>
        <v/>
      </c>
      <c r="G3872" s="1" t="str">
        <f t="array" ref="G3872">IF(COUNT(FIND(Keywords!$E$3:$E$5,I3872)),"실족추락","")</f>
        <v/>
      </c>
      <c r="H3872" s="1" t="str">
        <f t="array" ref="H3872">IF(COUNT(FIND(Keywords!$B$3:$B$12,I3872)),"개인질환","")</f>
        <v/>
      </c>
      <c r="I3872" t="s">
        <v>9243</v>
      </c>
      <c r="J3872" t="s">
        <v>13903</v>
      </c>
      <c r="K3872" t="s">
        <v>15236</v>
      </c>
      <c r="L3872" t="s">
        <v>14648</v>
      </c>
      <c r="M3872" t="s">
        <v>14538</v>
      </c>
      <c r="N3872" t="s">
        <v>15411</v>
      </c>
      <c r="O3872" t="s">
        <v>14538</v>
      </c>
    </row>
    <row r="3873" spans="1:15">
      <c r="A3873" t="s">
        <v>30</v>
      </c>
      <c r="B3873" t="s">
        <v>30</v>
      </c>
      <c r="C3873" t="s">
        <v>1723</v>
      </c>
      <c r="D3873" t="s">
        <v>16113</v>
      </c>
      <c r="E3873" t="s">
        <v>5914</v>
      </c>
      <c r="F3873" s="1" t="str">
        <f t="array" ref="F3873">IF(COUNT(FIND(Keywords!$C$3:$C$41,I3873)),"일반조난","")</f>
        <v/>
      </c>
      <c r="G3873" s="1" t="str">
        <f t="array" ref="G3873">IF(COUNT(FIND(Keywords!$E$3:$E$5,I3873)),"실족추락","")</f>
        <v/>
      </c>
      <c r="H3873" s="1" t="str">
        <f t="array" ref="H3873">IF(COUNT(FIND(Keywords!$B$3:$B$12,I3873)),"개인질환","")</f>
        <v/>
      </c>
      <c r="I3873" t="s">
        <v>9244</v>
      </c>
      <c r="J3873" t="s">
        <v>13865</v>
      </c>
      <c r="K3873" t="s">
        <v>13802</v>
      </c>
      <c r="L3873" t="s">
        <v>14099</v>
      </c>
      <c r="M3873" t="s">
        <v>14538</v>
      </c>
      <c r="N3873" t="s">
        <v>14127</v>
      </c>
      <c r="O3873" t="s">
        <v>14538</v>
      </c>
    </row>
    <row r="3874" spans="1:15">
      <c r="A3874" t="s">
        <v>30</v>
      </c>
      <c r="B3874" t="s">
        <v>30</v>
      </c>
      <c r="C3874" t="s">
        <v>2751</v>
      </c>
      <c r="D3874" t="s">
        <v>16113</v>
      </c>
      <c r="E3874" t="s">
        <v>5914</v>
      </c>
      <c r="F3874" s="1" t="str">
        <f t="array" ref="F3874">IF(COUNT(FIND(Keywords!$C$3:$C$41,I3874)),"일반조난","")</f>
        <v/>
      </c>
      <c r="G3874" s="1" t="str">
        <f t="array" ref="G3874">IF(COUNT(FIND(Keywords!$E$3:$E$5,I3874)),"실족추락","")</f>
        <v/>
      </c>
      <c r="H3874" s="1" t="str">
        <f t="array" ref="H3874">IF(COUNT(FIND(Keywords!$B$3:$B$12,I3874)),"개인질환","")</f>
        <v/>
      </c>
      <c r="I3874" t="s">
        <v>9245</v>
      </c>
      <c r="J3874" t="s">
        <v>13965</v>
      </c>
      <c r="K3874" t="s">
        <v>15224</v>
      </c>
      <c r="L3874" t="s">
        <v>15068</v>
      </c>
      <c r="M3874" t="s">
        <v>14538</v>
      </c>
      <c r="N3874" t="s">
        <v>15632</v>
      </c>
      <c r="O3874" t="s">
        <v>14538</v>
      </c>
    </row>
    <row r="3875" spans="1:15">
      <c r="A3875" t="s">
        <v>30</v>
      </c>
      <c r="B3875" t="s">
        <v>30</v>
      </c>
      <c r="C3875" t="s">
        <v>998</v>
      </c>
      <c r="D3875" t="s">
        <v>15977</v>
      </c>
      <c r="E3875" t="s">
        <v>5914</v>
      </c>
      <c r="F3875" s="1"/>
      <c r="G3875" s="1" t="str">
        <f t="array" ref="G3875">IF(COUNT(FIND(Keywords!$E$3:$E$5,I3875)),"실족추락","")</f>
        <v/>
      </c>
      <c r="H3875" s="1"/>
      <c r="I3875" t="s">
        <v>9246</v>
      </c>
      <c r="J3875" t="s">
        <v>13937</v>
      </c>
      <c r="K3875" t="s">
        <v>14085</v>
      </c>
      <c r="L3875" t="s">
        <v>14544</v>
      </c>
      <c r="M3875" t="s">
        <v>14538</v>
      </c>
      <c r="N3875" t="s">
        <v>15697</v>
      </c>
      <c r="O3875" t="s">
        <v>14538</v>
      </c>
    </row>
    <row r="3876" spans="1:15">
      <c r="A3876" t="s">
        <v>30</v>
      </c>
      <c r="B3876" t="s">
        <v>30</v>
      </c>
      <c r="C3876" t="s">
        <v>2808</v>
      </c>
      <c r="D3876" t="s">
        <v>5909</v>
      </c>
      <c r="E3876" t="s">
        <v>5914</v>
      </c>
      <c r="F3876" s="1"/>
      <c r="G3876" s="1" t="str">
        <f t="array" ref="G3876">IF(COUNT(FIND(Keywords!$E$3:$E$5,I3876)),"실족추락","")</f>
        <v>실족추락</v>
      </c>
      <c r="H3876" s="1"/>
      <c r="I3876" t="s">
        <v>9247</v>
      </c>
      <c r="J3876" t="s">
        <v>13926</v>
      </c>
      <c r="K3876" t="s">
        <v>15237</v>
      </c>
      <c r="L3876" t="s">
        <v>14648</v>
      </c>
      <c r="M3876" t="s">
        <v>14538</v>
      </c>
      <c r="N3876" t="s">
        <v>14461</v>
      </c>
      <c r="O3876" t="s">
        <v>14538</v>
      </c>
    </row>
    <row r="3877" spans="1:15">
      <c r="A3877" t="s">
        <v>30</v>
      </c>
      <c r="B3877" t="s">
        <v>89</v>
      </c>
      <c r="C3877" t="s">
        <v>2809</v>
      </c>
      <c r="D3877" t="s">
        <v>16113</v>
      </c>
      <c r="E3877" t="s">
        <v>5914</v>
      </c>
      <c r="F3877" s="1" t="str">
        <f t="array" ref="F3877">IF(COUNT(FIND(Keywords!$C$3:$C$41,I3877)),"일반조난","")</f>
        <v/>
      </c>
      <c r="G3877" s="1" t="str">
        <f t="array" ref="G3877">IF(COUNT(FIND(Keywords!$E$3:$E$5,I3877)),"실족추락","")</f>
        <v/>
      </c>
      <c r="H3877" s="1" t="str">
        <f t="array" ref="H3877">IF(COUNT(FIND(Keywords!$B$3:$B$12,I3877)),"개인질환","")</f>
        <v/>
      </c>
      <c r="I3877" t="s">
        <v>9248</v>
      </c>
      <c r="J3877" t="s">
        <v>13746</v>
      </c>
      <c r="K3877" t="s">
        <v>14836</v>
      </c>
      <c r="L3877" t="s">
        <v>14493</v>
      </c>
      <c r="M3877" t="s">
        <v>14538</v>
      </c>
      <c r="N3877" t="s">
        <v>15662</v>
      </c>
      <c r="O3877" t="s">
        <v>14527</v>
      </c>
    </row>
    <row r="3878" spans="1:15">
      <c r="A3878" t="s">
        <v>30</v>
      </c>
      <c r="B3878" t="s">
        <v>89</v>
      </c>
      <c r="C3878" t="s">
        <v>2801</v>
      </c>
      <c r="D3878" t="s">
        <v>16113</v>
      </c>
      <c r="E3878" t="s">
        <v>5914</v>
      </c>
      <c r="F3878" s="1" t="str">
        <f t="array" ref="F3878">IF(COUNT(FIND(Keywords!$C$3:$C$41,I3878)),"일반조난","")</f>
        <v/>
      </c>
      <c r="G3878" s="1" t="str">
        <f t="array" ref="G3878">IF(COUNT(FIND(Keywords!$E$3:$E$5,I3878)),"실족추락","")</f>
        <v/>
      </c>
      <c r="H3878" s="1" t="str">
        <f t="array" ref="H3878">IF(COUNT(FIND(Keywords!$B$3:$B$12,I3878)),"개인질환","")</f>
        <v/>
      </c>
      <c r="I3878" t="s">
        <v>9249</v>
      </c>
      <c r="J3878" t="s">
        <v>13941</v>
      </c>
      <c r="K3878" t="s">
        <v>15087</v>
      </c>
      <c r="L3878" t="s">
        <v>15142</v>
      </c>
      <c r="M3878" t="s">
        <v>14538</v>
      </c>
      <c r="N3878" t="s">
        <v>14990</v>
      </c>
      <c r="O3878" t="s">
        <v>14538</v>
      </c>
    </row>
    <row r="3879" spans="1:15">
      <c r="A3879" t="s">
        <v>30</v>
      </c>
      <c r="B3879" t="s">
        <v>89</v>
      </c>
      <c r="C3879" t="s">
        <v>2807</v>
      </c>
      <c r="D3879" t="s">
        <v>16113</v>
      </c>
      <c r="E3879" t="s">
        <v>5914</v>
      </c>
      <c r="F3879" s="1" t="str">
        <f t="array" ref="F3879">IF(COUNT(FIND(Keywords!$C$3:$C$41,I3879)),"일반조난","")</f>
        <v/>
      </c>
      <c r="G3879" s="1" t="str">
        <f t="array" ref="G3879">IF(COUNT(FIND(Keywords!$E$3:$E$5,I3879)),"실족추락","")</f>
        <v/>
      </c>
      <c r="H3879" s="1" t="str">
        <f t="array" ref="H3879">IF(COUNT(FIND(Keywords!$B$3:$B$12,I3879)),"개인질환","")</f>
        <v/>
      </c>
      <c r="I3879" t="s">
        <v>9250</v>
      </c>
      <c r="J3879" t="s">
        <v>13903</v>
      </c>
      <c r="K3879" t="s">
        <v>15236</v>
      </c>
      <c r="L3879" t="s">
        <v>14648</v>
      </c>
      <c r="M3879" t="s">
        <v>14538</v>
      </c>
      <c r="N3879" t="s">
        <v>15411</v>
      </c>
      <c r="O3879" t="s">
        <v>14538</v>
      </c>
    </row>
    <row r="3880" spans="1:15">
      <c r="A3880" t="s">
        <v>30</v>
      </c>
      <c r="B3880" t="s">
        <v>89</v>
      </c>
      <c r="C3880" t="s">
        <v>2810</v>
      </c>
      <c r="D3880" t="s">
        <v>16113</v>
      </c>
      <c r="E3880" t="s">
        <v>5914</v>
      </c>
      <c r="F3880" s="1" t="str">
        <f t="array" ref="F3880">IF(COUNT(FIND(Keywords!$C$3:$C$41,I3880)),"일반조난","")</f>
        <v/>
      </c>
      <c r="G3880" s="1" t="str">
        <f t="array" ref="G3880">IF(COUNT(FIND(Keywords!$E$3:$E$5,I3880)),"실족추락","")</f>
        <v/>
      </c>
      <c r="H3880" s="1" t="str">
        <f t="array" ref="H3880">IF(COUNT(FIND(Keywords!$B$3:$B$12,I3880)),"개인질환","")</f>
        <v/>
      </c>
      <c r="I3880" t="s">
        <v>9251</v>
      </c>
      <c r="J3880" t="s">
        <v>13775</v>
      </c>
      <c r="K3880" t="s">
        <v>14948</v>
      </c>
      <c r="L3880" t="s">
        <v>15553</v>
      </c>
      <c r="M3880" t="s">
        <v>14538</v>
      </c>
      <c r="N3880" t="s">
        <v>14638</v>
      </c>
      <c r="O3880" t="s">
        <v>14538</v>
      </c>
    </row>
    <row r="3881" spans="1:15">
      <c r="A3881" t="s">
        <v>30</v>
      </c>
      <c r="B3881" t="s">
        <v>89</v>
      </c>
      <c r="C3881" t="s">
        <v>2811</v>
      </c>
      <c r="D3881" t="s">
        <v>5909</v>
      </c>
      <c r="E3881" t="s">
        <v>5914</v>
      </c>
      <c r="F3881" s="1"/>
      <c r="G3881" s="1" t="str">
        <f t="array" ref="G3881">IF(COUNT(FIND(Keywords!$E$3:$E$5,I3881)),"실족추락","")</f>
        <v/>
      </c>
      <c r="H3881" s="1"/>
      <c r="I3881" t="s">
        <v>9252</v>
      </c>
      <c r="J3881" t="s">
        <v>13785</v>
      </c>
      <c r="K3881" t="s">
        <v>14621</v>
      </c>
      <c r="L3881" t="s">
        <v>14891</v>
      </c>
      <c r="M3881" t="s">
        <v>14538</v>
      </c>
      <c r="N3881" t="s">
        <v>14544</v>
      </c>
      <c r="O3881" t="s">
        <v>14538</v>
      </c>
    </row>
    <row r="3882" spans="1:15">
      <c r="A3882" t="s">
        <v>30</v>
      </c>
      <c r="B3882" t="s">
        <v>89</v>
      </c>
      <c r="C3882" t="s">
        <v>2812</v>
      </c>
      <c r="D3882" t="s">
        <v>16113</v>
      </c>
      <c r="E3882" t="s">
        <v>5926</v>
      </c>
      <c r="F3882" s="1" t="str">
        <f t="array" ref="F3882">IF(COUNT(FIND(Keywords!$C$3:$C$41,I3882)),"일반조난","")</f>
        <v/>
      </c>
      <c r="G3882" s="1" t="str">
        <f t="array" ref="G3882">IF(COUNT(FIND(Keywords!$E$3:$E$5,I3882)),"실족추락","")</f>
        <v/>
      </c>
      <c r="H3882" s="1" t="str">
        <f t="array" ref="H3882">IF(COUNT(FIND(Keywords!$B$3:$B$12,I3882)),"개인질환","")</f>
        <v/>
      </c>
      <c r="I3882" t="s">
        <v>9253</v>
      </c>
      <c r="J3882" t="s">
        <v>13808</v>
      </c>
      <c r="K3882" t="s">
        <v>14782</v>
      </c>
      <c r="L3882" t="s">
        <v>14637</v>
      </c>
      <c r="M3882" t="s">
        <v>14538</v>
      </c>
      <c r="N3882" t="s">
        <v>15810</v>
      </c>
      <c r="O3882" t="s">
        <v>14538</v>
      </c>
    </row>
    <row r="3883" spans="1:15">
      <c r="A3883" t="s">
        <v>30</v>
      </c>
      <c r="B3883" t="s">
        <v>89</v>
      </c>
      <c r="C3883" t="s">
        <v>2813</v>
      </c>
      <c r="D3883" t="s">
        <v>5909</v>
      </c>
      <c r="E3883" t="s">
        <v>5914</v>
      </c>
      <c r="F3883" s="1"/>
      <c r="G3883" s="1" t="str">
        <f t="array" ref="G3883">IF(COUNT(FIND(Keywords!$E$3:$E$5,I3883)),"실족추락","")</f>
        <v/>
      </c>
      <c r="H3883" s="1"/>
      <c r="I3883" t="s">
        <v>9254</v>
      </c>
      <c r="J3883" t="s">
        <v>13932</v>
      </c>
      <c r="K3883" t="s">
        <v>14395</v>
      </c>
      <c r="L3883" t="s">
        <v>14934</v>
      </c>
      <c r="M3883" t="s">
        <v>14556</v>
      </c>
      <c r="N3883" t="s">
        <v>14856</v>
      </c>
      <c r="O3883" t="s">
        <v>14538</v>
      </c>
    </row>
    <row r="3884" spans="1:15">
      <c r="A3884" t="s">
        <v>30</v>
      </c>
      <c r="B3884" t="s">
        <v>89</v>
      </c>
      <c r="C3884" t="s">
        <v>2814</v>
      </c>
      <c r="D3884" t="s">
        <v>16113</v>
      </c>
      <c r="E3884" t="s">
        <v>5914</v>
      </c>
      <c r="F3884" s="1" t="str">
        <f t="array" ref="F3884">IF(COUNT(FIND(Keywords!$C$3:$C$41,I3884)),"일반조난","")</f>
        <v/>
      </c>
      <c r="G3884" s="1" t="str">
        <f t="array" ref="G3884">IF(COUNT(FIND(Keywords!$E$3:$E$5,I3884)),"실족추락","")</f>
        <v/>
      </c>
      <c r="H3884" s="1" t="str">
        <f t="array" ref="H3884">IF(COUNT(FIND(Keywords!$B$3:$B$12,I3884)),"개인질환","")</f>
        <v/>
      </c>
      <c r="I3884" t="s">
        <v>9255</v>
      </c>
      <c r="J3884" t="s">
        <v>13729</v>
      </c>
      <c r="K3884" t="s">
        <v>14359</v>
      </c>
      <c r="L3884" t="s">
        <v>14802</v>
      </c>
      <c r="M3884" t="s">
        <v>14538</v>
      </c>
      <c r="N3884" t="s">
        <v>15679</v>
      </c>
      <c r="O3884" t="s">
        <v>14538</v>
      </c>
    </row>
    <row r="3885" spans="1:15">
      <c r="A3885" t="s">
        <v>30</v>
      </c>
      <c r="B3885" t="s">
        <v>89</v>
      </c>
      <c r="C3885" t="s">
        <v>2815</v>
      </c>
      <c r="D3885" t="s">
        <v>16113</v>
      </c>
      <c r="E3885" t="s">
        <v>5916</v>
      </c>
      <c r="F3885" s="1" t="str">
        <f t="array" ref="F3885">IF(COUNT(FIND(Keywords!$C$3:$C$41,I3885)),"일반조난","")</f>
        <v/>
      </c>
      <c r="G3885" s="1" t="str">
        <f t="array" ref="G3885">IF(COUNT(FIND(Keywords!$E$3:$E$5,I3885)),"실족추락","")</f>
        <v/>
      </c>
      <c r="H3885" s="1" t="str">
        <f t="array" ref="H3885">IF(COUNT(FIND(Keywords!$B$3:$B$12,I3885)),"개인질환","")</f>
        <v/>
      </c>
      <c r="I3885" t="s">
        <v>9256</v>
      </c>
      <c r="J3885" t="s">
        <v>13950</v>
      </c>
      <c r="K3885" t="s">
        <v>14141</v>
      </c>
      <c r="L3885" t="s">
        <v>15096</v>
      </c>
      <c r="M3885" t="s">
        <v>15237</v>
      </c>
      <c r="N3885" t="s">
        <v>15422</v>
      </c>
      <c r="O3885" t="s">
        <v>14538</v>
      </c>
    </row>
    <row r="3886" spans="1:15">
      <c r="A3886" t="s">
        <v>30</v>
      </c>
      <c r="B3886" t="s">
        <v>90</v>
      </c>
      <c r="C3886" t="s">
        <v>2816</v>
      </c>
      <c r="D3886" t="s">
        <v>16113</v>
      </c>
      <c r="E3886" t="s">
        <v>5914</v>
      </c>
      <c r="F3886" s="1" t="str">
        <f t="array" ref="F3886">IF(COUNT(FIND(Keywords!$C$3:$C$41,I3886)),"일반조난","")</f>
        <v/>
      </c>
      <c r="G3886" s="1" t="str">
        <f t="array" ref="G3886">IF(COUNT(FIND(Keywords!$E$3:$E$5,I3886)),"실족추락","")</f>
        <v/>
      </c>
      <c r="H3886" s="1" t="str">
        <f t="array" ref="H3886">IF(COUNT(FIND(Keywords!$B$3:$B$12,I3886)),"개인질환","")</f>
        <v/>
      </c>
      <c r="I3886" t="s">
        <v>9257</v>
      </c>
      <c r="J3886" t="s">
        <v>13981</v>
      </c>
      <c r="K3886" t="s">
        <v>14582</v>
      </c>
      <c r="L3886" t="s">
        <v>14506</v>
      </c>
      <c r="M3886" t="s">
        <v>14643</v>
      </c>
      <c r="N3886" t="s">
        <v>14380</v>
      </c>
      <c r="O3886" t="s">
        <v>14538</v>
      </c>
    </row>
    <row r="3887" spans="1:15">
      <c r="A3887" t="s">
        <v>30</v>
      </c>
      <c r="B3887" t="s">
        <v>90</v>
      </c>
      <c r="C3887" t="s">
        <v>2817</v>
      </c>
      <c r="D3887" t="s">
        <v>16113</v>
      </c>
      <c r="E3887" t="s">
        <v>5914</v>
      </c>
      <c r="F3887" s="1" t="str">
        <f t="array" ref="F3887">IF(COUNT(FIND(Keywords!$C$3:$C$41,I3887)),"일반조난","")</f>
        <v/>
      </c>
      <c r="G3887" s="1" t="str">
        <f t="array" ref="G3887">IF(COUNT(FIND(Keywords!$E$3:$E$5,I3887)),"실족추락","")</f>
        <v/>
      </c>
      <c r="H3887" s="1" t="str">
        <f t="array" ref="H3887">IF(COUNT(FIND(Keywords!$B$3:$B$12,I3887)),"개인질환","")</f>
        <v/>
      </c>
      <c r="I3887" t="s">
        <v>9258</v>
      </c>
      <c r="J3887" t="s">
        <v>13922</v>
      </c>
      <c r="K3887" t="s">
        <v>15238</v>
      </c>
      <c r="L3887" t="s">
        <v>14494</v>
      </c>
      <c r="M3887" t="s">
        <v>14538</v>
      </c>
      <c r="N3887" t="s">
        <v>15246</v>
      </c>
      <c r="O3887" t="s">
        <v>14538</v>
      </c>
    </row>
    <row r="3888" spans="1:15">
      <c r="A3888" t="s">
        <v>30</v>
      </c>
      <c r="B3888" t="s">
        <v>90</v>
      </c>
      <c r="C3888" t="s">
        <v>2818</v>
      </c>
      <c r="D3888" t="s">
        <v>15977</v>
      </c>
      <c r="E3888" t="s">
        <v>5914</v>
      </c>
      <c r="F3888" s="1"/>
      <c r="G3888" s="1" t="str">
        <f t="array" ref="G3888">IF(COUNT(FIND(Keywords!$E$3:$E$5,I3888)),"실족추락","")</f>
        <v/>
      </c>
      <c r="H3888" s="1"/>
      <c r="I3888" t="s">
        <v>9259</v>
      </c>
      <c r="J3888" t="s">
        <v>13987</v>
      </c>
      <c r="K3888" t="s">
        <v>15239</v>
      </c>
      <c r="L3888" t="s">
        <v>14775</v>
      </c>
      <c r="M3888" t="s">
        <v>14538</v>
      </c>
      <c r="N3888" t="s">
        <v>14507</v>
      </c>
      <c r="O3888" t="s">
        <v>14538</v>
      </c>
    </row>
    <row r="3889" spans="1:15">
      <c r="A3889" t="s">
        <v>30</v>
      </c>
      <c r="B3889" t="s">
        <v>91</v>
      </c>
      <c r="C3889" t="s">
        <v>2819</v>
      </c>
      <c r="D3889" t="s">
        <v>16115</v>
      </c>
      <c r="E3889" t="s">
        <v>5916</v>
      </c>
      <c r="F3889" s="1"/>
      <c r="G3889" s="1" t="str">
        <f t="array" ref="G3889">IF(COUNT(FIND(Keywords!$E$3:$E$5,I3889)),"실족추락","")</f>
        <v/>
      </c>
      <c r="H3889" s="1"/>
      <c r="I3889" t="s">
        <v>9260</v>
      </c>
      <c r="J3889" t="s">
        <v>13782</v>
      </c>
      <c r="K3889" t="s">
        <v>15240</v>
      </c>
      <c r="L3889" t="s">
        <v>14537</v>
      </c>
      <c r="M3889" t="s">
        <v>14538</v>
      </c>
      <c r="N3889" t="s">
        <v>14177</v>
      </c>
      <c r="O3889" t="s">
        <v>14538</v>
      </c>
    </row>
    <row r="3890" spans="1:15">
      <c r="A3890" t="s">
        <v>30</v>
      </c>
      <c r="B3890" t="s">
        <v>91</v>
      </c>
      <c r="C3890" t="s">
        <v>2820</v>
      </c>
      <c r="D3890" t="s">
        <v>5909</v>
      </c>
      <c r="E3890" t="s">
        <v>5918</v>
      </c>
      <c r="F3890" s="1" t="str">
        <f t="array" ref="F3890">IF(COUNT(FIND(Keywords!$C$3:$C$41,I3890)),"일반조난","")</f>
        <v/>
      </c>
      <c r="G3890" s="1" t="str">
        <f t="array" ref="G3890">IF(COUNT(FIND(Keywords!$E$3:$E$5,I3890)),"실족추락","")</f>
        <v>실족추락</v>
      </c>
      <c r="H3890" s="1" t="str">
        <f t="array" ref="H3890">IF(COUNT(FIND(Keywords!$B$3:$B$12,I3890)),"개인질환","")</f>
        <v/>
      </c>
      <c r="I3890" t="s">
        <v>9261</v>
      </c>
      <c r="J3890" t="s">
        <v>13901</v>
      </c>
      <c r="K3890" t="s">
        <v>14357</v>
      </c>
      <c r="L3890" t="s">
        <v>14549</v>
      </c>
      <c r="M3890" t="s">
        <v>14538</v>
      </c>
      <c r="N3890" t="s">
        <v>15107</v>
      </c>
      <c r="O3890" t="s">
        <v>14538</v>
      </c>
    </row>
    <row r="3891" spans="1:15">
      <c r="A3891" t="s">
        <v>30</v>
      </c>
      <c r="B3891" t="s">
        <v>92</v>
      </c>
      <c r="C3891" t="s">
        <v>2821</v>
      </c>
      <c r="D3891" t="s">
        <v>16113</v>
      </c>
      <c r="E3891" t="s">
        <v>5914</v>
      </c>
      <c r="F3891" s="1" t="str">
        <f t="array" ref="F3891">IF(COUNT(FIND(Keywords!$C$3:$C$41,I3891)),"일반조난","")</f>
        <v/>
      </c>
      <c r="G3891" s="1" t="str">
        <f t="array" ref="G3891">IF(COUNT(FIND(Keywords!$E$3:$E$5,I3891)),"실족추락","")</f>
        <v/>
      </c>
      <c r="H3891" s="1" t="str">
        <f t="array" ref="H3891">IF(COUNT(FIND(Keywords!$B$3:$B$12,I3891)),"개인질환","")</f>
        <v/>
      </c>
      <c r="I3891" t="s">
        <v>9262</v>
      </c>
      <c r="J3891" t="s">
        <v>13853</v>
      </c>
      <c r="K3891" t="s">
        <v>14205</v>
      </c>
      <c r="L3891" t="s">
        <v>14891</v>
      </c>
      <c r="M3891" t="s">
        <v>14538</v>
      </c>
      <c r="N3891" t="s">
        <v>14834</v>
      </c>
      <c r="O3891" t="s">
        <v>14538</v>
      </c>
    </row>
    <row r="3892" spans="1:15">
      <c r="A3892" t="s">
        <v>30</v>
      </c>
      <c r="B3892" t="s">
        <v>92</v>
      </c>
      <c r="C3892" t="s">
        <v>2822</v>
      </c>
      <c r="D3892" t="s">
        <v>16113</v>
      </c>
      <c r="E3892" t="s">
        <v>5916</v>
      </c>
      <c r="F3892" s="1" t="str">
        <f t="array" ref="F3892">IF(COUNT(FIND(Keywords!$C$3:$C$41,I3892)),"일반조난","")</f>
        <v/>
      </c>
      <c r="G3892" s="1" t="str">
        <f t="array" ref="G3892">IF(COUNT(FIND(Keywords!$E$3:$E$5,I3892)),"실족추락","")</f>
        <v/>
      </c>
      <c r="H3892" s="1" t="str">
        <f t="array" ref="H3892">IF(COUNT(FIND(Keywords!$B$3:$B$12,I3892)),"개인질환","")</f>
        <v/>
      </c>
      <c r="I3892" t="s">
        <v>9263</v>
      </c>
      <c r="J3892" t="s">
        <v>13920</v>
      </c>
      <c r="K3892" t="s">
        <v>15241</v>
      </c>
      <c r="L3892" t="s">
        <v>14638</v>
      </c>
      <c r="M3892" t="s">
        <v>14538</v>
      </c>
      <c r="N3892" t="s">
        <v>15729</v>
      </c>
      <c r="O3892" t="s">
        <v>14538</v>
      </c>
    </row>
    <row r="3893" spans="1:15">
      <c r="A3893" t="s">
        <v>30</v>
      </c>
      <c r="B3893" t="s">
        <v>92</v>
      </c>
      <c r="C3893" t="s">
        <v>1092</v>
      </c>
      <c r="D3893" t="s">
        <v>16113</v>
      </c>
      <c r="E3893" t="s">
        <v>5916</v>
      </c>
      <c r="F3893" s="1" t="str">
        <f t="array" ref="F3893">IF(COUNT(FIND(Keywords!$C$3:$C$41,I3893)),"일반조난","")</f>
        <v/>
      </c>
      <c r="G3893" s="1" t="str">
        <f t="array" ref="G3893">IF(COUNT(FIND(Keywords!$E$3:$E$5,I3893)),"실족추락","")</f>
        <v/>
      </c>
      <c r="H3893" s="1" t="str">
        <f t="array" ref="H3893">IF(COUNT(FIND(Keywords!$B$3:$B$12,I3893)),"개인질환","")</f>
        <v/>
      </c>
      <c r="I3893" t="s">
        <v>9264</v>
      </c>
      <c r="J3893" t="s">
        <v>13773</v>
      </c>
      <c r="K3893" t="s">
        <v>14627</v>
      </c>
      <c r="L3893" t="s">
        <v>14093</v>
      </c>
      <c r="M3893" t="s">
        <v>14538</v>
      </c>
      <c r="N3893" t="s">
        <v>15388</v>
      </c>
      <c r="O3893" t="s">
        <v>14538</v>
      </c>
    </row>
    <row r="3894" spans="1:15">
      <c r="A3894" t="s">
        <v>30</v>
      </c>
      <c r="B3894" t="s">
        <v>92</v>
      </c>
      <c r="C3894" t="s">
        <v>2823</v>
      </c>
      <c r="D3894" t="s">
        <v>5909</v>
      </c>
      <c r="E3894" t="s">
        <v>5916</v>
      </c>
      <c r="F3894" s="1"/>
      <c r="G3894" s="1" t="str">
        <f t="array" ref="G3894">IF(COUNT(FIND(Keywords!$E$3:$E$5,I3894)),"실족추락","")</f>
        <v/>
      </c>
      <c r="H3894" s="1"/>
      <c r="I3894" t="s">
        <v>9265</v>
      </c>
      <c r="J3894" t="s">
        <v>13934</v>
      </c>
      <c r="K3894" t="s">
        <v>14190</v>
      </c>
      <c r="L3894" t="s">
        <v>15393</v>
      </c>
      <c r="M3894" t="s">
        <v>14538</v>
      </c>
      <c r="N3894" t="s">
        <v>14859</v>
      </c>
      <c r="O3894" t="s">
        <v>14538</v>
      </c>
    </row>
    <row r="3895" spans="1:15">
      <c r="A3895" t="s">
        <v>30</v>
      </c>
      <c r="B3895" t="s">
        <v>93</v>
      </c>
      <c r="C3895" t="s">
        <v>2797</v>
      </c>
      <c r="D3895" t="s">
        <v>16113</v>
      </c>
      <c r="E3895" t="s">
        <v>5931</v>
      </c>
      <c r="F3895" s="1" t="str">
        <f t="array" ref="F3895">IF(COUNT(FIND(Keywords!$C$3:$C$41,I3895)),"일반조난","")</f>
        <v/>
      </c>
      <c r="G3895" s="1" t="str">
        <f t="array" ref="G3895">IF(COUNT(FIND(Keywords!$E$3:$E$5,I3895)),"실족추락","")</f>
        <v/>
      </c>
      <c r="H3895" s="1" t="str">
        <f t="array" ref="H3895">IF(COUNT(FIND(Keywords!$B$3:$B$12,I3895)),"개인질환","")</f>
        <v/>
      </c>
      <c r="I3895" t="s">
        <v>9266</v>
      </c>
      <c r="J3895" t="s">
        <v>13971</v>
      </c>
      <c r="K3895" t="s">
        <v>14765</v>
      </c>
      <c r="L3895" t="s">
        <v>14647</v>
      </c>
      <c r="M3895" t="s">
        <v>14538</v>
      </c>
      <c r="N3895" t="s">
        <v>14884</v>
      </c>
      <c r="O3895" t="s">
        <v>14515</v>
      </c>
    </row>
    <row r="3896" spans="1:15">
      <c r="A3896" t="s">
        <v>30</v>
      </c>
      <c r="B3896" t="s">
        <v>47</v>
      </c>
      <c r="C3896" t="s">
        <v>2824</v>
      </c>
      <c r="D3896" t="s">
        <v>16113</v>
      </c>
      <c r="E3896" t="s">
        <v>5914</v>
      </c>
      <c r="F3896" s="1" t="str">
        <f t="array" ref="F3896">IF(COUNT(FIND(Keywords!$C$3:$C$41,I3896)),"일반조난","")</f>
        <v/>
      </c>
      <c r="G3896" s="1" t="str">
        <f t="array" ref="G3896">IF(COUNT(FIND(Keywords!$E$3:$E$5,I3896)),"실족추락","")</f>
        <v/>
      </c>
      <c r="H3896" s="1" t="str">
        <f t="array" ref="H3896">IF(COUNT(FIND(Keywords!$B$3:$B$12,I3896)),"개인질환","")</f>
        <v/>
      </c>
      <c r="I3896" t="s">
        <v>9267</v>
      </c>
      <c r="J3896" t="s">
        <v>13899</v>
      </c>
      <c r="K3896" t="s">
        <v>14689</v>
      </c>
      <c r="L3896" t="s">
        <v>14346</v>
      </c>
      <c r="M3896" t="s">
        <v>14538</v>
      </c>
      <c r="N3896" t="s">
        <v>14679</v>
      </c>
      <c r="O3896" t="s">
        <v>14538</v>
      </c>
    </row>
    <row r="3897" spans="1:15">
      <c r="A3897" t="s">
        <v>30</v>
      </c>
      <c r="B3897" t="s">
        <v>47</v>
      </c>
      <c r="C3897" t="s">
        <v>2825</v>
      </c>
      <c r="D3897" t="s">
        <v>5911</v>
      </c>
      <c r="E3897" t="s">
        <v>5914</v>
      </c>
      <c r="F3897" s="1"/>
      <c r="G3897" s="1" t="str">
        <f t="array" ref="G3897">IF(COUNT(FIND(Keywords!$E$3:$E$5,I3897)),"실족추락","")</f>
        <v/>
      </c>
      <c r="H3897" s="1"/>
      <c r="I3897" t="s">
        <v>9268</v>
      </c>
      <c r="J3897" t="s">
        <v>13808</v>
      </c>
      <c r="K3897" t="s">
        <v>15179</v>
      </c>
      <c r="L3897" t="s">
        <v>14641</v>
      </c>
      <c r="M3897" t="s">
        <v>14538</v>
      </c>
      <c r="N3897" t="s">
        <v>14138</v>
      </c>
      <c r="O3897" t="s">
        <v>14538</v>
      </c>
    </row>
    <row r="3898" spans="1:15">
      <c r="A3898" t="s">
        <v>30</v>
      </c>
      <c r="B3898" t="s">
        <v>48</v>
      </c>
      <c r="C3898" t="s">
        <v>2100</v>
      </c>
      <c r="D3898" t="s">
        <v>5911</v>
      </c>
      <c r="E3898" t="s">
        <v>5914</v>
      </c>
      <c r="F3898" s="1"/>
      <c r="G3898" s="1" t="str">
        <f t="array" ref="G3898">IF(COUNT(FIND(Keywords!$E$3:$E$5,I3898)),"실족추락","")</f>
        <v/>
      </c>
      <c r="H3898" s="1"/>
      <c r="I3898" t="s">
        <v>9269</v>
      </c>
      <c r="J3898" t="s">
        <v>13786</v>
      </c>
      <c r="K3898" t="s">
        <v>14721</v>
      </c>
      <c r="L3898" t="s">
        <v>14493</v>
      </c>
      <c r="M3898" t="s">
        <v>14538</v>
      </c>
      <c r="N3898" t="s">
        <v>14102</v>
      </c>
      <c r="O3898" t="s">
        <v>14538</v>
      </c>
    </row>
    <row r="3899" spans="1:15">
      <c r="A3899" t="s">
        <v>30</v>
      </c>
      <c r="B3899" t="s">
        <v>48</v>
      </c>
      <c r="C3899" t="s">
        <v>2826</v>
      </c>
      <c r="D3899" t="s">
        <v>16113</v>
      </c>
      <c r="E3899" t="s">
        <v>5914</v>
      </c>
      <c r="F3899" s="1" t="str">
        <f t="array" ref="F3899">IF(COUNT(FIND(Keywords!$C$3:$C$41,I3899)),"일반조난","")</f>
        <v/>
      </c>
      <c r="G3899" s="1" t="str">
        <f t="array" ref="G3899">IF(COUNT(FIND(Keywords!$E$3:$E$5,I3899)),"실족추락","")</f>
        <v/>
      </c>
      <c r="H3899" s="1" t="str">
        <f t="array" ref="H3899">IF(COUNT(FIND(Keywords!$B$3:$B$12,I3899)),"개인질환","")</f>
        <v/>
      </c>
      <c r="I3899" t="s">
        <v>9270</v>
      </c>
      <c r="J3899" t="s">
        <v>14015</v>
      </c>
      <c r="K3899" t="s">
        <v>15057</v>
      </c>
      <c r="L3899" t="s">
        <v>14641</v>
      </c>
      <c r="M3899" t="s">
        <v>14538</v>
      </c>
      <c r="N3899" t="s">
        <v>14106</v>
      </c>
      <c r="O3899" t="s">
        <v>14538</v>
      </c>
    </row>
    <row r="3900" spans="1:15">
      <c r="A3900" t="s">
        <v>30</v>
      </c>
      <c r="B3900" t="s">
        <v>48</v>
      </c>
      <c r="C3900" t="s">
        <v>2818</v>
      </c>
      <c r="D3900" t="s">
        <v>15977</v>
      </c>
      <c r="E3900" t="s">
        <v>5914</v>
      </c>
      <c r="F3900" s="1"/>
      <c r="G3900" s="1" t="str">
        <f t="array" ref="G3900">IF(COUNT(FIND(Keywords!$E$3:$E$5,I3900)),"실족추락","")</f>
        <v/>
      </c>
      <c r="H3900" s="1"/>
      <c r="I3900" t="s">
        <v>9271</v>
      </c>
      <c r="J3900" t="s">
        <v>13987</v>
      </c>
      <c r="K3900" t="s">
        <v>15239</v>
      </c>
      <c r="L3900" t="s">
        <v>14775</v>
      </c>
      <c r="M3900" t="s">
        <v>14538</v>
      </c>
      <c r="N3900" t="s">
        <v>14507</v>
      </c>
      <c r="O3900" t="s">
        <v>14538</v>
      </c>
    </row>
    <row r="3901" spans="1:15">
      <c r="A3901" t="s">
        <v>30</v>
      </c>
      <c r="B3901" t="s">
        <v>48</v>
      </c>
      <c r="C3901" t="s">
        <v>2827</v>
      </c>
      <c r="D3901" t="s">
        <v>5909</v>
      </c>
      <c r="E3901" t="s">
        <v>5914</v>
      </c>
      <c r="F3901" s="1"/>
      <c r="G3901" s="1" t="str">
        <f t="array" ref="G3901">IF(COUNT(FIND(Keywords!$E$3:$E$5,I3901)),"실족추락","")</f>
        <v>실족추락</v>
      </c>
      <c r="H3901" s="1"/>
      <c r="I3901" t="s">
        <v>9272</v>
      </c>
      <c r="J3901" t="s">
        <v>13940</v>
      </c>
      <c r="K3901" t="s">
        <v>14556</v>
      </c>
      <c r="L3901" t="s">
        <v>14817</v>
      </c>
      <c r="M3901" t="s">
        <v>14538</v>
      </c>
      <c r="N3901" t="s">
        <v>14542</v>
      </c>
      <c r="O3901" t="s">
        <v>14538</v>
      </c>
    </row>
    <row r="3902" spans="1:15">
      <c r="A3902" t="s">
        <v>30</v>
      </c>
      <c r="B3902" t="s">
        <v>48</v>
      </c>
      <c r="C3902" t="s">
        <v>2828</v>
      </c>
      <c r="D3902" t="s">
        <v>5909</v>
      </c>
      <c r="E3902" t="s">
        <v>5914</v>
      </c>
      <c r="F3902" s="1"/>
      <c r="G3902" s="1" t="str">
        <f t="array" ref="G3902">IF(COUNT(FIND(Keywords!$E$3:$E$5,I3902)),"실족추락","")</f>
        <v/>
      </c>
      <c r="H3902" s="1"/>
      <c r="I3902" t="s">
        <v>9273</v>
      </c>
      <c r="J3902" t="s">
        <v>13975</v>
      </c>
      <c r="K3902" t="s">
        <v>14636</v>
      </c>
      <c r="L3902" t="s">
        <v>14980</v>
      </c>
      <c r="M3902" t="s">
        <v>14538</v>
      </c>
      <c r="N3902" t="s">
        <v>15241</v>
      </c>
      <c r="O3902" t="s">
        <v>14538</v>
      </c>
    </row>
    <row r="3903" spans="1:15">
      <c r="A3903" t="s">
        <v>30</v>
      </c>
      <c r="B3903" t="s">
        <v>48</v>
      </c>
      <c r="C3903" t="s">
        <v>2829</v>
      </c>
      <c r="D3903" t="s">
        <v>5911</v>
      </c>
      <c r="E3903" t="s">
        <v>5914</v>
      </c>
      <c r="F3903" s="1" t="s">
        <v>5911</v>
      </c>
      <c r="G3903" s="1" t="str">
        <f t="array" ref="G3903">IF(COUNT(FIND(Keywords!$E$3:$E$5,I3903)),"실족추락","")</f>
        <v/>
      </c>
      <c r="H3903" s="1"/>
      <c r="I3903" t="s">
        <v>9274</v>
      </c>
      <c r="J3903" t="s">
        <v>13839</v>
      </c>
      <c r="K3903" t="s">
        <v>14866</v>
      </c>
      <c r="L3903" t="s">
        <v>14492</v>
      </c>
      <c r="M3903" t="s">
        <v>14538</v>
      </c>
      <c r="N3903" t="s">
        <v>14816</v>
      </c>
      <c r="O3903" t="s">
        <v>14538</v>
      </c>
    </row>
    <row r="3904" spans="1:15">
      <c r="A3904" t="s">
        <v>30</v>
      </c>
      <c r="B3904" t="s">
        <v>48</v>
      </c>
      <c r="C3904" t="s">
        <v>2830</v>
      </c>
      <c r="D3904" t="s">
        <v>16113</v>
      </c>
      <c r="E3904" t="s">
        <v>5914</v>
      </c>
      <c r="F3904" s="1" t="str">
        <f t="array" ref="F3904">IF(COUNT(FIND(Keywords!$C$3:$C$41,I3904)),"일반조난","")</f>
        <v/>
      </c>
      <c r="G3904" s="1" t="str">
        <f t="array" ref="G3904">IF(COUNT(FIND(Keywords!$E$3:$E$5,I3904)),"실족추락","")</f>
        <v/>
      </c>
      <c r="H3904" s="1" t="str">
        <f t="array" ref="H3904">IF(COUNT(FIND(Keywords!$B$3:$B$12,I3904)),"개인질환","")</f>
        <v/>
      </c>
      <c r="I3904" t="s">
        <v>9275</v>
      </c>
      <c r="J3904" t="s">
        <v>13899</v>
      </c>
      <c r="K3904" t="s">
        <v>14521</v>
      </c>
      <c r="L3904" t="s">
        <v>14764</v>
      </c>
      <c r="M3904" t="s">
        <v>14538</v>
      </c>
      <c r="N3904" t="s">
        <v>14338</v>
      </c>
      <c r="O3904" t="s">
        <v>14538</v>
      </c>
    </row>
    <row r="3905" spans="1:15">
      <c r="A3905" t="s">
        <v>30</v>
      </c>
      <c r="B3905" t="s">
        <v>48</v>
      </c>
      <c r="C3905" t="s">
        <v>2831</v>
      </c>
      <c r="D3905" t="s">
        <v>16113</v>
      </c>
      <c r="E3905" t="s">
        <v>5914</v>
      </c>
      <c r="F3905" s="1" t="str">
        <f t="array" ref="F3905">IF(COUNT(FIND(Keywords!$C$3:$C$41,I3905)),"일반조난","")</f>
        <v/>
      </c>
      <c r="G3905" s="1" t="str">
        <f t="array" ref="G3905">IF(COUNT(FIND(Keywords!$E$3:$E$5,I3905)),"실족추락","")</f>
        <v/>
      </c>
      <c r="H3905" s="1" t="str">
        <f t="array" ref="H3905">IF(COUNT(FIND(Keywords!$B$3:$B$12,I3905)),"개인질환","")</f>
        <v/>
      </c>
      <c r="I3905" t="s">
        <v>9276</v>
      </c>
      <c r="J3905" t="s">
        <v>13753</v>
      </c>
      <c r="K3905" t="s">
        <v>13805</v>
      </c>
      <c r="L3905" t="s">
        <v>15142</v>
      </c>
      <c r="M3905" t="s">
        <v>14538</v>
      </c>
      <c r="N3905" t="s">
        <v>15035</v>
      </c>
      <c r="O3905" t="s">
        <v>14538</v>
      </c>
    </row>
    <row r="3906" spans="1:15">
      <c r="A3906" t="s">
        <v>30</v>
      </c>
      <c r="B3906" t="s">
        <v>48</v>
      </c>
      <c r="C3906" t="s">
        <v>2813</v>
      </c>
      <c r="D3906" t="s">
        <v>5909</v>
      </c>
      <c r="E3906" t="s">
        <v>5914</v>
      </c>
      <c r="F3906" s="1"/>
      <c r="G3906" s="1" t="str">
        <f t="array" ref="G3906">IF(COUNT(FIND(Keywords!$E$3:$E$5,I3906)),"실족추락","")</f>
        <v>실족추락</v>
      </c>
      <c r="H3906" s="1"/>
      <c r="I3906" t="s">
        <v>9277</v>
      </c>
      <c r="J3906" t="s">
        <v>13932</v>
      </c>
      <c r="K3906" t="s">
        <v>14395</v>
      </c>
      <c r="L3906" t="s">
        <v>14934</v>
      </c>
      <c r="M3906" t="s">
        <v>14556</v>
      </c>
      <c r="N3906" t="s">
        <v>14856</v>
      </c>
      <c r="O3906" t="s">
        <v>14538</v>
      </c>
    </row>
    <row r="3907" spans="1:15">
      <c r="A3907" t="s">
        <v>30</v>
      </c>
      <c r="B3907" t="s">
        <v>48</v>
      </c>
      <c r="C3907" t="s">
        <v>2832</v>
      </c>
      <c r="D3907" t="s">
        <v>5909</v>
      </c>
      <c r="E3907" t="s">
        <v>5914</v>
      </c>
      <c r="F3907" s="1"/>
      <c r="G3907" s="1" t="str">
        <f t="array" ref="G3907">IF(COUNT(FIND(Keywords!$E$3:$E$5,I3907)),"실족추락","")</f>
        <v/>
      </c>
      <c r="H3907" s="1"/>
      <c r="I3907" t="s">
        <v>9278</v>
      </c>
      <c r="J3907" t="s">
        <v>13869</v>
      </c>
      <c r="K3907" t="s">
        <v>14397</v>
      </c>
      <c r="L3907" t="s">
        <v>10279</v>
      </c>
      <c r="M3907" t="s">
        <v>14538</v>
      </c>
      <c r="N3907" t="s">
        <v>15730</v>
      </c>
      <c r="O3907" t="s">
        <v>14538</v>
      </c>
    </row>
    <row r="3908" spans="1:15">
      <c r="A3908" t="s">
        <v>30</v>
      </c>
      <c r="B3908" t="s">
        <v>48</v>
      </c>
      <c r="C3908" t="s">
        <v>2833</v>
      </c>
      <c r="D3908" t="s">
        <v>5909</v>
      </c>
      <c r="E3908" t="s">
        <v>5914</v>
      </c>
      <c r="F3908" s="1"/>
      <c r="G3908" s="1" t="str">
        <f t="array" ref="G3908">IF(COUNT(FIND(Keywords!$E$3:$E$5,I3908)),"실족추락","")</f>
        <v/>
      </c>
      <c r="H3908" s="1"/>
      <c r="I3908" t="s">
        <v>9279</v>
      </c>
      <c r="J3908" t="s">
        <v>13754</v>
      </c>
      <c r="K3908" t="s">
        <v>14844</v>
      </c>
      <c r="L3908" t="s">
        <v>15554</v>
      </c>
      <c r="M3908" t="s">
        <v>14538</v>
      </c>
      <c r="N3908" t="s">
        <v>14153</v>
      </c>
      <c r="O3908" t="s">
        <v>14538</v>
      </c>
    </row>
    <row r="3909" spans="1:15">
      <c r="A3909" t="s">
        <v>30</v>
      </c>
      <c r="B3909" t="s">
        <v>48</v>
      </c>
      <c r="C3909" t="s">
        <v>2834</v>
      </c>
      <c r="D3909" t="s">
        <v>5909</v>
      </c>
      <c r="E3909" t="s">
        <v>5916</v>
      </c>
      <c r="F3909" s="1"/>
      <c r="G3909" s="1" t="str">
        <f t="array" ref="G3909">IF(COUNT(FIND(Keywords!$E$3:$E$5,I3909)),"실족추락","")</f>
        <v/>
      </c>
      <c r="H3909" s="1"/>
      <c r="I3909" t="s">
        <v>9280</v>
      </c>
      <c r="J3909" t="s">
        <v>13890</v>
      </c>
      <c r="K3909" t="s">
        <v>14507</v>
      </c>
      <c r="L3909" t="s">
        <v>14552</v>
      </c>
      <c r="M3909" t="s">
        <v>14538</v>
      </c>
      <c r="N3909" t="s">
        <v>15845</v>
      </c>
      <c r="O3909" t="s">
        <v>14538</v>
      </c>
    </row>
    <row r="3910" spans="1:15">
      <c r="A3910" t="s">
        <v>30</v>
      </c>
      <c r="B3910" t="s">
        <v>48</v>
      </c>
      <c r="C3910" t="s">
        <v>2835</v>
      </c>
      <c r="D3910" t="s">
        <v>5911</v>
      </c>
      <c r="E3910" t="s">
        <v>5918</v>
      </c>
      <c r="F3910" s="1"/>
      <c r="G3910" s="1" t="str">
        <f t="array" ref="G3910">IF(COUNT(FIND(Keywords!$E$3:$E$5,I3910)),"실족추락","")</f>
        <v/>
      </c>
      <c r="H3910" s="1"/>
      <c r="I3910" t="s">
        <v>9281</v>
      </c>
      <c r="J3910" t="s">
        <v>13906</v>
      </c>
      <c r="K3910" t="s">
        <v>14814</v>
      </c>
      <c r="L3910" t="s">
        <v>14510</v>
      </c>
      <c r="M3910" t="s">
        <v>14538</v>
      </c>
      <c r="N3910" t="s">
        <v>15132</v>
      </c>
      <c r="O3910" t="s">
        <v>14538</v>
      </c>
    </row>
    <row r="3911" spans="1:15">
      <c r="A3911" t="s">
        <v>30</v>
      </c>
      <c r="B3911" t="s">
        <v>48</v>
      </c>
      <c r="C3911" t="s">
        <v>1092</v>
      </c>
      <c r="D3911" t="s">
        <v>5911</v>
      </c>
      <c r="E3911" t="s">
        <v>5916</v>
      </c>
      <c r="F3911" s="1" t="s">
        <v>5911</v>
      </c>
      <c r="G3911" s="1" t="str">
        <f t="array" ref="G3911">IF(COUNT(FIND(Keywords!$E$3:$E$5,I3911)),"실족추락","")</f>
        <v/>
      </c>
      <c r="H3911" s="1"/>
      <c r="I3911" t="s">
        <v>9282</v>
      </c>
      <c r="J3911" t="s">
        <v>13773</v>
      </c>
      <c r="K3911" t="s">
        <v>14627</v>
      </c>
      <c r="L3911" t="s">
        <v>14093</v>
      </c>
      <c r="M3911" t="s">
        <v>14538</v>
      </c>
      <c r="N3911" t="s">
        <v>15388</v>
      </c>
      <c r="O3911" t="s">
        <v>14538</v>
      </c>
    </row>
    <row r="3912" spans="1:15">
      <c r="A3912" t="s">
        <v>30</v>
      </c>
      <c r="B3912" t="s">
        <v>48</v>
      </c>
      <c r="C3912" t="s">
        <v>2836</v>
      </c>
      <c r="D3912" t="s">
        <v>5909</v>
      </c>
      <c r="E3912" t="s">
        <v>5916</v>
      </c>
      <c r="F3912" s="1" t="str">
        <f t="array" ref="F3912">IF(COUNT(FIND(Keywords!$C$3:$C$41,I3912)),"일반조난","")</f>
        <v/>
      </c>
      <c r="G3912" s="1" t="str">
        <f t="array" ref="G3912">IF(COUNT(FIND(Keywords!$E$3:$E$5,I3912)),"실족추락","")</f>
        <v>실족추락</v>
      </c>
      <c r="H3912" s="1" t="str">
        <f t="array" ref="H3912">IF(COUNT(FIND(Keywords!$B$3:$B$12,I3912)),"개인질환","")</f>
        <v/>
      </c>
      <c r="I3912" t="s">
        <v>9283</v>
      </c>
      <c r="J3912" t="s">
        <v>13824</v>
      </c>
      <c r="K3912" t="s">
        <v>14806</v>
      </c>
      <c r="L3912" t="s">
        <v>14506</v>
      </c>
      <c r="M3912" t="s">
        <v>14538</v>
      </c>
      <c r="N3912" t="s">
        <v>14897</v>
      </c>
      <c r="O3912" t="s">
        <v>14538</v>
      </c>
    </row>
    <row r="3913" spans="1:15">
      <c r="A3913" t="s">
        <v>30</v>
      </c>
      <c r="B3913" t="s">
        <v>48</v>
      </c>
      <c r="C3913" t="s">
        <v>2837</v>
      </c>
      <c r="D3913" t="s">
        <v>16113</v>
      </c>
      <c r="E3913" t="s">
        <v>5916</v>
      </c>
      <c r="F3913" s="1" t="str">
        <f t="array" ref="F3913">IF(COUNT(FIND(Keywords!$C$3:$C$41,I3913)),"일반조난","")</f>
        <v/>
      </c>
      <c r="G3913" s="1" t="str">
        <f t="array" ref="G3913">IF(COUNT(FIND(Keywords!$E$3:$E$5,I3913)),"실족추락","")</f>
        <v/>
      </c>
      <c r="H3913" s="1" t="str">
        <f t="array" ref="H3913">IF(COUNT(FIND(Keywords!$B$3:$B$12,I3913)),"개인질환","")</f>
        <v/>
      </c>
      <c r="I3913" t="s">
        <v>9284</v>
      </c>
      <c r="J3913" t="s">
        <v>13893</v>
      </c>
      <c r="K3913" t="s">
        <v>14310</v>
      </c>
      <c r="L3913" t="s">
        <v>14802</v>
      </c>
      <c r="M3913" t="s">
        <v>14538</v>
      </c>
      <c r="N3913" t="s">
        <v>14091</v>
      </c>
      <c r="O3913" t="s">
        <v>14538</v>
      </c>
    </row>
    <row r="3914" spans="1:15">
      <c r="A3914" t="s">
        <v>30</v>
      </c>
      <c r="B3914" t="s">
        <v>48</v>
      </c>
      <c r="C3914" t="s">
        <v>2838</v>
      </c>
      <c r="D3914" t="s">
        <v>16113</v>
      </c>
      <c r="E3914" t="s">
        <v>5916</v>
      </c>
      <c r="F3914" s="1" t="str">
        <f t="array" ref="F3914">IF(COUNT(FIND(Keywords!$C$3:$C$41,I3914)),"일반조난","")</f>
        <v/>
      </c>
      <c r="G3914" s="1" t="str">
        <f t="array" ref="G3914">IF(COUNT(FIND(Keywords!$E$3:$E$5,I3914)),"실족추락","")</f>
        <v/>
      </c>
      <c r="H3914" s="1" t="str">
        <f t="array" ref="H3914">IF(COUNT(FIND(Keywords!$B$3:$B$12,I3914)),"개인질환","")</f>
        <v/>
      </c>
      <c r="I3914" t="s">
        <v>9285</v>
      </c>
      <c r="J3914" t="s">
        <v>13791</v>
      </c>
      <c r="K3914" t="s">
        <v>14190</v>
      </c>
      <c r="L3914" t="s">
        <v>15393</v>
      </c>
      <c r="M3914" t="s">
        <v>14538</v>
      </c>
      <c r="N3914" t="s">
        <v>15686</v>
      </c>
      <c r="O3914" t="s">
        <v>14538</v>
      </c>
    </row>
    <row r="3915" spans="1:15">
      <c r="A3915" t="s">
        <v>30</v>
      </c>
      <c r="B3915" t="s">
        <v>48</v>
      </c>
      <c r="C3915" t="s">
        <v>2839</v>
      </c>
      <c r="D3915" t="s">
        <v>16115</v>
      </c>
      <c r="E3915" t="s">
        <v>5916</v>
      </c>
      <c r="F3915" s="1"/>
      <c r="G3915" s="1" t="str">
        <f t="array" ref="G3915">IF(COUNT(FIND(Keywords!$E$3:$E$5,I3915)),"실족추락","")</f>
        <v/>
      </c>
      <c r="H3915" s="1"/>
      <c r="I3915" t="s">
        <v>9286</v>
      </c>
      <c r="J3915" t="s">
        <v>13882</v>
      </c>
      <c r="K3915" t="s">
        <v>14262</v>
      </c>
      <c r="L3915" t="s">
        <v>15078</v>
      </c>
      <c r="M3915" t="s">
        <v>14538</v>
      </c>
      <c r="N3915" t="s">
        <v>15412</v>
      </c>
      <c r="O3915" t="s">
        <v>14538</v>
      </c>
    </row>
    <row r="3916" spans="1:15">
      <c r="A3916" t="s">
        <v>30</v>
      </c>
      <c r="B3916" t="s">
        <v>48</v>
      </c>
      <c r="C3916" t="s">
        <v>2840</v>
      </c>
      <c r="D3916" t="s">
        <v>5911</v>
      </c>
      <c r="E3916" t="s">
        <v>5916</v>
      </c>
      <c r="F3916" s="1"/>
      <c r="G3916" s="1" t="str">
        <f t="array" ref="G3916">IF(COUNT(FIND(Keywords!$E$3:$E$5,I3916)),"실족추락","")</f>
        <v/>
      </c>
      <c r="H3916" s="1"/>
      <c r="I3916" t="s">
        <v>9287</v>
      </c>
      <c r="J3916" t="s">
        <v>14047</v>
      </c>
      <c r="K3916" t="s">
        <v>14969</v>
      </c>
      <c r="L3916" t="s">
        <v>15043</v>
      </c>
      <c r="M3916" t="s">
        <v>14107</v>
      </c>
      <c r="N3916" t="s">
        <v>15412</v>
      </c>
      <c r="O3916" t="s">
        <v>14538</v>
      </c>
    </row>
    <row r="3917" spans="1:15">
      <c r="A3917" t="s">
        <v>30</v>
      </c>
      <c r="B3917" t="s">
        <v>48</v>
      </c>
      <c r="C3917" t="s">
        <v>1144</v>
      </c>
      <c r="D3917" t="s">
        <v>16113</v>
      </c>
      <c r="E3917" t="s">
        <v>5918</v>
      </c>
      <c r="F3917" s="1" t="str">
        <f t="array" ref="F3917">IF(COUNT(FIND(Keywords!$C$3:$C$41,I3917)),"일반조난","")</f>
        <v/>
      </c>
      <c r="G3917" s="1" t="str">
        <f t="array" ref="G3917">IF(COUNT(FIND(Keywords!$E$3:$E$5,I3917)),"실족추락","")</f>
        <v/>
      </c>
      <c r="H3917" s="1" t="str">
        <f t="array" ref="H3917">IF(COUNT(FIND(Keywords!$B$3:$B$12,I3917)),"개인질환","")</f>
        <v/>
      </c>
      <c r="I3917" t="s">
        <v>9288</v>
      </c>
      <c r="J3917" t="s">
        <v>13737</v>
      </c>
      <c r="K3917" t="s">
        <v>14751</v>
      </c>
      <c r="L3917" t="s">
        <v>15553</v>
      </c>
      <c r="M3917" t="s">
        <v>14538</v>
      </c>
      <c r="N3917" t="s">
        <v>14174</v>
      </c>
      <c r="O3917" t="s">
        <v>14538</v>
      </c>
    </row>
    <row r="3918" spans="1:15">
      <c r="A3918" t="s">
        <v>30</v>
      </c>
      <c r="B3918" t="s">
        <v>48</v>
      </c>
      <c r="C3918" t="s">
        <v>2841</v>
      </c>
      <c r="D3918" t="s">
        <v>16113</v>
      </c>
      <c r="E3918" t="s">
        <v>5916</v>
      </c>
      <c r="F3918" s="1" t="str">
        <f t="array" ref="F3918">IF(COUNT(FIND(Keywords!$C$3:$C$41,I3918)),"일반조난","")</f>
        <v/>
      </c>
      <c r="G3918" s="1" t="str">
        <f t="array" ref="G3918">IF(COUNT(FIND(Keywords!$E$3:$E$5,I3918)),"실족추락","")</f>
        <v/>
      </c>
      <c r="H3918" s="1" t="str">
        <f t="array" ref="H3918">IF(COUNT(FIND(Keywords!$B$3:$B$12,I3918)),"개인질환","")</f>
        <v/>
      </c>
      <c r="I3918" t="s">
        <v>9289</v>
      </c>
      <c r="J3918" t="s">
        <v>13952</v>
      </c>
      <c r="K3918" t="s">
        <v>14589</v>
      </c>
      <c r="L3918" t="s">
        <v>14486</v>
      </c>
      <c r="M3918" t="s">
        <v>14538</v>
      </c>
      <c r="N3918" t="s">
        <v>14398</v>
      </c>
      <c r="O3918" t="s">
        <v>14538</v>
      </c>
    </row>
    <row r="3919" spans="1:15">
      <c r="A3919" t="s">
        <v>30</v>
      </c>
      <c r="B3919" t="s">
        <v>48</v>
      </c>
      <c r="C3919" t="s">
        <v>2842</v>
      </c>
      <c r="D3919" t="s">
        <v>16113</v>
      </c>
      <c r="E3919" t="s">
        <v>5918</v>
      </c>
      <c r="F3919" s="1" t="str">
        <f t="array" ref="F3919">IF(COUNT(FIND(Keywords!$C$3:$C$41,I3919)),"일반조난","")</f>
        <v/>
      </c>
      <c r="G3919" s="1" t="str">
        <f t="array" ref="G3919">IF(COUNT(FIND(Keywords!$E$3:$E$5,I3919)),"실족추락","")</f>
        <v/>
      </c>
      <c r="H3919" s="1" t="str">
        <f t="array" ref="H3919">IF(COUNT(FIND(Keywords!$B$3:$B$12,I3919)),"개인질환","")</f>
        <v/>
      </c>
      <c r="I3919" t="s">
        <v>9290</v>
      </c>
      <c r="J3919" t="s">
        <v>13773</v>
      </c>
      <c r="K3919" t="s">
        <v>14018</v>
      </c>
      <c r="L3919" t="s">
        <v>14648</v>
      </c>
      <c r="M3919" t="s">
        <v>14538</v>
      </c>
      <c r="N3919" t="s">
        <v>15139</v>
      </c>
      <c r="O3919" t="s">
        <v>14538</v>
      </c>
    </row>
    <row r="3920" spans="1:15">
      <c r="A3920" t="s">
        <v>30</v>
      </c>
      <c r="B3920" t="s">
        <v>48</v>
      </c>
      <c r="C3920" t="s">
        <v>2815</v>
      </c>
      <c r="D3920" t="s">
        <v>16113</v>
      </c>
      <c r="E3920" t="s">
        <v>5916</v>
      </c>
      <c r="F3920" s="1" t="str">
        <f t="array" ref="F3920">IF(COUNT(FIND(Keywords!$C$3:$C$41,I3920)),"일반조난","")</f>
        <v/>
      </c>
      <c r="G3920" s="1" t="str">
        <f t="array" ref="G3920">IF(COUNT(FIND(Keywords!$E$3:$E$5,I3920)),"실족추락","")</f>
        <v/>
      </c>
      <c r="H3920" s="1" t="str">
        <f t="array" ref="H3920">IF(COUNT(FIND(Keywords!$B$3:$B$12,I3920)),"개인질환","")</f>
        <v/>
      </c>
      <c r="I3920" t="s">
        <v>9291</v>
      </c>
      <c r="J3920" t="s">
        <v>13950</v>
      </c>
      <c r="K3920" t="s">
        <v>14141</v>
      </c>
      <c r="L3920" t="s">
        <v>15096</v>
      </c>
      <c r="M3920" t="s">
        <v>15237</v>
      </c>
      <c r="N3920" t="s">
        <v>15422</v>
      </c>
      <c r="O3920" t="s">
        <v>14538</v>
      </c>
    </row>
    <row r="3921" spans="1:15">
      <c r="A3921" t="s">
        <v>30</v>
      </c>
      <c r="B3921" t="s">
        <v>48</v>
      </c>
      <c r="C3921" t="s">
        <v>2843</v>
      </c>
      <c r="D3921" t="s">
        <v>5911</v>
      </c>
      <c r="E3921" t="s">
        <v>5917</v>
      </c>
      <c r="F3921" s="1"/>
      <c r="G3921" s="1" t="str">
        <f t="array" ref="G3921">IF(COUNT(FIND(Keywords!$E$3:$E$5,I3921)),"실족추락","")</f>
        <v/>
      </c>
      <c r="H3921" s="1"/>
      <c r="I3921" t="s">
        <v>9292</v>
      </c>
      <c r="J3921" t="s">
        <v>13905</v>
      </c>
      <c r="K3921" t="s">
        <v>14928</v>
      </c>
      <c r="L3921" t="s">
        <v>14100</v>
      </c>
      <c r="M3921" t="s">
        <v>14538</v>
      </c>
      <c r="N3921" t="s">
        <v>14684</v>
      </c>
      <c r="O3921" t="s">
        <v>14538</v>
      </c>
    </row>
    <row r="3922" spans="1:15">
      <c r="A3922" t="s">
        <v>30</v>
      </c>
      <c r="B3922" t="s">
        <v>48</v>
      </c>
      <c r="C3922" t="s">
        <v>2716</v>
      </c>
      <c r="D3922" t="s">
        <v>5912</v>
      </c>
      <c r="E3922" t="s">
        <v>5918</v>
      </c>
      <c r="F3922" s="1"/>
      <c r="G3922" s="1" t="str">
        <f t="array" ref="G3922">IF(COUNT(FIND(Keywords!$E$3:$E$5,I3922)),"실족추락","")</f>
        <v/>
      </c>
      <c r="H3922" s="1"/>
      <c r="I3922" t="s">
        <v>9293</v>
      </c>
      <c r="J3922" t="s">
        <v>13905</v>
      </c>
      <c r="K3922" t="s">
        <v>14437</v>
      </c>
      <c r="L3922" t="s">
        <v>14098</v>
      </c>
      <c r="M3922" t="s">
        <v>14538</v>
      </c>
      <c r="N3922" t="s">
        <v>14935</v>
      </c>
      <c r="O3922" t="s">
        <v>14538</v>
      </c>
    </row>
    <row r="3923" spans="1:15">
      <c r="A3923" t="s">
        <v>30</v>
      </c>
      <c r="B3923" t="s">
        <v>48</v>
      </c>
      <c r="C3923" t="s">
        <v>2844</v>
      </c>
      <c r="D3923" t="s">
        <v>16113</v>
      </c>
      <c r="E3923" t="s">
        <v>5916</v>
      </c>
      <c r="F3923" s="1" t="str">
        <f t="array" ref="F3923">IF(COUNT(FIND(Keywords!$C$3:$C$41,I3923)),"일반조난","")</f>
        <v/>
      </c>
      <c r="G3923" s="1" t="str">
        <f t="array" ref="G3923">IF(COUNT(FIND(Keywords!$E$3:$E$5,I3923)),"실족추락","")</f>
        <v/>
      </c>
      <c r="H3923" s="1" t="str">
        <f t="array" ref="H3923">IF(COUNT(FIND(Keywords!$B$3:$B$12,I3923)),"개인질환","")</f>
        <v/>
      </c>
      <c r="I3923" t="s">
        <v>9294</v>
      </c>
      <c r="J3923" t="s">
        <v>13843</v>
      </c>
      <c r="K3923" t="s">
        <v>15120</v>
      </c>
      <c r="L3923" t="s">
        <v>14878</v>
      </c>
      <c r="M3923" t="s">
        <v>14538</v>
      </c>
      <c r="N3923" t="s">
        <v>14174</v>
      </c>
      <c r="O3923" t="s">
        <v>14538</v>
      </c>
    </row>
    <row r="3924" spans="1:15">
      <c r="A3924" t="s">
        <v>30</v>
      </c>
      <c r="B3924" t="s">
        <v>48</v>
      </c>
      <c r="C3924" t="s">
        <v>2845</v>
      </c>
      <c r="D3924" t="s">
        <v>16113</v>
      </c>
      <c r="E3924" t="s">
        <v>5918</v>
      </c>
      <c r="F3924" s="1" t="str">
        <f t="array" ref="F3924">IF(COUNT(FIND(Keywords!$C$3:$C$41,I3924)),"일반조난","")</f>
        <v/>
      </c>
      <c r="G3924" s="1" t="str">
        <f t="array" ref="G3924">IF(COUNT(FIND(Keywords!$E$3:$E$5,I3924)),"실족추락","")</f>
        <v/>
      </c>
      <c r="H3924" s="1" t="str">
        <f t="array" ref="H3924">IF(COUNT(FIND(Keywords!$B$3:$B$12,I3924)),"개인질환","")</f>
        <v/>
      </c>
      <c r="I3924" t="s">
        <v>9295</v>
      </c>
      <c r="J3924" t="s">
        <v>13930</v>
      </c>
      <c r="K3924" t="s">
        <v>14208</v>
      </c>
      <c r="L3924" t="s">
        <v>15554</v>
      </c>
      <c r="M3924" t="s">
        <v>14538</v>
      </c>
      <c r="N3924" t="s">
        <v>13751</v>
      </c>
      <c r="O3924" t="s">
        <v>14538</v>
      </c>
    </row>
    <row r="3925" spans="1:15">
      <c r="A3925" t="s">
        <v>30</v>
      </c>
      <c r="B3925" t="s">
        <v>48</v>
      </c>
      <c r="C3925" t="s">
        <v>2846</v>
      </c>
      <c r="D3925" t="s">
        <v>5911</v>
      </c>
      <c r="E3925" t="s">
        <v>5916</v>
      </c>
      <c r="F3925" s="1" t="s">
        <v>5911</v>
      </c>
      <c r="G3925" s="1" t="str">
        <f t="array" ref="G3925">IF(COUNT(FIND(Keywords!$E$3:$E$5,I3925)),"실족추락","")</f>
        <v/>
      </c>
      <c r="H3925" s="1"/>
      <c r="I3925" t="s">
        <v>9296</v>
      </c>
      <c r="J3925" t="s">
        <v>13997</v>
      </c>
      <c r="K3925" t="s">
        <v>14277</v>
      </c>
      <c r="L3925" t="s">
        <v>14637</v>
      </c>
      <c r="M3925" t="s">
        <v>14538</v>
      </c>
      <c r="N3925" t="s">
        <v>14617</v>
      </c>
      <c r="O3925" t="s">
        <v>14538</v>
      </c>
    </row>
    <row r="3926" spans="1:15">
      <c r="A3926" t="s">
        <v>30</v>
      </c>
      <c r="B3926" t="s">
        <v>48</v>
      </c>
      <c r="C3926" t="s">
        <v>2847</v>
      </c>
      <c r="D3926" t="s">
        <v>16113</v>
      </c>
      <c r="E3926" t="s">
        <v>5918</v>
      </c>
      <c r="F3926" s="1" t="str">
        <f t="array" ref="F3926">IF(COUNT(FIND(Keywords!$C$3:$C$41,I3926)),"일반조난","")</f>
        <v/>
      </c>
      <c r="G3926" s="1" t="str">
        <f t="array" ref="G3926">IF(COUNT(FIND(Keywords!$E$3:$E$5,I3926)),"실족추락","")</f>
        <v/>
      </c>
      <c r="H3926" s="1" t="str">
        <f t="array" ref="H3926">IF(COUNT(FIND(Keywords!$B$3:$B$12,I3926)),"개인질환","")</f>
        <v/>
      </c>
      <c r="I3926" t="s">
        <v>9297</v>
      </c>
      <c r="J3926" t="s">
        <v>13826</v>
      </c>
      <c r="K3926" t="s">
        <v>14908</v>
      </c>
      <c r="L3926" t="s">
        <v>15316</v>
      </c>
      <c r="M3926" t="s">
        <v>14538</v>
      </c>
      <c r="N3926" t="s">
        <v>14981</v>
      </c>
      <c r="O3926" t="s">
        <v>14538</v>
      </c>
    </row>
    <row r="3927" spans="1:15">
      <c r="A3927" t="s">
        <v>30</v>
      </c>
      <c r="B3927" t="s">
        <v>48</v>
      </c>
      <c r="C3927" t="s">
        <v>2820</v>
      </c>
      <c r="D3927" t="s">
        <v>16113</v>
      </c>
      <c r="E3927" t="s">
        <v>5918</v>
      </c>
      <c r="F3927" s="1" t="str">
        <f t="array" ref="F3927">IF(COUNT(FIND(Keywords!$C$3:$C$41,I3927)),"일반조난","")</f>
        <v/>
      </c>
      <c r="G3927" s="1" t="str">
        <f t="array" ref="G3927">IF(COUNT(FIND(Keywords!$E$3:$E$5,I3927)),"실족추락","")</f>
        <v/>
      </c>
      <c r="H3927" s="1" t="str">
        <f t="array" ref="H3927">IF(COUNT(FIND(Keywords!$B$3:$B$12,I3927)),"개인질환","")</f>
        <v/>
      </c>
      <c r="I3927" t="s">
        <v>9298</v>
      </c>
      <c r="J3927" t="s">
        <v>13901</v>
      </c>
      <c r="K3927" t="s">
        <v>14357</v>
      </c>
      <c r="L3927" t="s">
        <v>14549</v>
      </c>
      <c r="M3927" t="s">
        <v>14538</v>
      </c>
      <c r="N3927" t="s">
        <v>15107</v>
      </c>
      <c r="O3927" t="s">
        <v>14538</v>
      </c>
    </row>
    <row r="3928" spans="1:15">
      <c r="A3928" t="s">
        <v>31</v>
      </c>
      <c r="B3928" t="s">
        <v>31</v>
      </c>
      <c r="C3928" t="s">
        <v>2848</v>
      </c>
      <c r="D3928" t="s">
        <v>16113</v>
      </c>
      <c r="E3928" t="s">
        <v>5914</v>
      </c>
      <c r="F3928" s="1" t="str">
        <f t="array" ref="F3928">IF(COUNT(FIND(Keywords!$C$3:$C$41,I3928)),"일반조난","")</f>
        <v/>
      </c>
      <c r="G3928" s="1" t="str">
        <f t="array" ref="G3928">IF(COUNT(FIND(Keywords!$E$3:$E$5,I3928)),"실족추락","")</f>
        <v/>
      </c>
      <c r="H3928" s="1" t="str">
        <f t="array" ref="H3928">IF(COUNT(FIND(Keywords!$B$3:$B$12,I3928)),"개인질환","")</f>
        <v/>
      </c>
      <c r="I3928" t="s">
        <v>9299</v>
      </c>
      <c r="J3928" t="s">
        <v>13969</v>
      </c>
      <c r="K3928" t="s">
        <v>15242</v>
      </c>
      <c r="L3928" t="s">
        <v>14642</v>
      </c>
      <c r="M3928" t="s">
        <v>14538</v>
      </c>
      <c r="N3928" t="s">
        <v>15272</v>
      </c>
      <c r="O3928" t="s">
        <v>14550</v>
      </c>
    </row>
    <row r="3929" spans="1:15">
      <c r="A3929" t="s">
        <v>31</v>
      </c>
      <c r="B3929" t="s">
        <v>31</v>
      </c>
      <c r="C3929" t="s">
        <v>2849</v>
      </c>
      <c r="D3929" t="s">
        <v>5909</v>
      </c>
      <c r="E3929" t="s">
        <v>5914</v>
      </c>
      <c r="F3929" s="1" t="str">
        <f t="array" ref="F3929">IF(COUNT(FIND(Keywords!$C$3:$C$41,I3929)),"일반조난","")</f>
        <v/>
      </c>
      <c r="G3929" s="1" t="str">
        <f t="array" ref="G3929">IF(COUNT(FIND(Keywords!$E$3:$E$5,I3929)),"실족추락","")</f>
        <v>실족추락</v>
      </c>
      <c r="H3929" s="1" t="str">
        <f t="array" ref="H3929">IF(COUNT(FIND(Keywords!$B$3:$B$12,I3929)),"개인질환","")</f>
        <v/>
      </c>
      <c r="I3929" t="s">
        <v>9300</v>
      </c>
      <c r="J3929" t="s">
        <v>13756</v>
      </c>
      <c r="K3929" t="s">
        <v>15243</v>
      </c>
      <c r="L3929" t="s">
        <v>14891</v>
      </c>
      <c r="M3929" t="s">
        <v>14538</v>
      </c>
      <c r="N3929" t="s">
        <v>15846</v>
      </c>
      <c r="O3929" t="s">
        <v>14295</v>
      </c>
    </row>
    <row r="3930" spans="1:15">
      <c r="A3930" t="s">
        <v>31</v>
      </c>
      <c r="B3930" t="s">
        <v>31</v>
      </c>
      <c r="C3930" t="s">
        <v>524</v>
      </c>
      <c r="D3930" t="s">
        <v>16113</v>
      </c>
      <c r="E3930" t="s">
        <v>5914</v>
      </c>
      <c r="F3930" s="1" t="str">
        <f t="array" ref="F3930">IF(COUNT(FIND(Keywords!$C$3:$C$41,I3930)),"일반조난","")</f>
        <v/>
      </c>
      <c r="G3930" s="1" t="str">
        <f t="array" ref="G3930">IF(COUNT(FIND(Keywords!$E$3:$E$5,I3930)),"실족추락","")</f>
        <v/>
      </c>
      <c r="H3930" s="1" t="str">
        <f t="array" ref="H3930">IF(COUNT(FIND(Keywords!$B$3:$B$12,I3930)),"개인질환","")</f>
        <v/>
      </c>
      <c r="I3930" t="s">
        <v>9301</v>
      </c>
      <c r="J3930" t="s">
        <v>13903</v>
      </c>
      <c r="K3930" t="s">
        <v>13749</v>
      </c>
      <c r="L3930" t="s">
        <v>14936</v>
      </c>
      <c r="M3930" t="s">
        <v>14538</v>
      </c>
      <c r="N3930" t="s">
        <v>14903</v>
      </c>
      <c r="O3930" t="s">
        <v>14538</v>
      </c>
    </row>
    <row r="3931" spans="1:15">
      <c r="A3931" t="s">
        <v>31</v>
      </c>
      <c r="B3931" t="s">
        <v>31</v>
      </c>
      <c r="C3931" t="s">
        <v>2850</v>
      </c>
      <c r="D3931" t="s">
        <v>5911</v>
      </c>
      <c r="E3931" t="s">
        <v>5914</v>
      </c>
      <c r="F3931" s="1" t="s">
        <v>5911</v>
      </c>
      <c r="G3931" s="1" t="str">
        <f t="array" ref="G3931">IF(COUNT(FIND(Keywords!$E$3:$E$5,I3931)),"실족추락","")</f>
        <v/>
      </c>
      <c r="H3931" s="1"/>
      <c r="I3931" t="s">
        <v>9302</v>
      </c>
      <c r="J3931" t="s">
        <v>13997</v>
      </c>
      <c r="K3931" t="s">
        <v>14906</v>
      </c>
      <c r="L3931" t="s">
        <v>14367</v>
      </c>
      <c r="M3931" t="s">
        <v>14538</v>
      </c>
      <c r="N3931" t="s">
        <v>15373</v>
      </c>
      <c r="O3931" t="s">
        <v>14538</v>
      </c>
    </row>
    <row r="3932" spans="1:15">
      <c r="A3932" t="s">
        <v>31</v>
      </c>
      <c r="B3932" t="s">
        <v>31</v>
      </c>
      <c r="C3932" t="s">
        <v>2851</v>
      </c>
      <c r="D3932" t="s">
        <v>16113</v>
      </c>
      <c r="E3932" t="s">
        <v>5914</v>
      </c>
      <c r="F3932" s="1" t="str">
        <f t="array" ref="F3932">IF(COUNT(FIND(Keywords!$C$3:$C$41,I3932)),"일반조난","")</f>
        <v/>
      </c>
      <c r="G3932" s="1" t="str">
        <f t="array" ref="G3932">IF(COUNT(FIND(Keywords!$E$3:$E$5,I3932)),"실족추락","")</f>
        <v/>
      </c>
      <c r="H3932" s="1" t="str">
        <f t="array" ref="H3932">IF(COUNT(FIND(Keywords!$B$3:$B$12,I3932)),"개인질환","")</f>
        <v/>
      </c>
      <c r="I3932" t="s">
        <v>9303</v>
      </c>
      <c r="J3932" t="s">
        <v>13964</v>
      </c>
      <c r="K3932" t="s">
        <v>14385</v>
      </c>
      <c r="L3932" t="s">
        <v>15390</v>
      </c>
      <c r="M3932" t="s">
        <v>14538</v>
      </c>
      <c r="N3932" t="s">
        <v>15503</v>
      </c>
      <c r="O3932" t="s">
        <v>14538</v>
      </c>
    </row>
    <row r="3933" spans="1:15">
      <c r="A3933" t="s">
        <v>31</v>
      </c>
      <c r="B3933" t="s">
        <v>31</v>
      </c>
      <c r="C3933" t="s">
        <v>2852</v>
      </c>
      <c r="D3933" t="s">
        <v>5912</v>
      </c>
      <c r="E3933" t="s">
        <v>5914</v>
      </c>
      <c r="F3933" s="1" t="str">
        <f t="array" ref="F3933">IF(COUNT(FIND(Keywords!$C$3:$C$41,I3933)),"일반조난","")</f>
        <v/>
      </c>
      <c r="G3933" s="1" t="str">
        <f t="array" ref="G3933">IF(COUNT(FIND(Keywords!$E$3:$E$5,I3933)),"실족추락","")</f>
        <v/>
      </c>
      <c r="H3933" s="1" t="str">
        <f t="array" ref="H3933">IF(COUNT(FIND(Keywords!$B$3:$B$12,I3933)),"개인질환","")</f>
        <v>개인질환</v>
      </c>
      <c r="I3933" t="s">
        <v>9304</v>
      </c>
      <c r="J3933" t="s">
        <v>13843</v>
      </c>
      <c r="K3933" t="s">
        <v>14952</v>
      </c>
      <c r="L3933" t="s">
        <v>14935</v>
      </c>
      <c r="M3933" t="s">
        <v>14538</v>
      </c>
      <c r="N3933" t="s">
        <v>14733</v>
      </c>
      <c r="O3933" t="s">
        <v>14538</v>
      </c>
    </row>
    <row r="3934" spans="1:15">
      <c r="A3934" t="s">
        <v>31</v>
      </c>
      <c r="B3934" t="s">
        <v>31</v>
      </c>
      <c r="C3934" t="s">
        <v>2853</v>
      </c>
      <c r="D3934" t="s">
        <v>5909</v>
      </c>
      <c r="E3934" t="s">
        <v>5914</v>
      </c>
      <c r="F3934" s="1" t="str">
        <f t="array" ref="F3934">IF(COUNT(FIND(Keywords!$C$3:$C$41,I3934)),"일반조난","")</f>
        <v/>
      </c>
      <c r="G3934" s="1" t="str">
        <f t="array" ref="G3934">IF(COUNT(FIND(Keywords!$E$3:$E$5,I3934)),"실족추락","")</f>
        <v>실족추락</v>
      </c>
      <c r="H3934" s="1" t="str">
        <f t="array" ref="H3934">IF(COUNT(FIND(Keywords!$B$3:$B$12,I3934)),"개인질환","")</f>
        <v/>
      </c>
      <c r="I3934" t="s">
        <v>9305</v>
      </c>
      <c r="J3934" t="s">
        <v>13821</v>
      </c>
      <c r="K3934" t="s">
        <v>14877</v>
      </c>
      <c r="L3934" t="s">
        <v>14510</v>
      </c>
      <c r="M3934" t="s">
        <v>14538</v>
      </c>
      <c r="N3934" t="s">
        <v>15337</v>
      </c>
      <c r="O3934" t="s">
        <v>14538</v>
      </c>
    </row>
    <row r="3935" spans="1:15">
      <c r="A3935" t="s">
        <v>31</v>
      </c>
      <c r="B3935" t="s">
        <v>94</v>
      </c>
      <c r="C3935" t="s">
        <v>2854</v>
      </c>
      <c r="D3935" t="s">
        <v>16113</v>
      </c>
      <c r="E3935" t="s">
        <v>5914</v>
      </c>
      <c r="F3935" s="1" t="str">
        <f t="array" ref="F3935">IF(COUNT(FIND(Keywords!$C$3:$C$41,I3935)),"일반조난","")</f>
        <v/>
      </c>
      <c r="G3935" s="1" t="str">
        <f t="array" ref="G3935">IF(COUNT(FIND(Keywords!$E$3:$E$5,I3935)),"실족추락","")</f>
        <v/>
      </c>
      <c r="H3935" s="1" t="str">
        <f t="array" ref="H3935">IF(COUNT(FIND(Keywords!$B$3:$B$12,I3935)),"개인질환","")</f>
        <v/>
      </c>
      <c r="I3935" t="s">
        <v>9306</v>
      </c>
      <c r="J3935" t="s">
        <v>13768</v>
      </c>
      <c r="K3935" t="s">
        <v>14432</v>
      </c>
      <c r="L3935" t="s">
        <v>14353</v>
      </c>
      <c r="M3935" t="s">
        <v>14538</v>
      </c>
      <c r="N3935" t="s">
        <v>15433</v>
      </c>
      <c r="O3935" t="s">
        <v>14538</v>
      </c>
    </row>
    <row r="3936" spans="1:15">
      <c r="A3936" t="s">
        <v>31</v>
      </c>
      <c r="B3936" t="s">
        <v>94</v>
      </c>
      <c r="C3936" t="s">
        <v>2855</v>
      </c>
      <c r="D3936" t="s">
        <v>16113</v>
      </c>
      <c r="E3936" t="s">
        <v>5914</v>
      </c>
      <c r="F3936" s="1" t="str">
        <f t="array" ref="F3936">IF(COUNT(FIND(Keywords!$C$3:$C$41,I3936)),"일반조난","")</f>
        <v/>
      </c>
      <c r="G3936" s="1" t="str">
        <f t="array" ref="G3936">IF(COUNT(FIND(Keywords!$E$3:$E$5,I3936)),"실족추락","")</f>
        <v/>
      </c>
      <c r="H3936" s="1" t="str">
        <f t="array" ref="H3936">IF(COUNT(FIND(Keywords!$B$3:$B$12,I3936)),"개인질환","")</f>
        <v/>
      </c>
      <c r="I3936" t="s">
        <v>9307</v>
      </c>
      <c r="J3936" t="s">
        <v>13932</v>
      </c>
      <c r="K3936" t="s">
        <v>13783</v>
      </c>
      <c r="L3936" t="s">
        <v>14891</v>
      </c>
      <c r="M3936" t="s">
        <v>14538</v>
      </c>
      <c r="N3936" t="s">
        <v>13777</v>
      </c>
      <c r="O3936" t="s">
        <v>14538</v>
      </c>
    </row>
    <row r="3937" spans="1:15">
      <c r="A3937" t="s">
        <v>31</v>
      </c>
      <c r="B3937" t="s">
        <v>95</v>
      </c>
      <c r="C3937" t="s">
        <v>2856</v>
      </c>
      <c r="D3937" t="s">
        <v>16113</v>
      </c>
      <c r="E3937" t="s">
        <v>5919</v>
      </c>
      <c r="F3937" s="1" t="str">
        <f t="array" ref="F3937">IF(COUNT(FIND(Keywords!$C$3:$C$41,I3937)),"일반조난","")</f>
        <v/>
      </c>
      <c r="G3937" s="1" t="str">
        <f t="array" ref="G3937">IF(COUNT(FIND(Keywords!$E$3:$E$5,I3937)),"실족추락","")</f>
        <v/>
      </c>
      <c r="H3937" s="1" t="str">
        <f t="array" ref="H3937">IF(COUNT(FIND(Keywords!$B$3:$B$12,I3937)),"개인질환","")</f>
        <v/>
      </c>
      <c r="I3937" t="s">
        <v>9308</v>
      </c>
      <c r="J3937" t="s">
        <v>13741</v>
      </c>
      <c r="K3937" t="s">
        <v>14794</v>
      </c>
      <c r="L3937" t="s">
        <v>15316</v>
      </c>
      <c r="M3937" t="s">
        <v>14538</v>
      </c>
      <c r="N3937" t="s">
        <v>15793</v>
      </c>
      <c r="O3937" t="s">
        <v>14538</v>
      </c>
    </row>
    <row r="3938" spans="1:15">
      <c r="A3938" t="s">
        <v>31</v>
      </c>
      <c r="B3938" t="s">
        <v>96</v>
      </c>
      <c r="C3938" t="s">
        <v>2848</v>
      </c>
      <c r="D3938" t="s">
        <v>16113</v>
      </c>
      <c r="E3938" t="s">
        <v>5914</v>
      </c>
      <c r="F3938" s="1" t="str">
        <f t="array" ref="F3938">IF(COUNT(FIND(Keywords!$C$3:$C$41,I3938)),"일반조난","")</f>
        <v/>
      </c>
      <c r="G3938" s="1" t="str">
        <f t="array" ref="G3938">IF(COUNT(FIND(Keywords!$E$3:$E$5,I3938)),"실족추락","")</f>
        <v/>
      </c>
      <c r="H3938" s="1" t="str">
        <f t="array" ref="H3938">IF(COUNT(FIND(Keywords!$B$3:$B$12,I3938)),"개인질환","")</f>
        <v/>
      </c>
      <c r="I3938" t="s">
        <v>9309</v>
      </c>
      <c r="J3938" t="s">
        <v>13969</v>
      </c>
      <c r="K3938" t="s">
        <v>15242</v>
      </c>
      <c r="L3938" t="s">
        <v>14642</v>
      </c>
      <c r="M3938" t="s">
        <v>14538</v>
      </c>
      <c r="N3938" t="s">
        <v>15272</v>
      </c>
      <c r="O3938" t="s">
        <v>14550</v>
      </c>
    </row>
    <row r="3939" spans="1:15">
      <c r="A3939" t="s">
        <v>31</v>
      </c>
      <c r="B3939" t="s">
        <v>96</v>
      </c>
      <c r="C3939" t="s">
        <v>2857</v>
      </c>
      <c r="D3939" t="s">
        <v>16113</v>
      </c>
      <c r="E3939" t="s">
        <v>5914</v>
      </c>
      <c r="F3939" s="1" t="str">
        <f t="array" ref="F3939">IF(COUNT(FIND(Keywords!$C$3:$C$41,I3939)),"일반조난","")</f>
        <v/>
      </c>
      <c r="G3939" s="1" t="str">
        <f t="array" ref="G3939">IF(COUNT(FIND(Keywords!$E$3:$E$5,I3939)),"실족추락","")</f>
        <v/>
      </c>
      <c r="H3939" s="1" t="str">
        <f t="array" ref="H3939">IF(COUNT(FIND(Keywords!$B$3:$B$12,I3939)),"개인질환","")</f>
        <v/>
      </c>
      <c r="I3939" t="s">
        <v>9310</v>
      </c>
      <c r="J3939" t="s">
        <v>13873</v>
      </c>
      <c r="K3939" t="s">
        <v>14403</v>
      </c>
      <c r="L3939" t="s">
        <v>15167</v>
      </c>
      <c r="M3939" t="s">
        <v>14538</v>
      </c>
      <c r="N3939" t="s">
        <v>15290</v>
      </c>
      <c r="O3939" t="s">
        <v>14538</v>
      </c>
    </row>
    <row r="3940" spans="1:15">
      <c r="A3940" t="s">
        <v>31</v>
      </c>
      <c r="B3940" t="s">
        <v>96</v>
      </c>
      <c r="C3940" t="s">
        <v>2858</v>
      </c>
      <c r="D3940" t="s">
        <v>16113</v>
      </c>
      <c r="E3940" t="s">
        <v>5914</v>
      </c>
      <c r="F3940" s="1" t="str">
        <f t="array" ref="F3940">IF(COUNT(FIND(Keywords!$C$3:$C$41,I3940)),"일반조난","")</f>
        <v/>
      </c>
      <c r="G3940" s="1" t="str">
        <f t="array" ref="G3940">IF(COUNT(FIND(Keywords!$E$3:$E$5,I3940)),"실족추락","")</f>
        <v/>
      </c>
      <c r="H3940" s="1" t="str">
        <f t="array" ref="H3940">IF(COUNT(FIND(Keywords!$B$3:$B$12,I3940)),"개인질환","")</f>
        <v/>
      </c>
      <c r="I3940" t="s">
        <v>9311</v>
      </c>
      <c r="J3940" t="s">
        <v>13948</v>
      </c>
      <c r="K3940" t="s">
        <v>15095</v>
      </c>
      <c r="L3940" t="s">
        <v>15004</v>
      </c>
      <c r="M3940" t="s">
        <v>14538</v>
      </c>
      <c r="N3940" t="s">
        <v>14890</v>
      </c>
      <c r="O3940" t="s">
        <v>14538</v>
      </c>
    </row>
    <row r="3941" spans="1:15">
      <c r="A3941" t="s">
        <v>31</v>
      </c>
      <c r="B3941" t="s">
        <v>96</v>
      </c>
      <c r="C3941" t="s">
        <v>2270</v>
      </c>
      <c r="D3941" t="s">
        <v>16113</v>
      </c>
      <c r="E3941" t="s">
        <v>5914</v>
      </c>
      <c r="F3941" s="1" t="str">
        <f t="array" ref="F3941">IF(COUNT(FIND(Keywords!$C$3:$C$41,I3941)),"일반조난","")</f>
        <v/>
      </c>
      <c r="G3941" s="1" t="str">
        <f t="array" ref="G3941">IF(COUNT(FIND(Keywords!$E$3:$E$5,I3941)),"실족추락","")</f>
        <v/>
      </c>
      <c r="H3941" s="1" t="str">
        <f t="array" ref="H3941">IF(COUNT(FIND(Keywords!$B$3:$B$12,I3941)),"개인질환","")</f>
        <v/>
      </c>
      <c r="I3941" t="s">
        <v>9312</v>
      </c>
      <c r="J3941" t="s">
        <v>13915</v>
      </c>
      <c r="K3941" t="s">
        <v>14995</v>
      </c>
      <c r="L3941" t="s">
        <v>14722</v>
      </c>
      <c r="M3941" t="s">
        <v>14538</v>
      </c>
      <c r="N3941" t="s">
        <v>15194</v>
      </c>
      <c r="O3941" t="s">
        <v>14538</v>
      </c>
    </row>
    <row r="3942" spans="1:15">
      <c r="A3942" t="s">
        <v>31</v>
      </c>
      <c r="B3942" t="s">
        <v>96</v>
      </c>
      <c r="C3942" t="s">
        <v>2859</v>
      </c>
      <c r="D3942" t="s">
        <v>16113</v>
      </c>
      <c r="E3942" t="s">
        <v>5914</v>
      </c>
      <c r="F3942" s="1" t="str">
        <f t="array" ref="F3942">IF(COUNT(FIND(Keywords!$C$3:$C$41,I3942)),"일반조난","")</f>
        <v/>
      </c>
      <c r="G3942" s="1" t="str">
        <f t="array" ref="G3942">IF(COUNT(FIND(Keywords!$E$3:$E$5,I3942)),"실족추락","")</f>
        <v/>
      </c>
      <c r="H3942" s="1" t="str">
        <f t="array" ref="H3942">IF(COUNT(FIND(Keywords!$B$3:$B$12,I3942)),"개인질환","")</f>
        <v/>
      </c>
      <c r="I3942" t="s">
        <v>9313</v>
      </c>
      <c r="J3942" t="s">
        <v>13994</v>
      </c>
      <c r="K3942" t="s">
        <v>14454</v>
      </c>
      <c r="L3942" t="s">
        <v>14642</v>
      </c>
      <c r="M3942" t="s">
        <v>14643</v>
      </c>
      <c r="N3942" t="s">
        <v>15687</v>
      </c>
      <c r="O3942" t="s">
        <v>15021</v>
      </c>
    </row>
    <row r="3943" spans="1:15">
      <c r="A3943" t="s">
        <v>31</v>
      </c>
      <c r="B3943" t="s">
        <v>96</v>
      </c>
      <c r="C3943" t="s">
        <v>2850</v>
      </c>
      <c r="D3943" t="s">
        <v>16113</v>
      </c>
      <c r="E3943" t="s">
        <v>5914</v>
      </c>
      <c r="F3943" s="1" t="str">
        <f t="array" ref="F3943">IF(COUNT(FIND(Keywords!$C$3:$C$41,I3943)),"일반조난","")</f>
        <v/>
      </c>
      <c r="G3943" s="1" t="str">
        <f t="array" ref="G3943">IF(COUNT(FIND(Keywords!$E$3:$E$5,I3943)),"실족추락","")</f>
        <v/>
      </c>
      <c r="H3943" s="1" t="str">
        <f t="array" ref="H3943">IF(COUNT(FIND(Keywords!$B$3:$B$12,I3943)),"개인질환","")</f>
        <v/>
      </c>
      <c r="I3943" t="s">
        <v>9314</v>
      </c>
      <c r="J3943" t="s">
        <v>13997</v>
      </c>
      <c r="K3943" t="s">
        <v>14906</v>
      </c>
      <c r="L3943" t="s">
        <v>14367</v>
      </c>
      <c r="M3943" t="s">
        <v>14538</v>
      </c>
      <c r="N3943" t="s">
        <v>15373</v>
      </c>
      <c r="O3943" t="s">
        <v>14538</v>
      </c>
    </row>
    <row r="3944" spans="1:15">
      <c r="A3944" t="s">
        <v>31</v>
      </c>
      <c r="B3944" t="s">
        <v>96</v>
      </c>
      <c r="C3944" t="s">
        <v>2860</v>
      </c>
      <c r="D3944" t="s">
        <v>5909</v>
      </c>
      <c r="E3944" t="s">
        <v>5916</v>
      </c>
      <c r="F3944" s="1" t="str">
        <f t="array" ref="F3944">IF(COUNT(FIND(Keywords!$C$3:$C$41,I3944)),"일반조난","")</f>
        <v/>
      </c>
      <c r="G3944" s="1" t="str">
        <f t="array" ref="G3944">IF(COUNT(FIND(Keywords!$E$3:$E$5,I3944)),"실족추락","")</f>
        <v>실족추락</v>
      </c>
      <c r="H3944" s="1" t="str">
        <f t="array" ref="H3944">IF(COUNT(FIND(Keywords!$B$3:$B$12,I3944)),"개인질환","")</f>
        <v/>
      </c>
      <c r="I3944" t="s">
        <v>9315</v>
      </c>
      <c r="J3944" t="s">
        <v>13782</v>
      </c>
      <c r="K3944" t="s">
        <v>14749</v>
      </c>
      <c r="L3944" t="s">
        <v>14346</v>
      </c>
      <c r="M3944" t="s">
        <v>14538</v>
      </c>
      <c r="N3944" t="s">
        <v>15847</v>
      </c>
      <c r="O3944" t="s">
        <v>14538</v>
      </c>
    </row>
    <row r="3945" spans="1:15">
      <c r="A3945" t="s">
        <v>31</v>
      </c>
      <c r="B3945" t="s">
        <v>47</v>
      </c>
      <c r="C3945" t="s">
        <v>2861</v>
      </c>
      <c r="D3945" t="s">
        <v>5911</v>
      </c>
      <c r="E3945" t="s">
        <v>5914</v>
      </c>
      <c r="F3945" s="1"/>
      <c r="G3945" s="1" t="str">
        <f t="array" ref="G3945">IF(COUNT(FIND(Keywords!$E$3:$E$5,I3945)),"실족추락","")</f>
        <v/>
      </c>
      <c r="H3945" s="1"/>
      <c r="I3945" t="s">
        <v>9316</v>
      </c>
      <c r="J3945" t="s">
        <v>13949</v>
      </c>
      <c r="K3945" t="s">
        <v>14551</v>
      </c>
      <c r="L3945" t="s">
        <v>14100</v>
      </c>
      <c r="M3945" t="s">
        <v>14538</v>
      </c>
      <c r="N3945" t="s">
        <v>15605</v>
      </c>
      <c r="O3945" t="s">
        <v>14538</v>
      </c>
    </row>
    <row r="3946" spans="1:15">
      <c r="A3946" t="s">
        <v>31</v>
      </c>
      <c r="B3946" t="s">
        <v>48</v>
      </c>
      <c r="C3946" t="s">
        <v>2862</v>
      </c>
      <c r="D3946" t="s">
        <v>15977</v>
      </c>
      <c r="E3946" t="s">
        <v>5914</v>
      </c>
      <c r="F3946" s="1"/>
      <c r="G3946" s="1" t="str">
        <f t="array" ref="G3946">IF(COUNT(FIND(Keywords!$E$3:$E$5,I3946)),"실족추락","")</f>
        <v/>
      </c>
      <c r="H3946" s="1"/>
      <c r="I3946" t="s">
        <v>9317</v>
      </c>
      <c r="J3946" t="s">
        <v>13877</v>
      </c>
      <c r="K3946" t="s">
        <v>14607</v>
      </c>
      <c r="L3946" t="s">
        <v>14894</v>
      </c>
      <c r="M3946" t="s">
        <v>14538</v>
      </c>
      <c r="N3946" t="s">
        <v>14780</v>
      </c>
      <c r="O3946" t="s">
        <v>14538</v>
      </c>
    </row>
    <row r="3947" spans="1:15">
      <c r="A3947" t="s">
        <v>31</v>
      </c>
      <c r="B3947" t="s">
        <v>48</v>
      </c>
      <c r="C3947" t="s">
        <v>2863</v>
      </c>
      <c r="D3947" t="s">
        <v>5909</v>
      </c>
      <c r="E3947" t="s">
        <v>5914</v>
      </c>
      <c r="F3947" s="1"/>
      <c r="G3947" s="1" t="str">
        <f t="array" ref="G3947">IF(COUNT(FIND(Keywords!$E$3:$E$5,I3947)),"실족추락","")</f>
        <v>실족추락</v>
      </c>
      <c r="H3947" s="1"/>
      <c r="I3947" t="s">
        <v>9318</v>
      </c>
      <c r="J3947" t="s">
        <v>13859</v>
      </c>
      <c r="K3947" t="s">
        <v>13790</v>
      </c>
      <c r="L3947" t="s">
        <v>14492</v>
      </c>
      <c r="M3947" t="s">
        <v>14538</v>
      </c>
      <c r="N3947" t="s">
        <v>15290</v>
      </c>
      <c r="O3947" t="s">
        <v>14538</v>
      </c>
    </row>
    <row r="3948" spans="1:15">
      <c r="A3948" t="s">
        <v>31</v>
      </c>
      <c r="B3948" t="s">
        <v>48</v>
      </c>
      <c r="C3948" t="s">
        <v>2864</v>
      </c>
      <c r="D3948" t="s">
        <v>15977</v>
      </c>
      <c r="E3948" t="s">
        <v>5914</v>
      </c>
      <c r="F3948" s="1"/>
      <c r="G3948" s="1" t="str">
        <f t="array" ref="G3948">IF(COUNT(FIND(Keywords!$E$3:$E$5,I3948)),"실족추락","")</f>
        <v/>
      </c>
      <c r="H3948" s="1"/>
      <c r="I3948" t="s">
        <v>9319</v>
      </c>
      <c r="J3948" t="s">
        <v>13894</v>
      </c>
      <c r="K3948" t="s">
        <v>15244</v>
      </c>
      <c r="L3948" t="s">
        <v>15552</v>
      </c>
      <c r="M3948" t="s">
        <v>14538</v>
      </c>
      <c r="N3948" t="s">
        <v>14597</v>
      </c>
      <c r="O3948" t="s">
        <v>14538</v>
      </c>
    </row>
    <row r="3949" spans="1:15">
      <c r="A3949" t="s">
        <v>31</v>
      </c>
      <c r="B3949" t="s">
        <v>48</v>
      </c>
      <c r="C3949" t="s">
        <v>2865</v>
      </c>
      <c r="D3949" t="s">
        <v>5911</v>
      </c>
      <c r="E3949" t="s">
        <v>5914</v>
      </c>
      <c r="F3949" s="1"/>
      <c r="G3949" s="1" t="str">
        <f t="array" ref="G3949">IF(COUNT(FIND(Keywords!$E$3:$E$5,I3949)),"실족추락","")</f>
        <v/>
      </c>
      <c r="H3949" s="1"/>
      <c r="I3949" t="s">
        <v>9320</v>
      </c>
      <c r="J3949" t="s">
        <v>13863</v>
      </c>
      <c r="K3949" t="s">
        <v>14437</v>
      </c>
      <c r="L3949" t="s">
        <v>14486</v>
      </c>
      <c r="M3949" t="s">
        <v>14538</v>
      </c>
      <c r="N3949" t="s">
        <v>14554</v>
      </c>
      <c r="O3949" t="s">
        <v>14538</v>
      </c>
    </row>
    <row r="3950" spans="1:15">
      <c r="A3950" t="s">
        <v>31</v>
      </c>
      <c r="B3950" t="s">
        <v>48</v>
      </c>
      <c r="C3950" t="s">
        <v>2866</v>
      </c>
      <c r="D3950" t="s">
        <v>16113</v>
      </c>
      <c r="E3950" t="s">
        <v>5925</v>
      </c>
      <c r="F3950" s="1" t="str">
        <f t="array" ref="F3950">IF(COUNT(FIND(Keywords!$C$3:$C$41,I3950)),"일반조난","")</f>
        <v/>
      </c>
      <c r="G3950" s="1" t="str">
        <f t="array" ref="G3950">IF(COUNT(FIND(Keywords!$E$3:$E$5,I3950)),"실족추락","")</f>
        <v/>
      </c>
      <c r="H3950" s="1" t="str">
        <f t="array" ref="H3950">IF(COUNT(FIND(Keywords!$B$3:$B$12,I3950)),"개인질환","")</f>
        <v/>
      </c>
      <c r="I3950" t="s">
        <v>9321</v>
      </c>
      <c r="J3950" t="s">
        <v>14010</v>
      </c>
      <c r="K3950" t="s">
        <v>14603</v>
      </c>
      <c r="L3950" t="s">
        <v>14943</v>
      </c>
      <c r="M3950" t="s">
        <v>14538</v>
      </c>
      <c r="N3950" t="s">
        <v>14810</v>
      </c>
      <c r="O3950" t="s">
        <v>14538</v>
      </c>
    </row>
    <row r="3951" spans="1:15">
      <c r="A3951" t="s">
        <v>31</v>
      </c>
      <c r="B3951" t="s">
        <v>48</v>
      </c>
      <c r="C3951" t="s">
        <v>2867</v>
      </c>
      <c r="D3951" t="s">
        <v>5911</v>
      </c>
      <c r="E3951" t="s">
        <v>5916</v>
      </c>
      <c r="F3951" s="1" t="s">
        <v>5911</v>
      </c>
      <c r="G3951" s="1" t="str">
        <f t="array" ref="G3951">IF(COUNT(FIND(Keywords!$E$3:$E$5,I3951)),"실족추락","")</f>
        <v/>
      </c>
      <c r="H3951" s="1"/>
      <c r="I3951" t="s">
        <v>9322</v>
      </c>
      <c r="J3951" t="s">
        <v>14025</v>
      </c>
      <c r="K3951" t="s">
        <v>14953</v>
      </c>
      <c r="L3951" t="s">
        <v>14712</v>
      </c>
      <c r="M3951" t="s">
        <v>15293</v>
      </c>
      <c r="N3951" t="s">
        <v>14184</v>
      </c>
      <c r="O3951" t="s">
        <v>14538</v>
      </c>
    </row>
    <row r="3952" spans="1:15">
      <c r="A3952" t="s">
        <v>31</v>
      </c>
      <c r="B3952" t="s">
        <v>48</v>
      </c>
      <c r="C3952" t="s">
        <v>2867</v>
      </c>
      <c r="D3952" t="s">
        <v>16113</v>
      </c>
      <c r="E3952" t="s">
        <v>5916</v>
      </c>
      <c r="F3952" s="1" t="str">
        <f t="array" ref="F3952">IF(COUNT(FIND(Keywords!$C$3:$C$41,I3952)),"일반조난","")</f>
        <v/>
      </c>
      <c r="G3952" s="1" t="str">
        <f t="array" ref="G3952">IF(COUNT(FIND(Keywords!$E$3:$E$5,I3952)),"실족추락","")</f>
        <v/>
      </c>
      <c r="H3952" s="1" t="str">
        <f t="array" ref="H3952">IF(COUNT(FIND(Keywords!$B$3:$B$12,I3952)),"개인질환","")</f>
        <v/>
      </c>
      <c r="I3952" t="s">
        <v>9323</v>
      </c>
      <c r="J3952" t="s">
        <v>14025</v>
      </c>
      <c r="K3952" t="s">
        <v>14953</v>
      </c>
      <c r="L3952" t="s">
        <v>14712</v>
      </c>
      <c r="M3952" t="s">
        <v>15293</v>
      </c>
      <c r="N3952" t="s">
        <v>14184</v>
      </c>
      <c r="O3952" t="s">
        <v>14538</v>
      </c>
    </row>
    <row r="3953" spans="1:15">
      <c r="A3953" t="s">
        <v>31</v>
      </c>
      <c r="B3953" t="s">
        <v>48</v>
      </c>
      <c r="C3953" t="s">
        <v>2209</v>
      </c>
      <c r="D3953" t="s">
        <v>16113</v>
      </c>
      <c r="E3953" t="s">
        <v>5921</v>
      </c>
      <c r="F3953" s="1" t="str">
        <f t="array" ref="F3953">IF(COUNT(FIND(Keywords!$C$3:$C$41,I3953)),"일반조난","")</f>
        <v/>
      </c>
      <c r="G3953" s="1" t="str">
        <f t="array" ref="G3953">IF(COUNT(FIND(Keywords!$E$3:$E$5,I3953)),"실족추락","")</f>
        <v/>
      </c>
      <c r="H3953" s="1" t="str">
        <f t="array" ref="H3953">IF(COUNT(FIND(Keywords!$B$3:$B$12,I3953)),"개인질환","")</f>
        <v/>
      </c>
      <c r="I3953" t="s">
        <v>9324</v>
      </c>
      <c r="J3953" t="s">
        <v>13794</v>
      </c>
      <c r="K3953" t="s">
        <v>14861</v>
      </c>
      <c r="L3953" t="s">
        <v>14687</v>
      </c>
      <c r="M3953" t="s">
        <v>14538</v>
      </c>
      <c r="N3953" t="s">
        <v>15807</v>
      </c>
      <c r="O3953" t="s">
        <v>14538</v>
      </c>
    </row>
    <row r="3954" spans="1:15">
      <c r="A3954" t="s">
        <v>31</v>
      </c>
      <c r="B3954" t="s">
        <v>48</v>
      </c>
      <c r="C3954" t="s">
        <v>2868</v>
      </c>
      <c r="D3954" t="s">
        <v>5912</v>
      </c>
      <c r="E3954" t="s">
        <v>5916</v>
      </c>
      <c r="F3954" s="1" t="str">
        <f t="array" ref="F3954">IF(COUNT(FIND(Keywords!$C$3:$C$41,I3954)),"일반조난","")</f>
        <v/>
      </c>
      <c r="G3954" s="1" t="str">
        <f t="array" ref="G3954">IF(COUNT(FIND(Keywords!$E$3:$E$5,I3954)),"실족추락","")</f>
        <v/>
      </c>
      <c r="H3954" s="1" t="str">
        <f t="array" ref="H3954">IF(COUNT(FIND(Keywords!$B$3:$B$12,I3954)),"개인질환","")</f>
        <v>개인질환</v>
      </c>
      <c r="I3954" t="s">
        <v>9325</v>
      </c>
      <c r="J3954" t="s">
        <v>13793</v>
      </c>
      <c r="K3954" t="s">
        <v>15245</v>
      </c>
      <c r="L3954" t="s">
        <v>14340</v>
      </c>
      <c r="M3954" t="s">
        <v>14538</v>
      </c>
      <c r="N3954" t="s">
        <v>14401</v>
      </c>
      <c r="O3954" t="s">
        <v>14538</v>
      </c>
    </row>
    <row r="3955" spans="1:15">
      <c r="A3955" t="s">
        <v>31</v>
      </c>
      <c r="B3955" t="s">
        <v>48</v>
      </c>
      <c r="C3955" t="s">
        <v>2869</v>
      </c>
      <c r="D3955" t="s">
        <v>5911</v>
      </c>
      <c r="E3955" t="s">
        <v>5916</v>
      </c>
      <c r="F3955" s="1"/>
      <c r="G3955" s="1" t="str">
        <f t="array" ref="G3955">IF(COUNT(FIND(Keywords!$E$3:$E$5,I3955)),"실족추락","")</f>
        <v/>
      </c>
      <c r="H3955" s="1"/>
      <c r="I3955" t="s">
        <v>9326</v>
      </c>
      <c r="J3955" t="s">
        <v>13902</v>
      </c>
      <c r="K3955" t="s">
        <v>14176</v>
      </c>
      <c r="L3955" t="s">
        <v>14764</v>
      </c>
      <c r="M3955" t="s">
        <v>14538</v>
      </c>
      <c r="N3955" t="s">
        <v>15033</v>
      </c>
      <c r="O3955" t="s">
        <v>14538</v>
      </c>
    </row>
    <row r="3956" spans="1:15">
      <c r="A3956" t="s">
        <v>31</v>
      </c>
      <c r="B3956" t="s">
        <v>48</v>
      </c>
      <c r="C3956" t="s">
        <v>2870</v>
      </c>
      <c r="D3956" t="s">
        <v>5911</v>
      </c>
      <c r="E3956" t="s">
        <v>5916</v>
      </c>
      <c r="F3956" s="1"/>
      <c r="G3956" s="1" t="str">
        <f t="array" ref="G3956">IF(COUNT(FIND(Keywords!$E$3:$E$5,I3956)),"실족추락","")</f>
        <v/>
      </c>
      <c r="H3956" s="1"/>
      <c r="I3956" t="s">
        <v>9327</v>
      </c>
      <c r="J3956" t="s">
        <v>13923</v>
      </c>
      <c r="K3956" t="s">
        <v>14943</v>
      </c>
      <c r="L3956" t="s">
        <v>14980</v>
      </c>
      <c r="M3956" t="s">
        <v>14538</v>
      </c>
      <c r="N3956" t="s">
        <v>15625</v>
      </c>
      <c r="O3956" t="s">
        <v>14538</v>
      </c>
    </row>
    <row r="3957" spans="1:15">
      <c r="A3957" t="s">
        <v>32</v>
      </c>
      <c r="B3957" t="s">
        <v>32</v>
      </c>
      <c r="C3957" t="s">
        <v>2871</v>
      </c>
      <c r="D3957" t="s">
        <v>16113</v>
      </c>
      <c r="E3957" t="s">
        <v>5914</v>
      </c>
      <c r="F3957" s="1" t="str">
        <f t="array" ref="F3957">IF(COUNT(FIND(Keywords!$C$3:$C$41,I3957)),"일반조난","")</f>
        <v/>
      </c>
      <c r="G3957" s="1" t="str">
        <f t="array" ref="G3957">IF(COUNT(FIND(Keywords!$E$3:$E$5,I3957)),"실족추락","")</f>
        <v/>
      </c>
      <c r="H3957" s="1" t="str">
        <f t="array" ref="H3957">IF(COUNT(FIND(Keywords!$B$3:$B$12,I3957)),"개인질환","")</f>
        <v/>
      </c>
      <c r="I3957" t="s">
        <v>9328</v>
      </c>
      <c r="J3957" t="s">
        <v>13815</v>
      </c>
      <c r="K3957" t="s">
        <v>14400</v>
      </c>
      <c r="L3957" t="s">
        <v>14486</v>
      </c>
      <c r="M3957" t="s">
        <v>14538</v>
      </c>
      <c r="N3957" t="s">
        <v>14841</v>
      </c>
      <c r="O3957" t="s">
        <v>14538</v>
      </c>
    </row>
    <row r="3958" spans="1:15">
      <c r="A3958" t="s">
        <v>32</v>
      </c>
      <c r="B3958" t="s">
        <v>32</v>
      </c>
      <c r="C3958" t="s">
        <v>2872</v>
      </c>
      <c r="D3958" t="s">
        <v>5909</v>
      </c>
      <c r="E3958" t="s">
        <v>5914</v>
      </c>
      <c r="F3958" s="1"/>
      <c r="G3958" s="1" t="str">
        <f t="array" ref="G3958">IF(COUNT(FIND(Keywords!$E$3:$E$5,I3958)),"실족추락","")</f>
        <v/>
      </c>
      <c r="H3958" s="1"/>
      <c r="I3958" t="s">
        <v>9329</v>
      </c>
      <c r="J3958" t="s">
        <v>13762</v>
      </c>
      <c r="K3958" t="s">
        <v>14141</v>
      </c>
      <c r="L3958" t="s">
        <v>14549</v>
      </c>
      <c r="M3958" t="s">
        <v>14538</v>
      </c>
      <c r="N3958" t="s">
        <v>14367</v>
      </c>
      <c r="O3958" t="s">
        <v>14538</v>
      </c>
    </row>
    <row r="3959" spans="1:15">
      <c r="A3959" t="s">
        <v>32</v>
      </c>
      <c r="B3959" t="s">
        <v>32</v>
      </c>
      <c r="C3959" t="s">
        <v>2872</v>
      </c>
      <c r="D3959" t="s">
        <v>16113</v>
      </c>
      <c r="E3959" t="s">
        <v>5914</v>
      </c>
      <c r="F3959" s="1" t="str">
        <f t="array" ref="F3959">IF(COUNT(FIND(Keywords!$C$3:$C$41,I3959)),"일반조난","")</f>
        <v/>
      </c>
      <c r="G3959" s="1" t="str">
        <f t="array" ref="G3959">IF(COUNT(FIND(Keywords!$E$3:$E$5,I3959)),"실족추락","")</f>
        <v/>
      </c>
      <c r="H3959" s="1" t="str">
        <f t="array" ref="H3959">IF(COUNT(FIND(Keywords!$B$3:$B$12,I3959)),"개인질환","")</f>
        <v/>
      </c>
      <c r="I3959" t="s">
        <v>9329</v>
      </c>
      <c r="J3959" t="s">
        <v>13762</v>
      </c>
      <c r="K3959" t="s">
        <v>14141</v>
      </c>
      <c r="L3959" t="s">
        <v>14549</v>
      </c>
      <c r="M3959" t="s">
        <v>14538</v>
      </c>
      <c r="N3959" t="s">
        <v>14367</v>
      </c>
      <c r="O3959" t="s">
        <v>14538</v>
      </c>
    </row>
    <row r="3960" spans="1:15">
      <c r="A3960" t="s">
        <v>32</v>
      </c>
      <c r="B3960" t="s">
        <v>32</v>
      </c>
      <c r="C3960" t="s">
        <v>543</v>
      </c>
      <c r="D3960" t="s">
        <v>16113</v>
      </c>
      <c r="E3960" t="s">
        <v>5914</v>
      </c>
      <c r="F3960" s="1" t="str">
        <f t="array" ref="F3960">IF(COUNT(FIND(Keywords!$C$3:$C$41,I3960)),"일반조난","")</f>
        <v/>
      </c>
      <c r="G3960" s="1" t="str">
        <f t="array" ref="G3960">IF(COUNT(FIND(Keywords!$E$3:$E$5,I3960)),"실족추락","")</f>
        <v/>
      </c>
      <c r="H3960" s="1" t="str">
        <f t="array" ref="H3960">IF(COUNT(FIND(Keywords!$B$3:$B$12,I3960)),"개인질환","")</f>
        <v/>
      </c>
      <c r="I3960" t="s">
        <v>9330</v>
      </c>
      <c r="J3960" t="s">
        <v>13830</v>
      </c>
      <c r="K3960" t="s">
        <v>14405</v>
      </c>
      <c r="L3960" t="s">
        <v>14776</v>
      </c>
      <c r="M3960" t="s">
        <v>14538</v>
      </c>
      <c r="N3960" t="s">
        <v>15023</v>
      </c>
      <c r="O3960" t="s">
        <v>14538</v>
      </c>
    </row>
    <row r="3961" spans="1:15">
      <c r="A3961" t="s">
        <v>32</v>
      </c>
      <c r="B3961" t="s">
        <v>32</v>
      </c>
      <c r="C3961" t="s">
        <v>543</v>
      </c>
      <c r="D3961" t="s">
        <v>16113</v>
      </c>
      <c r="E3961" t="s">
        <v>5914</v>
      </c>
      <c r="F3961" s="1" t="str">
        <f t="array" ref="F3961">IF(COUNT(FIND(Keywords!$C$3:$C$41,I3961)),"일반조난","")</f>
        <v/>
      </c>
      <c r="G3961" s="1" t="str">
        <f t="array" ref="G3961">IF(COUNT(FIND(Keywords!$E$3:$E$5,I3961)),"실족추락","")</f>
        <v/>
      </c>
      <c r="H3961" s="1" t="str">
        <f t="array" ref="H3961">IF(COUNT(FIND(Keywords!$B$3:$B$12,I3961)),"개인질환","")</f>
        <v/>
      </c>
      <c r="I3961" t="s">
        <v>9330</v>
      </c>
      <c r="J3961" t="s">
        <v>13830</v>
      </c>
      <c r="K3961" t="s">
        <v>14405</v>
      </c>
      <c r="L3961" t="s">
        <v>14776</v>
      </c>
      <c r="M3961" t="s">
        <v>14538</v>
      </c>
      <c r="N3961" t="s">
        <v>15023</v>
      </c>
      <c r="O3961" t="s">
        <v>14538</v>
      </c>
    </row>
    <row r="3962" spans="1:15">
      <c r="A3962" t="s">
        <v>32</v>
      </c>
      <c r="B3962" t="s">
        <v>32</v>
      </c>
      <c r="C3962" t="s">
        <v>2873</v>
      </c>
      <c r="D3962" t="s">
        <v>16113</v>
      </c>
      <c r="E3962" t="s">
        <v>5914</v>
      </c>
      <c r="F3962" s="1" t="str">
        <f t="array" ref="F3962">IF(COUNT(FIND(Keywords!$C$3:$C$41,I3962)),"일반조난","")</f>
        <v/>
      </c>
      <c r="G3962" s="1" t="str">
        <f t="array" ref="G3962">IF(COUNT(FIND(Keywords!$E$3:$E$5,I3962)),"실족추락","")</f>
        <v/>
      </c>
      <c r="H3962" s="1" t="str">
        <f t="array" ref="H3962">IF(COUNT(FIND(Keywords!$B$3:$B$12,I3962)),"개인질환","")</f>
        <v/>
      </c>
      <c r="I3962" t="s">
        <v>9331</v>
      </c>
      <c r="J3962" t="s">
        <v>13880</v>
      </c>
      <c r="K3962" t="s">
        <v>14430</v>
      </c>
      <c r="L3962" t="s">
        <v>10279</v>
      </c>
      <c r="M3962" t="s">
        <v>14538</v>
      </c>
      <c r="N3962" t="s">
        <v>14564</v>
      </c>
      <c r="O3962" t="s">
        <v>14538</v>
      </c>
    </row>
    <row r="3963" spans="1:15">
      <c r="A3963" t="s">
        <v>32</v>
      </c>
      <c r="B3963" t="s">
        <v>32</v>
      </c>
      <c r="C3963" t="s">
        <v>1723</v>
      </c>
      <c r="D3963" t="s">
        <v>16113</v>
      </c>
      <c r="E3963" t="s">
        <v>5914</v>
      </c>
      <c r="F3963" s="1" t="str">
        <f t="array" ref="F3963">IF(COUNT(FIND(Keywords!$C$3:$C$41,I3963)),"일반조난","")</f>
        <v/>
      </c>
      <c r="G3963" s="1" t="str">
        <f t="array" ref="G3963">IF(COUNT(FIND(Keywords!$E$3:$E$5,I3963)),"실족추락","")</f>
        <v/>
      </c>
      <c r="H3963" s="1" t="str">
        <f t="array" ref="H3963">IF(COUNT(FIND(Keywords!$B$3:$B$12,I3963)),"개인질환","")</f>
        <v/>
      </c>
      <c r="I3963" t="s">
        <v>9332</v>
      </c>
      <c r="J3963" t="s">
        <v>13865</v>
      </c>
      <c r="K3963" t="s">
        <v>13802</v>
      </c>
      <c r="L3963" t="s">
        <v>14099</v>
      </c>
      <c r="M3963" t="s">
        <v>14538</v>
      </c>
      <c r="N3963" t="s">
        <v>14127</v>
      </c>
      <c r="O3963" t="s">
        <v>14538</v>
      </c>
    </row>
    <row r="3964" spans="1:15">
      <c r="A3964" t="s">
        <v>32</v>
      </c>
      <c r="B3964" t="s">
        <v>32</v>
      </c>
      <c r="C3964" t="s">
        <v>2874</v>
      </c>
      <c r="D3964" t="s">
        <v>16113</v>
      </c>
      <c r="E3964" t="s">
        <v>5914</v>
      </c>
      <c r="F3964" s="1" t="str">
        <f t="array" ref="F3964">IF(COUNT(FIND(Keywords!$C$3:$C$41,I3964)),"일반조난","")</f>
        <v/>
      </c>
      <c r="G3964" s="1" t="str">
        <f t="array" ref="G3964">IF(COUNT(FIND(Keywords!$E$3:$E$5,I3964)),"실족추락","")</f>
        <v/>
      </c>
      <c r="H3964" s="1" t="str">
        <f t="array" ref="H3964">IF(COUNT(FIND(Keywords!$B$3:$B$12,I3964)),"개인질환","")</f>
        <v/>
      </c>
      <c r="I3964" t="s">
        <v>9333</v>
      </c>
      <c r="J3964" t="s">
        <v>13845</v>
      </c>
      <c r="K3964" t="s">
        <v>15079</v>
      </c>
      <c r="L3964" t="s">
        <v>15316</v>
      </c>
      <c r="M3964" t="s">
        <v>14643</v>
      </c>
      <c r="N3964" t="s">
        <v>15663</v>
      </c>
      <c r="O3964" t="s">
        <v>14822</v>
      </c>
    </row>
    <row r="3965" spans="1:15">
      <c r="A3965" t="s">
        <v>32</v>
      </c>
      <c r="B3965" t="s">
        <v>32</v>
      </c>
      <c r="C3965" t="s">
        <v>2874</v>
      </c>
      <c r="D3965" t="s">
        <v>16113</v>
      </c>
      <c r="E3965" t="s">
        <v>5914</v>
      </c>
      <c r="F3965" s="1" t="str">
        <f t="array" ref="F3965">IF(COUNT(FIND(Keywords!$C$3:$C$41,I3965)),"일반조난","")</f>
        <v/>
      </c>
      <c r="G3965" s="1" t="str">
        <f t="array" ref="G3965">IF(COUNT(FIND(Keywords!$E$3:$E$5,I3965)),"실족추락","")</f>
        <v/>
      </c>
      <c r="H3965" s="1" t="str">
        <f t="array" ref="H3965">IF(COUNT(FIND(Keywords!$B$3:$B$12,I3965)),"개인질환","")</f>
        <v/>
      </c>
      <c r="I3965" t="s">
        <v>9333</v>
      </c>
      <c r="M3965" t="s">
        <v>14538</v>
      </c>
      <c r="O3965" t="s">
        <v>15204</v>
      </c>
    </row>
    <row r="3966" spans="1:15">
      <c r="A3966" t="s">
        <v>32</v>
      </c>
      <c r="B3966" t="s">
        <v>32</v>
      </c>
      <c r="C3966" t="s">
        <v>2875</v>
      </c>
      <c r="D3966" t="s">
        <v>16113</v>
      </c>
      <c r="E3966" t="s">
        <v>5914</v>
      </c>
      <c r="F3966" s="1" t="str">
        <f t="array" ref="F3966">IF(COUNT(FIND(Keywords!$C$3:$C$41,I3966)),"일반조난","")</f>
        <v/>
      </c>
      <c r="G3966" s="1" t="str">
        <f t="array" ref="G3966">IF(COUNT(FIND(Keywords!$E$3:$E$5,I3966)),"실족추락","")</f>
        <v/>
      </c>
      <c r="H3966" s="1" t="str">
        <f t="array" ref="H3966">IF(COUNT(FIND(Keywords!$B$3:$B$12,I3966)),"개인질환","")</f>
        <v/>
      </c>
      <c r="I3966" t="s">
        <v>9334</v>
      </c>
      <c r="J3966" t="s">
        <v>13746</v>
      </c>
      <c r="K3966" t="s">
        <v>14343</v>
      </c>
      <c r="L3966" t="s">
        <v>14817</v>
      </c>
      <c r="M3966" t="s">
        <v>14538</v>
      </c>
      <c r="N3966" t="s">
        <v>15848</v>
      </c>
      <c r="O3966" t="s">
        <v>14538</v>
      </c>
    </row>
    <row r="3967" spans="1:15">
      <c r="A3967" t="s">
        <v>32</v>
      </c>
      <c r="B3967" t="s">
        <v>32</v>
      </c>
      <c r="C3967" t="s">
        <v>2876</v>
      </c>
      <c r="D3967" t="s">
        <v>5911</v>
      </c>
      <c r="E3967" t="s">
        <v>5914</v>
      </c>
      <c r="F3967" s="1" t="s">
        <v>5911</v>
      </c>
      <c r="G3967" s="1" t="str">
        <f t="array" ref="G3967">IF(COUNT(FIND(Keywords!$E$3:$E$5,I3967)),"실족추락","")</f>
        <v/>
      </c>
      <c r="H3967" s="1"/>
      <c r="I3967" t="s">
        <v>9335</v>
      </c>
      <c r="J3967" t="s">
        <v>13974</v>
      </c>
      <c r="K3967" t="s">
        <v>15080</v>
      </c>
      <c r="L3967" t="s">
        <v>14364</v>
      </c>
      <c r="M3967" t="s">
        <v>14538</v>
      </c>
      <c r="N3967" t="s">
        <v>15331</v>
      </c>
      <c r="O3967" t="s">
        <v>14538</v>
      </c>
    </row>
    <row r="3968" spans="1:15">
      <c r="A3968" t="s">
        <v>32</v>
      </c>
      <c r="B3968" t="s">
        <v>97</v>
      </c>
      <c r="C3968" t="s">
        <v>2877</v>
      </c>
      <c r="D3968" t="s">
        <v>16113</v>
      </c>
      <c r="E3968" t="s">
        <v>5914</v>
      </c>
      <c r="F3968" s="1" t="str">
        <f t="array" ref="F3968">IF(COUNT(FIND(Keywords!$C$3:$C$41,I3968)),"일반조난","")</f>
        <v/>
      </c>
      <c r="G3968" s="1" t="str">
        <f t="array" ref="G3968">IF(COUNT(FIND(Keywords!$E$3:$E$5,I3968)),"실족추락","")</f>
        <v/>
      </c>
      <c r="H3968" s="1" t="str">
        <f t="array" ref="H3968">IF(COUNT(FIND(Keywords!$B$3:$B$12,I3968)),"개인질환","")</f>
        <v/>
      </c>
      <c r="I3968" t="s">
        <v>9336</v>
      </c>
      <c r="J3968" t="s">
        <v>13757</v>
      </c>
      <c r="K3968" t="s">
        <v>14405</v>
      </c>
      <c r="L3968" t="s">
        <v>14544</v>
      </c>
      <c r="M3968" t="s">
        <v>14538</v>
      </c>
      <c r="N3968" t="s">
        <v>15348</v>
      </c>
      <c r="O3968" t="s">
        <v>14538</v>
      </c>
    </row>
    <row r="3969" spans="1:15">
      <c r="A3969" t="s">
        <v>32</v>
      </c>
      <c r="B3969" t="s">
        <v>97</v>
      </c>
      <c r="C3969" t="s">
        <v>2874</v>
      </c>
      <c r="D3969" t="s">
        <v>16113</v>
      </c>
      <c r="E3969" t="s">
        <v>5914</v>
      </c>
      <c r="F3969" s="1" t="str">
        <f t="array" ref="F3969">IF(COUNT(FIND(Keywords!$C$3:$C$41,I3969)),"일반조난","")</f>
        <v/>
      </c>
      <c r="G3969" s="1" t="str">
        <f t="array" ref="G3969">IF(COUNT(FIND(Keywords!$E$3:$E$5,I3969)),"실족추락","")</f>
        <v/>
      </c>
      <c r="H3969" s="1" t="str">
        <f t="array" ref="H3969">IF(COUNT(FIND(Keywords!$B$3:$B$12,I3969)),"개인질환","")</f>
        <v/>
      </c>
      <c r="I3969" t="s">
        <v>9337</v>
      </c>
      <c r="J3969" t="s">
        <v>13845</v>
      </c>
      <c r="K3969" t="s">
        <v>15079</v>
      </c>
      <c r="L3969" t="s">
        <v>15316</v>
      </c>
      <c r="M3969" t="s">
        <v>14643</v>
      </c>
      <c r="N3969" t="s">
        <v>15663</v>
      </c>
      <c r="O3969" t="s">
        <v>14822</v>
      </c>
    </row>
    <row r="3970" spans="1:15">
      <c r="A3970" t="s">
        <v>32</v>
      </c>
      <c r="B3970" t="s">
        <v>97</v>
      </c>
      <c r="C3970" t="s">
        <v>2874</v>
      </c>
      <c r="D3970" t="s">
        <v>16113</v>
      </c>
      <c r="E3970" t="s">
        <v>5914</v>
      </c>
      <c r="F3970" s="1" t="str">
        <f t="array" ref="F3970">IF(COUNT(FIND(Keywords!$C$3:$C$41,I3970)),"일반조난","")</f>
        <v/>
      </c>
      <c r="G3970" s="1" t="str">
        <f t="array" ref="G3970">IF(COUNT(FIND(Keywords!$E$3:$E$5,I3970)),"실족추락","")</f>
        <v/>
      </c>
      <c r="H3970" s="1" t="str">
        <f t="array" ref="H3970">IF(COUNT(FIND(Keywords!$B$3:$B$12,I3970)),"개인질환","")</f>
        <v/>
      </c>
      <c r="I3970" t="s">
        <v>9337</v>
      </c>
      <c r="M3970" t="s">
        <v>14538</v>
      </c>
      <c r="O3970" t="s">
        <v>15204</v>
      </c>
    </row>
    <row r="3971" spans="1:15">
      <c r="A3971" t="s">
        <v>32</v>
      </c>
      <c r="B3971" t="s">
        <v>97</v>
      </c>
      <c r="C3971" t="s">
        <v>2878</v>
      </c>
      <c r="D3971" t="s">
        <v>16113</v>
      </c>
      <c r="E3971" t="s">
        <v>5914</v>
      </c>
      <c r="F3971" s="1" t="str">
        <f t="array" ref="F3971">IF(COUNT(FIND(Keywords!$C$3:$C$41,I3971)),"일반조난","")</f>
        <v/>
      </c>
      <c r="G3971" s="1" t="str">
        <f t="array" ref="G3971">IF(COUNT(FIND(Keywords!$E$3:$E$5,I3971)),"실족추락","")</f>
        <v/>
      </c>
      <c r="H3971" s="1" t="str">
        <f t="array" ref="H3971">IF(COUNT(FIND(Keywords!$B$3:$B$12,I3971)),"개인질환","")</f>
        <v/>
      </c>
      <c r="I3971" t="s">
        <v>9338</v>
      </c>
      <c r="J3971" t="s">
        <v>14037</v>
      </c>
      <c r="K3971" t="s">
        <v>14113</v>
      </c>
      <c r="L3971" t="s">
        <v>14552</v>
      </c>
      <c r="M3971" t="s">
        <v>14538</v>
      </c>
      <c r="N3971" t="s">
        <v>15232</v>
      </c>
      <c r="O3971" t="s">
        <v>14538</v>
      </c>
    </row>
    <row r="3972" spans="1:15">
      <c r="A3972" t="s">
        <v>32</v>
      </c>
      <c r="B3972" t="s">
        <v>97</v>
      </c>
      <c r="C3972" t="s">
        <v>2879</v>
      </c>
      <c r="D3972" t="s">
        <v>16113</v>
      </c>
      <c r="E3972" t="s">
        <v>5914</v>
      </c>
      <c r="F3972" s="1" t="str">
        <f t="array" ref="F3972">IF(COUNT(FIND(Keywords!$C$3:$C$41,I3972)),"일반조난","")</f>
        <v/>
      </c>
      <c r="G3972" s="1" t="str">
        <f t="array" ref="G3972">IF(COUNT(FIND(Keywords!$E$3:$E$5,I3972)),"실족추락","")</f>
        <v/>
      </c>
      <c r="H3972" s="1" t="str">
        <f t="array" ref="H3972">IF(COUNT(FIND(Keywords!$B$3:$B$12,I3972)),"개인질환","")</f>
        <v/>
      </c>
      <c r="I3972" t="s">
        <v>9339</v>
      </c>
      <c r="J3972" t="s">
        <v>13929</v>
      </c>
      <c r="K3972" t="s">
        <v>15032</v>
      </c>
      <c r="L3972" t="s">
        <v>14107</v>
      </c>
      <c r="M3972" t="s">
        <v>14538</v>
      </c>
      <c r="N3972" t="s">
        <v>14818</v>
      </c>
      <c r="O3972" t="s">
        <v>14538</v>
      </c>
    </row>
    <row r="3973" spans="1:15">
      <c r="A3973" t="s">
        <v>32</v>
      </c>
      <c r="B3973" t="s">
        <v>97</v>
      </c>
      <c r="C3973" t="s">
        <v>1129</v>
      </c>
      <c r="D3973" t="s">
        <v>16113</v>
      </c>
      <c r="E3973" t="s">
        <v>5914</v>
      </c>
      <c r="F3973" s="1" t="str">
        <f t="array" ref="F3973">IF(COUNT(FIND(Keywords!$C$3:$C$41,I3973)),"일반조난","")</f>
        <v/>
      </c>
      <c r="G3973" s="1" t="str">
        <f t="array" ref="G3973">IF(COUNT(FIND(Keywords!$E$3:$E$5,I3973)),"실족추락","")</f>
        <v/>
      </c>
      <c r="H3973" s="1" t="str">
        <f t="array" ref="H3973">IF(COUNT(FIND(Keywords!$B$3:$B$12,I3973)),"개인질환","")</f>
        <v/>
      </c>
      <c r="I3973" t="s">
        <v>9340</v>
      </c>
      <c r="J3973" t="s">
        <v>13965</v>
      </c>
      <c r="K3973" t="s">
        <v>14191</v>
      </c>
      <c r="L3973" t="s">
        <v>15552</v>
      </c>
      <c r="M3973" t="s">
        <v>14538</v>
      </c>
      <c r="N3973" t="s">
        <v>15127</v>
      </c>
      <c r="O3973" t="s">
        <v>14538</v>
      </c>
    </row>
    <row r="3974" spans="1:15">
      <c r="A3974" t="s">
        <v>32</v>
      </c>
      <c r="B3974" t="s">
        <v>97</v>
      </c>
      <c r="C3974" t="s">
        <v>2880</v>
      </c>
      <c r="D3974" t="s">
        <v>5909</v>
      </c>
      <c r="E3974" t="s">
        <v>5916</v>
      </c>
      <c r="F3974" s="1"/>
      <c r="G3974" s="1" t="str">
        <f t="array" ref="G3974">IF(COUNT(FIND(Keywords!$E$3:$E$5,I3974)),"실족추락","")</f>
        <v/>
      </c>
      <c r="H3974" s="1"/>
      <c r="I3974" t="s">
        <v>9341</v>
      </c>
      <c r="J3974" t="s">
        <v>14002</v>
      </c>
      <c r="K3974" t="s">
        <v>14294</v>
      </c>
      <c r="L3974" t="s">
        <v>15293</v>
      </c>
      <c r="M3974" t="s">
        <v>14538</v>
      </c>
      <c r="N3974" t="s">
        <v>15586</v>
      </c>
      <c r="O3974" t="s">
        <v>14538</v>
      </c>
    </row>
    <row r="3975" spans="1:15">
      <c r="A3975" t="s">
        <v>32</v>
      </c>
      <c r="B3975" t="s">
        <v>97</v>
      </c>
      <c r="C3975" t="s">
        <v>2881</v>
      </c>
      <c r="D3975" t="s">
        <v>5912</v>
      </c>
      <c r="E3975" t="s">
        <v>5916</v>
      </c>
      <c r="F3975" s="1"/>
      <c r="G3975" s="1" t="str">
        <f t="array" ref="G3975">IF(COUNT(FIND(Keywords!$E$3:$E$5,I3975)),"실족추락","")</f>
        <v/>
      </c>
      <c r="H3975" s="1"/>
      <c r="I3975" t="s">
        <v>9342</v>
      </c>
      <c r="J3975" t="s">
        <v>13735</v>
      </c>
      <c r="K3975" t="s">
        <v>15246</v>
      </c>
      <c r="L3975" t="s">
        <v>15187</v>
      </c>
      <c r="M3975" t="s">
        <v>14538</v>
      </c>
      <c r="N3975" t="s">
        <v>14794</v>
      </c>
      <c r="O3975" t="s">
        <v>14538</v>
      </c>
    </row>
    <row r="3976" spans="1:15">
      <c r="A3976" t="s">
        <v>32</v>
      </c>
      <c r="B3976" t="s">
        <v>98</v>
      </c>
      <c r="C3976" t="s">
        <v>2882</v>
      </c>
      <c r="D3976" t="s">
        <v>16113</v>
      </c>
      <c r="E3976" t="s">
        <v>5914</v>
      </c>
      <c r="F3976" s="1" t="str">
        <f t="array" ref="F3976">IF(COUNT(FIND(Keywords!$C$3:$C$41,I3976)),"일반조난","")</f>
        <v/>
      </c>
      <c r="G3976" s="1" t="str">
        <f t="array" ref="G3976">IF(COUNT(FIND(Keywords!$E$3:$E$5,I3976)),"실족추락","")</f>
        <v/>
      </c>
      <c r="H3976" s="1" t="str">
        <f t="array" ref="H3976">IF(COUNT(FIND(Keywords!$B$3:$B$12,I3976)),"개인질환","")</f>
        <v/>
      </c>
      <c r="I3976" t="s">
        <v>9343</v>
      </c>
      <c r="J3976" t="s">
        <v>13923</v>
      </c>
      <c r="K3976" t="s">
        <v>15070</v>
      </c>
      <c r="L3976" t="s">
        <v>14099</v>
      </c>
      <c r="M3976" t="s">
        <v>14538</v>
      </c>
      <c r="N3976" t="s">
        <v>14296</v>
      </c>
      <c r="O3976" t="s">
        <v>14538</v>
      </c>
    </row>
    <row r="3977" spans="1:15">
      <c r="A3977" t="s">
        <v>32</v>
      </c>
      <c r="B3977" t="s">
        <v>98</v>
      </c>
      <c r="C3977" t="s">
        <v>2438</v>
      </c>
      <c r="D3977" t="s">
        <v>16113</v>
      </c>
      <c r="E3977" t="s">
        <v>5914</v>
      </c>
      <c r="F3977" s="1" t="str">
        <f t="array" ref="F3977">IF(COUNT(FIND(Keywords!$C$3:$C$41,I3977)),"일반조난","")</f>
        <v/>
      </c>
      <c r="G3977" s="1" t="str">
        <f t="array" ref="G3977">IF(COUNT(FIND(Keywords!$E$3:$E$5,I3977)),"실족추락","")</f>
        <v/>
      </c>
      <c r="H3977" s="1" t="str">
        <f t="array" ref="H3977">IF(COUNT(FIND(Keywords!$B$3:$B$12,I3977)),"개인질환","")</f>
        <v/>
      </c>
      <c r="I3977" t="s">
        <v>9344</v>
      </c>
      <c r="J3977" t="s">
        <v>13845</v>
      </c>
      <c r="K3977" t="s">
        <v>14189</v>
      </c>
      <c r="L3977" t="s">
        <v>15139</v>
      </c>
      <c r="M3977" t="s">
        <v>14538</v>
      </c>
      <c r="N3977" t="s">
        <v>14415</v>
      </c>
      <c r="O3977" t="s">
        <v>14538</v>
      </c>
    </row>
    <row r="3978" spans="1:15">
      <c r="A3978" t="s">
        <v>32</v>
      </c>
      <c r="B3978" t="s">
        <v>99</v>
      </c>
      <c r="C3978" t="s">
        <v>2883</v>
      </c>
      <c r="D3978" t="s">
        <v>16113</v>
      </c>
      <c r="E3978" t="s">
        <v>5914</v>
      </c>
      <c r="F3978" s="1" t="str">
        <f t="array" ref="F3978">IF(COUNT(FIND(Keywords!$C$3:$C$41,I3978)),"일반조난","")</f>
        <v/>
      </c>
      <c r="G3978" s="1" t="str">
        <f t="array" ref="G3978">IF(COUNT(FIND(Keywords!$E$3:$E$5,I3978)),"실족추락","")</f>
        <v/>
      </c>
      <c r="H3978" s="1" t="str">
        <f t="array" ref="H3978">IF(COUNT(FIND(Keywords!$B$3:$B$12,I3978)),"개인질환","")</f>
        <v/>
      </c>
      <c r="I3978" t="s">
        <v>9345</v>
      </c>
      <c r="J3978" t="s">
        <v>13848</v>
      </c>
      <c r="K3978" t="s">
        <v>14082</v>
      </c>
      <c r="L3978" t="s">
        <v>14134</v>
      </c>
      <c r="M3978" t="s">
        <v>14538</v>
      </c>
      <c r="N3978" t="s">
        <v>15252</v>
      </c>
      <c r="O3978" t="s">
        <v>14637</v>
      </c>
    </row>
    <row r="3979" spans="1:15">
      <c r="A3979" t="s">
        <v>32</v>
      </c>
      <c r="B3979" t="s">
        <v>99</v>
      </c>
      <c r="C3979" t="s">
        <v>170</v>
      </c>
      <c r="D3979" t="s">
        <v>16113</v>
      </c>
      <c r="E3979" t="s">
        <v>5914</v>
      </c>
      <c r="F3979" s="1" t="str">
        <f t="array" ref="F3979">IF(COUNT(FIND(Keywords!$C$3:$C$41,I3979)),"일반조난","")</f>
        <v/>
      </c>
      <c r="G3979" s="1" t="str">
        <f t="array" ref="G3979">IF(COUNT(FIND(Keywords!$E$3:$E$5,I3979)),"실족추락","")</f>
        <v/>
      </c>
      <c r="H3979" s="1" t="str">
        <f t="array" ref="H3979">IF(COUNT(FIND(Keywords!$B$3:$B$12,I3979)),"개인질환","")</f>
        <v/>
      </c>
      <c r="I3979" t="s">
        <v>9346</v>
      </c>
      <c r="J3979" t="s">
        <v>13773</v>
      </c>
      <c r="K3979" t="s">
        <v>14113</v>
      </c>
      <c r="L3979" t="s">
        <v>14951</v>
      </c>
      <c r="M3979" t="s">
        <v>14538</v>
      </c>
      <c r="N3979" t="s">
        <v>15405</v>
      </c>
      <c r="O3979" t="s">
        <v>14538</v>
      </c>
    </row>
    <row r="3980" spans="1:15">
      <c r="A3980" t="s">
        <v>32</v>
      </c>
      <c r="B3980" t="s">
        <v>99</v>
      </c>
      <c r="C3980" t="s">
        <v>2738</v>
      </c>
      <c r="D3980" t="s">
        <v>16113</v>
      </c>
      <c r="E3980" t="s">
        <v>5914</v>
      </c>
      <c r="F3980" s="1" t="str">
        <f t="array" ref="F3980">IF(COUNT(FIND(Keywords!$C$3:$C$41,I3980)),"일반조난","")</f>
        <v/>
      </c>
      <c r="G3980" s="1" t="str">
        <f t="array" ref="G3980">IF(COUNT(FIND(Keywords!$E$3:$E$5,I3980)),"실족추락","")</f>
        <v/>
      </c>
      <c r="H3980" s="1" t="str">
        <f t="array" ref="H3980">IF(COUNT(FIND(Keywords!$B$3:$B$12,I3980)),"개인질환","")</f>
        <v/>
      </c>
      <c r="I3980" t="s">
        <v>9347</v>
      </c>
      <c r="J3980" t="s">
        <v>13811</v>
      </c>
      <c r="K3980" t="s">
        <v>14695</v>
      </c>
      <c r="L3980" t="s">
        <v>15553</v>
      </c>
      <c r="M3980" t="s">
        <v>14538</v>
      </c>
      <c r="N3980" t="s">
        <v>13988</v>
      </c>
      <c r="O3980" t="s">
        <v>14538</v>
      </c>
    </row>
    <row r="3981" spans="1:15">
      <c r="A3981" t="s">
        <v>32</v>
      </c>
      <c r="B3981" t="s">
        <v>99</v>
      </c>
      <c r="C3981" t="s">
        <v>2738</v>
      </c>
      <c r="D3981" t="s">
        <v>16113</v>
      </c>
      <c r="E3981" t="s">
        <v>5914</v>
      </c>
      <c r="F3981" s="1" t="str">
        <f t="array" ref="F3981">IF(COUNT(FIND(Keywords!$C$3:$C$41,I3981)),"일반조난","")</f>
        <v/>
      </c>
      <c r="G3981" s="1" t="str">
        <f t="array" ref="G3981">IF(COUNT(FIND(Keywords!$E$3:$E$5,I3981)),"실족추락","")</f>
        <v/>
      </c>
      <c r="H3981" s="1" t="str">
        <f t="array" ref="H3981">IF(COUNT(FIND(Keywords!$B$3:$B$12,I3981)),"개인질환","")</f>
        <v/>
      </c>
      <c r="I3981" t="s">
        <v>9347</v>
      </c>
      <c r="J3981" t="s">
        <v>13811</v>
      </c>
      <c r="K3981" t="s">
        <v>14695</v>
      </c>
      <c r="L3981" t="s">
        <v>15553</v>
      </c>
      <c r="M3981" t="s">
        <v>14538</v>
      </c>
      <c r="N3981" t="s">
        <v>13988</v>
      </c>
      <c r="O3981" t="s">
        <v>14538</v>
      </c>
    </row>
    <row r="3982" spans="1:15">
      <c r="A3982" t="s">
        <v>32</v>
      </c>
      <c r="B3982" t="s">
        <v>99</v>
      </c>
      <c r="C3982" t="s">
        <v>2884</v>
      </c>
      <c r="D3982" t="s">
        <v>5911</v>
      </c>
      <c r="E3982" t="s">
        <v>5914</v>
      </c>
      <c r="F3982" s="1"/>
      <c r="G3982" s="1" t="str">
        <f t="array" ref="G3982">IF(COUNT(FIND(Keywords!$E$3:$E$5,I3982)),"실족추락","")</f>
        <v/>
      </c>
      <c r="H3982" s="1"/>
      <c r="I3982" t="s">
        <v>9348</v>
      </c>
      <c r="J3982" t="s">
        <v>14043</v>
      </c>
      <c r="K3982" t="s">
        <v>15091</v>
      </c>
      <c r="L3982" t="s">
        <v>14764</v>
      </c>
      <c r="M3982" t="s">
        <v>14646</v>
      </c>
      <c r="N3982" t="s">
        <v>14571</v>
      </c>
      <c r="O3982" t="s">
        <v>14538</v>
      </c>
    </row>
    <row r="3983" spans="1:15">
      <c r="A3983" t="s">
        <v>32</v>
      </c>
      <c r="B3983" t="s">
        <v>99</v>
      </c>
      <c r="C3983" t="s">
        <v>2884</v>
      </c>
      <c r="D3983" t="s">
        <v>16113</v>
      </c>
      <c r="E3983" t="s">
        <v>5914</v>
      </c>
      <c r="F3983" s="1" t="str">
        <f t="array" ref="F3983">IF(COUNT(FIND(Keywords!$C$3:$C$41,I3983)),"일반조난","")</f>
        <v/>
      </c>
      <c r="G3983" s="1" t="str">
        <f t="array" ref="G3983">IF(COUNT(FIND(Keywords!$E$3:$E$5,I3983)),"실족추락","")</f>
        <v/>
      </c>
      <c r="H3983" s="1" t="str">
        <f t="array" ref="H3983">IF(COUNT(FIND(Keywords!$B$3:$B$12,I3983)),"개인질환","")</f>
        <v/>
      </c>
      <c r="I3983" t="s">
        <v>9348</v>
      </c>
      <c r="J3983" t="s">
        <v>14043</v>
      </c>
      <c r="K3983" t="s">
        <v>15091</v>
      </c>
      <c r="L3983" t="s">
        <v>14764</v>
      </c>
      <c r="M3983" t="s">
        <v>14646</v>
      </c>
      <c r="N3983" t="s">
        <v>14571</v>
      </c>
      <c r="O3983" t="s">
        <v>14538</v>
      </c>
    </row>
    <row r="3984" spans="1:15">
      <c r="A3984" t="s">
        <v>32</v>
      </c>
      <c r="B3984" t="s">
        <v>99</v>
      </c>
      <c r="C3984" t="s">
        <v>2885</v>
      </c>
      <c r="D3984" t="s">
        <v>5911</v>
      </c>
      <c r="E3984" t="s">
        <v>5914</v>
      </c>
      <c r="F3984" s="1"/>
      <c r="G3984" s="1" t="str">
        <f t="array" ref="G3984">IF(COUNT(FIND(Keywords!$E$3:$E$5,I3984)),"실족추락","")</f>
        <v/>
      </c>
      <c r="H3984" s="1"/>
      <c r="I3984" t="s">
        <v>9349</v>
      </c>
      <c r="J3984" t="s">
        <v>13850</v>
      </c>
      <c r="K3984" t="s">
        <v>14436</v>
      </c>
      <c r="L3984" t="s">
        <v>14536</v>
      </c>
      <c r="M3984" t="s">
        <v>14457</v>
      </c>
      <c r="N3984" t="s">
        <v>14913</v>
      </c>
      <c r="O3984" t="s">
        <v>14538</v>
      </c>
    </row>
    <row r="3985" spans="1:15">
      <c r="A3985" t="s">
        <v>32</v>
      </c>
      <c r="B3985" t="s">
        <v>99</v>
      </c>
      <c r="C3985" t="s">
        <v>2885</v>
      </c>
      <c r="D3985" t="s">
        <v>16113</v>
      </c>
      <c r="E3985" t="s">
        <v>5914</v>
      </c>
      <c r="F3985" s="1" t="str">
        <f t="array" ref="F3985">IF(COUNT(FIND(Keywords!$C$3:$C$41,I3985)),"일반조난","")</f>
        <v/>
      </c>
      <c r="G3985" s="1" t="str">
        <f t="array" ref="G3985">IF(COUNT(FIND(Keywords!$E$3:$E$5,I3985)),"실족추락","")</f>
        <v/>
      </c>
      <c r="H3985" s="1" t="str">
        <f t="array" ref="H3985">IF(COUNT(FIND(Keywords!$B$3:$B$12,I3985)),"개인질환","")</f>
        <v/>
      </c>
      <c r="I3985" t="s">
        <v>9349</v>
      </c>
      <c r="J3985" t="s">
        <v>13850</v>
      </c>
      <c r="K3985" t="s">
        <v>14436</v>
      </c>
      <c r="L3985" t="s">
        <v>14536</v>
      </c>
      <c r="M3985" t="s">
        <v>14457</v>
      </c>
      <c r="N3985" t="s">
        <v>14913</v>
      </c>
      <c r="O3985" t="s">
        <v>14538</v>
      </c>
    </row>
    <row r="3986" spans="1:15">
      <c r="A3986" t="s">
        <v>32</v>
      </c>
      <c r="B3986" t="s">
        <v>99</v>
      </c>
      <c r="C3986" t="s">
        <v>2886</v>
      </c>
      <c r="D3986" t="s">
        <v>16113</v>
      </c>
      <c r="E3986" t="s">
        <v>5914</v>
      </c>
      <c r="F3986" s="1" t="str">
        <f t="array" ref="F3986">IF(COUNT(FIND(Keywords!$C$3:$C$41,I3986)),"일반조난","")</f>
        <v/>
      </c>
      <c r="G3986" s="1" t="str">
        <f t="array" ref="G3986">IF(COUNT(FIND(Keywords!$E$3:$E$5,I3986)),"실족추락","")</f>
        <v/>
      </c>
      <c r="H3986" s="1" t="str">
        <f t="array" ref="H3986">IF(COUNT(FIND(Keywords!$B$3:$B$12,I3986)),"개인질환","")</f>
        <v/>
      </c>
      <c r="I3986" t="s">
        <v>9350</v>
      </c>
      <c r="J3986" t="s">
        <v>13980</v>
      </c>
      <c r="K3986" t="s">
        <v>14423</v>
      </c>
      <c r="L3986" t="s">
        <v>14712</v>
      </c>
      <c r="M3986" t="s">
        <v>14538</v>
      </c>
      <c r="N3986" t="s">
        <v>13904</v>
      </c>
      <c r="O3986" t="s">
        <v>14538</v>
      </c>
    </row>
    <row r="3987" spans="1:15">
      <c r="A3987" t="s">
        <v>32</v>
      </c>
      <c r="B3987" t="s">
        <v>99</v>
      </c>
      <c r="C3987" t="s">
        <v>2887</v>
      </c>
      <c r="D3987" t="s">
        <v>16113</v>
      </c>
      <c r="E3987" t="s">
        <v>5914</v>
      </c>
      <c r="F3987" s="1" t="str">
        <f t="array" ref="F3987">IF(COUNT(FIND(Keywords!$C$3:$C$41,I3987)),"일반조난","")</f>
        <v/>
      </c>
      <c r="G3987" s="1" t="str">
        <f t="array" ref="G3987">IF(COUNT(FIND(Keywords!$E$3:$E$5,I3987)),"실족추락","")</f>
        <v/>
      </c>
      <c r="H3987" s="1" t="str">
        <f t="array" ref="H3987">IF(COUNT(FIND(Keywords!$B$3:$B$12,I3987)),"개인질환","")</f>
        <v/>
      </c>
      <c r="I3987" t="s">
        <v>9351</v>
      </c>
      <c r="J3987" t="s">
        <v>13803</v>
      </c>
      <c r="K3987" t="s">
        <v>14036</v>
      </c>
      <c r="L3987" t="s">
        <v>15017</v>
      </c>
      <c r="M3987" t="s">
        <v>14538</v>
      </c>
      <c r="N3987" t="s">
        <v>14900</v>
      </c>
      <c r="O3987" t="s">
        <v>14538</v>
      </c>
    </row>
    <row r="3988" spans="1:15">
      <c r="A3988" t="s">
        <v>32</v>
      </c>
      <c r="B3988" t="s">
        <v>99</v>
      </c>
      <c r="C3988" t="s">
        <v>2888</v>
      </c>
      <c r="D3988" t="s">
        <v>5911</v>
      </c>
      <c r="E3988" t="s">
        <v>5914</v>
      </c>
      <c r="F3988" s="1" t="s">
        <v>5911</v>
      </c>
      <c r="G3988" s="1" t="str">
        <f t="array" ref="G3988">IF(COUNT(FIND(Keywords!$E$3:$E$5,I3988)),"실족추락","")</f>
        <v/>
      </c>
      <c r="H3988" s="1"/>
      <c r="I3988" t="s">
        <v>9352</v>
      </c>
      <c r="J3988" t="s">
        <v>13839</v>
      </c>
      <c r="K3988" t="s">
        <v>14251</v>
      </c>
      <c r="L3988" t="s">
        <v>15552</v>
      </c>
      <c r="M3988" t="s">
        <v>14538</v>
      </c>
      <c r="N3988" t="s">
        <v>14303</v>
      </c>
      <c r="O3988" t="s">
        <v>14538</v>
      </c>
    </row>
    <row r="3989" spans="1:15">
      <c r="A3989" t="s">
        <v>32</v>
      </c>
      <c r="B3989" t="s">
        <v>99</v>
      </c>
      <c r="C3989" t="s">
        <v>2889</v>
      </c>
      <c r="D3989" t="s">
        <v>16113</v>
      </c>
      <c r="E3989" t="s">
        <v>5914</v>
      </c>
      <c r="F3989" s="1" t="str">
        <f t="array" ref="F3989">IF(COUNT(FIND(Keywords!$C$3:$C$41,I3989)),"일반조난","")</f>
        <v/>
      </c>
      <c r="G3989" s="1" t="str">
        <f t="array" ref="G3989">IF(COUNT(FIND(Keywords!$E$3:$E$5,I3989)),"실족추락","")</f>
        <v/>
      </c>
      <c r="H3989" s="1" t="str">
        <f t="array" ref="H3989">IF(COUNT(FIND(Keywords!$B$3:$B$12,I3989)),"개인질환","")</f>
        <v/>
      </c>
      <c r="I3989" t="s">
        <v>9353</v>
      </c>
      <c r="J3989" t="s">
        <v>13964</v>
      </c>
      <c r="K3989" t="s">
        <v>14842</v>
      </c>
      <c r="L3989" t="s">
        <v>15139</v>
      </c>
      <c r="M3989" t="s">
        <v>14538</v>
      </c>
      <c r="N3989" t="s">
        <v>14582</v>
      </c>
      <c r="O3989" t="s">
        <v>14538</v>
      </c>
    </row>
    <row r="3990" spans="1:15">
      <c r="A3990" t="s">
        <v>32</v>
      </c>
      <c r="B3990" t="s">
        <v>99</v>
      </c>
      <c r="C3990" t="s">
        <v>2890</v>
      </c>
      <c r="D3990" t="s">
        <v>16113</v>
      </c>
      <c r="E3990" t="s">
        <v>5914</v>
      </c>
      <c r="F3990" s="1" t="str">
        <f t="array" ref="F3990">IF(COUNT(FIND(Keywords!$C$3:$C$41,I3990)),"일반조난","")</f>
        <v/>
      </c>
      <c r="G3990" s="1" t="str">
        <f t="array" ref="G3990">IF(COUNT(FIND(Keywords!$E$3:$E$5,I3990)),"실족추락","")</f>
        <v/>
      </c>
      <c r="H3990" s="1" t="str">
        <f t="array" ref="H3990">IF(COUNT(FIND(Keywords!$B$3:$B$12,I3990)),"개인질환","")</f>
        <v/>
      </c>
      <c r="I3990" t="s">
        <v>9354</v>
      </c>
      <c r="J3990" t="s">
        <v>14016</v>
      </c>
      <c r="K3990" t="s">
        <v>15091</v>
      </c>
      <c r="L3990" t="s">
        <v>14686</v>
      </c>
      <c r="M3990" t="s">
        <v>14538</v>
      </c>
      <c r="N3990" t="s">
        <v>14576</v>
      </c>
      <c r="O3990" t="s">
        <v>14538</v>
      </c>
    </row>
    <row r="3991" spans="1:15">
      <c r="A3991" t="s">
        <v>32</v>
      </c>
      <c r="B3991" t="s">
        <v>99</v>
      </c>
      <c r="C3991" t="s">
        <v>2891</v>
      </c>
      <c r="D3991" t="s">
        <v>16113</v>
      </c>
      <c r="E3991" t="s">
        <v>5914</v>
      </c>
      <c r="F3991" s="1" t="str">
        <f t="array" ref="F3991">IF(COUNT(FIND(Keywords!$C$3:$C$41,I3991)),"일반조난","")</f>
        <v/>
      </c>
      <c r="G3991" s="1" t="str">
        <f t="array" ref="G3991">IF(COUNT(FIND(Keywords!$E$3:$E$5,I3991)),"실족추락","")</f>
        <v/>
      </c>
      <c r="H3991" s="1" t="str">
        <f t="array" ref="H3991">IF(COUNT(FIND(Keywords!$B$3:$B$12,I3991)),"개인질환","")</f>
        <v/>
      </c>
      <c r="I3991" t="s">
        <v>8890</v>
      </c>
      <c r="J3991" t="s">
        <v>13825</v>
      </c>
      <c r="K3991" t="s">
        <v>14351</v>
      </c>
      <c r="L3991" t="s">
        <v>14073</v>
      </c>
      <c r="M3991" t="s">
        <v>14538</v>
      </c>
      <c r="N3991" t="s">
        <v>15457</v>
      </c>
      <c r="O3991" t="s">
        <v>14538</v>
      </c>
    </row>
    <row r="3992" spans="1:15">
      <c r="A3992" t="s">
        <v>32</v>
      </c>
      <c r="B3992" t="s">
        <v>99</v>
      </c>
      <c r="C3992" t="s">
        <v>2891</v>
      </c>
      <c r="D3992" t="s">
        <v>16113</v>
      </c>
      <c r="E3992" t="s">
        <v>5914</v>
      </c>
      <c r="F3992" s="1" t="str">
        <f t="array" ref="F3992">IF(COUNT(FIND(Keywords!$C$3:$C$41,I3992)),"일반조난","")</f>
        <v/>
      </c>
      <c r="G3992" s="1" t="str">
        <f t="array" ref="G3992">IF(COUNT(FIND(Keywords!$E$3:$E$5,I3992)),"실족추락","")</f>
        <v/>
      </c>
      <c r="H3992" s="1" t="str">
        <f t="array" ref="H3992">IF(COUNT(FIND(Keywords!$B$3:$B$12,I3992)),"개인질환","")</f>
        <v/>
      </c>
      <c r="I3992" t="s">
        <v>8890</v>
      </c>
      <c r="J3992" t="s">
        <v>13825</v>
      </c>
      <c r="K3992" t="s">
        <v>14351</v>
      </c>
      <c r="L3992" t="s">
        <v>14073</v>
      </c>
      <c r="M3992" t="s">
        <v>14538</v>
      </c>
      <c r="N3992" t="s">
        <v>15457</v>
      </c>
      <c r="O3992" t="s">
        <v>14538</v>
      </c>
    </row>
    <row r="3993" spans="1:15">
      <c r="A3993" t="s">
        <v>32</v>
      </c>
      <c r="B3993" t="s">
        <v>99</v>
      </c>
      <c r="C3993" t="s">
        <v>2892</v>
      </c>
      <c r="D3993" t="s">
        <v>5911</v>
      </c>
      <c r="E3993" t="s">
        <v>5914</v>
      </c>
      <c r="F3993" s="1"/>
      <c r="G3993" s="1" t="str">
        <f t="array" ref="G3993">IF(COUNT(FIND(Keywords!$E$3:$E$5,I3993)),"실족추락","")</f>
        <v/>
      </c>
      <c r="H3993" s="1"/>
      <c r="I3993" t="s">
        <v>9355</v>
      </c>
      <c r="J3993" t="s">
        <v>13898</v>
      </c>
      <c r="K3993" t="s">
        <v>15247</v>
      </c>
      <c r="L3993" t="s">
        <v>15139</v>
      </c>
      <c r="M3993" t="s">
        <v>14538</v>
      </c>
      <c r="N3993" t="s">
        <v>15849</v>
      </c>
      <c r="O3993" t="s">
        <v>14319</v>
      </c>
    </row>
    <row r="3994" spans="1:15">
      <c r="A3994" t="s">
        <v>32</v>
      </c>
      <c r="B3994" t="s">
        <v>99</v>
      </c>
      <c r="C3994" t="s">
        <v>2892</v>
      </c>
      <c r="D3994" t="s">
        <v>16113</v>
      </c>
      <c r="E3994" t="s">
        <v>5914</v>
      </c>
      <c r="F3994" s="1" t="str">
        <f t="array" ref="F3994">IF(COUNT(FIND(Keywords!$C$3:$C$41,I3994)),"일반조난","")</f>
        <v/>
      </c>
      <c r="G3994" s="1" t="str">
        <f t="array" ref="G3994">IF(COUNT(FIND(Keywords!$E$3:$E$5,I3994)),"실족추락","")</f>
        <v/>
      </c>
      <c r="H3994" s="1" t="str">
        <f t="array" ref="H3994">IF(COUNT(FIND(Keywords!$B$3:$B$12,I3994)),"개인질환","")</f>
        <v/>
      </c>
      <c r="I3994" t="s">
        <v>9355</v>
      </c>
      <c r="J3994" t="s">
        <v>13898</v>
      </c>
      <c r="K3994" t="s">
        <v>15247</v>
      </c>
      <c r="L3994" t="s">
        <v>15139</v>
      </c>
      <c r="M3994" t="s">
        <v>14538</v>
      </c>
      <c r="N3994" t="s">
        <v>15849</v>
      </c>
      <c r="O3994" t="s">
        <v>14319</v>
      </c>
    </row>
    <row r="3995" spans="1:15">
      <c r="A3995" t="s">
        <v>32</v>
      </c>
      <c r="B3995" t="s">
        <v>99</v>
      </c>
      <c r="C3995" t="s">
        <v>2893</v>
      </c>
      <c r="D3995" t="s">
        <v>16113</v>
      </c>
      <c r="E3995" t="s">
        <v>5914</v>
      </c>
      <c r="F3995" s="1" t="str">
        <f t="array" ref="F3995">IF(COUNT(FIND(Keywords!$C$3:$C$41,I3995)),"일반조난","")</f>
        <v/>
      </c>
      <c r="G3995" s="1" t="str">
        <f t="array" ref="G3995">IF(COUNT(FIND(Keywords!$E$3:$E$5,I3995)),"실족추락","")</f>
        <v/>
      </c>
      <c r="H3995" s="1" t="str">
        <f t="array" ref="H3995">IF(COUNT(FIND(Keywords!$B$3:$B$12,I3995)),"개인질환","")</f>
        <v/>
      </c>
      <c r="I3995" t="s">
        <v>9356</v>
      </c>
      <c r="J3995" t="s">
        <v>13938</v>
      </c>
      <c r="K3995" t="s">
        <v>14069</v>
      </c>
      <c r="L3995" t="s">
        <v>14537</v>
      </c>
      <c r="M3995" t="s">
        <v>14538</v>
      </c>
      <c r="N3995" t="s">
        <v>15509</v>
      </c>
      <c r="O3995" t="s">
        <v>14538</v>
      </c>
    </row>
    <row r="3996" spans="1:15">
      <c r="A3996" t="s">
        <v>32</v>
      </c>
      <c r="B3996" t="s">
        <v>99</v>
      </c>
      <c r="C3996" t="s">
        <v>480</v>
      </c>
      <c r="D3996" t="s">
        <v>16113</v>
      </c>
      <c r="E3996" t="s">
        <v>5914</v>
      </c>
      <c r="F3996" s="1" t="str">
        <f t="array" ref="F3996">IF(COUNT(FIND(Keywords!$C$3:$C$41,I3996)),"일반조난","")</f>
        <v/>
      </c>
      <c r="G3996" s="1" t="str">
        <f t="array" ref="G3996">IF(COUNT(FIND(Keywords!$E$3:$E$5,I3996)),"실족추락","")</f>
        <v/>
      </c>
      <c r="H3996" s="1" t="str">
        <f t="array" ref="H3996">IF(COUNT(FIND(Keywords!$B$3:$B$12,I3996)),"개인질환","")</f>
        <v/>
      </c>
      <c r="I3996" t="s">
        <v>9357</v>
      </c>
      <c r="J3996" t="s">
        <v>13912</v>
      </c>
      <c r="K3996" t="s">
        <v>14366</v>
      </c>
      <c r="L3996" t="s">
        <v>15366</v>
      </c>
      <c r="M3996" t="s">
        <v>14538</v>
      </c>
      <c r="N3996" t="s">
        <v>14455</v>
      </c>
      <c r="O3996" t="s">
        <v>14538</v>
      </c>
    </row>
    <row r="3997" spans="1:15">
      <c r="A3997" t="s">
        <v>32</v>
      </c>
      <c r="B3997" t="s">
        <v>99</v>
      </c>
      <c r="C3997" t="s">
        <v>480</v>
      </c>
      <c r="D3997" t="s">
        <v>16113</v>
      </c>
      <c r="E3997" t="s">
        <v>5914</v>
      </c>
      <c r="F3997" s="1" t="str">
        <f t="array" ref="F3997">IF(COUNT(FIND(Keywords!$C$3:$C$41,I3997)),"일반조난","")</f>
        <v/>
      </c>
      <c r="G3997" s="1" t="str">
        <f t="array" ref="G3997">IF(COUNT(FIND(Keywords!$E$3:$E$5,I3997)),"실족추락","")</f>
        <v/>
      </c>
      <c r="H3997" s="1" t="str">
        <f t="array" ref="H3997">IF(COUNT(FIND(Keywords!$B$3:$B$12,I3997)),"개인질환","")</f>
        <v/>
      </c>
      <c r="I3997" t="s">
        <v>9357</v>
      </c>
      <c r="J3997" t="s">
        <v>13912</v>
      </c>
      <c r="K3997" t="s">
        <v>14366</v>
      </c>
      <c r="L3997" t="s">
        <v>15366</v>
      </c>
      <c r="M3997" t="s">
        <v>14538</v>
      </c>
      <c r="N3997" t="s">
        <v>14455</v>
      </c>
      <c r="O3997" t="s">
        <v>14538</v>
      </c>
    </row>
    <row r="3998" spans="1:15">
      <c r="A3998" t="s">
        <v>32</v>
      </c>
      <c r="B3998" t="s">
        <v>99</v>
      </c>
      <c r="C3998" t="s">
        <v>1617</v>
      </c>
      <c r="D3998" t="s">
        <v>5911</v>
      </c>
      <c r="E3998" t="s">
        <v>5914</v>
      </c>
      <c r="F3998" s="1" t="s">
        <v>5911</v>
      </c>
      <c r="G3998" s="1" t="str">
        <f t="array" ref="G3998">IF(COUNT(FIND(Keywords!$E$3:$E$5,I3998)),"실족추락","")</f>
        <v/>
      </c>
      <c r="H3998" s="1"/>
      <c r="I3998" t="s">
        <v>9358</v>
      </c>
      <c r="J3998" t="s">
        <v>13863</v>
      </c>
      <c r="K3998" t="s">
        <v>14946</v>
      </c>
      <c r="L3998" t="s">
        <v>14509</v>
      </c>
      <c r="M3998" t="s">
        <v>14538</v>
      </c>
      <c r="N3998" t="s">
        <v>15709</v>
      </c>
      <c r="O3998" t="s">
        <v>14538</v>
      </c>
    </row>
    <row r="3999" spans="1:15">
      <c r="A3999" t="s">
        <v>32</v>
      </c>
      <c r="B3999" t="s">
        <v>99</v>
      </c>
      <c r="C3999" t="s">
        <v>1617</v>
      </c>
      <c r="D3999" t="s">
        <v>5911</v>
      </c>
      <c r="E3999" t="s">
        <v>5914</v>
      </c>
      <c r="F3999" s="1" t="s">
        <v>5911</v>
      </c>
      <c r="G3999" s="1" t="str">
        <f t="array" ref="G3999">IF(COUNT(FIND(Keywords!$E$3:$E$5,I3999)),"실족추락","")</f>
        <v/>
      </c>
      <c r="H3999" s="1"/>
      <c r="I3999" t="s">
        <v>9359</v>
      </c>
      <c r="J3999" t="s">
        <v>13863</v>
      </c>
      <c r="K3999" t="s">
        <v>14946</v>
      </c>
      <c r="L3999" t="s">
        <v>14509</v>
      </c>
      <c r="M3999" t="s">
        <v>14538</v>
      </c>
      <c r="N3999" t="s">
        <v>15709</v>
      </c>
      <c r="O3999" t="s">
        <v>14538</v>
      </c>
    </row>
    <row r="4000" spans="1:15">
      <c r="A4000" t="s">
        <v>32</v>
      </c>
      <c r="B4000" t="s">
        <v>99</v>
      </c>
      <c r="C4000" t="s">
        <v>2872</v>
      </c>
      <c r="D4000" t="s">
        <v>5911</v>
      </c>
      <c r="E4000" t="s">
        <v>5914</v>
      </c>
      <c r="F4000" s="1"/>
      <c r="G4000" s="1" t="str">
        <f t="array" ref="G4000">IF(COUNT(FIND(Keywords!$E$3:$E$5,I4000)),"실족추락","")</f>
        <v/>
      </c>
      <c r="H4000" s="1"/>
      <c r="I4000" t="s">
        <v>9360</v>
      </c>
      <c r="J4000" t="s">
        <v>13762</v>
      </c>
      <c r="K4000" t="s">
        <v>14141</v>
      </c>
      <c r="L4000" t="s">
        <v>14549</v>
      </c>
      <c r="M4000" t="s">
        <v>14538</v>
      </c>
      <c r="N4000" t="s">
        <v>14367</v>
      </c>
      <c r="O4000" t="s">
        <v>14538</v>
      </c>
    </row>
    <row r="4001" spans="1:15">
      <c r="A4001" t="s">
        <v>32</v>
      </c>
      <c r="B4001" t="s">
        <v>99</v>
      </c>
      <c r="C4001" t="s">
        <v>2872</v>
      </c>
      <c r="D4001" t="s">
        <v>16113</v>
      </c>
      <c r="E4001" t="s">
        <v>5914</v>
      </c>
      <c r="F4001" s="1" t="str">
        <f t="array" ref="F4001">IF(COUNT(FIND(Keywords!$C$3:$C$41,I4001)),"일반조난","")</f>
        <v/>
      </c>
      <c r="G4001" s="1" t="str">
        <f t="array" ref="G4001">IF(COUNT(FIND(Keywords!$E$3:$E$5,I4001)),"실족추락","")</f>
        <v/>
      </c>
      <c r="H4001" s="1" t="str">
        <f t="array" ref="H4001">IF(COUNT(FIND(Keywords!$B$3:$B$12,I4001)),"개인질환","")</f>
        <v/>
      </c>
      <c r="I4001" t="s">
        <v>9360</v>
      </c>
      <c r="J4001" t="s">
        <v>13762</v>
      </c>
      <c r="K4001" t="s">
        <v>14141</v>
      </c>
      <c r="L4001" t="s">
        <v>14549</v>
      </c>
      <c r="M4001" t="s">
        <v>14538</v>
      </c>
      <c r="N4001" t="s">
        <v>14367</v>
      </c>
      <c r="O4001" t="s">
        <v>14538</v>
      </c>
    </row>
    <row r="4002" spans="1:15">
      <c r="A4002" t="s">
        <v>32</v>
      </c>
      <c r="B4002" t="s">
        <v>99</v>
      </c>
      <c r="C4002" t="s">
        <v>1643</v>
      </c>
      <c r="D4002" t="s">
        <v>16113</v>
      </c>
      <c r="E4002" t="s">
        <v>5914</v>
      </c>
      <c r="F4002" s="1" t="str">
        <f t="array" ref="F4002">IF(COUNT(FIND(Keywords!$C$3:$C$41,I4002)),"일반조난","")</f>
        <v/>
      </c>
      <c r="G4002" s="1" t="str">
        <f t="array" ref="G4002">IF(COUNT(FIND(Keywords!$E$3:$E$5,I4002)),"실족추락","")</f>
        <v/>
      </c>
      <c r="H4002" s="1" t="str">
        <f t="array" ref="H4002">IF(COUNT(FIND(Keywords!$B$3:$B$12,I4002)),"개인질환","")</f>
        <v/>
      </c>
      <c r="I4002" t="s">
        <v>9361</v>
      </c>
      <c r="J4002" t="s">
        <v>13834</v>
      </c>
      <c r="K4002" t="s">
        <v>14952</v>
      </c>
      <c r="L4002" t="s">
        <v>14500</v>
      </c>
      <c r="M4002" t="s">
        <v>14538</v>
      </c>
      <c r="N4002" t="s">
        <v>14129</v>
      </c>
      <c r="O4002" t="s">
        <v>14538</v>
      </c>
    </row>
    <row r="4003" spans="1:15">
      <c r="A4003" t="s">
        <v>32</v>
      </c>
      <c r="B4003" t="s">
        <v>99</v>
      </c>
      <c r="C4003" t="s">
        <v>1643</v>
      </c>
      <c r="D4003" t="s">
        <v>16113</v>
      </c>
      <c r="E4003" t="s">
        <v>5914</v>
      </c>
      <c r="F4003" s="1" t="str">
        <f t="array" ref="F4003">IF(COUNT(FIND(Keywords!$C$3:$C$41,I4003)),"일반조난","")</f>
        <v/>
      </c>
      <c r="G4003" s="1" t="str">
        <f t="array" ref="G4003">IF(COUNT(FIND(Keywords!$E$3:$E$5,I4003)),"실족추락","")</f>
        <v/>
      </c>
      <c r="H4003" s="1" t="str">
        <f t="array" ref="H4003">IF(COUNT(FIND(Keywords!$B$3:$B$12,I4003)),"개인질환","")</f>
        <v/>
      </c>
      <c r="I4003" t="s">
        <v>9361</v>
      </c>
      <c r="J4003" t="s">
        <v>13834</v>
      </c>
      <c r="K4003" t="s">
        <v>14952</v>
      </c>
      <c r="L4003" t="s">
        <v>14500</v>
      </c>
      <c r="M4003" t="s">
        <v>14538</v>
      </c>
      <c r="N4003" t="s">
        <v>14129</v>
      </c>
      <c r="O4003" t="s">
        <v>14538</v>
      </c>
    </row>
    <row r="4004" spans="1:15">
      <c r="A4004" t="s">
        <v>32</v>
      </c>
      <c r="B4004" t="s">
        <v>99</v>
      </c>
      <c r="C4004" t="s">
        <v>1643</v>
      </c>
      <c r="D4004" t="s">
        <v>16113</v>
      </c>
      <c r="E4004" t="s">
        <v>5914</v>
      </c>
      <c r="F4004" s="1" t="str">
        <f t="array" ref="F4004">IF(COUNT(FIND(Keywords!$C$3:$C$41,I4004)),"일반조난","")</f>
        <v/>
      </c>
      <c r="G4004" s="1" t="str">
        <f t="array" ref="G4004">IF(COUNT(FIND(Keywords!$E$3:$E$5,I4004)),"실족추락","")</f>
        <v/>
      </c>
      <c r="H4004" s="1" t="str">
        <f t="array" ref="H4004">IF(COUNT(FIND(Keywords!$B$3:$B$12,I4004)),"개인질환","")</f>
        <v/>
      </c>
      <c r="I4004" t="s">
        <v>9362</v>
      </c>
      <c r="J4004" t="s">
        <v>13834</v>
      </c>
      <c r="K4004" t="s">
        <v>14952</v>
      </c>
      <c r="L4004" t="s">
        <v>14500</v>
      </c>
      <c r="M4004" t="s">
        <v>14538</v>
      </c>
      <c r="N4004" t="s">
        <v>14129</v>
      </c>
      <c r="O4004" t="s">
        <v>14538</v>
      </c>
    </row>
    <row r="4005" spans="1:15">
      <c r="A4005" t="s">
        <v>32</v>
      </c>
      <c r="B4005" t="s">
        <v>99</v>
      </c>
      <c r="C4005" t="s">
        <v>1643</v>
      </c>
      <c r="D4005" t="s">
        <v>16113</v>
      </c>
      <c r="E4005" t="s">
        <v>5914</v>
      </c>
      <c r="F4005" s="1" t="str">
        <f t="array" ref="F4005">IF(COUNT(FIND(Keywords!$C$3:$C$41,I4005)),"일반조난","")</f>
        <v/>
      </c>
      <c r="G4005" s="1" t="str">
        <f t="array" ref="G4005">IF(COUNT(FIND(Keywords!$E$3:$E$5,I4005)),"실족추락","")</f>
        <v/>
      </c>
      <c r="H4005" s="1" t="str">
        <f t="array" ref="H4005">IF(COUNT(FIND(Keywords!$B$3:$B$12,I4005)),"개인질환","")</f>
        <v/>
      </c>
      <c r="I4005" t="s">
        <v>9362</v>
      </c>
      <c r="J4005" t="s">
        <v>13834</v>
      </c>
      <c r="K4005" t="s">
        <v>14952</v>
      </c>
      <c r="L4005" t="s">
        <v>14500</v>
      </c>
      <c r="M4005" t="s">
        <v>14538</v>
      </c>
      <c r="N4005" t="s">
        <v>14129</v>
      </c>
      <c r="O4005" t="s">
        <v>14538</v>
      </c>
    </row>
    <row r="4006" spans="1:15">
      <c r="A4006" t="s">
        <v>32</v>
      </c>
      <c r="B4006" t="s">
        <v>99</v>
      </c>
      <c r="C4006" t="s">
        <v>2894</v>
      </c>
      <c r="D4006" t="s">
        <v>16113</v>
      </c>
      <c r="E4006" t="s">
        <v>5914</v>
      </c>
      <c r="F4006" s="1" t="str">
        <f t="array" ref="F4006">IF(COUNT(FIND(Keywords!$C$3:$C$41,I4006)),"일반조난","")</f>
        <v/>
      </c>
      <c r="G4006" s="1" t="str">
        <f t="array" ref="G4006">IF(COUNT(FIND(Keywords!$E$3:$E$5,I4006)),"실족추락","")</f>
        <v/>
      </c>
      <c r="H4006" s="1" t="str">
        <f t="array" ref="H4006">IF(COUNT(FIND(Keywords!$B$3:$B$12,I4006)),"개인질환","")</f>
        <v/>
      </c>
      <c r="I4006" t="s">
        <v>9363</v>
      </c>
      <c r="J4006" t="s">
        <v>13803</v>
      </c>
      <c r="K4006" t="s">
        <v>14585</v>
      </c>
      <c r="L4006" t="s">
        <v>14740</v>
      </c>
      <c r="M4006" t="s">
        <v>14538</v>
      </c>
      <c r="N4006" t="s">
        <v>14525</v>
      </c>
      <c r="O4006" t="s">
        <v>14538</v>
      </c>
    </row>
    <row r="4007" spans="1:15">
      <c r="A4007" t="s">
        <v>32</v>
      </c>
      <c r="B4007" t="s">
        <v>99</v>
      </c>
      <c r="C4007" t="s">
        <v>1667</v>
      </c>
      <c r="D4007" t="s">
        <v>5912</v>
      </c>
      <c r="E4007" t="s">
        <v>5914</v>
      </c>
      <c r="F4007" s="1" t="str">
        <f t="array" ref="F4007">IF(COUNT(FIND(Keywords!$C$3:$C$41,I4007)),"일반조난","")</f>
        <v/>
      </c>
      <c r="G4007" s="1" t="str">
        <f t="array" ref="G4007">IF(COUNT(FIND(Keywords!$E$3:$E$5,I4007)),"실족추락","")</f>
        <v/>
      </c>
      <c r="H4007" s="1" t="str">
        <f t="array" ref="H4007">IF(COUNT(FIND(Keywords!$B$3:$B$12,I4007)),"개인질환","")</f>
        <v>개인질환</v>
      </c>
      <c r="I4007" t="s">
        <v>9364</v>
      </c>
      <c r="J4007" t="s">
        <v>13929</v>
      </c>
      <c r="K4007" t="s">
        <v>14186</v>
      </c>
      <c r="L4007" t="s">
        <v>14340</v>
      </c>
      <c r="M4007" t="s">
        <v>14538</v>
      </c>
      <c r="N4007" t="s">
        <v>13917</v>
      </c>
      <c r="O4007" t="s">
        <v>14538</v>
      </c>
    </row>
    <row r="4008" spans="1:15">
      <c r="A4008" t="s">
        <v>32</v>
      </c>
      <c r="B4008" t="s">
        <v>99</v>
      </c>
      <c r="C4008" t="s">
        <v>2895</v>
      </c>
      <c r="D4008" t="s">
        <v>16113</v>
      </c>
      <c r="E4008" t="s">
        <v>5914</v>
      </c>
      <c r="F4008" s="1" t="str">
        <f t="array" ref="F4008">IF(COUNT(FIND(Keywords!$C$3:$C$41,I4008)),"일반조난","")</f>
        <v/>
      </c>
      <c r="G4008" s="1" t="str">
        <f t="array" ref="G4008">IF(COUNT(FIND(Keywords!$E$3:$E$5,I4008)),"실족추락","")</f>
        <v/>
      </c>
      <c r="H4008" s="1" t="str">
        <f t="array" ref="H4008">IF(COUNT(FIND(Keywords!$B$3:$B$12,I4008)),"개인질환","")</f>
        <v/>
      </c>
      <c r="I4008" t="s">
        <v>9365</v>
      </c>
      <c r="J4008" t="s">
        <v>13950</v>
      </c>
      <c r="K4008" t="s">
        <v>15213</v>
      </c>
      <c r="L4008" t="s">
        <v>14764</v>
      </c>
      <c r="M4008" t="s">
        <v>14538</v>
      </c>
      <c r="N4008" t="s">
        <v>14605</v>
      </c>
      <c r="O4008" t="s">
        <v>14538</v>
      </c>
    </row>
    <row r="4009" spans="1:15">
      <c r="A4009" t="s">
        <v>32</v>
      </c>
      <c r="B4009" t="s">
        <v>99</v>
      </c>
      <c r="C4009" t="s">
        <v>2895</v>
      </c>
      <c r="D4009" t="s">
        <v>5911</v>
      </c>
      <c r="E4009" t="s">
        <v>5914</v>
      </c>
      <c r="F4009" s="1"/>
      <c r="G4009" s="1" t="str">
        <f t="array" ref="G4009">IF(COUNT(FIND(Keywords!$E$3:$E$5,I4009)),"실족추락","")</f>
        <v/>
      </c>
      <c r="H4009" s="1"/>
      <c r="I4009" t="s">
        <v>9365</v>
      </c>
      <c r="J4009" t="s">
        <v>13950</v>
      </c>
      <c r="K4009" t="s">
        <v>15213</v>
      </c>
      <c r="L4009" t="s">
        <v>14764</v>
      </c>
      <c r="M4009" t="s">
        <v>14538</v>
      </c>
      <c r="N4009" t="s">
        <v>14605</v>
      </c>
      <c r="O4009" t="s">
        <v>14538</v>
      </c>
    </row>
    <row r="4010" spans="1:15">
      <c r="A4010" t="s">
        <v>32</v>
      </c>
      <c r="B4010" t="s">
        <v>99</v>
      </c>
      <c r="C4010" t="s">
        <v>2896</v>
      </c>
      <c r="D4010" t="s">
        <v>16113</v>
      </c>
      <c r="E4010" t="s">
        <v>5914</v>
      </c>
      <c r="F4010" s="1" t="str">
        <f t="array" ref="F4010">IF(COUNT(FIND(Keywords!$C$3:$C$41,I4010)),"일반조난","")</f>
        <v/>
      </c>
      <c r="G4010" s="1" t="str">
        <f t="array" ref="G4010">IF(COUNT(FIND(Keywords!$E$3:$E$5,I4010)),"실족추락","")</f>
        <v/>
      </c>
      <c r="H4010" s="1" t="str">
        <f t="array" ref="H4010">IF(COUNT(FIND(Keywords!$B$3:$B$12,I4010)),"개인질환","")</f>
        <v/>
      </c>
      <c r="I4010" t="s">
        <v>9366</v>
      </c>
      <c r="J4010" t="s">
        <v>13919</v>
      </c>
      <c r="K4010" t="s">
        <v>14200</v>
      </c>
      <c r="L4010" t="s">
        <v>15139</v>
      </c>
      <c r="M4010" t="s">
        <v>14538</v>
      </c>
      <c r="N4010" t="s">
        <v>14909</v>
      </c>
      <c r="O4010" t="s">
        <v>14538</v>
      </c>
    </row>
    <row r="4011" spans="1:15">
      <c r="A4011" t="s">
        <v>32</v>
      </c>
      <c r="B4011" t="s">
        <v>99</v>
      </c>
      <c r="C4011" t="s">
        <v>2897</v>
      </c>
      <c r="D4011" t="s">
        <v>5909</v>
      </c>
      <c r="E4011" t="s">
        <v>5914</v>
      </c>
      <c r="F4011" s="1"/>
      <c r="G4011" s="1" t="str">
        <f t="array" ref="G4011">IF(COUNT(FIND(Keywords!$E$3:$E$5,I4011)),"실족추락","")</f>
        <v/>
      </c>
      <c r="H4011" s="1"/>
      <c r="I4011" t="s">
        <v>9367</v>
      </c>
      <c r="J4011" t="s">
        <v>14048</v>
      </c>
      <c r="K4011" t="s">
        <v>14785</v>
      </c>
      <c r="L4011" t="s">
        <v>14340</v>
      </c>
      <c r="M4011" t="s">
        <v>14457</v>
      </c>
      <c r="N4011" t="s">
        <v>14402</v>
      </c>
      <c r="O4011" t="s">
        <v>14538</v>
      </c>
    </row>
    <row r="4012" spans="1:15">
      <c r="A4012" t="s">
        <v>32</v>
      </c>
      <c r="B4012" t="s">
        <v>99</v>
      </c>
      <c r="C4012" t="s">
        <v>2897</v>
      </c>
      <c r="D4012" t="s">
        <v>16113</v>
      </c>
      <c r="E4012" t="s">
        <v>5914</v>
      </c>
      <c r="F4012" s="1" t="str">
        <f t="array" ref="F4012">IF(COUNT(FIND(Keywords!$C$3:$C$41,I4012)),"일반조난","")</f>
        <v/>
      </c>
      <c r="G4012" s="1" t="str">
        <f t="array" ref="G4012">IF(COUNT(FIND(Keywords!$E$3:$E$5,I4012)),"실족추락","")</f>
        <v/>
      </c>
      <c r="H4012" s="1" t="str">
        <f t="array" ref="H4012">IF(COUNT(FIND(Keywords!$B$3:$B$12,I4012)),"개인질환","")</f>
        <v/>
      </c>
      <c r="I4012" t="s">
        <v>9367</v>
      </c>
      <c r="J4012" t="s">
        <v>14048</v>
      </c>
      <c r="K4012" t="s">
        <v>14785</v>
      </c>
      <c r="L4012" t="s">
        <v>14340</v>
      </c>
      <c r="M4012" t="s">
        <v>14457</v>
      </c>
      <c r="N4012" t="s">
        <v>14402</v>
      </c>
      <c r="O4012" t="s">
        <v>14538</v>
      </c>
    </row>
    <row r="4013" spans="1:15">
      <c r="A4013" t="s">
        <v>32</v>
      </c>
      <c r="B4013" t="s">
        <v>99</v>
      </c>
      <c r="C4013" t="s">
        <v>1703</v>
      </c>
      <c r="D4013" t="s">
        <v>16113</v>
      </c>
      <c r="E4013" t="s">
        <v>5914</v>
      </c>
      <c r="F4013" s="1" t="str">
        <f t="array" ref="F4013">IF(COUNT(FIND(Keywords!$C$3:$C$41,I4013)),"일반조난","")</f>
        <v/>
      </c>
      <c r="G4013" s="1" t="str">
        <f t="array" ref="G4013">IF(COUNT(FIND(Keywords!$E$3:$E$5,I4013)),"실족추락","")</f>
        <v/>
      </c>
      <c r="H4013" s="1" t="str">
        <f t="array" ref="H4013">IF(COUNT(FIND(Keywords!$B$3:$B$12,I4013)),"개인질환","")</f>
        <v/>
      </c>
      <c r="I4013" t="s">
        <v>9368</v>
      </c>
      <c r="J4013" t="s">
        <v>13830</v>
      </c>
      <c r="K4013" t="s">
        <v>13759</v>
      </c>
      <c r="L4013" t="s">
        <v>14537</v>
      </c>
      <c r="M4013" t="s">
        <v>14538</v>
      </c>
      <c r="N4013" t="s">
        <v>15135</v>
      </c>
      <c r="O4013" t="s">
        <v>14538</v>
      </c>
    </row>
    <row r="4014" spans="1:15">
      <c r="A4014" t="s">
        <v>32</v>
      </c>
      <c r="B4014" t="s">
        <v>99</v>
      </c>
      <c r="C4014" t="s">
        <v>1703</v>
      </c>
      <c r="D4014" t="s">
        <v>16113</v>
      </c>
      <c r="E4014" t="s">
        <v>5914</v>
      </c>
      <c r="F4014" s="1" t="str">
        <f t="array" ref="F4014">IF(COUNT(FIND(Keywords!$C$3:$C$41,I4014)),"일반조난","")</f>
        <v/>
      </c>
      <c r="G4014" s="1" t="str">
        <f t="array" ref="G4014">IF(COUNT(FIND(Keywords!$E$3:$E$5,I4014)),"실족추락","")</f>
        <v/>
      </c>
      <c r="H4014" s="1" t="str">
        <f t="array" ref="H4014">IF(COUNT(FIND(Keywords!$B$3:$B$12,I4014)),"개인질환","")</f>
        <v/>
      </c>
      <c r="I4014" t="s">
        <v>9368</v>
      </c>
      <c r="J4014" t="s">
        <v>13830</v>
      </c>
      <c r="K4014" t="s">
        <v>13759</v>
      </c>
      <c r="L4014" t="s">
        <v>14537</v>
      </c>
      <c r="M4014" t="s">
        <v>14538</v>
      </c>
      <c r="N4014" t="s">
        <v>15135</v>
      </c>
      <c r="O4014" t="s">
        <v>14538</v>
      </c>
    </row>
    <row r="4015" spans="1:15">
      <c r="A4015" t="s">
        <v>32</v>
      </c>
      <c r="B4015" t="s">
        <v>99</v>
      </c>
      <c r="C4015" t="s">
        <v>1706</v>
      </c>
      <c r="D4015" t="s">
        <v>16113</v>
      </c>
      <c r="E4015" t="s">
        <v>5919</v>
      </c>
      <c r="F4015" s="1" t="str">
        <f t="array" ref="F4015">IF(COUNT(FIND(Keywords!$C$3:$C$41,I4015)),"일반조난","")</f>
        <v/>
      </c>
      <c r="G4015" s="1" t="str">
        <f t="array" ref="G4015">IF(COUNT(FIND(Keywords!$E$3:$E$5,I4015)),"실족추락","")</f>
        <v/>
      </c>
      <c r="H4015" s="1" t="str">
        <f t="array" ref="H4015">IF(COUNT(FIND(Keywords!$B$3:$B$12,I4015)),"개인질환","")</f>
        <v/>
      </c>
      <c r="I4015" t="s">
        <v>9369</v>
      </c>
      <c r="J4015" t="s">
        <v>13839</v>
      </c>
      <c r="K4015" t="s">
        <v>14206</v>
      </c>
      <c r="L4015" t="s">
        <v>15096</v>
      </c>
      <c r="M4015" t="s">
        <v>14538</v>
      </c>
      <c r="N4015" t="s">
        <v>14623</v>
      </c>
      <c r="O4015" t="s">
        <v>14538</v>
      </c>
    </row>
    <row r="4016" spans="1:15">
      <c r="A4016" t="s">
        <v>32</v>
      </c>
      <c r="B4016" t="s">
        <v>99</v>
      </c>
      <c r="C4016" t="s">
        <v>589</v>
      </c>
      <c r="D4016" t="s">
        <v>16113</v>
      </c>
      <c r="E4016" t="s">
        <v>5914</v>
      </c>
      <c r="F4016" s="1" t="str">
        <f t="array" ref="F4016">IF(COUNT(FIND(Keywords!$C$3:$C$41,I4016)),"일반조난","")</f>
        <v/>
      </c>
      <c r="G4016" s="1" t="str">
        <f t="array" ref="G4016">IF(COUNT(FIND(Keywords!$E$3:$E$5,I4016)),"실족추락","")</f>
        <v/>
      </c>
      <c r="H4016" s="1" t="str">
        <f t="array" ref="H4016">IF(COUNT(FIND(Keywords!$B$3:$B$12,I4016)),"개인질환","")</f>
        <v/>
      </c>
      <c r="I4016" t="s">
        <v>9370</v>
      </c>
      <c r="J4016" t="s">
        <v>13736</v>
      </c>
      <c r="K4016" t="s">
        <v>14199</v>
      </c>
      <c r="L4016" t="s">
        <v>14101</v>
      </c>
      <c r="M4016" t="s">
        <v>14538</v>
      </c>
      <c r="N4016" t="s">
        <v>14058</v>
      </c>
      <c r="O4016" t="s">
        <v>14538</v>
      </c>
    </row>
    <row r="4017" spans="1:15">
      <c r="A4017" t="s">
        <v>32</v>
      </c>
      <c r="B4017" t="s">
        <v>99</v>
      </c>
      <c r="C4017" t="s">
        <v>1723</v>
      </c>
      <c r="D4017" t="s">
        <v>16113</v>
      </c>
      <c r="E4017" t="s">
        <v>5914</v>
      </c>
      <c r="F4017" s="1" t="str">
        <f t="array" ref="F4017">IF(COUNT(FIND(Keywords!$C$3:$C$41,I4017)),"일반조난","")</f>
        <v/>
      </c>
      <c r="G4017" s="1" t="str">
        <f t="array" ref="G4017">IF(COUNT(FIND(Keywords!$E$3:$E$5,I4017)),"실족추락","")</f>
        <v/>
      </c>
      <c r="H4017" s="1" t="str">
        <f t="array" ref="H4017">IF(COUNT(FIND(Keywords!$B$3:$B$12,I4017)),"개인질환","")</f>
        <v/>
      </c>
      <c r="I4017" t="s">
        <v>9371</v>
      </c>
      <c r="J4017" t="s">
        <v>13865</v>
      </c>
      <c r="K4017" t="s">
        <v>13802</v>
      </c>
      <c r="L4017" t="s">
        <v>14099</v>
      </c>
      <c r="M4017" t="s">
        <v>14538</v>
      </c>
      <c r="N4017" t="s">
        <v>14127</v>
      </c>
      <c r="O4017" t="s">
        <v>14538</v>
      </c>
    </row>
    <row r="4018" spans="1:15">
      <c r="A4018" t="s">
        <v>32</v>
      </c>
      <c r="B4018" t="s">
        <v>99</v>
      </c>
      <c r="C4018" t="s">
        <v>1723</v>
      </c>
      <c r="D4018" t="s">
        <v>16113</v>
      </c>
      <c r="E4018" t="s">
        <v>5914</v>
      </c>
      <c r="F4018" s="1" t="str">
        <f t="array" ref="F4018">IF(COUNT(FIND(Keywords!$C$3:$C$41,I4018)),"일반조난","")</f>
        <v/>
      </c>
      <c r="G4018" s="1" t="str">
        <f t="array" ref="G4018">IF(COUNT(FIND(Keywords!$E$3:$E$5,I4018)),"실족추락","")</f>
        <v/>
      </c>
      <c r="H4018" s="1" t="str">
        <f t="array" ref="H4018">IF(COUNT(FIND(Keywords!$B$3:$B$12,I4018)),"개인질환","")</f>
        <v/>
      </c>
      <c r="I4018" t="s">
        <v>9371</v>
      </c>
      <c r="J4018" t="s">
        <v>13865</v>
      </c>
      <c r="K4018" t="s">
        <v>13802</v>
      </c>
      <c r="L4018" t="s">
        <v>14099</v>
      </c>
      <c r="M4018" t="s">
        <v>14538</v>
      </c>
      <c r="N4018" t="s">
        <v>14127</v>
      </c>
      <c r="O4018" t="s">
        <v>14538</v>
      </c>
    </row>
    <row r="4019" spans="1:15">
      <c r="A4019" t="s">
        <v>32</v>
      </c>
      <c r="B4019" t="s">
        <v>99</v>
      </c>
      <c r="C4019" t="s">
        <v>2898</v>
      </c>
      <c r="D4019" t="s">
        <v>5909</v>
      </c>
      <c r="E4019" t="s">
        <v>5914</v>
      </c>
      <c r="F4019" s="1" t="str">
        <f t="array" ref="F4019">IF(COUNT(FIND(Keywords!$C$3:$C$41,I4019)),"일반조난","")</f>
        <v/>
      </c>
      <c r="G4019" s="1" t="str">
        <f t="array" ref="G4019">IF(COUNT(FIND(Keywords!$E$3:$E$5,I4019)),"실족추락","")</f>
        <v>실족추락</v>
      </c>
      <c r="H4019" s="1" t="str">
        <f t="array" ref="H4019">IF(COUNT(FIND(Keywords!$B$3:$B$12,I4019)),"개인질환","")</f>
        <v/>
      </c>
      <c r="I4019" t="s">
        <v>9372</v>
      </c>
      <c r="J4019" t="s">
        <v>13821</v>
      </c>
      <c r="K4019" t="s">
        <v>14588</v>
      </c>
      <c r="L4019" t="s">
        <v>14980</v>
      </c>
      <c r="M4019" t="s">
        <v>14538</v>
      </c>
      <c r="N4019" t="s">
        <v>14389</v>
      </c>
      <c r="O4019" t="s">
        <v>14538</v>
      </c>
    </row>
    <row r="4020" spans="1:15">
      <c r="A4020" t="s">
        <v>32</v>
      </c>
      <c r="B4020" t="s">
        <v>99</v>
      </c>
      <c r="C4020" t="s">
        <v>2898</v>
      </c>
      <c r="D4020" t="s">
        <v>5909</v>
      </c>
      <c r="E4020" t="s">
        <v>5914</v>
      </c>
      <c r="F4020" s="1" t="str">
        <f t="array" ref="F4020">IF(COUNT(FIND(Keywords!$C$3:$C$41,I4020)),"일반조난","")</f>
        <v/>
      </c>
      <c r="G4020" s="1" t="str">
        <f t="array" ref="G4020">IF(COUNT(FIND(Keywords!$E$3:$E$5,I4020)),"실족추락","")</f>
        <v>실족추락</v>
      </c>
      <c r="H4020" s="1" t="str">
        <f t="array" ref="H4020">IF(COUNT(FIND(Keywords!$B$3:$B$12,I4020)),"개인질환","")</f>
        <v/>
      </c>
      <c r="I4020" t="s">
        <v>9372</v>
      </c>
      <c r="J4020" t="s">
        <v>13821</v>
      </c>
      <c r="K4020" t="s">
        <v>14588</v>
      </c>
      <c r="L4020" t="s">
        <v>14980</v>
      </c>
      <c r="M4020" t="s">
        <v>14538</v>
      </c>
      <c r="N4020" t="s">
        <v>14389</v>
      </c>
      <c r="O4020" t="s">
        <v>14538</v>
      </c>
    </row>
    <row r="4021" spans="1:15">
      <c r="A4021" t="s">
        <v>32</v>
      </c>
      <c r="B4021" t="s">
        <v>99</v>
      </c>
      <c r="C4021" t="s">
        <v>2899</v>
      </c>
      <c r="D4021" t="s">
        <v>16113</v>
      </c>
      <c r="E4021" t="s">
        <v>5914</v>
      </c>
      <c r="F4021" s="1" t="str">
        <f t="array" ref="F4021">IF(COUNT(FIND(Keywords!$C$3:$C$41,I4021)),"일반조난","")</f>
        <v/>
      </c>
      <c r="G4021" s="1" t="str">
        <f t="array" ref="G4021">IF(COUNT(FIND(Keywords!$E$3:$E$5,I4021)),"실족추락","")</f>
        <v/>
      </c>
      <c r="H4021" s="1" t="str">
        <f t="array" ref="H4021">IF(COUNT(FIND(Keywords!$B$3:$B$12,I4021)),"개인질환","")</f>
        <v/>
      </c>
      <c r="I4021" t="s">
        <v>9373</v>
      </c>
      <c r="J4021" t="s">
        <v>13875</v>
      </c>
      <c r="K4021" t="s">
        <v>14479</v>
      </c>
      <c r="L4021" t="s">
        <v>14777</v>
      </c>
      <c r="M4021" t="s">
        <v>14538</v>
      </c>
      <c r="N4021" t="s">
        <v>14766</v>
      </c>
      <c r="O4021" t="s">
        <v>14538</v>
      </c>
    </row>
    <row r="4022" spans="1:15">
      <c r="A4022" t="s">
        <v>32</v>
      </c>
      <c r="B4022" t="s">
        <v>99</v>
      </c>
      <c r="C4022" t="s">
        <v>2899</v>
      </c>
      <c r="D4022" t="s">
        <v>16113</v>
      </c>
      <c r="E4022" t="s">
        <v>5914</v>
      </c>
      <c r="F4022" s="1" t="str">
        <f t="array" ref="F4022">IF(COUNT(FIND(Keywords!$C$3:$C$41,I4022)),"일반조난","")</f>
        <v/>
      </c>
      <c r="G4022" s="1" t="str">
        <f t="array" ref="G4022">IF(COUNT(FIND(Keywords!$E$3:$E$5,I4022)),"실족추락","")</f>
        <v/>
      </c>
      <c r="H4022" s="1" t="str">
        <f t="array" ref="H4022">IF(COUNT(FIND(Keywords!$B$3:$B$12,I4022)),"개인질환","")</f>
        <v/>
      </c>
      <c r="I4022" t="s">
        <v>9373</v>
      </c>
      <c r="J4022" t="s">
        <v>13875</v>
      </c>
      <c r="K4022" t="s">
        <v>14479</v>
      </c>
      <c r="L4022" t="s">
        <v>14777</v>
      </c>
      <c r="M4022" t="s">
        <v>14538</v>
      </c>
      <c r="N4022" t="s">
        <v>14766</v>
      </c>
      <c r="O4022" t="s">
        <v>14538</v>
      </c>
    </row>
    <row r="4023" spans="1:15">
      <c r="A4023" t="s">
        <v>32</v>
      </c>
      <c r="B4023" t="s">
        <v>99</v>
      </c>
      <c r="C4023" t="s">
        <v>2752</v>
      </c>
      <c r="D4023" t="s">
        <v>5911</v>
      </c>
      <c r="E4023" t="s">
        <v>5914</v>
      </c>
      <c r="F4023" s="1" t="s">
        <v>5911</v>
      </c>
      <c r="G4023" s="1" t="str">
        <f t="array" ref="G4023">IF(COUNT(FIND(Keywords!$E$3:$E$5,I4023)),"실족추락","")</f>
        <v/>
      </c>
      <c r="H4023" s="1"/>
      <c r="I4023" t="s">
        <v>9374</v>
      </c>
      <c r="J4023" t="s">
        <v>13824</v>
      </c>
      <c r="K4023" t="s">
        <v>14676</v>
      </c>
      <c r="L4023" t="s">
        <v>14116</v>
      </c>
      <c r="M4023" t="s">
        <v>14538</v>
      </c>
      <c r="N4023" t="s">
        <v>15614</v>
      </c>
      <c r="O4023" t="s">
        <v>14802</v>
      </c>
    </row>
    <row r="4024" spans="1:15">
      <c r="A4024" t="s">
        <v>32</v>
      </c>
      <c r="B4024" t="s">
        <v>99</v>
      </c>
      <c r="C4024" t="s">
        <v>2900</v>
      </c>
      <c r="D4024" t="s">
        <v>15977</v>
      </c>
      <c r="E4024" t="s">
        <v>5914</v>
      </c>
      <c r="F4024" s="1"/>
      <c r="G4024" s="1" t="str">
        <f t="array" ref="G4024">IF(COUNT(FIND(Keywords!$E$3:$E$5,I4024)),"실족추락","")</f>
        <v/>
      </c>
      <c r="H4024" s="1"/>
      <c r="I4024" t="s">
        <v>9375</v>
      </c>
      <c r="J4024" t="s">
        <v>13921</v>
      </c>
      <c r="K4024" t="s">
        <v>14097</v>
      </c>
      <c r="L4024" t="s">
        <v>14936</v>
      </c>
      <c r="M4024" t="s">
        <v>14538</v>
      </c>
      <c r="N4024" t="s">
        <v>15222</v>
      </c>
      <c r="O4024" t="s">
        <v>14538</v>
      </c>
    </row>
    <row r="4025" spans="1:15">
      <c r="A4025" t="s">
        <v>32</v>
      </c>
      <c r="B4025" t="s">
        <v>99</v>
      </c>
      <c r="C4025" t="s">
        <v>2901</v>
      </c>
      <c r="D4025" t="s">
        <v>15977</v>
      </c>
      <c r="E4025" t="s">
        <v>5914</v>
      </c>
      <c r="F4025" s="1"/>
      <c r="G4025" s="1" t="str">
        <f t="array" ref="G4025">IF(COUNT(FIND(Keywords!$E$3:$E$5,I4025)),"실족추락","")</f>
        <v/>
      </c>
      <c r="H4025" s="1"/>
      <c r="I4025" t="s">
        <v>9376</v>
      </c>
      <c r="J4025" t="s">
        <v>13895</v>
      </c>
      <c r="K4025" t="s">
        <v>14144</v>
      </c>
      <c r="L4025" t="s">
        <v>14689</v>
      </c>
      <c r="M4025" t="s">
        <v>14538</v>
      </c>
      <c r="N4025" t="s">
        <v>14453</v>
      </c>
      <c r="O4025" t="s">
        <v>14538</v>
      </c>
    </row>
    <row r="4026" spans="1:15">
      <c r="A4026" t="s">
        <v>32</v>
      </c>
      <c r="B4026" t="s">
        <v>99</v>
      </c>
      <c r="C4026" t="s">
        <v>2902</v>
      </c>
      <c r="D4026" t="s">
        <v>16113</v>
      </c>
      <c r="E4026" t="s">
        <v>5914</v>
      </c>
      <c r="F4026" s="1" t="str">
        <f t="array" ref="F4026">IF(COUNT(FIND(Keywords!$C$3:$C$41,I4026)),"일반조난","")</f>
        <v/>
      </c>
      <c r="G4026" s="1" t="str">
        <f t="array" ref="G4026">IF(COUNT(FIND(Keywords!$E$3:$E$5,I4026)),"실족추락","")</f>
        <v/>
      </c>
      <c r="H4026" s="1" t="str">
        <f t="array" ref="H4026">IF(COUNT(FIND(Keywords!$B$3:$B$12,I4026)),"개인질환","")</f>
        <v/>
      </c>
      <c r="I4026" t="s">
        <v>9377</v>
      </c>
      <c r="J4026" t="s">
        <v>13825</v>
      </c>
      <c r="K4026" t="s">
        <v>15248</v>
      </c>
      <c r="L4026" t="s">
        <v>15552</v>
      </c>
      <c r="M4026" t="s">
        <v>14538</v>
      </c>
      <c r="N4026" t="s">
        <v>15421</v>
      </c>
      <c r="O4026" t="s">
        <v>14538</v>
      </c>
    </row>
    <row r="4027" spans="1:15">
      <c r="A4027" t="s">
        <v>32</v>
      </c>
      <c r="B4027" t="s">
        <v>99</v>
      </c>
      <c r="C4027" t="s">
        <v>2903</v>
      </c>
      <c r="D4027" t="s">
        <v>5911</v>
      </c>
      <c r="E4027" t="s">
        <v>5914</v>
      </c>
      <c r="F4027" s="1" t="s">
        <v>5911</v>
      </c>
      <c r="G4027" s="1" t="str">
        <f t="array" ref="G4027">IF(COUNT(FIND(Keywords!$E$3:$E$5,I4027)),"실족추락","")</f>
        <v/>
      </c>
      <c r="H4027" s="1"/>
      <c r="I4027" t="s">
        <v>9378</v>
      </c>
      <c r="J4027" t="s">
        <v>13888</v>
      </c>
      <c r="K4027" t="s">
        <v>14072</v>
      </c>
      <c r="L4027" t="s">
        <v>15078</v>
      </c>
      <c r="M4027" t="s">
        <v>14538</v>
      </c>
      <c r="N4027" t="s">
        <v>14847</v>
      </c>
      <c r="O4027" t="s">
        <v>14538</v>
      </c>
    </row>
    <row r="4028" spans="1:15">
      <c r="A4028" t="s">
        <v>32</v>
      </c>
      <c r="B4028" t="s">
        <v>99</v>
      </c>
      <c r="C4028" t="s">
        <v>2903</v>
      </c>
      <c r="D4028" t="s">
        <v>5911</v>
      </c>
      <c r="E4028" t="s">
        <v>5914</v>
      </c>
      <c r="F4028" s="1"/>
      <c r="G4028" s="1" t="str">
        <f t="array" ref="G4028">IF(COUNT(FIND(Keywords!$E$3:$E$5,I4028)),"실족추락","")</f>
        <v/>
      </c>
      <c r="H4028" s="1"/>
      <c r="I4028" t="s">
        <v>9379</v>
      </c>
      <c r="J4028" t="s">
        <v>13888</v>
      </c>
      <c r="K4028" t="s">
        <v>14072</v>
      </c>
      <c r="L4028" t="s">
        <v>15078</v>
      </c>
      <c r="M4028" t="s">
        <v>14538</v>
      </c>
      <c r="N4028" t="s">
        <v>14847</v>
      </c>
      <c r="O4028" t="s">
        <v>14538</v>
      </c>
    </row>
    <row r="4029" spans="1:15">
      <c r="A4029" t="s">
        <v>32</v>
      </c>
      <c r="B4029" t="s">
        <v>99</v>
      </c>
      <c r="C4029" t="s">
        <v>2904</v>
      </c>
      <c r="D4029" t="s">
        <v>16113</v>
      </c>
      <c r="E4029" t="s">
        <v>5914</v>
      </c>
      <c r="F4029" s="1" t="str">
        <f t="array" ref="F4029">IF(COUNT(FIND(Keywords!$C$3:$C$41,I4029)),"일반조난","")</f>
        <v/>
      </c>
      <c r="G4029" s="1" t="str">
        <f t="array" ref="G4029">IF(COUNT(FIND(Keywords!$E$3:$E$5,I4029)),"실족추락","")</f>
        <v/>
      </c>
      <c r="H4029" s="1" t="str">
        <f t="array" ref="H4029">IF(COUNT(FIND(Keywords!$B$3:$B$12,I4029)),"개인질환","")</f>
        <v/>
      </c>
      <c r="I4029" t="s">
        <v>9380</v>
      </c>
      <c r="J4029" t="s">
        <v>13885</v>
      </c>
      <c r="K4029" t="s">
        <v>14123</v>
      </c>
      <c r="L4029" t="s">
        <v>14339</v>
      </c>
      <c r="M4029" t="s">
        <v>14538</v>
      </c>
      <c r="N4029" t="s">
        <v>15488</v>
      </c>
      <c r="O4029" t="s">
        <v>14538</v>
      </c>
    </row>
    <row r="4030" spans="1:15">
      <c r="A4030" t="s">
        <v>32</v>
      </c>
      <c r="B4030" t="s">
        <v>99</v>
      </c>
      <c r="C4030" t="s">
        <v>2905</v>
      </c>
      <c r="D4030" t="s">
        <v>16113</v>
      </c>
      <c r="E4030" t="s">
        <v>5914</v>
      </c>
      <c r="F4030" s="1" t="str">
        <f t="array" ref="F4030">IF(COUNT(FIND(Keywords!$C$3:$C$41,I4030)),"일반조난","")</f>
        <v/>
      </c>
      <c r="G4030" s="1" t="str">
        <f t="array" ref="G4030">IF(COUNT(FIND(Keywords!$E$3:$E$5,I4030)),"실족추락","")</f>
        <v/>
      </c>
      <c r="H4030" s="1" t="str">
        <f t="array" ref="H4030">IF(COUNT(FIND(Keywords!$B$3:$B$12,I4030)),"개인질환","")</f>
        <v/>
      </c>
      <c r="I4030" t="s">
        <v>9381</v>
      </c>
      <c r="J4030" t="s">
        <v>13766</v>
      </c>
      <c r="K4030" t="s">
        <v>15083</v>
      </c>
      <c r="L4030" t="s">
        <v>14822</v>
      </c>
      <c r="M4030" t="s">
        <v>14538</v>
      </c>
      <c r="N4030" t="s">
        <v>14455</v>
      </c>
      <c r="O4030" t="s">
        <v>14538</v>
      </c>
    </row>
    <row r="4031" spans="1:15">
      <c r="A4031" t="s">
        <v>32</v>
      </c>
      <c r="B4031" t="s">
        <v>99</v>
      </c>
      <c r="C4031" t="s">
        <v>2906</v>
      </c>
      <c r="D4031" t="s">
        <v>5909</v>
      </c>
      <c r="E4031" t="s">
        <v>5914</v>
      </c>
      <c r="F4031" s="1" t="str">
        <f t="array" ref="F4031">IF(COUNT(FIND(Keywords!$C$3:$C$41,I4031)),"일반조난","")</f>
        <v/>
      </c>
      <c r="G4031" s="1" t="str">
        <f t="array" ref="G4031">IF(COUNT(FIND(Keywords!$E$3:$E$5,I4031)),"실족추락","")</f>
        <v>실족추락</v>
      </c>
      <c r="H4031" s="1" t="str">
        <f t="array" ref="H4031">IF(COUNT(FIND(Keywords!$B$3:$B$12,I4031)),"개인질환","")</f>
        <v/>
      </c>
      <c r="I4031" t="s">
        <v>9382</v>
      </c>
      <c r="J4031" t="s">
        <v>13936</v>
      </c>
      <c r="K4031" t="s">
        <v>14395</v>
      </c>
      <c r="L4031" t="s">
        <v>14457</v>
      </c>
      <c r="M4031" t="s">
        <v>14538</v>
      </c>
      <c r="N4031" t="s">
        <v>14647</v>
      </c>
      <c r="O4031" t="s">
        <v>14538</v>
      </c>
    </row>
    <row r="4032" spans="1:15">
      <c r="A4032" t="s">
        <v>32</v>
      </c>
      <c r="B4032" t="s">
        <v>99</v>
      </c>
      <c r="C4032" t="s">
        <v>2907</v>
      </c>
      <c r="D4032" t="s">
        <v>16113</v>
      </c>
      <c r="E4032" t="s">
        <v>5914</v>
      </c>
      <c r="F4032" s="1" t="str">
        <f t="array" ref="F4032">IF(COUNT(FIND(Keywords!$C$3:$C$41,I4032)),"일반조난","")</f>
        <v/>
      </c>
      <c r="G4032" s="1" t="str">
        <f t="array" ref="G4032">IF(COUNT(FIND(Keywords!$E$3:$E$5,I4032)),"실족추락","")</f>
        <v/>
      </c>
      <c r="H4032" s="1" t="str">
        <f t="array" ref="H4032">IF(COUNT(FIND(Keywords!$B$3:$B$12,I4032)),"개인질환","")</f>
        <v/>
      </c>
      <c r="I4032" t="s">
        <v>9383</v>
      </c>
      <c r="J4032" t="s">
        <v>13730</v>
      </c>
      <c r="K4032" t="s">
        <v>14611</v>
      </c>
      <c r="L4032" t="s">
        <v>15258</v>
      </c>
      <c r="M4032" t="s">
        <v>14538</v>
      </c>
      <c r="N4032" t="s">
        <v>14378</v>
      </c>
      <c r="O4032" t="s">
        <v>14538</v>
      </c>
    </row>
    <row r="4033" spans="1:15">
      <c r="A4033" t="s">
        <v>32</v>
      </c>
      <c r="B4033" t="s">
        <v>99</v>
      </c>
      <c r="C4033" t="s">
        <v>2908</v>
      </c>
      <c r="D4033" t="s">
        <v>5911</v>
      </c>
      <c r="E4033" t="s">
        <v>5914</v>
      </c>
      <c r="F4033" s="1"/>
      <c r="G4033" s="1" t="str">
        <f t="array" ref="G4033">IF(COUNT(FIND(Keywords!$E$3:$E$5,I4033)),"실족추락","")</f>
        <v/>
      </c>
      <c r="H4033" s="1"/>
      <c r="I4033" t="s">
        <v>9384</v>
      </c>
      <c r="J4033" t="s">
        <v>13940</v>
      </c>
      <c r="K4033" t="s">
        <v>15085</v>
      </c>
      <c r="L4033" t="s">
        <v>15553</v>
      </c>
      <c r="M4033" t="s">
        <v>14538</v>
      </c>
      <c r="N4033" t="s">
        <v>14559</v>
      </c>
      <c r="O4033" t="s">
        <v>14538</v>
      </c>
    </row>
    <row r="4034" spans="1:15">
      <c r="A4034" t="s">
        <v>32</v>
      </c>
      <c r="B4034" t="s">
        <v>99</v>
      </c>
      <c r="C4034" t="s">
        <v>2909</v>
      </c>
      <c r="D4034" t="s">
        <v>16113</v>
      </c>
      <c r="E4034" t="s">
        <v>5914</v>
      </c>
      <c r="F4034" s="1" t="str">
        <f t="array" ref="F4034">IF(COUNT(FIND(Keywords!$C$3:$C$41,I4034)),"일반조난","")</f>
        <v/>
      </c>
      <c r="G4034" s="1" t="str">
        <f t="array" ref="G4034">IF(COUNT(FIND(Keywords!$E$3:$E$5,I4034)),"실족추락","")</f>
        <v/>
      </c>
      <c r="H4034" s="1" t="str">
        <f t="array" ref="H4034">IF(COUNT(FIND(Keywords!$B$3:$B$12,I4034)),"개인질환","")</f>
        <v/>
      </c>
      <c r="I4034" t="s">
        <v>9385</v>
      </c>
      <c r="J4034" t="s">
        <v>13891</v>
      </c>
      <c r="K4034" t="s">
        <v>14969</v>
      </c>
      <c r="L4034" t="s">
        <v>14894</v>
      </c>
      <c r="M4034" t="s">
        <v>14538</v>
      </c>
      <c r="N4034" t="s">
        <v>14617</v>
      </c>
      <c r="O4034" t="s">
        <v>14538</v>
      </c>
    </row>
    <row r="4035" spans="1:15">
      <c r="A4035" t="s">
        <v>32</v>
      </c>
      <c r="B4035" t="s">
        <v>99</v>
      </c>
      <c r="C4035" t="s">
        <v>2910</v>
      </c>
      <c r="D4035" t="s">
        <v>15977</v>
      </c>
      <c r="E4035" t="s">
        <v>5914</v>
      </c>
      <c r="F4035" s="1"/>
      <c r="G4035" s="1" t="str">
        <f t="array" ref="G4035">IF(COUNT(FIND(Keywords!$E$3:$E$5,I4035)),"실족추락","")</f>
        <v/>
      </c>
      <c r="H4035" s="1"/>
      <c r="I4035" t="s">
        <v>9386</v>
      </c>
      <c r="J4035" t="s">
        <v>13848</v>
      </c>
      <c r="K4035" t="s">
        <v>13769</v>
      </c>
      <c r="L4035" t="s">
        <v>14486</v>
      </c>
      <c r="M4035" t="s">
        <v>14538</v>
      </c>
      <c r="N4035" t="s">
        <v>13783</v>
      </c>
      <c r="O4035" t="s">
        <v>14538</v>
      </c>
    </row>
    <row r="4036" spans="1:15">
      <c r="A4036" t="s">
        <v>32</v>
      </c>
      <c r="B4036" t="s">
        <v>99</v>
      </c>
      <c r="C4036" t="s">
        <v>2911</v>
      </c>
      <c r="D4036" t="s">
        <v>5911</v>
      </c>
      <c r="E4036" t="s">
        <v>5914</v>
      </c>
      <c r="F4036" s="1" t="s">
        <v>5911</v>
      </c>
      <c r="G4036" s="1" t="str">
        <f t="array" ref="G4036">IF(COUNT(FIND(Keywords!$E$3:$E$5,I4036)),"실족추락","")</f>
        <v/>
      </c>
      <c r="H4036" s="1"/>
      <c r="I4036" t="s">
        <v>9387</v>
      </c>
      <c r="J4036" t="s">
        <v>13874</v>
      </c>
      <c r="K4036" t="s">
        <v>14955</v>
      </c>
      <c r="L4036" t="s">
        <v>14509</v>
      </c>
      <c r="M4036" t="s">
        <v>14538</v>
      </c>
      <c r="N4036" t="s">
        <v>14962</v>
      </c>
      <c r="O4036" t="s">
        <v>14538</v>
      </c>
    </row>
    <row r="4037" spans="1:15">
      <c r="A4037" t="s">
        <v>32</v>
      </c>
      <c r="B4037" t="s">
        <v>99</v>
      </c>
      <c r="C4037" t="s">
        <v>2912</v>
      </c>
      <c r="D4037" t="s">
        <v>5911</v>
      </c>
      <c r="E4037" t="s">
        <v>5933</v>
      </c>
      <c r="F4037" s="1" t="s">
        <v>5911</v>
      </c>
      <c r="G4037" s="1" t="str">
        <f t="array" ref="G4037">IF(COUNT(FIND(Keywords!$E$3:$E$5,I4037)),"실족추락","")</f>
        <v/>
      </c>
      <c r="H4037" s="1"/>
      <c r="I4037" t="s">
        <v>9388</v>
      </c>
      <c r="J4037" t="s">
        <v>13768</v>
      </c>
      <c r="K4037" t="s">
        <v>14561</v>
      </c>
      <c r="L4037" t="s">
        <v>14648</v>
      </c>
      <c r="M4037" t="s">
        <v>14538</v>
      </c>
      <c r="N4037" t="s">
        <v>14097</v>
      </c>
      <c r="O4037" t="s">
        <v>14538</v>
      </c>
    </row>
    <row r="4038" spans="1:15">
      <c r="A4038" t="s">
        <v>32</v>
      </c>
      <c r="B4038" t="s">
        <v>99</v>
      </c>
      <c r="C4038" t="s">
        <v>2913</v>
      </c>
      <c r="D4038" t="s">
        <v>5909</v>
      </c>
      <c r="E4038" t="s">
        <v>5914</v>
      </c>
      <c r="F4038" s="1"/>
      <c r="G4038" s="1" t="str">
        <f t="array" ref="G4038">IF(COUNT(FIND(Keywords!$E$3:$E$5,I4038)),"실족추락","")</f>
        <v/>
      </c>
      <c r="H4038" s="1"/>
      <c r="I4038" t="s">
        <v>9389</v>
      </c>
      <c r="J4038" t="s">
        <v>13908</v>
      </c>
      <c r="K4038" t="s">
        <v>13801</v>
      </c>
      <c r="L4038" t="s">
        <v>15390</v>
      </c>
      <c r="M4038" t="s">
        <v>14538</v>
      </c>
      <c r="N4038" t="s">
        <v>15063</v>
      </c>
      <c r="O4038" t="s">
        <v>14538</v>
      </c>
    </row>
    <row r="4039" spans="1:15">
      <c r="A4039" t="s">
        <v>32</v>
      </c>
      <c r="B4039" t="s">
        <v>99</v>
      </c>
      <c r="C4039" t="s">
        <v>2914</v>
      </c>
      <c r="D4039" t="s">
        <v>5909</v>
      </c>
      <c r="E4039" t="s">
        <v>5914</v>
      </c>
      <c r="F4039" s="1"/>
      <c r="G4039" s="1" t="str">
        <f t="array" ref="G4039">IF(COUNT(FIND(Keywords!$E$3:$E$5,I4039)),"실족추락","")</f>
        <v/>
      </c>
      <c r="H4039" s="1"/>
      <c r="I4039" t="s">
        <v>9390</v>
      </c>
      <c r="J4039" t="s">
        <v>13822</v>
      </c>
      <c r="K4039" t="s">
        <v>13791</v>
      </c>
      <c r="L4039" t="s">
        <v>15496</v>
      </c>
      <c r="M4039" t="s">
        <v>14538</v>
      </c>
      <c r="N4039" t="s">
        <v>15501</v>
      </c>
      <c r="O4039" t="s">
        <v>14538</v>
      </c>
    </row>
    <row r="4040" spans="1:15">
      <c r="A4040" t="s">
        <v>32</v>
      </c>
      <c r="B4040" t="s">
        <v>99</v>
      </c>
      <c r="C4040" t="s">
        <v>2915</v>
      </c>
      <c r="D4040" t="s">
        <v>5911</v>
      </c>
      <c r="E4040" t="s">
        <v>5914</v>
      </c>
      <c r="F4040" s="1"/>
      <c r="G4040" s="1" t="str">
        <f t="array" ref="G4040">IF(COUNT(FIND(Keywords!$E$3:$E$5,I4040)),"실족추락","")</f>
        <v/>
      </c>
      <c r="H4040" s="1"/>
      <c r="I4040" t="s">
        <v>9391</v>
      </c>
      <c r="J4040" t="s">
        <v>13869</v>
      </c>
      <c r="K4040" t="s">
        <v>15083</v>
      </c>
      <c r="L4040" t="s">
        <v>15555</v>
      </c>
      <c r="M4040" t="s">
        <v>14538</v>
      </c>
      <c r="N4040" t="s">
        <v>14514</v>
      </c>
      <c r="O4040" t="s">
        <v>14538</v>
      </c>
    </row>
    <row r="4041" spans="1:15">
      <c r="A4041" t="s">
        <v>32</v>
      </c>
      <c r="B4041" t="s">
        <v>99</v>
      </c>
      <c r="C4041" t="s">
        <v>2916</v>
      </c>
      <c r="D4041" t="s">
        <v>16113</v>
      </c>
      <c r="E4041" t="s">
        <v>5914</v>
      </c>
      <c r="F4041" s="1" t="str">
        <f t="array" ref="F4041">IF(COUNT(FIND(Keywords!$C$3:$C$41,I4041)),"일반조난","")</f>
        <v/>
      </c>
      <c r="G4041" s="1" t="str">
        <f t="array" ref="G4041">IF(COUNT(FIND(Keywords!$E$3:$E$5,I4041)),"실족추락","")</f>
        <v/>
      </c>
      <c r="H4041" s="1" t="str">
        <f t="array" ref="H4041">IF(COUNT(FIND(Keywords!$B$3:$B$12,I4041)),"개인질환","")</f>
        <v/>
      </c>
      <c r="I4041" t="s">
        <v>9392</v>
      </c>
      <c r="J4041" t="s">
        <v>13788</v>
      </c>
      <c r="K4041" t="s">
        <v>13749</v>
      </c>
      <c r="L4041" t="s">
        <v>14936</v>
      </c>
      <c r="M4041" t="s">
        <v>14538</v>
      </c>
      <c r="N4041" t="s">
        <v>14986</v>
      </c>
      <c r="O4041" t="s">
        <v>14538</v>
      </c>
    </row>
    <row r="4042" spans="1:15">
      <c r="A4042" t="s">
        <v>32</v>
      </c>
      <c r="B4042" t="s">
        <v>99</v>
      </c>
      <c r="C4042" t="s">
        <v>2917</v>
      </c>
      <c r="D4042" t="s">
        <v>16113</v>
      </c>
      <c r="E4042" t="s">
        <v>5914</v>
      </c>
      <c r="F4042" s="1" t="str">
        <f t="array" ref="F4042">IF(COUNT(FIND(Keywords!$C$3:$C$41,I4042)),"일반조난","")</f>
        <v/>
      </c>
      <c r="G4042" s="1" t="str">
        <f t="array" ref="G4042">IF(COUNT(FIND(Keywords!$E$3:$E$5,I4042)),"실족추락","")</f>
        <v/>
      </c>
      <c r="H4042" s="1" t="str">
        <f t="array" ref="H4042">IF(COUNT(FIND(Keywords!$B$3:$B$12,I4042)),"개인질환","")</f>
        <v/>
      </c>
      <c r="I4042" t="s">
        <v>9393</v>
      </c>
      <c r="J4042" t="s">
        <v>13934</v>
      </c>
      <c r="K4042" t="s">
        <v>14259</v>
      </c>
      <c r="L4042" t="s">
        <v>14740</v>
      </c>
      <c r="M4042" t="s">
        <v>14538</v>
      </c>
      <c r="N4042" t="s">
        <v>14113</v>
      </c>
      <c r="O4042" t="s">
        <v>14538</v>
      </c>
    </row>
    <row r="4043" spans="1:15">
      <c r="A4043" t="s">
        <v>32</v>
      </c>
      <c r="B4043" t="s">
        <v>99</v>
      </c>
      <c r="C4043" t="s">
        <v>2918</v>
      </c>
      <c r="D4043" t="s">
        <v>15977</v>
      </c>
      <c r="E4043" t="s">
        <v>5914</v>
      </c>
      <c r="F4043" s="1"/>
      <c r="G4043" s="1" t="str">
        <f t="array" ref="G4043">IF(COUNT(FIND(Keywords!$E$3:$E$5,I4043)),"실족추락","")</f>
        <v/>
      </c>
      <c r="H4043" s="1"/>
      <c r="I4043" t="s">
        <v>9394</v>
      </c>
      <c r="J4043" t="s">
        <v>13879</v>
      </c>
      <c r="K4043" t="s">
        <v>14230</v>
      </c>
      <c r="L4043" t="s">
        <v>14776</v>
      </c>
      <c r="M4043" t="s">
        <v>14538</v>
      </c>
      <c r="N4043" t="s">
        <v>15048</v>
      </c>
      <c r="O4043" t="s">
        <v>14538</v>
      </c>
    </row>
    <row r="4044" spans="1:15">
      <c r="A4044" t="s">
        <v>32</v>
      </c>
      <c r="B4044" t="s">
        <v>99</v>
      </c>
      <c r="C4044" t="s">
        <v>2919</v>
      </c>
      <c r="D4044" t="s">
        <v>5911</v>
      </c>
      <c r="E4044" t="s">
        <v>5914</v>
      </c>
      <c r="F4044" s="1" t="s">
        <v>5911</v>
      </c>
      <c r="G4044" s="1" t="str">
        <f t="array" ref="G4044">IF(COUNT(FIND(Keywords!$E$3:$E$5,I4044)),"실족추락","")</f>
        <v/>
      </c>
      <c r="H4044" s="1"/>
      <c r="I4044" t="s">
        <v>9395</v>
      </c>
      <c r="J4044" t="s">
        <v>13830</v>
      </c>
      <c r="K4044" t="s">
        <v>14584</v>
      </c>
      <c r="L4044" t="s">
        <v>14641</v>
      </c>
      <c r="M4044" t="s">
        <v>14538</v>
      </c>
      <c r="N4044" t="s">
        <v>14786</v>
      </c>
      <c r="O4044" t="s">
        <v>14538</v>
      </c>
    </row>
    <row r="4045" spans="1:15">
      <c r="A4045" t="s">
        <v>32</v>
      </c>
      <c r="B4045" t="s">
        <v>99</v>
      </c>
      <c r="C4045" t="s">
        <v>2920</v>
      </c>
      <c r="D4045" t="s">
        <v>16113</v>
      </c>
      <c r="E4045" t="s">
        <v>5914</v>
      </c>
      <c r="F4045" s="1" t="str">
        <f t="array" ref="F4045">IF(COUNT(FIND(Keywords!$C$3:$C$41,I4045)),"일반조난","")</f>
        <v/>
      </c>
      <c r="G4045" s="1" t="str">
        <f t="array" ref="G4045">IF(COUNT(FIND(Keywords!$E$3:$E$5,I4045)),"실족추락","")</f>
        <v/>
      </c>
      <c r="H4045" s="1" t="str">
        <f t="array" ref="H4045">IF(COUNT(FIND(Keywords!$B$3:$B$12,I4045)),"개인질환","")</f>
        <v/>
      </c>
      <c r="I4045" t="s">
        <v>9396</v>
      </c>
      <c r="J4045" t="s">
        <v>13862</v>
      </c>
      <c r="K4045" t="s">
        <v>15249</v>
      </c>
      <c r="L4045" t="s">
        <v>15553</v>
      </c>
      <c r="M4045" t="s">
        <v>14538</v>
      </c>
      <c r="N4045" t="s">
        <v>14595</v>
      </c>
      <c r="O4045" t="s">
        <v>14538</v>
      </c>
    </row>
    <row r="4046" spans="1:15">
      <c r="A4046" t="s">
        <v>32</v>
      </c>
      <c r="B4046" t="s">
        <v>99</v>
      </c>
      <c r="C4046" t="s">
        <v>2921</v>
      </c>
      <c r="D4046" t="s">
        <v>16113</v>
      </c>
      <c r="E4046" t="s">
        <v>5914</v>
      </c>
      <c r="F4046" s="1" t="str">
        <f t="array" ref="F4046">IF(COUNT(FIND(Keywords!$C$3:$C$41,I4046)),"일반조난","")</f>
        <v/>
      </c>
      <c r="G4046" s="1" t="str">
        <f t="array" ref="G4046">IF(COUNT(FIND(Keywords!$E$3:$E$5,I4046)),"실족추락","")</f>
        <v/>
      </c>
      <c r="H4046" s="1" t="str">
        <f t="array" ref="H4046">IF(COUNT(FIND(Keywords!$B$3:$B$12,I4046)),"개인질환","")</f>
        <v/>
      </c>
      <c r="I4046" t="s">
        <v>9397</v>
      </c>
      <c r="J4046" t="s">
        <v>13735</v>
      </c>
      <c r="K4046" t="s">
        <v>14177</v>
      </c>
      <c r="L4046" t="s">
        <v>15132</v>
      </c>
      <c r="M4046" t="s">
        <v>14538</v>
      </c>
      <c r="N4046" t="s">
        <v>15323</v>
      </c>
      <c r="O4046" t="s">
        <v>14538</v>
      </c>
    </row>
    <row r="4047" spans="1:15">
      <c r="A4047" t="s">
        <v>32</v>
      </c>
      <c r="B4047" t="s">
        <v>99</v>
      </c>
      <c r="C4047" t="s">
        <v>2922</v>
      </c>
      <c r="D4047" t="s">
        <v>5911</v>
      </c>
      <c r="E4047" t="s">
        <v>5914</v>
      </c>
      <c r="F4047" s="1"/>
      <c r="G4047" s="1" t="str">
        <f t="array" ref="G4047">IF(COUNT(FIND(Keywords!$E$3:$E$5,I4047)),"실족추락","")</f>
        <v/>
      </c>
      <c r="H4047" s="1"/>
      <c r="I4047" t="s">
        <v>9398</v>
      </c>
      <c r="J4047" t="s">
        <v>13820</v>
      </c>
      <c r="K4047" t="s">
        <v>14732</v>
      </c>
      <c r="L4047" t="s">
        <v>14936</v>
      </c>
      <c r="M4047" t="s">
        <v>14538</v>
      </c>
      <c r="N4047" t="s">
        <v>14120</v>
      </c>
      <c r="O4047" t="s">
        <v>14538</v>
      </c>
    </row>
    <row r="4048" spans="1:15">
      <c r="A4048" t="s">
        <v>32</v>
      </c>
      <c r="B4048" t="s">
        <v>99</v>
      </c>
      <c r="C4048" t="s">
        <v>2923</v>
      </c>
      <c r="D4048" t="s">
        <v>16114</v>
      </c>
      <c r="E4048" t="s">
        <v>5916</v>
      </c>
      <c r="F4048" s="1"/>
      <c r="G4048" s="1" t="str">
        <f t="array" ref="G4048">IF(COUNT(FIND(Keywords!$E$3:$E$5,I4048)),"실족추락","")</f>
        <v/>
      </c>
      <c r="H4048" s="1"/>
      <c r="I4048" t="s">
        <v>9399</v>
      </c>
      <c r="J4048" t="s">
        <v>13980</v>
      </c>
      <c r="K4048" t="s">
        <v>14794</v>
      </c>
      <c r="L4048" t="s">
        <v>14632</v>
      </c>
      <c r="M4048" t="s">
        <v>14538</v>
      </c>
      <c r="N4048" t="s">
        <v>14097</v>
      </c>
      <c r="O4048" t="s">
        <v>14538</v>
      </c>
    </row>
    <row r="4049" spans="1:15">
      <c r="A4049" t="s">
        <v>32</v>
      </c>
      <c r="B4049" t="s">
        <v>99</v>
      </c>
      <c r="C4049" t="s">
        <v>2924</v>
      </c>
      <c r="D4049" t="s">
        <v>16113</v>
      </c>
      <c r="E4049" t="s">
        <v>5917</v>
      </c>
      <c r="F4049" s="1" t="str">
        <f t="array" ref="F4049">IF(COUNT(FIND(Keywords!$C$3:$C$41,I4049)),"일반조난","")</f>
        <v/>
      </c>
      <c r="G4049" s="1" t="str">
        <f t="array" ref="G4049">IF(COUNT(FIND(Keywords!$E$3:$E$5,I4049)),"실족추락","")</f>
        <v/>
      </c>
      <c r="H4049" s="1" t="str">
        <f t="array" ref="H4049">IF(COUNT(FIND(Keywords!$B$3:$B$12,I4049)),"개인질환","")</f>
        <v/>
      </c>
      <c r="I4049" t="s">
        <v>9400</v>
      </c>
      <c r="J4049" t="s">
        <v>13813</v>
      </c>
      <c r="K4049" t="s">
        <v>15250</v>
      </c>
      <c r="L4049" t="s">
        <v>14556</v>
      </c>
      <c r="M4049" t="s">
        <v>14538</v>
      </c>
      <c r="N4049" t="s">
        <v>14076</v>
      </c>
      <c r="O4049" t="s">
        <v>14538</v>
      </c>
    </row>
    <row r="4050" spans="1:15">
      <c r="A4050" t="s">
        <v>32</v>
      </c>
      <c r="B4050" t="s">
        <v>99</v>
      </c>
      <c r="C4050" t="s">
        <v>2925</v>
      </c>
      <c r="D4050" t="s">
        <v>16113</v>
      </c>
      <c r="E4050" t="s">
        <v>5916</v>
      </c>
      <c r="F4050" s="1" t="str">
        <f t="array" ref="F4050">IF(COUNT(FIND(Keywords!$C$3:$C$41,I4050)),"일반조난","")</f>
        <v/>
      </c>
      <c r="G4050" s="1" t="str">
        <f t="array" ref="G4050">IF(COUNT(FIND(Keywords!$E$3:$E$5,I4050)),"실족추락","")</f>
        <v/>
      </c>
      <c r="H4050" s="1" t="str">
        <f t="array" ref="H4050">IF(COUNT(FIND(Keywords!$B$3:$B$12,I4050)),"개인질환","")</f>
        <v/>
      </c>
      <c r="I4050" t="s">
        <v>9401</v>
      </c>
      <c r="J4050" t="s">
        <v>13872</v>
      </c>
      <c r="K4050" t="s">
        <v>14272</v>
      </c>
      <c r="L4050" t="s">
        <v>15278</v>
      </c>
      <c r="M4050" t="s">
        <v>14538</v>
      </c>
      <c r="N4050" t="s">
        <v>15030</v>
      </c>
      <c r="O4050" t="s">
        <v>14538</v>
      </c>
    </row>
    <row r="4051" spans="1:15">
      <c r="A4051" t="s">
        <v>32</v>
      </c>
      <c r="B4051" t="s">
        <v>99</v>
      </c>
      <c r="C4051" t="s">
        <v>2926</v>
      </c>
      <c r="D4051" t="s">
        <v>5911</v>
      </c>
      <c r="E4051" t="s">
        <v>5916</v>
      </c>
      <c r="F4051" s="1" t="s">
        <v>5911</v>
      </c>
      <c r="G4051" s="1" t="str">
        <f t="array" ref="G4051">IF(COUNT(FIND(Keywords!$E$3:$E$5,I4051)),"실족추락","")</f>
        <v/>
      </c>
      <c r="H4051" s="1"/>
      <c r="I4051" t="s">
        <v>9402</v>
      </c>
      <c r="J4051" t="s">
        <v>13796</v>
      </c>
      <c r="K4051" t="s">
        <v>15251</v>
      </c>
      <c r="L4051" t="s">
        <v>15009</v>
      </c>
      <c r="M4051" t="s">
        <v>14538</v>
      </c>
      <c r="N4051" t="s">
        <v>15006</v>
      </c>
      <c r="O4051" t="s">
        <v>14538</v>
      </c>
    </row>
    <row r="4052" spans="1:15">
      <c r="A4052" t="s">
        <v>32</v>
      </c>
      <c r="B4052" t="s">
        <v>99</v>
      </c>
      <c r="C4052" t="s">
        <v>2927</v>
      </c>
      <c r="D4052" t="s">
        <v>5911</v>
      </c>
      <c r="E4052" t="s">
        <v>5916</v>
      </c>
      <c r="F4052" s="1" t="s">
        <v>5911</v>
      </c>
      <c r="G4052" s="1" t="str">
        <f t="array" ref="G4052">IF(COUNT(FIND(Keywords!$E$3:$E$5,I4052)),"실족추락","")</f>
        <v/>
      </c>
      <c r="H4052" s="1"/>
      <c r="I4052" t="s">
        <v>9403</v>
      </c>
      <c r="J4052" t="s">
        <v>13784</v>
      </c>
      <c r="K4052" t="s">
        <v>13792</v>
      </c>
      <c r="L4052" t="s">
        <v>14894</v>
      </c>
      <c r="M4052" t="s">
        <v>14538</v>
      </c>
      <c r="N4052" t="s">
        <v>15262</v>
      </c>
      <c r="O4052" t="s">
        <v>14538</v>
      </c>
    </row>
    <row r="4053" spans="1:15">
      <c r="A4053" t="s">
        <v>32</v>
      </c>
      <c r="B4053" t="s">
        <v>99</v>
      </c>
      <c r="C4053" t="s">
        <v>1876</v>
      </c>
      <c r="D4053" t="s">
        <v>16113</v>
      </c>
      <c r="E4053" t="s">
        <v>5916</v>
      </c>
      <c r="F4053" s="1" t="str">
        <f t="array" ref="F4053">IF(COUNT(FIND(Keywords!$C$3:$C$41,I4053)),"일반조난","")</f>
        <v/>
      </c>
      <c r="G4053" s="1" t="str">
        <f t="array" ref="G4053">IF(COUNT(FIND(Keywords!$E$3:$E$5,I4053)),"실족추락","")</f>
        <v/>
      </c>
      <c r="H4053" s="1" t="str">
        <f t="array" ref="H4053">IF(COUNT(FIND(Keywords!$B$3:$B$12,I4053)),"개인질환","")</f>
        <v/>
      </c>
      <c r="I4053" t="s">
        <v>9404</v>
      </c>
      <c r="J4053" t="s">
        <v>13766</v>
      </c>
      <c r="K4053" t="s">
        <v>13936</v>
      </c>
      <c r="L4053" t="s">
        <v>14500</v>
      </c>
      <c r="M4053" t="s">
        <v>14538</v>
      </c>
      <c r="N4053" t="s">
        <v>15318</v>
      </c>
      <c r="O4053" t="s">
        <v>14538</v>
      </c>
    </row>
    <row r="4054" spans="1:15">
      <c r="A4054" t="s">
        <v>32</v>
      </c>
      <c r="B4054" t="s">
        <v>99</v>
      </c>
      <c r="C4054" t="s">
        <v>2928</v>
      </c>
      <c r="D4054" t="s">
        <v>16113</v>
      </c>
      <c r="E4054" t="s">
        <v>5916</v>
      </c>
      <c r="F4054" s="1" t="str">
        <f t="array" ref="F4054">IF(COUNT(FIND(Keywords!$C$3:$C$41,I4054)),"일반조난","")</f>
        <v/>
      </c>
      <c r="G4054" s="1" t="str">
        <f t="array" ref="G4054">IF(COUNT(FIND(Keywords!$E$3:$E$5,I4054)),"실족추락","")</f>
        <v/>
      </c>
      <c r="H4054" s="1" t="str">
        <f t="array" ref="H4054">IF(COUNT(FIND(Keywords!$B$3:$B$12,I4054)),"개인질환","")</f>
        <v/>
      </c>
      <c r="I4054" t="s">
        <v>9405</v>
      </c>
      <c r="J4054" t="s">
        <v>13757</v>
      </c>
      <c r="K4054" t="s">
        <v>14596</v>
      </c>
      <c r="L4054" t="s">
        <v>14686</v>
      </c>
      <c r="M4054" t="s">
        <v>14538</v>
      </c>
      <c r="N4054" t="s">
        <v>14981</v>
      </c>
      <c r="O4054" t="s">
        <v>14538</v>
      </c>
    </row>
    <row r="4055" spans="1:15">
      <c r="A4055" t="s">
        <v>32</v>
      </c>
      <c r="B4055" t="s">
        <v>99</v>
      </c>
      <c r="C4055" t="s">
        <v>2929</v>
      </c>
      <c r="D4055" t="s">
        <v>5911</v>
      </c>
      <c r="E4055" t="s">
        <v>5920</v>
      </c>
      <c r="F4055" s="1" t="s">
        <v>5911</v>
      </c>
      <c r="G4055" s="1" t="str">
        <f t="array" ref="G4055">IF(COUNT(FIND(Keywords!$E$3:$E$5,I4055)),"실족추락","")</f>
        <v/>
      </c>
      <c r="H4055" s="1"/>
      <c r="I4055" t="s">
        <v>9406</v>
      </c>
      <c r="J4055" t="s">
        <v>13874</v>
      </c>
      <c r="K4055" t="s">
        <v>14230</v>
      </c>
      <c r="L4055" t="s">
        <v>14073</v>
      </c>
      <c r="M4055" t="s">
        <v>14538</v>
      </c>
      <c r="N4055" t="s">
        <v>13792</v>
      </c>
      <c r="O4055" t="s">
        <v>14538</v>
      </c>
    </row>
    <row r="4056" spans="1:15">
      <c r="A4056" t="s">
        <v>32</v>
      </c>
      <c r="B4056" t="s">
        <v>99</v>
      </c>
      <c r="C4056" t="s">
        <v>1045</v>
      </c>
      <c r="D4056" t="s">
        <v>5911</v>
      </c>
      <c r="E4056" t="s">
        <v>5916</v>
      </c>
      <c r="F4056" s="1"/>
      <c r="G4056" s="1" t="str">
        <f t="array" ref="G4056">IF(COUNT(FIND(Keywords!$E$3:$E$5,I4056)),"실족추락","")</f>
        <v/>
      </c>
      <c r="H4056" s="1"/>
      <c r="I4056" t="s">
        <v>9407</v>
      </c>
      <c r="J4056" t="s">
        <v>13913</v>
      </c>
      <c r="K4056" t="s">
        <v>14603</v>
      </c>
      <c r="L4056" t="s">
        <v>14892</v>
      </c>
      <c r="M4056" t="s">
        <v>14538</v>
      </c>
      <c r="N4056" t="s">
        <v>14616</v>
      </c>
      <c r="O4056" t="s">
        <v>14538</v>
      </c>
    </row>
    <row r="4057" spans="1:15">
      <c r="A4057" t="s">
        <v>32</v>
      </c>
      <c r="B4057" t="s">
        <v>99</v>
      </c>
      <c r="C4057" t="s">
        <v>2930</v>
      </c>
      <c r="D4057" t="s">
        <v>16113</v>
      </c>
      <c r="E4057" t="s">
        <v>5916</v>
      </c>
      <c r="F4057" s="1" t="str">
        <f t="array" ref="F4057">IF(COUNT(FIND(Keywords!$C$3:$C$41,I4057)),"일반조난","")</f>
        <v/>
      </c>
      <c r="G4057" s="1" t="str">
        <f t="array" ref="G4057">IF(COUNT(FIND(Keywords!$E$3:$E$5,I4057)),"실족추락","")</f>
        <v/>
      </c>
      <c r="H4057" s="1" t="str">
        <f t="array" ref="H4057">IF(COUNT(FIND(Keywords!$B$3:$B$12,I4057)),"개인질환","")</f>
        <v/>
      </c>
      <c r="I4057" t="s">
        <v>9408</v>
      </c>
      <c r="J4057" t="s">
        <v>13733</v>
      </c>
      <c r="K4057" t="s">
        <v>15011</v>
      </c>
      <c r="L4057" t="s">
        <v>14776</v>
      </c>
      <c r="M4057" t="s">
        <v>14538</v>
      </c>
      <c r="N4057" t="s">
        <v>14171</v>
      </c>
      <c r="O4057" t="s">
        <v>14538</v>
      </c>
    </row>
    <row r="4058" spans="1:15">
      <c r="A4058" t="s">
        <v>32</v>
      </c>
      <c r="B4058" t="s">
        <v>99</v>
      </c>
      <c r="C4058" t="s">
        <v>2931</v>
      </c>
      <c r="D4058" t="s">
        <v>5911</v>
      </c>
      <c r="E4058" t="s">
        <v>5923</v>
      </c>
      <c r="F4058" s="1"/>
      <c r="G4058" s="1" t="str">
        <f t="array" ref="G4058">IF(COUNT(FIND(Keywords!$E$3:$E$5,I4058)),"실족추락","")</f>
        <v/>
      </c>
      <c r="H4058" s="1"/>
      <c r="I4058" t="s">
        <v>9409</v>
      </c>
      <c r="J4058" t="s">
        <v>13745</v>
      </c>
      <c r="K4058" t="s">
        <v>14473</v>
      </c>
      <c r="L4058" t="s">
        <v>14364</v>
      </c>
      <c r="M4058" t="s">
        <v>14538</v>
      </c>
      <c r="N4058" t="s">
        <v>14654</v>
      </c>
      <c r="O4058" t="s">
        <v>14538</v>
      </c>
    </row>
    <row r="4059" spans="1:15">
      <c r="A4059" t="s">
        <v>32</v>
      </c>
      <c r="B4059" t="s">
        <v>99</v>
      </c>
      <c r="C4059" t="s">
        <v>2932</v>
      </c>
      <c r="D4059" t="s">
        <v>16113</v>
      </c>
      <c r="E4059" t="s">
        <v>5920</v>
      </c>
      <c r="F4059" s="1" t="str">
        <f t="array" ref="F4059">IF(COUNT(FIND(Keywords!$C$3:$C$41,I4059)),"일반조난","")</f>
        <v/>
      </c>
      <c r="G4059" s="1" t="str">
        <f t="array" ref="G4059">IF(COUNT(FIND(Keywords!$E$3:$E$5,I4059)),"실족추락","")</f>
        <v/>
      </c>
      <c r="H4059" s="1" t="str">
        <f t="array" ref="H4059">IF(COUNT(FIND(Keywords!$B$3:$B$12,I4059)),"개인질환","")</f>
        <v/>
      </c>
      <c r="I4059" t="s">
        <v>9410</v>
      </c>
      <c r="J4059" t="s">
        <v>13914</v>
      </c>
      <c r="K4059" t="s">
        <v>14978</v>
      </c>
      <c r="L4059" t="s">
        <v>15285</v>
      </c>
      <c r="M4059" t="s">
        <v>14538</v>
      </c>
      <c r="N4059" t="s">
        <v>14511</v>
      </c>
      <c r="O4059" t="s">
        <v>14538</v>
      </c>
    </row>
    <row r="4060" spans="1:15">
      <c r="A4060" t="s">
        <v>32</v>
      </c>
      <c r="B4060" t="s">
        <v>99</v>
      </c>
      <c r="C4060" t="s">
        <v>2933</v>
      </c>
      <c r="D4060" t="s">
        <v>5911</v>
      </c>
      <c r="E4060" t="s">
        <v>5917</v>
      </c>
      <c r="F4060" s="1"/>
      <c r="G4060" s="1" t="str">
        <f t="array" ref="G4060">IF(COUNT(FIND(Keywords!$E$3:$E$5,I4060)),"실족추락","")</f>
        <v/>
      </c>
      <c r="H4060" s="1"/>
      <c r="I4060" t="s">
        <v>9411</v>
      </c>
      <c r="J4060" t="s">
        <v>13866</v>
      </c>
      <c r="K4060" t="s">
        <v>15252</v>
      </c>
      <c r="L4060" t="s">
        <v>15553</v>
      </c>
      <c r="M4060" t="s">
        <v>14538</v>
      </c>
      <c r="N4060" t="s">
        <v>15626</v>
      </c>
      <c r="O4060" t="s">
        <v>14529</v>
      </c>
    </row>
    <row r="4061" spans="1:15">
      <c r="A4061" t="s">
        <v>32</v>
      </c>
      <c r="B4061" t="s">
        <v>99</v>
      </c>
      <c r="C4061" t="s">
        <v>2934</v>
      </c>
      <c r="D4061" t="s">
        <v>16113</v>
      </c>
      <c r="E4061" t="s">
        <v>5916</v>
      </c>
      <c r="F4061" s="1" t="str">
        <f t="array" ref="F4061">IF(COUNT(FIND(Keywords!$C$3:$C$41,I4061)),"일반조난","")</f>
        <v/>
      </c>
      <c r="G4061" s="1" t="str">
        <f t="array" ref="G4061">IF(COUNT(FIND(Keywords!$E$3:$E$5,I4061)),"실족추락","")</f>
        <v/>
      </c>
      <c r="H4061" s="1" t="str">
        <f t="array" ref="H4061">IF(COUNT(FIND(Keywords!$B$3:$B$12,I4061)),"개인질환","")</f>
        <v/>
      </c>
      <c r="I4061" t="s">
        <v>9412</v>
      </c>
      <c r="J4061" t="s">
        <v>13904</v>
      </c>
      <c r="K4061" t="s">
        <v>15253</v>
      </c>
      <c r="L4061" t="s">
        <v>14878</v>
      </c>
      <c r="M4061" t="s">
        <v>14538</v>
      </c>
      <c r="N4061" t="s">
        <v>15850</v>
      </c>
      <c r="O4061" t="s">
        <v>14538</v>
      </c>
    </row>
    <row r="4062" spans="1:15">
      <c r="A4062" t="s">
        <v>32</v>
      </c>
      <c r="B4062" t="s">
        <v>99</v>
      </c>
      <c r="C4062" t="s">
        <v>2935</v>
      </c>
      <c r="D4062" t="s">
        <v>16113</v>
      </c>
      <c r="E4062" t="s">
        <v>5918</v>
      </c>
      <c r="F4062" s="1" t="str">
        <f t="array" ref="F4062">IF(COUNT(FIND(Keywords!$C$3:$C$41,I4062)),"일반조난","")</f>
        <v/>
      </c>
      <c r="G4062" s="1" t="str">
        <f t="array" ref="G4062">IF(COUNT(FIND(Keywords!$E$3:$E$5,I4062)),"실족추락","")</f>
        <v/>
      </c>
      <c r="H4062" s="1" t="str">
        <f t="array" ref="H4062">IF(COUNT(FIND(Keywords!$B$3:$B$12,I4062)),"개인질환","")</f>
        <v/>
      </c>
      <c r="I4062" t="s">
        <v>9413</v>
      </c>
      <c r="J4062" t="s">
        <v>13924</v>
      </c>
      <c r="K4062" t="s">
        <v>14017</v>
      </c>
      <c r="L4062" t="s">
        <v>14687</v>
      </c>
      <c r="M4062" t="s">
        <v>14538</v>
      </c>
      <c r="N4062" t="s">
        <v>15200</v>
      </c>
      <c r="O4062" t="s">
        <v>14538</v>
      </c>
    </row>
    <row r="4063" spans="1:15">
      <c r="A4063" t="s">
        <v>32</v>
      </c>
      <c r="B4063" t="s">
        <v>99</v>
      </c>
      <c r="C4063" t="s">
        <v>2936</v>
      </c>
      <c r="D4063" t="s">
        <v>16115</v>
      </c>
      <c r="E4063" t="s">
        <v>5918</v>
      </c>
      <c r="F4063" s="1"/>
      <c r="G4063" s="1" t="str">
        <f t="array" ref="G4063">IF(COUNT(FIND(Keywords!$E$3:$E$5,I4063)),"실족추락","")</f>
        <v/>
      </c>
      <c r="H4063" s="1"/>
      <c r="I4063" t="s">
        <v>9414</v>
      </c>
      <c r="J4063" t="s">
        <v>13749</v>
      </c>
      <c r="K4063" t="s">
        <v>14218</v>
      </c>
      <c r="L4063" t="s">
        <v>15139</v>
      </c>
      <c r="M4063" t="s">
        <v>14538</v>
      </c>
      <c r="N4063" t="s">
        <v>15203</v>
      </c>
      <c r="O4063" t="s">
        <v>14538</v>
      </c>
    </row>
    <row r="4064" spans="1:15">
      <c r="A4064" t="s">
        <v>32</v>
      </c>
      <c r="B4064" t="s">
        <v>99</v>
      </c>
      <c r="C4064" t="s">
        <v>2937</v>
      </c>
      <c r="D4064" t="s">
        <v>5909</v>
      </c>
      <c r="E4064" t="s">
        <v>5916</v>
      </c>
      <c r="F4064" s="1"/>
      <c r="G4064" s="1" t="str">
        <f t="array" ref="G4064">IF(COUNT(FIND(Keywords!$E$3:$E$5,I4064)),"실족추락","")</f>
        <v/>
      </c>
      <c r="H4064" s="1"/>
      <c r="I4064" t="s">
        <v>9415</v>
      </c>
      <c r="J4064" t="s">
        <v>13757</v>
      </c>
      <c r="K4064" t="s">
        <v>15254</v>
      </c>
      <c r="L4064" t="s">
        <v>14766</v>
      </c>
      <c r="M4064" t="s">
        <v>14538</v>
      </c>
      <c r="N4064" t="s">
        <v>14381</v>
      </c>
      <c r="O4064" t="s">
        <v>14538</v>
      </c>
    </row>
    <row r="4065" spans="1:15">
      <c r="A4065" t="s">
        <v>32</v>
      </c>
      <c r="B4065" t="s">
        <v>99</v>
      </c>
      <c r="C4065" t="s">
        <v>2938</v>
      </c>
      <c r="D4065" t="s">
        <v>5911</v>
      </c>
      <c r="E4065" t="s">
        <v>5920</v>
      </c>
      <c r="F4065" s="1"/>
      <c r="G4065" s="1" t="str">
        <f t="array" ref="G4065">IF(COUNT(FIND(Keywords!$E$3:$E$5,I4065)),"실족추락","")</f>
        <v/>
      </c>
      <c r="H4065" s="1"/>
      <c r="I4065" t="s">
        <v>9416</v>
      </c>
      <c r="J4065" t="s">
        <v>13840</v>
      </c>
      <c r="K4065" t="s">
        <v>15216</v>
      </c>
      <c r="L4065" t="s">
        <v>14980</v>
      </c>
      <c r="M4065" t="s">
        <v>14538</v>
      </c>
      <c r="N4065" t="s">
        <v>15152</v>
      </c>
      <c r="O4065" t="s">
        <v>14538</v>
      </c>
    </row>
    <row r="4066" spans="1:15">
      <c r="A4066" t="s">
        <v>32</v>
      </c>
      <c r="B4066" t="s">
        <v>99</v>
      </c>
      <c r="C4066" t="s">
        <v>2939</v>
      </c>
      <c r="D4066" t="s">
        <v>5909</v>
      </c>
      <c r="E4066" t="s">
        <v>5916</v>
      </c>
      <c r="F4066" s="1"/>
      <c r="G4066" s="1" t="str">
        <f t="array" ref="G4066">IF(COUNT(FIND(Keywords!$E$3:$E$5,I4066)),"실족추락","")</f>
        <v/>
      </c>
      <c r="H4066" s="1"/>
      <c r="I4066" t="s">
        <v>9417</v>
      </c>
      <c r="J4066" t="s">
        <v>13847</v>
      </c>
      <c r="K4066" t="s">
        <v>14983</v>
      </c>
      <c r="L4066" t="s">
        <v>15488</v>
      </c>
      <c r="M4066" t="s">
        <v>14538</v>
      </c>
      <c r="N4066" t="s">
        <v>14580</v>
      </c>
      <c r="O4066" t="s">
        <v>14538</v>
      </c>
    </row>
    <row r="4067" spans="1:15">
      <c r="A4067" t="s">
        <v>32</v>
      </c>
      <c r="B4067" t="s">
        <v>99</v>
      </c>
      <c r="C4067" t="s">
        <v>2793</v>
      </c>
      <c r="D4067" t="s">
        <v>5911</v>
      </c>
      <c r="E4067" t="s">
        <v>5916</v>
      </c>
      <c r="F4067" s="1"/>
      <c r="G4067" s="1" t="str">
        <f t="array" ref="G4067">IF(COUNT(FIND(Keywords!$E$3:$E$5,I4067)),"실족추락","")</f>
        <v/>
      </c>
      <c r="H4067" s="1"/>
      <c r="I4067" t="s">
        <v>9418</v>
      </c>
      <c r="J4067" t="s">
        <v>13932</v>
      </c>
      <c r="K4067" t="s">
        <v>15130</v>
      </c>
      <c r="L4067" t="s">
        <v>14463</v>
      </c>
      <c r="M4067" t="s">
        <v>14538</v>
      </c>
      <c r="N4067" t="s">
        <v>14615</v>
      </c>
      <c r="O4067" t="s">
        <v>14538</v>
      </c>
    </row>
    <row r="4068" spans="1:15">
      <c r="A4068" t="s">
        <v>32</v>
      </c>
      <c r="B4068" t="s">
        <v>99</v>
      </c>
      <c r="C4068" t="s">
        <v>2940</v>
      </c>
      <c r="D4068" t="s">
        <v>5909</v>
      </c>
      <c r="E4068" t="s">
        <v>5920</v>
      </c>
      <c r="F4068" s="1"/>
      <c r="G4068" s="1" t="str">
        <f t="array" ref="G4068">IF(COUNT(FIND(Keywords!$E$3:$E$5,I4068)),"실족추락","")</f>
        <v/>
      </c>
      <c r="H4068" s="1"/>
      <c r="I4068" t="s">
        <v>9419</v>
      </c>
      <c r="J4068" t="s">
        <v>13739</v>
      </c>
      <c r="K4068" t="s">
        <v>14232</v>
      </c>
      <c r="L4068" t="s">
        <v>14632</v>
      </c>
      <c r="M4068" t="s">
        <v>14538</v>
      </c>
      <c r="N4068" t="s">
        <v>14435</v>
      </c>
      <c r="O4068" t="s">
        <v>14538</v>
      </c>
    </row>
    <row r="4069" spans="1:15">
      <c r="A4069" t="s">
        <v>32</v>
      </c>
      <c r="B4069" t="s">
        <v>99</v>
      </c>
      <c r="C4069" t="s">
        <v>2941</v>
      </c>
      <c r="D4069" t="s">
        <v>5909</v>
      </c>
      <c r="E4069" t="s">
        <v>5918</v>
      </c>
      <c r="F4069" s="1"/>
      <c r="G4069" s="1" t="str">
        <f t="array" ref="G4069">IF(COUNT(FIND(Keywords!$E$3:$E$5,I4069)),"실족추락","")</f>
        <v/>
      </c>
      <c r="H4069" s="1"/>
      <c r="I4069" t="s">
        <v>9420</v>
      </c>
      <c r="J4069" t="s">
        <v>13975</v>
      </c>
      <c r="K4069" t="s">
        <v>14581</v>
      </c>
      <c r="L4069" t="s">
        <v>15389</v>
      </c>
      <c r="M4069" t="s">
        <v>14646</v>
      </c>
      <c r="N4069" t="s">
        <v>15085</v>
      </c>
      <c r="O4069" t="s">
        <v>14538</v>
      </c>
    </row>
    <row r="4070" spans="1:15">
      <c r="A4070" t="s">
        <v>32</v>
      </c>
      <c r="B4070" t="s">
        <v>99</v>
      </c>
      <c r="C4070" t="s">
        <v>2942</v>
      </c>
      <c r="D4070" t="s">
        <v>16113</v>
      </c>
      <c r="E4070" t="s">
        <v>5916</v>
      </c>
      <c r="F4070" s="1" t="str">
        <f t="array" ref="F4070">IF(COUNT(FIND(Keywords!$C$3:$C$41,I4070)),"일반조난","")</f>
        <v/>
      </c>
      <c r="G4070" s="1" t="str">
        <f t="array" ref="G4070">IF(COUNT(FIND(Keywords!$E$3:$E$5,I4070)),"실족추락","")</f>
        <v/>
      </c>
      <c r="H4070" s="1" t="str">
        <f t="array" ref="H4070">IF(COUNT(FIND(Keywords!$B$3:$B$12,I4070)),"개인질환","")</f>
        <v/>
      </c>
      <c r="I4070" t="s">
        <v>9421</v>
      </c>
      <c r="J4070" t="s">
        <v>13840</v>
      </c>
      <c r="K4070" t="s">
        <v>15147</v>
      </c>
      <c r="L4070" t="s">
        <v>14529</v>
      </c>
      <c r="M4070" t="s">
        <v>14538</v>
      </c>
      <c r="N4070" t="s">
        <v>15448</v>
      </c>
      <c r="O4070" t="s">
        <v>14538</v>
      </c>
    </row>
    <row r="4071" spans="1:15">
      <c r="A4071" t="s">
        <v>32</v>
      </c>
      <c r="B4071" t="s">
        <v>99</v>
      </c>
      <c r="C4071" t="s">
        <v>2943</v>
      </c>
      <c r="D4071" t="s">
        <v>16113</v>
      </c>
      <c r="E4071" t="s">
        <v>5916</v>
      </c>
      <c r="F4071" s="1" t="str">
        <f t="array" ref="F4071">IF(COUNT(FIND(Keywords!$C$3:$C$41,I4071)),"일반조난","")</f>
        <v/>
      </c>
      <c r="G4071" s="1" t="str">
        <f t="array" ref="G4071">IF(COUNT(FIND(Keywords!$E$3:$E$5,I4071)),"실족추락","")</f>
        <v/>
      </c>
      <c r="H4071" s="1" t="str">
        <f t="array" ref="H4071">IF(COUNT(FIND(Keywords!$B$3:$B$12,I4071)),"개인질환","")</f>
        <v/>
      </c>
      <c r="I4071" t="s">
        <v>9422</v>
      </c>
      <c r="J4071" t="s">
        <v>13935</v>
      </c>
      <c r="K4071" t="s">
        <v>15255</v>
      </c>
      <c r="L4071" t="s">
        <v>14632</v>
      </c>
      <c r="M4071" t="s">
        <v>14538</v>
      </c>
      <c r="N4071" t="s">
        <v>15364</v>
      </c>
      <c r="O4071" t="s">
        <v>14538</v>
      </c>
    </row>
    <row r="4072" spans="1:15">
      <c r="A4072" t="s">
        <v>32</v>
      </c>
      <c r="B4072" t="s">
        <v>99</v>
      </c>
      <c r="C4072" t="s">
        <v>2246</v>
      </c>
      <c r="D4072" t="s">
        <v>5909</v>
      </c>
      <c r="E4072" t="s">
        <v>5916</v>
      </c>
      <c r="F4072" s="1"/>
      <c r="G4072" s="1" t="str">
        <f t="array" ref="G4072">IF(COUNT(FIND(Keywords!$E$3:$E$5,I4072)),"실족추락","")</f>
        <v/>
      </c>
      <c r="H4072" s="1"/>
      <c r="I4072" t="s">
        <v>9423</v>
      </c>
      <c r="J4072" t="s">
        <v>13788</v>
      </c>
      <c r="K4072" t="s">
        <v>14382</v>
      </c>
      <c r="L4072" t="s">
        <v>14367</v>
      </c>
      <c r="M4072" t="s">
        <v>14538</v>
      </c>
      <c r="N4072" t="s">
        <v>14537</v>
      </c>
      <c r="O4072" t="s">
        <v>14538</v>
      </c>
    </row>
    <row r="4073" spans="1:15">
      <c r="A4073" t="s">
        <v>32</v>
      </c>
      <c r="B4073" t="s">
        <v>99</v>
      </c>
      <c r="C4073" t="s">
        <v>2944</v>
      </c>
      <c r="D4073" t="s">
        <v>16113</v>
      </c>
      <c r="E4073" t="s">
        <v>5916</v>
      </c>
      <c r="F4073" s="1" t="str">
        <f t="array" ref="F4073">IF(COUNT(FIND(Keywords!$C$3:$C$41,I4073)),"일반조난","")</f>
        <v/>
      </c>
      <c r="G4073" s="1" t="str">
        <f t="array" ref="G4073">IF(COUNT(FIND(Keywords!$E$3:$E$5,I4073)),"실족추락","")</f>
        <v/>
      </c>
      <c r="H4073" s="1" t="str">
        <f t="array" ref="H4073">IF(COUNT(FIND(Keywords!$B$3:$B$12,I4073)),"개인질환","")</f>
        <v/>
      </c>
      <c r="I4073" t="s">
        <v>9424</v>
      </c>
      <c r="J4073" t="s">
        <v>13828</v>
      </c>
      <c r="K4073" t="s">
        <v>15256</v>
      </c>
      <c r="L4073" t="s">
        <v>15553</v>
      </c>
      <c r="M4073" t="s">
        <v>14538</v>
      </c>
      <c r="N4073" t="s">
        <v>15553</v>
      </c>
      <c r="O4073" t="s">
        <v>14324</v>
      </c>
    </row>
    <row r="4074" spans="1:15">
      <c r="A4074" t="s">
        <v>32</v>
      </c>
      <c r="B4074" t="s">
        <v>48</v>
      </c>
      <c r="C4074" t="s">
        <v>2945</v>
      </c>
      <c r="D4074" t="s">
        <v>16113</v>
      </c>
      <c r="E4074" t="s">
        <v>5914</v>
      </c>
      <c r="F4074" s="1" t="str">
        <f t="array" ref="F4074">IF(COUNT(FIND(Keywords!$C$3:$C$41,I4074)),"일반조난","")</f>
        <v/>
      </c>
      <c r="G4074" s="1" t="str">
        <f t="array" ref="G4074">IF(COUNT(FIND(Keywords!$E$3:$E$5,I4074)),"실족추락","")</f>
        <v/>
      </c>
      <c r="H4074" s="1" t="str">
        <f t="array" ref="H4074">IF(COUNT(FIND(Keywords!$B$3:$B$12,I4074)),"개인질환","")</f>
        <v/>
      </c>
      <c r="I4074" t="s">
        <v>9425</v>
      </c>
      <c r="J4074" t="s">
        <v>13956</v>
      </c>
      <c r="K4074" t="s">
        <v>15257</v>
      </c>
      <c r="L4074" t="s">
        <v>14943</v>
      </c>
      <c r="M4074" t="s">
        <v>14538</v>
      </c>
      <c r="N4074" t="s">
        <v>14734</v>
      </c>
      <c r="O4074" t="s">
        <v>14538</v>
      </c>
    </row>
    <row r="4075" spans="1:15">
      <c r="A4075" t="s">
        <v>32</v>
      </c>
      <c r="B4075" t="s">
        <v>48</v>
      </c>
      <c r="C4075" t="s">
        <v>2946</v>
      </c>
      <c r="D4075" t="s">
        <v>15977</v>
      </c>
      <c r="E4075" t="s">
        <v>5914</v>
      </c>
      <c r="F4075" s="1"/>
      <c r="G4075" s="1" t="str">
        <f t="array" ref="G4075">IF(COUNT(FIND(Keywords!$E$3:$E$5,I4075)),"실족추락","")</f>
        <v/>
      </c>
      <c r="H4075" s="1"/>
      <c r="I4075" t="s">
        <v>9426</v>
      </c>
      <c r="J4075" t="s">
        <v>14049</v>
      </c>
      <c r="K4075" t="s">
        <v>14954</v>
      </c>
      <c r="L4075" t="s">
        <v>15496</v>
      </c>
      <c r="M4075" t="s">
        <v>14538</v>
      </c>
      <c r="N4075" t="s">
        <v>15076</v>
      </c>
      <c r="O4075" t="s">
        <v>14538</v>
      </c>
    </row>
    <row r="4076" spans="1:15">
      <c r="A4076" t="s">
        <v>32</v>
      </c>
      <c r="B4076" t="s">
        <v>48</v>
      </c>
      <c r="C4076" t="s">
        <v>2692</v>
      </c>
      <c r="D4076" t="s">
        <v>5911</v>
      </c>
      <c r="E4076" t="s">
        <v>5914</v>
      </c>
      <c r="F4076" s="1"/>
      <c r="G4076" s="1" t="str">
        <f t="array" ref="G4076">IF(COUNT(FIND(Keywords!$E$3:$E$5,I4076)),"실족추락","")</f>
        <v/>
      </c>
      <c r="H4076" s="1"/>
      <c r="I4076" t="s">
        <v>9427</v>
      </c>
      <c r="J4076" t="s">
        <v>13747</v>
      </c>
      <c r="K4076" t="s">
        <v>15209</v>
      </c>
      <c r="L4076" t="s">
        <v>14689</v>
      </c>
      <c r="M4076" t="s">
        <v>14538</v>
      </c>
      <c r="N4076" t="s">
        <v>15635</v>
      </c>
      <c r="O4076" t="s">
        <v>14538</v>
      </c>
    </row>
    <row r="4077" spans="1:15">
      <c r="A4077" t="s">
        <v>32</v>
      </c>
      <c r="B4077" t="s">
        <v>48</v>
      </c>
      <c r="C4077" t="s">
        <v>2947</v>
      </c>
      <c r="D4077" t="s">
        <v>5911</v>
      </c>
      <c r="E4077" t="s">
        <v>5916</v>
      </c>
      <c r="F4077" s="1" t="s">
        <v>5911</v>
      </c>
      <c r="G4077" s="1" t="str">
        <f t="array" ref="G4077">IF(COUNT(FIND(Keywords!$E$3:$E$5,I4077)),"실족추락","")</f>
        <v/>
      </c>
      <c r="H4077" s="1"/>
      <c r="I4077" t="s">
        <v>9428</v>
      </c>
      <c r="J4077" t="s">
        <v>13911</v>
      </c>
      <c r="K4077" t="s">
        <v>15258</v>
      </c>
      <c r="L4077" t="s">
        <v>15393</v>
      </c>
      <c r="M4077" t="s">
        <v>14538</v>
      </c>
      <c r="N4077" t="s">
        <v>14349</v>
      </c>
      <c r="O4077" t="s">
        <v>14538</v>
      </c>
    </row>
    <row r="4078" spans="1:15">
      <c r="A4078" t="s">
        <v>32</v>
      </c>
      <c r="B4078" t="s">
        <v>48</v>
      </c>
      <c r="C4078" t="s">
        <v>2948</v>
      </c>
      <c r="D4078" t="s">
        <v>16113</v>
      </c>
      <c r="E4078" t="s">
        <v>5922</v>
      </c>
      <c r="F4078" s="1" t="str">
        <f t="array" ref="F4078">IF(COUNT(FIND(Keywords!$C$3:$C$41,I4078)),"일반조난","")</f>
        <v/>
      </c>
      <c r="G4078" s="1" t="str">
        <f t="array" ref="G4078">IF(COUNT(FIND(Keywords!$E$3:$E$5,I4078)),"실족추락","")</f>
        <v/>
      </c>
      <c r="H4078" s="1" t="str">
        <f t="array" ref="H4078">IF(COUNT(FIND(Keywords!$B$3:$B$12,I4078)),"개인질환","")</f>
        <v/>
      </c>
      <c r="I4078" t="s">
        <v>9429</v>
      </c>
      <c r="J4078" t="s">
        <v>13768</v>
      </c>
      <c r="K4078" t="s">
        <v>15259</v>
      </c>
      <c r="L4078" t="s">
        <v>15078</v>
      </c>
      <c r="M4078" t="s">
        <v>14538</v>
      </c>
      <c r="N4078" t="s">
        <v>15851</v>
      </c>
      <c r="O4078" t="s">
        <v>14646</v>
      </c>
    </row>
    <row r="4079" spans="1:15">
      <c r="A4079" t="s">
        <v>32</v>
      </c>
      <c r="B4079" t="s">
        <v>48</v>
      </c>
      <c r="C4079" t="s">
        <v>2949</v>
      </c>
      <c r="D4079" t="s">
        <v>5909</v>
      </c>
      <c r="E4079" t="s">
        <v>5917</v>
      </c>
      <c r="F4079" s="1"/>
      <c r="G4079" s="1" t="str">
        <f t="array" ref="G4079">IF(COUNT(FIND(Keywords!$E$3:$E$5,I4079)),"실족추락","")</f>
        <v/>
      </c>
      <c r="H4079" s="1"/>
      <c r="I4079" t="s">
        <v>9430</v>
      </c>
      <c r="J4079" t="s">
        <v>13819</v>
      </c>
      <c r="K4079" t="s">
        <v>14152</v>
      </c>
      <c r="L4079" t="s">
        <v>14138</v>
      </c>
      <c r="M4079" t="s">
        <v>14538</v>
      </c>
      <c r="N4079" t="s">
        <v>15281</v>
      </c>
      <c r="O4079" t="s">
        <v>14538</v>
      </c>
    </row>
    <row r="4080" spans="1:15">
      <c r="A4080" t="s">
        <v>32</v>
      </c>
      <c r="B4080" t="s">
        <v>48</v>
      </c>
      <c r="C4080" t="s">
        <v>2950</v>
      </c>
      <c r="D4080" t="s">
        <v>16113</v>
      </c>
      <c r="E4080" t="s">
        <v>5916</v>
      </c>
      <c r="F4080" s="1" t="str">
        <f t="array" ref="F4080">IF(COUNT(FIND(Keywords!$C$3:$C$41,I4080)),"일반조난","")</f>
        <v/>
      </c>
      <c r="G4080" s="1" t="str">
        <f t="array" ref="G4080">IF(COUNT(FIND(Keywords!$E$3:$E$5,I4080)),"실족추락","")</f>
        <v/>
      </c>
      <c r="H4080" s="1" t="str">
        <f t="array" ref="H4080">IF(COUNT(FIND(Keywords!$B$3:$B$12,I4080)),"개인질환","")</f>
        <v/>
      </c>
      <c r="I4080" t="s">
        <v>9431</v>
      </c>
      <c r="J4080" t="s">
        <v>13863</v>
      </c>
      <c r="K4080" t="s">
        <v>14270</v>
      </c>
      <c r="L4080" t="s">
        <v>14764</v>
      </c>
      <c r="M4080" t="s">
        <v>14538</v>
      </c>
      <c r="N4080" t="s">
        <v>15450</v>
      </c>
      <c r="O4080" t="s">
        <v>14538</v>
      </c>
    </row>
    <row r="4081" spans="1:15">
      <c r="A4081" t="s">
        <v>32</v>
      </c>
      <c r="B4081" t="s">
        <v>48</v>
      </c>
      <c r="C4081" t="s">
        <v>2951</v>
      </c>
      <c r="D4081" t="s">
        <v>5911</v>
      </c>
      <c r="E4081" t="s">
        <v>5917</v>
      </c>
      <c r="F4081" s="1"/>
      <c r="G4081" s="1" t="str">
        <f t="array" ref="G4081">IF(COUNT(FIND(Keywords!$E$3:$E$5,I4081)),"실족추락","")</f>
        <v/>
      </c>
      <c r="H4081" s="1"/>
      <c r="I4081" t="s">
        <v>9432</v>
      </c>
      <c r="J4081" t="s">
        <v>13923</v>
      </c>
      <c r="K4081" t="s">
        <v>14798</v>
      </c>
      <c r="L4081" t="s">
        <v>14116</v>
      </c>
      <c r="M4081" t="s">
        <v>14538</v>
      </c>
      <c r="N4081" t="s">
        <v>14124</v>
      </c>
      <c r="O4081" t="s">
        <v>14538</v>
      </c>
    </row>
    <row r="4082" spans="1:15">
      <c r="A4082" t="s">
        <v>32</v>
      </c>
      <c r="B4082" t="s">
        <v>48</v>
      </c>
      <c r="C4082" t="s">
        <v>1373</v>
      </c>
      <c r="D4082" t="s">
        <v>5912</v>
      </c>
      <c r="E4082" t="s">
        <v>5918</v>
      </c>
      <c r="F4082" s="1"/>
      <c r="G4082" s="1" t="str">
        <f t="array" ref="G4082">IF(COUNT(FIND(Keywords!$E$3:$E$5,I4082)),"실족추락","")</f>
        <v/>
      </c>
      <c r="H4082" s="1"/>
      <c r="I4082" t="s">
        <v>9433</v>
      </c>
      <c r="J4082" t="s">
        <v>13871</v>
      </c>
      <c r="K4082" t="s">
        <v>14849</v>
      </c>
      <c r="L4082" t="s">
        <v>14637</v>
      </c>
      <c r="M4082" t="s">
        <v>14538</v>
      </c>
      <c r="N4082" t="s">
        <v>14679</v>
      </c>
      <c r="O4082" t="s">
        <v>14538</v>
      </c>
    </row>
    <row r="4083" spans="1:15">
      <c r="A4083" t="s">
        <v>32</v>
      </c>
      <c r="B4083" t="s">
        <v>48</v>
      </c>
      <c r="C4083" t="s">
        <v>2952</v>
      </c>
      <c r="D4083" t="s">
        <v>16113</v>
      </c>
      <c r="E4083" t="s">
        <v>5925</v>
      </c>
      <c r="F4083" s="1" t="str">
        <f t="array" ref="F4083">IF(COUNT(FIND(Keywords!$C$3:$C$41,I4083)),"일반조난","")</f>
        <v/>
      </c>
      <c r="G4083" s="1" t="str">
        <f t="array" ref="G4083">IF(COUNT(FIND(Keywords!$E$3:$E$5,I4083)),"실족추락","")</f>
        <v/>
      </c>
      <c r="H4083" s="1" t="str">
        <f t="array" ref="H4083">IF(COUNT(FIND(Keywords!$B$3:$B$12,I4083)),"개인질환","")</f>
        <v/>
      </c>
      <c r="I4083" t="s">
        <v>9434</v>
      </c>
      <c r="J4083" t="s">
        <v>13973</v>
      </c>
      <c r="K4083" t="s">
        <v>14707</v>
      </c>
      <c r="L4083" t="s">
        <v>14892</v>
      </c>
      <c r="M4083" t="s">
        <v>14538</v>
      </c>
      <c r="N4083" t="s">
        <v>14246</v>
      </c>
      <c r="O4083" t="s">
        <v>14538</v>
      </c>
    </row>
    <row r="4084" spans="1:15">
      <c r="A4084" t="s">
        <v>32</v>
      </c>
      <c r="B4084" t="s">
        <v>48</v>
      </c>
      <c r="C4084" t="s">
        <v>2953</v>
      </c>
      <c r="D4084" t="s">
        <v>16115</v>
      </c>
      <c r="E4084" t="s">
        <v>5916</v>
      </c>
      <c r="F4084" s="1"/>
      <c r="G4084" s="1" t="str">
        <f t="array" ref="G4084">IF(COUNT(FIND(Keywords!$E$3:$E$5,I4084)),"실족추락","")</f>
        <v/>
      </c>
      <c r="H4084" s="1"/>
      <c r="I4084" t="s">
        <v>9435</v>
      </c>
      <c r="J4084" t="s">
        <v>13873</v>
      </c>
      <c r="K4084" t="s">
        <v>15260</v>
      </c>
      <c r="L4084" t="s">
        <v>14642</v>
      </c>
      <c r="M4084" t="s">
        <v>14538</v>
      </c>
      <c r="N4084" t="s">
        <v>14276</v>
      </c>
      <c r="O4084" t="s">
        <v>14538</v>
      </c>
    </row>
    <row r="4085" spans="1:15">
      <c r="A4085" t="s">
        <v>32</v>
      </c>
      <c r="B4085" t="s">
        <v>48</v>
      </c>
      <c r="C4085" t="s">
        <v>2954</v>
      </c>
      <c r="D4085" t="s">
        <v>16115</v>
      </c>
      <c r="E4085" t="s">
        <v>5916</v>
      </c>
      <c r="F4085" s="1"/>
      <c r="G4085" s="1" t="str">
        <f t="array" ref="G4085">IF(COUNT(FIND(Keywords!$E$3:$E$5,I4085)),"실족추락","")</f>
        <v/>
      </c>
      <c r="H4085" s="1"/>
      <c r="I4085" t="s">
        <v>9436</v>
      </c>
      <c r="J4085" t="s">
        <v>13898</v>
      </c>
      <c r="K4085" t="s">
        <v>14768</v>
      </c>
      <c r="L4085" t="s">
        <v>14340</v>
      </c>
      <c r="M4085" t="s">
        <v>14538</v>
      </c>
      <c r="N4085" t="s">
        <v>14521</v>
      </c>
      <c r="O4085" t="s">
        <v>14538</v>
      </c>
    </row>
    <row r="4086" spans="1:15">
      <c r="A4086" t="s">
        <v>32</v>
      </c>
      <c r="B4086" t="s">
        <v>48</v>
      </c>
      <c r="C4086" t="s">
        <v>2955</v>
      </c>
      <c r="D4086" t="s">
        <v>16113</v>
      </c>
      <c r="E4086" t="s">
        <v>5916</v>
      </c>
      <c r="F4086" s="1" t="str">
        <f t="array" ref="F4086">IF(COUNT(FIND(Keywords!$C$3:$C$41,I4086)),"일반조난","")</f>
        <v/>
      </c>
      <c r="G4086" s="1" t="str">
        <f t="array" ref="G4086">IF(COUNT(FIND(Keywords!$E$3:$E$5,I4086)),"실족추락","")</f>
        <v/>
      </c>
      <c r="H4086" s="1" t="str">
        <f t="array" ref="H4086">IF(COUNT(FIND(Keywords!$B$3:$B$12,I4086)),"개인질환","")</f>
        <v/>
      </c>
      <c r="I4086" t="s">
        <v>9238</v>
      </c>
      <c r="J4086" t="s">
        <v>13745</v>
      </c>
      <c r="K4086" t="s">
        <v>14752</v>
      </c>
      <c r="L4086" t="s">
        <v>14722</v>
      </c>
      <c r="M4086" t="s">
        <v>14538</v>
      </c>
      <c r="N4086" t="s">
        <v>15451</v>
      </c>
      <c r="O4086" t="s">
        <v>14538</v>
      </c>
    </row>
    <row r="4087" spans="1:15">
      <c r="A4087" t="s">
        <v>32</v>
      </c>
      <c r="B4087" t="s">
        <v>48</v>
      </c>
      <c r="C4087" t="s">
        <v>2956</v>
      </c>
      <c r="D4087" t="s">
        <v>5912</v>
      </c>
      <c r="E4087" t="s">
        <v>5916</v>
      </c>
      <c r="F4087" s="1"/>
      <c r="G4087" s="1" t="str">
        <f t="array" ref="G4087">IF(COUNT(FIND(Keywords!$E$3:$E$5,I4087)),"실족추락","")</f>
        <v/>
      </c>
      <c r="H4087" s="1"/>
      <c r="I4087" t="s">
        <v>9437</v>
      </c>
      <c r="J4087" t="s">
        <v>13822</v>
      </c>
      <c r="K4087" t="s">
        <v>15033</v>
      </c>
      <c r="L4087" t="s">
        <v>15153</v>
      </c>
      <c r="M4087" t="s">
        <v>14538</v>
      </c>
      <c r="N4087" t="s">
        <v>15022</v>
      </c>
      <c r="O4087" t="s">
        <v>14538</v>
      </c>
    </row>
    <row r="4088" spans="1:15">
      <c r="A4088" t="s">
        <v>32</v>
      </c>
      <c r="B4088" t="s">
        <v>48</v>
      </c>
      <c r="C4088" t="s">
        <v>2957</v>
      </c>
      <c r="D4088" t="s">
        <v>16113</v>
      </c>
      <c r="E4088" t="s">
        <v>5918</v>
      </c>
      <c r="F4088" s="1" t="str">
        <f t="array" ref="F4088">IF(COUNT(FIND(Keywords!$C$3:$C$41,I4088)),"일반조난","")</f>
        <v/>
      </c>
      <c r="G4088" s="1" t="str">
        <f t="array" ref="G4088">IF(COUNT(FIND(Keywords!$E$3:$E$5,I4088)),"실족추락","")</f>
        <v/>
      </c>
      <c r="H4088" s="1" t="str">
        <f t="array" ref="H4088">IF(COUNT(FIND(Keywords!$B$3:$B$12,I4088)),"개인질환","")</f>
        <v/>
      </c>
      <c r="I4088" t="s">
        <v>9438</v>
      </c>
      <c r="J4088" t="s">
        <v>13846</v>
      </c>
      <c r="K4088" t="s">
        <v>15228</v>
      </c>
      <c r="L4088" t="s">
        <v>14740</v>
      </c>
      <c r="M4088" t="s">
        <v>14538</v>
      </c>
      <c r="N4088" t="s">
        <v>14898</v>
      </c>
      <c r="O4088" t="s">
        <v>14538</v>
      </c>
    </row>
    <row r="4089" spans="1:15">
      <c r="A4089" t="s">
        <v>32</v>
      </c>
      <c r="B4089" t="s">
        <v>48</v>
      </c>
      <c r="C4089" t="s">
        <v>2958</v>
      </c>
      <c r="D4089" t="s">
        <v>16113</v>
      </c>
      <c r="E4089" t="s">
        <v>5916</v>
      </c>
      <c r="F4089" s="1" t="str">
        <f t="array" ref="F4089">IF(COUNT(FIND(Keywords!$C$3:$C$41,I4089)),"일반조난","")</f>
        <v/>
      </c>
      <c r="G4089" s="1" t="str">
        <f t="array" ref="G4089">IF(COUNT(FIND(Keywords!$E$3:$E$5,I4089)),"실족추락","")</f>
        <v/>
      </c>
      <c r="H4089" s="1" t="str">
        <f t="array" ref="H4089">IF(COUNT(FIND(Keywords!$B$3:$B$12,I4089)),"개인질환","")</f>
        <v/>
      </c>
      <c r="I4089" t="s">
        <v>9439</v>
      </c>
      <c r="J4089" t="s">
        <v>13962</v>
      </c>
      <c r="K4089" t="s">
        <v>14559</v>
      </c>
      <c r="L4089" t="s">
        <v>14987</v>
      </c>
      <c r="M4089" t="s">
        <v>14538</v>
      </c>
      <c r="N4089" t="s">
        <v>14932</v>
      </c>
      <c r="O4089" t="s">
        <v>14538</v>
      </c>
    </row>
    <row r="4090" spans="1:15">
      <c r="A4090" t="s">
        <v>32</v>
      </c>
      <c r="B4090" t="s">
        <v>48</v>
      </c>
      <c r="C4090" t="s">
        <v>2959</v>
      </c>
      <c r="D4090" t="s">
        <v>16113</v>
      </c>
      <c r="E4090" t="s">
        <v>5918</v>
      </c>
      <c r="F4090" s="1" t="str">
        <f t="array" ref="F4090">IF(COUNT(FIND(Keywords!$C$3:$C$41,I4090)),"일반조난","")</f>
        <v/>
      </c>
      <c r="G4090" s="1" t="str">
        <f t="array" ref="G4090">IF(COUNT(FIND(Keywords!$E$3:$E$5,I4090)),"실족추락","")</f>
        <v/>
      </c>
      <c r="H4090" s="1" t="str">
        <f t="array" ref="H4090">IF(COUNT(FIND(Keywords!$B$3:$B$12,I4090)),"개인질환","")</f>
        <v/>
      </c>
      <c r="I4090" t="s">
        <v>9440</v>
      </c>
      <c r="J4090" t="s">
        <v>13911</v>
      </c>
      <c r="K4090" t="s">
        <v>14939</v>
      </c>
      <c r="L4090" t="s">
        <v>14980</v>
      </c>
      <c r="M4090" t="s">
        <v>14538</v>
      </c>
      <c r="N4090" t="s">
        <v>15512</v>
      </c>
      <c r="O4090" t="s">
        <v>14538</v>
      </c>
    </row>
    <row r="4091" spans="1:15">
      <c r="A4091" t="s">
        <v>33</v>
      </c>
      <c r="B4091" t="s">
        <v>33</v>
      </c>
      <c r="C4091" t="s">
        <v>2960</v>
      </c>
      <c r="D4091" t="s">
        <v>16113</v>
      </c>
      <c r="E4091" t="s">
        <v>5914</v>
      </c>
      <c r="F4091" s="1" t="str">
        <f t="array" ref="F4091">IF(COUNT(FIND(Keywords!$C$3:$C$41,I4091)),"일반조난","")</f>
        <v/>
      </c>
      <c r="G4091" s="1" t="str">
        <f t="array" ref="G4091">IF(COUNT(FIND(Keywords!$E$3:$E$5,I4091)),"실족추락","")</f>
        <v/>
      </c>
      <c r="H4091" s="1" t="str">
        <f t="array" ref="H4091">IF(COUNT(FIND(Keywords!$B$3:$B$12,I4091)),"개인질환","")</f>
        <v/>
      </c>
      <c r="I4091" t="s">
        <v>9441</v>
      </c>
      <c r="J4091" t="s">
        <v>13903</v>
      </c>
      <c r="K4091" t="s">
        <v>15258</v>
      </c>
      <c r="L4091" t="s">
        <v>14075</v>
      </c>
      <c r="M4091" t="s">
        <v>14538</v>
      </c>
      <c r="N4091" t="s">
        <v>15116</v>
      </c>
      <c r="O4091" t="s">
        <v>14822</v>
      </c>
    </row>
    <row r="4092" spans="1:15">
      <c r="A4092" t="s">
        <v>33</v>
      </c>
      <c r="B4092" t="s">
        <v>33</v>
      </c>
      <c r="C4092" t="s">
        <v>1821</v>
      </c>
      <c r="D4092" t="s">
        <v>16113</v>
      </c>
      <c r="E4092" t="s">
        <v>5914</v>
      </c>
      <c r="F4092" s="1" t="str">
        <f t="array" ref="F4092">IF(COUNT(FIND(Keywords!$C$3:$C$41,I4092)),"일반조난","")</f>
        <v/>
      </c>
      <c r="G4092" s="1" t="str">
        <f t="array" ref="G4092">IF(COUNT(FIND(Keywords!$E$3:$E$5,I4092)),"실족추락","")</f>
        <v/>
      </c>
      <c r="H4092" s="1" t="str">
        <f t="array" ref="H4092">IF(COUNT(FIND(Keywords!$B$3:$B$12,I4092)),"개인질환","")</f>
        <v/>
      </c>
      <c r="I4092" t="s">
        <v>9442</v>
      </c>
      <c r="J4092" t="s">
        <v>13749</v>
      </c>
      <c r="K4092" t="s">
        <v>14275</v>
      </c>
      <c r="L4092" t="s">
        <v>15151</v>
      </c>
      <c r="M4092" t="s">
        <v>14538</v>
      </c>
      <c r="N4092" t="s">
        <v>14092</v>
      </c>
      <c r="O4092" t="s">
        <v>14538</v>
      </c>
    </row>
    <row r="4093" spans="1:15">
      <c r="A4093" t="s">
        <v>33</v>
      </c>
      <c r="B4093" t="s">
        <v>33</v>
      </c>
      <c r="C4093" t="s">
        <v>2961</v>
      </c>
      <c r="D4093" t="s">
        <v>5911</v>
      </c>
      <c r="E4093" t="s">
        <v>5914</v>
      </c>
      <c r="F4093" s="1" t="s">
        <v>5911</v>
      </c>
      <c r="G4093" s="1" t="str">
        <f t="array" ref="G4093">IF(COUNT(FIND(Keywords!$E$3:$E$5,I4093)),"실족추락","")</f>
        <v/>
      </c>
      <c r="H4093" s="1"/>
      <c r="I4093" t="s">
        <v>9443</v>
      </c>
      <c r="J4093" t="s">
        <v>14014</v>
      </c>
      <c r="K4093" t="s">
        <v>14934</v>
      </c>
      <c r="L4093" t="s">
        <v>15364</v>
      </c>
      <c r="M4093" t="s">
        <v>14538</v>
      </c>
      <c r="N4093" t="s">
        <v>14510</v>
      </c>
      <c r="O4093" t="s">
        <v>14538</v>
      </c>
    </row>
    <row r="4094" spans="1:15">
      <c r="A4094" t="s">
        <v>33</v>
      </c>
      <c r="B4094" t="s">
        <v>33</v>
      </c>
      <c r="C4094" t="s">
        <v>2962</v>
      </c>
      <c r="D4094" t="s">
        <v>16113</v>
      </c>
      <c r="E4094" t="s">
        <v>5914</v>
      </c>
      <c r="F4094" s="1" t="str">
        <f t="array" ref="F4094">IF(COUNT(FIND(Keywords!$C$3:$C$41,I4094)),"일반조난","")</f>
        <v/>
      </c>
      <c r="G4094" s="1" t="str">
        <f t="array" ref="G4094">IF(COUNT(FIND(Keywords!$E$3:$E$5,I4094)),"실족추락","")</f>
        <v/>
      </c>
      <c r="H4094" s="1" t="str">
        <f t="array" ref="H4094">IF(COUNT(FIND(Keywords!$B$3:$B$12,I4094)),"개인질환","")</f>
        <v/>
      </c>
      <c r="I4094" t="s">
        <v>9444</v>
      </c>
      <c r="J4094" t="s">
        <v>13875</v>
      </c>
      <c r="K4094" t="s">
        <v>13800</v>
      </c>
      <c r="L4094" t="s">
        <v>14509</v>
      </c>
      <c r="M4094" t="s">
        <v>14538</v>
      </c>
      <c r="N4094" t="s">
        <v>14295</v>
      </c>
      <c r="O4094" t="s">
        <v>14538</v>
      </c>
    </row>
    <row r="4095" spans="1:15">
      <c r="A4095" t="s">
        <v>33</v>
      </c>
      <c r="B4095" t="s">
        <v>33</v>
      </c>
      <c r="C4095" t="s">
        <v>2963</v>
      </c>
      <c r="D4095" t="s">
        <v>16113</v>
      </c>
      <c r="E4095" t="s">
        <v>5914</v>
      </c>
      <c r="F4095" s="1" t="str">
        <f t="array" ref="F4095">IF(COUNT(FIND(Keywords!$C$3:$C$41,I4095)),"일반조난","")</f>
        <v/>
      </c>
      <c r="G4095" s="1" t="str">
        <f t="array" ref="G4095">IF(COUNT(FIND(Keywords!$E$3:$E$5,I4095)),"실족추락","")</f>
        <v/>
      </c>
      <c r="H4095" s="1" t="str">
        <f t="array" ref="H4095">IF(COUNT(FIND(Keywords!$B$3:$B$12,I4095)),"개인질환","")</f>
        <v/>
      </c>
      <c r="I4095" t="s">
        <v>9445</v>
      </c>
      <c r="J4095" t="s">
        <v>14026</v>
      </c>
      <c r="K4095" t="s">
        <v>14731</v>
      </c>
      <c r="L4095" t="s">
        <v>15139</v>
      </c>
      <c r="M4095" t="s">
        <v>14643</v>
      </c>
      <c r="N4095" t="s">
        <v>14432</v>
      </c>
      <c r="O4095" t="s">
        <v>14538</v>
      </c>
    </row>
    <row r="4096" spans="1:15">
      <c r="A4096" t="s">
        <v>33</v>
      </c>
      <c r="B4096" t="s">
        <v>33</v>
      </c>
      <c r="C4096" t="s">
        <v>2964</v>
      </c>
      <c r="D4096" t="s">
        <v>16113</v>
      </c>
      <c r="E4096" t="s">
        <v>5914</v>
      </c>
      <c r="F4096" s="1" t="str">
        <f t="array" ref="F4096">IF(COUNT(FIND(Keywords!$C$3:$C$41,I4096)),"일반조난","")</f>
        <v/>
      </c>
      <c r="G4096" s="1" t="str">
        <f t="array" ref="G4096">IF(COUNT(FIND(Keywords!$E$3:$E$5,I4096)),"실족추락","")</f>
        <v/>
      </c>
      <c r="H4096" s="1" t="str">
        <f t="array" ref="H4096">IF(COUNT(FIND(Keywords!$B$3:$B$12,I4096)),"개인질환","")</f>
        <v/>
      </c>
      <c r="I4096" t="s">
        <v>9446</v>
      </c>
      <c r="J4096" t="s">
        <v>14045</v>
      </c>
      <c r="K4096" t="s">
        <v>14748</v>
      </c>
      <c r="L4096" t="s">
        <v>14099</v>
      </c>
      <c r="M4096" t="s">
        <v>14538</v>
      </c>
      <c r="N4096" t="s">
        <v>13796</v>
      </c>
      <c r="O4096" t="s">
        <v>14538</v>
      </c>
    </row>
    <row r="4097" spans="1:15">
      <c r="A4097" t="s">
        <v>33</v>
      </c>
      <c r="B4097" t="s">
        <v>33</v>
      </c>
      <c r="C4097" t="s">
        <v>2965</v>
      </c>
      <c r="D4097" t="s">
        <v>16113</v>
      </c>
      <c r="E4097" t="s">
        <v>5914</v>
      </c>
      <c r="F4097" s="1" t="str">
        <f t="array" ref="F4097">IF(COUNT(FIND(Keywords!$C$3:$C$41,I4097)),"일반조난","")</f>
        <v/>
      </c>
      <c r="G4097" s="1" t="str">
        <f t="array" ref="G4097">IF(COUNT(FIND(Keywords!$E$3:$E$5,I4097)),"실족추락","")</f>
        <v/>
      </c>
      <c r="H4097" s="1" t="str">
        <f t="array" ref="H4097">IF(COUNT(FIND(Keywords!$B$3:$B$12,I4097)),"개인질환","")</f>
        <v/>
      </c>
      <c r="I4097" t="s">
        <v>9447</v>
      </c>
      <c r="J4097" t="s">
        <v>14026</v>
      </c>
      <c r="K4097" t="s">
        <v>15199</v>
      </c>
      <c r="L4097" t="s">
        <v>15068</v>
      </c>
      <c r="M4097" t="s">
        <v>14538</v>
      </c>
      <c r="N4097" t="s">
        <v>15324</v>
      </c>
      <c r="O4097" t="s">
        <v>14538</v>
      </c>
    </row>
    <row r="4098" spans="1:15">
      <c r="A4098" t="s">
        <v>33</v>
      </c>
      <c r="B4098" t="s">
        <v>33</v>
      </c>
      <c r="C4098" t="s">
        <v>2966</v>
      </c>
      <c r="D4098" t="s">
        <v>5909</v>
      </c>
      <c r="E4098" t="s">
        <v>5914</v>
      </c>
      <c r="F4098" s="1" t="str">
        <f t="array" ref="F4098">IF(COUNT(FIND(Keywords!$C$3:$C$41,I4098)),"일반조난","")</f>
        <v/>
      </c>
      <c r="G4098" s="1" t="str">
        <f t="array" ref="G4098">IF(COUNT(FIND(Keywords!$E$3:$E$5,I4098)),"실족추락","")</f>
        <v>실족추락</v>
      </c>
      <c r="H4098" s="1" t="str">
        <f t="array" ref="H4098">IF(COUNT(FIND(Keywords!$B$3:$B$12,I4098)),"개인질환","")</f>
        <v/>
      </c>
      <c r="I4098" t="s">
        <v>9448</v>
      </c>
      <c r="J4098" t="s">
        <v>13745</v>
      </c>
      <c r="K4098" t="s">
        <v>14302</v>
      </c>
      <c r="L4098" t="s">
        <v>15552</v>
      </c>
      <c r="M4098" t="s">
        <v>14538</v>
      </c>
      <c r="N4098" t="s">
        <v>15405</v>
      </c>
      <c r="O4098" t="s">
        <v>14538</v>
      </c>
    </row>
    <row r="4099" spans="1:15">
      <c r="A4099" t="s">
        <v>33</v>
      </c>
      <c r="B4099" t="s">
        <v>33</v>
      </c>
      <c r="C4099" t="s">
        <v>2967</v>
      </c>
      <c r="D4099" t="s">
        <v>16113</v>
      </c>
      <c r="E4099" t="s">
        <v>5914</v>
      </c>
      <c r="F4099" s="1" t="str">
        <f t="array" ref="F4099">IF(COUNT(FIND(Keywords!$C$3:$C$41,I4099)),"일반조난","")</f>
        <v/>
      </c>
      <c r="G4099" s="1" t="str">
        <f t="array" ref="G4099">IF(COUNT(FIND(Keywords!$E$3:$E$5,I4099)),"실족추락","")</f>
        <v/>
      </c>
      <c r="H4099" s="1" t="str">
        <f t="array" ref="H4099">IF(COUNT(FIND(Keywords!$B$3:$B$12,I4099)),"개인질환","")</f>
        <v/>
      </c>
      <c r="I4099" t="s">
        <v>9449</v>
      </c>
      <c r="J4099" t="s">
        <v>13742</v>
      </c>
      <c r="K4099" t="s">
        <v>14691</v>
      </c>
      <c r="L4099" t="s">
        <v>15167</v>
      </c>
      <c r="M4099" t="s">
        <v>15237</v>
      </c>
      <c r="N4099" t="s">
        <v>15224</v>
      </c>
      <c r="O4099" t="s">
        <v>14538</v>
      </c>
    </row>
    <row r="4100" spans="1:15">
      <c r="A4100" t="s">
        <v>33</v>
      </c>
      <c r="B4100" t="s">
        <v>33</v>
      </c>
      <c r="C4100" t="s">
        <v>2968</v>
      </c>
      <c r="D4100" t="s">
        <v>5909</v>
      </c>
      <c r="E4100" t="s">
        <v>5914</v>
      </c>
      <c r="F4100" s="1" t="str">
        <f t="array" ref="F4100">IF(COUNT(FIND(Keywords!$C$3:$C$41,I4100)),"일반조난","")</f>
        <v/>
      </c>
      <c r="G4100" s="1" t="str">
        <f t="array" ref="G4100">IF(COUNT(FIND(Keywords!$E$3:$E$5,I4100)),"실족추락","")</f>
        <v>실족추락</v>
      </c>
      <c r="H4100" s="1" t="str">
        <f t="array" ref="H4100">IF(COUNT(FIND(Keywords!$B$3:$B$12,I4100)),"개인질환","")</f>
        <v/>
      </c>
      <c r="I4100" t="s">
        <v>9450</v>
      </c>
      <c r="J4100" t="s">
        <v>13903</v>
      </c>
      <c r="K4100" t="s">
        <v>14860</v>
      </c>
      <c r="L4100" t="s">
        <v>14138</v>
      </c>
      <c r="M4100" t="s">
        <v>14538</v>
      </c>
      <c r="N4100" t="s">
        <v>15298</v>
      </c>
      <c r="O4100" t="s">
        <v>14538</v>
      </c>
    </row>
    <row r="4101" spans="1:15">
      <c r="A4101" t="s">
        <v>33</v>
      </c>
      <c r="B4101" t="s">
        <v>33</v>
      </c>
      <c r="C4101" t="s">
        <v>2969</v>
      </c>
      <c r="D4101" t="s">
        <v>16113</v>
      </c>
      <c r="E4101" t="s">
        <v>5914</v>
      </c>
      <c r="F4101" s="1" t="str">
        <f t="array" ref="F4101">IF(COUNT(FIND(Keywords!$C$3:$C$41,I4101)),"일반조난","")</f>
        <v/>
      </c>
      <c r="G4101" s="1" t="str">
        <f t="array" ref="G4101">IF(COUNT(FIND(Keywords!$E$3:$E$5,I4101)),"실족추락","")</f>
        <v/>
      </c>
      <c r="H4101" s="1" t="str">
        <f t="array" ref="H4101">IF(COUNT(FIND(Keywords!$B$3:$B$12,I4101)),"개인질환","")</f>
        <v/>
      </c>
      <c r="I4101" t="s">
        <v>9451</v>
      </c>
      <c r="J4101" t="s">
        <v>13762</v>
      </c>
      <c r="K4101" t="s">
        <v>15261</v>
      </c>
      <c r="L4101" t="s">
        <v>14533</v>
      </c>
      <c r="M4101" t="s">
        <v>14538</v>
      </c>
      <c r="N4101" t="s">
        <v>15852</v>
      </c>
      <c r="O4101" t="s">
        <v>14629</v>
      </c>
    </row>
    <row r="4102" spans="1:15">
      <c r="A4102" t="s">
        <v>33</v>
      </c>
      <c r="B4102" t="s">
        <v>33</v>
      </c>
      <c r="C4102" t="s">
        <v>2970</v>
      </c>
      <c r="D4102" t="s">
        <v>5909</v>
      </c>
      <c r="E4102" t="s">
        <v>5914</v>
      </c>
      <c r="F4102" s="1" t="str">
        <f t="array" ref="F4102">IF(COUNT(FIND(Keywords!$C$3:$C$41,I4102)),"일반조난","")</f>
        <v/>
      </c>
      <c r="G4102" s="1" t="str">
        <f t="array" ref="G4102">IF(COUNT(FIND(Keywords!$E$3:$E$5,I4102)),"실족추락","")</f>
        <v>실족추락</v>
      </c>
      <c r="H4102" s="1" t="str">
        <f t="array" ref="H4102">IF(COUNT(FIND(Keywords!$B$3:$B$12,I4102)),"개인질환","")</f>
        <v/>
      </c>
      <c r="I4102" t="s">
        <v>9452</v>
      </c>
      <c r="J4102" t="s">
        <v>13761</v>
      </c>
      <c r="K4102" t="s">
        <v>15262</v>
      </c>
      <c r="L4102" t="s">
        <v>14098</v>
      </c>
      <c r="M4102" t="s">
        <v>14538</v>
      </c>
      <c r="N4102" t="s">
        <v>14894</v>
      </c>
      <c r="O4102" t="s">
        <v>14538</v>
      </c>
    </row>
    <row r="4103" spans="1:15">
      <c r="A4103" t="s">
        <v>33</v>
      </c>
      <c r="B4103" t="s">
        <v>33</v>
      </c>
      <c r="C4103" t="s">
        <v>2971</v>
      </c>
      <c r="D4103" t="s">
        <v>16113</v>
      </c>
      <c r="E4103" t="s">
        <v>5914</v>
      </c>
      <c r="F4103" s="1" t="str">
        <f t="array" ref="F4103">IF(COUNT(FIND(Keywords!$C$3:$C$41,I4103)),"일반조난","")</f>
        <v/>
      </c>
      <c r="G4103" s="1" t="str">
        <f t="array" ref="G4103">IF(COUNT(FIND(Keywords!$E$3:$E$5,I4103)),"실족추락","")</f>
        <v/>
      </c>
      <c r="H4103" s="1" t="str">
        <f t="array" ref="H4103">IF(COUNT(FIND(Keywords!$B$3:$B$12,I4103)),"개인질환","")</f>
        <v/>
      </c>
      <c r="I4103" t="s">
        <v>9453</v>
      </c>
      <c r="J4103" t="s">
        <v>13782</v>
      </c>
      <c r="K4103" t="s">
        <v>14897</v>
      </c>
      <c r="L4103" t="s">
        <v>15552</v>
      </c>
      <c r="M4103" t="s">
        <v>14538</v>
      </c>
      <c r="N4103" t="s">
        <v>15214</v>
      </c>
      <c r="O4103" t="s">
        <v>14538</v>
      </c>
    </row>
    <row r="4104" spans="1:15">
      <c r="A4104" t="s">
        <v>33</v>
      </c>
      <c r="B4104" t="s">
        <v>33</v>
      </c>
      <c r="C4104" t="s">
        <v>2972</v>
      </c>
      <c r="D4104" t="s">
        <v>16113</v>
      </c>
      <c r="E4104" t="s">
        <v>5914</v>
      </c>
      <c r="F4104" s="1" t="str">
        <f t="array" ref="F4104">IF(COUNT(FIND(Keywords!$C$3:$C$41,I4104)),"일반조난","")</f>
        <v/>
      </c>
      <c r="G4104" s="1" t="str">
        <f t="array" ref="G4104">IF(COUNT(FIND(Keywords!$E$3:$E$5,I4104)),"실족추락","")</f>
        <v/>
      </c>
      <c r="H4104" s="1" t="str">
        <f t="array" ref="H4104">IF(COUNT(FIND(Keywords!$B$3:$B$12,I4104)),"개인질환","")</f>
        <v/>
      </c>
      <c r="I4104" t="s">
        <v>9454</v>
      </c>
      <c r="J4104" t="s">
        <v>13897</v>
      </c>
      <c r="K4104" t="s">
        <v>15022</v>
      </c>
      <c r="L4104" t="s">
        <v>14506</v>
      </c>
      <c r="M4104" t="s">
        <v>14538</v>
      </c>
      <c r="N4104" t="s">
        <v>15056</v>
      </c>
      <c r="O4104" t="s">
        <v>14538</v>
      </c>
    </row>
    <row r="4105" spans="1:15">
      <c r="A4105" t="s">
        <v>33</v>
      </c>
      <c r="B4105" t="s">
        <v>33</v>
      </c>
      <c r="C4105" t="s">
        <v>2973</v>
      </c>
      <c r="D4105" t="s">
        <v>16113</v>
      </c>
      <c r="E4105" t="s">
        <v>5914</v>
      </c>
      <c r="F4105" s="1" t="str">
        <f t="array" ref="F4105">IF(COUNT(FIND(Keywords!$C$3:$C$41,I4105)),"일반조난","")</f>
        <v/>
      </c>
      <c r="G4105" s="1" t="str">
        <f t="array" ref="G4105">IF(COUNT(FIND(Keywords!$E$3:$E$5,I4105)),"실족추락","")</f>
        <v/>
      </c>
      <c r="H4105" s="1" t="str">
        <f t="array" ref="H4105">IF(COUNT(FIND(Keywords!$B$3:$B$12,I4105)),"개인질환","")</f>
        <v/>
      </c>
      <c r="I4105" t="s">
        <v>9455</v>
      </c>
      <c r="J4105" t="s">
        <v>13771</v>
      </c>
      <c r="K4105" t="s">
        <v>14798</v>
      </c>
      <c r="L4105" t="s">
        <v>14092</v>
      </c>
      <c r="M4105" t="s">
        <v>14538</v>
      </c>
      <c r="N4105" t="s">
        <v>14487</v>
      </c>
      <c r="O4105" t="s">
        <v>14538</v>
      </c>
    </row>
    <row r="4106" spans="1:15">
      <c r="A4106" t="s">
        <v>33</v>
      </c>
      <c r="B4106" t="s">
        <v>33</v>
      </c>
      <c r="C4106" t="s">
        <v>2974</v>
      </c>
      <c r="D4106" t="s">
        <v>16113</v>
      </c>
      <c r="E4106" t="s">
        <v>5914</v>
      </c>
      <c r="F4106" s="1" t="str">
        <f t="array" ref="F4106">IF(COUNT(FIND(Keywords!$C$3:$C$41,I4106)),"일반조난","")</f>
        <v/>
      </c>
      <c r="G4106" s="1" t="str">
        <f t="array" ref="G4106">IF(COUNT(FIND(Keywords!$E$3:$E$5,I4106)),"실족추락","")</f>
        <v/>
      </c>
      <c r="H4106" s="1" t="str">
        <f t="array" ref="H4106">IF(COUNT(FIND(Keywords!$B$3:$B$12,I4106)),"개인질환","")</f>
        <v/>
      </c>
      <c r="I4106" t="s">
        <v>9456</v>
      </c>
      <c r="J4106" t="s">
        <v>13933</v>
      </c>
      <c r="K4106" t="s">
        <v>14863</v>
      </c>
      <c r="L4106" t="s">
        <v>14646</v>
      </c>
      <c r="M4106" t="s">
        <v>14538</v>
      </c>
      <c r="N4106" t="s">
        <v>14440</v>
      </c>
      <c r="O4106" t="s">
        <v>14538</v>
      </c>
    </row>
    <row r="4107" spans="1:15">
      <c r="A4107" t="s">
        <v>33</v>
      </c>
      <c r="B4107" t="s">
        <v>33</v>
      </c>
      <c r="C4107" t="s">
        <v>567</v>
      </c>
      <c r="D4107" t="s">
        <v>16113</v>
      </c>
      <c r="E4107" t="s">
        <v>5914</v>
      </c>
      <c r="F4107" s="1" t="str">
        <f t="array" ref="F4107">IF(COUNT(FIND(Keywords!$C$3:$C$41,I4107)),"일반조난","")</f>
        <v/>
      </c>
      <c r="G4107" s="1" t="str">
        <f t="array" ref="G4107">IF(COUNT(FIND(Keywords!$E$3:$E$5,I4107)),"실족추락","")</f>
        <v/>
      </c>
      <c r="H4107" s="1" t="str">
        <f t="array" ref="H4107">IF(COUNT(FIND(Keywords!$B$3:$B$12,I4107)),"개인질환","")</f>
        <v/>
      </c>
      <c r="I4107" t="s">
        <v>9457</v>
      </c>
      <c r="J4107" t="s">
        <v>13915</v>
      </c>
      <c r="K4107" t="s">
        <v>14417</v>
      </c>
      <c r="L4107" t="s">
        <v>14100</v>
      </c>
      <c r="M4107" t="s">
        <v>14538</v>
      </c>
      <c r="N4107" t="s">
        <v>14579</v>
      </c>
      <c r="O4107" t="s">
        <v>14538</v>
      </c>
    </row>
    <row r="4108" spans="1:15">
      <c r="A4108" t="s">
        <v>33</v>
      </c>
      <c r="B4108" t="s">
        <v>33</v>
      </c>
      <c r="C4108" t="s">
        <v>600</v>
      </c>
      <c r="D4108" t="s">
        <v>16113</v>
      </c>
      <c r="E4108" t="s">
        <v>5914</v>
      </c>
      <c r="F4108" s="1" t="str">
        <f t="array" ref="F4108">IF(COUNT(FIND(Keywords!$C$3:$C$41,I4108)),"일반조난","")</f>
        <v/>
      </c>
      <c r="G4108" s="1" t="str">
        <f t="array" ref="G4108">IF(COUNT(FIND(Keywords!$E$3:$E$5,I4108)),"실족추락","")</f>
        <v/>
      </c>
      <c r="H4108" s="1" t="str">
        <f t="array" ref="H4108">IF(COUNT(FIND(Keywords!$B$3:$B$12,I4108)),"개인질환","")</f>
        <v/>
      </c>
      <c r="I4108" t="s">
        <v>9458</v>
      </c>
      <c r="J4108" t="s">
        <v>13936</v>
      </c>
      <c r="K4108" t="s">
        <v>14227</v>
      </c>
      <c r="L4108" t="s">
        <v>14492</v>
      </c>
      <c r="M4108" t="s">
        <v>14538</v>
      </c>
      <c r="N4108" t="s">
        <v>14136</v>
      </c>
      <c r="O4108" t="s">
        <v>14538</v>
      </c>
    </row>
    <row r="4109" spans="1:15">
      <c r="A4109" t="s">
        <v>33</v>
      </c>
      <c r="B4109" t="s">
        <v>33</v>
      </c>
      <c r="C4109" t="s">
        <v>615</v>
      </c>
      <c r="D4109" t="s">
        <v>5911</v>
      </c>
      <c r="E4109" t="s">
        <v>5914</v>
      </c>
      <c r="F4109" s="1" t="s">
        <v>5911</v>
      </c>
      <c r="G4109" s="1" t="str">
        <f t="array" ref="G4109">IF(COUNT(FIND(Keywords!$E$3:$E$5,I4109)),"실족추락","")</f>
        <v/>
      </c>
      <c r="H4109" s="1"/>
      <c r="I4109" t="s">
        <v>9459</v>
      </c>
      <c r="J4109" t="s">
        <v>13813</v>
      </c>
      <c r="K4109" t="s">
        <v>14404</v>
      </c>
      <c r="L4109" t="s">
        <v>14686</v>
      </c>
      <c r="M4109" t="s">
        <v>14538</v>
      </c>
      <c r="N4109" t="s">
        <v>15384</v>
      </c>
      <c r="O4109" t="s">
        <v>14538</v>
      </c>
    </row>
    <row r="4110" spans="1:15">
      <c r="A4110" t="s">
        <v>33</v>
      </c>
      <c r="B4110" t="s">
        <v>33</v>
      </c>
      <c r="C4110" t="s">
        <v>2975</v>
      </c>
      <c r="D4110" t="s">
        <v>16113</v>
      </c>
      <c r="E4110" t="s">
        <v>5914</v>
      </c>
      <c r="F4110" s="1" t="str">
        <f t="array" ref="F4110">IF(COUNT(FIND(Keywords!$C$3:$C$41,I4110)),"일반조난","")</f>
        <v/>
      </c>
      <c r="G4110" s="1" t="str">
        <f t="array" ref="G4110">IF(COUNT(FIND(Keywords!$E$3:$E$5,I4110)),"실족추락","")</f>
        <v/>
      </c>
      <c r="H4110" s="1" t="str">
        <f t="array" ref="H4110">IF(COUNT(FIND(Keywords!$B$3:$B$12,I4110)),"개인질환","")</f>
        <v/>
      </c>
      <c r="I4110" t="s">
        <v>9460</v>
      </c>
      <c r="J4110" t="s">
        <v>13875</v>
      </c>
      <c r="K4110" t="s">
        <v>14172</v>
      </c>
      <c r="L4110" t="s">
        <v>15124</v>
      </c>
      <c r="M4110" t="s">
        <v>14538</v>
      </c>
      <c r="N4110" t="s">
        <v>15838</v>
      </c>
      <c r="O4110" t="s">
        <v>14538</v>
      </c>
    </row>
    <row r="4111" spans="1:15">
      <c r="A4111" t="s">
        <v>33</v>
      </c>
      <c r="B4111" t="s">
        <v>33</v>
      </c>
      <c r="C4111" t="s">
        <v>2976</v>
      </c>
      <c r="D4111" t="s">
        <v>5911</v>
      </c>
      <c r="E4111" t="s">
        <v>5914</v>
      </c>
      <c r="F4111" s="1" t="s">
        <v>5911</v>
      </c>
      <c r="G4111" s="1" t="str">
        <f t="array" ref="G4111">IF(COUNT(FIND(Keywords!$E$3:$E$5,I4111)),"실족추락","")</f>
        <v/>
      </c>
      <c r="H4111" s="1"/>
      <c r="I4111" t="s">
        <v>9461</v>
      </c>
      <c r="J4111" t="s">
        <v>13912</v>
      </c>
      <c r="K4111" t="s">
        <v>14304</v>
      </c>
      <c r="L4111" t="s">
        <v>14764</v>
      </c>
      <c r="M4111" t="s">
        <v>14538</v>
      </c>
      <c r="N4111" t="s">
        <v>14771</v>
      </c>
      <c r="O4111" t="s">
        <v>14538</v>
      </c>
    </row>
    <row r="4112" spans="1:15">
      <c r="A4112" t="s">
        <v>33</v>
      </c>
      <c r="B4112" t="s">
        <v>33</v>
      </c>
      <c r="C4112" t="s">
        <v>2977</v>
      </c>
      <c r="D4112" t="s">
        <v>16113</v>
      </c>
      <c r="E4112" t="s">
        <v>5914</v>
      </c>
      <c r="F4112" s="1" t="str">
        <f t="array" ref="F4112">IF(COUNT(FIND(Keywords!$C$3:$C$41,I4112)),"일반조난","")</f>
        <v/>
      </c>
      <c r="G4112" s="1" t="str">
        <f t="array" ref="G4112">IF(COUNT(FIND(Keywords!$E$3:$E$5,I4112)),"실족추락","")</f>
        <v/>
      </c>
      <c r="H4112" s="1" t="str">
        <f t="array" ref="H4112">IF(COUNT(FIND(Keywords!$B$3:$B$12,I4112)),"개인질환","")</f>
        <v/>
      </c>
      <c r="I4112" t="s">
        <v>9462</v>
      </c>
      <c r="J4112" t="s">
        <v>13851</v>
      </c>
      <c r="K4112" t="s">
        <v>15263</v>
      </c>
      <c r="L4112" t="s">
        <v>14686</v>
      </c>
      <c r="M4112" t="s">
        <v>14538</v>
      </c>
      <c r="N4112" t="s">
        <v>14496</v>
      </c>
      <c r="O4112" t="s">
        <v>14538</v>
      </c>
    </row>
    <row r="4113" spans="1:15">
      <c r="A4113" t="s">
        <v>33</v>
      </c>
      <c r="B4113" t="s">
        <v>33</v>
      </c>
      <c r="C4113" t="s">
        <v>677</v>
      </c>
      <c r="D4113" t="s">
        <v>16113</v>
      </c>
      <c r="E4113" t="s">
        <v>5914</v>
      </c>
      <c r="F4113" s="1" t="str">
        <f t="array" ref="F4113">IF(COUNT(FIND(Keywords!$C$3:$C$41,I4113)),"일반조난","")</f>
        <v/>
      </c>
      <c r="G4113" s="1" t="str">
        <f t="array" ref="G4113">IF(COUNT(FIND(Keywords!$E$3:$E$5,I4113)),"실족추락","")</f>
        <v/>
      </c>
      <c r="H4113" s="1" t="str">
        <f t="array" ref="H4113">IF(COUNT(FIND(Keywords!$B$3:$B$12,I4113)),"개인질환","")</f>
        <v/>
      </c>
      <c r="I4113" t="s">
        <v>9463</v>
      </c>
      <c r="J4113" t="s">
        <v>13813</v>
      </c>
      <c r="K4113" t="s">
        <v>14483</v>
      </c>
      <c r="L4113" t="s">
        <v>14943</v>
      </c>
      <c r="M4113" t="s">
        <v>14538</v>
      </c>
      <c r="N4113" t="s">
        <v>15648</v>
      </c>
      <c r="O4113" t="s">
        <v>14538</v>
      </c>
    </row>
    <row r="4114" spans="1:15">
      <c r="A4114" t="s">
        <v>33</v>
      </c>
      <c r="B4114" t="s">
        <v>33</v>
      </c>
      <c r="C4114" t="s">
        <v>2978</v>
      </c>
      <c r="D4114" t="s">
        <v>5909</v>
      </c>
      <c r="E4114" t="s">
        <v>5914</v>
      </c>
      <c r="F4114" s="1"/>
      <c r="G4114" s="1" t="str">
        <f t="array" ref="G4114">IF(COUNT(FIND(Keywords!$E$3:$E$5,I4114)),"실족추락","")</f>
        <v/>
      </c>
      <c r="H4114" s="1"/>
      <c r="I4114" t="s">
        <v>9464</v>
      </c>
      <c r="J4114" t="s">
        <v>13873</v>
      </c>
      <c r="K4114" t="s">
        <v>14488</v>
      </c>
      <c r="L4114" t="s">
        <v>15453</v>
      </c>
      <c r="M4114" t="s">
        <v>14538</v>
      </c>
      <c r="N4114" t="s">
        <v>15853</v>
      </c>
      <c r="O4114" t="s">
        <v>14538</v>
      </c>
    </row>
    <row r="4115" spans="1:15">
      <c r="A4115" t="s">
        <v>33</v>
      </c>
      <c r="B4115" t="s">
        <v>33</v>
      </c>
      <c r="C4115" t="s">
        <v>2560</v>
      </c>
      <c r="D4115" t="s">
        <v>5911</v>
      </c>
      <c r="E4115" t="s">
        <v>5914</v>
      </c>
      <c r="F4115" s="1"/>
      <c r="G4115" s="1" t="str">
        <f t="array" ref="G4115">IF(COUNT(FIND(Keywords!$E$3:$E$5,I4115)),"실족추락","")</f>
        <v/>
      </c>
      <c r="H4115" s="1"/>
      <c r="I4115" t="s">
        <v>9465</v>
      </c>
      <c r="J4115" t="s">
        <v>13810</v>
      </c>
      <c r="K4115" t="s">
        <v>14936</v>
      </c>
      <c r="L4115" t="s">
        <v>15316</v>
      </c>
      <c r="M4115" t="s">
        <v>14538</v>
      </c>
      <c r="N4115" t="s">
        <v>15832</v>
      </c>
      <c r="O4115" t="s">
        <v>14538</v>
      </c>
    </row>
    <row r="4116" spans="1:15">
      <c r="A4116" t="s">
        <v>33</v>
      </c>
      <c r="B4116" t="s">
        <v>33</v>
      </c>
      <c r="C4116" t="s">
        <v>701</v>
      </c>
      <c r="D4116" t="s">
        <v>16113</v>
      </c>
      <c r="E4116" t="s">
        <v>5914</v>
      </c>
      <c r="F4116" s="1" t="str">
        <f t="array" ref="F4116">IF(COUNT(FIND(Keywords!$C$3:$C$41,I4116)),"일반조난","")</f>
        <v/>
      </c>
      <c r="G4116" s="1" t="str">
        <f t="array" ref="G4116">IF(COUNT(FIND(Keywords!$E$3:$E$5,I4116)),"실족추락","")</f>
        <v/>
      </c>
      <c r="H4116" s="1" t="str">
        <f t="array" ref="H4116">IF(COUNT(FIND(Keywords!$B$3:$B$12,I4116)),"개인질환","")</f>
        <v/>
      </c>
      <c r="I4116" t="s">
        <v>9466</v>
      </c>
      <c r="J4116" t="s">
        <v>13749</v>
      </c>
      <c r="K4116" t="s">
        <v>14503</v>
      </c>
      <c r="L4116" t="s">
        <v>14330</v>
      </c>
      <c r="M4116" t="s">
        <v>14538</v>
      </c>
      <c r="N4116" t="s">
        <v>15657</v>
      </c>
      <c r="O4116" t="s">
        <v>14538</v>
      </c>
    </row>
    <row r="4117" spans="1:15">
      <c r="A4117" t="s">
        <v>33</v>
      </c>
      <c r="B4117" t="s">
        <v>100</v>
      </c>
      <c r="C4117" t="s">
        <v>2979</v>
      </c>
      <c r="D4117" t="s">
        <v>16113</v>
      </c>
      <c r="E4117" t="s">
        <v>5934</v>
      </c>
      <c r="F4117" s="1" t="str">
        <f t="array" ref="F4117">IF(COUNT(FIND(Keywords!$C$3:$C$41,I4117)),"일반조난","")</f>
        <v/>
      </c>
      <c r="G4117" s="1" t="str">
        <f t="array" ref="G4117">IF(COUNT(FIND(Keywords!$E$3:$E$5,I4117)),"실족추락","")</f>
        <v/>
      </c>
      <c r="H4117" s="1" t="str">
        <f t="array" ref="H4117">IF(COUNT(FIND(Keywords!$B$3:$B$12,I4117)),"개인질환","")</f>
        <v/>
      </c>
      <c r="I4117" t="s">
        <v>9467</v>
      </c>
      <c r="J4117" t="s">
        <v>14018</v>
      </c>
      <c r="K4117" t="s">
        <v>15264</v>
      </c>
      <c r="L4117" t="s">
        <v>15287</v>
      </c>
      <c r="M4117" t="s">
        <v>14538</v>
      </c>
      <c r="N4117" t="s">
        <v>15854</v>
      </c>
      <c r="O4117" t="s">
        <v>14538</v>
      </c>
    </row>
    <row r="4118" spans="1:15">
      <c r="A4118" t="s">
        <v>33</v>
      </c>
      <c r="B4118" t="s">
        <v>100</v>
      </c>
      <c r="C4118" t="s">
        <v>1983</v>
      </c>
      <c r="D4118" t="s">
        <v>5911</v>
      </c>
      <c r="E4118" t="s">
        <v>5914</v>
      </c>
      <c r="F4118" s="1" t="s">
        <v>5911</v>
      </c>
      <c r="G4118" s="1" t="str">
        <f t="array" ref="G4118">IF(COUNT(FIND(Keywords!$E$3:$E$5,I4118)),"실족추락","")</f>
        <v/>
      </c>
      <c r="H4118" s="1"/>
      <c r="I4118" t="s">
        <v>9468</v>
      </c>
      <c r="J4118" t="s">
        <v>13873</v>
      </c>
      <c r="K4118" t="s">
        <v>14287</v>
      </c>
      <c r="L4118" t="s">
        <v>14074</v>
      </c>
      <c r="M4118" t="s">
        <v>14538</v>
      </c>
      <c r="N4118" t="s">
        <v>15450</v>
      </c>
      <c r="O4118" t="s">
        <v>14538</v>
      </c>
    </row>
    <row r="4119" spans="1:15">
      <c r="A4119" t="s">
        <v>33</v>
      </c>
      <c r="B4119" t="s">
        <v>100</v>
      </c>
      <c r="C4119" t="s">
        <v>2974</v>
      </c>
      <c r="D4119" t="s">
        <v>16113</v>
      </c>
      <c r="E4119" t="s">
        <v>5914</v>
      </c>
      <c r="F4119" s="1" t="str">
        <f t="array" ref="F4119">IF(COUNT(FIND(Keywords!$C$3:$C$41,I4119)),"일반조난","")</f>
        <v/>
      </c>
      <c r="G4119" s="1" t="str">
        <f t="array" ref="G4119">IF(COUNT(FIND(Keywords!$E$3:$E$5,I4119)),"실족추락","")</f>
        <v/>
      </c>
      <c r="H4119" s="1" t="str">
        <f t="array" ref="H4119">IF(COUNT(FIND(Keywords!$B$3:$B$12,I4119)),"개인질환","")</f>
        <v/>
      </c>
      <c r="I4119" t="s">
        <v>9469</v>
      </c>
      <c r="J4119" t="s">
        <v>13933</v>
      </c>
      <c r="K4119" t="s">
        <v>14863</v>
      </c>
      <c r="L4119" t="s">
        <v>14646</v>
      </c>
      <c r="M4119" t="s">
        <v>14538</v>
      </c>
      <c r="N4119" t="s">
        <v>14440</v>
      </c>
      <c r="O4119" t="s">
        <v>14538</v>
      </c>
    </row>
    <row r="4120" spans="1:15">
      <c r="A4120" t="s">
        <v>33</v>
      </c>
      <c r="B4120" t="s">
        <v>100</v>
      </c>
      <c r="C4120" t="s">
        <v>2980</v>
      </c>
      <c r="D4120" t="s">
        <v>16113</v>
      </c>
      <c r="E4120" t="s">
        <v>5914</v>
      </c>
      <c r="F4120" s="1" t="str">
        <f t="array" ref="F4120">IF(COUNT(FIND(Keywords!$C$3:$C$41,I4120)),"일반조난","")</f>
        <v/>
      </c>
      <c r="G4120" s="1" t="str">
        <f t="array" ref="G4120">IF(COUNT(FIND(Keywords!$E$3:$E$5,I4120)),"실족추락","")</f>
        <v/>
      </c>
      <c r="H4120" s="1" t="str">
        <f t="array" ref="H4120">IF(COUNT(FIND(Keywords!$B$3:$B$12,I4120)),"개인질환","")</f>
        <v/>
      </c>
      <c r="I4120" t="s">
        <v>9470</v>
      </c>
      <c r="J4120" t="s">
        <v>14008</v>
      </c>
      <c r="K4120" t="s">
        <v>14407</v>
      </c>
      <c r="L4120" t="s">
        <v>15124</v>
      </c>
      <c r="M4120" t="s">
        <v>14538</v>
      </c>
      <c r="N4120" t="s">
        <v>14788</v>
      </c>
      <c r="O4120" t="s">
        <v>14538</v>
      </c>
    </row>
    <row r="4121" spans="1:15">
      <c r="A4121" t="s">
        <v>33</v>
      </c>
      <c r="B4121" t="s">
        <v>100</v>
      </c>
      <c r="C4121" t="s">
        <v>2981</v>
      </c>
      <c r="D4121" t="s">
        <v>16113</v>
      </c>
      <c r="E4121" t="s">
        <v>5914</v>
      </c>
      <c r="F4121" s="1" t="str">
        <f t="array" ref="F4121">IF(COUNT(FIND(Keywords!$C$3:$C$41,I4121)),"일반조난","")</f>
        <v/>
      </c>
      <c r="G4121" s="1" t="str">
        <f t="array" ref="G4121">IF(COUNT(FIND(Keywords!$E$3:$E$5,I4121)),"실족추락","")</f>
        <v/>
      </c>
      <c r="H4121" s="1" t="str">
        <f t="array" ref="H4121">IF(COUNT(FIND(Keywords!$B$3:$B$12,I4121)),"개인질환","")</f>
        <v/>
      </c>
      <c r="I4121" t="s">
        <v>9471</v>
      </c>
      <c r="J4121" t="s">
        <v>14043</v>
      </c>
      <c r="K4121" t="s">
        <v>14441</v>
      </c>
      <c r="L4121" t="s">
        <v>14537</v>
      </c>
      <c r="M4121" t="s">
        <v>14538</v>
      </c>
      <c r="N4121" t="s">
        <v>14786</v>
      </c>
      <c r="O4121" t="s">
        <v>14538</v>
      </c>
    </row>
    <row r="4122" spans="1:15">
      <c r="A4122" t="s">
        <v>33</v>
      </c>
      <c r="B4122" t="s">
        <v>100</v>
      </c>
      <c r="C4122" t="s">
        <v>2982</v>
      </c>
      <c r="D4122" t="s">
        <v>16113</v>
      </c>
      <c r="E4122" t="s">
        <v>5914</v>
      </c>
      <c r="F4122" s="1" t="str">
        <f t="array" ref="F4122">IF(COUNT(FIND(Keywords!$C$3:$C$41,I4122)),"일반조난","")</f>
        <v/>
      </c>
      <c r="G4122" s="1" t="str">
        <f t="array" ref="G4122">IF(COUNT(FIND(Keywords!$E$3:$E$5,I4122)),"실족추락","")</f>
        <v/>
      </c>
      <c r="H4122" s="1" t="str">
        <f t="array" ref="H4122">IF(COUNT(FIND(Keywords!$B$3:$B$12,I4122)),"개인질환","")</f>
        <v/>
      </c>
      <c r="I4122" t="s">
        <v>9472</v>
      </c>
      <c r="J4122" t="s">
        <v>13974</v>
      </c>
      <c r="K4122" t="s">
        <v>14184</v>
      </c>
      <c r="L4122" t="s">
        <v>15553</v>
      </c>
      <c r="M4122" t="s">
        <v>14538</v>
      </c>
      <c r="N4122" t="s">
        <v>14057</v>
      </c>
      <c r="O4122" t="s">
        <v>14538</v>
      </c>
    </row>
    <row r="4123" spans="1:15">
      <c r="A4123" t="s">
        <v>33</v>
      </c>
      <c r="B4123" t="s">
        <v>100</v>
      </c>
      <c r="C4123" t="s">
        <v>2983</v>
      </c>
      <c r="D4123" t="s">
        <v>5909</v>
      </c>
      <c r="E4123" t="s">
        <v>5914</v>
      </c>
      <c r="F4123" s="1"/>
      <c r="G4123" s="1" t="str">
        <f t="array" ref="G4123">IF(COUNT(FIND(Keywords!$E$3:$E$5,I4123)),"실족추락","")</f>
        <v/>
      </c>
      <c r="H4123" s="1"/>
      <c r="I4123" t="s">
        <v>9473</v>
      </c>
      <c r="J4123" t="s">
        <v>13808</v>
      </c>
      <c r="K4123" t="s">
        <v>14752</v>
      </c>
      <c r="L4123" t="s">
        <v>14367</v>
      </c>
      <c r="M4123" t="s">
        <v>14538</v>
      </c>
      <c r="N4123" t="s">
        <v>15279</v>
      </c>
      <c r="O4123" t="s">
        <v>14538</v>
      </c>
    </row>
    <row r="4124" spans="1:15">
      <c r="A4124" t="s">
        <v>33</v>
      </c>
      <c r="B4124" t="s">
        <v>100</v>
      </c>
      <c r="C4124" t="s">
        <v>2455</v>
      </c>
      <c r="D4124" t="s">
        <v>5909</v>
      </c>
      <c r="E4124" t="s">
        <v>5914</v>
      </c>
      <c r="F4124" s="1"/>
      <c r="G4124" s="1" t="str">
        <f t="array" ref="G4124">IF(COUNT(FIND(Keywords!$E$3:$E$5,I4124)),"실족추락","")</f>
        <v/>
      </c>
      <c r="H4124" s="1"/>
      <c r="I4124" t="s">
        <v>9474</v>
      </c>
      <c r="J4124" t="s">
        <v>13873</v>
      </c>
      <c r="K4124" t="s">
        <v>14825</v>
      </c>
      <c r="L4124" t="s">
        <v>15142</v>
      </c>
      <c r="M4124" t="s">
        <v>14538</v>
      </c>
      <c r="N4124" t="s">
        <v>15349</v>
      </c>
      <c r="O4124" t="s">
        <v>14538</v>
      </c>
    </row>
    <row r="4125" spans="1:15">
      <c r="A4125" t="s">
        <v>33</v>
      </c>
      <c r="B4125" t="s">
        <v>100</v>
      </c>
      <c r="C4125" t="s">
        <v>2984</v>
      </c>
      <c r="D4125" t="s">
        <v>16113</v>
      </c>
      <c r="E4125" t="s">
        <v>5914</v>
      </c>
      <c r="F4125" s="1" t="str">
        <f t="array" ref="F4125">IF(COUNT(FIND(Keywords!$C$3:$C$41,I4125)),"일반조난","")</f>
        <v/>
      </c>
      <c r="G4125" s="1" t="str">
        <f t="array" ref="G4125">IF(COUNT(FIND(Keywords!$E$3:$E$5,I4125)),"실족추락","")</f>
        <v/>
      </c>
      <c r="H4125" s="1" t="str">
        <f t="array" ref="H4125">IF(COUNT(FIND(Keywords!$B$3:$B$12,I4125)),"개인질환","")</f>
        <v/>
      </c>
      <c r="I4125" t="s">
        <v>9475</v>
      </c>
      <c r="J4125" t="s">
        <v>14036</v>
      </c>
      <c r="K4125" t="s">
        <v>15075</v>
      </c>
      <c r="L4125" t="s">
        <v>15124</v>
      </c>
      <c r="M4125" t="s">
        <v>14538</v>
      </c>
      <c r="N4125" t="s">
        <v>15855</v>
      </c>
      <c r="O4125" t="s">
        <v>14538</v>
      </c>
    </row>
    <row r="4126" spans="1:15">
      <c r="A4126" t="s">
        <v>33</v>
      </c>
      <c r="B4126" t="s">
        <v>100</v>
      </c>
      <c r="C4126" t="s">
        <v>2985</v>
      </c>
      <c r="D4126" t="s">
        <v>15977</v>
      </c>
      <c r="E4126" t="s">
        <v>5914</v>
      </c>
      <c r="F4126" s="1"/>
      <c r="G4126" s="1" t="str">
        <f t="array" ref="G4126">IF(COUNT(FIND(Keywords!$E$3:$E$5,I4126)),"실족추락","")</f>
        <v/>
      </c>
      <c r="H4126" s="1"/>
      <c r="I4126" t="s">
        <v>9476</v>
      </c>
      <c r="J4126" t="s">
        <v>13888</v>
      </c>
      <c r="K4126" t="s">
        <v>14426</v>
      </c>
      <c r="L4126" t="s">
        <v>14134</v>
      </c>
      <c r="M4126" t="s">
        <v>14538</v>
      </c>
      <c r="N4126" t="s">
        <v>15155</v>
      </c>
      <c r="O4126" t="s">
        <v>14538</v>
      </c>
    </row>
    <row r="4127" spans="1:15">
      <c r="A4127" t="s">
        <v>33</v>
      </c>
      <c r="B4127" t="s">
        <v>100</v>
      </c>
      <c r="C4127" t="s">
        <v>2986</v>
      </c>
      <c r="D4127" t="s">
        <v>16113</v>
      </c>
      <c r="E4127" t="s">
        <v>5917</v>
      </c>
      <c r="F4127" s="1" t="str">
        <f t="array" ref="F4127">IF(COUNT(FIND(Keywords!$C$3:$C$41,I4127)),"일반조난","")</f>
        <v/>
      </c>
      <c r="G4127" s="1" t="str">
        <f t="array" ref="G4127">IF(COUNT(FIND(Keywords!$E$3:$E$5,I4127)),"실족추락","")</f>
        <v/>
      </c>
      <c r="H4127" s="1" t="str">
        <f t="array" ref="H4127">IF(COUNT(FIND(Keywords!$B$3:$B$12,I4127)),"개인질환","")</f>
        <v/>
      </c>
      <c r="I4127" t="s">
        <v>9477</v>
      </c>
      <c r="J4127" t="s">
        <v>13891</v>
      </c>
      <c r="K4127" t="s">
        <v>14203</v>
      </c>
      <c r="L4127" t="s">
        <v>14648</v>
      </c>
      <c r="M4127" t="s">
        <v>14538</v>
      </c>
      <c r="N4127" t="s">
        <v>15181</v>
      </c>
      <c r="O4127" t="s">
        <v>14538</v>
      </c>
    </row>
    <row r="4128" spans="1:15">
      <c r="A4128" t="s">
        <v>33</v>
      </c>
      <c r="B4128" t="s">
        <v>100</v>
      </c>
      <c r="C4128" t="s">
        <v>2987</v>
      </c>
      <c r="D4128" t="s">
        <v>16113</v>
      </c>
      <c r="E4128" t="s">
        <v>5917</v>
      </c>
      <c r="F4128" s="1" t="str">
        <f t="array" ref="F4128">IF(COUNT(FIND(Keywords!$C$3:$C$41,I4128)),"일반조난","")</f>
        <v/>
      </c>
      <c r="G4128" s="1" t="str">
        <f t="array" ref="G4128">IF(COUNT(FIND(Keywords!$E$3:$E$5,I4128)),"실족추락","")</f>
        <v/>
      </c>
      <c r="H4128" s="1" t="str">
        <f t="array" ref="H4128">IF(COUNT(FIND(Keywords!$B$3:$B$12,I4128)),"개인질환","")</f>
        <v/>
      </c>
      <c r="I4128" t="s">
        <v>9478</v>
      </c>
      <c r="J4128" t="s">
        <v>13827</v>
      </c>
      <c r="K4128" t="s">
        <v>14323</v>
      </c>
      <c r="L4128" t="s">
        <v>14138</v>
      </c>
      <c r="M4128" t="s">
        <v>14538</v>
      </c>
      <c r="N4128" t="s">
        <v>14499</v>
      </c>
      <c r="O4128" t="s">
        <v>14538</v>
      </c>
    </row>
    <row r="4129" spans="1:15">
      <c r="A4129" t="s">
        <v>33</v>
      </c>
      <c r="B4129" t="s">
        <v>101</v>
      </c>
      <c r="C4129" t="s">
        <v>2988</v>
      </c>
      <c r="D4129" t="s">
        <v>16113</v>
      </c>
      <c r="E4129" t="s">
        <v>5916</v>
      </c>
      <c r="F4129" s="1" t="str">
        <f t="array" ref="F4129">IF(COUNT(FIND(Keywords!$C$3:$C$41,I4129)),"일반조난","")</f>
        <v/>
      </c>
      <c r="G4129" s="1" t="str">
        <f t="array" ref="G4129">IF(COUNT(FIND(Keywords!$E$3:$E$5,I4129)),"실족추락","")</f>
        <v/>
      </c>
      <c r="H4129" s="1" t="str">
        <f t="array" ref="H4129">IF(COUNT(FIND(Keywords!$B$3:$B$12,I4129)),"개인질환","")</f>
        <v/>
      </c>
      <c r="I4129" t="s">
        <v>9479</v>
      </c>
      <c r="J4129" t="s">
        <v>13771</v>
      </c>
      <c r="K4129" t="s">
        <v>14414</v>
      </c>
      <c r="L4129" t="s">
        <v>14822</v>
      </c>
      <c r="M4129" t="s">
        <v>14538</v>
      </c>
      <c r="N4129" t="s">
        <v>15365</v>
      </c>
      <c r="O4129" t="s">
        <v>14538</v>
      </c>
    </row>
    <row r="4130" spans="1:15">
      <c r="A4130" t="s">
        <v>33</v>
      </c>
      <c r="B4130" t="s">
        <v>102</v>
      </c>
      <c r="C4130" t="s">
        <v>464</v>
      </c>
      <c r="D4130" t="s">
        <v>5911</v>
      </c>
      <c r="E4130" t="s">
        <v>5914</v>
      </c>
      <c r="F4130" s="1" t="s">
        <v>5911</v>
      </c>
      <c r="G4130" s="1" t="str">
        <f t="array" ref="G4130">IF(COUNT(FIND(Keywords!$E$3:$E$5,I4130)),"실족추락","")</f>
        <v/>
      </c>
      <c r="H4130" s="1"/>
      <c r="I4130" t="s">
        <v>9480</v>
      </c>
      <c r="J4130" t="s">
        <v>13811</v>
      </c>
      <c r="K4130" t="s">
        <v>14353</v>
      </c>
      <c r="L4130" t="s">
        <v>14367</v>
      </c>
      <c r="M4130" t="s">
        <v>14538</v>
      </c>
      <c r="N4130" t="s">
        <v>15362</v>
      </c>
      <c r="O4130" t="s">
        <v>14538</v>
      </c>
    </row>
    <row r="4131" spans="1:15">
      <c r="A4131" t="s">
        <v>33</v>
      </c>
      <c r="B4131" t="s">
        <v>102</v>
      </c>
      <c r="C4131" t="s">
        <v>464</v>
      </c>
      <c r="D4131" t="s">
        <v>5911</v>
      </c>
      <c r="E4131" t="s">
        <v>5914</v>
      </c>
      <c r="F4131" s="1" t="s">
        <v>5911</v>
      </c>
      <c r="G4131" s="1" t="str">
        <f t="array" ref="G4131">IF(COUNT(FIND(Keywords!$E$3:$E$5,I4131)),"실족추락","")</f>
        <v/>
      </c>
      <c r="H4131" s="1"/>
      <c r="I4131" t="s">
        <v>9480</v>
      </c>
      <c r="J4131" t="s">
        <v>13811</v>
      </c>
      <c r="K4131" t="s">
        <v>14353</v>
      </c>
      <c r="L4131" t="s">
        <v>14367</v>
      </c>
      <c r="M4131" t="s">
        <v>14538</v>
      </c>
      <c r="N4131" t="s">
        <v>15362</v>
      </c>
      <c r="O4131" t="s">
        <v>14538</v>
      </c>
    </row>
    <row r="4132" spans="1:15">
      <c r="A4132" t="s">
        <v>33</v>
      </c>
      <c r="B4132" t="s">
        <v>102</v>
      </c>
      <c r="C4132" t="s">
        <v>2989</v>
      </c>
      <c r="D4132" t="s">
        <v>15977</v>
      </c>
      <c r="E4132" t="s">
        <v>5927</v>
      </c>
      <c r="F4132" s="1"/>
      <c r="G4132" s="1" t="str">
        <f t="array" ref="G4132">IF(COUNT(FIND(Keywords!$E$3:$E$5,I4132)),"실족추락","")</f>
        <v/>
      </c>
      <c r="H4132" s="1"/>
      <c r="I4132" t="s">
        <v>9481</v>
      </c>
      <c r="J4132" t="s">
        <v>13934</v>
      </c>
      <c r="K4132" t="s">
        <v>15244</v>
      </c>
      <c r="L4132" t="s">
        <v>14646</v>
      </c>
      <c r="M4132" t="s">
        <v>14538</v>
      </c>
      <c r="N4132" t="s">
        <v>14844</v>
      </c>
      <c r="O4132" t="s">
        <v>14538</v>
      </c>
    </row>
    <row r="4133" spans="1:15">
      <c r="A4133" t="s">
        <v>33</v>
      </c>
      <c r="B4133" t="s">
        <v>102</v>
      </c>
      <c r="C4133" t="s">
        <v>2990</v>
      </c>
      <c r="D4133" t="s">
        <v>16113</v>
      </c>
      <c r="E4133" t="s">
        <v>5927</v>
      </c>
      <c r="F4133" s="1" t="str">
        <f t="array" ref="F4133">IF(COUNT(FIND(Keywords!$C$3:$C$41,I4133)),"일반조난","")</f>
        <v/>
      </c>
      <c r="G4133" s="1" t="str">
        <f t="array" ref="G4133">IF(COUNT(FIND(Keywords!$E$3:$E$5,I4133)),"실족추락","")</f>
        <v/>
      </c>
      <c r="H4133" s="1" t="str">
        <f t="array" ref="H4133">IF(COUNT(FIND(Keywords!$B$3:$B$12,I4133)),"개인질환","")</f>
        <v/>
      </c>
      <c r="I4133" t="s">
        <v>9482</v>
      </c>
      <c r="J4133" t="s">
        <v>13940</v>
      </c>
      <c r="K4133" t="s">
        <v>14579</v>
      </c>
      <c r="L4133" t="s">
        <v>15553</v>
      </c>
      <c r="M4133" t="s">
        <v>14538</v>
      </c>
      <c r="N4133" t="s">
        <v>15255</v>
      </c>
      <c r="O4133" t="s">
        <v>14538</v>
      </c>
    </row>
    <row r="4134" spans="1:15">
      <c r="A4134" t="s">
        <v>33</v>
      </c>
      <c r="B4134" t="s">
        <v>102</v>
      </c>
      <c r="C4134" t="s">
        <v>2991</v>
      </c>
      <c r="D4134" t="s">
        <v>16113</v>
      </c>
      <c r="E4134" t="s">
        <v>5927</v>
      </c>
      <c r="F4134" s="1" t="str">
        <f t="array" ref="F4134">IF(COUNT(FIND(Keywords!$C$3:$C$41,I4134)),"일반조난","")</f>
        <v/>
      </c>
      <c r="G4134" s="1" t="str">
        <f t="array" ref="G4134">IF(COUNT(FIND(Keywords!$E$3:$E$5,I4134)),"실족추락","")</f>
        <v/>
      </c>
      <c r="H4134" s="1" t="str">
        <f t="array" ref="H4134">IF(COUNT(FIND(Keywords!$B$3:$B$12,I4134)),"개인질환","")</f>
        <v/>
      </c>
      <c r="I4134" t="s">
        <v>9483</v>
      </c>
      <c r="J4134" t="s">
        <v>13793</v>
      </c>
      <c r="K4134" t="s">
        <v>15265</v>
      </c>
      <c r="L4134" t="s">
        <v>15316</v>
      </c>
      <c r="M4134" t="s">
        <v>14538</v>
      </c>
      <c r="N4134" t="s">
        <v>14278</v>
      </c>
      <c r="O4134" t="s">
        <v>14538</v>
      </c>
    </row>
    <row r="4135" spans="1:15">
      <c r="A4135" t="s">
        <v>33</v>
      </c>
      <c r="B4135" t="s">
        <v>102</v>
      </c>
      <c r="C4135" t="s">
        <v>2631</v>
      </c>
      <c r="D4135" t="s">
        <v>5911</v>
      </c>
      <c r="E4135" t="s">
        <v>5919</v>
      </c>
      <c r="F4135" s="1" t="s">
        <v>5911</v>
      </c>
      <c r="G4135" s="1" t="str">
        <f t="array" ref="G4135">IF(COUNT(FIND(Keywords!$E$3:$E$5,I4135)),"실족추락","")</f>
        <v/>
      </c>
      <c r="H4135" s="1"/>
      <c r="I4135" t="s">
        <v>9484</v>
      </c>
      <c r="J4135" t="s">
        <v>13867</v>
      </c>
      <c r="K4135" t="s">
        <v>15181</v>
      </c>
      <c r="L4135" t="s">
        <v>14740</v>
      </c>
      <c r="M4135" t="s">
        <v>14538</v>
      </c>
      <c r="N4135" t="s">
        <v>14155</v>
      </c>
      <c r="O4135" t="s">
        <v>14538</v>
      </c>
    </row>
    <row r="4136" spans="1:15">
      <c r="A4136" t="s">
        <v>33</v>
      </c>
      <c r="B4136" t="s">
        <v>102</v>
      </c>
      <c r="C4136" t="s">
        <v>2190</v>
      </c>
      <c r="D4136" t="s">
        <v>5911</v>
      </c>
      <c r="E4136" t="s">
        <v>5916</v>
      </c>
      <c r="F4136" s="1" t="s">
        <v>5911</v>
      </c>
      <c r="G4136" s="1" t="str">
        <f t="array" ref="G4136">IF(COUNT(FIND(Keywords!$E$3:$E$5,I4136)),"실족추락","")</f>
        <v/>
      </c>
      <c r="H4136" s="1"/>
      <c r="I4136" t="s">
        <v>9485</v>
      </c>
      <c r="J4136" t="s">
        <v>13814</v>
      </c>
      <c r="K4136" t="s">
        <v>14244</v>
      </c>
      <c r="L4136" t="s">
        <v>15153</v>
      </c>
      <c r="M4136" t="s">
        <v>14538</v>
      </c>
      <c r="N4136" t="s">
        <v>15349</v>
      </c>
      <c r="O4136" t="s">
        <v>14538</v>
      </c>
    </row>
    <row r="4137" spans="1:15">
      <c r="A4137" t="s">
        <v>33</v>
      </c>
      <c r="B4137" t="s">
        <v>102</v>
      </c>
      <c r="C4137" t="s">
        <v>2992</v>
      </c>
      <c r="D4137" t="s">
        <v>5911</v>
      </c>
      <c r="E4137" t="s">
        <v>5935</v>
      </c>
      <c r="F4137" s="1" t="s">
        <v>5911</v>
      </c>
      <c r="G4137" s="1" t="str">
        <f t="array" ref="G4137">IF(COUNT(FIND(Keywords!$E$3:$E$5,I4137)),"실족추락","")</f>
        <v>실족추락</v>
      </c>
      <c r="H4137" s="1"/>
      <c r="I4137" t="s">
        <v>9486</v>
      </c>
      <c r="J4137" t="s">
        <v>13824</v>
      </c>
      <c r="K4137" t="s">
        <v>15266</v>
      </c>
      <c r="L4137" t="s">
        <v>14637</v>
      </c>
      <c r="M4137" t="s">
        <v>14538</v>
      </c>
      <c r="N4137" t="s">
        <v>14628</v>
      </c>
      <c r="O4137" t="s">
        <v>14538</v>
      </c>
    </row>
    <row r="4138" spans="1:15">
      <c r="A4138" t="s">
        <v>33</v>
      </c>
      <c r="B4138" t="s">
        <v>103</v>
      </c>
      <c r="C4138" t="s">
        <v>2993</v>
      </c>
      <c r="D4138" t="s">
        <v>5909</v>
      </c>
      <c r="E4138" t="s">
        <v>5923</v>
      </c>
      <c r="F4138" s="1"/>
      <c r="G4138" s="1" t="str">
        <f t="array" ref="G4138">IF(COUNT(FIND(Keywords!$E$3:$E$5,I4138)),"실족추락","")</f>
        <v/>
      </c>
      <c r="H4138" s="1"/>
      <c r="I4138" t="s">
        <v>9487</v>
      </c>
      <c r="J4138" t="s">
        <v>13887</v>
      </c>
      <c r="K4138" t="s">
        <v>14694</v>
      </c>
      <c r="L4138" t="s">
        <v>14632</v>
      </c>
      <c r="M4138" t="s">
        <v>14538</v>
      </c>
      <c r="N4138" t="s">
        <v>14892</v>
      </c>
      <c r="O4138" t="s">
        <v>14538</v>
      </c>
    </row>
    <row r="4139" spans="1:15">
      <c r="A4139" t="s">
        <v>33</v>
      </c>
      <c r="B4139" t="s">
        <v>104</v>
      </c>
      <c r="C4139" t="s">
        <v>2994</v>
      </c>
      <c r="D4139" t="s">
        <v>16113</v>
      </c>
      <c r="E4139" t="s">
        <v>5914</v>
      </c>
      <c r="F4139" s="1" t="str">
        <f t="array" ref="F4139">IF(COUNT(FIND(Keywords!$C$3:$C$41,I4139)),"일반조난","")</f>
        <v/>
      </c>
      <c r="G4139" s="1" t="str">
        <f t="array" ref="G4139">IF(COUNT(FIND(Keywords!$E$3:$E$5,I4139)),"실족추락","")</f>
        <v/>
      </c>
      <c r="H4139" s="1" t="str">
        <f t="array" ref="H4139">IF(COUNT(FIND(Keywords!$B$3:$B$12,I4139)),"개인질환","")</f>
        <v/>
      </c>
      <c r="I4139" t="s">
        <v>9488</v>
      </c>
      <c r="J4139" t="s">
        <v>13924</v>
      </c>
      <c r="K4139" t="s">
        <v>15267</v>
      </c>
      <c r="L4139" t="s">
        <v>14098</v>
      </c>
      <c r="M4139" t="s">
        <v>14538</v>
      </c>
      <c r="N4139" t="s">
        <v>13797</v>
      </c>
      <c r="O4139" t="s">
        <v>14538</v>
      </c>
    </row>
    <row r="4140" spans="1:15">
      <c r="A4140" t="s">
        <v>33</v>
      </c>
      <c r="B4140" t="s">
        <v>47</v>
      </c>
      <c r="C4140" t="s">
        <v>2091</v>
      </c>
      <c r="D4140" t="s">
        <v>15977</v>
      </c>
      <c r="E4140" t="s">
        <v>5914</v>
      </c>
      <c r="F4140" s="1"/>
      <c r="G4140" s="1" t="str">
        <f t="array" ref="G4140">IF(COUNT(FIND(Keywords!$E$3:$E$5,I4140)),"실족추락","")</f>
        <v/>
      </c>
      <c r="H4140" s="1"/>
      <c r="I4140" t="s">
        <v>9489</v>
      </c>
      <c r="J4140" t="s">
        <v>13777</v>
      </c>
      <c r="K4140" t="s">
        <v>14651</v>
      </c>
      <c r="L4140" t="s">
        <v>15496</v>
      </c>
      <c r="M4140" t="s">
        <v>14538</v>
      </c>
      <c r="N4140" t="s">
        <v>15797</v>
      </c>
      <c r="O4140" t="s">
        <v>14538</v>
      </c>
    </row>
    <row r="4141" spans="1:15">
      <c r="A4141" t="s">
        <v>33</v>
      </c>
      <c r="B4141" t="s">
        <v>47</v>
      </c>
      <c r="C4141" t="s">
        <v>971</v>
      </c>
      <c r="D4141" t="s">
        <v>16113</v>
      </c>
      <c r="E4141" t="s">
        <v>5914</v>
      </c>
      <c r="F4141" s="1" t="str">
        <f t="array" ref="F4141">IF(COUNT(FIND(Keywords!$C$3:$C$41,I4141)),"일반조난","")</f>
        <v/>
      </c>
      <c r="G4141" s="1" t="str">
        <f t="array" ref="G4141">IF(COUNT(FIND(Keywords!$E$3:$E$5,I4141)),"실족추락","")</f>
        <v/>
      </c>
      <c r="H4141" s="1" t="str">
        <f t="array" ref="H4141">IF(COUNT(FIND(Keywords!$B$3:$B$12,I4141)),"개인질환","")</f>
        <v/>
      </c>
      <c r="I4141" t="s">
        <v>9490</v>
      </c>
      <c r="J4141" t="s">
        <v>13826</v>
      </c>
      <c r="K4141" t="s">
        <v>14661</v>
      </c>
      <c r="L4141" t="s">
        <v>14492</v>
      </c>
      <c r="M4141" t="s">
        <v>10279</v>
      </c>
      <c r="N4141" t="s">
        <v>14536</v>
      </c>
      <c r="O4141" t="s">
        <v>14538</v>
      </c>
    </row>
    <row r="4142" spans="1:15">
      <c r="A4142" t="s">
        <v>33</v>
      </c>
      <c r="B4142" t="s">
        <v>48</v>
      </c>
      <c r="C4142" t="s">
        <v>2995</v>
      </c>
      <c r="D4142" t="s">
        <v>5909</v>
      </c>
      <c r="E4142" t="s">
        <v>5914</v>
      </c>
      <c r="F4142" s="1"/>
      <c r="G4142" s="1" t="str">
        <f t="array" ref="G4142">IF(COUNT(FIND(Keywords!$E$3:$E$5,I4142)),"실족추락","")</f>
        <v/>
      </c>
      <c r="H4142" s="1"/>
      <c r="I4142" t="s">
        <v>9491</v>
      </c>
      <c r="J4142" t="s">
        <v>13909</v>
      </c>
      <c r="K4142" t="s">
        <v>14264</v>
      </c>
      <c r="L4142" t="s">
        <v>14802</v>
      </c>
      <c r="M4142" t="s">
        <v>14538</v>
      </c>
      <c r="N4142" t="s">
        <v>15324</v>
      </c>
      <c r="O4142" t="s">
        <v>14538</v>
      </c>
    </row>
    <row r="4143" spans="1:15">
      <c r="A4143" t="s">
        <v>33</v>
      </c>
      <c r="B4143" t="s">
        <v>48</v>
      </c>
      <c r="C4143" t="s">
        <v>2996</v>
      </c>
      <c r="D4143" t="s">
        <v>5910</v>
      </c>
      <c r="E4143" t="s">
        <v>5914</v>
      </c>
      <c r="F4143" s="1"/>
      <c r="G4143" s="1" t="str">
        <f t="array" ref="G4143">IF(COUNT(FIND(Keywords!$E$3:$E$5,I4143)),"실족추락","")</f>
        <v>실족추락</v>
      </c>
      <c r="H4143" s="1"/>
      <c r="I4143" t="s">
        <v>9492</v>
      </c>
      <c r="J4143" t="s">
        <v>13781</v>
      </c>
      <c r="K4143" t="s">
        <v>14970</v>
      </c>
      <c r="L4143" t="s">
        <v>14641</v>
      </c>
      <c r="M4143" t="s">
        <v>14538</v>
      </c>
      <c r="N4143" t="s">
        <v>14312</v>
      </c>
      <c r="O4143" t="s">
        <v>14538</v>
      </c>
    </row>
    <row r="4144" spans="1:15">
      <c r="A4144" t="s">
        <v>33</v>
      </c>
      <c r="B4144" t="s">
        <v>48</v>
      </c>
      <c r="C4144" t="s">
        <v>2862</v>
      </c>
      <c r="D4144" t="s">
        <v>16113</v>
      </c>
      <c r="E4144" t="s">
        <v>5914</v>
      </c>
      <c r="F4144" s="1" t="str">
        <f t="array" ref="F4144">IF(COUNT(FIND(Keywords!$C$3:$C$41,I4144)),"일반조난","")</f>
        <v/>
      </c>
      <c r="G4144" s="1" t="str">
        <f t="array" ref="G4144">IF(COUNT(FIND(Keywords!$E$3:$E$5,I4144)),"실족추락","")</f>
        <v/>
      </c>
      <c r="H4144" s="1" t="str">
        <f t="array" ref="H4144">IF(COUNT(FIND(Keywords!$B$3:$B$12,I4144)),"개인질환","")</f>
        <v/>
      </c>
      <c r="I4144" t="s">
        <v>9493</v>
      </c>
      <c r="J4144" t="s">
        <v>13877</v>
      </c>
      <c r="K4144" t="s">
        <v>14607</v>
      </c>
      <c r="L4144" t="s">
        <v>14894</v>
      </c>
      <c r="M4144" t="s">
        <v>14538</v>
      </c>
      <c r="N4144" t="s">
        <v>14780</v>
      </c>
      <c r="O4144" t="s">
        <v>14538</v>
      </c>
    </row>
    <row r="4145" spans="1:15">
      <c r="A4145" t="s">
        <v>33</v>
      </c>
      <c r="B4145" t="s">
        <v>48</v>
      </c>
      <c r="C4145" t="s">
        <v>2997</v>
      </c>
      <c r="D4145" t="s">
        <v>5911</v>
      </c>
      <c r="E4145" t="s">
        <v>5914</v>
      </c>
      <c r="F4145" s="1" t="s">
        <v>5911</v>
      </c>
      <c r="G4145" s="1" t="str">
        <f t="array" ref="G4145">IF(COUNT(FIND(Keywords!$E$3:$E$5,I4145)),"실족추락","")</f>
        <v/>
      </c>
      <c r="H4145" s="1"/>
      <c r="I4145" t="s">
        <v>9494</v>
      </c>
      <c r="J4145" t="s">
        <v>14015</v>
      </c>
      <c r="K4145" t="s">
        <v>14281</v>
      </c>
      <c r="L4145" t="s">
        <v>14646</v>
      </c>
      <c r="M4145" t="s">
        <v>14538</v>
      </c>
      <c r="N4145" t="s">
        <v>14444</v>
      </c>
      <c r="O4145" t="s">
        <v>14538</v>
      </c>
    </row>
    <row r="4146" spans="1:15">
      <c r="A4146" t="s">
        <v>33</v>
      </c>
      <c r="B4146" t="s">
        <v>48</v>
      </c>
      <c r="C4146" t="s">
        <v>2998</v>
      </c>
      <c r="D4146" t="s">
        <v>15977</v>
      </c>
      <c r="E4146" t="s">
        <v>5914</v>
      </c>
      <c r="F4146" s="1"/>
      <c r="G4146" s="1" t="str">
        <f t="array" ref="G4146">IF(COUNT(FIND(Keywords!$E$3:$E$5,I4146)),"실족추락","")</f>
        <v/>
      </c>
      <c r="H4146" s="1"/>
      <c r="I4146" t="s">
        <v>9495</v>
      </c>
      <c r="J4146" t="s">
        <v>13888</v>
      </c>
      <c r="K4146" t="s">
        <v>13758</v>
      </c>
      <c r="L4146" t="s">
        <v>14529</v>
      </c>
      <c r="M4146" t="s">
        <v>14538</v>
      </c>
      <c r="N4146" t="s">
        <v>14978</v>
      </c>
      <c r="O4146" t="s">
        <v>14538</v>
      </c>
    </row>
    <row r="4147" spans="1:15">
      <c r="A4147" t="s">
        <v>33</v>
      </c>
      <c r="B4147" t="s">
        <v>48</v>
      </c>
      <c r="C4147" t="s">
        <v>2999</v>
      </c>
      <c r="D4147" t="s">
        <v>5911</v>
      </c>
      <c r="E4147" t="s">
        <v>5914</v>
      </c>
      <c r="F4147" s="1" t="s">
        <v>5911</v>
      </c>
      <c r="G4147" s="1" t="str">
        <f t="array" ref="G4147">IF(COUNT(FIND(Keywords!$E$3:$E$5,I4147)),"실족추락","")</f>
        <v/>
      </c>
      <c r="H4147" s="1"/>
      <c r="I4147" t="s">
        <v>9496</v>
      </c>
      <c r="J4147" t="s">
        <v>13835</v>
      </c>
      <c r="K4147" t="s">
        <v>14199</v>
      </c>
      <c r="L4147" t="s">
        <v>14688</v>
      </c>
      <c r="M4147" t="s">
        <v>14538</v>
      </c>
      <c r="N4147" t="s">
        <v>14273</v>
      </c>
      <c r="O4147" t="s">
        <v>14538</v>
      </c>
    </row>
    <row r="4148" spans="1:15">
      <c r="A4148" t="s">
        <v>33</v>
      </c>
      <c r="B4148" t="s">
        <v>48</v>
      </c>
      <c r="C4148" t="s">
        <v>3000</v>
      </c>
      <c r="D4148" t="s">
        <v>15977</v>
      </c>
      <c r="E4148" t="s">
        <v>5914</v>
      </c>
      <c r="F4148" s="1"/>
      <c r="G4148" s="1" t="str">
        <f t="array" ref="G4148">IF(COUNT(FIND(Keywords!$E$3:$E$5,I4148)),"실족추락","")</f>
        <v/>
      </c>
      <c r="H4148" s="1"/>
      <c r="I4148" t="s">
        <v>9497</v>
      </c>
      <c r="J4148" t="s">
        <v>13889</v>
      </c>
      <c r="K4148" t="s">
        <v>15265</v>
      </c>
      <c r="L4148" t="s">
        <v>15139</v>
      </c>
      <c r="M4148" t="s">
        <v>14538</v>
      </c>
      <c r="N4148" t="s">
        <v>14294</v>
      </c>
      <c r="O4148" t="s">
        <v>14538</v>
      </c>
    </row>
    <row r="4149" spans="1:15">
      <c r="A4149" t="s">
        <v>33</v>
      </c>
      <c r="B4149" t="s">
        <v>48</v>
      </c>
      <c r="C4149" t="s">
        <v>3001</v>
      </c>
      <c r="D4149" t="s">
        <v>5909</v>
      </c>
      <c r="E4149" t="s">
        <v>5914</v>
      </c>
      <c r="F4149" s="1"/>
      <c r="G4149" s="1" t="str">
        <f t="array" ref="G4149">IF(COUNT(FIND(Keywords!$E$3:$E$5,I4149)),"실족추락","")</f>
        <v/>
      </c>
      <c r="H4149" s="1"/>
      <c r="I4149" t="s">
        <v>9498</v>
      </c>
      <c r="J4149" t="s">
        <v>13798</v>
      </c>
      <c r="K4149" t="s">
        <v>14445</v>
      </c>
      <c r="L4149" t="s">
        <v>15139</v>
      </c>
      <c r="M4149" t="s">
        <v>14538</v>
      </c>
      <c r="N4149" t="s">
        <v>14480</v>
      </c>
      <c r="O4149" t="s">
        <v>14538</v>
      </c>
    </row>
    <row r="4150" spans="1:15">
      <c r="A4150" t="s">
        <v>33</v>
      </c>
      <c r="B4150" t="s">
        <v>48</v>
      </c>
      <c r="C4150" t="s">
        <v>3002</v>
      </c>
      <c r="D4150" t="s">
        <v>16113</v>
      </c>
      <c r="E4150" t="s">
        <v>5914</v>
      </c>
      <c r="F4150" s="1" t="str">
        <f t="array" ref="F4150">IF(COUNT(FIND(Keywords!$C$3:$C$41,I4150)),"일반조난","")</f>
        <v/>
      </c>
      <c r="G4150" s="1" t="str">
        <f t="array" ref="G4150">IF(COUNT(FIND(Keywords!$E$3:$E$5,I4150)),"실족추락","")</f>
        <v/>
      </c>
      <c r="H4150" s="1" t="str">
        <f t="array" ref="H4150">IF(COUNT(FIND(Keywords!$B$3:$B$12,I4150)),"개인질환","")</f>
        <v/>
      </c>
      <c r="I4150" t="s">
        <v>9499</v>
      </c>
      <c r="J4150" t="s">
        <v>13785</v>
      </c>
      <c r="K4150" t="s">
        <v>14770</v>
      </c>
      <c r="L4150" t="s">
        <v>14642</v>
      </c>
      <c r="M4150" t="s">
        <v>14538</v>
      </c>
      <c r="N4150" t="s">
        <v>15188</v>
      </c>
      <c r="O4150" t="s">
        <v>14538</v>
      </c>
    </row>
    <row r="4151" spans="1:15">
      <c r="A4151" t="s">
        <v>33</v>
      </c>
      <c r="B4151" t="s">
        <v>48</v>
      </c>
      <c r="C4151" t="s">
        <v>3003</v>
      </c>
      <c r="D4151" t="s">
        <v>5911</v>
      </c>
      <c r="E4151" t="s">
        <v>5914</v>
      </c>
      <c r="F4151" s="1"/>
      <c r="G4151" s="1" t="str">
        <f t="array" ref="G4151">IF(COUNT(FIND(Keywords!$E$3:$E$5,I4151)),"실족추락","")</f>
        <v/>
      </c>
      <c r="H4151" s="1"/>
      <c r="I4151" t="s">
        <v>9500</v>
      </c>
      <c r="J4151" t="s">
        <v>14050</v>
      </c>
      <c r="K4151" t="s">
        <v>14801</v>
      </c>
      <c r="L4151" t="s">
        <v>15277</v>
      </c>
      <c r="M4151" t="s">
        <v>14544</v>
      </c>
      <c r="N4151" t="s">
        <v>14127</v>
      </c>
      <c r="O4151" t="s">
        <v>14538</v>
      </c>
    </row>
    <row r="4152" spans="1:15">
      <c r="A4152" t="s">
        <v>33</v>
      </c>
      <c r="B4152" t="s">
        <v>48</v>
      </c>
      <c r="C4152" t="s">
        <v>3004</v>
      </c>
      <c r="D4152" t="s">
        <v>16113</v>
      </c>
      <c r="E4152" t="s">
        <v>5914</v>
      </c>
      <c r="F4152" s="1" t="str">
        <f t="array" ref="F4152">IF(COUNT(FIND(Keywords!$C$3:$C$41,I4152)),"일반조난","")</f>
        <v/>
      </c>
      <c r="G4152" s="1" t="str">
        <f t="array" ref="G4152">IF(COUNT(FIND(Keywords!$E$3:$E$5,I4152)),"실족추락","")</f>
        <v/>
      </c>
      <c r="H4152" s="1" t="str">
        <f t="array" ref="H4152">IF(COUNT(FIND(Keywords!$B$3:$B$12,I4152)),"개인질환","")</f>
        <v/>
      </c>
      <c r="I4152" t="s">
        <v>9501</v>
      </c>
      <c r="J4152" t="s">
        <v>13820</v>
      </c>
      <c r="K4152" t="s">
        <v>14317</v>
      </c>
      <c r="L4152" t="s">
        <v>14892</v>
      </c>
      <c r="M4152" t="s">
        <v>14538</v>
      </c>
      <c r="N4152" t="s">
        <v>14890</v>
      </c>
      <c r="O4152" t="s">
        <v>14538</v>
      </c>
    </row>
    <row r="4153" spans="1:15">
      <c r="A4153" t="s">
        <v>33</v>
      </c>
      <c r="B4153" t="s">
        <v>48</v>
      </c>
      <c r="C4153" t="s">
        <v>3005</v>
      </c>
      <c r="D4153" t="s">
        <v>15977</v>
      </c>
      <c r="E4153" t="s">
        <v>5914</v>
      </c>
      <c r="F4153" s="1"/>
      <c r="G4153" s="1" t="str">
        <f t="array" ref="G4153">IF(COUNT(FIND(Keywords!$E$3:$E$5,I4153)),"실족추락","")</f>
        <v/>
      </c>
      <c r="H4153" s="1"/>
      <c r="I4153" t="s">
        <v>9502</v>
      </c>
      <c r="J4153" t="s">
        <v>13796</v>
      </c>
      <c r="K4153" t="s">
        <v>14716</v>
      </c>
      <c r="L4153" t="s">
        <v>15167</v>
      </c>
      <c r="M4153" t="s">
        <v>14538</v>
      </c>
      <c r="N4153" t="s">
        <v>14487</v>
      </c>
      <c r="O4153" t="s">
        <v>14538</v>
      </c>
    </row>
    <row r="4154" spans="1:15">
      <c r="A4154" t="s">
        <v>33</v>
      </c>
      <c r="B4154" t="s">
        <v>48</v>
      </c>
      <c r="C4154" t="s">
        <v>2985</v>
      </c>
      <c r="D4154" t="s">
        <v>15977</v>
      </c>
      <c r="E4154" t="s">
        <v>5914</v>
      </c>
      <c r="F4154" s="1"/>
      <c r="G4154" s="1" t="str">
        <f t="array" ref="G4154">IF(COUNT(FIND(Keywords!$E$3:$E$5,I4154)),"실족추락","")</f>
        <v/>
      </c>
      <c r="H4154" s="1"/>
      <c r="I4154" t="s">
        <v>9503</v>
      </c>
      <c r="J4154" t="s">
        <v>13888</v>
      </c>
      <c r="K4154" t="s">
        <v>14426</v>
      </c>
      <c r="L4154" t="s">
        <v>14134</v>
      </c>
      <c r="M4154" t="s">
        <v>14538</v>
      </c>
      <c r="N4154" t="s">
        <v>15155</v>
      </c>
      <c r="O4154" t="s">
        <v>14538</v>
      </c>
    </row>
    <row r="4155" spans="1:15">
      <c r="A4155" t="s">
        <v>33</v>
      </c>
      <c r="B4155" t="s">
        <v>48</v>
      </c>
      <c r="C4155" t="s">
        <v>3006</v>
      </c>
      <c r="D4155" t="s">
        <v>5909</v>
      </c>
      <c r="E4155" t="s">
        <v>5914</v>
      </c>
      <c r="F4155" s="1"/>
      <c r="G4155" s="1" t="str">
        <f t="array" ref="G4155">IF(COUNT(FIND(Keywords!$E$3:$E$5,I4155)),"실족추락","")</f>
        <v/>
      </c>
      <c r="H4155" s="1"/>
      <c r="I4155" t="s">
        <v>9504</v>
      </c>
      <c r="J4155" t="s">
        <v>13861</v>
      </c>
      <c r="K4155" t="s">
        <v>15135</v>
      </c>
      <c r="L4155" t="s">
        <v>14641</v>
      </c>
      <c r="M4155" t="s">
        <v>14643</v>
      </c>
      <c r="N4155" t="s">
        <v>14998</v>
      </c>
      <c r="O4155" t="s">
        <v>14538</v>
      </c>
    </row>
    <row r="4156" spans="1:15">
      <c r="A4156" t="s">
        <v>33</v>
      </c>
      <c r="B4156" t="s">
        <v>48</v>
      </c>
      <c r="C4156" t="s">
        <v>3007</v>
      </c>
      <c r="D4156" t="s">
        <v>5911</v>
      </c>
      <c r="E4156" t="s">
        <v>5914</v>
      </c>
      <c r="F4156" s="1"/>
      <c r="G4156" s="1" t="str">
        <f t="array" ref="G4156">IF(COUNT(FIND(Keywords!$E$3:$E$5,I4156)),"실족추락","")</f>
        <v/>
      </c>
      <c r="H4156" s="1"/>
      <c r="I4156" t="s">
        <v>9505</v>
      </c>
      <c r="J4156" t="s">
        <v>13971</v>
      </c>
      <c r="K4156" t="s">
        <v>14254</v>
      </c>
      <c r="L4156" t="s">
        <v>14486</v>
      </c>
      <c r="M4156" t="s">
        <v>14538</v>
      </c>
      <c r="N4156" t="s">
        <v>14994</v>
      </c>
      <c r="O4156" t="s">
        <v>14538</v>
      </c>
    </row>
    <row r="4157" spans="1:15">
      <c r="A4157" t="s">
        <v>33</v>
      </c>
      <c r="B4157" t="s">
        <v>48</v>
      </c>
      <c r="C4157" t="s">
        <v>3008</v>
      </c>
      <c r="D4157" t="s">
        <v>5911</v>
      </c>
      <c r="E4157" t="s">
        <v>5914</v>
      </c>
      <c r="F4157" s="1"/>
      <c r="G4157" s="1" t="str">
        <f t="array" ref="G4157">IF(COUNT(FIND(Keywords!$E$3:$E$5,I4157)),"실족추락","")</f>
        <v/>
      </c>
      <c r="H4157" s="1"/>
      <c r="I4157" t="s">
        <v>9506</v>
      </c>
      <c r="J4157" t="s">
        <v>13925</v>
      </c>
      <c r="K4157" t="s">
        <v>15069</v>
      </c>
      <c r="L4157" t="s">
        <v>15456</v>
      </c>
      <c r="M4157" t="s">
        <v>14538</v>
      </c>
      <c r="N4157" t="s">
        <v>14446</v>
      </c>
      <c r="O4157" t="s">
        <v>14538</v>
      </c>
    </row>
    <row r="4158" spans="1:15">
      <c r="A4158" t="s">
        <v>33</v>
      </c>
      <c r="B4158" t="s">
        <v>48</v>
      </c>
      <c r="C4158" t="s">
        <v>3009</v>
      </c>
      <c r="D4158" t="s">
        <v>16113</v>
      </c>
      <c r="E4158" t="s">
        <v>5920</v>
      </c>
      <c r="F4158" s="1" t="str">
        <f t="array" ref="F4158">IF(COUNT(FIND(Keywords!$C$3:$C$41,I4158)),"일반조난","")</f>
        <v/>
      </c>
      <c r="G4158" s="1" t="str">
        <f t="array" ref="G4158">IF(COUNT(FIND(Keywords!$E$3:$E$5,I4158)),"실족추락","")</f>
        <v/>
      </c>
      <c r="H4158" s="1" t="str">
        <f t="array" ref="H4158">IF(COUNT(FIND(Keywords!$B$3:$B$12,I4158)),"개인질환","")</f>
        <v/>
      </c>
      <c r="I4158" t="s">
        <v>9507</v>
      </c>
      <c r="J4158" t="s">
        <v>13888</v>
      </c>
      <c r="K4158" t="s">
        <v>14530</v>
      </c>
      <c r="L4158" t="s">
        <v>14817</v>
      </c>
      <c r="M4158" t="s">
        <v>14538</v>
      </c>
      <c r="N4158" t="s">
        <v>14734</v>
      </c>
      <c r="O4158" t="s">
        <v>14538</v>
      </c>
    </row>
    <row r="4159" spans="1:15">
      <c r="A4159" t="s">
        <v>33</v>
      </c>
      <c r="B4159" t="s">
        <v>48</v>
      </c>
      <c r="C4159" t="s">
        <v>3010</v>
      </c>
      <c r="D4159" t="s">
        <v>5911</v>
      </c>
      <c r="E4159" t="s">
        <v>5916</v>
      </c>
      <c r="F4159" s="1" t="s">
        <v>5911</v>
      </c>
      <c r="G4159" s="1" t="str">
        <f t="array" ref="G4159">IF(COUNT(FIND(Keywords!$E$3:$E$5,I4159)),"실족추락","")</f>
        <v/>
      </c>
      <c r="H4159" s="1"/>
      <c r="I4159" t="s">
        <v>9508</v>
      </c>
      <c r="J4159" t="s">
        <v>13789</v>
      </c>
      <c r="K4159" t="s">
        <v>14793</v>
      </c>
      <c r="L4159" t="s">
        <v>15556</v>
      </c>
      <c r="M4159" t="s">
        <v>14538</v>
      </c>
      <c r="N4159" t="s">
        <v>15724</v>
      </c>
      <c r="O4159" t="s">
        <v>14538</v>
      </c>
    </row>
    <row r="4160" spans="1:15">
      <c r="A4160" t="s">
        <v>33</v>
      </c>
      <c r="B4160" t="s">
        <v>48</v>
      </c>
      <c r="C4160" t="s">
        <v>3011</v>
      </c>
      <c r="D4160" t="s">
        <v>16113</v>
      </c>
      <c r="E4160" t="s">
        <v>5916</v>
      </c>
      <c r="F4160" s="1" t="str">
        <f t="array" ref="F4160">IF(COUNT(FIND(Keywords!$C$3:$C$41,I4160)),"일반조난","")</f>
        <v/>
      </c>
      <c r="G4160" s="1" t="str">
        <f t="array" ref="G4160">IF(COUNT(FIND(Keywords!$E$3:$E$5,I4160)),"실족추락","")</f>
        <v/>
      </c>
      <c r="H4160" s="1" t="str">
        <f t="array" ref="H4160">IF(COUNT(FIND(Keywords!$B$3:$B$12,I4160)),"개인질환","")</f>
        <v/>
      </c>
      <c r="I4160" t="s">
        <v>9509</v>
      </c>
      <c r="J4160" t="s">
        <v>13746</v>
      </c>
      <c r="K4160" t="s">
        <v>15268</v>
      </c>
      <c r="L4160" t="s">
        <v>14486</v>
      </c>
      <c r="M4160" t="s">
        <v>14538</v>
      </c>
      <c r="N4160" t="s">
        <v>15205</v>
      </c>
      <c r="O4160" t="s">
        <v>14538</v>
      </c>
    </row>
    <row r="4161" spans="1:15">
      <c r="A4161" t="s">
        <v>33</v>
      </c>
      <c r="B4161" t="s">
        <v>48</v>
      </c>
      <c r="C4161" t="s">
        <v>2949</v>
      </c>
      <c r="D4161" t="s">
        <v>5911</v>
      </c>
      <c r="E4161" t="s">
        <v>5920</v>
      </c>
      <c r="F4161" s="1"/>
      <c r="G4161" s="1" t="str">
        <f t="array" ref="G4161">IF(COUNT(FIND(Keywords!$E$3:$E$5,I4161)),"실족추락","")</f>
        <v/>
      </c>
      <c r="H4161" s="1"/>
      <c r="I4161" t="s">
        <v>9510</v>
      </c>
      <c r="J4161" t="s">
        <v>13819</v>
      </c>
      <c r="K4161" t="s">
        <v>14152</v>
      </c>
      <c r="L4161" t="s">
        <v>14138</v>
      </c>
      <c r="M4161" t="s">
        <v>14538</v>
      </c>
      <c r="N4161" t="s">
        <v>15281</v>
      </c>
      <c r="O4161" t="s">
        <v>14538</v>
      </c>
    </row>
    <row r="4162" spans="1:15">
      <c r="A4162" t="s">
        <v>33</v>
      </c>
      <c r="B4162" t="s">
        <v>48</v>
      </c>
      <c r="C4162" t="s">
        <v>2988</v>
      </c>
      <c r="D4162" t="s">
        <v>16113</v>
      </c>
      <c r="E4162" t="s">
        <v>5920</v>
      </c>
      <c r="F4162" s="1" t="str">
        <f t="array" ref="F4162">IF(COUNT(FIND(Keywords!$C$3:$C$41,I4162)),"일반조난","")</f>
        <v/>
      </c>
      <c r="G4162" s="1" t="str">
        <f t="array" ref="G4162">IF(COUNT(FIND(Keywords!$E$3:$E$5,I4162)),"실족추락","")</f>
        <v/>
      </c>
      <c r="H4162" s="1" t="str">
        <f t="array" ref="H4162">IF(COUNT(FIND(Keywords!$B$3:$B$12,I4162)),"개인질환","")</f>
        <v/>
      </c>
      <c r="I4162" t="s">
        <v>9511</v>
      </c>
      <c r="J4162" t="s">
        <v>13771</v>
      </c>
      <c r="K4162" t="s">
        <v>14414</v>
      </c>
      <c r="L4162" t="s">
        <v>14822</v>
      </c>
      <c r="M4162" t="s">
        <v>14538</v>
      </c>
      <c r="N4162" t="s">
        <v>15365</v>
      </c>
      <c r="O4162" t="s">
        <v>14538</v>
      </c>
    </row>
    <row r="4163" spans="1:15">
      <c r="A4163" t="s">
        <v>33</v>
      </c>
      <c r="B4163" t="s">
        <v>48</v>
      </c>
      <c r="C4163" t="s">
        <v>2350</v>
      </c>
      <c r="D4163" t="s">
        <v>5911</v>
      </c>
      <c r="E4163" t="s">
        <v>5921</v>
      </c>
      <c r="F4163" s="1" t="s">
        <v>5911</v>
      </c>
      <c r="G4163" s="1" t="str">
        <f t="array" ref="G4163">IF(COUNT(FIND(Keywords!$E$3:$E$5,I4163)),"실족추락","")</f>
        <v/>
      </c>
      <c r="H4163" s="1"/>
      <c r="I4163" t="s">
        <v>9512</v>
      </c>
      <c r="J4163" t="s">
        <v>13812</v>
      </c>
      <c r="K4163" t="s">
        <v>14614</v>
      </c>
      <c r="L4163" t="s">
        <v>14463</v>
      </c>
      <c r="M4163" t="s">
        <v>14538</v>
      </c>
      <c r="N4163" t="s">
        <v>15814</v>
      </c>
      <c r="O4163" t="s">
        <v>14538</v>
      </c>
    </row>
    <row r="4164" spans="1:15">
      <c r="A4164" t="s">
        <v>33</v>
      </c>
      <c r="B4164" t="s">
        <v>48</v>
      </c>
      <c r="C4164" t="s">
        <v>3012</v>
      </c>
      <c r="D4164" t="s">
        <v>16113</v>
      </c>
      <c r="E4164" t="s">
        <v>5921</v>
      </c>
      <c r="F4164" s="1" t="str">
        <f t="array" ref="F4164">IF(COUNT(FIND(Keywords!$C$3:$C$41,I4164)),"일반조난","")</f>
        <v/>
      </c>
      <c r="G4164" s="1" t="str">
        <f t="array" ref="G4164">IF(COUNT(FIND(Keywords!$E$3:$E$5,I4164)),"실족추락","")</f>
        <v/>
      </c>
      <c r="H4164" s="1" t="str">
        <f t="array" ref="H4164">IF(COUNT(FIND(Keywords!$B$3:$B$12,I4164)),"개인질환","")</f>
        <v/>
      </c>
      <c r="I4164" t="s">
        <v>9513</v>
      </c>
      <c r="J4164" t="s">
        <v>13844</v>
      </c>
      <c r="K4164" t="s">
        <v>14201</v>
      </c>
      <c r="L4164" t="s">
        <v>14878</v>
      </c>
      <c r="M4164" t="s">
        <v>13988</v>
      </c>
      <c r="N4164" t="s">
        <v>14406</v>
      </c>
      <c r="O4164" t="s">
        <v>14538</v>
      </c>
    </row>
    <row r="4165" spans="1:15">
      <c r="A4165" t="s">
        <v>33</v>
      </c>
      <c r="B4165" t="s">
        <v>48</v>
      </c>
      <c r="C4165" t="s">
        <v>3013</v>
      </c>
      <c r="D4165" t="s">
        <v>16113</v>
      </c>
      <c r="E4165" t="s">
        <v>5920</v>
      </c>
      <c r="F4165" s="1" t="str">
        <f t="array" ref="F4165">IF(COUNT(FIND(Keywords!$C$3:$C$41,I4165)),"일반조난","")</f>
        <v/>
      </c>
      <c r="G4165" s="1" t="str">
        <f t="array" ref="G4165">IF(COUNT(FIND(Keywords!$E$3:$E$5,I4165)),"실족추락","")</f>
        <v/>
      </c>
      <c r="H4165" s="1" t="str">
        <f t="array" ref="H4165">IF(COUNT(FIND(Keywords!$B$3:$B$12,I4165)),"개인질환","")</f>
        <v/>
      </c>
      <c r="I4165" t="s">
        <v>9514</v>
      </c>
      <c r="J4165" t="s">
        <v>14038</v>
      </c>
      <c r="K4165" t="s">
        <v>14607</v>
      </c>
      <c r="L4165" t="s">
        <v>15552</v>
      </c>
      <c r="M4165" t="s">
        <v>14538</v>
      </c>
      <c r="N4165" t="s">
        <v>14398</v>
      </c>
      <c r="O4165" t="s">
        <v>14538</v>
      </c>
    </row>
    <row r="4166" spans="1:15">
      <c r="A4166" t="s">
        <v>33</v>
      </c>
      <c r="B4166" t="s">
        <v>48</v>
      </c>
      <c r="C4166" t="s">
        <v>2993</v>
      </c>
      <c r="D4166" t="s">
        <v>5909</v>
      </c>
      <c r="E4166" t="s">
        <v>5920</v>
      </c>
      <c r="F4166" s="1"/>
      <c r="G4166" s="1" t="str">
        <f t="array" ref="G4166">IF(COUNT(FIND(Keywords!$E$3:$E$5,I4166)),"실족추락","")</f>
        <v/>
      </c>
      <c r="H4166" s="1"/>
      <c r="I4166" t="s">
        <v>9515</v>
      </c>
      <c r="J4166" t="s">
        <v>13887</v>
      </c>
      <c r="K4166" t="s">
        <v>14694</v>
      </c>
      <c r="L4166" t="s">
        <v>14632</v>
      </c>
      <c r="M4166" t="s">
        <v>14538</v>
      </c>
      <c r="N4166" t="s">
        <v>14892</v>
      </c>
      <c r="O4166" t="s">
        <v>14538</v>
      </c>
    </row>
    <row r="4167" spans="1:15">
      <c r="A4167" t="s">
        <v>33</v>
      </c>
      <c r="B4167" t="s">
        <v>48</v>
      </c>
      <c r="C4167" t="s">
        <v>2711</v>
      </c>
      <c r="D4167" t="s">
        <v>5911</v>
      </c>
      <c r="E4167" t="s">
        <v>5920</v>
      </c>
      <c r="F4167" s="1" t="s">
        <v>5911</v>
      </c>
      <c r="G4167" s="1" t="str">
        <f t="array" ref="G4167">IF(COUNT(FIND(Keywords!$E$3:$E$5,I4167)),"실족추락","")</f>
        <v/>
      </c>
      <c r="H4167" s="1"/>
      <c r="I4167" t="s">
        <v>9516</v>
      </c>
      <c r="J4167" t="s">
        <v>13823</v>
      </c>
      <c r="K4167" t="s">
        <v>14496</v>
      </c>
      <c r="L4167" t="s">
        <v>14138</v>
      </c>
      <c r="M4167" t="s">
        <v>14538</v>
      </c>
      <c r="N4167" t="s">
        <v>15578</v>
      </c>
      <c r="O4167" t="s">
        <v>14538</v>
      </c>
    </row>
    <row r="4168" spans="1:15">
      <c r="A4168" t="s">
        <v>33</v>
      </c>
      <c r="B4168" t="s">
        <v>48</v>
      </c>
      <c r="C4168" t="s">
        <v>3014</v>
      </c>
      <c r="D4168" t="s">
        <v>16113</v>
      </c>
      <c r="E4168" t="s">
        <v>5920</v>
      </c>
      <c r="F4168" s="1" t="str">
        <f t="array" ref="F4168">IF(COUNT(FIND(Keywords!$C$3:$C$41,I4168)),"일반조난","")</f>
        <v/>
      </c>
      <c r="G4168" s="1" t="str">
        <f t="array" ref="G4168">IF(COUNT(FIND(Keywords!$E$3:$E$5,I4168)),"실족추락","")</f>
        <v/>
      </c>
      <c r="H4168" s="1" t="str">
        <f t="array" ref="H4168">IF(COUNT(FIND(Keywords!$B$3:$B$12,I4168)),"개인질환","")</f>
        <v/>
      </c>
      <c r="I4168" t="s">
        <v>9517</v>
      </c>
      <c r="J4168" t="s">
        <v>13883</v>
      </c>
      <c r="K4168" t="s">
        <v>14188</v>
      </c>
      <c r="L4168" t="s">
        <v>15285</v>
      </c>
      <c r="M4168" t="s">
        <v>14538</v>
      </c>
      <c r="N4168" t="s">
        <v>14728</v>
      </c>
      <c r="O4168" t="s">
        <v>14538</v>
      </c>
    </row>
    <row r="4169" spans="1:15">
      <c r="A4169" t="s">
        <v>33</v>
      </c>
      <c r="B4169" t="s">
        <v>48</v>
      </c>
      <c r="C4169" t="s">
        <v>3015</v>
      </c>
      <c r="D4169" t="s">
        <v>5911</v>
      </c>
      <c r="E4169" t="s">
        <v>5918</v>
      </c>
      <c r="F4169" s="1" t="s">
        <v>5911</v>
      </c>
      <c r="G4169" s="1" t="str">
        <f t="array" ref="G4169">IF(COUNT(FIND(Keywords!$E$3:$E$5,I4169)),"실족추락","")</f>
        <v/>
      </c>
      <c r="H4169" s="1"/>
      <c r="I4169" t="s">
        <v>9518</v>
      </c>
      <c r="J4169" t="s">
        <v>13763</v>
      </c>
      <c r="K4169" t="s">
        <v>13816</v>
      </c>
      <c r="L4169" t="s">
        <v>14712</v>
      </c>
      <c r="M4169" t="s">
        <v>14538</v>
      </c>
      <c r="N4169" t="s">
        <v>14003</v>
      </c>
      <c r="O4169" t="s">
        <v>14538</v>
      </c>
    </row>
    <row r="4170" spans="1:15">
      <c r="A4170" t="s">
        <v>33</v>
      </c>
      <c r="B4170" t="s">
        <v>48</v>
      </c>
      <c r="C4170" t="s">
        <v>3016</v>
      </c>
      <c r="D4170" t="s">
        <v>16113</v>
      </c>
      <c r="E4170" t="s">
        <v>5917</v>
      </c>
      <c r="F4170" s="1" t="str">
        <f t="array" ref="F4170">IF(COUNT(FIND(Keywords!$C$3:$C$41,I4170)),"일반조난","")</f>
        <v/>
      </c>
      <c r="G4170" s="1" t="str">
        <f t="array" ref="G4170">IF(COUNT(FIND(Keywords!$E$3:$E$5,I4170)),"실족추락","")</f>
        <v/>
      </c>
      <c r="H4170" s="1" t="str">
        <f t="array" ref="H4170">IF(COUNT(FIND(Keywords!$B$3:$B$12,I4170)),"개인질환","")</f>
        <v/>
      </c>
      <c r="I4170" t="s">
        <v>9519</v>
      </c>
      <c r="J4170" t="s">
        <v>13876</v>
      </c>
      <c r="K4170" t="s">
        <v>14703</v>
      </c>
      <c r="L4170" t="s">
        <v>14073</v>
      </c>
      <c r="M4170" t="s">
        <v>14538</v>
      </c>
      <c r="N4170" t="s">
        <v>14362</v>
      </c>
      <c r="O4170" t="s">
        <v>14538</v>
      </c>
    </row>
    <row r="4171" spans="1:15">
      <c r="A4171" t="s">
        <v>33</v>
      </c>
      <c r="B4171" t="s">
        <v>48</v>
      </c>
      <c r="C4171" t="s">
        <v>3017</v>
      </c>
      <c r="D4171" t="s">
        <v>16113</v>
      </c>
      <c r="E4171" t="s">
        <v>5916</v>
      </c>
      <c r="F4171" s="1" t="str">
        <f t="array" ref="F4171">IF(COUNT(FIND(Keywords!$C$3:$C$41,I4171)),"일반조난","")</f>
        <v/>
      </c>
      <c r="G4171" s="1" t="str">
        <f t="array" ref="G4171">IF(COUNT(FIND(Keywords!$E$3:$E$5,I4171)),"실족추락","")</f>
        <v/>
      </c>
      <c r="H4171" s="1" t="str">
        <f t="array" ref="H4171">IF(COUNT(FIND(Keywords!$B$3:$B$12,I4171)),"개인질환","")</f>
        <v/>
      </c>
      <c r="I4171" t="s">
        <v>9520</v>
      </c>
      <c r="J4171" t="s">
        <v>13962</v>
      </c>
      <c r="K4171" t="s">
        <v>14167</v>
      </c>
      <c r="L4171" t="s">
        <v>14892</v>
      </c>
      <c r="M4171" t="s">
        <v>14538</v>
      </c>
      <c r="N4171" t="s">
        <v>14677</v>
      </c>
      <c r="O4171" t="s">
        <v>14538</v>
      </c>
    </row>
    <row r="4172" spans="1:15">
      <c r="A4172" t="s">
        <v>34</v>
      </c>
      <c r="B4172" t="s">
        <v>34</v>
      </c>
      <c r="C4172" t="s">
        <v>3018</v>
      </c>
      <c r="D4172" t="s">
        <v>16113</v>
      </c>
      <c r="E4172" t="s">
        <v>5914</v>
      </c>
      <c r="F4172" s="1" t="str">
        <f t="array" ref="F4172">IF(COUNT(FIND(Keywords!$C$3:$C$41,I4172)),"일반조난","")</f>
        <v/>
      </c>
      <c r="G4172" s="1" t="str">
        <f t="array" ref="G4172">IF(COUNT(FIND(Keywords!$E$3:$E$5,I4172)),"실족추락","")</f>
        <v/>
      </c>
      <c r="H4172" s="1" t="str">
        <f t="array" ref="H4172">IF(COUNT(FIND(Keywords!$B$3:$B$12,I4172)),"개인질환","")</f>
        <v/>
      </c>
      <c r="I4172" t="s">
        <v>9521</v>
      </c>
      <c r="J4172" t="s">
        <v>13891</v>
      </c>
      <c r="K4172" t="s">
        <v>14331</v>
      </c>
      <c r="L4172" t="s">
        <v>14099</v>
      </c>
      <c r="M4172" t="s">
        <v>14538</v>
      </c>
      <c r="N4172" t="s">
        <v>14640</v>
      </c>
      <c r="O4172" t="s">
        <v>14127</v>
      </c>
    </row>
    <row r="4173" spans="1:15">
      <c r="A4173" t="s">
        <v>34</v>
      </c>
      <c r="B4173" t="s">
        <v>34</v>
      </c>
      <c r="C4173" t="s">
        <v>3019</v>
      </c>
      <c r="D4173" t="s">
        <v>5909</v>
      </c>
      <c r="E4173" t="s">
        <v>5914</v>
      </c>
      <c r="F4173" s="1"/>
      <c r="G4173" s="1" t="str">
        <f t="array" ref="G4173">IF(COUNT(FIND(Keywords!$E$3:$E$5,I4173)),"실족추락","")</f>
        <v/>
      </c>
      <c r="H4173" s="1"/>
      <c r="I4173" t="s">
        <v>9522</v>
      </c>
      <c r="J4173" t="s">
        <v>13756</v>
      </c>
      <c r="K4173" t="s">
        <v>14301</v>
      </c>
      <c r="L4173" t="s">
        <v>15555</v>
      </c>
      <c r="M4173" t="s">
        <v>14538</v>
      </c>
      <c r="N4173" t="s">
        <v>14939</v>
      </c>
      <c r="O4173" t="s">
        <v>14538</v>
      </c>
    </row>
    <row r="4174" spans="1:15">
      <c r="A4174" t="s">
        <v>34</v>
      </c>
      <c r="B4174" t="s">
        <v>34</v>
      </c>
      <c r="C4174" t="s">
        <v>3019</v>
      </c>
      <c r="D4174" t="s">
        <v>16113</v>
      </c>
      <c r="E4174" t="s">
        <v>5914</v>
      </c>
      <c r="F4174" s="1" t="str">
        <f t="array" ref="F4174">IF(COUNT(FIND(Keywords!$C$3:$C$41,I4174)),"일반조난","")</f>
        <v/>
      </c>
      <c r="G4174" s="1" t="str">
        <f t="array" ref="G4174">IF(COUNT(FIND(Keywords!$E$3:$E$5,I4174)),"실족추락","")</f>
        <v/>
      </c>
      <c r="H4174" s="1" t="str">
        <f t="array" ref="H4174">IF(COUNT(FIND(Keywords!$B$3:$B$12,I4174)),"개인질환","")</f>
        <v/>
      </c>
      <c r="I4174" t="s">
        <v>9522</v>
      </c>
      <c r="J4174" t="s">
        <v>13756</v>
      </c>
      <c r="K4174" t="s">
        <v>14301</v>
      </c>
      <c r="L4174" t="s">
        <v>15555</v>
      </c>
      <c r="M4174" t="s">
        <v>14538</v>
      </c>
      <c r="N4174" t="s">
        <v>14939</v>
      </c>
      <c r="O4174" t="s">
        <v>14538</v>
      </c>
    </row>
    <row r="4175" spans="1:15">
      <c r="A4175" t="s">
        <v>34</v>
      </c>
      <c r="B4175" t="s">
        <v>34</v>
      </c>
      <c r="C4175" t="s">
        <v>3020</v>
      </c>
      <c r="D4175" t="s">
        <v>16113</v>
      </c>
      <c r="E4175" t="s">
        <v>5914</v>
      </c>
      <c r="F4175" s="1" t="str">
        <f t="array" ref="F4175">IF(COUNT(FIND(Keywords!$C$3:$C$41,I4175)),"일반조난","")</f>
        <v/>
      </c>
      <c r="G4175" s="1" t="str">
        <f t="array" ref="G4175">IF(COUNT(FIND(Keywords!$E$3:$E$5,I4175)),"실족추락","")</f>
        <v/>
      </c>
      <c r="H4175" s="1" t="str">
        <f t="array" ref="H4175">IF(COUNT(FIND(Keywords!$B$3:$B$12,I4175)),"개인질환","")</f>
        <v/>
      </c>
      <c r="I4175" t="s">
        <v>9523</v>
      </c>
      <c r="J4175" t="s">
        <v>13735</v>
      </c>
      <c r="K4175" t="s">
        <v>14906</v>
      </c>
      <c r="L4175" t="s">
        <v>14642</v>
      </c>
      <c r="M4175" t="s">
        <v>14538</v>
      </c>
      <c r="N4175" t="s">
        <v>14651</v>
      </c>
      <c r="O4175" t="s">
        <v>14538</v>
      </c>
    </row>
    <row r="4176" spans="1:15">
      <c r="A4176" t="s">
        <v>34</v>
      </c>
      <c r="B4176" t="s">
        <v>34</v>
      </c>
      <c r="C4176" t="s">
        <v>3021</v>
      </c>
      <c r="D4176" t="s">
        <v>16113</v>
      </c>
      <c r="E4176" t="s">
        <v>5914</v>
      </c>
      <c r="F4176" s="1" t="str">
        <f t="array" ref="F4176">IF(COUNT(FIND(Keywords!$C$3:$C$41,I4176)),"일반조난","")</f>
        <v/>
      </c>
      <c r="G4176" s="1" t="str">
        <f t="array" ref="G4176">IF(COUNT(FIND(Keywords!$E$3:$E$5,I4176)),"실족추락","")</f>
        <v/>
      </c>
      <c r="H4176" s="1" t="str">
        <f t="array" ref="H4176">IF(COUNT(FIND(Keywords!$B$3:$B$12,I4176)),"개인질환","")</f>
        <v/>
      </c>
      <c r="I4176" t="s">
        <v>9524</v>
      </c>
      <c r="J4176" t="s">
        <v>13738</v>
      </c>
      <c r="K4176" t="s">
        <v>14844</v>
      </c>
      <c r="L4176" t="s">
        <v>14802</v>
      </c>
      <c r="M4176" t="s">
        <v>14538</v>
      </c>
      <c r="N4176" t="s">
        <v>14447</v>
      </c>
      <c r="O4176" t="s">
        <v>14538</v>
      </c>
    </row>
    <row r="4177" spans="1:15">
      <c r="A4177" t="s">
        <v>34</v>
      </c>
      <c r="B4177" t="s">
        <v>34</v>
      </c>
      <c r="C4177" t="s">
        <v>3022</v>
      </c>
      <c r="D4177" t="s">
        <v>5911</v>
      </c>
      <c r="E4177" t="s">
        <v>5914</v>
      </c>
      <c r="F4177" s="1" t="s">
        <v>5911</v>
      </c>
      <c r="G4177" s="1" t="str">
        <f t="array" ref="G4177">IF(COUNT(FIND(Keywords!$E$3:$E$5,I4177)),"실족추락","")</f>
        <v/>
      </c>
      <c r="H4177" s="1"/>
      <c r="I4177" t="s">
        <v>9525</v>
      </c>
      <c r="J4177" t="s">
        <v>13956</v>
      </c>
      <c r="K4177" t="s">
        <v>14674</v>
      </c>
      <c r="L4177" t="s">
        <v>15078</v>
      </c>
      <c r="M4177" t="s">
        <v>14538</v>
      </c>
      <c r="N4177" t="s">
        <v>15791</v>
      </c>
      <c r="O4177" t="s">
        <v>15204</v>
      </c>
    </row>
    <row r="4178" spans="1:15">
      <c r="A4178" t="s">
        <v>34</v>
      </c>
      <c r="B4178" t="s">
        <v>34</v>
      </c>
      <c r="C4178" t="s">
        <v>3023</v>
      </c>
      <c r="D4178" t="s">
        <v>16113</v>
      </c>
      <c r="E4178" t="s">
        <v>5914</v>
      </c>
      <c r="F4178" s="1" t="str">
        <f t="array" ref="F4178">IF(COUNT(FIND(Keywords!$C$3:$C$41,I4178)),"일반조난","")</f>
        <v/>
      </c>
      <c r="G4178" s="1" t="str">
        <f t="array" ref="G4178">IF(COUNT(FIND(Keywords!$E$3:$E$5,I4178)),"실족추락","")</f>
        <v/>
      </c>
      <c r="H4178" s="1" t="str">
        <f t="array" ref="H4178">IF(COUNT(FIND(Keywords!$B$3:$B$12,I4178)),"개인질환","")</f>
        <v/>
      </c>
      <c r="I4178" t="s">
        <v>9526</v>
      </c>
      <c r="J4178" t="s">
        <v>13815</v>
      </c>
      <c r="K4178" t="s">
        <v>15269</v>
      </c>
      <c r="L4178" t="s">
        <v>15078</v>
      </c>
      <c r="M4178" t="s">
        <v>14538</v>
      </c>
      <c r="N4178" t="s">
        <v>15856</v>
      </c>
      <c r="O4178" t="s">
        <v>14538</v>
      </c>
    </row>
    <row r="4179" spans="1:15">
      <c r="A4179" t="s">
        <v>34</v>
      </c>
      <c r="B4179" t="s">
        <v>34</v>
      </c>
      <c r="C4179" t="s">
        <v>3024</v>
      </c>
      <c r="D4179" t="s">
        <v>16113</v>
      </c>
      <c r="E4179" t="s">
        <v>5914</v>
      </c>
      <c r="F4179" s="1" t="str">
        <f t="array" ref="F4179">IF(COUNT(FIND(Keywords!$C$3:$C$41,I4179)),"일반조난","")</f>
        <v/>
      </c>
      <c r="G4179" s="1" t="str">
        <f t="array" ref="G4179">IF(COUNT(FIND(Keywords!$E$3:$E$5,I4179)),"실족추락","")</f>
        <v/>
      </c>
      <c r="H4179" s="1" t="str">
        <f t="array" ref="H4179">IF(COUNT(FIND(Keywords!$B$3:$B$12,I4179)),"개인질환","")</f>
        <v/>
      </c>
      <c r="I4179" t="s">
        <v>9527</v>
      </c>
      <c r="J4179" t="s">
        <v>13883</v>
      </c>
      <c r="K4179" t="s">
        <v>14156</v>
      </c>
      <c r="L4179" t="s">
        <v>14509</v>
      </c>
      <c r="M4179" t="s">
        <v>14538</v>
      </c>
      <c r="N4179" t="s">
        <v>15171</v>
      </c>
      <c r="O4179" t="s">
        <v>14538</v>
      </c>
    </row>
    <row r="4180" spans="1:15">
      <c r="A4180" t="s">
        <v>34</v>
      </c>
      <c r="B4180" t="s">
        <v>34</v>
      </c>
      <c r="C4180" t="s">
        <v>1664</v>
      </c>
      <c r="D4180" t="s">
        <v>16113</v>
      </c>
      <c r="E4180" t="s">
        <v>5914</v>
      </c>
      <c r="F4180" s="1" t="str">
        <f t="array" ref="F4180">IF(COUNT(FIND(Keywords!$C$3:$C$41,I4180)),"일반조난","")</f>
        <v/>
      </c>
      <c r="G4180" s="1" t="str">
        <f t="array" ref="G4180">IF(COUNT(FIND(Keywords!$E$3:$E$5,I4180)),"실족추락","")</f>
        <v/>
      </c>
      <c r="H4180" s="1" t="str">
        <f t="array" ref="H4180">IF(COUNT(FIND(Keywords!$B$3:$B$12,I4180)),"개인질환","")</f>
        <v/>
      </c>
      <c r="I4180" t="s">
        <v>9528</v>
      </c>
      <c r="J4180" t="s">
        <v>13852</v>
      </c>
      <c r="K4180" t="s">
        <v>14751</v>
      </c>
      <c r="L4180" t="s">
        <v>14935</v>
      </c>
      <c r="M4180" t="s">
        <v>14538</v>
      </c>
      <c r="N4180" t="s">
        <v>14754</v>
      </c>
      <c r="O4180" t="s">
        <v>14538</v>
      </c>
    </row>
    <row r="4181" spans="1:15">
      <c r="A4181" t="s">
        <v>34</v>
      </c>
      <c r="B4181" t="s">
        <v>105</v>
      </c>
      <c r="C4181" t="s">
        <v>3025</v>
      </c>
      <c r="D4181" t="s">
        <v>16113</v>
      </c>
      <c r="E4181" t="s">
        <v>5915</v>
      </c>
      <c r="F4181" s="1" t="str">
        <f t="array" ref="F4181">IF(COUNT(FIND(Keywords!$C$3:$C$41,I4181)),"일반조난","")</f>
        <v/>
      </c>
      <c r="G4181" s="1" t="str">
        <f t="array" ref="G4181">IF(COUNT(FIND(Keywords!$E$3:$E$5,I4181)),"실족추락","")</f>
        <v/>
      </c>
      <c r="H4181" s="1" t="str">
        <f t="array" ref="H4181">IF(COUNT(FIND(Keywords!$B$3:$B$12,I4181)),"개인질환","")</f>
        <v/>
      </c>
      <c r="I4181" t="s">
        <v>9529</v>
      </c>
      <c r="J4181" t="s">
        <v>13957</v>
      </c>
      <c r="K4181" t="s">
        <v>15270</v>
      </c>
      <c r="L4181" t="s">
        <v>15329</v>
      </c>
      <c r="M4181" t="s">
        <v>14643</v>
      </c>
      <c r="N4181" t="s">
        <v>14727</v>
      </c>
      <c r="O4181" t="s">
        <v>14538</v>
      </c>
    </row>
    <row r="4182" spans="1:15">
      <c r="A4182" t="s">
        <v>34</v>
      </c>
      <c r="B4182" t="s">
        <v>105</v>
      </c>
      <c r="C4182" t="s">
        <v>3026</v>
      </c>
      <c r="D4182" t="s">
        <v>16113</v>
      </c>
      <c r="E4182" t="s">
        <v>5916</v>
      </c>
      <c r="F4182" s="1" t="str">
        <f t="array" ref="F4182">IF(COUNT(FIND(Keywords!$C$3:$C$41,I4182)),"일반조난","")</f>
        <v/>
      </c>
      <c r="G4182" s="1" t="str">
        <f t="array" ref="G4182">IF(COUNT(FIND(Keywords!$E$3:$E$5,I4182)),"실족추락","")</f>
        <v/>
      </c>
      <c r="H4182" s="1" t="str">
        <f t="array" ref="H4182">IF(COUNT(FIND(Keywords!$B$3:$B$12,I4182)),"개인질환","")</f>
        <v/>
      </c>
      <c r="I4182" t="s">
        <v>9530</v>
      </c>
      <c r="J4182" t="s">
        <v>13882</v>
      </c>
      <c r="K4182" t="s">
        <v>14580</v>
      </c>
      <c r="L4182" t="s">
        <v>15078</v>
      </c>
      <c r="M4182" t="s">
        <v>14538</v>
      </c>
      <c r="N4182" t="s">
        <v>14582</v>
      </c>
      <c r="O4182" t="s">
        <v>14538</v>
      </c>
    </row>
    <row r="4183" spans="1:15">
      <c r="A4183" t="s">
        <v>34</v>
      </c>
      <c r="B4183" t="s">
        <v>106</v>
      </c>
      <c r="C4183" t="s">
        <v>3027</v>
      </c>
      <c r="D4183" t="s">
        <v>16113</v>
      </c>
      <c r="E4183" t="s">
        <v>5914</v>
      </c>
      <c r="F4183" s="1" t="str">
        <f t="array" ref="F4183">IF(COUNT(FIND(Keywords!$C$3:$C$41,I4183)),"일반조난","")</f>
        <v/>
      </c>
      <c r="G4183" s="1" t="str">
        <f t="array" ref="G4183">IF(COUNT(FIND(Keywords!$E$3:$E$5,I4183)),"실족추락","")</f>
        <v/>
      </c>
      <c r="H4183" s="1" t="str">
        <f t="array" ref="H4183">IF(COUNT(FIND(Keywords!$B$3:$B$12,I4183)),"개인질환","")</f>
        <v/>
      </c>
      <c r="I4183" t="s">
        <v>9531</v>
      </c>
      <c r="J4183" t="s">
        <v>13894</v>
      </c>
      <c r="K4183" t="s">
        <v>14126</v>
      </c>
      <c r="L4183" t="s">
        <v>14340</v>
      </c>
      <c r="M4183" t="s">
        <v>14538</v>
      </c>
      <c r="N4183" t="s">
        <v>15390</v>
      </c>
      <c r="O4183" t="s">
        <v>14538</v>
      </c>
    </row>
    <row r="4184" spans="1:15">
      <c r="A4184" t="s">
        <v>34</v>
      </c>
      <c r="B4184" t="s">
        <v>106</v>
      </c>
      <c r="C4184" t="s">
        <v>3028</v>
      </c>
      <c r="D4184" t="s">
        <v>16113</v>
      </c>
      <c r="E4184" t="s">
        <v>5914</v>
      </c>
      <c r="F4184" s="1" t="str">
        <f t="array" ref="F4184">IF(COUNT(FIND(Keywords!$C$3:$C$41,I4184)),"일반조난","")</f>
        <v/>
      </c>
      <c r="G4184" s="1" t="str">
        <f t="array" ref="G4184">IF(COUNT(FIND(Keywords!$E$3:$E$5,I4184)),"실족추락","")</f>
        <v/>
      </c>
      <c r="H4184" s="1" t="str">
        <f t="array" ref="H4184">IF(COUNT(FIND(Keywords!$B$3:$B$12,I4184)),"개인질환","")</f>
        <v/>
      </c>
      <c r="I4184" t="s">
        <v>9532</v>
      </c>
      <c r="J4184" t="s">
        <v>13822</v>
      </c>
      <c r="K4184" t="s">
        <v>14415</v>
      </c>
      <c r="L4184" t="s">
        <v>14463</v>
      </c>
      <c r="M4184" t="s">
        <v>14538</v>
      </c>
      <c r="N4184" t="s">
        <v>14377</v>
      </c>
      <c r="O4184" t="s">
        <v>14538</v>
      </c>
    </row>
    <row r="4185" spans="1:15">
      <c r="A4185" t="s">
        <v>34</v>
      </c>
      <c r="B4185" t="s">
        <v>106</v>
      </c>
      <c r="C4185" t="s">
        <v>3029</v>
      </c>
      <c r="D4185" t="s">
        <v>5912</v>
      </c>
      <c r="E4185" t="s">
        <v>5916</v>
      </c>
      <c r="F4185" s="1"/>
      <c r="G4185" s="1" t="str">
        <f t="array" ref="G4185">IF(COUNT(FIND(Keywords!$E$3:$E$5,I4185)),"실족추락","")</f>
        <v/>
      </c>
      <c r="H4185" s="1"/>
      <c r="I4185" t="s">
        <v>9533</v>
      </c>
      <c r="J4185" t="s">
        <v>13855</v>
      </c>
      <c r="K4185" t="s">
        <v>14705</v>
      </c>
      <c r="L4185" t="s">
        <v>14508</v>
      </c>
      <c r="M4185" t="s">
        <v>14538</v>
      </c>
      <c r="N4185" t="s">
        <v>13780</v>
      </c>
      <c r="O4185" t="s">
        <v>14538</v>
      </c>
    </row>
    <row r="4186" spans="1:15">
      <c r="A4186" t="s">
        <v>34</v>
      </c>
      <c r="B4186" t="s">
        <v>107</v>
      </c>
      <c r="C4186" t="s">
        <v>3019</v>
      </c>
      <c r="D4186" t="s">
        <v>5911</v>
      </c>
      <c r="E4186" t="s">
        <v>5914</v>
      </c>
      <c r="F4186" s="1"/>
      <c r="G4186" s="1" t="str">
        <f t="array" ref="G4186">IF(COUNT(FIND(Keywords!$E$3:$E$5,I4186)),"실족추락","")</f>
        <v/>
      </c>
      <c r="H4186" s="1"/>
      <c r="I4186" t="s">
        <v>9534</v>
      </c>
      <c r="J4186" t="s">
        <v>13756</v>
      </c>
      <c r="K4186" t="s">
        <v>14301</v>
      </c>
      <c r="L4186" t="s">
        <v>15555</v>
      </c>
      <c r="M4186" t="s">
        <v>14538</v>
      </c>
      <c r="N4186" t="s">
        <v>14939</v>
      </c>
      <c r="O4186" t="s">
        <v>14538</v>
      </c>
    </row>
    <row r="4187" spans="1:15">
      <c r="A4187" t="s">
        <v>34</v>
      </c>
      <c r="B4187" t="s">
        <v>107</v>
      </c>
      <c r="C4187" t="s">
        <v>3019</v>
      </c>
      <c r="D4187" t="s">
        <v>16113</v>
      </c>
      <c r="E4187" t="s">
        <v>5914</v>
      </c>
      <c r="F4187" s="1" t="str">
        <f t="array" ref="F4187">IF(COUNT(FIND(Keywords!$C$3:$C$41,I4187)),"일반조난","")</f>
        <v/>
      </c>
      <c r="G4187" s="1" t="str">
        <f t="array" ref="G4187">IF(COUNT(FIND(Keywords!$E$3:$E$5,I4187)),"실족추락","")</f>
        <v/>
      </c>
      <c r="H4187" s="1" t="str">
        <f t="array" ref="H4187">IF(COUNT(FIND(Keywords!$B$3:$B$12,I4187)),"개인질환","")</f>
        <v/>
      </c>
      <c r="I4187" t="s">
        <v>9534</v>
      </c>
      <c r="J4187" t="s">
        <v>13756</v>
      </c>
      <c r="K4187" t="s">
        <v>14301</v>
      </c>
      <c r="L4187" t="s">
        <v>15555</v>
      </c>
      <c r="M4187" t="s">
        <v>14538</v>
      </c>
      <c r="N4187" t="s">
        <v>14939</v>
      </c>
      <c r="O4187" t="s">
        <v>14538</v>
      </c>
    </row>
    <row r="4188" spans="1:15">
      <c r="A4188" t="s">
        <v>34</v>
      </c>
      <c r="B4188" t="s">
        <v>107</v>
      </c>
      <c r="C4188" t="s">
        <v>3030</v>
      </c>
      <c r="D4188" t="s">
        <v>16113</v>
      </c>
      <c r="E4188" t="s">
        <v>5914</v>
      </c>
      <c r="F4188" s="1" t="str">
        <f t="array" ref="F4188">IF(COUNT(FIND(Keywords!$C$3:$C$41,I4188)),"일반조난","")</f>
        <v/>
      </c>
      <c r="G4188" s="1" t="str">
        <f t="array" ref="G4188">IF(COUNT(FIND(Keywords!$E$3:$E$5,I4188)),"실족추락","")</f>
        <v/>
      </c>
      <c r="H4188" s="1" t="str">
        <f t="array" ref="H4188">IF(COUNT(FIND(Keywords!$B$3:$B$12,I4188)),"개인질환","")</f>
        <v/>
      </c>
      <c r="I4188" t="s">
        <v>9535</v>
      </c>
      <c r="J4188" t="s">
        <v>13758</v>
      </c>
      <c r="K4188" t="s">
        <v>14188</v>
      </c>
      <c r="L4188" t="s">
        <v>14995</v>
      </c>
      <c r="M4188" t="s">
        <v>14538</v>
      </c>
      <c r="N4188" t="s">
        <v>14933</v>
      </c>
      <c r="O4188" t="s">
        <v>14538</v>
      </c>
    </row>
    <row r="4189" spans="1:15">
      <c r="A4189" t="s">
        <v>34</v>
      </c>
      <c r="B4189" t="s">
        <v>107</v>
      </c>
      <c r="C4189" t="s">
        <v>3031</v>
      </c>
      <c r="D4189" t="s">
        <v>16113</v>
      </c>
      <c r="E4189" t="s">
        <v>5914</v>
      </c>
      <c r="F4189" s="1" t="str">
        <f t="array" ref="F4189">IF(COUNT(FIND(Keywords!$C$3:$C$41,I4189)),"일반조난","")</f>
        <v/>
      </c>
      <c r="G4189" s="1" t="str">
        <f t="array" ref="G4189">IF(COUNT(FIND(Keywords!$E$3:$E$5,I4189)),"실족추락","")</f>
        <v/>
      </c>
      <c r="H4189" s="1" t="str">
        <f t="array" ref="H4189">IF(COUNT(FIND(Keywords!$B$3:$B$12,I4189)),"개인질환","")</f>
        <v/>
      </c>
      <c r="I4189" t="s">
        <v>9536</v>
      </c>
      <c r="J4189" t="s">
        <v>13793</v>
      </c>
      <c r="K4189" t="s">
        <v>15271</v>
      </c>
      <c r="L4189" t="s">
        <v>15496</v>
      </c>
      <c r="M4189" t="s">
        <v>14538</v>
      </c>
      <c r="N4189" t="s">
        <v>14250</v>
      </c>
      <c r="O4189" t="s">
        <v>14538</v>
      </c>
    </row>
    <row r="4190" spans="1:15">
      <c r="A4190" t="s">
        <v>34</v>
      </c>
      <c r="B4190" t="s">
        <v>107</v>
      </c>
      <c r="C4190" t="s">
        <v>3032</v>
      </c>
      <c r="D4190" t="s">
        <v>15977</v>
      </c>
      <c r="E4190" t="s">
        <v>5914</v>
      </c>
      <c r="F4190" s="1"/>
      <c r="G4190" s="1" t="str">
        <f t="array" ref="G4190">IF(COUNT(FIND(Keywords!$E$3:$E$5,I4190)),"실족추락","")</f>
        <v/>
      </c>
      <c r="H4190" s="1"/>
      <c r="I4190" t="s">
        <v>9537</v>
      </c>
      <c r="J4190" t="s">
        <v>13946</v>
      </c>
      <c r="K4190" t="s">
        <v>14405</v>
      </c>
      <c r="L4190" t="s">
        <v>14529</v>
      </c>
      <c r="M4190" t="s">
        <v>14538</v>
      </c>
      <c r="N4190" t="s">
        <v>15181</v>
      </c>
      <c r="O4190" t="s">
        <v>14538</v>
      </c>
    </row>
    <row r="4191" spans="1:15">
      <c r="A4191" t="s">
        <v>34</v>
      </c>
      <c r="B4191" t="s">
        <v>107</v>
      </c>
      <c r="C4191" t="s">
        <v>2951</v>
      </c>
      <c r="D4191" t="s">
        <v>5911</v>
      </c>
      <c r="E4191" t="s">
        <v>5916</v>
      </c>
      <c r="F4191" s="1" t="s">
        <v>5911</v>
      </c>
      <c r="G4191" s="1" t="str">
        <f t="array" ref="G4191">IF(COUNT(FIND(Keywords!$E$3:$E$5,I4191)),"실족추락","")</f>
        <v/>
      </c>
      <c r="H4191" s="1"/>
      <c r="I4191" t="s">
        <v>9538</v>
      </c>
      <c r="J4191" t="s">
        <v>13923</v>
      </c>
      <c r="K4191" t="s">
        <v>14798</v>
      </c>
      <c r="L4191" t="s">
        <v>14116</v>
      </c>
      <c r="M4191" t="s">
        <v>14538</v>
      </c>
      <c r="N4191" t="s">
        <v>14124</v>
      </c>
      <c r="O4191" t="s">
        <v>14538</v>
      </c>
    </row>
    <row r="4192" spans="1:15">
      <c r="A4192" t="s">
        <v>34</v>
      </c>
      <c r="B4192" t="s">
        <v>107</v>
      </c>
      <c r="C4192" t="s">
        <v>3033</v>
      </c>
      <c r="D4192" t="s">
        <v>16113</v>
      </c>
      <c r="E4192" t="s">
        <v>5916</v>
      </c>
      <c r="F4192" s="1" t="str">
        <f t="array" ref="F4192">IF(COUNT(FIND(Keywords!$C$3:$C$41,I4192)),"일반조난","")</f>
        <v/>
      </c>
      <c r="G4192" s="1" t="str">
        <f t="array" ref="G4192">IF(COUNT(FIND(Keywords!$E$3:$E$5,I4192)),"실족추락","")</f>
        <v/>
      </c>
      <c r="H4192" s="1" t="str">
        <f t="array" ref="H4192">IF(COUNT(FIND(Keywords!$B$3:$B$12,I4192)),"개인질환","")</f>
        <v/>
      </c>
      <c r="I4192" t="s">
        <v>9539</v>
      </c>
      <c r="J4192" t="s">
        <v>13851</v>
      </c>
      <c r="K4192" t="s">
        <v>14422</v>
      </c>
      <c r="L4192" t="s">
        <v>15142</v>
      </c>
      <c r="M4192" t="s">
        <v>14538</v>
      </c>
      <c r="N4192" t="s">
        <v>14270</v>
      </c>
      <c r="O4192" t="s">
        <v>14538</v>
      </c>
    </row>
    <row r="4193" spans="1:15">
      <c r="A4193" t="s">
        <v>34</v>
      </c>
      <c r="B4193" t="s">
        <v>47</v>
      </c>
      <c r="C4193" t="s">
        <v>3034</v>
      </c>
      <c r="D4193" t="s">
        <v>5911</v>
      </c>
      <c r="E4193" t="s">
        <v>5919</v>
      </c>
      <c r="F4193" s="1"/>
      <c r="G4193" s="1" t="str">
        <f t="array" ref="G4193">IF(COUNT(FIND(Keywords!$E$3:$E$5,I4193)),"실족추락","")</f>
        <v/>
      </c>
      <c r="H4193" s="1"/>
      <c r="I4193" t="s">
        <v>9540</v>
      </c>
      <c r="J4193" t="s">
        <v>13932</v>
      </c>
      <c r="K4193" t="s">
        <v>14095</v>
      </c>
      <c r="L4193" t="s">
        <v>14552</v>
      </c>
      <c r="M4193" t="s">
        <v>14538</v>
      </c>
      <c r="N4193" t="s">
        <v>15138</v>
      </c>
      <c r="O4193" t="s">
        <v>14538</v>
      </c>
    </row>
    <row r="4194" spans="1:15">
      <c r="A4194" t="s">
        <v>34</v>
      </c>
      <c r="B4194" t="s">
        <v>48</v>
      </c>
      <c r="C4194" t="s">
        <v>3035</v>
      </c>
      <c r="D4194" t="s">
        <v>16113</v>
      </c>
      <c r="E4194" t="s">
        <v>5914</v>
      </c>
      <c r="F4194" s="1" t="str">
        <f t="array" ref="F4194">IF(COUNT(FIND(Keywords!$C$3:$C$41,I4194)),"일반조난","")</f>
        <v/>
      </c>
      <c r="G4194" s="1" t="str">
        <f t="array" ref="G4194">IF(COUNT(FIND(Keywords!$E$3:$E$5,I4194)),"실족추락","")</f>
        <v/>
      </c>
      <c r="H4194" s="1" t="str">
        <f t="array" ref="H4194">IF(COUNT(FIND(Keywords!$B$3:$B$12,I4194)),"개인질환","")</f>
        <v/>
      </c>
      <c r="I4194" t="s">
        <v>9541</v>
      </c>
      <c r="J4194" t="s">
        <v>14012</v>
      </c>
      <c r="K4194" t="s">
        <v>14276</v>
      </c>
      <c r="L4194" t="s">
        <v>15004</v>
      </c>
      <c r="M4194" t="s">
        <v>14538</v>
      </c>
      <c r="N4194" t="s">
        <v>14754</v>
      </c>
      <c r="O4194" t="s">
        <v>14538</v>
      </c>
    </row>
    <row r="4195" spans="1:15">
      <c r="A4195" t="s">
        <v>34</v>
      </c>
      <c r="B4195" t="s">
        <v>48</v>
      </c>
      <c r="C4195" t="s">
        <v>3031</v>
      </c>
      <c r="D4195" t="s">
        <v>16113</v>
      </c>
      <c r="E4195" t="s">
        <v>5914</v>
      </c>
      <c r="F4195" s="1" t="str">
        <f t="array" ref="F4195">IF(COUNT(FIND(Keywords!$C$3:$C$41,I4195)),"일반조난","")</f>
        <v/>
      </c>
      <c r="G4195" s="1" t="str">
        <f t="array" ref="G4195">IF(COUNT(FIND(Keywords!$E$3:$E$5,I4195)),"실족추락","")</f>
        <v/>
      </c>
      <c r="H4195" s="1" t="str">
        <f t="array" ref="H4195">IF(COUNT(FIND(Keywords!$B$3:$B$12,I4195)),"개인질환","")</f>
        <v/>
      </c>
      <c r="I4195" t="s">
        <v>9542</v>
      </c>
      <c r="J4195" t="s">
        <v>13793</v>
      </c>
      <c r="K4195" t="s">
        <v>15271</v>
      </c>
      <c r="L4195" t="s">
        <v>15496</v>
      </c>
      <c r="M4195" t="s">
        <v>14538</v>
      </c>
      <c r="N4195" t="s">
        <v>14250</v>
      </c>
      <c r="O4195" t="s">
        <v>14538</v>
      </c>
    </row>
    <row r="4196" spans="1:15">
      <c r="A4196" t="s">
        <v>34</v>
      </c>
      <c r="B4196" t="s">
        <v>48</v>
      </c>
      <c r="C4196" t="s">
        <v>3032</v>
      </c>
      <c r="D4196" t="s">
        <v>15977</v>
      </c>
      <c r="E4196" t="s">
        <v>5914</v>
      </c>
      <c r="F4196" s="1"/>
      <c r="G4196" s="1" t="str">
        <f t="array" ref="G4196">IF(COUNT(FIND(Keywords!$E$3:$E$5,I4196)),"실족추락","")</f>
        <v/>
      </c>
      <c r="H4196" s="1"/>
      <c r="I4196" t="s">
        <v>9543</v>
      </c>
      <c r="J4196" t="s">
        <v>13946</v>
      </c>
      <c r="K4196" t="s">
        <v>14405</v>
      </c>
      <c r="L4196" t="s">
        <v>14529</v>
      </c>
      <c r="M4196" t="s">
        <v>14538</v>
      </c>
      <c r="N4196" t="s">
        <v>15181</v>
      </c>
      <c r="O4196" t="s">
        <v>14538</v>
      </c>
    </row>
    <row r="4197" spans="1:15">
      <c r="A4197" t="s">
        <v>34</v>
      </c>
      <c r="B4197" t="s">
        <v>48</v>
      </c>
      <c r="C4197" t="s">
        <v>3036</v>
      </c>
      <c r="D4197" t="s">
        <v>16113</v>
      </c>
      <c r="E4197" t="s">
        <v>5918</v>
      </c>
      <c r="F4197" s="1" t="str">
        <f t="array" ref="F4197">IF(COUNT(FIND(Keywords!$C$3:$C$41,I4197)),"일반조난","")</f>
        <v/>
      </c>
      <c r="G4197" s="1" t="str">
        <f t="array" ref="G4197">IF(COUNT(FIND(Keywords!$E$3:$E$5,I4197)),"실족추락","")</f>
        <v/>
      </c>
      <c r="H4197" s="1" t="str">
        <f t="array" ref="H4197">IF(COUNT(FIND(Keywords!$B$3:$B$12,I4197)),"개인질환","")</f>
        <v/>
      </c>
      <c r="I4197" t="s">
        <v>9544</v>
      </c>
      <c r="J4197" t="s">
        <v>13894</v>
      </c>
      <c r="K4197" t="s">
        <v>14049</v>
      </c>
      <c r="L4197" t="s">
        <v>15285</v>
      </c>
      <c r="M4197" t="s">
        <v>14538</v>
      </c>
      <c r="N4197" t="s">
        <v>14627</v>
      </c>
      <c r="O4197" t="s">
        <v>14538</v>
      </c>
    </row>
    <row r="4198" spans="1:15">
      <c r="A4198" t="s">
        <v>35</v>
      </c>
      <c r="B4198" t="s">
        <v>35</v>
      </c>
      <c r="C4198" t="s">
        <v>3037</v>
      </c>
      <c r="D4198" t="s">
        <v>16113</v>
      </c>
      <c r="E4198" t="s">
        <v>5914</v>
      </c>
      <c r="F4198" s="1" t="str">
        <f t="array" ref="F4198">IF(COUNT(FIND(Keywords!$C$3:$C$41,I4198)),"일반조난","")</f>
        <v/>
      </c>
      <c r="G4198" s="1" t="str">
        <f t="array" ref="G4198">IF(COUNT(FIND(Keywords!$E$3:$E$5,I4198)),"실족추락","")</f>
        <v/>
      </c>
      <c r="H4198" s="1" t="str">
        <f t="array" ref="H4198">IF(COUNT(FIND(Keywords!$B$3:$B$12,I4198)),"개인질환","")</f>
        <v/>
      </c>
      <c r="I4198" t="s">
        <v>9545</v>
      </c>
      <c r="J4198" t="s">
        <v>13954</v>
      </c>
      <c r="K4198" t="s">
        <v>15272</v>
      </c>
      <c r="L4198" t="s">
        <v>14075</v>
      </c>
      <c r="M4198" t="s">
        <v>14538</v>
      </c>
      <c r="N4198" t="s">
        <v>15857</v>
      </c>
      <c r="O4198" t="s">
        <v>14651</v>
      </c>
    </row>
    <row r="4199" spans="1:15">
      <c r="A4199" t="s">
        <v>35</v>
      </c>
      <c r="B4199" t="s">
        <v>35</v>
      </c>
      <c r="C4199" t="s">
        <v>3038</v>
      </c>
      <c r="D4199" t="s">
        <v>16113</v>
      </c>
      <c r="E4199" t="s">
        <v>5914</v>
      </c>
      <c r="F4199" s="1" t="str">
        <f t="array" ref="F4199">IF(COUNT(FIND(Keywords!$C$3:$C$41,I4199)),"일반조난","")</f>
        <v/>
      </c>
      <c r="G4199" s="1" t="str">
        <f t="array" ref="G4199">IF(COUNT(FIND(Keywords!$E$3:$E$5,I4199)),"실족추락","")</f>
        <v/>
      </c>
      <c r="H4199" s="1" t="str">
        <f t="array" ref="H4199">IF(COUNT(FIND(Keywords!$B$3:$B$12,I4199)),"개인질환","")</f>
        <v/>
      </c>
      <c r="I4199" t="s">
        <v>9546</v>
      </c>
      <c r="J4199" t="s">
        <v>13793</v>
      </c>
      <c r="K4199" t="s">
        <v>14880</v>
      </c>
      <c r="L4199" t="s">
        <v>14099</v>
      </c>
      <c r="M4199" t="s">
        <v>14538</v>
      </c>
      <c r="N4199" t="s">
        <v>14886</v>
      </c>
      <c r="O4199" t="s">
        <v>15019</v>
      </c>
    </row>
    <row r="4200" spans="1:15">
      <c r="A4200" t="s">
        <v>35</v>
      </c>
      <c r="B4200" t="s">
        <v>35</v>
      </c>
      <c r="C4200" t="s">
        <v>3038</v>
      </c>
      <c r="D4200" t="s">
        <v>16113</v>
      </c>
      <c r="E4200" t="s">
        <v>5914</v>
      </c>
      <c r="F4200" s="1" t="str">
        <f t="array" ref="F4200">IF(COUNT(FIND(Keywords!$C$3:$C$41,I4200)),"일반조난","")</f>
        <v/>
      </c>
      <c r="G4200" s="1" t="str">
        <f t="array" ref="G4200">IF(COUNT(FIND(Keywords!$E$3:$E$5,I4200)),"실족추락","")</f>
        <v/>
      </c>
      <c r="H4200" s="1" t="str">
        <f t="array" ref="H4200">IF(COUNT(FIND(Keywords!$B$3:$B$12,I4200)),"개인질환","")</f>
        <v/>
      </c>
      <c r="I4200" t="s">
        <v>9546</v>
      </c>
      <c r="J4200" t="s">
        <v>13793</v>
      </c>
      <c r="K4200" t="s">
        <v>14880</v>
      </c>
      <c r="L4200" t="s">
        <v>14099</v>
      </c>
      <c r="M4200" t="s">
        <v>14538</v>
      </c>
      <c r="N4200" t="s">
        <v>14886</v>
      </c>
      <c r="O4200" t="s">
        <v>15019</v>
      </c>
    </row>
    <row r="4201" spans="1:15">
      <c r="A4201" t="s">
        <v>35</v>
      </c>
      <c r="B4201" t="s">
        <v>35</v>
      </c>
      <c r="C4201" t="s">
        <v>3039</v>
      </c>
      <c r="D4201" t="s">
        <v>16113</v>
      </c>
      <c r="E4201" t="s">
        <v>5914</v>
      </c>
      <c r="F4201" s="1" t="str">
        <f t="array" ref="F4201">IF(COUNT(FIND(Keywords!$C$3:$C$41,I4201)),"일반조난","")</f>
        <v/>
      </c>
      <c r="G4201" s="1" t="str">
        <f t="array" ref="G4201">IF(COUNT(FIND(Keywords!$E$3:$E$5,I4201)),"실족추락","")</f>
        <v/>
      </c>
      <c r="H4201" s="1" t="str">
        <f t="array" ref="H4201">IF(COUNT(FIND(Keywords!$B$3:$B$12,I4201)),"개인질환","")</f>
        <v/>
      </c>
      <c r="I4201" t="s">
        <v>9547</v>
      </c>
      <c r="J4201" t="s">
        <v>13752</v>
      </c>
      <c r="K4201" t="s">
        <v>15273</v>
      </c>
      <c r="L4201" t="s">
        <v>15153</v>
      </c>
      <c r="M4201" t="s">
        <v>14538</v>
      </c>
      <c r="N4201" t="s">
        <v>15858</v>
      </c>
      <c r="O4201" t="s">
        <v>15211</v>
      </c>
    </row>
    <row r="4202" spans="1:15">
      <c r="A4202" t="s">
        <v>35</v>
      </c>
      <c r="B4202" t="s">
        <v>35</v>
      </c>
      <c r="C4202" t="s">
        <v>1453</v>
      </c>
      <c r="D4202" t="s">
        <v>16113</v>
      </c>
      <c r="E4202" t="s">
        <v>5914</v>
      </c>
      <c r="F4202" s="1" t="str">
        <f t="array" ref="F4202">IF(COUNT(FIND(Keywords!$C$3:$C$41,I4202)),"일반조난","")</f>
        <v/>
      </c>
      <c r="G4202" s="1" t="str">
        <f t="array" ref="G4202">IF(COUNT(FIND(Keywords!$E$3:$E$5,I4202)),"실족추락","")</f>
        <v/>
      </c>
      <c r="H4202" s="1" t="str">
        <f t="array" ref="H4202">IF(COUNT(FIND(Keywords!$B$3:$B$12,I4202)),"개인질환","")</f>
        <v/>
      </c>
      <c r="I4202" t="s">
        <v>9548</v>
      </c>
      <c r="J4202" t="s">
        <v>13733</v>
      </c>
      <c r="K4202" t="s">
        <v>14453</v>
      </c>
      <c r="L4202" t="s">
        <v>14493</v>
      </c>
      <c r="M4202" t="s">
        <v>14538</v>
      </c>
      <c r="N4202" t="s">
        <v>15173</v>
      </c>
      <c r="O4202" t="s">
        <v>14538</v>
      </c>
    </row>
    <row r="4203" spans="1:15">
      <c r="A4203" t="s">
        <v>35</v>
      </c>
      <c r="B4203" t="s">
        <v>35</v>
      </c>
      <c r="C4203" t="s">
        <v>1453</v>
      </c>
      <c r="D4203" t="s">
        <v>16113</v>
      </c>
      <c r="E4203" t="s">
        <v>5914</v>
      </c>
      <c r="F4203" s="1" t="str">
        <f t="array" ref="F4203">IF(COUNT(FIND(Keywords!$C$3:$C$41,I4203)),"일반조난","")</f>
        <v/>
      </c>
      <c r="G4203" s="1" t="str">
        <f t="array" ref="G4203">IF(COUNT(FIND(Keywords!$E$3:$E$5,I4203)),"실족추락","")</f>
        <v/>
      </c>
      <c r="H4203" s="1" t="str">
        <f t="array" ref="H4203">IF(COUNT(FIND(Keywords!$B$3:$B$12,I4203)),"개인질환","")</f>
        <v/>
      </c>
      <c r="I4203" t="s">
        <v>9548</v>
      </c>
      <c r="J4203" t="s">
        <v>13733</v>
      </c>
      <c r="K4203" t="s">
        <v>14453</v>
      </c>
      <c r="L4203" t="s">
        <v>14493</v>
      </c>
      <c r="M4203" t="s">
        <v>14538</v>
      </c>
      <c r="N4203" t="s">
        <v>15173</v>
      </c>
      <c r="O4203" t="s">
        <v>14538</v>
      </c>
    </row>
    <row r="4204" spans="1:15">
      <c r="A4204" t="s">
        <v>35</v>
      </c>
      <c r="B4204" t="s">
        <v>35</v>
      </c>
      <c r="C4204" t="s">
        <v>3040</v>
      </c>
      <c r="D4204" t="s">
        <v>16113</v>
      </c>
      <c r="E4204" t="s">
        <v>5914</v>
      </c>
      <c r="F4204" s="1" t="str">
        <f t="array" ref="F4204">IF(COUNT(FIND(Keywords!$C$3:$C$41,I4204)),"일반조난","")</f>
        <v/>
      </c>
      <c r="G4204" s="1" t="str">
        <f t="array" ref="G4204">IF(COUNT(FIND(Keywords!$E$3:$E$5,I4204)),"실족추락","")</f>
        <v/>
      </c>
      <c r="H4204" s="1" t="str">
        <f t="array" ref="H4204">IF(COUNT(FIND(Keywords!$B$3:$B$12,I4204)),"개인질환","")</f>
        <v/>
      </c>
      <c r="I4204" t="s">
        <v>9549</v>
      </c>
      <c r="J4204" t="s">
        <v>13998</v>
      </c>
      <c r="K4204" t="s">
        <v>14890</v>
      </c>
      <c r="L4204" t="s">
        <v>14099</v>
      </c>
      <c r="M4204" t="s">
        <v>14538</v>
      </c>
      <c r="N4204" t="s">
        <v>15629</v>
      </c>
      <c r="O4204" t="s">
        <v>15158</v>
      </c>
    </row>
    <row r="4205" spans="1:15">
      <c r="A4205" t="s">
        <v>35</v>
      </c>
      <c r="B4205" t="s">
        <v>35</v>
      </c>
      <c r="C4205" t="s">
        <v>201</v>
      </c>
      <c r="D4205" t="s">
        <v>16113</v>
      </c>
      <c r="E4205" t="s">
        <v>5914</v>
      </c>
      <c r="F4205" s="1" t="str">
        <f t="array" ref="F4205">IF(COUNT(FIND(Keywords!$C$3:$C$41,I4205)),"일반조난","")</f>
        <v/>
      </c>
      <c r="G4205" s="1" t="str">
        <f t="array" ref="G4205">IF(COUNT(FIND(Keywords!$E$3:$E$5,I4205)),"실족추락","")</f>
        <v/>
      </c>
      <c r="H4205" s="1" t="str">
        <f t="array" ref="H4205">IF(COUNT(FIND(Keywords!$B$3:$B$12,I4205)),"개인질환","")</f>
        <v/>
      </c>
      <c r="I4205" t="s">
        <v>9550</v>
      </c>
      <c r="J4205" t="s">
        <v>13798</v>
      </c>
      <c r="K4205" t="s">
        <v>14100</v>
      </c>
      <c r="L4205" t="s">
        <v>15036</v>
      </c>
      <c r="M4205" t="s">
        <v>14538</v>
      </c>
      <c r="N4205" t="s">
        <v>15600</v>
      </c>
      <c r="O4205" t="s">
        <v>14538</v>
      </c>
    </row>
    <row r="4206" spans="1:15">
      <c r="A4206" t="s">
        <v>35</v>
      </c>
      <c r="B4206" t="s">
        <v>35</v>
      </c>
      <c r="C4206" t="s">
        <v>201</v>
      </c>
      <c r="D4206" t="s">
        <v>15977</v>
      </c>
      <c r="E4206" t="s">
        <v>5914</v>
      </c>
      <c r="F4206" s="1"/>
      <c r="G4206" s="1" t="str">
        <f t="array" ref="G4206">IF(COUNT(FIND(Keywords!$E$3:$E$5,I4206)),"실족추락","")</f>
        <v/>
      </c>
      <c r="H4206" s="1"/>
      <c r="I4206" t="s">
        <v>9550</v>
      </c>
      <c r="J4206" t="s">
        <v>13798</v>
      </c>
      <c r="K4206" t="s">
        <v>14100</v>
      </c>
      <c r="L4206" t="s">
        <v>15036</v>
      </c>
      <c r="M4206" t="s">
        <v>14538</v>
      </c>
      <c r="N4206" t="s">
        <v>15600</v>
      </c>
      <c r="O4206" t="s">
        <v>14538</v>
      </c>
    </row>
    <row r="4207" spans="1:15">
      <c r="A4207" t="s">
        <v>35</v>
      </c>
      <c r="B4207" t="s">
        <v>35</v>
      </c>
      <c r="C4207" t="s">
        <v>1823</v>
      </c>
      <c r="D4207" t="s">
        <v>16113</v>
      </c>
      <c r="E4207" t="s">
        <v>5914</v>
      </c>
      <c r="F4207" s="1" t="str">
        <f t="array" ref="F4207">IF(COUNT(FIND(Keywords!$C$3:$C$41,I4207)),"일반조난","")</f>
        <v/>
      </c>
      <c r="G4207" s="1" t="str">
        <f t="array" ref="G4207">IF(COUNT(FIND(Keywords!$E$3:$E$5,I4207)),"실족추락","")</f>
        <v/>
      </c>
      <c r="H4207" s="1" t="str">
        <f t="array" ref="H4207">IF(COUNT(FIND(Keywords!$B$3:$B$12,I4207)),"개인질환","")</f>
        <v/>
      </c>
      <c r="I4207" t="s">
        <v>9551</v>
      </c>
      <c r="J4207" t="s">
        <v>13889</v>
      </c>
      <c r="K4207" t="s">
        <v>15007</v>
      </c>
      <c r="L4207" t="s">
        <v>14117</v>
      </c>
      <c r="M4207" t="s">
        <v>14538</v>
      </c>
      <c r="N4207" t="s">
        <v>14366</v>
      </c>
      <c r="O4207" t="s">
        <v>14538</v>
      </c>
    </row>
    <row r="4208" spans="1:15">
      <c r="A4208" t="s">
        <v>35</v>
      </c>
      <c r="B4208" t="s">
        <v>35</v>
      </c>
      <c r="C4208" t="s">
        <v>1823</v>
      </c>
      <c r="D4208" t="s">
        <v>16113</v>
      </c>
      <c r="E4208" t="s">
        <v>5914</v>
      </c>
      <c r="F4208" s="1" t="str">
        <f t="array" ref="F4208">IF(COUNT(FIND(Keywords!$C$3:$C$41,I4208)),"일반조난","")</f>
        <v/>
      </c>
      <c r="G4208" s="1" t="str">
        <f t="array" ref="G4208">IF(COUNT(FIND(Keywords!$E$3:$E$5,I4208)),"실족추락","")</f>
        <v/>
      </c>
      <c r="H4208" s="1" t="str">
        <f t="array" ref="H4208">IF(COUNT(FIND(Keywords!$B$3:$B$12,I4208)),"개인질환","")</f>
        <v/>
      </c>
      <c r="I4208" t="s">
        <v>9551</v>
      </c>
      <c r="J4208" t="s">
        <v>13889</v>
      </c>
      <c r="K4208" t="s">
        <v>15007</v>
      </c>
      <c r="L4208" t="s">
        <v>14117</v>
      </c>
      <c r="M4208" t="s">
        <v>14538</v>
      </c>
      <c r="N4208" t="s">
        <v>14366</v>
      </c>
      <c r="O4208" t="s">
        <v>14538</v>
      </c>
    </row>
    <row r="4209" spans="1:15">
      <c r="A4209" t="s">
        <v>35</v>
      </c>
      <c r="B4209" t="s">
        <v>35</v>
      </c>
      <c r="C4209" t="s">
        <v>3041</v>
      </c>
      <c r="D4209" t="s">
        <v>16113</v>
      </c>
      <c r="E4209" t="s">
        <v>5914</v>
      </c>
      <c r="F4209" s="1" t="str">
        <f t="array" ref="F4209">IF(COUNT(FIND(Keywords!$C$3:$C$41,I4209)),"일반조난","")</f>
        <v/>
      </c>
      <c r="G4209" s="1" t="str">
        <f t="array" ref="G4209">IF(COUNT(FIND(Keywords!$E$3:$E$5,I4209)),"실족추락","")</f>
        <v/>
      </c>
      <c r="H4209" s="1" t="str">
        <f t="array" ref="H4209">IF(COUNT(FIND(Keywords!$B$3:$B$12,I4209)),"개인질환","")</f>
        <v/>
      </c>
      <c r="I4209" t="s">
        <v>9552</v>
      </c>
      <c r="J4209" t="s">
        <v>13819</v>
      </c>
      <c r="K4209" t="s">
        <v>14297</v>
      </c>
      <c r="L4209" t="s">
        <v>14632</v>
      </c>
      <c r="M4209" t="s">
        <v>14538</v>
      </c>
      <c r="N4209" t="s">
        <v>15063</v>
      </c>
      <c r="O4209" t="s">
        <v>14538</v>
      </c>
    </row>
    <row r="4210" spans="1:15">
      <c r="A4210" t="s">
        <v>35</v>
      </c>
      <c r="B4210" t="s">
        <v>35</v>
      </c>
      <c r="C4210" t="s">
        <v>3042</v>
      </c>
      <c r="D4210" t="s">
        <v>5911</v>
      </c>
      <c r="E4210" t="s">
        <v>5914</v>
      </c>
      <c r="F4210" s="1"/>
      <c r="G4210" s="1" t="str">
        <f t="array" ref="G4210">IF(COUNT(FIND(Keywords!$E$3:$E$5,I4210)),"실족추락","")</f>
        <v/>
      </c>
      <c r="H4210" s="1"/>
      <c r="I4210" t="s">
        <v>9553</v>
      </c>
      <c r="J4210" t="s">
        <v>13849</v>
      </c>
      <c r="K4210" t="s">
        <v>14132</v>
      </c>
      <c r="L4210" t="s">
        <v>15390</v>
      </c>
      <c r="M4210" t="s">
        <v>14538</v>
      </c>
      <c r="N4210" t="s">
        <v>14792</v>
      </c>
      <c r="O4210" t="s">
        <v>14538</v>
      </c>
    </row>
    <row r="4211" spans="1:15">
      <c r="A4211" t="s">
        <v>35</v>
      </c>
      <c r="B4211" t="s">
        <v>35</v>
      </c>
      <c r="C4211" t="s">
        <v>3042</v>
      </c>
      <c r="D4211" t="s">
        <v>16113</v>
      </c>
      <c r="E4211" t="s">
        <v>5914</v>
      </c>
      <c r="F4211" s="1" t="str">
        <f t="array" ref="F4211">IF(COUNT(FIND(Keywords!$C$3:$C$41,I4211)),"일반조난","")</f>
        <v/>
      </c>
      <c r="G4211" s="1" t="str">
        <f t="array" ref="G4211">IF(COUNT(FIND(Keywords!$E$3:$E$5,I4211)),"실족추락","")</f>
        <v/>
      </c>
      <c r="H4211" s="1" t="str">
        <f t="array" ref="H4211">IF(COUNT(FIND(Keywords!$B$3:$B$12,I4211)),"개인질환","")</f>
        <v/>
      </c>
      <c r="I4211" t="s">
        <v>9553</v>
      </c>
      <c r="J4211" t="s">
        <v>13849</v>
      </c>
      <c r="K4211" t="s">
        <v>14132</v>
      </c>
      <c r="L4211" t="s">
        <v>15390</v>
      </c>
      <c r="M4211" t="s">
        <v>14538</v>
      </c>
      <c r="N4211" t="s">
        <v>14792</v>
      </c>
      <c r="O4211" t="s">
        <v>14538</v>
      </c>
    </row>
    <row r="4212" spans="1:15">
      <c r="A4212" t="s">
        <v>35</v>
      </c>
      <c r="B4212" t="s">
        <v>35</v>
      </c>
      <c r="C4212" t="s">
        <v>224</v>
      </c>
      <c r="D4212" t="s">
        <v>5909</v>
      </c>
      <c r="E4212" t="s">
        <v>5914</v>
      </c>
      <c r="F4212" s="1"/>
      <c r="G4212" s="1" t="str">
        <f t="array" ref="G4212">IF(COUNT(FIND(Keywords!$E$3:$E$5,I4212)),"실족추락","")</f>
        <v/>
      </c>
      <c r="H4212" s="1"/>
      <c r="I4212" t="s">
        <v>9554</v>
      </c>
      <c r="J4212" t="s">
        <v>13730</v>
      </c>
      <c r="K4212" t="s">
        <v>14165</v>
      </c>
      <c r="L4212" t="s">
        <v>14514</v>
      </c>
      <c r="M4212" t="s">
        <v>14538</v>
      </c>
      <c r="N4212" t="s">
        <v>15142</v>
      </c>
      <c r="O4212" t="s">
        <v>14538</v>
      </c>
    </row>
    <row r="4213" spans="1:15">
      <c r="A4213" t="s">
        <v>35</v>
      </c>
      <c r="B4213" t="s">
        <v>35</v>
      </c>
      <c r="C4213" t="s">
        <v>224</v>
      </c>
      <c r="D4213" t="s">
        <v>5911</v>
      </c>
      <c r="E4213" t="s">
        <v>5914</v>
      </c>
      <c r="F4213" s="1" t="s">
        <v>5911</v>
      </c>
      <c r="G4213" s="1" t="str">
        <f t="array" ref="G4213">IF(COUNT(FIND(Keywords!$E$3:$E$5,I4213)),"실족추락","")</f>
        <v/>
      </c>
      <c r="H4213" s="1"/>
      <c r="I4213" t="s">
        <v>9554</v>
      </c>
      <c r="J4213" t="s">
        <v>13730</v>
      </c>
      <c r="K4213" t="s">
        <v>14165</v>
      </c>
      <c r="L4213" t="s">
        <v>14514</v>
      </c>
      <c r="M4213" t="s">
        <v>14538</v>
      </c>
      <c r="N4213" t="s">
        <v>15142</v>
      </c>
      <c r="O4213" t="s">
        <v>14538</v>
      </c>
    </row>
    <row r="4214" spans="1:15">
      <c r="A4214" t="s">
        <v>35</v>
      </c>
      <c r="B4214" t="s">
        <v>35</v>
      </c>
      <c r="C4214" t="s">
        <v>3043</v>
      </c>
      <c r="D4214" t="s">
        <v>5909</v>
      </c>
      <c r="E4214" t="s">
        <v>5914</v>
      </c>
      <c r="F4214" s="1"/>
      <c r="G4214" s="1" t="str">
        <f t="array" ref="G4214">IF(COUNT(FIND(Keywords!$E$3:$E$5,I4214)),"실족추락","")</f>
        <v/>
      </c>
      <c r="H4214" s="1"/>
      <c r="I4214" t="s">
        <v>9555</v>
      </c>
      <c r="J4214" t="s">
        <v>13892</v>
      </c>
      <c r="K4214" t="s">
        <v>14149</v>
      </c>
      <c r="L4214" t="s">
        <v>15365</v>
      </c>
      <c r="M4214" t="s">
        <v>14538</v>
      </c>
      <c r="N4214" t="s">
        <v>14074</v>
      </c>
      <c r="O4214" t="s">
        <v>14538</v>
      </c>
    </row>
    <row r="4215" spans="1:15">
      <c r="A4215" t="s">
        <v>35</v>
      </c>
      <c r="B4215" t="s">
        <v>35</v>
      </c>
      <c r="C4215" t="s">
        <v>3043</v>
      </c>
      <c r="D4215" t="s">
        <v>5911</v>
      </c>
      <c r="E4215" t="s">
        <v>5914</v>
      </c>
      <c r="F4215" s="1" t="s">
        <v>5911</v>
      </c>
      <c r="G4215" s="1" t="str">
        <f t="array" ref="G4215">IF(COUNT(FIND(Keywords!$E$3:$E$5,I4215)),"실족추락","")</f>
        <v/>
      </c>
      <c r="H4215" s="1"/>
      <c r="I4215" t="s">
        <v>9555</v>
      </c>
      <c r="J4215" t="s">
        <v>13892</v>
      </c>
      <c r="K4215" t="s">
        <v>14149</v>
      </c>
      <c r="L4215" t="s">
        <v>15365</v>
      </c>
      <c r="M4215" t="s">
        <v>14538</v>
      </c>
      <c r="N4215" t="s">
        <v>14074</v>
      </c>
      <c r="O4215" t="s">
        <v>14538</v>
      </c>
    </row>
    <row r="4216" spans="1:15">
      <c r="A4216" t="s">
        <v>35</v>
      </c>
      <c r="B4216" t="s">
        <v>35</v>
      </c>
      <c r="C4216" t="s">
        <v>229</v>
      </c>
      <c r="D4216" t="s">
        <v>5911</v>
      </c>
      <c r="E4216" t="s">
        <v>5914</v>
      </c>
      <c r="F4216" s="1" t="s">
        <v>5911</v>
      </c>
      <c r="G4216" s="1" t="str">
        <f t="array" ref="G4216">IF(COUNT(FIND(Keywords!$E$3:$E$5,I4216)),"실족추락","")</f>
        <v/>
      </c>
      <c r="H4216" s="1"/>
      <c r="I4216" t="s">
        <v>9556</v>
      </c>
      <c r="J4216" t="s">
        <v>13813</v>
      </c>
      <c r="K4216" t="s">
        <v>14169</v>
      </c>
      <c r="L4216" t="s">
        <v>15287</v>
      </c>
      <c r="M4216" t="s">
        <v>14538</v>
      </c>
      <c r="N4216" t="s">
        <v>14144</v>
      </c>
      <c r="O4216" t="s">
        <v>14538</v>
      </c>
    </row>
    <row r="4217" spans="1:15">
      <c r="A4217" t="s">
        <v>35</v>
      </c>
      <c r="B4217" t="s">
        <v>35</v>
      </c>
      <c r="C4217" t="s">
        <v>229</v>
      </c>
      <c r="D4217" t="s">
        <v>5909</v>
      </c>
      <c r="E4217" t="s">
        <v>5914</v>
      </c>
      <c r="F4217" s="1"/>
      <c r="G4217" s="1" t="str">
        <f t="array" ref="G4217">IF(COUNT(FIND(Keywords!$E$3:$E$5,I4217)),"실족추락","")</f>
        <v/>
      </c>
      <c r="H4217" s="1"/>
      <c r="I4217" t="s">
        <v>9556</v>
      </c>
      <c r="J4217" t="s">
        <v>13813</v>
      </c>
      <c r="K4217" t="s">
        <v>14169</v>
      </c>
      <c r="L4217" t="s">
        <v>15287</v>
      </c>
      <c r="M4217" t="s">
        <v>14538</v>
      </c>
      <c r="N4217" t="s">
        <v>14144</v>
      </c>
      <c r="O4217" t="s">
        <v>14538</v>
      </c>
    </row>
    <row r="4218" spans="1:15">
      <c r="A4218" t="s">
        <v>35</v>
      </c>
      <c r="B4218" t="s">
        <v>35</v>
      </c>
      <c r="C4218" t="s">
        <v>3044</v>
      </c>
      <c r="D4218" t="s">
        <v>5911</v>
      </c>
      <c r="E4218" t="s">
        <v>5914</v>
      </c>
      <c r="F4218" s="1" t="s">
        <v>5911</v>
      </c>
      <c r="G4218" s="1" t="str">
        <f t="array" ref="G4218">IF(COUNT(FIND(Keywords!$E$3:$E$5,I4218)),"실족추락","")</f>
        <v/>
      </c>
      <c r="H4218" s="1"/>
      <c r="I4218" t="s">
        <v>9557</v>
      </c>
      <c r="J4218" t="s">
        <v>13809</v>
      </c>
      <c r="K4218" t="s">
        <v>13779</v>
      </c>
      <c r="L4218" t="s">
        <v>15293</v>
      </c>
      <c r="M4218" t="s">
        <v>14538</v>
      </c>
      <c r="N4218" t="s">
        <v>15200</v>
      </c>
      <c r="O4218" t="s">
        <v>14538</v>
      </c>
    </row>
    <row r="4219" spans="1:15">
      <c r="A4219" t="s">
        <v>35</v>
      </c>
      <c r="B4219" t="s">
        <v>35</v>
      </c>
      <c r="C4219" t="s">
        <v>3045</v>
      </c>
      <c r="D4219" t="s">
        <v>5909</v>
      </c>
      <c r="E4219" t="s">
        <v>5914</v>
      </c>
      <c r="F4219" s="1" t="str">
        <f t="array" ref="F4219">IF(COUNT(FIND(Keywords!$C$3:$C$41,I4219)),"일반조난","")</f>
        <v/>
      </c>
      <c r="G4219" s="1" t="str">
        <f t="array" ref="G4219">IF(COUNT(FIND(Keywords!$E$3:$E$5,I4219)),"실족추락","")</f>
        <v>실족추락</v>
      </c>
      <c r="H4219" s="1" t="str">
        <f t="array" ref="H4219">IF(COUNT(FIND(Keywords!$B$3:$B$12,I4219)),"개인질환","")</f>
        <v/>
      </c>
      <c r="I4219" t="s">
        <v>9558</v>
      </c>
      <c r="J4219" t="s">
        <v>13774</v>
      </c>
      <c r="K4219" t="s">
        <v>14807</v>
      </c>
      <c r="L4219" t="s">
        <v>15017</v>
      </c>
      <c r="M4219" t="s">
        <v>14538</v>
      </c>
      <c r="N4219" t="s">
        <v>14372</v>
      </c>
      <c r="O4219" t="s">
        <v>14538</v>
      </c>
    </row>
    <row r="4220" spans="1:15">
      <c r="A4220" t="s">
        <v>35</v>
      </c>
      <c r="B4220" t="s">
        <v>35</v>
      </c>
      <c r="C4220" t="s">
        <v>3045</v>
      </c>
      <c r="D4220" t="s">
        <v>5909</v>
      </c>
      <c r="E4220" t="s">
        <v>5914</v>
      </c>
      <c r="F4220" s="1" t="str">
        <f t="array" ref="F4220">IF(COUNT(FIND(Keywords!$C$3:$C$41,I4220)),"일반조난","")</f>
        <v/>
      </c>
      <c r="G4220" s="1" t="str">
        <f t="array" ref="G4220">IF(COUNT(FIND(Keywords!$E$3:$E$5,I4220)),"실족추락","")</f>
        <v>실족추락</v>
      </c>
      <c r="H4220" s="1" t="str">
        <f t="array" ref="H4220">IF(COUNT(FIND(Keywords!$B$3:$B$12,I4220)),"개인질환","")</f>
        <v/>
      </c>
      <c r="I4220" t="s">
        <v>9558</v>
      </c>
      <c r="J4220" t="s">
        <v>13774</v>
      </c>
      <c r="K4220" t="s">
        <v>14807</v>
      </c>
      <c r="L4220" t="s">
        <v>15017</v>
      </c>
      <c r="M4220" t="s">
        <v>14538</v>
      </c>
      <c r="N4220" t="s">
        <v>14372</v>
      </c>
      <c r="O4220" t="s">
        <v>14538</v>
      </c>
    </row>
    <row r="4221" spans="1:15">
      <c r="A4221" t="s">
        <v>35</v>
      </c>
      <c r="B4221" t="s">
        <v>35</v>
      </c>
      <c r="C4221" t="s">
        <v>3046</v>
      </c>
      <c r="D4221" t="s">
        <v>5911</v>
      </c>
      <c r="E4221" t="s">
        <v>5914</v>
      </c>
      <c r="F4221" s="1"/>
      <c r="G4221" s="1" t="str">
        <f t="array" ref="G4221">IF(COUNT(FIND(Keywords!$E$3:$E$5,I4221)),"실족추락","")</f>
        <v/>
      </c>
      <c r="H4221" s="1"/>
      <c r="I4221" t="s">
        <v>9559</v>
      </c>
      <c r="J4221" t="s">
        <v>13821</v>
      </c>
      <c r="K4221" t="s">
        <v>13796</v>
      </c>
      <c r="L4221" t="s">
        <v>14632</v>
      </c>
      <c r="M4221" t="s">
        <v>14538</v>
      </c>
      <c r="N4221" t="s">
        <v>14691</v>
      </c>
      <c r="O4221" t="s">
        <v>14538</v>
      </c>
    </row>
    <row r="4222" spans="1:15">
      <c r="A4222" t="s">
        <v>35</v>
      </c>
      <c r="B4222" t="s">
        <v>35</v>
      </c>
      <c r="C4222" t="s">
        <v>3046</v>
      </c>
      <c r="D4222" t="s">
        <v>5911</v>
      </c>
      <c r="E4222" t="s">
        <v>5914</v>
      </c>
      <c r="F4222" s="1" t="s">
        <v>5911</v>
      </c>
      <c r="G4222" s="1" t="str">
        <f t="array" ref="G4222">IF(COUNT(FIND(Keywords!$E$3:$E$5,I4222)),"실족추락","")</f>
        <v/>
      </c>
      <c r="H4222" s="1"/>
      <c r="I4222" t="s">
        <v>9559</v>
      </c>
      <c r="J4222" t="s">
        <v>13821</v>
      </c>
      <c r="K4222" t="s">
        <v>13796</v>
      </c>
      <c r="L4222" t="s">
        <v>14632</v>
      </c>
      <c r="M4222" t="s">
        <v>14538</v>
      </c>
      <c r="N4222" t="s">
        <v>14691</v>
      </c>
      <c r="O4222" t="s">
        <v>14538</v>
      </c>
    </row>
    <row r="4223" spans="1:15">
      <c r="A4223" t="s">
        <v>35</v>
      </c>
      <c r="B4223" t="s">
        <v>35</v>
      </c>
      <c r="C4223" t="s">
        <v>3047</v>
      </c>
      <c r="D4223" t="s">
        <v>16113</v>
      </c>
      <c r="E4223" t="s">
        <v>5914</v>
      </c>
      <c r="F4223" s="1" t="str">
        <f t="array" ref="F4223">IF(COUNT(FIND(Keywords!$C$3:$C$41,I4223)),"일반조난","")</f>
        <v/>
      </c>
      <c r="G4223" s="1" t="str">
        <f t="array" ref="G4223">IF(COUNT(FIND(Keywords!$E$3:$E$5,I4223)),"실족추락","")</f>
        <v/>
      </c>
      <c r="H4223" s="1" t="str">
        <f t="array" ref="H4223">IF(COUNT(FIND(Keywords!$B$3:$B$12,I4223)),"개인질환","")</f>
        <v/>
      </c>
      <c r="I4223" t="s">
        <v>9560</v>
      </c>
      <c r="J4223" t="s">
        <v>13840</v>
      </c>
      <c r="K4223" t="s">
        <v>14166</v>
      </c>
      <c r="L4223" t="s">
        <v>14093</v>
      </c>
      <c r="M4223" t="s">
        <v>14538</v>
      </c>
      <c r="N4223" t="s">
        <v>14974</v>
      </c>
      <c r="O4223" t="s">
        <v>14538</v>
      </c>
    </row>
    <row r="4224" spans="1:15">
      <c r="A4224" t="s">
        <v>35</v>
      </c>
      <c r="B4224" t="s">
        <v>35</v>
      </c>
      <c r="C4224" t="s">
        <v>3048</v>
      </c>
      <c r="D4224" t="s">
        <v>16113</v>
      </c>
      <c r="E4224" t="s">
        <v>5914</v>
      </c>
      <c r="F4224" s="1" t="str">
        <f t="array" ref="F4224">IF(COUNT(FIND(Keywords!$C$3:$C$41,I4224)),"일반조난","")</f>
        <v/>
      </c>
      <c r="G4224" s="1" t="str">
        <f t="array" ref="G4224">IF(COUNT(FIND(Keywords!$E$3:$E$5,I4224)),"실족추락","")</f>
        <v/>
      </c>
      <c r="H4224" s="1" t="str">
        <f t="array" ref="H4224">IF(COUNT(FIND(Keywords!$B$3:$B$12,I4224)),"개인질환","")</f>
        <v/>
      </c>
      <c r="I4224" t="s">
        <v>9561</v>
      </c>
      <c r="J4224" t="s">
        <v>13953</v>
      </c>
      <c r="K4224" t="s">
        <v>14403</v>
      </c>
      <c r="L4224" t="s">
        <v>14080</v>
      </c>
      <c r="M4224" t="s">
        <v>14538</v>
      </c>
      <c r="N4224" t="s">
        <v>15232</v>
      </c>
      <c r="O4224" t="s">
        <v>14538</v>
      </c>
    </row>
    <row r="4225" spans="1:15">
      <c r="A4225" t="s">
        <v>35</v>
      </c>
      <c r="B4225" t="s">
        <v>35</v>
      </c>
      <c r="C4225" t="s">
        <v>3048</v>
      </c>
      <c r="D4225" t="s">
        <v>16113</v>
      </c>
      <c r="E4225" t="s">
        <v>5914</v>
      </c>
      <c r="F4225" s="1" t="str">
        <f t="array" ref="F4225">IF(COUNT(FIND(Keywords!$C$3:$C$41,I4225)),"일반조난","")</f>
        <v/>
      </c>
      <c r="G4225" s="1" t="str">
        <f t="array" ref="G4225">IF(COUNT(FIND(Keywords!$E$3:$E$5,I4225)),"실족추락","")</f>
        <v/>
      </c>
      <c r="H4225" s="1" t="str">
        <f t="array" ref="H4225">IF(COUNT(FIND(Keywords!$B$3:$B$12,I4225)),"개인질환","")</f>
        <v/>
      </c>
      <c r="I4225" t="s">
        <v>9561</v>
      </c>
      <c r="J4225" t="s">
        <v>13953</v>
      </c>
      <c r="K4225" t="s">
        <v>14403</v>
      </c>
      <c r="L4225" t="s">
        <v>14080</v>
      </c>
      <c r="M4225" t="s">
        <v>14538</v>
      </c>
      <c r="N4225" t="s">
        <v>15232</v>
      </c>
      <c r="O4225" t="s">
        <v>14538</v>
      </c>
    </row>
    <row r="4226" spans="1:15">
      <c r="A4226" t="s">
        <v>35</v>
      </c>
      <c r="B4226" t="s">
        <v>35</v>
      </c>
      <c r="C4226" t="s">
        <v>3049</v>
      </c>
      <c r="D4226" t="s">
        <v>16113</v>
      </c>
      <c r="E4226" t="s">
        <v>5914</v>
      </c>
      <c r="F4226" s="1" t="str">
        <f t="array" ref="F4226">IF(COUNT(FIND(Keywords!$C$3:$C$41,I4226)),"일반조난","")</f>
        <v/>
      </c>
      <c r="G4226" s="1" t="str">
        <f t="array" ref="G4226">IF(COUNT(FIND(Keywords!$E$3:$E$5,I4226)),"실족추락","")</f>
        <v/>
      </c>
      <c r="H4226" s="1" t="str">
        <f t="array" ref="H4226">IF(COUNT(FIND(Keywords!$B$3:$B$12,I4226)),"개인질환","")</f>
        <v/>
      </c>
      <c r="I4226" t="s">
        <v>9562</v>
      </c>
      <c r="J4226" t="s">
        <v>13919</v>
      </c>
      <c r="K4226" t="s">
        <v>14430</v>
      </c>
      <c r="L4226" t="s">
        <v>14508</v>
      </c>
      <c r="M4226" t="s">
        <v>14538</v>
      </c>
      <c r="N4226" t="s">
        <v>14006</v>
      </c>
      <c r="O4226" t="s">
        <v>14538</v>
      </c>
    </row>
    <row r="4227" spans="1:15">
      <c r="A4227" t="s">
        <v>35</v>
      </c>
      <c r="B4227" t="s">
        <v>35</v>
      </c>
      <c r="C4227" t="s">
        <v>3050</v>
      </c>
      <c r="D4227" t="s">
        <v>16113</v>
      </c>
      <c r="E4227" t="s">
        <v>5914</v>
      </c>
      <c r="F4227" s="1" t="str">
        <f t="array" ref="F4227">IF(COUNT(FIND(Keywords!$C$3:$C$41,I4227)),"일반조난","")</f>
        <v/>
      </c>
      <c r="G4227" s="1" t="str">
        <f t="array" ref="G4227">IF(COUNT(FIND(Keywords!$E$3:$E$5,I4227)),"실족추락","")</f>
        <v/>
      </c>
      <c r="H4227" s="1" t="str">
        <f t="array" ref="H4227">IF(COUNT(FIND(Keywords!$B$3:$B$12,I4227)),"개인질환","")</f>
        <v/>
      </c>
      <c r="I4227" t="s">
        <v>9563</v>
      </c>
      <c r="J4227" t="s">
        <v>13967</v>
      </c>
      <c r="K4227" t="s">
        <v>14603</v>
      </c>
      <c r="L4227" t="s">
        <v>14501</v>
      </c>
      <c r="M4227" t="s">
        <v>14538</v>
      </c>
      <c r="N4227" t="s">
        <v>14811</v>
      </c>
      <c r="O4227" t="s">
        <v>14538</v>
      </c>
    </row>
    <row r="4228" spans="1:15">
      <c r="A4228" t="s">
        <v>35</v>
      </c>
      <c r="B4228" t="s">
        <v>35</v>
      </c>
      <c r="C4228" t="s">
        <v>3051</v>
      </c>
      <c r="D4228" t="s">
        <v>5911</v>
      </c>
      <c r="E4228" t="s">
        <v>5914</v>
      </c>
      <c r="F4228" s="1" t="s">
        <v>5911</v>
      </c>
      <c r="G4228" s="1" t="str">
        <f t="array" ref="G4228">IF(COUNT(FIND(Keywords!$E$3:$E$5,I4228)),"실족추락","")</f>
        <v/>
      </c>
      <c r="H4228" s="1"/>
      <c r="I4228" t="s">
        <v>9564</v>
      </c>
      <c r="J4228" t="s">
        <v>13911</v>
      </c>
      <c r="K4228" t="s">
        <v>14845</v>
      </c>
      <c r="L4228" t="s">
        <v>14074</v>
      </c>
      <c r="M4228" t="s">
        <v>14538</v>
      </c>
      <c r="N4228" t="s">
        <v>14586</v>
      </c>
      <c r="O4228" t="s">
        <v>14538</v>
      </c>
    </row>
    <row r="4229" spans="1:15">
      <c r="A4229" t="s">
        <v>35</v>
      </c>
      <c r="B4229" t="s">
        <v>35</v>
      </c>
      <c r="C4229" t="s">
        <v>3051</v>
      </c>
      <c r="D4229" t="s">
        <v>5911</v>
      </c>
      <c r="E4229" t="s">
        <v>5914</v>
      </c>
      <c r="F4229" s="1" t="s">
        <v>5911</v>
      </c>
      <c r="G4229" s="1" t="str">
        <f t="array" ref="G4229">IF(COUNT(FIND(Keywords!$E$3:$E$5,I4229)),"실족추락","")</f>
        <v/>
      </c>
      <c r="H4229" s="1"/>
      <c r="I4229" t="s">
        <v>9564</v>
      </c>
      <c r="J4229" t="s">
        <v>13911</v>
      </c>
      <c r="K4229" t="s">
        <v>14845</v>
      </c>
      <c r="L4229" t="s">
        <v>14074</v>
      </c>
      <c r="M4229" t="s">
        <v>14538</v>
      </c>
      <c r="N4229" t="s">
        <v>14586</v>
      </c>
      <c r="O4229" t="s">
        <v>14538</v>
      </c>
    </row>
    <row r="4230" spans="1:15">
      <c r="A4230" t="s">
        <v>35</v>
      </c>
      <c r="B4230" t="s">
        <v>35</v>
      </c>
      <c r="C4230" t="s">
        <v>3052</v>
      </c>
      <c r="D4230" t="s">
        <v>5909</v>
      </c>
      <c r="E4230" t="s">
        <v>5914</v>
      </c>
      <c r="F4230" s="1" t="str">
        <f t="array" ref="F4230">IF(COUNT(FIND(Keywords!$C$3:$C$41,I4230)),"일반조난","")</f>
        <v/>
      </c>
      <c r="G4230" s="1" t="str">
        <f t="array" ref="G4230">IF(COUNT(FIND(Keywords!$E$3:$E$5,I4230)),"실족추락","")</f>
        <v>실족추락</v>
      </c>
      <c r="H4230" s="1" t="str">
        <f t="array" ref="H4230">IF(COUNT(FIND(Keywords!$B$3:$B$12,I4230)),"개인질환","")</f>
        <v/>
      </c>
      <c r="I4230" t="s">
        <v>9565</v>
      </c>
      <c r="J4230" t="s">
        <v>13857</v>
      </c>
      <c r="K4230" t="s">
        <v>14845</v>
      </c>
      <c r="L4230" t="s">
        <v>14099</v>
      </c>
      <c r="M4230" t="s">
        <v>14643</v>
      </c>
      <c r="N4230" t="s">
        <v>15424</v>
      </c>
      <c r="O4230" t="s">
        <v>14538</v>
      </c>
    </row>
    <row r="4231" spans="1:15">
      <c r="A4231" t="s">
        <v>35</v>
      </c>
      <c r="B4231" t="s">
        <v>35</v>
      </c>
      <c r="C4231" t="s">
        <v>3052</v>
      </c>
      <c r="D4231" t="s">
        <v>5909</v>
      </c>
      <c r="E4231" t="s">
        <v>5914</v>
      </c>
      <c r="F4231" s="1"/>
      <c r="G4231" s="1" t="str">
        <f t="array" ref="G4231">IF(COUNT(FIND(Keywords!$E$3:$E$5,I4231)),"실족추락","")</f>
        <v>실족추락</v>
      </c>
      <c r="H4231" s="1"/>
      <c r="I4231" t="s">
        <v>9565</v>
      </c>
      <c r="J4231" t="s">
        <v>13857</v>
      </c>
      <c r="K4231" t="s">
        <v>14845</v>
      </c>
      <c r="L4231" t="s">
        <v>14099</v>
      </c>
      <c r="M4231" t="s">
        <v>14643</v>
      </c>
      <c r="N4231" t="s">
        <v>15424</v>
      </c>
      <c r="O4231" t="s">
        <v>14538</v>
      </c>
    </row>
    <row r="4232" spans="1:15">
      <c r="A4232" t="s">
        <v>35</v>
      </c>
      <c r="B4232" t="s">
        <v>35</v>
      </c>
      <c r="C4232" t="s">
        <v>3053</v>
      </c>
      <c r="D4232" t="s">
        <v>5911</v>
      </c>
      <c r="E4232" t="s">
        <v>5914</v>
      </c>
      <c r="F4232" s="1" t="s">
        <v>5911</v>
      </c>
      <c r="G4232" s="1" t="str">
        <f t="array" ref="G4232">IF(COUNT(FIND(Keywords!$E$3:$E$5,I4232)),"실족추락","")</f>
        <v/>
      </c>
      <c r="H4232" s="1"/>
      <c r="I4232" t="s">
        <v>9566</v>
      </c>
      <c r="J4232" t="s">
        <v>14001</v>
      </c>
      <c r="K4232" t="s">
        <v>14271</v>
      </c>
      <c r="L4232" t="s">
        <v>15078</v>
      </c>
      <c r="M4232" t="s">
        <v>15285</v>
      </c>
      <c r="N4232" t="s">
        <v>15368</v>
      </c>
      <c r="O4232" t="s">
        <v>14538</v>
      </c>
    </row>
    <row r="4233" spans="1:15">
      <c r="A4233" t="s">
        <v>35</v>
      </c>
      <c r="B4233" t="s">
        <v>35</v>
      </c>
      <c r="C4233" t="s">
        <v>2406</v>
      </c>
      <c r="D4233" t="s">
        <v>5911</v>
      </c>
      <c r="E4233" t="s">
        <v>5914</v>
      </c>
      <c r="F4233" s="1" t="s">
        <v>5911</v>
      </c>
      <c r="G4233" s="1" t="str">
        <f t="array" ref="G4233">IF(COUNT(FIND(Keywords!$E$3:$E$5,I4233)),"실족추락","")</f>
        <v/>
      </c>
      <c r="H4233" s="1"/>
      <c r="I4233" t="s">
        <v>9567</v>
      </c>
      <c r="J4233" t="s">
        <v>13977</v>
      </c>
      <c r="K4233" t="s">
        <v>14248</v>
      </c>
      <c r="L4233" t="s">
        <v>14740</v>
      </c>
      <c r="M4233" t="s">
        <v>14538</v>
      </c>
      <c r="N4233" t="s">
        <v>15091</v>
      </c>
      <c r="O4233" t="s">
        <v>14538</v>
      </c>
    </row>
    <row r="4234" spans="1:15">
      <c r="A4234" t="s">
        <v>35</v>
      </c>
      <c r="B4234" t="s">
        <v>35</v>
      </c>
      <c r="C4234" t="s">
        <v>2406</v>
      </c>
      <c r="D4234" t="s">
        <v>5911</v>
      </c>
      <c r="E4234" t="s">
        <v>5914</v>
      </c>
      <c r="F4234" s="1" t="s">
        <v>5911</v>
      </c>
      <c r="G4234" s="1" t="str">
        <f t="array" ref="G4234">IF(COUNT(FIND(Keywords!$E$3:$E$5,I4234)),"실족추락","")</f>
        <v/>
      </c>
      <c r="H4234" s="1"/>
      <c r="I4234" t="s">
        <v>9567</v>
      </c>
      <c r="J4234" t="s">
        <v>13977</v>
      </c>
      <c r="K4234" t="s">
        <v>14248</v>
      </c>
      <c r="L4234" t="s">
        <v>14740</v>
      </c>
      <c r="M4234" t="s">
        <v>14538</v>
      </c>
      <c r="N4234" t="s">
        <v>15091</v>
      </c>
      <c r="O4234" t="s">
        <v>14538</v>
      </c>
    </row>
    <row r="4235" spans="1:15">
      <c r="A4235" t="s">
        <v>35</v>
      </c>
      <c r="B4235" t="s">
        <v>35</v>
      </c>
      <c r="C4235" t="s">
        <v>3054</v>
      </c>
      <c r="D4235" t="s">
        <v>5912</v>
      </c>
      <c r="E4235" t="s">
        <v>5914</v>
      </c>
      <c r="F4235" s="1" t="str">
        <f t="array" ref="F4235">IF(COUNT(FIND(Keywords!$C$3:$C$41,I4235)),"일반조난","")</f>
        <v/>
      </c>
      <c r="G4235" s="1" t="str">
        <f t="array" ref="G4235">IF(COUNT(FIND(Keywords!$E$3:$E$5,I4235)),"실족추락","")</f>
        <v/>
      </c>
      <c r="H4235" s="1" t="str">
        <f t="array" ref="H4235">IF(COUNT(FIND(Keywords!$B$3:$B$12,I4235)),"개인질환","")</f>
        <v>개인질환</v>
      </c>
      <c r="I4235" t="s">
        <v>9568</v>
      </c>
      <c r="J4235" t="s">
        <v>13857</v>
      </c>
      <c r="K4235" t="s">
        <v>15085</v>
      </c>
      <c r="L4235" t="s">
        <v>15057</v>
      </c>
      <c r="M4235" t="s">
        <v>14538</v>
      </c>
      <c r="N4235" t="s">
        <v>14623</v>
      </c>
      <c r="O4235" t="s">
        <v>14538</v>
      </c>
    </row>
    <row r="4236" spans="1:15">
      <c r="A4236" t="s">
        <v>35</v>
      </c>
      <c r="B4236" t="s">
        <v>35</v>
      </c>
      <c r="C4236" t="s">
        <v>3055</v>
      </c>
      <c r="D4236" t="s">
        <v>5909</v>
      </c>
      <c r="E4236" t="s">
        <v>5914</v>
      </c>
      <c r="F4236" s="1" t="str">
        <f t="array" ref="F4236">IF(COUNT(FIND(Keywords!$C$3:$C$41,I4236)),"일반조난","")</f>
        <v/>
      </c>
      <c r="G4236" s="1" t="str">
        <f t="array" ref="G4236">IF(COUNT(FIND(Keywords!$E$3:$E$5,I4236)),"실족추락","")</f>
        <v>실족추락</v>
      </c>
      <c r="H4236" s="1" t="str">
        <f t="array" ref="H4236">IF(COUNT(FIND(Keywords!$B$3:$B$12,I4236)),"개인질환","")</f>
        <v/>
      </c>
      <c r="I4236" t="s">
        <v>9569</v>
      </c>
      <c r="J4236" t="s">
        <v>13788</v>
      </c>
      <c r="K4236" t="s">
        <v>14966</v>
      </c>
      <c r="L4236" t="s">
        <v>14686</v>
      </c>
      <c r="M4236" t="s">
        <v>14538</v>
      </c>
      <c r="N4236" t="s">
        <v>15210</v>
      </c>
      <c r="O4236" t="s">
        <v>14538</v>
      </c>
    </row>
    <row r="4237" spans="1:15">
      <c r="A4237" t="s">
        <v>35</v>
      </c>
      <c r="B4237" t="s">
        <v>35</v>
      </c>
      <c r="C4237" t="s">
        <v>3055</v>
      </c>
      <c r="D4237" t="s">
        <v>5909</v>
      </c>
      <c r="E4237" t="s">
        <v>5914</v>
      </c>
      <c r="F4237" s="1" t="str">
        <f t="array" ref="F4237">IF(COUNT(FIND(Keywords!$C$3:$C$41,I4237)),"일반조난","")</f>
        <v/>
      </c>
      <c r="G4237" s="1" t="str">
        <f t="array" ref="G4237">IF(COUNT(FIND(Keywords!$E$3:$E$5,I4237)),"실족추락","")</f>
        <v>실족추락</v>
      </c>
      <c r="H4237" s="1" t="str">
        <f t="array" ref="H4237">IF(COUNT(FIND(Keywords!$B$3:$B$12,I4237)),"개인질환","")</f>
        <v/>
      </c>
      <c r="I4237" t="s">
        <v>9569</v>
      </c>
      <c r="J4237" t="s">
        <v>13788</v>
      </c>
      <c r="K4237" t="s">
        <v>14966</v>
      </c>
      <c r="L4237" t="s">
        <v>14686</v>
      </c>
      <c r="M4237" t="s">
        <v>14538</v>
      </c>
      <c r="N4237" t="s">
        <v>15210</v>
      </c>
      <c r="O4237" t="s">
        <v>14538</v>
      </c>
    </row>
    <row r="4238" spans="1:15">
      <c r="A4238" t="s">
        <v>35</v>
      </c>
      <c r="B4238" t="s">
        <v>35</v>
      </c>
      <c r="C4238" t="s">
        <v>384</v>
      </c>
      <c r="D4238" t="s">
        <v>16113</v>
      </c>
      <c r="E4238" t="s">
        <v>5914</v>
      </c>
      <c r="F4238" s="1" t="str">
        <f t="array" ref="F4238">IF(COUNT(FIND(Keywords!$C$3:$C$41,I4238)),"일반조난","")</f>
        <v/>
      </c>
      <c r="G4238" s="1" t="str">
        <f t="array" ref="G4238">IF(COUNT(FIND(Keywords!$E$3:$E$5,I4238)),"실족추락","")</f>
        <v/>
      </c>
      <c r="H4238" s="1" t="str">
        <f t="array" ref="H4238">IF(COUNT(FIND(Keywords!$B$3:$B$12,I4238)),"개인질환","")</f>
        <v/>
      </c>
      <c r="I4238" t="s">
        <v>9570</v>
      </c>
      <c r="J4238" t="s">
        <v>13893</v>
      </c>
      <c r="K4238" t="s">
        <v>14270</v>
      </c>
      <c r="L4238" t="s">
        <v>15553</v>
      </c>
      <c r="M4238" t="s">
        <v>14538</v>
      </c>
      <c r="N4238" t="s">
        <v>15317</v>
      </c>
      <c r="O4238" t="s">
        <v>14538</v>
      </c>
    </row>
    <row r="4239" spans="1:15">
      <c r="A4239" t="s">
        <v>35</v>
      </c>
      <c r="B4239" t="s">
        <v>35</v>
      </c>
      <c r="C4239" t="s">
        <v>384</v>
      </c>
      <c r="D4239" t="s">
        <v>16113</v>
      </c>
      <c r="E4239" t="s">
        <v>5914</v>
      </c>
      <c r="F4239" s="1" t="str">
        <f t="array" ref="F4239">IF(COUNT(FIND(Keywords!$C$3:$C$41,I4239)),"일반조난","")</f>
        <v/>
      </c>
      <c r="G4239" s="1" t="str">
        <f t="array" ref="G4239">IF(COUNT(FIND(Keywords!$E$3:$E$5,I4239)),"실족추락","")</f>
        <v/>
      </c>
      <c r="H4239" s="1" t="str">
        <f t="array" ref="H4239">IF(COUNT(FIND(Keywords!$B$3:$B$12,I4239)),"개인질환","")</f>
        <v/>
      </c>
      <c r="I4239" t="s">
        <v>9570</v>
      </c>
      <c r="J4239" t="s">
        <v>13893</v>
      </c>
      <c r="K4239" t="s">
        <v>14270</v>
      </c>
      <c r="L4239" t="s">
        <v>15553</v>
      </c>
      <c r="M4239" t="s">
        <v>14538</v>
      </c>
      <c r="N4239" t="s">
        <v>15317</v>
      </c>
      <c r="O4239" t="s">
        <v>14538</v>
      </c>
    </row>
    <row r="4240" spans="1:15">
      <c r="A4240" t="s">
        <v>35</v>
      </c>
      <c r="B4240" t="s">
        <v>35</v>
      </c>
      <c r="C4240" t="s">
        <v>3056</v>
      </c>
      <c r="D4240" t="s">
        <v>15977</v>
      </c>
      <c r="E4240" t="s">
        <v>5914</v>
      </c>
      <c r="F4240" s="1"/>
      <c r="G4240" s="1" t="str">
        <f t="array" ref="G4240">IF(COUNT(FIND(Keywords!$E$3:$E$5,I4240)),"실족추락","")</f>
        <v/>
      </c>
      <c r="H4240" s="1"/>
      <c r="I4240" t="s">
        <v>9571</v>
      </c>
      <c r="J4240" t="s">
        <v>13984</v>
      </c>
      <c r="K4240" t="s">
        <v>14833</v>
      </c>
      <c r="L4240" t="s">
        <v>14817</v>
      </c>
      <c r="M4240" t="s">
        <v>14538</v>
      </c>
      <c r="N4240" t="s">
        <v>14471</v>
      </c>
      <c r="O4240" t="s">
        <v>14538</v>
      </c>
    </row>
    <row r="4241" spans="1:15">
      <c r="A4241" t="s">
        <v>35</v>
      </c>
      <c r="B4241" t="s">
        <v>35</v>
      </c>
      <c r="C4241" t="s">
        <v>3056</v>
      </c>
      <c r="D4241" t="s">
        <v>5911</v>
      </c>
      <c r="E4241" t="s">
        <v>5914</v>
      </c>
      <c r="F4241" s="1" t="s">
        <v>5911</v>
      </c>
      <c r="G4241" s="1" t="str">
        <f t="array" ref="G4241">IF(COUNT(FIND(Keywords!$E$3:$E$5,I4241)),"실족추락","")</f>
        <v/>
      </c>
      <c r="H4241" s="1"/>
      <c r="I4241" t="s">
        <v>9571</v>
      </c>
      <c r="J4241" t="s">
        <v>13984</v>
      </c>
      <c r="K4241" t="s">
        <v>14833</v>
      </c>
      <c r="L4241" t="s">
        <v>14817</v>
      </c>
      <c r="M4241" t="s">
        <v>14538</v>
      </c>
      <c r="N4241" t="s">
        <v>14471</v>
      </c>
      <c r="O4241" t="s">
        <v>14538</v>
      </c>
    </row>
    <row r="4242" spans="1:15">
      <c r="A4242" t="s">
        <v>35</v>
      </c>
      <c r="B4242" t="s">
        <v>35</v>
      </c>
      <c r="C4242" t="s">
        <v>1572</v>
      </c>
      <c r="D4242" t="s">
        <v>5911</v>
      </c>
      <c r="E4242" t="s">
        <v>5914</v>
      </c>
      <c r="F4242" s="1" t="s">
        <v>5911</v>
      </c>
      <c r="G4242" s="1" t="str">
        <f t="array" ref="G4242">IF(COUNT(FIND(Keywords!$E$3:$E$5,I4242)),"실족추락","")</f>
        <v/>
      </c>
      <c r="H4242" s="1"/>
      <c r="I4242" t="s">
        <v>9572</v>
      </c>
      <c r="J4242" t="s">
        <v>13753</v>
      </c>
      <c r="K4242" t="s">
        <v>14928</v>
      </c>
      <c r="L4242" t="s">
        <v>14688</v>
      </c>
      <c r="M4242" t="s">
        <v>14538</v>
      </c>
      <c r="N4242" t="s">
        <v>14677</v>
      </c>
      <c r="O4242" t="s">
        <v>14538</v>
      </c>
    </row>
    <row r="4243" spans="1:15">
      <c r="A4243" t="s">
        <v>35</v>
      </c>
      <c r="B4243" t="s">
        <v>35</v>
      </c>
      <c r="C4243" t="s">
        <v>1572</v>
      </c>
      <c r="D4243" t="s">
        <v>5911</v>
      </c>
      <c r="E4243" t="s">
        <v>5914</v>
      </c>
      <c r="F4243" s="1" t="s">
        <v>5911</v>
      </c>
      <c r="G4243" s="1" t="str">
        <f t="array" ref="G4243">IF(COUNT(FIND(Keywords!$E$3:$E$5,I4243)),"실족추락","")</f>
        <v/>
      </c>
      <c r="H4243" s="1"/>
      <c r="I4243" t="s">
        <v>9572</v>
      </c>
      <c r="J4243" t="s">
        <v>13753</v>
      </c>
      <c r="K4243" t="s">
        <v>14928</v>
      </c>
      <c r="L4243" t="s">
        <v>14688</v>
      </c>
      <c r="M4243" t="s">
        <v>14538</v>
      </c>
      <c r="N4243" t="s">
        <v>14677</v>
      </c>
      <c r="O4243" t="s">
        <v>14538</v>
      </c>
    </row>
    <row r="4244" spans="1:15">
      <c r="A4244" t="s">
        <v>35</v>
      </c>
      <c r="B4244" t="s">
        <v>35</v>
      </c>
      <c r="C4244" t="s">
        <v>3057</v>
      </c>
      <c r="D4244" t="s">
        <v>5911</v>
      </c>
      <c r="E4244" t="s">
        <v>5914</v>
      </c>
      <c r="F4244" s="1" t="s">
        <v>5911</v>
      </c>
      <c r="G4244" s="1" t="str">
        <f t="array" ref="G4244">IF(COUNT(FIND(Keywords!$E$3:$E$5,I4244)),"실족추락","")</f>
        <v/>
      </c>
      <c r="H4244" s="1"/>
      <c r="I4244" t="s">
        <v>9573</v>
      </c>
      <c r="J4244" t="s">
        <v>14008</v>
      </c>
      <c r="K4244" t="s">
        <v>14146</v>
      </c>
      <c r="L4244" t="s">
        <v>14073</v>
      </c>
      <c r="M4244" t="s">
        <v>14643</v>
      </c>
      <c r="N4244" t="s">
        <v>15394</v>
      </c>
      <c r="O4244" t="s">
        <v>14538</v>
      </c>
    </row>
    <row r="4245" spans="1:15">
      <c r="A4245" t="s">
        <v>35</v>
      </c>
      <c r="B4245" t="s">
        <v>35</v>
      </c>
      <c r="C4245" t="s">
        <v>3058</v>
      </c>
      <c r="D4245" t="s">
        <v>5909</v>
      </c>
      <c r="E4245" t="s">
        <v>5914</v>
      </c>
      <c r="F4245" s="1" t="str">
        <f t="array" ref="F4245">IF(COUNT(FIND(Keywords!$C$3:$C$41,I4245)),"일반조난","")</f>
        <v/>
      </c>
      <c r="G4245" s="1" t="str">
        <f t="array" ref="G4245">IF(COUNT(FIND(Keywords!$E$3:$E$5,I4245)),"실족추락","")</f>
        <v>실족추락</v>
      </c>
      <c r="H4245" s="1" t="str">
        <f t="array" ref="H4245">IF(COUNT(FIND(Keywords!$B$3:$B$12,I4245)),"개인질환","")</f>
        <v/>
      </c>
      <c r="I4245" t="s">
        <v>9574</v>
      </c>
      <c r="J4245" t="s">
        <v>13740</v>
      </c>
      <c r="K4245" t="s">
        <v>14370</v>
      </c>
      <c r="L4245" t="s">
        <v>14537</v>
      </c>
      <c r="M4245" t="s">
        <v>14538</v>
      </c>
      <c r="N4245" t="s">
        <v>14552</v>
      </c>
      <c r="O4245" t="s">
        <v>14538</v>
      </c>
    </row>
    <row r="4246" spans="1:15">
      <c r="A4246" t="s">
        <v>35</v>
      </c>
      <c r="B4246" t="s">
        <v>35</v>
      </c>
      <c r="C4246" t="s">
        <v>415</v>
      </c>
      <c r="D4246" t="s">
        <v>5911</v>
      </c>
      <c r="E4246" t="s">
        <v>5914</v>
      </c>
      <c r="F4246" s="1" t="s">
        <v>5911</v>
      </c>
      <c r="G4246" s="1" t="str">
        <f t="array" ref="G4246">IF(COUNT(FIND(Keywords!$E$3:$E$5,I4246)),"실족추락","")</f>
        <v/>
      </c>
      <c r="H4246" s="1"/>
      <c r="I4246" t="s">
        <v>9575</v>
      </c>
      <c r="J4246" t="s">
        <v>13900</v>
      </c>
      <c r="K4246" t="s">
        <v>14308</v>
      </c>
      <c r="L4246" t="s">
        <v>14106</v>
      </c>
      <c r="M4246" t="s">
        <v>14538</v>
      </c>
      <c r="N4246" t="s">
        <v>14554</v>
      </c>
      <c r="O4246" t="s">
        <v>14538</v>
      </c>
    </row>
    <row r="4247" spans="1:15">
      <c r="A4247" t="s">
        <v>35</v>
      </c>
      <c r="B4247" t="s">
        <v>35</v>
      </c>
      <c r="C4247" t="s">
        <v>415</v>
      </c>
      <c r="D4247" t="s">
        <v>5911</v>
      </c>
      <c r="E4247" t="s">
        <v>5914</v>
      </c>
      <c r="F4247" s="1" t="s">
        <v>5911</v>
      </c>
      <c r="G4247" s="1" t="str">
        <f t="array" ref="G4247">IF(COUNT(FIND(Keywords!$E$3:$E$5,I4247)),"실족추락","")</f>
        <v/>
      </c>
      <c r="H4247" s="1"/>
      <c r="I4247" t="s">
        <v>9575</v>
      </c>
      <c r="J4247" t="s">
        <v>13900</v>
      </c>
      <c r="K4247" t="s">
        <v>14308</v>
      </c>
      <c r="L4247" t="s">
        <v>14106</v>
      </c>
      <c r="M4247" t="s">
        <v>14538</v>
      </c>
      <c r="N4247" t="s">
        <v>14554</v>
      </c>
      <c r="O4247" t="s">
        <v>14538</v>
      </c>
    </row>
    <row r="4248" spans="1:15">
      <c r="A4248" t="s">
        <v>35</v>
      </c>
      <c r="B4248" t="s">
        <v>35</v>
      </c>
      <c r="C4248" t="s">
        <v>3059</v>
      </c>
      <c r="D4248" t="s">
        <v>16113</v>
      </c>
      <c r="E4248" t="s">
        <v>5914</v>
      </c>
      <c r="F4248" s="1" t="str">
        <f t="array" ref="F4248">IF(COUNT(FIND(Keywords!$C$3:$C$41,I4248)),"일반조난","")</f>
        <v/>
      </c>
      <c r="G4248" s="1" t="str">
        <f t="array" ref="G4248">IF(COUNT(FIND(Keywords!$E$3:$E$5,I4248)),"실족추락","")</f>
        <v/>
      </c>
      <c r="H4248" s="1" t="str">
        <f t="array" ref="H4248">IF(COUNT(FIND(Keywords!$B$3:$B$12,I4248)),"개인질환","")</f>
        <v/>
      </c>
      <c r="I4248" t="s">
        <v>9576</v>
      </c>
      <c r="J4248" t="s">
        <v>13940</v>
      </c>
      <c r="K4248" t="s">
        <v>15274</v>
      </c>
      <c r="L4248" t="s">
        <v>14330</v>
      </c>
      <c r="M4248" t="s">
        <v>14538</v>
      </c>
      <c r="N4248" t="s">
        <v>15859</v>
      </c>
      <c r="O4248" t="s">
        <v>14538</v>
      </c>
    </row>
    <row r="4249" spans="1:15">
      <c r="A4249" t="s">
        <v>35</v>
      </c>
      <c r="B4249" t="s">
        <v>35</v>
      </c>
      <c r="C4249" t="s">
        <v>3060</v>
      </c>
      <c r="D4249" t="s">
        <v>16113</v>
      </c>
      <c r="E4249" t="s">
        <v>5914</v>
      </c>
      <c r="F4249" s="1" t="str">
        <f t="array" ref="F4249">IF(COUNT(FIND(Keywords!$C$3:$C$41,I4249)),"일반조난","")</f>
        <v/>
      </c>
      <c r="G4249" s="1" t="str">
        <f t="array" ref="G4249">IF(COUNT(FIND(Keywords!$E$3:$E$5,I4249)),"실족추락","")</f>
        <v/>
      </c>
      <c r="H4249" s="1" t="str">
        <f t="array" ref="H4249">IF(COUNT(FIND(Keywords!$B$3:$B$12,I4249)),"개인질환","")</f>
        <v/>
      </c>
      <c r="I4249" t="s">
        <v>9577</v>
      </c>
      <c r="J4249" t="s">
        <v>13767</v>
      </c>
      <c r="K4249" t="s">
        <v>14699</v>
      </c>
      <c r="L4249" t="s">
        <v>15293</v>
      </c>
      <c r="M4249" t="s">
        <v>14538</v>
      </c>
      <c r="N4249" t="s">
        <v>15328</v>
      </c>
      <c r="O4249" t="s">
        <v>14538</v>
      </c>
    </row>
    <row r="4250" spans="1:15">
      <c r="A4250" t="s">
        <v>35</v>
      </c>
      <c r="B4250" t="s">
        <v>35</v>
      </c>
      <c r="C4250" t="s">
        <v>3061</v>
      </c>
      <c r="D4250" t="s">
        <v>5911</v>
      </c>
      <c r="E4250" t="s">
        <v>5914</v>
      </c>
      <c r="F4250" s="1" t="s">
        <v>5911</v>
      </c>
      <c r="G4250" s="1" t="str">
        <f t="array" ref="G4250">IF(COUNT(FIND(Keywords!$E$3:$E$5,I4250)),"실족추락","")</f>
        <v/>
      </c>
      <c r="H4250" s="1"/>
      <c r="I4250" t="s">
        <v>9578</v>
      </c>
      <c r="J4250" t="s">
        <v>13953</v>
      </c>
      <c r="K4250" t="s">
        <v>15268</v>
      </c>
      <c r="L4250" t="s">
        <v>14101</v>
      </c>
      <c r="M4250" t="s">
        <v>14538</v>
      </c>
      <c r="N4250" t="s">
        <v>14850</v>
      </c>
      <c r="O4250" t="s">
        <v>14538</v>
      </c>
    </row>
    <row r="4251" spans="1:15">
      <c r="A4251" t="s">
        <v>35</v>
      </c>
      <c r="B4251" t="s">
        <v>35</v>
      </c>
      <c r="C4251" t="s">
        <v>3062</v>
      </c>
      <c r="D4251" t="s">
        <v>16113</v>
      </c>
      <c r="E4251" t="s">
        <v>5914</v>
      </c>
      <c r="F4251" s="1" t="str">
        <f t="array" ref="F4251">IF(COUNT(FIND(Keywords!$C$3:$C$41,I4251)),"일반조난","")</f>
        <v/>
      </c>
      <c r="G4251" s="1" t="str">
        <f t="array" ref="G4251">IF(COUNT(FIND(Keywords!$E$3:$E$5,I4251)),"실족추락","")</f>
        <v/>
      </c>
      <c r="H4251" s="1" t="str">
        <f t="array" ref="H4251">IF(COUNT(FIND(Keywords!$B$3:$B$12,I4251)),"개인질환","")</f>
        <v/>
      </c>
      <c r="I4251" t="s">
        <v>9579</v>
      </c>
      <c r="J4251" t="s">
        <v>13938</v>
      </c>
      <c r="K4251" t="s">
        <v>15275</v>
      </c>
      <c r="L4251" t="s">
        <v>14688</v>
      </c>
      <c r="M4251" t="s">
        <v>14538</v>
      </c>
      <c r="N4251" t="s">
        <v>14882</v>
      </c>
      <c r="O4251" t="s">
        <v>14538</v>
      </c>
    </row>
    <row r="4252" spans="1:15">
      <c r="A4252" t="s">
        <v>35</v>
      </c>
      <c r="B4252" t="s">
        <v>35</v>
      </c>
      <c r="C4252" t="s">
        <v>3063</v>
      </c>
      <c r="D4252" t="s">
        <v>16113</v>
      </c>
      <c r="E4252" t="s">
        <v>5914</v>
      </c>
      <c r="F4252" s="1" t="str">
        <f t="array" ref="F4252">IF(COUNT(FIND(Keywords!$C$3:$C$41,I4252)),"일반조난","")</f>
        <v/>
      </c>
      <c r="G4252" s="1" t="str">
        <f t="array" ref="G4252">IF(COUNT(FIND(Keywords!$E$3:$E$5,I4252)),"실족추락","")</f>
        <v/>
      </c>
      <c r="H4252" s="1" t="str">
        <f t="array" ref="H4252">IF(COUNT(FIND(Keywords!$B$3:$B$12,I4252)),"개인질환","")</f>
        <v/>
      </c>
      <c r="I4252" t="s">
        <v>9580</v>
      </c>
      <c r="J4252" t="s">
        <v>13900</v>
      </c>
      <c r="K4252" t="s">
        <v>14699</v>
      </c>
      <c r="L4252" t="s">
        <v>14101</v>
      </c>
      <c r="M4252" t="s">
        <v>14538</v>
      </c>
      <c r="N4252" t="s">
        <v>15076</v>
      </c>
      <c r="O4252" t="s">
        <v>14538</v>
      </c>
    </row>
    <row r="4253" spans="1:15">
      <c r="A4253" t="s">
        <v>35</v>
      </c>
      <c r="B4253" t="s">
        <v>35</v>
      </c>
      <c r="C4253" t="s">
        <v>3063</v>
      </c>
      <c r="D4253" t="s">
        <v>16113</v>
      </c>
      <c r="E4253" t="s">
        <v>5914</v>
      </c>
      <c r="F4253" s="1" t="str">
        <f t="array" ref="F4253">IF(COUNT(FIND(Keywords!$C$3:$C$41,I4253)),"일반조난","")</f>
        <v/>
      </c>
      <c r="G4253" s="1" t="str">
        <f t="array" ref="G4253">IF(COUNT(FIND(Keywords!$E$3:$E$5,I4253)),"실족추락","")</f>
        <v/>
      </c>
      <c r="H4253" s="1" t="str">
        <f t="array" ref="H4253">IF(COUNT(FIND(Keywords!$B$3:$B$12,I4253)),"개인질환","")</f>
        <v/>
      </c>
      <c r="I4253" t="s">
        <v>9580</v>
      </c>
      <c r="J4253" t="s">
        <v>13900</v>
      </c>
      <c r="K4253" t="s">
        <v>14699</v>
      </c>
      <c r="L4253" t="s">
        <v>14101</v>
      </c>
      <c r="M4253" t="s">
        <v>14538</v>
      </c>
      <c r="N4253" t="s">
        <v>15076</v>
      </c>
      <c r="O4253" t="s">
        <v>14538</v>
      </c>
    </row>
    <row r="4254" spans="1:15">
      <c r="A4254" t="s">
        <v>35</v>
      </c>
      <c r="B4254" t="s">
        <v>35</v>
      </c>
      <c r="C4254" t="s">
        <v>3064</v>
      </c>
      <c r="D4254" t="s">
        <v>5911</v>
      </c>
      <c r="E4254" t="s">
        <v>5914</v>
      </c>
      <c r="F4254" s="1" t="s">
        <v>5911</v>
      </c>
      <c r="G4254" s="1" t="str">
        <f t="array" ref="G4254">IF(COUNT(FIND(Keywords!$E$3:$E$5,I4254)),"실족추락","")</f>
        <v/>
      </c>
      <c r="H4254" s="1"/>
      <c r="I4254" t="s">
        <v>9581</v>
      </c>
      <c r="J4254" t="s">
        <v>13983</v>
      </c>
      <c r="K4254" t="s">
        <v>14489</v>
      </c>
      <c r="L4254" t="s">
        <v>14510</v>
      </c>
      <c r="M4254" t="s">
        <v>14538</v>
      </c>
      <c r="N4254" t="s">
        <v>15860</v>
      </c>
      <c r="O4254" t="s">
        <v>14538</v>
      </c>
    </row>
    <row r="4255" spans="1:15">
      <c r="A4255" t="s">
        <v>35</v>
      </c>
      <c r="B4255" t="s">
        <v>35</v>
      </c>
      <c r="C4255" t="s">
        <v>1999</v>
      </c>
      <c r="D4255" t="s">
        <v>5911</v>
      </c>
      <c r="E4255" t="s">
        <v>5914</v>
      </c>
      <c r="F4255" s="1" t="s">
        <v>5911</v>
      </c>
      <c r="G4255" s="1" t="str">
        <f t="array" ref="G4255">IF(COUNT(FIND(Keywords!$E$3:$E$5,I4255)),"실족추락","")</f>
        <v/>
      </c>
      <c r="H4255" s="1"/>
      <c r="I4255" t="s">
        <v>9582</v>
      </c>
      <c r="J4255" t="s">
        <v>13918</v>
      </c>
      <c r="K4255" t="s">
        <v>15065</v>
      </c>
      <c r="L4255" t="s">
        <v>15316</v>
      </c>
      <c r="M4255" t="s">
        <v>14538</v>
      </c>
      <c r="N4255" t="s">
        <v>15790</v>
      </c>
      <c r="O4255" t="s">
        <v>14538</v>
      </c>
    </row>
    <row r="4256" spans="1:15">
      <c r="A4256" t="s">
        <v>35</v>
      </c>
      <c r="B4256" t="s">
        <v>35</v>
      </c>
      <c r="C4256" t="s">
        <v>1207</v>
      </c>
      <c r="D4256" t="s">
        <v>5909</v>
      </c>
      <c r="E4256" t="s">
        <v>5914</v>
      </c>
      <c r="F4256" s="1"/>
      <c r="G4256" s="1" t="str">
        <f t="array" ref="G4256">IF(COUNT(FIND(Keywords!$E$3:$E$5,I4256)),"실족추락","")</f>
        <v/>
      </c>
      <c r="H4256" s="1"/>
      <c r="I4256" t="s">
        <v>9583</v>
      </c>
      <c r="J4256" t="s">
        <v>13754</v>
      </c>
      <c r="K4256" t="s">
        <v>14489</v>
      </c>
      <c r="L4256" t="s">
        <v>15009</v>
      </c>
      <c r="M4256" t="s">
        <v>14538</v>
      </c>
      <c r="N4256" t="s">
        <v>15636</v>
      </c>
      <c r="O4256" t="s">
        <v>14538</v>
      </c>
    </row>
    <row r="4257" spans="1:15">
      <c r="A4257" t="s">
        <v>35</v>
      </c>
      <c r="B4257" t="s">
        <v>35</v>
      </c>
      <c r="C4257" t="s">
        <v>3065</v>
      </c>
      <c r="D4257" t="s">
        <v>16113</v>
      </c>
      <c r="E4257" t="s">
        <v>5914</v>
      </c>
      <c r="F4257" s="1" t="str">
        <f t="array" ref="F4257">IF(COUNT(FIND(Keywords!$C$3:$C$41,I4257)),"일반조난","")</f>
        <v/>
      </c>
      <c r="G4257" s="1" t="str">
        <f t="array" ref="G4257">IF(COUNT(FIND(Keywords!$E$3:$E$5,I4257)),"실족추락","")</f>
        <v/>
      </c>
      <c r="H4257" s="1" t="str">
        <f t="array" ref="H4257">IF(COUNT(FIND(Keywords!$B$3:$B$12,I4257)),"개인질환","")</f>
        <v/>
      </c>
      <c r="I4257" t="s">
        <v>9584</v>
      </c>
      <c r="J4257" t="s">
        <v>13859</v>
      </c>
      <c r="K4257" t="s">
        <v>15276</v>
      </c>
      <c r="L4257" t="s">
        <v>15456</v>
      </c>
      <c r="M4257" t="s">
        <v>14538</v>
      </c>
      <c r="N4257" t="s">
        <v>15861</v>
      </c>
      <c r="O4257" t="s">
        <v>14538</v>
      </c>
    </row>
    <row r="4258" spans="1:15">
      <c r="A4258" t="s">
        <v>35</v>
      </c>
      <c r="B4258" t="s">
        <v>35</v>
      </c>
      <c r="C4258" t="s">
        <v>3066</v>
      </c>
      <c r="D4258" t="s">
        <v>5911</v>
      </c>
      <c r="E4258" t="s">
        <v>5914</v>
      </c>
      <c r="F4258" s="1"/>
      <c r="G4258" s="1" t="str">
        <f t="array" ref="G4258">IF(COUNT(FIND(Keywords!$E$3:$E$5,I4258)),"실족추락","")</f>
        <v/>
      </c>
      <c r="H4258" s="1"/>
      <c r="I4258" t="s">
        <v>9585</v>
      </c>
      <c r="J4258" t="s">
        <v>13730</v>
      </c>
      <c r="K4258" t="s">
        <v>14069</v>
      </c>
      <c r="L4258" t="s">
        <v>14686</v>
      </c>
      <c r="M4258" t="s">
        <v>14538</v>
      </c>
      <c r="N4258" t="s">
        <v>14709</v>
      </c>
      <c r="O4258" t="s">
        <v>14538</v>
      </c>
    </row>
    <row r="4259" spans="1:15">
      <c r="A4259" t="s">
        <v>35</v>
      </c>
      <c r="B4259" t="s">
        <v>35</v>
      </c>
      <c r="C4259" t="s">
        <v>3066</v>
      </c>
      <c r="D4259" t="s">
        <v>5911</v>
      </c>
      <c r="E4259" t="s">
        <v>5914</v>
      </c>
      <c r="F4259" s="1" t="s">
        <v>5911</v>
      </c>
      <c r="G4259" s="1" t="str">
        <f t="array" ref="G4259">IF(COUNT(FIND(Keywords!$E$3:$E$5,I4259)),"실족추락","")</f>
        <v/>
      </c>
      <c r="H4259" s="1"/>
      <c r="I4259" t="s">
        <v>9586</v>
      </c>
      <c r="J4259" t="s">
        <v>13730</v>
      </c>
      <c r="K4259" t="s">
        <v>14069</v>
      </c>
      <c r="L4259" t="s">
        <v>14686</v>
      </c>
      <c r="M4259" t="s">
        <v>14538</v>
      </c>
      <c r="N4259" t="s">
        <v>14709</v>
      </c>
      <c r="O4259" t="s">
        <v>14538</v>
      </c>
    </row>
    <row r="4260" spans="1:15">
      <c r="A4260" t="s">
        <v>35</v>
      </c>
      <c r="B4260" t="s">
        <v>35</v>
      </c>
      <c r="C4260" t="s">
        <v>3067</v>
      </c>
      <c r="D4260" t="s">
        <v>5911</v>
      </c>
      <c r="E4260" t="s">
        <v>5914</v>
      </c>
      <c r="F4260" s="1"/>
      <c r="G4260" s="1" t="str">
        <f t="array" ref="G4260">IF(COUNT(FIND(Keywords!$E$3:$E$5,I4260)),"실족추락","")</f>
        <v/>
      </c>
      <c r="H4260" s="1"/>
      <c r="I4260" t="s">
        <v>9587</v>
      </c>
      <c r="J4260" t="s">
        <v>13926</v>
      </c>
      <c r="K4260" t="s">
        <v>15277</v>
      </c>
      <c r="L4260" t="s">
        <v>14556</v>
      </c>
      <c r="M4260" t="s">
        <v>14538</v>
      </c>
      <c r="N4260" t="s">
        <v>14889</v>
      </c>
      <c r="O4260" t="s">
        <v>14538</v>
      </c>
    </row>
    <row r="4261" spans="1:15">
      <c r="A4261" t="s">
        <v>35</v>
      </c>
      <c r="B4261" t="s">
        <v>35</v>
      </c>
      <c r="C4261" t="s">
        <v>3067</v>
      </c>
      <c r="D4261" t="s">
        <v>16113</v>
      </c>
      <c r="E4261" t="s">
        <v>5914</v>
      </c>
      <c r="F4261" s="1" t="str">
        <f t="array" ref="F4261">IF(COUNT(FIND(Keywords!$C$3:$C$41,I4261)),"일반조난","")</f>
        <v/>
      </c>
      <c r="G4261" s="1" t="str">
        <f t="array" ref="G4261">IF(COUNT(FIND(Keywords!$E$3:$E$5,I4261)),"실족추락","")</f>
        <v/>
      </c>
      <c r="H4261" s="1" t="str">
        <f t="array" ref="H4261">IF(COUNT(FIND(Keywords!$B$3:$B$12,I4261)),"개인질환","")</f>
        <v/>
      </c>
      <c r="I4261" t="s">
        <v>9587</v>
      </c>
      <c r="J4261" t="s">
        <v>13926</v>
      </c>
      <c r="K4261" t="s">
        <v>15277</v>
      </c>
      <c r="L4261" t="s">
        <v>14556</v>
      </c>
      <c r="M4261" t="s">
        <v>14538</v>
      </c>
      <c r="N4261" t="s">
        <v>14889</v>
      </c>
      <c r="O4261" t="s">
        <v>14538</v>
      </c>
    </row>
    <row r="4262" spans="1:15">
      <c r="A4262" t="s">
        <v>35</v>
      </c>
      <c r="B4262" t="s">
        <v>35</v>
      </c>
      <c r="C4262" t="s">
        <v>3068</v>
      </c>
      <c r="D4262" t="s">
        <v>16113</v>
      </c>
      <c r="E4262" t="s">
        <v>5914</v>
      </c>
      <c r="F4262" s="1" t="str">
        <f t="array" ref="F4262">IF(COUNT(FIND(Keywords!$C$3:$C$41,I4262)),"일반조난","")</f>
        <v/>
      </c>
      <c r="G4262" s="1" t="str">
        <f t="array" ref="G4262">IF(COUNT(FIND(Keywords!$E$3:$E$5,I4262)),"실족추락","")</f>
        <v/>
      </c>
      <c r="H4262" s="1" t="str">
        <f t="array" ref="H4262">IF(COUNT(FIND(Keywords!$B$3:$B$12,I4262)),"개인질환","")</f>
        <v/>
      </c>
      <c r="I4262" t="s">
        <v>9588</v>
      </c>
      <c r="J4262" t="s">
        <v>13913</v>
      </c>
      <c r="K4262" t="s">
        <v>15005</v>
      </c>
      <c r="L4262" t="s">
        <v>14512</v>
      </c>
      <c r="M4262" t="s">
        <v>14538</v>
      </c>
      <c r="N4262" t="s">
        <v>15337</v>
      </c>
      <c r="O4262" t="s">
        <v>14538</v>
      </c>
    </row>
    <row r="4263" spans="1:15">
      <c r="A4263" t="s">
        <v>35</v>
      </c>
      <c r="B4263" t="s">
        <v>35</v>
      </c>
      <c r="C4263" t="s">
        <v>3069</v>
      </c>
      <c r="D4263" t="s">
        <v>5911</v>
      </c>
      <c r="E4263" t="s">
        <v>5914</v>
      </c>
      <c r="F4263" s="1" t="s">
        <v>5911</v>
      </c>
      <c r="G4263" s="1" t="str">
        <f t="array" ref="G4263">IF(COUNT(FIND(Keywords!$E$3:$E$5,I4263)),"실족추락","")</f>
        <v/>
      </c>
      <c r="H4263" s="1"/>
      <c r="I4263" t="s">
        <v>9589</v>
      </c>
      <c r="J4263" t="s">
        <v>13745</v>
      </c>
      <c r="K4263" t="s">
        <v>15278</v>
      </c>
      <c r="L4263" t="s">
        <v>14506</v>
      </c>
      <c r="M4263" t="s">
        <v>14538</v>
      </c>
      <c r="N4263" t="s">
        <v>15820</v>
      </c>
      <c r="O4263" t="s">
        <v>14538</v>
      </c>
    </row>
    <row r="4264" spans="1:15">
      <c r="A4264" t="s">
        <v>35</v>
      </c>
      <c r="B4264" t="s">
        <v>35</v>
      </c>
      <c r="C4264" t="s">
        <v>3069</v>
      </c>
      <c r="D4264" t="s">
        <v>5911</v>
      </c>
      <c r="E4264" t="s">
        <v>5914</v>
      </c>
      <c r="F4264" s="1"/>
      <c r="G4264" s="1" t="str">
        <f t="array" ref="G4264">IF(COUNT(FIND(Keywords!$E$3:$E$5,I4264)),"실족추락","")</f>
        <v/>
      </c>
      <c r="H4264" s="1"/>
      <c r="I4264" t="s">
        <v>9589</v>
      </c>
      <c r="J4264" t="s">
        <v>13745</v>
      </c>
      <c r="K4264" t="s">
        <v>15278</v>
      </c>
      <c r="L4264" t="s">
        <v>14506</v>
      </c>
      <c r="M4264" t="s">
        <v>14538</v>
      </c>
      <c r="N4264" t="s">
        <v>15820</v>
      </c>
      <c r="O4264" t="s">
        <v>14538</v>
      </c>
    </row>
    <row r="4265" spans="1:15">
      <c r="A4265" t="s">
        <v>35</v>
      </c>
      <c r="B4265" t="s">
        <v>35</v>
      </c>
      <c r="C4265" t="s">
        <v>3070</v>
      </c>
      <c r="D4265" t="s">
        <v>16113</v>
      </c>
      <c r="E4265" t="s">
        <v>5914</v>
      </c>
      <c r="F4265" s="1" t="str">
        <f t="array" ref="F4265">IF(COUNT(FIND(Keywords!$C$3:$C$41,I4265)),"일반조난","")</f>
        <v/>
      </c>
      <c r="G4265" s="1" t="str">
        <f t="array" ref="G4265">IF(COUNT(FIND(Keywords!$E$3:$E$5,I4265)),"실족추락","")</f>
        <v/>
      </c>
      <c r="H4265" s="1" t="str">
        <f t="array" ref="H4265">IF(COUNT(FIND(Keywords!$B$3:$B$12,I4265)),"개인질환","")</f>
        <v/>
      </c>
      <c r="I4265" t="s">
        <v>9590</v>
      </c>
      <c r="J4265" t="s">
        <v>13789</v>
      </c>
      <c r="K4265" t="s">
        <v>14514</v>
      </c>
      <c r="L4265" t="s">
        <v>15142</v>
      </c>
      <c r="M4265" t="s">
        <v>14538</v>
      </c>
      <c r="N4265" t="s">
        <v>15664</v>
      </c>
      <c r="O4265" t="s">
        <v>14538</v>
      </c>
    </row>
    <row r="4266" spans="1:15">
      <c r="A4266" t="s">
        <v>35</v>
      </c>
      <c r="B4266" t="s">
        <v>35</v>
      </c>
      <c r="C4266" t="s">
        <v>3070</v>
      </c>
      <c r="D4266" t="s">
        <v>16113</v>
      </c>
      <c r="E4266" t="s">
        <v>5914</v>
      </c>
      <c r="F4266" s="1" t="str">
        <f t="array" ref="F4266">IF(COUNT(FIND(Keywords!$C$3:$C$41,I4266)),"일반조난","")</f>
        <v/>
      </c>
      <c r="G4266" s="1" t="str">
        <f t="array" ref="G4266">IF(COUNT(FIND(Keywords!$E$3:$E$5,I4266)),"실족추락","")</f>
        <v/>
      </c>
      <c r="H4266" s="1" t="str">
        <f t="array" ref="H4266">IF(COUNT(FIND(Keywords!$B$3:$B$12,I4266)),"개인질환","")</f>
        <v/>
      </c>
      <c r="I4266" t="s">
        <v>9590</v>
      </c>
      <c r="J4266" t="s">
        <v>13789</v>
      </c>
      <c r="K4266" t="s">
        <v>14514</v>
      </c>
      <c r="L4266" t="s">
        <v>15142</v>
      </c>
      <c r="M4266" t="s">
        <v>14538</v>
      </c>
      <c r="N4266" t="s">
        <v>15664</v>
      </c>
      <c r="O4266" t="s">
        <v>14538</v>
      </c>
    </row>
    <row r="4267" spans="1:15">
      <c r="A4267" t="s">
        <v>35</v>
      </c>
      <c r="B4267" t="s">
        <v>35</v>
      </c>
      <c r="C4267" t="s">
        <v>2744</v>
      </c>
      <c r="D4267" t="s">
        <v>5911</v>
      </c>
      <c r="E4267" t="s">
        <v>5914</v>
      </c>
      <c r="F4267" s="1" t="s">
        <v>5911</v>
      </c>
      <c r="G4267" s="1" t="str">
        <f t="array" ref="G4267">IF(COUNT(FIND(Keywords!$E$3:$E$5,I4267)),"실족추락","")</f>
        <v/>
      </c>
      <c r="H4267" s="1"/>
      <c r="I4267" t="s">
        <v>9591</v>
      </c>
      <c r="J4267" t="s">
        <v>13885</v>
      </c>
      <c r="K4267" t="s">
        <v>14776</v>
      </c>
      <c r="L4267" t="s">
        <v>15263</v>
      </c>
      <c r="M4267" t="s">
        <v>14538</v>
      </c>
      <c r="N4267" t="s">
        <v>15668</v>
      </c>
      <c r="O4267" t="s">
        <v>14538</v>
      </c>
    </row>
    <row r="4268" spans="1:15">
      <c r="A4268" t="s">
        <v>35</v>
      </c>
      <c r="B4268" t="s">
        <v>35</v>
      </c>
      <c r="C4268" t="s">
        <v>2744</v>
      </c>
      <c r="D4268" t="s">
        <v>5911</v>
      </c>
      <c r="E4268" t="s">
        <v>5914</v>
      </c>
      <c r="F4268" s="1" t="s">
        <v>5911</v>
      </c>
      <c r="G4268" s="1" t="str">
        <f t="array" ref="G4268">IF(COUNT(FIND(Keywords!$E$3:$E$5,I4268)),"실족추락","")</f>
        <v/>
      </c>
      <c r="H4268" s="1"/>
      <c r="I4268" t="s">
        <v>9591</v>
      </c>
      <c r="J4268" t="s">
        <v>13885</v>
      </c>
      <c r="K4268" t="s">
        <v>14776</v>
      </c>
      <c r="L4268" t="s">
        <v>15263</v>
      </c>
      <c r="M4268" t="s">
        <v>14538</v>
      </c>
      <c r="N4268" t="s">
        <v>15668</v>
      </c>
      <c r="O4268" t="s">
        <v>14538</v>
      </c>
    </row>
    <row r="4269" spans="1:15">
      <c r="A4269" t="s">
        <v>35</v>
      </c>
      <c r="B4269" t="s">
        <v>35</v>
      </c>
      <c r="C4269" t="s">
        <v>484</v>
      </c>
      <c r="D4269" t="s">
        <v>15977</v>
      </c>
      <c r="E4269" t="s">
        <v>5914</v>
      </c>
      <c r="F4269" s="1"/>
      <c r="G4269" s="1" t="str">
        <f t="array" ref="G4269">IF(COUNT(FIND(Keywords!$E$3:$E$5,I4269)),"실족추락","")</f>
        <v/>
      </c>
      <c r="H4269" s="1"/>
      <c r="I4269" t="s">
        <v>9592</v>
      </c>
      <c r="J4269" t="s">
        <v>13765</v>
      </c>
      <c r="K4269" t="s">
        <v>14370</v>
      </c>
      <c r="L4269" t="s">
        <v>14943</v>
      </c>
      <c r="M4269" t="s">
        <v>14538</v>
      </c>
      <c r="N4269" t="s">
        <v>15548</v>
      </c>
      <c r="O4269" t="s">
        <v>14538</v>
      </c>
    </row>
    <row r="4270" spans="1:15">
      <c r="A4270" t="s">
        <v>35</v>
      </c>
      <c r="B4270" t="s">
        <v>35</v>
      </c>
      <c r="C4270" t="s">
        <v>484</v>
      </c>
      <c r="D4270" t="s">
        <v>16113</v>
      </c>
      <c r="E4270" t="s">
        <v>5914</v>
      </c>
      <c r="F4270" s="1" t="str">
        <f t="array" ref="F4270">IF(COUNT(FIND(Keywords!$C$3:$C$41,I4270)),"일반조난","")</f>
        <v/>
      </c>
      <c r="G4270" s="1" t="str">
        <f t="array" ref="G4270">IF(COUNT(FIND(Keywords!$E$3:$E$5,I4270)),"실족추락","")</f>
        <v/>
      </c>
      <c r="H4270" s="1" t="str">
        <f t="array" ref="H4270">IF(COUNT(FIND(Keywords!$B$3:$B$12,I4270)),"개인질환","")</f>
        <v/>
      </c>
      <c r="I4270" t="s">
        <v>9592</v>
      </c>
      <c r="J4270" t="s">
        <v>13765</v>
      </c>
      <c r="K4270" t="s">
        <v>14370</v>
      </c>
      <c r="L4270" t="s">
        <v>14943</v>
      </c>
      <c r="M4270" t="s">
        <v>14538</v>
      </c>
      <c r="N4270" t="s">
        <v>15548</v>
      </c>
      <c r="O4270" t="s">
        <v>14538</v>
      </c>
    </row>
    <row r="4271" spans="1:15">
      <c r="A4271" t="s">
        <v>35</v>
      </c>
      <c r="B4271" t="s">
        <v>35</v>
      </c>
      <c r="C4271" t="s">
        <v>3071</v>
      </c>
      <c r="D4271" t="s">
        <v>16113</v>
      </c>
      <c r="E4271" t="s">
        <v>5914</v>
      </c>
      <c r="F4271" s="1" t="str">
        <f t="array" ref="F4271">IF(COUNT(FIND(Keywords!$C$3:$C$41,I4271)),"일반조난","")</f>
        <v/>
      </c>
      <c r="G4271" s="1" t="str">
        <f t="array" ref="G4271">IF(COUNT(FIND(Keywords!$E$3:$E$5,I4271)),"실족추락","")</f>
        <v/>
      </c>
      <c r="H4271" s="1" t="str">
        <f t="array" ref="H4271">IF(COUNT(FIND(Keywords!$B$3:$B$12,I4271)),"개인질환","")</f>
        <v/>
      </c>
      <c r="I4271" t="s">
        <v>9593</v>
      </c>
      <c r="J4271" t="s">
        <v>13851</v>
      </c>
      <c r="K4271" t="s">
        <v>14644</v>
      </c>
      <c r="L4271" t="s">
        <v>15258</v>
      </c>
      <c r="M4271" t="s">
        <v>14538</v>
      </c>
      <c r="N4271" t="s">
        <v>14822</v>
      </c>
      <c r="O4271" t="s">
        <v>14538</v>
      </c>
    </row>
    <row r="4272" spans="1:15">
      <c r="A4272" t="s">
        <v>35</v>
      </c>
      <c r="B4272" t="s">
        <v>35</v>
      </c>
      <c r="C4272" t="s">
        <v>3071</v>
      </c>
      <c r="D4272" t="s">
        <v>16113</v>
      </c>
      <c r="E4272" t="s">
        <v>5914</v>
      </c>
      <c r="F4272" s="1" t="str">
        <f t="array" ref="F4272">IF(COUNT(FIND(Keywords!$C$3:$C$41,I4272)),"일반조난","")</f>
        <v/>
      </c>
      <c r="G4272" s="1" t="str">
        <f t="array" ref="G4272">IF(COUNT(FIND(Keywords!$E$3:$E$5,I4272)),"실족추락","")</f>
        <v/>
      </c>
      <c r="H4272" s="1" t="str">
        <f t="array" ref="H4272">IF(COUNT(FIND(Keywords!$B$3:$B$12,I4272)),"개인질환","")</f>
        <v/>
      </c>
      <c r="I4272" t="s">
        <v>9593</v>
      </c>
      <c r="J4272" t="s">
        <v>13851</v>
      </c>
      <c r="K4272" t="s">
        <v>14644</v>
      </c>
      <c r="L4272" t="s">
        <v>15258</v>
      </c>
      <c r="M4272" t="s">
        <v>14538</v>
      </c>
      <c r="N4272" t="s">
        <v>14822</v>
      </c>
      <c r="O4272" t="s">
        <v>14538</v>
      </c>
    </row>
    <row r="4273" spans="1:15">
      <c r="A4273" t="s">
        <v>35</v>
      </c>
      <c r="B4273" t="s">
        <v>35</v>
      </c>
      <c r="C4273" t="s">
        <v>788</v>
      </c>
      <c r="D4273" t="s">
        <v>16113</v>
      </c>
      <c r="E4273" t="s">
        <v>5914</v>
      </c>
      <c r="F4273" s="1" t="str">
        <f t="array" ref="F4273">IF(COUNT(FIND(Keywords!$C$3:$C$41,I4273)),"일반조난","")</f>
        <v/>
      </c>
      <c r="G4273" s="1" t="str">
        <f t="array" ref="G4273">IF(COUNT(FIND(Keywords!$E$3:$E$5,I4273)),"실족추락","")</f>
        <v/>
      </c>
      <c r="H4273" s="1" t="str">
        <f t="array" ref="H4273">IF(COUNT(FIND(Keywords!$B$3:$B$12,I4273)),"개인질환","")</f>
        <v/>
      </c>
      <c r="I4273" t="s">
        <v>9594</v>
      </c>
      <c r="J4273" t="s">
        <v>13892</v>
      </c>
      <c r="K4273" t="s">
        <v>14058</v>
      </c>
      <c r="L4273" t="s">
        <v>14637</v>
      </c>
      <c r="M4273" t="s">
        <v>14538</v>
      </c>
      <c r="N4273" t="s">
        <v>15167</v>
      </c>
      <c r="O4273" t="s">
        <v>14538</v>
      </c>
    </row>
    <row r="4274" spans="1:15">
      <c r="A4274" t="s">
        <v>35</v>
      </c>
      <c r="B4274" t="s">
        <v>35</v>
      </c>
      <c r="C4274" t="s">
        <v>3072</v>
      </c>
      <c r="D4274" t="s">
        <v>5909</v>
      </c>
      <c r="E4274" t="s">
        <v>5914</v>
      </c>
      <c r="F4274" s="1" t="str">
        <f t="array" ref="F4274">IF(COUNT(FIND(Keywords!$C$3:$C$41,I4274)),"일반조난","")</f>
        <v/>
      </c>
      <c r="G4274" s="1" t="str">
        <f t="array" ref="G4274">IF(COUNT(FIND(Keywords!$E$3:$E$5,I4274)),"실족추락","")</f>
        <v>실족추락</v>
      </c>
      <c r="H4274" s="1" t="str">
        <f t="array" ref="H4274">IF(COUNT(FIND(Keywords!$B$3:$B$12,I4274)),"개인질환","")</f>
        <v/>
      </c>
      <c r="I4274" t="s">
        <v>9595</v>
      </c>
      <c r="J4274" t="s">
        <v>13834</v>
      </c>
      <c r="K4274" t="s">
        <v>14283</v>
      </c>
      <c r="L4274" t="s">
        <v>14509</v>
      </c>
      <c r="M4274" t="s">
        <v>14538</v>
      </c>
      <c r="N4274" t="s">
        <v>14700</v>
      </c>
      <c r="O4274" t="s">
        <v>14538</v>
      </c>
    </row>
    <row r="4275" spans="1:15">
      <c r="A4275" t="s">
        <v>35</v>
      </c>
      <c r="B4275" t="s">
        <v>35</v>
      </c>
      <c r="C4275" t="s">
        <v>3073</v>
      </c>
      <c r="D4275" t="s">
        <v>16113</v>
      </c>
      <c r="E4275" t="s">
        <v>5914</v>
      </c>
      <c r="F4275" s="1" t="str">
        <f t="array" ref="F4275">IF(COUNT(FIND(Keywords!$C$3:$C$41,I4275)),"일반조난","")</f>
        <v/>
      </c>
      <c r="G4275" s="1" t="str">
        <f t="array" ref="G4275">IF(COUNT(FIND(Keywords!$E$3:$E$5,I4275)),"실족추락","")</f>
        <v/>
      </c>
      <c r="H4275" s="1" t="str">
        <f t="array" ref="H4275">IF(COUNT(FIND(Keywords!$B$3:$B$12,I4275)),"개인질환","")</f>
        <v/>
      </c>
      <c r="I4275" t="s">
        <v>9596</v>
      </c>
      <c r="J4275" t="s">
        <v>13747</v>
      </c>
      <c r="K4275" t="s">
        <v>14123</v>
      </c>
      <c r="L4275" t="s">
        <v>14500</v>
      </c>
      <c r="M4275" t="s">
        <v>14538</v>
      </c>
      <c r="N4275" t="s">
        <v>14152</v>
      </c>
      <c r="O4275" t="s">
        <v>14538</v>
      </c>
    </row>
    <row r="4276" spans="1:15">
      <c r="A4276" t="s">
        <v>35</v>
      </c>
      <c r="B4276" t="s">
        <v>35</v>
      </c>
      <c r="C4276" t="s">
        <v>3073</v>
      </c>
      <c r="D4276" t="s">
        <v>16113</v>
      </c>
      <c r="E4276" t="s">
        <v>5914</v>
      </c>
      <c r="F4276" s="1" t="str">
        <f t="array" ref="F4276">IF(COUNT(FIND(Keywords!$C$3:$C$41,I4276)),"일반조난","")</f>
        <v/>
      </c>
      <c r="G4276" s="1" t="str">
        <f t="array" ref="G4276">IF(COUNT(FIND(Keywords!$E$3:$E$5,I4276)),"실족추락","")</f>
        <v/>
      </c>
      <c r="H4276" s="1" t="str">
        <f t="array" ref="H4276">IF(COUNT(FIND(Keywords!$B$3:$B$12,I4276)),"개인질환","")</f>
        <v/>
      </c>
      <c r="I4276" t="s">
        <v>9596</v>
      </c>
      <c r="J4276" t="s">
        <v>13747</v>
      </c>
      <c r="K4276" t="s">
        <v>14123</v>
      </c>
      <c r="L4276" t="s">
        <v>14500</v>
      </c>
      <c r="M4276" t="s">
        <v>14538</v>
      </c>
      <c r="N4276" t="s">
        <v>14152</v>
      </c>
      <c r="O4276" t="s">
        <v>14538</v>
      </c>
    </row>
    <row r="4277" spans="1:15">
      <c r="A4277" t="s">
        <v>35</v>
      </c>
      <c r="B4277" t="s">
        <v>35</v>
      </c>
      <c r="C4277" t="s">
        <v>3074</v>
      </c>
      <c r="D4277" t="s">
        <v>5911</v>
      </c>
      <c r="E4277" t="s">
        <v>5914</v>
      </c>
      <c r="F4277" s="1" t="s">
        <v>5911</v>
      </c>
      <c r="G4277" s="1" t="str">
        <f t="array" ref="G4277">IF(COUNT(FIND(Keywords!$E$3:$E$5,I4277)),"실족추락","")</f>
        <v/>
      </c>
      <c r="H4277" s="1"/>
      <c r="I4277" t="s">
        <v>9597</v>
      </c>
      <c r="J4277" t="s">
        <v>13849</v>
      </c>
      <c r="K4277" t="s">
        <v>15279</v>
      </c>
      <c r="L4277" t="s">
        <v>14098</v>
      </c>
      <c r="M4277" t="s">
        <v>14538</v>
      </c>
      <c r="N4277" t="s">
        <v>14712</v>
      </c>
      <c r="O4277" t="s">
        <v>14538</v>
      </c>
    </row>
    <row r="4278" spans="1:15">
      <c r="A4278" t="s">
        <v>35</v>
      </c>
      <c r="B4278" t="s">
        <v>35</v>
      </c>
      <c r="C4278" t="s">
        <v>3075</v>
      </c>
      <c r="D4278" t="s">
        <v>5911</v>
      </c>
      <c r="E4278" t="s">
        <v>5914</v>
      </c>
      <c r="F4278" s="1"/>
      <c r="G4278" s="1" t="str">
        <f t="array" ref="G4278">IF(COUNT(FIND(Keywords!$E$3:$E$5,I4278)),"실족추락","")</f>
        <v/>
      </c>
      <c r="H4278" s="1"/>
      <c r="I4278" t="s">
        <v>9598</v>
      </c>
      <c r="J4278" t="s">
        <v>13861</v>
      </c>
      <c r="K4278" t="s">
        <v>14759</v>
      </c>
      <c r="L4278" t="s">
        <v>14101</v>
      </c>
      <c r="M4278" t="s">
        <v>14643</v>
      </c>
      <c r="N4278" t="s">
        <v>14130</v>
      </c>
      <c r="O4278" t="s">
        <v>14538</v>
      </c>
    </row>
    <row r="4279" spans="1:15">
      <c r="A4279" t="s">
        <v>35</v>
      </c>
      <c r="B4279" t="s">
        <v>35</v>
      </c>
      <c r="C4279" t="s">
        <v>3075</v>
      </c>
      <c r="D4279" t="s">
        <v>5911</v>
      </c>
      <c r="E4279" t="s">
        <v>5914</v>
      </c>
      <c r="F4279" s="1" t="s">
        <v>5911</v>
      </c>
      <c r="G4279" s="1" t="str">
        <f t="array" ref="G4279">IF(COUNT(FIND(Keywords!$E$3:$E$5,I4279)),"실족추락","")</f>
        <v/>
      </c>
      <c r="H4279" s="1"/>
      <c r="I4279" t="s">
        <v>9598</v>
      </c>
      <c r="J4279" t="s">
        <v>13861</v>
      </c>
      <c r="K4279" t="s">
        <v>14759</v>
      </c>
      <c r="L4279" t="s">
        <v>14101</v>
      </c>
      <c r="M4279" t="s">
        <v>14643</v>
      </c>
      <c r="N4279" t="s">
        <v>14130</v>
      </c>
      <c r="O4279" t="s">
        <v>14538</v>
      </c>
    </row>
    <row r="4280" spans="1:15">
      <c r="A4280" t="s">
        <v>35</v>
      </c>
      <c r="B4280" t="s">
        <v>35</v>
      </c>
      <c r="C4280" t="s">
        <v>493</v>
      </c>
      <c r="D4280" t="s">
        <v>5911</v>
      </c>
      <c r="E4280" t="s">
        <v>5914</v>
      </c>
      <c r="F4280" s="1" t="s">
        <v>5911</v>
      </c>
      <c r="G4280" s="1" t="str">
        <f t="array" ref="G4280">IF(COUNT(FIND(Keywords!$E$3:$E$5,I4280)),"실족추락","")</f>
        <v/>
      </c>
      <c r="H4280" s="1"/>
      <c r="I4280" t="s">
        <v>9599</v>
      </c>
      <c r="J4280" t="s">
        <v>13836</v>
      </c>
      <c r="K4280" t="s">
        <v>14375</v>
      </c>
      <c r="L4280" t="s">
        <v>14550</v>
      </c>
      <c r="M4280" t="s">
        <v>15237</v>
      </c>
      <c r="N4280" t="s">
        <v>14106</v>
      </c>
      <c r="O4280" t="s">
        <v>14538</v>
      </c>
    </row>
    <row r="4281" spans="1:15">
      <c r="A4281" t="s">
        <v>35</v>
      </c>
      <c r="B4281" t="s">
        <v>35</v>
      </c>
      <c r="C4281" t="s">
        <v>493</v>
      </c>
      <c r="D4281" t="s">
        <v>5911</v>
      </c>
      <c r="E4281" t="s">
        <v>5914</v>
      </c>
      <c r="F4281" s="1" t="s">
        <v>5911</v>
      </c>
      <c r="G4281" s="1" t="str">
        <f t="array" ref="G4281">IF(COUNT(FIND(Keywords!$E$3:$E$5,I4281)),"실족추락","")</f>
        <v/>
      </c>
      <c r="H4281" s="1"/>
      <c r="I4281" t="s">
        <v>9599</v>
      </c>
      <c r="J4281" t="s">
        <v>13836</v>
      </c>
      <c r="K4281" t="s">
        <v>14375</v>
      </c>
      <c r="L4281" t="s">
        <v>14550</v>
      </c>
      <c r="M4281" t="s">
        <v>15237</v>
      </c>
      <c r="N4281" t="s">
        <v>14106</v>
      </c>
      <c r="O4281" t="s">
        <v>14538</v>
      </c>
    </row>
    <row r="4282" spans="1:15">
      <c r="A4282" t="s">
        <v>35</v>
      </c>
      <c r="B4282" t="s">
        <v>35</v>
      </c>
      <c r="C4282" t="s">
        <v>3076</v>
      </c>
      <c r="D4282" t="s">
        <v>5911</v>
      </c>
      <c r="E4282" t="s">
        <v>5914</v>
      </c>
      <c r="F4282" s="1" t="s">
        <v>5911</v>
      </c>
      <c r="G4282" s="1" t="str">
        <f t="array" ref="G4282">IF(COUNT(FIND(Keywords!$E$3:$E$5,I4282)),"실족추락","")</f>
        <v/>
      </c>
      <c r="H4282" s="1"/>
      <c r="I4282" t="s">
        <v>9600</v>
      </c>
      <c r="J4282" t="s">
        <v>13740</v>
      </c>
      <c r="K4282" t="s">
        <v>14284</v>
      </c>
      <c r="L4282" t="s">
        <v>15364</v>
      </c>
      <c r="M4282" t="s">
        <v>14538</v>
      </c>
      <c r="N4282" t="s">
        <v>14774</v>
      </c>
      <c r="O4282" t="s">
        <v>14538</v>
      </c>
    </row>
    <row r="4283" spans="1:15">
      <c r="A4283" t="s">
        <v>35</v>
      </c>
      <c r="B4283" t="s">
        <v>35</v>
      </c>
      <c r="C4283" t="s">
        <v>3076</v>
      </c>
      <c r="D4283" t="s">
        <v>5911</v>
      </c>
      <c r="E4283" t="s">
        <v>5914</v>
      </c>
      <c r="F4283" s="1" t="s">
        <v>5911</v>
      </c>
      <c r="G4283" s="1" t="str">
        <f t="array" ref="G4283">IF(COUNT(FIND(Keywords!$E$3:$E$5,I4283)),"실족추락","")</f>
        <v/>
      </c>
      <c r="H4283" s="1"/>
      <c r="I4283" t="s">
        <v>9600</v>
      </c>
      <c r="J4283" t="s">
        <v>13740</v>
      </c>
      <c r="K4283" t="s">
        <v>14284</v>
      </c>
      <c r="L4283" t="s">
        <v>15364</v>
      </c>
      <c r="M4283" t="s">
        <v>14538</v>
      </c>
      <c r="N4283" t="s">
        <v>14774</v>
      </c>
      <c r="O4283" t="s">
        <v>14538</v>
      </c>
    </row>
    <row r="4284" spans="1:15">
      <c r="A4284" t="s">
        <v>35</v>
      </c>
      <c r="B4284" t="s">
        <v>35</v>
      </c>
      <c r="C4284" t="s">
        <v>2530</v>
      </c>
      <c r="D4284" t="s">
        <v>16113</v>
      </c>
      <c r="E4284" t="s">
        <v>5914</v>
      </c>
      <c r="F4284" s="1" t="str">
        <f t="array" ref="F4284">IF(COUNT(FIND(Keywords!$C$3:$C$41,I4284)),"일반조난","")</f>
        <v/>
      </c>
      <c r="G4284" s="1" t="str">
        <f t="array" ref="G4284">IF(COUNT(FIND(Keywords!$E$3:$E$5,I4284)),"실족추락","")</f>
        <v/>
      </c>
      <c r="H4284" s="1" t="str">
        <f t="array" ref="H4284">IF(COUNT(FIND(Keywords!$B$3:$B$12,I4284)),"개인질환","")</f>
        <v/>
      </c>
      <c r="I4284" t="s">
        <v>9601</v>
      </c>
      <c r="J4284" t="s">
        <v>13898</v>
      </c>
      <c r="K4284" t="s">
        <v>14806</v>
      </c>
      <c r="L4284" t="s">
        <v>15552</v>
      </c>
      <c r="M4284" t="s">
        <v>14538</v>
      </c>
      <c r="N4284" t="s">
        <v>14100</v>
      </c>
      <c r="O4284" t="s">
        <v>14538</v>
      </c>
    </row>
    <row r="4285" spans="1:15">
      <c r="A4285" t="s">
        <v>35</v>
      </c>
      <c r="B4285" t="s">
        <v>35</v>
      </c>
      <c r="C4285" t="s">
        <v>1633</v>
      </c>
      <c r="D4285" t="s">
        <v>16113</v>
      </c>
      <c r="E4285" t="s">
        <v>5914</v>
      </c>
      <c r="F4285" s="1" t="str">
        <f t="array" ref="F4285">IF(COUNT(FIND(Keywords!$C$3:$C$41,I4285)),"일반조난","")</f>
        <v/>
      </c>
      <c r="G4285" s="1" t="str">
        <f t="array" ref="G4285">IF(COUNT(FIND(Keywords!$E$3:$E$5,I4285)),"실족추락","")</f>
        <v/>
      </c>
      <c r="H4285" s="1" t="str">
        <f t="array" ref="H4285">IF(COUNT(FIND(Keywords!$B$3:$B$12,I4285)),"개인질환","")</f>
        <v/>
      </c>
      <c r="I4285" t="s">
        <v>9602</v>
      </c>
      <c r="J4285" t="s">
        <v>13873</v>
      </c>
      <c r="K4285" t="s">
        <v>14032</v>
      </c>
      <c r="L4285" t="s">
        <v>14686</v>
      </c>
      <c r="M4285" t="s">
        <v>14538</v>
      </c>
      <c r="N4285" t="s">
        <v>14317</v>
      </c>
      <c r="O4285" t="s">
        <v>14538</v>
      </c>
    </row>
    <row r="4286" spans="1:15">
      <c r="A4286" t="s">
        <v>35</v>
      </c>
      <c r="B4286" t="s">
        <v>35</v>
      </c>
      <c r="C4286" t="s">
        <v>1633</v>
      </c>
      <c r="D4286" t="s">
        <v>16113</v>
      </c>
      <c r="E4286" t="s">
        <v>5914</v>
      </c>
      <c r="F4286" s="1" t="str">
        <f t="array" ref="F4286">IF(COUNT(FIND(Keywords!$C$3:$C$41,I4286)),"일반조난","")</f>
        <v/>
      </c>
      <c r="G4286" s="1" t="str">
        <f t="array" ref="G4286">IF(COUNT(FIND(Keywords!$E$3:$E$5,I4286)),"실족추락","")</f>
        <v/>
      </c>
      <c r="H4286" s="1" t="str">
        <f t="array" ref="H4286">IF(COUNT(FIND(Keywords!$B$3:$B$12,I4286)),"개인질환","")</f>
        <v/>
      </c>
      <c r="I4286" t="s">
        <v>9602</v>
      </c>
      <c r="J4286" t="s">
        <v>13873</v>
      </c>
      <c r="K4286" t="s">
        <v>14032</v>
      </c>
      <c r="L4286" t="s">
        <v>14686</v>
      </c>
      <c r="M4286" t="s">
        <v>14538</v>
      </c>
      <c r="N4286" t="s">
        <v>14317</v>
      </c>
      <c r="O4286" t="s">
        <v>14538</v>
      </c>
    </row>
    <row r="4287" spans="1:15">
      <c r="A4287" t="s">
        <v>35</v>
      </c>
      <c r="B4287" t="s">
        <v>35</v>
      </c>
      <c r="C4287" t="s">
        <v>806</v>
      </c>
      <c r="D4287" t="s">
        <v>16113</v>
      </c>
      <c r="E4287" t="s">
        <v>5914</v>
      </c>
      <c r="F4287" s="1" t="str">
        <f t="array" ref="F4287">IF(COUNT(FIND(Keywords!$C$3:$C$41,I4287)),"일반조난","")</f>
        <v/>
      </c>
      <c r="G4287" s="1" t="str">
        <f t="array" ref="G4287">IF(COUNT(FIND(Keywords!$E$3:$E$5,I4287)),"실족추락","")</f>
        <v/>
      </c>
      <c r="H4287" s="1" t="str">
        <f t="array" ref="H4287">IF(COUNT(FIND(Keywords!$B$3:$B$12,I4287)),"개인질환","")</f>
        <v/>
      </c>
      <c r="I4287" t="s">
        <v>9603</v>
      </c>
      <c r="J4287" t="s">
        <v>13788</v>
      </c>
      <c r="K4287" t="s">
        <v>14576</v>
      </c>
      <c r="L4287" t="s">
        <v>15204</v>
      </c>
      <c r="M4287" t="s">
        <v>14538</v>
      </c>
      <c r="N4287" t="s">
        <v>15096</v>
      </c>
      <c r="O4287" t="s">
        <v>14538</v>
      </c>
    </row>
    <row r="4288" spans="1:15">
      <c r="A4288" t="s">
        <v>35</v>
      </c>
      <c r="B4288" t="s">
        <v>35</v>
      </c>
      <c r="C4288" t="s">
        <v>3077</v>
      </c>
      <c r="D4288" t="s">
        <v>16113</v>
      </c>
      <c r="E4288" t="s">
        <v>5914</v>
      </c>
      <c r="F4288" s="1" t="str">
        <f t="array" ref="F4288">IF(COUNT(FIND(Keywords!$C$3:$C$41,I4288)),"일반조난","")</f>
        <v/>
      </c>
      <c r="G4288" s="1" t="str">
        <f t="array" ref="G4288">IF(COUNT(FIND(Keywords!$E$3:$E$5,I4288)),"실족추락","")</f>
        <v/>
      </c>
      <c r="H4288" s="1" t="str">
        <f t="array" ref="H4288">IF(COUNT(FIND(Keywords!$B$3:$B$12,I4288)),"개인질환","")</f>
        <v/>
      </c>
      <c r="I4288" t="s">
        <v>9604</v>
      </c>
      <c r="J4288" t="s">
        <v>13757</v>
      </c>
      <c r="K4288" t="s">
        <v>14922</v>
      </c>
      <c r="L4288" t="s">
        <v>14892</v>
      </c>
      <c r="M4288" t="s">
        <v>14538</v>
      </c>
      <c r="N4288" t="s">
        <v>15104</v>
      </c>
      <c r="O4288" t="s">
        <v>14538</v>
      </c>
    </row>
    <row r="4289" spans="1:15">
      <c r="A4289" t="s">
        <v>35</v>
      </c>
      <c r="B4289" t="s">
        <v>35</v>
      </c>
      <c r="C4289" t="s">
        <v>3077</v>
      </c>
      <c r="D4289" t="s">
        <v>5911</v>
      </c>
      <c r="E4289" t="s">
        <v>5914</v>
      </c>
      <c r="F4289" s="1"/>
      <c r="G4289" s="1" t="str">
        <f t="array" ref="G4289">IF(COUNT(FIND(Keywords!$E$3:$E$5,I4289)),"실족추락","")</f>
        <v/>
      </c>
      <c r="H4289" s="1"/>
      <c r="I4289" t="s">
        <v>9604</v>
      </c>
      <c r="J4289" t="s">
        <v>13757</v>
      </c>
      <c r="K4289" t="s">
        <v>14922</v>
      </c>
      <c r="L4289" t="s">
        <v>14892</v>
      </c>
      <c r="M4289" t="s">
        <v>14538</v>
      </c>
      <c r="N4289" t="s">
        <v>15104</v>
      </c>
      <c r="O4289" t="s">
        <v>14538</v>
      </c>
    </row>
    <row r="4290" spans="1:15">
      <c r="A4290" t="s">
        <v>35</v>
      </c>
      <c r="B4290" t="s">
        <v>35</v>
      </c>
      <c r="C4290" t="s">
        <v>3078</v>
      </c>
      <c r="D4290" t="s">
        <v>5909</v>
      </c>
      <c r="E4290" t="s">
        <v>5914</v>
      </c>
      <c r="F4290" s="1"/>
      <c r="G4290" s="1" t="str">
        <f t="array" ref="G4290">IF(COUNT(FIND(Keywords!$E$3:$E$5,I4290)),"실족추락","")</f>
        <v/>
      </c>
      <c r="H4290" s="1"/>
      <c r="I4290" t="s">
        <v>9605</v>
      </c>
      <c r="J4290" t="s">
        <v>13743</v>
      </c>
      <c r="K4290" t="s">
        <v>14194</v>
      </c>
      <c r="L4290" t="s">
        <v>14138</v>
      </c>
      <c r="M4290" t="s">
        <v>14538</v>
      </c>
      <c r="N4290" t="s">
        <v>14059</v>
      </c>
      <c r="O4290" t="s">
        <v>14538</v>
      </c>
    </row>
    <row r="4291" spans="1:15">
      <c r="A4291" t="s">
        <v>35</v>
      </c>
      <c r="B4291" t="s">
        <v>35</v>
      </c>
      <c r="C4291" t="s">
        <v>3078</v>
      </c>
      <c r="D4291" t="s">
        <v>16113</v>
      </c>
      <c r="E4291" t="s">
        <v>5914</v>
      </c>
      <c r="F4291" s="1" t="str">
        <f t="array" ref="F4291">IF(COUNT(FIND(Keywords!$C$3:$C$41,I4291)),"일반조난","")</f>
        <v/>
      </c>
      <c r="G4291" s="1" t="str">
        <f t="array" ref="G4291">IF(COUNT(FIND(Keywords!$E$3:$E$5,I4291)),"실족추락","")</f>
        <v/>
      </c>
      <c r="H4291" s="1" t="str">
        <f t="array" ref="H4291">IF(COUNT(FIND(Keywords!$B$3:$B$12,I4291)),"개인질환","")</f>
        <v/>
      </c>
      <c r="I4291" t="s">
        <v>9605</v>
      </c>
      <c r="J4291" t="s">
        <v>13743</v>
      </c>
      <c r="K4291" t="s">
        <v>14194</v>
      </c>
      <c r="L4291" t="s">
        <v>14138</v>
      </c>
      <c r="M4291" t="s">
        <v>14538</v>
      </c>
      <c r="N4291" t="s">
        <v>14059</v>
      </c>
      <c r="O4291" t="s">
        <v>14538</v>
      </c>
    </row>
    <row r="4292" spans="1:15">
      <c r="A4292" t="s">
        <v>35</v>
      </c>
      <c r="B4292" t="s">
        <v>35</v>
      </c>
      <c r="C4292" t="s">
        <v>530</v>
      </c>
      <c r="D4292" t="s">
        <v>15977</v>
      </c>
      <c r="E4292" t="s">
        <v>5914</v>
      </c>
      <c r="F4292" s="1"/>
      <c r="G4292" s="1" t="str">
        <f t="array" ref="G4292">IF(COUNT(FIND(Keywords!$E$3:$E$5,I4292)),"실족추락","")</f>
        <v/>
      </c>
      <c r="H4292" s="1"/>
      <c r="I4292" t="s">
        <v>9606</v>
      </c>
      <c r="J4292" t="s">
        <v>13920</v>
      </c>
      <c r="K4292" t="s">
        <v>14400</v>
      </c>
      <c r="L4292" t="s">
        <v>14494</v>
      </c>
      <c r="M4292" t="s">
        <v>14538</v>
      </c>
      <c r="N4292" t="s">
        <v>14158</v>
      </c>
      <c r="O4292" t="s">
        <v>14538</v>
      </c>
    </row>
    <row r="4293" spans="1:15">
      <c r="A4293" t="s">
        <v>35</v>
      </c>
      <c r="B4293" t="s">
        <v>35</v>
      </c>
      <c r="C4293" t="s">
        <v>530</v>
      </c>
      <c r="D4293" t="s">
        <v>16113</v>
      </c>
      <c r="E4293" t="s">
        <v>5914</v>
      </c>
      <c r="F4293" s="1" t="str">
        <f t="array" ref="F4293">IF(COUNT(FIND(Keywords!$C$3:$C$41,I4293)),"일반조난","")</f>
        <v/>
      </c>
      <c r="G4293" s="1" t="str">
        <f t="array" ref="G4293">IF(COUNT(FIND(Keywords!$E$3:$E$5,I4293)),"실족추락","")</f>
        <v/>
      </c>
      <c r="H4293" s="1" t="str">
        <f t="array" ref="H4293">IF(COUNT(FIND(Keywords!$B$3:$B$12,I4293)),"개인질환","")</f>
        <v/>
      </c>
      <c r="I4293" t="s">
        <v>9606</v>
      </c>
      <c r="J4293" t="s">
        <v>13920</v>
      </c>
      <c r="K4293" t="s">
        <v>14400</v>
      </c>
      <c r="L4293" t="s">
        <v>14494</v>
      </c>
      <c r="M4293" t="s">
        <v>14538</v>
      </c>
      <c r="N4293" t="s">
        <v>14158</v>
      </c>
      <c r="O4293" t="s">
        <v>14538</v>
      </c>
    </row>
    <row r="4294" spans="1:15">
      <c r="A4294" t="s">
        <v>35</v>
      </c>
      <c r="B4294" t="s">
        <v>35</v>
      </c>
      <c r="C4294" t="s">
        <v>3079</v>
      </c>
      <c r="D4294" t="s">
        <v>16113</v>
      </c>
      <c r="E4294" t="s">
        <v>5914</v>
      </c>
      <c r="F4294" s="1" t="str">
        <f t="array" ref="F4294">IF(COUNT(FIND(Keywords!$C$3:$C$41,I4294)),"일반조난","")</f>
        <v/>
      </c>
      <c r="G4294" s="1" t="str">
        <f t="array" ref="G4294">IF(COUNT(FIND(Keywords!$E$3:$E$5,I4294)),"실족추락","")</f>
        <v/>
      </c>
      <c r="H4294" s="1" t="str">
        <f t="array" ref="H4294">IF(COUNT(FIND(Keywords!$B$3:$B$12,I4294)),"개인질환","")</f>
        <v/>
      </c>
      <c r="I4294" t="s">
        <v>9607</v>
      </c>
      <c r="J4294" t="s">
        <v>13933</v>
      </c>
      <c r="K4294" t="s">
        <v>14251</v>
      </c>
      <c r="L4294" t="s">
        <v>14935</v>
      </c>
      <c r="M4294" t="s">
        <v>14643</v>
      </c>
      <c r="N4294" t="s">
        <v>14559</v>
      </c>
      <c r="O4294" t="s">
        <v>14538</v>
      </c>
    </row>
    <row r="4295" spans="1:15">
      <c r="A4295" t="s">
        <v>35</v>
      </c>
      <c r="B4295" t="s">
        <v>35</v>
      </c>
      <c r="C4295" t="s">
        <v>3080</v>
      </c>
      <c r="D4295" t="s">
        <v>5911</v>
      </c>
      <c r="E4295" t="s">
        <v>5914</v>
      </c>
      <c r="F4295" s="1"/>
      <c r="G4295" s="1" t="str">
        <f t="array" ref="G4295">IF(COUNT(FIND(Keywords!$E$3:$E$5,I4295)),"실족추락","")</f>
        <v/>
      </c>
      <c r="H4295" s="1"/>
      <c r="I4295" t="s">
        <v>9608</v>
      </c>
      <c r="J4295" t="s">
        <v>13830</v>
      </c>
      <c r="K4295" t="s">
        <v>15266</v>
      </c>
      <c r="L4295" t="s">
        <v>15153</v>
      </c>
      <c r="M4295" t="s">
        <v>14538</v>
      </c>
      <c r="N4295" t="s">
        <v>14903</v>
      </c>
      <c r="O4295" t="s">
        <v>14538</v>
      </c>
    </row>
    <row r="4296" spans="1:15">
      <c r="A4296" t="s">
        <v>35</v>
      </c>
      <c r="B4296" t="s">
        <v>35</v>
      </c>
      <c r="C4296" t="s">
        <v>3080</v>
      </c>
      <c r="D4296" t="s">
        <v>5911</v>
      </c>
      <c r="E4296" t="s">
        <v>5914</v>
      </c>
      <c r="F4296" s="1" t="s">
        <v>5911</v>
      </c>
      <c r="G4296" s="1" t="str">
        <f t="array" ref="G4296">IF(COUNT(FIND(Keywords!$E$3:$E$5,I4296)),"실족추락","")</f>
        <v/>
      </c>
      <c r="H4296" s="1"/>
      <c r="I4296" t="s">
        <v>9608</v>
      </c>
      <c r="J4296" t="s">
        <v>13830</v>
      </c>
      <c r="K4296" t="s">
        <v>15266</v>
      </c>
      <c r="L4296" t="s">
        <v>15153</v>
      </c>
      <c r="M4296" t="s">
        <v>14538</v>
      </c>
      <c r="N4296" t="s">
        <v>14903</v>
      </c>
      <c r="O4296" t="s">
        <v>14538</v>
      </c>
    </row>
    <row r="4297" spans="1:15">
      <c r="A4297" t="s">
        <v>35</v>
      </c>
      <c r="B4297" t="s">
        <v>35</v>
      </c>
      <c r="C4297" t="s">
        <v>3081</v>
      </c>
      <c r="D4297" t="s">
        <v>5909</v>
      </c>
      <c r="E4297" t="s">
        <v>5914</v>
      </c>
      <c r="F4297" s="1" t="str">
        <f t="array" ref="F4297">IF(COUNT(FIND(Keywords!$C$3:$C$41,I4297)),"일반조난","")</f>
        <v/>
      </c>
      <c r="G4297" s="1" t="str">
        <f t="array" ref="G4297">IF(COUNT(FIND(Keywords!$E$3:$E$5,I4297)),"실족추락","")</f>
        <v>실족추락</v>
      </c>
      <c r="H4297" s="1" t="str">
        <f t="array" ref="H4297">IF(COUNT(FIND(Keywords!$B$3:$B$12,I4297)),"개인질환","")</f>
        <v/>
      </c>
      <c r="I4297" t="s">
        <v>9609</v>
      </c>
      <c r="J4297" t="s">
        <v>13839</v>
      </c>
      <c r="K4297" t="s">
        <v>14264</v>
      </c>
      <c r="L4297" t="s">
        <v>15552</v>
      </c>
      <c r="M4297" t="s">
        <v>14538</v>
      </c>
      <c r="N4297" t="s">
        <v>13791</v>
      </c>
      <c r="O4297" t="s">
        <v>14538</v>
      </c>
    </row>
    <row r="4298" spans="1:15">
      <c r="A4298" t="s">
        <v>35</v>
      </c>
      <c r="B4298" t="s">
        <v>35</v>
      </c>
      <c r="C4298" t="s">
        <v>3081</v>
      </c>
      <c r="D4298" t="s">
        <v>5911</v>
      </c>
      <c r="E4298" t="s">
        <v>5914</v>
      </c>
      <c r="F4298" s="1"/>
      <c r="G4298" s="1" t="str">
        <f t="array" ref="G4298">IF(COUNT(FIND(Keywords!$E$3:$E$5,I4298)),"실족추락","")</f>
        <v>실족추락</v>
      </c>
      <c r="H4298" s="1"/>
      <c r="I4298" t="s">
        <v>9609</v>
      </c>
      <c r="J4298" t="s">
        <v>13839</v>
      </c>
      <c r="K4298" t="s">
        <v>14264</v>
      </c>
      <c r="L4298" t="s">
        <v>15552</v>
      </c>
      <c r="M4298" t="s">
        <v>14538</v>
      </c>
      <c r="N4298" t="s">
        <v>13791</v>
      </c>
      <c r="O4298" t="s">
        <v>14538</v>
      </c>
    </row>
    <row r="4299" spans="1:15">
      <c r="A4299" t="s">
        <v>35</v>
      </c>
      <c r="B4299" t="s">
        <v>35</v>
      </c>
      <c r="C4299" t="s">
        <v>3082</v>
      </c>
      <c r="D4299" t="s">
        <v>5911</v>
      </c>
      <c r="E4299" t="s">
        <v>5914</v>
      </c>
      <c r="F4299" s="1"/>
      <c r="G4299" s="1" t="str">
        <f t="array" ref="G4299">IF(COUNT(FIND(Keywords!$E$3:$E$5,I4299)),"실족추락","")</f>
        <v/>
      </c>
      <c r="H4299" s="1"/>
      <c r="I4299" t="s">
        <v>9610</v>
      </c>
      <c r="J4299" t="s">
        <v>13849</v>
      </c>
      <c r="K4299" t="s">
        <v>14426</v>
      </c>
      <c r="L4299" t="s">
        <v>14632</v>
      </c>
      <c r="M4299" t="s">
        <v>14538</v>
      </c>
      <c r="N4299" t="s">
        <v>14619</v>
      </c>
      <c r="O4299" t="s">
        <v>14538</v>
      </c>
    </row>
    <row r="4300" spans="1:15">
      <c r="A4300" t="s">
        <v>35</v>
      </c>
      <c r="B4300" t="s">
        <v>35</v>
      </c>
      <c r="C4300" t="s">
        <v>3082</v>
      </c>
      <c r="D4300" t="s">
        <v>16113</v>
      </c>
      <c r="E4300" t="s">
        <v>5914</v>
      </c>
      <c r="F4300" s="1" t="str">
        <f t="array" ref="F4300">IF(COUNT(FIND(Keywords!$C$3:$C$41,I4300)),"일반조난","")</f>
        <v/>
      </c>
      <c r="G4300" s="1" t="str">
        <f t="array" ref="G4300">IF(COUNT(FIND(Keywords!$E$3:$E$5,I4300)),"실족추락","")</f>
        <v/>
      </c>
      <c r="H4300" s="1" t="str">
        <f t="array" ref="H4300">IF(COUNT(FIND(Keywords!$B$3:$B$12,I4300)),"개인질환","")</f>
        <v/>
      </c>
      <c r="I4300" t="s">
        <v>9611</v>
      </c>
      <c r="J4300" t="s">
        <v>13849</v>
      </c>
      <c r="K4300" t="s">
        <v>14426</v>
      </c>
      <c r="L4300" t="s">
        <v>14632</v>
      </c>
      <c r="M4300" t="s">
        <v>14538</v>
      </c>
      <c r="N4300" t="s">
        <v>14619</v>
      </c>
      <c r="O4300" t="s">
        <v>14538</v>
      </c>
    </row>
    <row r="4301" spans="1:15">
      <c r="A4301" t="s">
        <v>35</v>
      </c>
      <c r="B4301" t="s">
        <v>35</v>
      </c>
      <c r="C4301" t="s">
        <v>540</v>
      </c>
      <c r="D4301" t="s">
        <v>15977</v>
      </c>
      <c r="E4301" t="s">
        <v>5914</v>
      </c>
      <c r="F4301" s="1"/>
      <c r="G4301" s="1" t="str">
        <f t="array" ref="G4301">IF(COUNT(FIND(Keywords!$E$3:$E$5,I4301)),"실족추락","")</f>
        <v/>
      </c>
      <c r="H4301" s="1"/>
      <c r="I4301" t="s">
        <v>9612</v>
      </c>
      <c r="J4301" t="s">
        <v>13864</v>
      </c>
      <c r="K4301" t="s">
        <v>14403</v>
      </c>
      <c r="L4301" t="s">
        <v>15124</v>
      </c>
      <c r="M4301" t="s">
        <v>14538</v>
      </c>
      <c r="N4301" t="s">
        <v>15023</v>
      </c>
      <c r="O4301" t="s">
        <v>14538</v>
      </c>
    </row>
    <row r="4302" spans="1:15">
      <c r="A4302" t="s">
        <v>35</v>
      </c>
      <c r="B4302" t="s">
        <v>35</v>
      </c>
      <c r="C4302" t="s">
        <v>540</v>
      </c>
      <c r="D4302" t="s">
        <v>5911</v>
      </c>
      <c r="E4302" t="s">
        <v>5914</v>
      </c>
      <c r="F4302" s="1" t="s">
        <v>5911</v>
      </c>
      <c r="G4302" s="1" t="str">
        <f t="array" ref="G4302">IF(COUNT(FIND(Keywords!$E$3:$E$5,I4302)),"실족추락","")</f>
        <v/>
      </c>
      <c r="H4302" s="1"/>
      <c r="I4302" t="s">
        <v>9612</v>
      </c>
      <c r="J4302" t="s">
        <v>13864</v>
      </c>
      <c r="K4302" t="s">
        <v>14403</v>
      </c>
      <c r="L4302" t="s">
        <v>15124</v>
      </c>
      <c r="M4302" t="s">
        <v>14538</v>
      </c>
      <c r="N4302" t="s">
        <v>15023</v>
      </c>
      <c r="O4302" t="s">
        <v>14538</v>
      </c>
    </row>
    <row r="4303" spans="1:15">
      <c r="A4303" t="s">
        <v>35</v>
      </c>
      <c r="B4303" t="s">
        <v>35</v>
      </c>
      <c r="C4303" t="s">
        <v>3083</v>
      </c>
      <c r="D4303" t="s">
        <v>5909</v>
      </c>
      <c r="E4303" t="s">
        <v>5914</v>
      </c>
      <c r="F4303" s="1" t="str">
        <f t="array" ref="F4303">IF(COUNT(FIND(Keywords!$C$3:$C$41,I4303)),"일반조난","")</f>
        <v/>
      </c>
      <c r="G4303" s="1" t="str">
        <f t="array" ref="G4303">IF(COUNT(FIND(Keywords!$E$3:$E$5,I4303)),"실족추락","")</f>
        <v>실족추락</v>
      </c>
      <c r="H4303" s="1" t="str">
        <f t="array" ref="H4303">IF(COUNT(FIND(Keywords!$B$3:$B$12,I4303)),"개인질환","")</f>
        <v/>
      </c>
      <c r="I4303" t="s">
        <v>9613</v>
      </c>
      <c r="J4303" t="s">
        <v>13894</v>
      </c>
      <c r="K4303" t="s">
        <v>14205</v>
      </c>
      <c r="L4303" t="s">
        <v>14637</v>
      </c>
      <c r="M4303" t="s">
        <v>14538</v>
      </c>
      <c r="N4303" t="s">
        <v>15086</v>
      </c>
      <c r="O4303" t="s">
        <v>14538</v>
      </c>
    </row>
    <row r="4304" spans="1:15">
      <c r="A4304" t="s">
        <v>35</v>
      </c>
      <c r="B4304" t="s">
        <v>35</v>
      </c>
      <c r="C4304" t="s">
        <v>549</v>
      </c>
      <c r="D4304" t="s">
        <v>16113</v>
      </c>
      <c r="E4304" t="s">
        <v>5914</v>
      </c>
      <c r="F4304" s="1" t="str">
        <f t="array" ref="F4304">IF(COUNT(FIND(Keywords!$C$3:$C$41,I4304)),"일반조난","")</f>
        <v/>
      </c>
      <c r="G4304" s="1" t="str">
        <f t="array" ref="G4304">IF(COUNT(FIND(Keywords!$E$3:$E$5,I4304)),"실족추락","")</f>
        <v/>
      </c>
      <c r="H4304" s="1" t="str">
        <f t="array" ref="H4304">IF(COUNT(FIND(Keywords!$B$3:$B$12,I4304)),"개인질환","")</f>
        <v/>
      </c>
      <c r="I4304" t="s">
        <v>9614</v>
      </c>
      <c r="J4304" t="s">
        <v>13851</v>
      </c>
      <c r="K4304" t="s">
        <v>14407</v>
      </c>
      <c r="L4304" t="s">
        <v>14486</v>
      </c>
      <c r="M4304" t="s">
        <v>14538</v>
      </c>
      <c r="N4304" t="s">
        <v>15266</v>
      </c>
      <c r="O4304" t="s">
        <v>14538</v>
      </c>
    </row>
    <row r="4305" spans="1:15">
      <c r="A4305" t="s">
        <v>35</v>
      </c>
      <c r="B4305" t="s">
        <v>35</v>
      </c>
      <c r="C4305" t="s">
        <v>3084</v>
      </c>
      <c r="D4305" t="s">
        <v>16113</v>
      </c>
      <c r="E4305" t="s">
        <v>5914</v>
      </c>
      <c r="F4305" s="1" t="str">
        <f t="array" ref="F4305">IF(COUNT(FIND(Keywords!$C$3:$C$41,I4305)),"일반조난","")</f>
        <v/>
      </c>
      <c r="G4305" s="1" t="str">
        <f t="array" ref="G4305">IF(COUNT(FIND(Keywords!$E$3:$E$5,I4305)),"실족추락","")</f>
        <v/>
      </c>
      <c r="H4305" s="1" t="str">
        <f t="array" ref="H4305">IF(COUNT(FIND(Keywords!$B$3:$B$12,I4305)),"개인질환","")</f>
        <v/>
      </c>
      <c r="I4305" t="s">
        <v>9615</v>
      </c>
      <c r="J4305" t="s">
        <v>13994</v>
      </c>
      <c r="K4305" t="s">
        <v>14252</v>
      </c>
      <c r="L4305" t="s">
        <v>14687</v>
      </c>
      <c r="M4305" t="s">
        <v>14643</v>
      </c>
      <c r="N4305" t="s">
        <v>14616</v>
      </c>
      <c r="O4305" t="s">
        <v>14538</v>
      </c>
    </row>
    <row r="4306" spans="1:15">
      <c r="A4306" t="s">
        <v>35</v>
      </c>
      <c r="B4306" t="s">
        <v>35</v>
      </c>
      <c r="C4306" t="s">
        <v>2748</v>
      </c>
      <c r="D4306" t="s">
        <v>16113</v>
      </c>
      <c r="E4306" t="s">
        <v>5914</v>
      </c>
      <c r="F4306" s="1" t="str">
        <f t="array" ref="F4306">IF(COUNT(FIND(Keywords!$C$3:$C$41,I4306)),"일반조난","")</f>
        <v/>
      </c>
      <c r="G4306" s="1" t="str">
        <f t="array" ref="G4306">IF(COUNT(FIND(Keywords!$E$3:$E$5,I4306)),"실족추락","")</f>
        <v/>
      </c>
      <c r="H4306" s="1" t="str">
        <f t="array" ref="H4306">IF(COUNT(FIND(Keywords!$B$3:$B$12,I4306)),"개인질환","")</f>
        <v/>
      </c>
      <c r="I4306" t="s">
        <v>9616</v>
      </c>
      <c r="J4306" t="s">
        <v>13983</v>
      </c>
      <c r="K4306" t="s">
        <v>14585</v>
      </c>
      <c r="L4306" t="s">
        <v>14637</v>
      </c>
      <c r="M4306" t="s">
        <v>14538</v>
      </c>
      <c r="N4306" t="s">
        <v>14970</v>
      </c>
      <c r="O4306" t="s">
        <v>14538</v>
      </c>
    </row>
    <row r="4307" spans="1:15">
      <c r="A4307" t="s">
        <v>35</v>
      </c>
      <c r="B4307" t="s">
        <v>35</v>
      </c>
      <c r="C4307" t="s">
        <v>2748</v>
      </c>
      <c r="D4307" t="s">
        <v>16113</v>
      </c>
      <c r="E4307" t="s">
        <v>5914</v>
      </c>
      <c r="F4307" s="1" t="str">
        <f t="array" ref="F4307">IF(COUNT(FIND(Keywords!$C$3:$C$41,I4307)),"일반조난","")</f>
        <v/>
      </c>
      <c r="G4307" s="1" t="str">
        <f t="array" ref="G4307">IF(COUNT(FIND(Keywords!$E$3:$E$5,I4307)),"실족추락","")</f>
        <v/>
      </c>
      <c r="H4307" s="1" t="str">
        <f t="array" ref="H4307">IF(COUNT(FIND(Keywords!$B$3:$B$12,I4307)),"개인질환","")</f>
        <v/>
      </c>
      <c r="I4307" t="s">
        <v>9616</v>
      </c>
      <c r="J4307" t="s">
        <v>13983</v>
      </c>
      <c r="K4307" t="s">
        <v>14585</v>
      </c>
      <c r="L4307" t="s">
        <v>14637</v>
      </c>
      <c r="M4307" t="s">
        <v>14538</v>
      </c>
      <c r="N4307" t="s">
        <v>14970</v>
      </c>
      <c r="O4307" t="s">
        <v>14538</v>
      </c>
    </row>
    <row r="4308" spans="1:15">
      <c r="A4308" t="s">
        <v>35</v>
      </c>
      <c r="B4308" t="s">
        <v>35</v>
      </c>
      <c r="C4308" t="s">
        <v>855</v>
      </c>
      <c r="D4308" t="s">
        <v>16113</v>
      </c>
      <c r="E4308" t="s">
        <v>5914</v>
      </c>
      <c r="F4308" s="1" t="str">
        <f t="array" ref="F4308">IF(COUNT(FIND(Keywords!$C$3:$C$41,I4308)),"일반조난","")</f>
        <v/>
      </c>
      <c r="G4308" s="1" t="str">
        <f t="array" ref="G4308">IF(COUNT(FIND(Keywords!$E$3:$E$5,I4308)),"실족추락","")</f>
        <v/>
      </c>
      <c r="H4308" s="1" t="str">
        <f t="array" ref="H4308">IF(COUNT(FIND(Keywords!$B$3:$B$12,I4308)),"개인질환","")</f>
        <v/>
      </c>
      <c r="I4308" t="s">
        <v>9617</v>
      </c>
      <c r="J4308" t="s">
        <v>13910</v>
      </c>
      <c r="K4308" t="s">
        <v>14585</v>
      </c>
      <c r="L4308" t="s">
        <v>14688</v>
      </c>
      <c r="M4308" t="s">
        <v>14538</v>
      </c>
      <c r="N4308" t="s">
        <v>14604</v>
      </c>
      <c r="O4308" t="s">
        <v>14538</v>
      </c>
    </row>
    <row r="4309" spans="1:15">
      <c r="A4309" t="s">
        <v>35</v>
      </c>
      <c r="B4309" t="s">
        <v>35</v>
      </c>
      <c r="C4309" t="s">
        <v>2428</v>
      </c>
      <c r="D4309" t="s">
        <v>15977</v>
      </c>
      <c r="E4309" t="s">
        <v>5914</v>
      </c>
      <c r="F4309" s="1"/>
      <c r="G4309" s="1" t="str">
        <f t="array" ref="G4309">IF(COUNT(FIND(Keywords!$E$3:$E$5,I4309)),"실족추락","")</f>
        <v/>
      </c>
      <c r="H4309" s="1"/>
      <c r="I4309" t="s">
        <v>9618</v>
      </c>
      <c r="J4309" t="s">
        <v>13793</v>
      </c>
      <c r="K4309" t="s">
        <v>15049</v>
      </c>
      <c r="L4309" t="s">
        <v>15258</v>
      </c>
      <c r="M4309" t="s">
        <v>14538</v>
      </c>
      <c r="N4309" t="s">
        <v>14835</v>
      </c>
      <c r="O4309" t="s">
        <v>14538</v>
      </c>
    </row>
    <row r="4310" spans="1:15">
      <c r="A4310" t="s">
        <v>35</v>
      </c>
      <c r="B4310" t="s">
        <v>35</v>
      </c>
      <c r="C4310" t="s">
        <v>2428</v>
      </c>
      <c r="D4310" t="s">
        <v>16113</v>
      </c>
      <c r="E4310" t="s">
        <v>5914</v>
      </c>
      <c r="F4310" s="1" t="str">
        <f t="array" ref="F4310">IF(COUNT(FIND(Keywords!$C$3:$C$41,I4310)),"일반조난","")</f>
        <v/>
      </c>
      <c r="G4310" s="1" t="str">
        <f t="array" ref="G4310">IF(COUNT(FIND(Keywords!$E$3:$E$5,I4310)),"실족추락","")</f>
        <v/>
      </c>
      <c r="H4310" s="1" t="str">
        <f t="array" ref="H4310">IF(COUNT(FIND(Keywords!$B$3:$B$12,I4310)),"개인질환","")</f>
        <v/>
      </c>
      <c r="I4310" t="s">
        <v>9618</v>
      </c>
      <c r="J4310" t="s">
        <v>13793</v>
      </c>
      <c r="K4310" t="s">
        <v>15049</v>
      </c>
      <c r="L4310" t="s">
        <v>15258</v>
      </c>
      <c r="M4310" t="s">
        <v>14538</v>
      </c>
      <c r="N4310" t="s">
        <v>14835</v>
      </c>
      <c r="O4310" t="s">
        <v>14538</v>
      </c>
    </row>
    <row r="4311" spans="1:15">
      <c r="A4311" t="s">
        <v>35</v>
      </c>
      <c r="B4311" t="s">
        <v>35</v>
      </c>
      <c r="C4311" t="s">
        <v>3085</v>
      </c>
      <c r="D4311" t="s">
        <v>5911</v>
      </c>
      <c r="E4311" t="s">
        <v>5914</v>
      </c>
      <c r="F4311" s="1" t="s">
        <v>5911</v>
      </c>
      <c r="G4311" s="1" t="str">
        <f t="array" ref="G4311">IF(COUNT(FIND(Keywords!$E$3:$E$5,I4311)),"실족추락","")</f>
        <v/>
      </c>
      <c r="H4311" s="1"/>
      <c r="I4311" t="s">
        <v>9619</v>
      </c>
      <c r="J4311" t="s">
        <v>14042</v>
      </c>
      <c r="K4311" t="s">
        <v>14589</v>
      </c>
      <c r="L4311" t="s">
        <v>15078</v>
      </c>
      <c r="M4311" t="s">
        <v>14643</v>
      </c>
      <c r="N4311" t="s">
        <v>14438</v>
      </c>
      <c r="O4311" t="s">
        <v>14538</v>
      </c>
    </row>
    <row r="4312" spans="1:15">
      <c r="A4312" t="s">
        <v>35</v>
      </c>
      <c r="B4312" t="s">
        <v>35</v>
      </c>
      <c r="C4312" t="s">
        <v>3086</v>
      </c>
      <c r="D4312" t="s">
        <v>5911</v>
      </c>
      <c r="E4312" t="s">
        <v>5914</v>
      </c>
      <c r="F4312" s="1" t="s">
        <v>5911</v>
      </c>
      <c r="G4312" s="1" t="str">
        <f t="array" ref="G4312">IF(COUNT(FIND(Keywords!$E$3:$E$5,I4312)),"실족추락","")</f>
        <v/>
      </c>
      <c r="H4312" s="1"/>
      <c r="I4312" t="s">
        <v>9620</v>
      </c>
      <c r="J4312" t="s">
        <v>13732</v>
      </c>
      <c r="K4312" t="s">
        <v>14186</v>
      </c>
      <c r="L4312" t="s">
        <v>14648</v>
      </c>
      <c r="M4312" t="s">
        <v>14538</v>
      </c>
      <c r="N4312" t="s">
        <v>14279</v>
      </c>
      <c r="O4312" t="s">
        <v>14538</v>
      </c>
    </row>
    <row r="4313" spans="1:15">
      <c r="A4313" t="s">
        <v>35</v>
      </c>
      <c r="B4313" t="s">
        <v>35</v>
      </c>
      <c r="C4313" t="s">
        <v>3086</v>
      </c>
      <c r="D4313" t="s">
        <v>5911</v>
      </c>
      <c r="E4313" t="s">
        <v>5914</v>
      </c>
      <c r="F4313" s="1" t="s">
        <v>5911</v>
      </c>
      <c r="G4313" s="1" t="str">
        <f t="array" ref="G4313">IF(COUNT(FIND(Keywords!$E$3:$E$5,I4313)),"실족추락","")</f>
        <v/>
      </c>
      <c r="H4313" s="1"/>
      <c r="I4313" t="s">
        <v>9620</v>
      </c>
      <c r="J4313" t="s">
        <v>13732</v>
      </c>
      <c r="K4313" t="s">
        <v>14186</v>
      </c>
      <c r="L4313" t="s">
        <v>14648</v>
      </c>
      <c r="M4313" t="s">
        <v>14538</v>
      </c>
      <c r="N4313" t="s">
        <v>14279</v>
      </c>
      <c r="O4313" t="s">
        <v>14538</v>
      </c>
    </row>
    <row r="4314" spans="1:15">
      <c r="A4314" t="s">
        <v>35</v>
      </c>
      <c r="B4314" t="s">
        <v>35</v>
      </c>
      <c r="C4314" t="s">
        <v>3087</v>
      </c>
      <c r="D4314" t="s">
        <v>16113</v>
      </c>
      <c r="E4314" t="s">
        <v>5914</v>
      </c>
      <c r="F4314" s="1" t="str">
        <f t="array" ref="F4314">IF(COUNT(FIND(Keywords!$C$3:$C$41,I4314)),"일반조난","")</f>
        <v/>
      </c>
      <c r="G4314" s="1" t="str">
        <f t="array" ref="G4314">IF(COUNT(FIND(Keywords!$E$3:$E$5,I4314)),"실족추락","")</f>
        <v/>
      </c>
      <c r="H4314" s="1" t="str">
        <f t="array" ref="H4314">IF(COUNT(FIND(Keywords!$B$3:$B$12,I4314)),"개인질환","")</f>
        <v/>
      </c>
      <c r="I4314" t="s">
        <v>9621</v>
      </c>
      <c r="J4314" t="s">
        <v>13879</v>
      </c>
      <c r="K4314" t="s">
        <v>14435</v>
      </c>
      <c r="L4314" t="s">
        <v>14339</v>
      </c>
      <c r="M4314" t="s">
        <v>14538</v>
      </c>
      <c r="N4314" t="s">
        <v>14051</v>
      </c>
      <c r="O4314" t="s">
        <v>14538</v>
      </c>
    </row>
    <row r="4315" spans="1:15">
      <c r="A4315" t="s">
        <v>35</v>
      </c>
      <c r="B4315" t="s">
        <v>35</v>
      </c>
      <c r="C4315" t="s">
        <v>3087</v>
      </c>
      <c r="D4315" t="s">
        <v>16113</v>
      </c>
      <c r="E4315" t="s">
        <v>5914</v>
      </c>
      <c r="F4315" s="1" t="str">
        <f t="array" ref="F4315">IF(COUNT(FIND(Keywords!$C$3:$C$41,I4315)),"일반조난","")</f>
        <v/>
      </c>
      <c r="G4315" s="1" t="str">
        <f t="array" ref="G4315">IF(COUNT(FIND(Keywords!$E$3:$E$5,I4315)),"실족추락","")</f>
        <v/>
      </c>
      <c r="H4315" s="1" t="str">
        <f t="array" ref="H4315">IF(COUNT(FIND(Keywords!$B$3:$B$12,I4315)),"개인질환","")</f>
        <v/>
      </c>
      <c r="I4315" t="s">
        <v>9622</v>
      </c>
      <c r="J4315" t="s">
        <v>13879</v>
      </c>
      <c r="K4315" t="s">
        <v>14435</v>
      </c>
      <c r="L4315" t="s">
        <v>14339</v>
      </c>
      <c r="M4315" t="s">
        <v>14538</v>
      </c>
      <c r="N4315" t="s">
        <v>14051</v>
      </c>
      <c r="O4315" t="s">
        <v>14538</v>
      </c>
    </row>
    <row r="4316" spans="1:15">
      <c r="A4316" t="s">
        <v>35</v>
      </c>
      <c r="B4316" t="s">
        <v>35</v>
      </c>
      <c r="C4316" t="s">
        <v>889</v>
      </c>
      <c r="D4316" t="s">
        <v>16113</v>
      </c>
      <c r="E4316" t="s">
        <v>5936</v>
      </c>
      <c r="F4316" s="1" t="str">
        <f t="array" ref="F4316">IF(COUNT(FIND(Keywords!$C$3:$C$41,I4316)),"일반조난","")</f>
        <v/>
      </c>
      <c r="G4316" s="1" t="str">
        <f t="array" ref="G4316">IF(COUNT(FIND(Keywords!$E$3:$E$5,I4316)),"실족추락","")</f>
        <v/>
      </c>
      <c r="H4316" s="1" t="str">
        <f t="array" ref="H4316">IF(COUNT(FIND(Keywords!$B$3:$B$12,I4316)),"개인질환","")</f>
        <v/>
      </c>
      <c r="I4316" t="s">
        <v>9623</v>
      </c>
      <c r="J4316" t="s">
        <v>13735</v>
      </c>
      <c r="K4316" t="s">
        <v>14175</v>
      </c>
      <c r="L4316" t="s">
        <v>14537</v>
      </c>
      <c r="M4316" t="s">
        <v>14538</v>
      </c>
      <c r="N4316" t="s">
        <v>14167</v>
      </c>
      <c r="O4316" t="s">
        <v>14538</v>
      </c>
    </row>
    <row r="4317" spans="1:15">
      <c r="A4317" t="s">
        <v>35</v>
      </c>
      <c r="B4317" t="s">
        <v>35</v>
      </c>
      <c r="C4317" t="s">
        <v>3088</v>
      </c>
      <c r="D4317" t="s">
        <v>16113</v>
      </c>
      <c r="E4317" t="s">
        <v>5914</v>
      </c>
      <c r="F4317" s="1" t="str">
        <f t="array" ref="F4317">IF(COUNT(FIND(Keywords!$C$3:$C$41,I4317)),"일반조난","")</f>
        <v/>
      </c>
      <c r="G4317" s="1" t="str">
        <f t="array" ref="G4317">IF(COUNT(FIND(Keywords!$E$3:$E$5,I4317)),"실족추락","")</f>
        <v/>
      </c>
      <c r="H4317" s="1" t="str">
        <f t="array" ref="H4317">IF(COUNT(FIND(Keywords!$B$3:$B$12,I4317)),"개인질환","")</f>
        <v/>
      </c>
      <c r="I4317" t="s">
        <v>9624</v>
      </c>
      <c r="J4317" t="s">
        <v>13934</v>
      </c>
      <c r="K4317" t="s">
        <v>14044</v>
      </c>
      <c r="L4317" t="s">
        <v>15285</v>
      </c>
      <c r="M4317" t="s">
        <v>14538</v>
      </c>
      <c r="N4317" t="s">
        <v>14451</v>
      </c>
      <c r="O4317" t="s">
        <v>14538</v>
      </c>
    </row>
    <row r="4318" spans="1:15">
      <c r="A4318" t="s">
        <v>35</v>
      </c>
      <c r="B4318" t="s">
        <v>35</v>
      </c>
      <c r="C4318" t="s">
        <v>601</v>
      </c>
      <c r="D4318" t="s">
        <v>5911</v>
      </c>
      <c r="E4318" t="s">
        <v>5914</v>
      </c>
      <c r="F4318" s="1" t="str">
        <f t="array" ref="F4318">IF(COUNT(FIND(Keywords!$C$3:$C$41,I4318)),"일반조난","")</f>
        <v>일반조난</v>
      </c>
      <c r="G4318" s="1" t="str">
        <f t="array" ref="G4318">IF(COUNT(FIND(Keywords!$E$3:$E$5,I4318)),"실족추락","")</f>
        <v/>
      </c>
      <c r="H4318" s="1"/>
      <c r="I4318" t="s">
        <v>9625</v>
      </c>
      <c r="J4318" t="s">
        <v>13895</v>
      </c>
      <c r="K4318" t="s">
        <v>14433</v>
      </c>
      <c r="L4318" t="s">
        <v>14501</v>
      </c>
      <c r="M4318" t="s">
        <v>14538</v>
      </c>
      <c r="N4318" t="s">
        <v>15180</v>
      </c>
      <c r="O4318" t="s">
        <v>14538</v>
      </c>
    </row>
    <row r="4319" spans="1:15">
      <c r="A4319" t="s">
        <v>35</v>
      </c>
      <c r="B4319" t="s">
        <v>35</v>
      </c>
      <c r="C4319" t="s">
        <v>3089</v>
      </c>
      <c r="D4319" t="s">
        <v>16113</v>
      </c>
      <c r="E4319" t="s">
        <v>5914</v>
      </c>
      <c r="F4319" s="1" t="str">
        <f t="array" ref="F4319">IF(COUNT(FIND(Keywords!$C$3:$C$41,I4319)),"일반조난","")</f>
        <v/>
      </c>
      <c r="G4319" s="1" t="str">
        <f t="array" ref="G4319">IF(COUNT(FIND(Keywords!$E$3:$E$5,I4319)),"실족추락","")</f>
        <v/>
      </c>
      <c r="H4319" s="1" t="str">
        <f t="array" ref="H4319">IF(COUNT(FIND(Keywords!$B$3:$B$12,I4319)),"개인질환","")</f>
        <v/>
      </c>
      <c r="I4319" t="s">
        <v>9626</v>
      </c>
      <c r="J4319" t="s">
        <v>13872</v>
      </c>
      <c r="K4319" t="s">
        <v>14274</v>
      </c>
      <c r="L4319" t="s">
        <v>14365</v>
      </c>
      <c r="M4319" t="s">
        <v>14538</v>
      </c>
      <c r="N4319" t="s">
        <v>14652</v>
      </c>
      <c r="O4319" t="s">
        <v>14538</v>
      </c>
    </row>
    <row r="4320" spans="1:15">
      <c r="A4320" t="s">
        <v>35</v>
      </c>
      <c r="B4320" t="s">
        <v>35</v>
      </c>
      <c r="C4320" t="s">
        <v>1729</v>
      </c>
      <c r="D4320" t="s">
        <v>16113</v>
      </c>
      <c r="E4320" t="s">
        <v>5914</v>
      </c>
      <c r="F4320" s="1" t="str">
        <f t="array" ref="F4320">IF(COUNT(FIND(Keywords!$C$3:$C$41,I4320)),"일반조난","")</f>
        <v/>
      </c>
      <c r="G4320" s="1" t="str">
        <f t="array" ref="G4320">IF(COUNT(FIND(Keywords!$E$3:$E$5,I4320)),"실족추락","")</f>
        <v/>
      </c>
      <c r="H4320" s="1" t="str">
        <f t="array" ref="H4320">IF(COUNT(FIND(Keywords!$B$3:$B$12,I4320)),"개인질환","")</f>
        <v/>
      </c>
      <c r="I4320" t="s">
        <v>9627</v>
      </c>
      <c r="J4320" t="s">
        <v>13824</v>
      </c>
      <c r="K4320" t="s">
        <v>14970</v>
      </c>
      <c r="L4320" t="s">
        <v>14529</v>
      </c>
      <c r="M4320" t="s">
        <v>14538</v>
      </c>
      <c r="N4320" t="s">
        <v>14630</v>
      </c>
      <c r="O4320" t="s">
        <v>14538</v>
      </c>
    </row>
    <row r="4321" spans="1:15">
      <c r="A4321" t="s">
        <v>35</v>
      </c>
      <c r="B4321" t="s">
        <v>35</v>
      </c>
      <c r="C4321" t="s">
        <v>1729</v>
      </c>
      <c r="D4321" t="s">
        <v>16113</v>
      </c>
      <c r="E4321" t="s">
        <v>5914</v>
      </c>
      <c r="F4321" s="1" t="str">
        <f t="array" ref="F4321">IF(COUNT(FIND(Keywords!$C$3:$C$41,I4321)),"일반조난","")</f>
        <v/>
      </c>
      <c r="G4321" s="1" t="str">
        <f t="array" ref="G4321">IF(COUNT(FIND(Keywords!$E$3:$E$5,I4321)),"실족추락","")</f>
        <v/>
      </c>
      <c r="H4321" s="1" t="str">
        <f t="array" ref="H4321">IF(COUNT(FIND(Keywords!$B$3:$B$12,I4321)),"개인질환","")</f>
        <v/>
      </c>
      <c r="I4321" t="s">
        <v>9627</v>
      </c>
      <c r="J4321" t="s">
        <v>13824</v>
      </c>
      <c r="K4321" t="s">
        <v>14970</v>
      </c>
      <c r="L4321" t="s">
        <v>14529</v>
      </c>
      <c r="M4321" t="s">
        <v>14538</v>
      </c>
      <c r="N4321" t="s">
        <v>14630</v>
      </c>
      <c r="O4321" t="s">
        <v>14538</v>
      </c>
    </row>
    <row r="4322" spans="1:15">
      <c r="A4322" t="s">
        <v>35</v>
      </c>
      <c r="B4322" t="s">
        <v>35</v>
      </c>
      <c r="C4322" t="s">
        <v>2976</v>
      </c>
      <c r="D4322" t="s">
        <v>16113</v>
      </c>
      <c r="E4322" t="s">
        <v>5914</v>
      </c>
      <c r="F4322" s="1" t="str">
        <f t="array" ref="F4322">IF(COUNT(FIND(Keywords!$C$3:$C$41,I4322)),"일반조난","")</f>
        <v/>
      </c>
      <c r="G4322" s="1" t="str">
        <f t="array" ref="G4322">IF(COUNT(FIND(Keywords!$E$3:$E$5,I4322)),"실족추락","")</f>
        <v/>
      </c>
      <c r="H4322" s="1" t="str">
        <f t="array" ref="H4322">IF(COUNT(FIND(Keywords!$B$3:$B$12,I4322)),"개인질환","")</f>
        <v/>
      </c>
      <c r="I4322" t="s">
        <v>9628</v>
      </c>
      <c r="J4322" t="s">
        <v>13912</v>
      </c>
      <c r="K4322" t="s">
        <v>14304</v>
      </c>
      <c r="L4322" t="s">
        <v>14764</v>
      </c>
      <c r="M4322" t="s">
        <v>14538</v>
      </c>
      <c r="N4322" t="s">
        <v>14771</v>
      </c>
      <c r="O4322" t="s">
        <v>14538</v>
      </c>
    </row>
    <row r="4323" spans="1:15">
      <c r="A4323" t="s">
        <v>35</v>
      </c>
      <c r="B4323" t="s">
        <v>35</v>
      </c>
      <c r="C4323" t="s">
        <v>2976</v>
      </c>
      <c r="D4323" t="s">
        <v>16113</v>
      </c>
      <c r="E4323" t="s">
        <v>5914</v>
      </c>
      <c r="F4323" s="1" t="str">
        <f t="array" ref="F4323">IF(COUNT(FIND(Keywords!$C$3:$C$41,I4323)),"일반조난","")</f>
        <v/>
      </c>
      <c r="G4323" s="1" t="str">
        <f t="array" ref="G4323">IF(COUNT(FIND(Keywords!$E$3:$E$5,I4323)),"실족추락","")</f>
        <v/>
      </c>
      <c r="H4323" s="1" t="str">
        <f t="array" ref="H4323">IF(COUNT(FIND(Keywords!$B$3:$B$12,I4323)),"개인질환","")</f>
        <v/>
      </c>
      <c r="I4323" t="s">
        <v>9628</v>
      </c>
      <c r="J4323" t="s">
        <v>13912</v>
      </c>
      <c r="K4323" t="s">
        <v>14304</v>
      </c>
      <c r="L4323" t="s">
        <v>14764</v>
      </c>
      <c r="M4323" t="s">
        <v>14538</v>
      </c>
      <c r="N4323" t="s">
        <v>14771</v>
      </c>
      <c r="O4323" t="s">
        <v>14538</v>
      </c>
    </row>
    <row r="4324" spans="1:15">
      <c r="A4324" t="s">
        <v>35</v>
      </c>
      <c r="B4324" t="s">
        <v>35</v>
      </c>
      <c r="C4324" t="s">
        <v>3090</v>
      </c>
      <c r="D4324" t="s">
        <v>16113</v>
      </c>
      <c r="E4324" t="s">
        <v>5914</v>
      </c>
      <c r="F4324" s="1" t="str">
        <f t="array" ref="F4324">IF(COUNT(FIND(Keywords!$C$3:$C$41,I4324)),"일반조난","")</f>
        <v/>
      </c>
      <c r="G4324" s="1" t="str">
        <f t="array" ref="G4324">IF(COUNT(FIND(Keywords!$E$3:$E$5,I4324)),"실족추락","")</f>
        <v/>
      </c>
      <c r="H4324" s="1" t="str">
        <f t="array" ref="H4324">IF(COUNT(FIND(Keywords!$B$3:$B$12,I4324)),"개인질환","")</f>
        <v/>
      </c>
      <c r="I4324" t="s">
        <v>9629</v>
      </c>
      <c r="J4324" t="s">
        <v>13915</v>
      </c>
      <c r="K4324" t="s">
        <v>14134</v>
      </c>
      <c r="L4324" t="s">
        <v>14099</v>
      </c>
      <c r="M4324" t="s">
        <v>14538</v>
      </c>
      <c r="N4324" t="s">
        <v>14639</v>
      </c>
      <c r="O4324" t="s">
        <v>14538</v>
      </c>
    </row>
    <row r="4325" spans="1:15">
      <c r="A4325" t="s">
        <v>35</v>
      </c>
      <c r="B4325" t="s">
        <v>35</v>
      </c>
      <c r="C4325" t="s">
        <v>3091</v>
      </c>
      <c r="D4325" t="s">
        <v>16113</v>
      </c>
      <c r="E4325" t="s">
        <v>5914</v>
      </c>
      <c r="F4325" s="1" t="str">
        <f t="array" ref="F4325">IF(COUNT(FIND(Keywords!$C$3:$C$41,I4325)),"일반조난","")</f>
        <v/>
      </c>
      <c r="G4325" s="1" t="str">
        <f t="array" ref="G4325">IF(COUNT(FIND(Keywords!$E$3:$E$5,I4325)),"실족추락","")</f>
        <v/>
      </c>
      <c r="H4325" s="1" t="str">
        <f t="array" ref="H4325">IF(COUNT(FIND(Keywords!$B$3:$B$12,I4325)),"개인질환","")</f>
        <v/>
      </c>
      <c r="I4325" t="s">
        <v>9630</v>
      </c>
      <c r="J4325" t="s">
        <v>13872</v>
      </c>
      <c r="K4325" t="s">
        <v>15280</v>
      </c>
      <c r="L4325" t="s">
        <v>14687</v>
      </c>
      <c r="M4325" t="s">
        <v>14538</v>
      </c>
      <c r="N4325" t="s">
        <v>14538</v>
      </c>
      <c r="O4325" t="s">
        <v>14538</v>
      </c>
    </row>
    <row r="4326" spans="1:15">
      <c r="A4326" t="s">
        <v>35</v>
      </c>
      <c r="B4326" t="s">
        <v>35</v>
      </c>
      <c r="C4326" t="s">
        <v>3091</v>
      </c>
      <c r="D4326" t="s">
        <v>16113</v>
      </c>
      <c r="E4326" t="s">
        <v>5914</v>
      </c>
      <c r="F4326" s="1" t="str">
        <f t="array" ref="F4326">IF(COUNT(FIND(Keywords!$C$3:$C$41,I4326)),"일반조난","")</f>
        <v/>
      </c>
      <c r="G4326" s="1" t="str">
        <f t="array" ref="G4326">IF(COUNT(FIND(Keywords!$E$3:$E$5,I4326)),"실족추락","")</f>
        <v/>
      </c>
      <c r="H4326" s="1" t="str">
        <f t="array" ref="H4326">IF(COUNT(FIND(Keywords!$B$3:$B$12,I4326)),"개인질환","")</f>
        <v/>
      </c>
      <c r="I4326" t="s">
        <v>9630</v>
      </c>
      <c r="J4326" t="s">
        <v>13872</v>
      </c>
      <c r="K4326" t="s">
        <v>15280</v>
      </c>
      <c r="L4326" t="s">
        <v>14687</v>
      </c>
      <c r="M4326" t="s">
        <v>14538</v>
      </c>
      <c r="N4326" t="s">
        <v>14538</v>
      </c>
      <c r="O4326" t="s">
        <v>14538</v>
      </c>
    </row>
    <row r="4327" spans="1:15">
      <c r="A4327" t="s">
        <v>35</v>
      </c>
      <c r="B4327" t="s">
        <v>35</v>
      </c>
      <c r="C4327" t="s">
        <v>3092</v>
      </c>
      <c r="D4327" t="s">
        <v>16113</v>
      </c>
      <c r="E4327" t="s">
        <v>5914</v>
      </c>
      <c r="F4327" s="1" t="str">
        <f t="array" ref="F4327">IF(COUNT(FIND(Keywords!$C$3:$C$41,I4327)),"일반조난","")</f>
        <v/>
      </c>
      <c r="G4327" s="1" t="str">
        <f t="array" ref="G4327">IF(COUNT(FIND(Keywords!$E$3:$E$5,I4327)),"실족추락","")</f>
        <v/>
      </c>
      <c r="H4327" s="1" t="str">
        <f t="array" ref="H4327">IF(COUNT(FIND(Keywords!$B$3:$B$12,I4327)),"개인질환","")</f>
        <v/>
      </c>
      <c r="I4327" t="s">
        <v>9631</v>
      </c>
      <c r="J4327" t="s">
        <v>13739</v>
      </c>
      <c r="K4327" t="s">
        <v>14557</v>
      </c>
      <c r="L4327" t="s">
        <v>14100</v>
      </c>
      <c r="M4327" t="s">
        <v>15455</v>
      </c>
      <c r="N4327" t="s">
        <v>14641</v>
      </c>
      <c r="O4327" t="s">
        <v>14538</v>
      </c>
    </row>
    <row r="4328" spans="1:15">
      <c r="A4328" t="s">
        <v>35</v>
      </c>
      <c r="B4328" t="s">
        <v>35</v>
      </c>
      <c r="C4328" t="s">
        <v>3092</v>
      </c>
      <c r="D4328" t="s">
        <v>16113</v>
      </c>
      <c r="E4328" t="s">
        <v>5914</v>
      </c>
      <c r="F4328" s="1" t="str">
        <f t="array" ref="F4328">IF(COUNT(FIND(Keywords!$C$3:$C$41,I4328)),"일반조난","")</f>
        <v/>
      </c>
      <c r="G4328" s="1" t="str">
        <f t="array" ref="G4328">IF(COUNT(FIND(Keywords!$E$3:$E$5,I4328)),"실족추락","")</f>
        <v/>
      </c>
      <c r="H4328" s="1" t="str">
        <f t="array" ref="H4328">IF(COUNT(FIND(Keywords!$B$3:$B$12,I4328)),"개인질환","")</f>
        <v/>
      </c>
      <c r="I4328" t="s">
        <v>9631</v>
      </c>
      <c r="J4328" t="s">
        <v>13739</v>
      </c>
      <c r="K4328" t="s">
        <v>14557</v>
      </c>
      <c r="L4328" t="s">
        <v>14100</v>
      </c>
      <c r="M4328" t="s">
        <v>15455</v>
      </c>
      <c r="N4328" t="s">
        <v>14641</v>
      </c>
      <c r="O4328" t="s">
        <v>14538</v>
      </c>
    </row>
    <row r="4329" spans="1:15">
      <c r="A4329" t="s">
        <v>35</v>
      </c>
      <c r="B4329" t="s">
        <v>35</v>
      </c>
      <c r="C4329" t="s">
        <v>927</v>
      </c>
      <c r="D4329" t="s">
        <v>16113</v>
      </c>
      <c r="E4329" t="s">
        <v>5914</v>
      </c>
      <c r="F4329" s="1" t="str">
        <f t="array" ref="F4329">IF(COUNT(FIND(Keywords!$C$3:$C$41,I4329)),"일반조난","")</f>
        <v/>
      </c>
      <c r="G4329" s="1" t="str">
        <f t="array" ref="G4329">IF(COUNT(FIND(Keywords!$E$3:$E$5,I4329)),"실족추락","")</f>
        <v/>
      </c>
      <c r="H4329" s="1" t="str">
        <f t="array" ref="H4329">IF(COUNT(FIND(Keywords!$B$3:$B$12,I4329)),"개인질환","")</f>
        <v/>
      </c>
      <c r="I4329" t="s">
        <v>9632</v>
      </c>
      <c r="J4329" t="s">
        <v>13893</v>
      </c>
      <c r="K4329" t="s">
        <v>14636</v>
      </c>
      <c r="L4329" t="s">
        <v>14511</v>
      </c>
      <c r="M4329" t="s">
        <v>14538</v>
      </c>
      <c r="N4329" t="s">
        <v>15567</v>
      </c>
      <c r="O4329" t="s">
        <v>14538</v>
      </c>
    </row>
    <row r="4330" spans="1:15">
      <c r="A4330" t="s">
        <v>35</v>
      </c>
      <c r="B4330" t="s">
        <v>35</v>
      </c>
      <c r="C4330" t="s">
        <v>2044</v>
      </c>
      <c r="D4330" t="s">
        <v>16113</v>
      </c>
      <c r="E4330" t="s">
        <v>5914</v>
      </c>
      <c r="F4330" s="1" t="str">
        <f t="array" ref="F4330">IF(COUNT(FIND(Keywords!$C$3:$C$41,I4330)),"일반조난","")</f>
        <v/>
      </c>
      <c r="G4330" s="1" t="str">
        <f t="array" ref="G4330">IF(COUNT(FIND(Keywords!$E$3:$E$5,I4330)),"실족추락","")</f>
        <v/>
      </c>
      <c r="H4330" s="1" t="str">
        <f t="array" ref="H4330">IF(COUNT(FIND(Keywords!$B$3:$B$12,I4330)),"개인질환","")</f>
        <v/>
      </c>
      <c r="I4330" t="s">
        <v>9633</v>
      </c>
      <c r="J4330" t="s">
        <v>13896</v>
      </c>
      <c r="K4330" t="s">
        <v>15078</v>
      </c>
      <c r="L4330" t="s">
        <v>15139</v>
      </c>
      <c r="M4330" t="s">
        <v>14538</v>
      </c>
      <c r="N4330" t="s">
        <v>15795</v>
      </c>
      <c r="O4330" t="s">
        <v>14538</v>
      </c>
    </row>
    <row r="4331" spans="1:15">
      <c r="A4331" t="s">
        <v>35</v>
      </c>
      <c r="B4331" t="s">
        <v>35</v>
      </c>
      <c r="C4331" t="s">
        <v>642</v>
      </c>
      <c r="D4331" t="s">
        <v>16113</v>
      </c>
      <c r="E4331" t="s">
        <v>5914</v>
      </c>
      <c r="F4331" s="1" t="str">
        <f t="array" ref="F4331">IF(COUNT(FIND(Keywords!$C$3:$C$41,I4331)),"일반조난","")</f>
        <v/>
      </c>
      <c r="G4331" s="1" t="str">
        <f t="array" ref="G4331">IF(COUNT(FIND(Keywords!$E$3:$E$5,I4331)),"실족추락","")</f>
        <v/>
      </c>
      <c r="H4331" s="1" t="str">
        <f t="array" ref="H4331">IF(COUNT(FIND(Keywords!$B$3:$B$12,I4331)),"개인질환","")</f>
        <v/>
      </c>
      <c r="I4331" t="s">
        <v>9634</v>
      </c>
      <c r="J4331" t="s">
        <v>13872</v>
      </c>
      <c r="K4331" t="s">
        <v>14456</v>
      </c>
      <c r="L4331" t="s">
        <v>14367</v>
      </c>
      <c r="M4331" t="s">
        <v>14538</v>
      </c>
      <c r="N4331" t="s">
        <v>15610</v>
      </c>
      <c r="O4331" t="s">
        <v>14538</v>
      </c>
    </row>
    <row r="4332" spans="1:15">
      <c r="A4332" t="s">
        <v>35</v>
      </c>
      <c r="B4332" t="s">
        <v>35</v>
      </c>
      <c r="C4332" t="s">
        <v>642</v>
      </c>
      <c r="D4332" t="s">
        <v>16113</v>
      </c>
      <c r="E4332" t="s">
        <v>5914</v>
      </c>
      <c r="F4332" s="1" t="str">
        <f t="array" ref="F4332">IF(COUNT(FIND(Keywords!$C$3:$C$41,I4332)),"일반조난","")</f>
        <v/>
      </c>
      <c r="G4332" s="1" t="str">
        <f t="array" ref="G4332">IF(COUNT(FIND(Keywords!$E$3:$E$5,I4332)),"실족추락","")</f>
        <v/>
      </c>
      <c r="H4332" s="1" t="str">
        <f t="array" ref="H4332">IF(COUNT(FIND(Keywords!$B$3:$B$12,I4332)),"개인질환","")</f>
        <v/>
      </c>
      <c r="I4332" t="s">
        <v>9634</v>
      </c>
      <c r="J4332" t="s">
        <v>13872</v>
      </c>
      <c r="K4332" t="s">
        <v>14456</v>
      </c>
      <c r="L4332" t="s">
        <v>14367</v>
      </c>
      <c r="M4332" t="s">
        <v>14538</v>
      </c>
      <c r="N4332" t="s">
        <v>15610</v>
      </c>
      <c r="O4332" t="s">
        <v>14538</v>
      </c>
    </row>
    <row r="4333" spans="1:15">
      <c r="A4333" t="s">
        <v>35</v>
      </c>
      <c r="B4333" t="s">
        <v>35</v>
      </c>
      <c r="C4333" t="s">
        <v>994</v>
      </c>
      <c r="D4333" t="s">
        <v>16113</v>
      </c>
      <c r="E4333" t="s">
        <v>5914</v>
      </c>
      <c r="F4333" s="1" t="str">
        <f t="array" ref="F4333">IF(COUNT(FIND(Keywords!$C$3:$C$41,I4333)),"일반조난","")</f>
        <v/>
      </c>
      <c r="G4333" s="1" t="str">
        <f t="array" ref="G4333">IF(COUNT(FIND(Keywords!$E$3:$E$5,I4333)),"실족추락","")</f>
        <v/>
      </c>
      <c r="H4333" s="1" t="str">
        <f t="array" ref="H4333">IF(COUNT(FIND(Keywords!$B$3:$B$12,I4333)),"개인질환","")</f>
        <v/>
      </c>
      <c r="I4333" t="s">
        <v>9635</v>
      </c>
      <c r="J4333" t="s">
        <v>13924</v>
      </c>
      <c r="K4333" t="s">
        <v>14677</v>
      </c>
      <c r="L4333" t="s">
        <v>14935</v>
      </c>
      <c r="M4333" t="s">
        <v>14538</v>
      </c>
      <c r="N4333" t="s">
        <v>15592</v>
      </c>
      <c r="O4333" t="s">
        <v>14538</v>
      </c>
    </row>
    <row r="4334" spans="1:15">
      <c r="A4334" t="s">
        <v>35</v>
      </c>
      <c r="B4334" t="s">
        <v>35</v>
      </c>
      <c r="C4334" t="s">
        <v>994</v>
      </c>
      <c r="D4334" t="s">
        <v>16113</v>
      </c>
      <c r="E4334" t="s">
        <v>5914</v>
      </c>
      <c r="F4334" s="1" t="str">
        <f t="array" ref="F4334">IF(COUNT(FIND(Keywords!$C$3:$C$41,I4334)),"일반조난","")</f>
        <v/>
      </c>
      <c r="G4334" s="1" t="str">
        <f t="array" ref="G4334">IF(COUNT(FIND(Keywords!$E$3:$E$5,I4334)),"실족추락","")</f>
        <v/>
      </c>
      <c r="H4334" s="1" t="str">
        <f t="array" ref="H4334">IF(COUNT(FIND(Keywords!$B$3:$B$12,I4334)),"개인질환","")</f>
        <v/>
      </c>
      <c r="I4334" t="s">
        <v>9635</v>
      </c>
      <c r="J4334" t="s">
        <v>13924</v>
      </c>
      <c r="K4334" t="s">
        <v>14677</v>
      </c>
      <c r="L4334" t="s">
        <v>14935</v>
      </c>
      <c r="M4334" t="s">
        <v>14538</v>
      </c>
      <c r="N4334" t="s">
        <v>15592</v>
      </c>
      <c r="O4334" t="s">
        <v>14538</v>
      </c>
    </row>
    <row r="4335" spans="1:15">
      <c r="A4335" t="s">
        <v>35</v>
      </c>
      <c r="B4335" t="s">
        <v>35</v>
      </c>
      <c r="C4335" t="s">
        <v>3093</v>
      </c>
      <c r="D4335" t="s">
        <v>16113</v>
      </c>
      <c r="E4335" t="s">
        <v>5914</v>
      </c>
      <c r="F4335" s="1" t="str">
        <f t="array" ref="F4335">IF(COUNT(FIND(Keywords!$C$3:$C$41,I4335)),"일반조난","")</f>
        <v/>
      </c>
      <c r="G4335" s="1" t="str">
        <f t="array" ref="G4335">IF(COUNT(FIND(Keywords!$E$3:$E$5,I4335)),"실족추락","")</f>
        <v/>
      </c>
      <c r="H4335" s="1" t="str">
        <f t="array" ref="H4335">IF(COUNT(FIND(Keywords!$B$3:$B$12,I4335)),"개인질환","")</f>
        <v/>
      </c>
      <c r="I4335" t="s">
        <v>9636</v>
      </c>
      <c r="J4335" t="s">
        <v>13847</v>
      </c>
      <c r="K4335" t="s">
        <v>15281</v>
      </c>
      <c r="L4335" t="s">
        <v>14367</v>
      </c>
      <c r="M4335" t="s">
        <v>14538</v>
      </c>
      <c r="N4335" t="s">
        <v>15194</v>
      </c>
      <c r="O4335" t="s">
        <v>14538</v>
      </c>
    </row>
    <row r="4336" spans="1:15">
      <c r="A4336" t="s">
        <v>35</v>
      </c>
      <c r="B4336" t="s">
        <v>35</v>
      </c>
      <c r="C4336" t="s">
        <v>3093</v>
      </c>
      <c r="D4336" t="s">
        <v>16113</v>
      </c>
      <c r="E4336" t="s">
        <v>5914</v>
      </c>
      <c r="F4336" s="1" t="str">
        <f t="array" ref="F4336">IF(COUNT(FIND(Keywords!$C$3:$C$41,I4336)),"일반조난","")</f>
        <v/>
      </c>
      <c r="G4336" s="1" t="str">
        <f t="array" ref="G4336">IF(COUNT(FIND(Keywords!$E$3:$E$5,I4336)),"실족추락","")</f>
        <v/>
      </c>
      <c r="H4336" s="1" t="str">
        <f t="array" ref="H4336">IF(COUNT(FIND(Keywords!$B$3:$B$12,I4336)),"개인질환","")</f>
        <v/>
      </c>
      <c r="I4336" t="s">
        <v>9636</v>
      </c>
      <c r="J4336" t="s">
        <v>13847</v>
      </c>
      <c r="K4336" t="s">
        <v>15281</v>
      </c>
      <c r="L4336" t="s">
        <v>14367</v>
      </c>
      <c r="M4336" t="s">
        <v>14538</v>
      </c>
      <c r="N4336" t="s">
        <v>15194</v>
      </c>
      <c r="O4336" t="s">
        <v>14538</v>
      </c>
    </row>
    <row r="4337" spans="1:15">
      <c r="A4337" t="s">
        <v>35</v>
      </c>
      <c r="B4337" t="s">
        <v>35</v>
      </c>
      <c r="C4337" t="s">
        <v>645</v>
      </c>
      <c r="D4337" t="s">
        <v>15977</v>
      </c>
      <c r="E4337" t="s">
        <v>5914</v>
      </c>
      <c r="F4337" s="1"/>
      <c r="G4337" s="1" t="str">
        <f t="array" ref="G4337">IF(COUNT(FIND(Keywords!$E$3:$E$5,I4337)),"실족추락","")</f>
        <v/>
      </c>
      <c r="H4337" s="1"/>
      <c r="I4337" t="s">
        <v>9637</v>
      </c>
      <c r="J4337" t="s">
        <v>13765</v>
      </c>
      <c r="K4337" t="s">
        <v>14458</v>
      </c>
      <c r="L4337" t="s">
        <v>15057</v>
      </c>
      <c r="M4337" t="s">
        <v>14538</v>
      </c>
      <c r="N4337" t="s">
        <v>15640</v>
      </c>
      <c r="O4337" t="s">
        <v>14775</v>
      </c>
    </row>
    <row r="4338" spans="1:15">
      <c r="A4338" t="s">
        <v>35</v>
      </c>
      <c r="B4338" t="s">
        <v>35</v>
      </c>
      <c r="C4338" t="s">
        <v>2045</v>
      </c>
      <c r="D4338" t="s">
        <v>5909</v>
      </c>
      <c r="E4338" t="s">
        <v>5914</v>
      </c>
      <c r="F4338" s="1"/>
      <c r="G4338" s="1" t="str">
        <f t="array" ref="G4338">IF(COUNT(FIND(Keywords!$E$3:$E$5,I4338)),"실족추락","")</f>
        <v/>
      </c>
      <c r="H4338" s="1"/>
      <c r="I4338" t="s">
        <v>9638</v>
      </c>
      <c r="J4338" t="s">
        <v>13893</v>
      </c>
      <c r="K4338" t="s">
        <v>15079</v>
      </c>
      <c r="L4338" t="s">
        <v>15278</v>
      </c>
      <c r="M4338" t="s">
        <v>14538</v>
      </c>
      <c r="N4338" t="s">
        <v>15731</v>
      </c>
      <c r="O4338" t="s">
        <v>14538</v>
      </c>
    </row>
    <row r="4339" spans="1:15">
      <c r="A4339" t="s">
        <v>35</v>
      </c>
      <c r="B4339" t="s">
        <v>35</v>
      </c>
      <c r="C4339" t="s">
        <v>3094</v>
      </c>
      <c r="D4339" t="s">
        <v>5909</v>
      </c>
      <c r="E4339" t="s">
        <v>5914</v>
      </c>
      <c r="F4339" s="1"/>
      <c r="G4339" s="1" t="str">
        <f t="array" ref="G4339">IF(COUNT(FIND(Keywords!$E$3:$E$5,I4339)),"실족추락","")</f>
        <v/>
      </c>
      <c r="H4339" s="1"/>
      <c r="I4339" t="s">
        <v>9639</v>
      </c>
      <c r="J4339" t="s">
        <v>13742</v>
      </c>
      <c r="K4339" t="s">
        <v>14648</v>
      </c>
      <c r="L4339" t="s">
        <v>15078</v>
      </c>
      <c r="M4339" t="s">
        <v>14538</v>
      </c>
      <c r="N4339" t="s">
        <v>14069</v>
      </c>
      <c r="O4339" t="s">
        <v>14538</v>
      </c>
    </row>
    <row r="4340" spans="1:15">
      <c r="A4340" t="s">
        <v>35</v>
      </c>
      <c r="B4340" t="s">
        <v>35</v>
      </c>
      <c r="C4340" t="s">
        <v>652</v>
      </c>
      <c r="D4340" t="s">
        <v>5909</v>
      </c>
      <c r="E4340" t="s">
        <v>5914</v>
      </c>
      <c r="F4340" s="1"/>
      <c r="G4340" s="1" t="str">
        <f t="array" ref="G4340">IF(COUNT(FIND(Keywords!$E$3:$E$5,I4340)),"실족추락","")</f>
        <v/>
      </c>
      <c r="H4340" s="1"/>
      <c r="I4340" t="s">
        <v>9640</v>
      </c>
      <c r="J4340" t="s">
        <v>13762</v>
      </c>
      <c r="K4340" t="s">
        <v>14464</v>
      </c>
      <c r="L4340" t="s">
        <v>15393</v>
      </c>
      <c r="M4340" t="s">
        <v>14538</v>
      </c>
      <c r="N4340" t="s">
        <v>15597</v>
      </c>
      <c r="O4340" t="s">
        <v>14538</v>
      </c>
    </row>
    <row r="4341" spans="1:15">
      <c r="A4341" t="s">
        <v>35</v>
      </c>
      <c r="B4341" t="s">
        <v>35</v>
      </c>
      <c r="C4341" t="s">
        <v>3095</v>
      </c>
      <c r="D4341" t="s">
        <v>5909</v>
      </c>
      <c r="E4341" t="s">
        <v>5914</v>
      </c>
      <c r="F4341" s="1"/>
      <c r="G4341" s="1" t="str">
        <f t="array" ref="G4341">IF(COUNT(FIND(Keywords!$E$3:$E$5,I4341)),"실족추락","")</f>
        <v/>
      </c>
      <c r="H4341" s="1"/>
      <c r="I4341" t="s">
        <v>9641</v>
      </c>
      <c r="J4341" t="s">
        <v>13909</v>
      </c>
      <c r="K4341" t="s">
        <v>14075</v>
      </c>
      <c r="L4341" t="s">
        <v>14936</v>
      </c>
      <c r="M4341" t="s">
        <v>14538</v>
      </c>
      <c r="N4341" t="s">
        <v>15337</v>
      </c>
      <c r="O4341" t="s">
        <v>14538</v>
      </c>
    </row>
    <row r="4342" spans="1:15">
      <c r="A4342" t="s">
        <v>35</v>
      </c>
      <c r="B4342" t="s">
        <v>35</v>
      </c>
      <c r="C4342" t="s">
        <v>3096</v>
      </c>
      <c r="D4342" t="s">
        <v>5909</v>
      </c>
      <c r="E4342" t="s">
        <v>5914</v>
      </c>
      <c r="F4342" s="1"/>
      <c r="G4342" s="1" t="str">
        <f t="array" ref="G4342">IF(COUNT(FIND(Keywords!$E$3:$E$5,I4342)),"실족추락","")</f>
        <v/>
      </c>
      <c r="H4342" s="1"/>
      <c r="I4342" t="s">
        <v>9642</v>
      </c>
      <c r="J4342" t="s">
        <v>13940</v>
      </c>
      <c r="K4342" t="s">
        <v>15282</v>
      </c>
      <c r="L4342" t="s">
        <v>14688</v>
      </c>
      <c r="M4342" t="s">
        <v>14538</v>
      </c>
      <c r="N4342" t="s">
        <v>14502</v>
      </c>
      <c r="O4342" t="s">
        <v>14538</v>
      </c>
    </row>
    <row r="4343" spans="1:15">
      <c r="A4343" t="s">
        <v>35</v>
      </c>
      <c r="B4343" t="s">
        <v>35</v>
      </c>
      <c r="C4343" t="s">
        <v>700</v>
      </c>
      <c r="D4343" t="s">
        <v>16113</v>
      </c>
      <c r="E4343" t="s">
        <v>5914</v>
      </c>
      <c r="F4343" s="1" t="str">
        <f t="array" ref="F4343">IF(COUNT(FIND(Keywords!$C$3:$C$41,I4343)),"일반조난","")</f>
        <v/>
      </c>
      <c r="G4343" s="1" t="str">
        <f t="array" ref="G4343">IF(COUNT(FIND(Keywords!$E$3:$E$5,I4343)),"실족추락","")</f>
        <v/>
      </c>
      <c r="H4343" s="1" t="str">
        <f t="array" ref="H4343">IF(COUNT(FIND(Keywords!$B$3:$B$12,I4343)),"개인질환","")</f>
        <v/>
      </c>
      <c r="I4343" t="s">
        <v>9643</v>
      </c>
      <c r="J4343" t="s">
        <v>13785</v>
      </c>
      <c r="K4343" t="s">
        <v>14502</v>
      </c>
      <c r="L4343" t="s">
        <v>14117</v>
      </c>
      <c r="M4343" t="s">
        <v>14538</v>
      </c>
      <c r="N4343" t="s">
        <v>15656</v>
      </c>
      <c r="O4343" t="s">
        <v>14538</v>
      </c>
    </row>
    <row r="4344" spans="1:15">
      <c r="A4344" t="s">
        <v>35</v>
      </c>
      <c r="B4344" t="s">
        <v>108</v>
      </c>
      <c r="C4344" t="s">
        <v>1249</v>
      </c>
      <c r="D4344" t="s">
        <v>16113</v>
      </c>
      <c r="E4344" t="s">
        <v>5914</v>
      </c>
      <c r="F4344" s="1" t="str">
        <f t="array" ref="F4344">IF(COUNT(FIND(Keywords!$C$3:$C$41,I4344)),"일반조난","")</f>
        <v/>
      </c>
      <c r="G4344" s="1" t="str">
        <f t="array" ref="G4344">IF(COUNT(FIND(Keywords!$E$3:$E$5,I4344)),"실족추락","")</f>
        <v/>
      </c>
      <c r="H4344" s="1" t="str">
        <f t="array" ref="H4344">IF(COUNT(FIND(Keywords!$B$3:$B$12,I4344)),"개인질환","")</f>
        <v/>
      </c>
      <c r="I4344" t="s">
        <v>9644</v>
      </c>
      <c r="J4344" t="s">
        <v>13857</v>
      </c>
      <c r="K4344" t="s">
        <v>14636</v>
      </c>
      <c r="L4344" t="s">
        <v>14943</v>
      </c>
      <c r="M4344" t="s">
        <v>14538</v>
      </c>
      <c r="N4344" t="s">
        <v>14491</v>
      </c>
      <c r="O4344" t="s">
        <v>14538</v>
      </c>
    </row>
    <row r="4345" spans="1:15">
      <c r="A4345" t="s">
        <v>35</v>
      </c>
      <c r="B4345" t="s">
        <v>108</v>
      </c>
      <c r="C4345" t="s">
        <v>1249</v>
      </c>
      <c r="D4345" t="s">
        <v>16113</v>
      </c>
      <c r="E4345" t="s">
        <v>5914</v>
      </c>
      <c r="F4345" s="1" t="str">
        <f t="array" ref="F4345">IF(COUNT(FIND(Keywords!$C$3:$C$41,I4345)),"일반조난","")</f>
        <v/>
      </c>
      <c r="G4345" s="1" t="str">
        <f t="array" ref="G4345">IF(COUNT(FIND(Keywords!$E$3:$E$5,I4345)),"실족추락","")</f>
        <v/>
      </c>
      <c r="H4345" s="1" t="str">
        <f t="array" ref="H4345">IF(COUNT(FIND(Keywords!$B$3:$B$12,I4345)),"개인질환","")</f>
        <v/>
      </c>
      <c r="I4345" t="s">
        <v>9644</v>
      </c>
      <c r="J4345" t="s">
        <v>13857</v>
      </c>
      <c r="K4345" t="s">
        <v>14636</v>
      </c>
      <c r="L4345" t="s">
        <v>14943</v>
      </c>
      <c r="M4345" t="s">
        <v>14538</v>
      </c>
      <c r="N4345" t="s">
        <v>14491</v>
      </c>
      <c r="O4345" t="s">
        <v>14538</v>
      </c>
    </row>
    <row r="4346" spans="1:15">
      <c r="A4346" t="s">
        <v>35</v>
      </c>
      <c r="B4346" t="s">
        <v>108</v>
      </c>
      <c r="C4346" t="s">
        <v>3097</v>
      </c>
      <c r="D4346" t="s">
        <v>5911</v>
      </c>
      <c r="E4346" t="s">
        <v>5914</v>
      </c>
      <c r="F4346" s="1"/>
      <c r="G4346" s="1" t="str">
        <f t="array" ref="G4346">IF(COUNT(FIND(Keywords!$E$3:$E$5,I4346)),"실족추락","")</f>
        <v/>
      </c>
      <c r="H4346" s="1"/>
      <c r="I4346" t="s">
        <v>9645</v>
      </c>
      <c r="J4346" t="s">
        <v>13952</v>
      </c>
      <c r="K4346" t="s">
        <v>15099</v>
      </c>
      <c r="L4346" t="s">
        <v>14486</v>
      </c>
      <c r="M4346" t="s">
        <v>14538</v>
      </c>
      <c r="N4346" t="s">
        <v>14653</v>
      </c>
      <c r="O4346" t="s">
        <v>14538</v>
      </c>
    </row>
    <row r="4347" spans="1:15">
      <c r="A4347" t="s">
        <v>35</v>
      </c>
      <c r="B4347" t="s">
        <v>108</v>
      </c>
      <c r="C4347" t="s">
        <v>3097</v>
      </c>
      <c r="D4347" t="s">
        <v>16113</v>
      </c>
      <c r="E4347" t="s">
        <v>5914</v>
      </c>
      <c r="F4347" s="1" t="str">
        <f t="array" ref="F4347">IF(COUNT(FIND(Keywords!$C$3:$C$41,I4347)),"일반조난","")</f>
        <v/>
      </c>
      <c r="G4347" s="1" t="str">
        <f t="array" ref="G4347">IF(COUNT(FIND(Keywords!$E$3:$E$5,I4347)),"실족추락","")</f>
        <v/>
      </c>
      <c r="H4347" s="1" t="str">
        <f t="array" ref="H4347">IF(COUNT(FIND(Keywords!$B$3:$B$12,I4347)),"개인질환","")</f>
        <v/>
      </c>
      <c r="I4347" t="s">
        <v>9645</v>
      </c>
      <c r="J4347" t="s">
        <v>13952</v>
      </c>
      <c r="K4347" t="s">
        <v>15099</v>
      </c>
      <c r="L4347" t="s">
        <v>14486</v>
      </c>
      <c r="M4347" t="s">
        <v>14538</v>
      </c>
      <c r="N4347" t="s">
        <v>14653</v>
      </c>
      <c r="O4347" t="s">
        <v>14538</v>
      </c>
    </row>
    <row r="4348" spans="1:15">
      <c r="A4348" t="s">
        <v>35</v>
      </c>
      <c r="B4348" t="s">
        <v>108</v>
      </c>
      <c r="C4348" t="s">
        <v>3080</v>
      </c>
      <c r="D4348" t="s">
        <v>5911</v>
      </c>
      <c r="E4348" t="s">
        <v>5914</v>
      </c>
      <c r="F4348" s="1"/>
      <c r="G4348" s="1" t="str">
        <f t="array" ref="G4348">IF(COUNT(FIND(Keywords!$E$3:$E$5,I4348)),"실족추락","")</f>
        <v/>
      </c>
      <c r="H4348" s="1"/>
      <c r="I4348" t="s">
        <v>9646</v>
      </c>
      <c r="J4348" t="s">
        <v>13830</v>
      </c>
      <c r="K4348" t="s">
        <v>15266</v>
      </c>
      <c r="L4348" t="s">
        <v>15153</v>
      </c>
      <c r="M4348" t="s">
        <v>14538</v>
      </c>
      <c r="N4348" t="s">
        <v>14903</v>
      </c>
      <c r="O4348" t="s">
        <v>14538</v>
      </c>
    </row>
    <row r="4349" spans="1:15">
      <c r="A4349" t="s">
        <v>35</v>
      </c>
      <c r="B4349" t="s">
        <v>108</v>
      </c>
      <c r="C4349" t="s">
        <v>3080</v>
      </c>
      <c r="D4349" t="s">
        <v>16113</v>
      </c>
      <c r="E4349" t="s">
        <v>5914</v>
      </c>
      <c r="F4349" s="1" t="str">
        <f t="array" ref="F4349">IF(COUNT(FIND(Keywords!$C$3:$C$41,I4349)),"일반조난","")</f>
        <v/>
      </c>
      <c r="G4349" s="1" t="str">
        <f t="array" ref="G4349">IF(COUNT(FIND(Keywords!$E$3:$E$5,I4349)),"실족추락","")</f>
        <v/>
      </c>
      <c r="H4349" s="1" t="str">
        <f t="array" ref="H4349">IF(COUNT(FIND(Keywords!$B$3:$B$12,I4349)),"개인질환","")</f>
        <v/>
      </c>
      <c r="I4349" t="s">
        <v>9646</v>
      </c>
      <c r="J4349" t="s">
        <v>13830</v>
      </c>
      <c r="K4349" t="s">
        <v>15266</v>
      </c>
      <c r="L4349" t="s">
        <v>15153</v>
      </c>
      <c r="M4349" t="s">
        <v>14538</v>
      </c>
      <c r="N4349" t="s">
        <v>14903</v>
      </c>
      <c r="O4349" t="s">
        <v>14538</v>
      </c>
    </row>
    <row r="4350" spans="1:15">
      <c r="A4350" t="s">
        <v>35</v>
      </c>
      <c r="B4350" t="s">
        <v>108</v>
      </c>
      <c r="C4350" t="s">
        <v>3098</v>
      </c>
      <c r="D4350" t="s">
        <v>16113</v>
      </c>
      <c r="E4350" t="s">
        <v>5914</v>
      </c>
      <c r="F4350" s="1" t="str">
        <f t="array" ref="F4350">IF(COUNT(FIND(Keywords!$C$3:$C$41,I4350)),"일반조난","")</f>
        <v/>
      </c>
      <c r="G4350" s="1" t="str">
        <f t="array" ref="G4350">IF(COUNT(FIND(Keywords!$E$3:$E$5,I4350)),"실족추락","")</f>
        <v/>
      </c>
      <c r="H4350" s="1" t="str">
        <f t="array" ref="H4350">IF(COUNT(FIND(Keywords!$B$3:$B$12,I4350)),"개인질환","")</f>
        <v/>
      </c>
      <c r="I4350" t="s">
        <v>9647</v>
      </c>
      <c r="J4350" t="s">
        <v>13953</v>
      </c>
      <c r="K4350" t="s">
        <v>14397</v>
      </c>
      <c r="L4350" t="s">
        <v>14944</v>
      </c>
      <c r="M4350" t="s">
        <v>14538</v>
      </c>
      <c r="N4350" t="s">
        <v>13780</v>
      </c>
      <c r="O4350" t="s">
        <v>14538</v>
      </c>
    </row>
    <row r="4351" spans="1:15">
      <c r="A4351" t="s">
        <v>35</v>
      </c>
      <c r="B4351" t="s">
        <v>108</v>
      </c>
      <c r="C4351" t="s">
        <v>3098</v>
      </c>
      <c r="D4351" t="s">
        <v>16113</v>
      </c>
      <c r="E4351" t="s">
        <v>5914</v>
      </c>
      <c r="F4351" s="1" t="str">
        <f t="array" ref="F4351">IF(COUNT(FIND(Keywords!$C$3:$C$41,I4351)),"일반조난","")</f>
        <v/>
      </c>
      <c r="G4351" s="1" t="str">
        <f t="array" ref="G4351">IF(COUNT(FIND(Keywords!$E$3:$E$5,I4351)),"실족추락","")</f>
        <v/>
      </c>
      <c r="H4351" s="1" t="str">
        <f t="array" ref="H4351">IF(COUNT(FIND(Keywords!$B$3:$B$12,I4351)),"개인질환","")</f>
        <v/>
      </c>
      <c r="I4351" t="s">
        <v>9647</v>
      </c>
      <c r="J4351" t="s">
        <v>13953</v>
      </c>
      <c r="K4351" t="s">
        <v>14397</v>
      </c>
      <c r="L4351" t="s">
        <v>14944</v>
      </c>
      <c r="M4351" t="s">
        <v>14538</v>
      </c>
      <c r="N4351" t="s">
        <v>13780</v>
      </c>
      <c r="O4351" t="s">
        <v>14538</v>
      </c>
    </row>
    <row r="4352" spans="1:15">
      <c r="A4352" t="s">
        <v>35</v>
      </c>
      <c r="B4352" t="s">
        <v>108</v>
      </c>
      <c r="C4352" t="s">
        <v>3099</v>
      </c>
      <c r="D4352" t="s">
        <v>16113</v>
      </c>
      <c r="E4352" t="s">
        <v>5914</v>
      </c>
      <c r="F4352" s="1" t="str">
        <f t="array" ref="F4352">IF(COUNT(FIND(Keywords!$C$3:$C$41,I4352)),"일반조난","")</f>
        <v/>
      </c>
      <c r="G4352" s="1" t="str">
        <f t="array" ref="G4352">IF(COUNT(FIND(Keywords!$E$3:$E$5,I4352)),"실족추락","")</f>
        <v/>
      </c>
      <c r="H4352" s="1" t="str">
        <f t="array" ref="H4352">IF(COUNT(FIND(Keywords!$B$3:$B$12,I4352)),"개인질환","")</f>
        <v/>
      </c>
      <c r="I4352" t="s">
        <v>9648</v>
      </c>
      <c r="J4352" t="s">
        <v>13882</v>
      </c>
      <c r="K4352" t="s">
        <v>14305</v>
      </c>
      <c r="L4352" t="s">
        <v>14980</v>
      </c>
      <c r="M4352" t="s">
        <v>14538</v>
      </c>
      <c r="N4352" t="s">
        <v>14162</v>
      </c>
      <c r="O4352" t="s">
        <v>14538</v>
      </c>
    </row>
    <row r="4353" spans="1:15">
      <c r="A4353" t="s">
        <v>35</v>
      </c>
      <c r="B4353" t="s">
        <v>108</v>
      </c>
      <c r="C4353" t="s">
        <v>3100</v>
      </c>
      <c r="D4353" t="s">
        <v>16113</v>
      </c>
      <c r="E4353" t="s">
        <v>5914</v>
      </c>
      <c r="F4353" s="1" t="str">
        <f t="array" ref="F4353">IF(COUNT(FIND(Keywords!$C$3:$C$41,I4353)),"일반조난","")</f>
        <v/>
      </c>
      <c r="G4353" s="1" t="str">
        <f t="array" ref="G4353">IF(COUNT(FIND(Keywords!$E$3:$E$5,I4353)),"실족추락","")</f>
        <v/>
      </c>
      <c r="H4353" s="1" t="str">
        <f t="array" ref="H4353">IF(COUNT(FIND(Keywords!$B$3:$B$12,I4353)),"개인질환","")</f>
        <v/>
      </c>
      <c r="I4353" t="s">
        <v>9649</v>
      </c>
      <c r="J4353" t="s">
        <v>13953</v>
      </c>
      <c r="K4353" t="s">
        <v>14268</v>
      </c>
      <c r="L4353" t="s">
        <v>14766</v>
      </c>
      <c r="M4353" t="s">
        <v>14538</v>
      </c>
      <c r="N4353" t="s">
        <v>14271</v>
      </c>
      <c r="O4353" t="s">
        <v>14538</v>
      </c>
    </row>
    <row r="4354" spans="1:15">
      <c r="A4354" t="s">
        <v>35</v>
      </c>
      <c r="B4354" t="s">
        <v>108</v>
      </c>
      <c r="C4354" t="s">
        <v>3101</v>
      </c>
      <c r="D4354" t="s">
        <v>5911</v>
      </c>
      <c r="E4354" t="s">
        <v>5914</v>
      </c>
      <c r="F4354" s="1"/>
      <c r="G4354" s="1" t="str">
        <f t="array" ref="G4354">IF(COUNT(FIND(Keywords!$E$3:$E$5,I4354)),"실족추락","")</f>
        <v/>
      </c>
      <c r="H4354" s="1"/>
      <c r="I4354" t="s">
        <v>9650</v>
      </c>
      <c r="J4354" t="s">
        <v>13754</v>
      </c>
      <c r="K4354" t="s">
        <v>13756</v>
      </c>
      <c r="L4354" t="s">
        <v>15078</v>
      </c>
      <c r="M4354" t="s">
        <v>14538</v>
      </c>
      <c r="N4354" t="s">
        <v>14581</v>
      </c>
      <c r="O4354" t="s">
        <v>14538</v>
      </c>
    </row>
    <row r="4355" spans="1:15">
      <c r="A4355" t="s">
        <v>35</v>
      </c>
      <c r="B4355" t="s">
        <v>108</v>
      </c>
      <c r="C4355" t="s">
        <v>3102</v>
      </c>
      <c r="D4355" t="s">
        <v>5911</v>
      </c>
      <c r="E4355" t="s">
        <v>5914</v>
      </c>
      <c r="F4355" s="1"/>
      <c r="G4355" s="1" t="str">
        <f t="array" ref="G4355">IF(COUNT(FIND(Keywords!$E$3:$E$5,I4355)),"실족추락","")</f>
        <v/>
      </c>
      <c r="H4355" s="1"/>
      <c r="I4355" t="s">
        <v>9651</v>
      </c>
      <c r="J4355" t="s">
        <v>14038</v>
      </c>
      <c r="K4355" t="s">
        <v>15008</v>
      </c>
      <c r="L4355" t="s">
        <v>14134</v>
      </c>
      <c r="M4355" t="s">
        <v>14643</v>
      </c>
      <c r="N4355" t="s">
        <v>15448</v>
      </c>
      <c r="O4355" t="s">
        <v>14538</v>
      </c>
    </row>
    <row r="4356" spans="1:15">
      <c r="A4356" t="s">
        <v>35</v>
      </c>
      <c r="B4356" t="s">
        <v>108</v>
      </c>
      <c r="C4356" t="s">
        <v>3103</v>
      </c>
      <c r="D4356" t="s">
        <v>5911</v>
      </c>
      <c r="E4356" t="s">
        <v>5914</v>
      </c>
      <c r="F4356" s="1"/>
      <c r="G4356" s="1" t="str">
        <f t="array" ref="G4356">IF(COUNT(FIND(Keywords!$E$3:$E$5,I4356)),"실족추락","")</f>
        <v/>
      </c>
      <c r="H4356" s="1"/>
      <c r="I4356" t="s">
        <v>9652</v>
      </c>
      <c r="J4356" t="s">
        <v>13922</v>
      </c>
      <c r="K4356" t="s">
        <v>14365</v>
      </c>
      <c r="L4356" t="s">
        <v>14934</v>
      </c>
      <c r="M4356" t="s">
        <v>14538</v>
      </c>
      <c r="N4356" t="s">
        <v>15128</v>
      </c>
      <c r="O4356" t="s">
        <v>14538</v>
      </c>
    </row>
    <row r="4357" spans="1:15">
      <c r="A4357" t="s">
        <v>35</v>
      </c>
      <c r="B4357" t="s">
        <v>109</v>
      </c>
      <c r="C4357" t="s">
        <v>3104</v>
      </c>
      <c r="D4357" t="s">
        <v>16113</v>
      </c>
      <c r="E4357" t="s">
        <v>5914</v>
      </c>
      <c r="F4357" s="1" t="str">
        <f t="array" ref="F4357">IF(COUNT(FIND(Keywords!$C$3:$C$41,I4357)),"일반조난","")</f>
        <v/>
      </c>
      <c r="G4357" s="1" t="str">
        <f t="array" ref="G4357">IF(COUNT(FIND(Keywords!$E$3:$E$5,I4357)),"실족추락","")</f>
        <v/>
      </c>
      <c r="H4357" s="1" t="str">
        <f t="array" ref="H4357">IF(COUNT(FIND(Keywords!$B$3:$B$12,I4357)),"개인질환","")</f>
        <v/>
      </c>
      <c r="I4357" t="s">
        <v>9653</v>
      </c>
      <c r="J4357" t="s">
        <v>13734</v>
      </c>
      <c r="K4357" t="s">
        <v>14957</v>
      </c>
      <c r="L4357" t="s">
        <v>14324</v>
      </c>
      <c r="M4357" t="s">
        <v>14538</v>
      </c>
      <c r="N4357" t="s">
        <v>14311</v>
      </c>
      <c r="O4357" t="s">
        <v>14538</v>
      </c>
    </row>
    <row r="4358" spans="1:15">
      <c r="A4358" t="s">
        <v>35</v>
      </c>
      <c r="B4358" t="s">
        <v>109</v>
      </c>
      <c r="C4358" t="s">
        <v>3051</v>
      </c>
      <c r="D4358" t="s">
        <v>16113</v>
      </c>
      <c r="E4358" t="s">
        <v>5914</v>
      </c>
      <c r="F4358" s="1" t="str">
        <f t="array" ref="F4358">IF(COUNT(FIND(Keywords!$C$3:$C$41,I4358)),"일반조난","")</f>
        <v/>
      </c>
      <c r="G4358" s="1" t="str">
        <f t="array" ref="G4358">IF(COUNT(FIND(Keywords!$E$3:$E$5,I4358)),"실족추락","")</f>
        <v/>
      </c>
      <c r="H4358" s="1" t="str">
        <f t="array" ref="H4358">IF(COUNT(FIND(Keywords!$B$3:$B$12,I4358)),"개인질환","")</f>
        <v/>
      </c>
      <c r="I4358" t="s">
        <v>9654</v>
      </c>
      <c r="J4358" t="s">
        <v>13911</v>
      </c>
      <c r="K4358" t="s">
        <v>14845</v>
      </c>
      <c r="L4358" t="s">
        <v>14074</v>
      </c>
      <c r="M4358" t="s">
        <v>14538</v>
      </c>
      <c r="N4358" t="s">
        <v>14586</v>
      </c>
      <c r="O4358" t="s">
        <v>14538</v>
      </c>
    </row>
    <row r="4359" spans="1:15">
      <c r="A4359" t="s">
        <v>35</v>
      </c>
      <c r="B4359" t="s">
        <v>109</v>
      </c>
      <c r="C4359" t="s">
        <v>628</v>
      </c>
      <c r="D4359" t="s">
        <v>16113</v>
      </c>
      <c r="E4359" t="s">
        <v>5914</v>
      </c>
      <c r="F4359" s="1" t="str">
        <f t="array" ref="F4359">IF(COUNT(FIND(Keywords!$C$3:$C$41,I4359)),"일반조난","")</f>
        <v/>
      </c>
      <c r="G4359" s="1" t="str">
        <f t="array" ref="G4359">IF(COUNT(FIND(Keywords!$E$3:$E$5,I4359)),"실족추락","")</f>
        <v/>
      </c>
      <c r="H4359" s="1" t="str">
        <f t="array" ref="H4359">IF(COUNT(FIND(Keywords!$B$3:$B$12,I4359)),"개인질환","")</f>
        <v/>
      </c>
      <c r="I4359" t="s">
        <v>9655</v>
      </c>
      <c r="J4359" t="s">
        <v>13861</v>
      </c>
      <c r="K4359" t="s">
        <v>14173</v>
      </c>
      <c r="L4359" t="s">
        <v>14822</v>
      </c>
      <c r="M4359" t="s">
        <v>14538</v>
      </c>
      <c r="N4359" t="s">
        <v>15288</v>
      </c>
      <c r="O4359" t="s">
        <v>14538</v>
      </c>
    </row>
    <row r="4360" spans="1:15">
      <c r="A4360" t="s">
        <v>35</v>
      </c>
      <c r="B4360" t="s">
        <v>109</v>
      </c>
      <c r="C4360" t="s">
        <v>628</v>
      </c>
      <c r="D4360" t="s">
        <v>16113</v>
      </c>
      <c r="E4360" t="s">
        <v>5914</v>
      </c>
      <c r="F4360" s="1" t="str">
        <f t="array" ref="F4360">IF(COUNT(FIND(Keywords!$C$3:$C$41,I4360)),"일반조난","")</f>
        <v/>
      </c>
      <c r="G4360" s="1" t="str">
        <f t="array" ref="G4360">IF(COUNT(FIND(Keywords!$E$3:$E$5,I4360)),"실족추락","")</f>
        <v/>
      </c>
      <c r="H4360" s="1" t="str">
        <f t="array" ref="H4360">IF(COUNT(FIND(Keywords!$B$3:$B$12,I4360)),"개인질환","")</f>
        <v/>
      </c>
      <c r="I4360" t="s">
        <v>9655</v>
      </c>
      <c r="J4360" t="s">
        <v>13861</v>
      </c>
      <c r="K4360" t="s">
        <v>14173</v>
      </c>
      <c r="L4360" t="s">
        <v>14822</v>
      </c>
      <c r="M4360" t="s">
        <v>14538</v>
      </c>
      <c r="N4360" t="s">
        <v>15288</v>
      </c>
      <c r="O4360" t="s">
        <v>14538</v>
      </c>
    </row>
    <row r="4361" spans="1:15">
      <c r="A4361" t="s">
        <v>35</v>
      </c>
      <c r="B4361" t="s">
        <v>109</v>
      </c>
      <c r="C4361" t="s">
        <v>3105</v>
      </c>
      <c r="D4361" t="s">
        <v>16113</v>
      </c>
      <c r="E4361" t="s">
        <v>5914</v>
      </c>
      <c r="F4361" s="1" t="str">
        <f t="array" ref="F4361">IF(COUNT(FIND(Keywords!$C$3:$C$41,I4361)),"일반조난","")</f>
        <v/>
      </c>
      <c r="G4361" s="1" t="str">
        <f t="array" ref="G4361">IF(COUNT(FIND(Keywords!$E$3:$E$5,I4361)),"실족추락","")</f>
        <v/>
      </c>
      <c r="H4361" s="1" t="str">
        <f t="array" ref="H4361">IF(COUNT(FIND(Keywords!$B$3:$B$12,I4361)),"개인질환","")</f>
        <v/>
      </c>
      <c r="I4361" t="s">
        <v>9656</v>
      </c>
      <c r="J4361" t="s">
        <v>13999</v>
      </c>
      <c r="K4361" t="s">
        <v>15135</v>
      </c>
      <c r="L4361" t="s">
        <v>14936</v>
      </c>
      <c r="M4361" t="s">
        <v>14538</v>
      </c>
      <c r="N4361" t="s">
        <v>15298</v>
      </c>
      <c r="O4361" t="s">
        <v>14538</v>
      </c>
    </row>
    <row r="4362" spans="1:15">
      <c r="A4362" t="s">
        <v>35</v>
      </c>
      <c r="B4362" t="s">
        <v>109</v>
      </c>
      <c r="C4362" t="s">
        <v>3106</v>
      </c>
      <c r="D4362" t="s">
        <v>16113</v>
      </c>
      <c r="E4362" t="s">
        <v>5914</v>
      </c>
      <c r="F4362" s="1" t="str">
        <f t="array" ref="F4362">IF(COUNT(FIND(Keywords!$C$3:$C$41,I4362)),"일반조난","")</f>
        <v/>
      </c>
      <c r="G4362" s="1" t="str">
        <f t="array" ref="G4362">IF(COUNT(FIND(Keywords!$E$3:$E$5,I4362)),"실족추락","")</f>
        <v/>
      </c>
      <c r="H4362" s="1" t="str">
        <f t="array" ref="H4362">IF(COUNT(FIND(Keywords!$B$3:$B$12,I4362)),"개인질환","")</f>
        <v/>
      </c>
      <c r="I4362" t="s">
        <v>9657</v>
      </c>
      <c r="J4362" t="s">
        <v>13947</v>
      </c>
      <c r="K4362" t="s">
        <v>14630</v>
      </c>
      <c r="L4362" t="s">
        <v>15068</v>
      </c>
      <c r="M4362" t="s">
        <v>14538</v>
      </c>
      <c r="N4362" t="s">
        <v>14357</v>
      </c>
      <c r="O4362" t="s">
        <v>14538</v>
      </c>
    </row>
    <row r="4363" spans="1:15">
      <c r="A4363" t="s">
        <v>35</v>
      </c>
      <c r="B4363" t="s">
        <v>109</v>
      </c>
      <c r="C4363" t="s">
        <v>3107</v>
      </c>
      <c r="D4363" t="s">
        <v>16113</v>
      </c>
      <c r="E4363" t="s">
        <v>5914</v>
      </c>
      <c r="F4363" s="1" t="str">
        <f t="array" ref="F4363">IF(COUNT(FIND(Keywords!$C$3:$C$41,I4363)),"일반조난","")</f>
        <v/>
      </c>
      <c r="G4363" s="1" t="str">
        <f t="array" ref="G4363">IF(COUNT(FIND(Keywords!$E$3:$E$5,I4363)),"실족추락","")</f>
        <v/>
      </c>
      <c r="H4363" s="1" t="str">
        <f t="array" ref="H4363">IF(COUNT(FIND(Keywords!$B$3:$B$12,I4363)),"개인질환","")</f>
        <v/>
      </c>
      <c r="I4363" t="s">
        <v>9658</v>
      </c>
      <c r="J4363" t="s">
        <v>13909</v>
      </c>
      <c r="K4363" t="s">
        <v>14365</v>
      </c>
      <c r="L4363" t="s">
        <v>14074</v>
      </c>
      <c r="M4363" t="s">
        <v>14538</v>
      </c>
      <c r="N4363" t="s">
        <v>15769</v>
      </c>
      <c r="O4363" t="s">
        <v>14538</v>
      </c>
    </row>
    <row r="4364" spans="1:15">
      <c r="A4364" t="s">
        <v>35</v>
      </c>
      <c r="B4364" t="s">
        <v>109</v>
      </c>
      <c r="C4364" t="s">
        <v>3108</v>
      </c>
      <c r="D4364" t="s">
        <v>16113</v>
      </c>
      <c r="E4364" t="s">
        <v>5914</v>
      </c>
      <c r="F4364" s="1" t="str">
        <f t="array" ref="F4364">IF(COUNT(FIND(Keywords!$C$3:$C$41,I4364)),"일반조난","")</f>
        <v/>
      </c>
      <c r="G4364" s="1" t="str">
        <f t="array" ref="G4364">IF(COUNT(FIND(Keywords!$E$3:$E$5,I4364)),"실족추락","")</f>
        <v/>
      </c>
      <c r="H4364" s="1" t="str">
        <f t="array" ref="H4364">IF(COUNT(FIND(Keywords!$B$3:$B$12,I4364)),"개인질환","")</f>
        <v/>
      </c>
      <c r="I4364" t="s">
        <v>9659</v>
      </c>
      <c r="J4364" t="s">
        <v>13753</v>
      </c>
      <c r="K4364" t="s">
        <v>14485</v>
      </c>
      <c r="L4364" t="s">
        <v>15258</v>
      </c>
      <c r="M4364" t="s">
        <v>14538</v>
      </c>
      <c r="N4364" t="s">
        <v>15862</v>
      </c>
      <c r="O4364" t="s">
        <v>14538</v>
      </c>
    </row>
    <row r="4365" spans="1:15">
      <c r="A4365" t="s">
        <v>35</v>
      </c>
      <c r="B4365" t="s">
        <v>109</v>
      </c>
      <c r="C4365" t="s">
        <v>3109</v>
      </c>
      <c r="D4365" t="s">
        <v>5911</v>
      </c>
      <c r="E4365" t="s">
        <v>5914</v>
      </c>
      <c r="F4365" s="1"/>
      <c r="G4365" s="1" t="str">
        <f t="array" ref="G4365">IF(COUNT(FIND(Keywords!$E$3:$E$5,I4365)),"실족추락","")</f>
        <v/>
      </c>
      <c r="H4365" s="1"/>
      <c r="I4365" t="s">
        <v>9660</v>
      </c>
      <c r="J4365" t="s">
        <v>13795</v>
      </c>
      <c r="K4365" t="s">
        <v>14981</v>
      </c>
      <c r="L4365" t="s">
        <v>15142</v>
      </c>
      <c r="M4365" t="s">
        <v>14538</v>
      </c>
      <c r="N4365" t="s">
        <v>14631</v>
      </c>
      <c r="O4365" t="s">
        <v>14538</v>
      </c>
    </row>
    <row r="4366" spans="1:15">
      <c r="A4366" t="s">
        <v>35</v>
      </c>
      <c r="B4366" t="s">
        <v>109</v>
      </c>
      <c r="C4366" t="s">
        <v>3110</v>
      </c>
      <c r="D4366" t="s">
        <v>16113</v>
      </c>
      <c r="E4366" t="s">
        <v>5914</v>
      </c>
      <c r="F4366" s="1" t="str">
        <f t="array" ref="F4366">IF(COUNT(FIND(Keywords!$C$3:$C$41,I4366)),"일반조난","")</f>
        <v/>
      </c>
      <c r="G4366" s="1" t="str">
        <f t="array" ref="G4366">IF(COUNT(FIND(Keywords!$E$3:$E$5,I4366)),"실족추락","")</f>
        <v/>
      </c>
      <c r="H4366" s="1" t="str">
        <f t="array" ref="H4366">IF(COUNT(FIND(Keywords!$B$3:$B$12,I4366)),"개인질환","")</f>
        <v/>
      </c>
      <c r="I4366" t="s">
        <v>9661</v>
      </c>
      <c r="J4366" t="s">
        <v>13750</v>
      </c>
      <c r="K4366" t="s">
        <v>14856</v>
      </c>
      <c r="L4366" t="s">
        <v>14364</v>
      </c>
      <c r="M4366" t="s">
        <v>14538</v>
      </c>
      <c r="N4366" t="s">
        <v>14338</v>
      </c>
      <c r="O4366" t="s">
        <v>14538</v>
      </c>
    </row>
    <row r="4367" spans="1:15">
      <c r="A4367" t="s">
        <v>35</v>
      </c>
      <c r="B4367" t="s">
        <v>109</v>
      </c>
      <c r="C4367" t="s">
        <v>3111</v>
      </c>
      <c r="D4367" t="s">
        <v>16113</v>
      </c>
      <c r="E4367" t="s">
        <v>5916</v>
      </c>
      <c r="F4367" s="1" t="str">
        <f t="array" ref="F4367">IF(COUNT(FIND(Keywords!$C$3:$C$41,I4367)),"일반조난","")</f>
        <v/>
      </c>
      <c r="G4367" s="1" t="str">
        <f t="array" ref="G4367">IF(COUNT(FIND(Keywords!$E$3:$E$5,I4367)),"실족추락","")</f>
        <v/>
      </c>
      <c r="H4367" s="1" t="str">
        <f t="array" ref="H4367">IF(COUNT(FIND(Keywords!$B$3:$B$12,I4367)),"개인질환","")</f>
        <v/>
      </c>
      <c r="I4367" t="s">
        <v>9662</v>
      </c>
      <c r="J4367" t="s">
        <v>13739</v>
      </c>
      <c r="K4367" t="s">
        <v>14588</v>
      </c>
      <c r="L4367" t="s">
        <v>15552</v>
      </c>
      <c r="M4367" t="s">
        <v>14538</v>
      </c>
      <c r="N4367" t="s">
        <v>14049</v>
      </c>
      <c r="O4367" t="s">
        <v>14538</v>
      </c>
    </row>
    <row r="4368" spans="1:15">
      <c r="A4368" t="s">
        <v>35</v>
      </c>
      <c r="B4368" t="s">
        <v>109</v>
      </c>
      <c r="C4368" t="s">
        <v>3112</v>
      </c>
      <c r="D4368" t="s">
        <v>16113</v>
      </c>
      <c r="E4368" t="s">
        <v>5916</v>
      </c>
      <c r="F4368" s="1" t="str">
        <f t="array" ref="F4368">IF(COUNT(FIND(Keywords!$C$3:$C$41,I4368)),"일반조난","")</f>
        <v/>
      </c>
      <c r="G4368" s="1" t="str">
        <f t="array" ref="G4368">IF(COUNT(FIND(Keywords!$E$3:$E$5,I4368)),"실족추락","")</f>
        <v/>
      </c>
      <c r="H4368" s="1" t="str">
        <f t="array" ref="H4368">IF(COUNT(FIND(Keywords!$B$3:$B$12,I4368)),"개인질환","")</f>
        <v/>
      </c>
      <c r="I4368" t="s">
        <v>9663</v>
      </c>
      <c r="J4368" t="s">
        <v>13807</v>
      </c>
      <c r="K4368" t="s">
        <v>14403</v>
      </c>
      <c r="L4368" t="s">
        <v>14080</v>
      </c>
      <c r="M4368" t="s">
        <v>14538</v>
      </c>
      <c r="N4368" t="s">
        <v>14922</v>
      </c>
      <c r="O4368" t="s">
        <v>14538</v>
      </c>
    </row>
    <row r="4369" spans="1:15">
      <c r="A4369" t="s">
        <v>35</v>
      </c>
      <c r="B4369" t="s">
        <v>47</v>
      </c>
      <c r="C4369" t="s">
        <v>3113</v>
      </c>
      <c r="D4369" t="s">
        <v>15977</v>
      </c>
      <c r="E4369" t="s">
        <v>5914</v>
      </c>
      <c r="F4369" s="1"/>
      <c r="G4369" s="1" t="str">
        <f t="array" ref="G4369">IF(COUNT(FIND(Keywords!$E$3:$E$5,I4369)),"실족추락","")</f>
        <v/>
      </c>
      <c r="H4369" s="1"/>
      <c r="I4369" t="s">
        <v>9664</v>
      </c>
      <c r="J4369" t="s">
        <v>13816</v>
      </c>
      <c r="K4369" t="s">
        <v>14495</v>
      </c>
      <c r="L4369" t="s">
        <v>14364</v>
      </c>
      <c r="M4369" t="s">
        <v>14538</v>
      </c>
      <c r="N4369" t="s">
        <v>15863</v>
      </c>
      <c r="O4369" t="s">
        <v>14538</v>
      </c>
    </row>
    <row r="4370" spans="1:15">
      <c r="A4370" t="s">
        <v>35</v>
      </c>
      <c r="B4370" t="s">
        <v>47</v>
      </c>
      <c r="C4370" t="s">
        <v>722</v>
      </c>
      <c r="D4370" t="s">
        <v>5911</v>
      </c>
      <c r="E4370" t="s">
        <v>5914</v>
      </c>
      <c r="F4370" s="1" t="s">
        <v>5911</v>
      </c>
      <c r="G4370" s="1" t="str">
        <f t="array" ref="G4370">IF(COUNT(FIND(Keywords!$E$3:$E$5,I4370)),"실족추락","")</f>
        <v/>
      </c>
      <c r="H4370" s="1"/>
      <c r="I4370" t="s">
        <v>9665</v>
      </c>
      <c r="J4370" t="s">
        <v>13776</v>
      </c>
      <c r="K4370" t="s">
        <v>14142</v>
      </c>
      <c r="L4370" t="s">
        <v>14686</v>
      </c>
      <c r="M4370" t="s">
        <v>14538</v>
      </c>
      <c r="N4370" t="s">
        <v>15663</v>
      </c>
      <c r="O4370" t="s">
        <v>14538</v>
      </c>
    </row>
    <row r="4371" spans="1:15">
      <c r="A4371" t="s">
        <v>35</v>
      </c>
      <c r="B4371" t="s">
        <v>47</v>
      </c>
      <c r="C4371" t="s">
        <v>3114</v>
      </c>
      <c r="D4371" t="s">
        <v>16113</v>
      </c>
      <c r="E4371" t="s">
        <v>5914</v>
      </c>
      <c r="F4371" s="1" t="str">
        <f t="array" ref="F4371">IF(COUNT(FIND(Keywords!$C$3:$C$41,I4371)),"일반조난","")</f>
        <v/>
      </c>
      <c r="G4371" s="1" t="str">
        <f t="array" ref="G4371">IF(COUNT(FIND(Keywords!$E$3:$E$5,I4371)),"실족추락","")</f>
        <v/>
      </c>
      <c r="H4371" s="1" t="str">
        <f t="array" ref="H4371">IF(COUNT(FIND(Keywords!$B$3:$B$12,I4371)),"개인질환","")</f>
        <v/>
      </c>
      <c r="I4371" t="s">
        <v>9666</v>
      </c>
      <c r="J4371" t="s">
        <v>13852</v>
      </c>
      <c r="K4371" t="s">
        <v>14901</v>
      </c>
      <c r="L4371" t="s">
        <v>14642</v>
      </c>
      <c r="M4371" t="s">
        <v>14538</v>
      </c>
      <c r="N4371" t="s">
        <v>15234</v>
      </c>
      <c r="O4371" t="s">
        <v>14538</v>
      </c>
    </row>
    <row r="4372" spans="1:15">
      <c r="A4372" t="s">
        <v>35</v>
      </c>
      <c r="B4372" t="s">
        <v>47</v>
      </c>
      <c r="C4372" t="s">
        <v>3115</v>
      </c>
      <c r="D4372" t="s">
        <v>16113</v>
      </c>
      <c r="E4372" t="s">
        <v>5914</v>
      </c>
      <c r="F4372" s="1" t="str">
        <f t="array" ref="F4372">IF(COUNT(FIND(Keywords!$C$3:$C$41,I4372)),"일반조난","")</f>
        <v/>
      </c>
      <c r="G4372" s="1" t="str">
        <f t="array" ref="G4372">IF(COUNT(FIND(Keywords!$E$3:$E$5,I4372)),"실족추락","")</f>
        <v/>
      </c>
      <c r="H4372" s="1" t="str">
        <f t="array" ref="H4372">IF(COUNT(FIND(Keywords!$B$3:$B$12,I4372)),"개인질환","")</f>
        <v/>
      </c>
      <c r="I4372" t="s">
        <v>9667</v>
      </c>
      <c r="J4372" t="s">
        <v>13746</v>
      </c>
      <c r="K4372" t="s">
        <v>14286</v>
      </c>
      <c r="L4372" t="s">
        <v>15068</v>
      </c>
      <c r="M4372" t="s">
        <v>14538</v>
      </c>
      <c r="N4372" t="s">
        <v>14510</v>
      </c>
      <c r="O4372" t="s">
        <v>14538</v>
      </c>
    </row>
    <row r="4373" spans="1:15">
      <c r="A4373" t="s">
        <v>35</v>
      </c>
      <c r="B4373" t="s">
        <v>47</v>
      </c>
      <c r="C4373" t="s">
        <v>3116</v>
      </c>
      <c r="D4373" t="s">
        <v>15977</v>
      </c>
      <c r="E4373" t="s">
        <v>5914</v>
      </c>
      <c r="F4373" s="1"/>
      <c r="G4373" s="1" t="str">
        <f t="array" ref="G4373">IF(COUNT(FIND(Keywords!$E$3:$E$5,I4373)),"실족추락","")</f>
        <v/>
      </c>
      <c r="H4373" s="1"/>
      <c r="I4373" t="s">
        <v>9668</v>
      </c>
      <c r="J4373" t="s">
        <v>13920</v>
      </c>
      <c r="K4373" t="s">
        <v>14570</v>
      </c>
      <c r="L4373" t="s">
        <v>15552</v>
      </c>
      <c r="M4373" t="s">
        <v>14538</v>
      </c>
      <c r="N4373" t="s">
        <v>15057</v>
      </c>
      <c r="O4373" t="s">
        <v>14538</v>
      </c>
    </row>
    <row r="4374" spans="1:15">
      <c r="A4374" t="s">
        <v>35</v>
      </c>
      <c r="B4374" t="s">
        <v>48</v>
      </c>
      <c r="C4374" t="s">
        <v>3117</v>
      </c>
      <c r="D4374" t="s">
        <v>16113</v>
      </c>
      <c r="E4374" t="s">
        <v>5914</v>
      </c>
      <c r="F4374" s="1" t="str">
        <f t="array" ref="F4374">IF(COUNT(FIND(Keywords!$C$3:$C$41,I4374)),"일반조난","")</f>
        <v/>
      </c>
      <c r="G4374" s="1" t="str">
        <f t="array" ref="G4374">IF(COUNT(FIND(Keywords!$E$3:$E$5,I4374)),"실족추락","")</f>
        <v/>
      </c>
      <c r="H4374" s="1" t="str">
        <f t="array" ref="H4374">IF(COUNT(FIND(Keywords!$B$3:$B$12,I4374)),"개인질환","")</f>
        <v/>
      </c>
      <c r="I4374" t="s">
        <v>9669</v>
      </c>
      <c r="J4374" t="s">
        <v>13997</v>
      </c>
      <c r="K4374" t="s">
        <v>14745</v>
      </c>
      <c r="L4374" t="s">
        <v>15293</v>
      </c>
      <c r="M4374" t="s">
        <v>14538</v>
      </c>
      <c r="N4374" t="s">
        <v>15178</v>
      </c>
      <c r="O4374" t="s">
        <v>14538</v>
      </c>
    </row>
    <row r="4375" spans="1:15">
      <c r="A4375" t="s">
        <v>35</v>
      </c>
      <c r="B4375" t="s">
        <v>48</v>
      </c>
      <c r="C4375" t="s">
        <v>1903</v>
      </c>
      <c r="D4375" t="s">
        <v>5909</v>
      </c>
      <c r="E4375" t="s">
        <v>5914</v>
      </c>
      <c r="F4375" s="1"/>
      <c r="G4375" s="1" t="str">
        <f t="array" ref="G4375">IF(COUNT(FIND(Keywords!$E$3:$E$5,I4375)),"실족추락","")</f>
        <v/>
      </c>
      <c r="H4375" s="1"/>
      <c r="I4375" t="s">
        <v>9670</v>
      </c>
      <c r="J4375" t="s">
        <v>13903</v>
      </c>
      <c r="K4375" t="s">
        <v>14984</v>
      </c>
      <c r="L4375" t="s">
        <v>14932</v>
      </c>
      <c r="M4375" t="s">
        <v>14538</v>
      </c>
      <c r="N4375" t="s">
        <v>14304</v>
      </c>
      <c r="O4375" t="s">
        <v>14538</v>
      </c>
    </row>
    <row r="4376" spans="1:15">
      <c r="A4376" t="s">
        <v>35</v>
      </c>
      <c r="B4376" t="s">
        <v>48</v>
      </c>
      <c r="C4376" t="s">
        <v>3118</v>
      </c>
      <c r="D4376" t="s">
        <v>5911</v>
      </c>
      <c r="E4376" t="s">
        <v>5914</v>
      </c>
      <c r="F4376" s="1" t="s">
        <v>5911</v>
      </c>
      <c r="G4376" s="1" t="str">
        <f t="array" ref="G4376">IF(COUNT(FIND(Keywords!$E$3:$E$5,I4376)),"실족추락","")</f>
        <v/>
      </c>
      <c r="H4376" s="1"/>
      <c r="I4376" t="s">
        <v>9671</v>
      </c>
      <c r="J4376" t="s">
        <v>13924</v>
      </c>
      <c r="K4376" t="s">
        <v>14390</v>
      </c>
      <c r="L4376" t="s">
        <v>14932</v>
      </c>
      <c r="M4376" t="s">
        <v>14538</v>
      </c>
      <c r="N4376" t="s">
        <v>14002</v>
      </c>
      <c r="O4376" t="s">
        <v>14538</v>
      </c>
    </row>
    <row r="4377" spans="1:15">
      <c r="A4377" t="s">
        <v>35</v>
      </c>
      <c r="B4377" t="s">
        <v>48</v>
      </c>
      <c r="C4377" t="s">
        <v>3119</v>
      </c>
      <c r="D4377" t="s">
        <v>16113</v>
      </c>
      <c r="E4377" t="s">
        <v>5914</v>
      </c>
      <c r="F4377" s="1" t="str">
        <f t="array" ref="F4377">IF(COUNT(FIND(Keywords!$C$3:$C$41,I4377)),"일반조난","")</f>
        <v/>
      </c>
      <c r="G4377" s="1" t="str">
        <f t="array" ref="G4377">IF(COUNT(FIND(Keywords!$E$3:$E$5,I4377)),"실족추락","")</f>
        <v/>
      </c>
      <c r="H4377" s="1" t="str">
        <f t="array" ref="H4377">IF(COUNT(FIND(Keywords!$B$3:$B$12,I4377)),"개인질환","")</f>
        <v/>
      </c>
      <c r="I4377" t="s">
        <v>9672</v>
      </c>
      <c r="J4377" t="s">
        <v>13880</v>
      </c>
      <c r="K4377" t="s">
        <v>14261</v>
      </c>
      <c r="L4377" t="s">
        <v>14687</v>
      </c>
      <c r="M4377" t="s">
        <v>14643</v>
      </c>
      <c r="N4377" t="s">
        <v>14841</v>
      </c>
      <c r="O4377" t="s">
        <v>14538</v>
      </c>
    </row>
    <row r="4378" spans="1:15">
      <c r="A4378" t="s">
        <v>35</v>
      </c>
      <c r="B4378" t="s">
        <v>48</v>
      </c>
      <c r="C4378" t="s">
        <v>3120</v>
      </c>
      <c r="D4378" t="s">
        <v>5911</v>
      </c>
      <c r="E4378" t="s">
        <v>5914</v>
      </c>
      <c r="F4378" s="1" t="s">
        <v>5911</v>
      </c>
      <c r="G4378" s="1" t="str">
        <f t="array" ref="G4378">IF(COUNT(FIND(Keywords!$E$3:$E$5,I4378)),"실족추락","")</f>
        <v/>
      </c>
      <c r="H4378" s="1"/>
      <c r="I4378" t="s">
        <v>9673</v>
      </c>
      <c r="J4378" t="s">
        <v>13867</v>
      </c>
      <c r="K4378" t="s">
        <v>15283</v>
      </c>
      <c r="L4378" t="s">
        <v>14544</v>
      </c>
      <c r="M4378" t="s">
        <v>14538</v>
      </c>
      <c r="N4378" t="s">
        <v>14758</v>
      </c>
      <c r="O4378" t="s">
        <v>14538</v>
      </c>
    </row>
    <row r="4379" spans="1:15">
      <c r="A4379" t="s">
        <v>35</v>
      </c>
      <c r="B4379" t="s">
        <v>48</v>
      </c>
      <c r="C4379" t="s">
        <v>3121</v>
      </c>
      <c r="D4379" t="s">
        <v>16113</v>
      </c>
      <c r="E4379" t="s">
        <v>5914</v>
      </c>
      <c r="F4379" s="1" t="str">
        <f t="array" ref="F4379">IF(COUNT(FIND(Keywords!$C$3:$C$41,I4379)),"일반조난","")</f>
        <v/>
      </c>
      <c r="G4379" s="1" t="str">
        <f t="array" ref="G4379">IF(COUNT(FIND(Keywords!$E$3:$E$5,I4379)),"실족추락","")</f>
        <v/>
      </c>
      <c r="H4379" s="1" t="str">
        <f t="array" ref="H4379">IF(COUNT(FIND(Keywords!$B$3:$B$12,I4379)),"개인질환","")</f>
        <v/>
      </c>
      <c r="I4379" t="s">
        <v>9674</v>
      </c>
      <c r="J4379" t="s">
        <v>13827</v>
      </c>
      <c r="K4379" t="s">
        <v>13749</v>
      </c>
      <c r="L4379" t="s">
        <v>14892</v>
      </c>
      <c r="M4379" t="s">
        <v>14538</v>
      </c>
      <c r="N4379" t="s">
        <v>14754</v>
      </c>
      <c r="O4379" t="s">
        <v>14538</v>
      </c>
    </row>
    <row r="4380" spans="1:15">
      <c r="A4380" t="s">
        <v>35</v>
      </c>
      <c r="B4380" t="s">
        <v>48</v>
      </c>
      <c r="C4380" t="s">
        <v>3122</v>
      </c>
      <c r="D4380" t="s">
        <v>16113</v>
      </c>
      <c r="E4380" t="s">
        <v>5914</v>
      </c>
      <c r="F4380" s="1" t="str">
        <f t="array" ref="F4380">IF(COUNT(FIND(Keywords!$C$3:$C$41,I4380)),"일반조난","")</f>
        <v/>
      </c>
      <c r="G4380" s="1" t="str">
        <f t="array" ref="G4380">IF(COUNT(FIND(Keywords!$E$3:$E$5,I4380)),"실족추락","")</f>
        <v/>
      </c>
      <c r="H4380" s="1" t="str">
        <f t="array" ref="H4380">IF(COUNT(FIND(Keywords!$B$3:$B$12,I4380)),"개인질환","")</f>
        <v/>
      </c>
      <c r="I4380" t="s">
        <v>9675</v>
      </c>
      <c r="J4380" t="s">
        <v>13865</v>
      </c>
      <c r="K4380" t="s">
        <v>14437</v>
      </c>
      <c r="L4380" t="s">
        <v>14544</v>
      </c>
      <c r="M4380" t="s">
        <v>14538</v>
      </c>
      <c r="N4380" t="s">
        <v>14139</v>
      </c>
      <c r="O4380" t="s">
        <v>14538</v>
      </c>
    </row>
    <row r="4381" spans="1:15">
      <c r="A4381" t="s">
        <v>35</v>
      </c>
      <c r="B4381" t="s">
        <v>48</v>
      </c>
      <c r="C4381" t="s">
        <v>3123</v>
      </c>
      <c r="D4381" t="s">
        <v>5911</v>
      </c>
      <c r="E4381" t="s">
        <v>5914</v>
      </c>
      <c r="F4381" s="1" t="s">
        <v>5911</v>
      </c>
      <c r="G4381" s="1" t="str">
        <f t="array" ref="G4381">IF(COUNT(FIND(Keywords!$E$3:$E$5,I4381)),"실족추락","")</f>
        <v/>
      </c>
      <c r="H4381" s="1"/>
      <c r="I4381" t="s">
        <v>9676</v>
      </c>
      <c r="J4381" t="s">
        <v>13944</v>
      </c>
      <c r="K4381" t="s">
        <v>14381</v>
      </c>
      <c r="L4381" t="s">
        <v>15456</v>
      </c>
      <c r="M4381" t="s">
        <v>14538</v>
      </c>
      <c r="N4381" t="s">
        <v>14563</v>
      </c>
      <c r="O4381" t="s">
        <v>14538</v>
      </c>
    </row>
    <row r="4382" spans="1:15">
      <c r="A4382" t="s">
        <v>35</v>
      </c>
      <c r="B4382" t="s">
        <v>48</v>
      </c>
      <c r="C4382" t="s">
        <v>3124</v>
      </c>
      <c r="D4382" t="s">
        <v>5909</v>
      </c>
      <c r="E4382" t="s">
        <v>5915</v>
      </c>
      <c r="F4382" s="1" t="str">
        <f t="array" ref="F4382">IF(COUNT(FIND(Keywords!$C$3:$C$41,I4382)),"일반조난","")</f>
        <v/>
      </c>
      <c r="G4382" s="1" t="str">
        <f t="array" ref="G4382">IF(COUNT(FIND(Keywords!$E$3:$E$5,I4382)),"실족추락","")</f>
        <v>실족추락</v>
      </c>
      <c r="H4382" s="1" t="str">
        <f t="array" ref="H4382">IF(COUNT(FIND(Keywords!$B$3:$B$12,I4382)),"개인질환","")</f>
        <v/>
      </c>
      <c r="I4382" t="s">
        <v>9677</v>
      </c>
      <c r="J4382" t="s">
        <v>13937</v>
      </c>
      <c r="K4382" t="s">
        <v>14834</v>
      </c>
      <c r="L4382" t="s">
        <v>14074</v>
      </c>
      <c r="M4382" t="s">
        <v>14538</v>
      </c>
      <c r="N4382" t="s">
        <v>14299</v>
      </c>
      <c r="O4382" t="s">
        <v>14538</v>
      </c>
    </row>
    <row r="4383" spans="1:15">
      <c r="A4383" t="s">
        <v>35</v>
      </c>
      <c r="B4383" t="s">
        <v>48</v>
      </c>
      <c r="C4383" t="s">
        <v>3125</v>
      </c>
      <c r="D4383" t="s">
        <v>5911</v>
      </c>
      <c r="E4383" t="s">
        <v>5914</v>
      </c>
      <c r="F4383" s="1"/>
      <c r="G4383" s="1" t="str">
        <f t="array" ref="G4383">IF(COUNT(FIND(Keywords!$E$3:$E$5,I4383)),"실족추락","")</f>
        <v/>
      </c>
      <c r="H4383" s="1"/>
      <c r="I4383" t="s">
        <v>9678</v>
      </c>
      <c r="J4383" t="s">
        <v>13893</v>
      </c>
      <c r="K4383" t="s">
        <v>14181</v>
      </c>
      <c r="L4383" t="s">
        <v>15496</v>
      </c>
      <c r="M4383" t="s">
        <v>14538</v>
      </c>
      <c r="N4383" t="s">
        <v>14152</v>
      </c>
      <c r="O4383" t="s">
        <v>14538</v>
      </c>
    </row>
    <row r="4384" spans="1:15">
      <c r="A4384" t="s">
        <v>35</v>
      </c>
      <c r="B4384" t="s">
        <v>48</v>
      </c>
      <c r="C4384" t="s">
        <v>3126</v>
      </c>
      <c r="D4384" t="s">
        <v>16113</v>
      </c>
      <c r="E4384" t="s">
        <v>5914</v>
      </c>
      <c r="F4384" s="1" t="str">
        <f t="array" ref="F4384">IF(COUNT(FIND(Keywords!$C$3:$C$41,I4384)),"일반조난","")</f>
        <v/>
      </c>
      <c r="G4384" s="1" t="str">
        <f t="array" ref="G4384">IF(COUNT(FIND(Keywords!$E$3:$E$5,I4384)),"실족추락","")</f>
        <v/>
      </c>
      <c r="H4384" s="1" t="str">
        <f t="array" ref="H4384">IF(COUNT(FIND(Keywords!$B$3:$B$12,I4384)),"개인질환","")</f>
        <v/>
      </c>
      <c r="I4384" t="s">
        <v>9679</v>
      </c>
      <c r="J4384" t="s">
        <v>13987</v>
      </c>
      <c r="K4384" t="s">
        <v>15225</v>
      </c>
      <c r="L4384" t="s">
        <v>14555</v>
      </c>
      <c r="M4384" t="s">
        <v>14538</v>
      </c>
      <c r="N4384" t="s">
        <v>14374</v>
      </c>
      <c r="O4384" t="s">
        <v>14538</v>
      </c>
    </row>
    <row r="4385" spans="1:15">
      <c r="A4385" t="s">
        <v>35</v>
      </c>
      <c r="B4385" t="s">
        <v>48</v>
      </c>
      <c r="C4385" t="s">
        <v>3127</v>
      </c>
      <c r="D4385" t="s">
        <v>15977</v>
      </c>
      <c r="E4385" t="s">
        <v>5914</v>
      </c>
      <c r="F4385" s="1"/>
      <c r="G4385" s="1" t="str">
        <f t="array" ref="G4385">IF(COUNT(FIND(Keywords!$E$3:$E$5,I4385)),"실족추락","")</f>
        <v/>
      </c>
      <c r="H4385" s="1"/>
      <c r="I4385" t="s">
        <v>9680</v>
      </c>
      <c r="J4385" t="s">
        <v>13861</v>
      </c>
      <c r="K4385" t="s">
        <v>15284</v>
      </c>
      <c r="L4385" t="s">
        <v>14500</v>
      </c>
      <c r="M4385" t="s">
        <v>14643</v>
      </c>
      <c r="N4385" t="s">
        <v>15419</v>
      </c>
      <c r="O4385" t="s">
        <v>14538</v>
      </c>
    </row>
    <row r="4386" spans="1:15">
      <c r="A4386" t="s">
        <v>35</v>
      </c>
      <c r="B4386" t="s">
        <v>48</v>
      </c>
      <c r="C4386" t="s">
        <v>3128</v>
      </c>
      <c r="D4386" t="s">
        <v>5909</v>
      </c>
      <c r="E4386" t="s">
        <v>5914</v>
      </c>
      <c r="F4386" s="1"/>
      <c r="G4386" s="1" t="str">
        <f t="array" ref="G4386">IF(COUNT(FIND(Keywords!$E$3:$E$5,I4386)),"실족추락","")</f>
        <v/>
      </c>
      <c r="H4386" s="1"/>
      <c r="I4386" t="s">
        <v>9681</v>
      </c>
      <c r="J4386" t="s">
        <v>13826</v>
      </c>
      <c r="K4386" t="s">
        <v>14490</v>
      </c>
      <c r="L4386" t="s">
        <v>14101</v>
      </c>
      <c r="M4386" t="s">
        <v>14538</v>
      </c>
      <c r="N4386" t="s">
        <v>14452</v>
      </c>
      <c r="O4386" t="s">
        <v>14538</v>
      </c>
    </row>
    <row r="4387" spans="1:15">
      <c r="A4387" t="s">
        <v>35</v>
      </c>
      <c r="B4387" t="s">
        <v>48</v>
      </c>
      <c r="C4387" t="s">
        <v>3129</v>
      </c>
      <c r="D4387" t="s">
        <v>16113</v>
      </c>
      <c r="E4387" t="s">
        <v>5914</v>
      </c>
      <c r="F4387" s="1" t="str">
        <f t="array" ref="F4387">IF(COUNT(FIND(Keywords!$C$3:$C$41,I4387)),"일반조난","")</f>
        <v/>
      </c>
      <c r="G4387" s="1" t="str">
        <f t="array" ref="G4387">IF(COUNT(FIND(Keywords!$E$3:$E$5,I4387)),"실족추락","")</f>
        <v/>
      </c>
      <c r="H4387" s="1" t="str">
        <f t="array" ref="H4387">IF(COUNT(FIND(Keywords!$B$3:$B$12,I4387)),"개인질환","")</f>
        <v/>
      </c>
      <c r="I4387" t="s">
        <v>9682</v>
      </c>
      <c r="J4387" t="s">
        <v>13756</v>
      </c>
      <c r="K4387" t="s">
        <v>14483</v>
      </c>
      <c r="L4387" t="s">
        <v>15004</v>
      </c>
      <c r="M4387" t="s">
        <v>14538</v>
      </c>
      <c r="N4387" t="s">
        <v>15815</v>
      </c>
      <c r="O4387" t="s">
        <v>14538</v>
      </c>
    </row>
    <row r="4388" spans="1:15">
      <c r="A4388" t="s">
        <v>35</v>
      </c>
      <c r="B4388" t="s">
        <v>48</v>
      </c>
      <c r="C4388" t="s">
        <v>3130</v>
      </c>
      <c r="D4388" t="s">
        <v>16113</v>
      </c>
      <c r="E4388" t="s">
        <v>5914</v>
      </c>
      <c r="F4388" s="1" t="str">
        <f t="array" ref="F4388">IF(COUNT(FIND(Keywords!$C$3:$C$41,I4388)),"일반조난","")</f>
        <v/>
      </c>
      <c r="G4388" s="1" t="str">
        <f t="array" ref="G4388">IF(COUNT(FIND(Keywords!$E$3:$E$5,I4388)),"실족추락","")</f>
        <v/>
      </c>
      <c r="H4388" s="1" t="str">
        <f t="array" ref="H4388">IF(COUNT(FIND(Keywords!$B$3:$B$12,I4388)),"개인질환","")</f>
        <v/>
      </c>
      <c r="I4388" t="s">
        <v>9683</v>
      </c>
      <c r="J4388" t="s">
        <v>13739</v>
      </c>
      <c r="K4388" t="s">
        <v>14097</v>
      </c>
      <c r="L4388" t="s">
        <v>15496</v>
      </c>
      <c r="M4388" t="s">
        <v>14538</v>
      </c>
      <c r="N4388" t="s">
        <v>14874</v>
      </c>
      <c r="O4388" t="s">
        <v>14538</v>
      </c>
    </row>
    <row r="4389" spans="1:15">
      <c r="A4389" t="s">
        <v>35</v>
      </c>
      <c r="B4389" t="s">
        <v>48</v>
      </c>
      <c r="C4389" t="s">
        <v>3131</v>
      </c>
      <c r="D4389" t="s">
        <v>16113</v>
      </c>
      <c r="E4389" t="s">
        <v>5914</v>
      </c>
      <c r="F4389" s="1" t="str">
        <f t="array" ref="F4389">IF(COUNT(FIND(Keywords!$C$3:$C$41,I4389)),"일반조난","")</f>
        <v/>
      </c>
      <c r="G4389" s="1" t="str">
        <f t="array" ref="G4389">IF(COUNT(FIND(Keywords!$E$3:$E$5,I4389)),"실족추락","")</f>
        <v/>
      </c>
      <c r="H4389" s="1" t="str">
        <f t="array" ref="H4389">IF(COUNT(FIND(Keywords!$B$3:$B$12,I4389)),"개인질환","")</f>
        <v/>
      </c>
      <c r="I4389" t="s">
        <v>9684</v>
      </c>
      <c r="J4389" t="s">
        <v>13978</v>
      </c>
      <c r="K4389" t="s">
        <v>14706</v>
      </c>
      <c r="L4389" t="s">
        <v>14686</v>
      </c>
      <c r="M4389" t="s">
        <v>14538</v>
      </c>
      <c r="N4389" t="s">
        <v>14761</v>
      </c>
      <c r="O4389" t="s">
        <v>14538</v>
      </c>
    </row>
    <row r="4390" spans="1:15">
      <c r="A4390" t="s">
        <v>35</v>
      </c>
      <c r="B4390" t="s">
        <v>48</v>
      </c>
      <c r="C4390" t="s">
        <v>3107</v>
      </c>
      <c r="D4390" t="s">
        <v>16113</v>
      </c>
      <c r="E4390" t="s">
        <v>5914</v>
      </c>
      <c r="F4390" s="1" t="str">
        <f t="array" ref="F4390">IF(COUNT(FIND(Keywords!$C$3:$C$41,I4390)),"일반조난","")</f>
        <v/>
      </c>
      <c r="G4390" s="1" t="str">
        <f t="array" ref="G4390">IF(COUNT(FIND(Keywords!$E$3:$E$5,I4390)),"실족추락","")</f>
        <v/>
      </c>
      <c r="H4390" s="1" t="str">
        <f t="array" ref="H4390">IF(COUNT(FIND(Keywords!$B$3:$B$12,I4390)),"개인질환","")</f>
        <v/>
      </c>
      <c r="I4390" t="s">
        <v>9685</v>
      </c>
      <c r="J4390" t="s">
        <v>13909</v>
      </c>
      <c r="K4390" t="s">
        <v>14365</v>
      </c>
      <c r="L4390" t="s">
        <v>14074</v>
      </c>
      <c r="M4390" t="s">
        <v>14538</v>
      </c>
      <c r="N4390" t="s">
        <v>15769</v>
      </c>
      <c r="O4390" t="s">
        <v>14538</v>
      </c>
    </row>
    <row r="4391" spans="1:15">
      <c r="A4391" t="s">
        <v>35</v>
      </c>
      <c r="B4391" t="s">
        <v>48</v>
      </c>
      <c r="C4391" t="s">
        <v>3132</v>
      </c>
      <c r="D4391" t="s">
        <v>16113</v>
      </c>
      <c r="E4391" t="s">
        <v>5914</v>
      </c>
      <c r="F4391" s="1" t="str">
        <f t="array" ref="F4391">IF(COUNT(FIND(Keywords!$C$3:$C$41,I4391)),"일반조난","")</f>
        <v/>
      </c>
      <c r="G4391" s="1" t="str">
        <f t="array" ref="G4391">IF(COUNT(FIND(Keywords!$E$3:$E$5,I4391)),"실족추락","")</f>
        <v/>
      </c>
      <c r="H4391" s="1" t="str">
        <f t="array" ref="H4391">IF(COUNT(FIND(Keywords!$B$3:$B$12,I4391)),"개인질환","")</f>
        <v/>
      </c>
      <c r="I4391" t="s">
        <v>9686</v>
      </c>
      <c r="J4391" t="s">
        <v>13825</v>
      </c>
      <c r="K4391" t="s">
        <v>14485</v>
      </c>
      <c r="L4391" t="s">
        <v>14637</v>
      </c>
      <c r="M4391" t="s">
        <v>14538</v>
      </c>
      <c r="N4391" t="s">
        <v>15812</v>
      </c>
      <c r="O4391" t="s">
        <v>14538</v>
      </c>
    </row>
    <row r="4392" spans="1:15">
      <c r="A4392" t="s">
        <v>35</v>
      </c>
      <c r="B4392" t="s">
        <v>48</v>
      </c>
      <c r="C4392" t="s">
        <v>3133</v>
      </c>
      <c r="D4392" t="s">
        <v>15977</v>
      </c>
      <c r="E4392" t="s">
        <v>5914</v>
      </c>
      <c r="F4392" s="1"/>
      <c r="G4392" s="1" t="str">
        <f t="array" ref="G4392">IF(COUNT(FIND(Keywords!$E$3:$E$5,I4392)),"실족추락","")</f>
        <v/>
      </c>
      <c r="H4392" s="1"/>
      <c r="I4392" t="s">
        <v>9687</v>
      </c>
      <c r="J4392" t="s">
        <v>13735</v>
      </c>
      <c r="K4392" t="s">
        <v>15285</v>
      </c>
      <c r="L4392" t="s">
        <v>15456</v>
      </c>
      <c r="M4392" t="s">
        <v>14538</v>
      </c>
      <c r="N4392" t="s">
        <v>15599</v>
      </c>
      <c r="O4392" t="s">
        <v>14538</v>
      </c>
    </row>
    <row r="4393" spans="1:15">
      <c r="A4393" t="s">
        <v>35</v>
      </c>
      <c r="B4393" t="s">
        <v>48</v>
      </c>
      <c r="C4393" t="s">
        <v>3134</v>
      </c>
      <c r="D4393" t="s">
        <v>5911</v>
      </c>
      <c r="E4393" t="s">
        <v>5914</v>
      </c>
      <c r="F4393" s="1"/>
      <c r="G4393" s="1" t="str">
        <f t="array" ref="G4393">IF(COUNT(FIND(Keywords!$E$3:$E$5,I4393)),"실족추락","")</f>
        <v/>
      </c>
      <c r="H4393" s="1"/>
      <c r="I4393" t="s">
        <v>9688</v>
      </c>
      <c r="J4393" t="s">
        <v>13907</v>
      </c>
      <c r="K4393" t="s">
        <v>15286</v>
      </c>
      <c r="L4393" t="s">
        <v>15258</v>
      </c>
      <c r="M4393" t="s">
        <v>14538</v>
      </c>
      <c r="N4393" t="s">
        <v>15864</v>
      </c>
      <c r="O4393" t="s">
        <v>14538</v>
      </c>
    </row>
    <row r="4394" spans="1:15">
      <c r="A4394" t="s">
        <v>35</v>
      </c>
      <c r="B4394" t="s">
        <v>48</v>
      </c>
      <c r="C4394" t="s">
        <v>3135</v>
      </c>
      <c r="D4394" t="s">
        <v>16113</v>
      </c>
      <c r="E4394" t="s">
        <v>5914</v>
      </c>
      <c r="F4394" s="1" t="str">
        <f t="array" ref="F4394">IF(COUNT(FIND(Keywords!$C$3:$C$41,I4394)),"일반조난","")</f>
        <v/>
      </c>
      <c r="G4394" s="1" t="str">
        <f t="array" ref="G4394">IF(COUNT(FIND(Keywords!$E$3:$E$5,I4394)),"실족추락","")</f>
        <v/>
      </c>
      <c r="H4394" s="1" t="str">
        <f t="array" ref="H4394">IF(COUNT(FIND(Keywords!$B$3:$B$12,I4394)),"개인질환","")</f>
        <v/>
      </c>
      <c r="I4394" t="s">
        <v>9689</v>
      </c>
      <c r="J4394" t="s">
        <v>13839</v>
      </c>
      <c r="K4394" t="s">
        <v>15287</v>
      </c>
      <c r="L4394" t="s">
        <v>14891</v>
      </c>
      <c r="M4394" t="s">
        <v>14538</v>
      </c>
      <c r="N4394" t="s">
        <v>14334</v>
      </c>
      <c r="O4394" t="s">
        <v>14538</v>
      </c>
    </row>
    <row r="4395" spans="1:15">
      <c r="A4395" t="s">
        <v>35</v>
      </c>
      <c r="B4395" t="s">
        <v>48</v>
      </c>
      <c r="C4395" t="s">
        <v>3109</v>
      </c>
      <c r="D4395" t="s">
        <v>5911</v>
      </c>
      <c r="E4395" t="s">
        <v>5914</v>
      </c>
      <c r="F4395" s="1"/>
      <c r="G4395" s="1" t="str">
        <f t="array" ref="G4395">IF(COUNT(FIND(Keywords!$E$3:$E$5,I4395)),"실족추락","")</f>
        <v/>
      </c>
      <c r="H4395" s="1"/>
      <c r="I4395" t="s">
        <v>9690</v>
      </c>
      <c r="J4395" t="s">
        <v>13795</v>
      </c>
      <c r="K4395" t="s">
        <v>14981</v>
      </c>
      <c r="L4395" t="s">
        <v>15142</v>
      </c>
      <c r="M4395" t="s">
        <v>14538</v>
      </c>
      <c r="N4395" t="s">
        <v>14631</v>
      </c>
      <c r="O4395" t="s">
        <v>14538</v>
      </c>
    </row>
    <row r="4396" spans="1:15">
      <c r="A4396" t="s">
        <v>35</v>
      </c>
      <c r="B4396" t="s">
        <v>48</v>
      </c>
      <c r="C4396" t="s">
        <v>3136</v>
      </c>
      <c r="D4396" t="s">
        <v>5911</v>
      </c>
      <c r="E4396" t="s">
        <v>5914</v>
      </c>
      <c r="F4396" s="1"/>
      <c r="G4396" s="1" t="str">
        <f t="array" ref="G4396">IF(COUNT(FIND(Keywords!$E$3:$E$5,I4396)),"실족추락","")</f>
        <v/>
      </c>
      <c r="H4396" s="1"/>
      <c r="I4396" t="s">
        <v>9691</v>
      </c>
      <c r="J4396" t="s">
        <v>13805</v>
      </c>
      <c r="K4396" t="s">
        <v>14670</v>
      </c>
      <c r="L4396" t="s">
        <v>14646</v>
      </c>
      <c r="M4396" t="s">
        <v>14538</v>
      </c>
      <c r="N4396" t="s">
        <v>15276</v>
      </c>
      <c r="O4396" t="s">
        <v>14538</v>
      </c>
    </row>
    <row r="4397" spans="1:15">
      <c r="A4397" t="s">
        <v>35</v>
      </c>
      <c r="B4397" t="s">
        <v>48</v>
      </c>
      <c r="C4397" t="s">
        <v>3137</v>
      </c>
      <c r="D4397" t="s">
        <v>16113</v>
      </c>
      <c r="E4397" t="s">
        <v>5914</v>
      </c>
      <c r="F4397" s="1" t="str">
        <f t="array" ref="F4397">IF(COUNT(FIND(Keywords!$C$3:$C$41,I4397)),"일반조난","")</f>
        <v/>
      </c>
      <c r="G4397" s="1" t="str">
        <f t="array" ref="G4397">IF(COUNT(FIND(Keywords!$E$3:$E$5,I4397)),"실족추락","")</f>
        <v/>
      </c>
      <c r="H4397" s="1" t="str">
        <f t="array" ref="H4397">IF(COUNT(FIND(Keywords!$B$3:$B$12,I4397)),"개인질환","")</f>
        <v/>
      </c>
      <c r="I4397" t="s">
        <v>9692</v>
      </c>
      <c r="J4397" t="s">
        <v>13932</v>
      </c>
      <c r="K4397" t="s">
        <v>14352</v>
      </c>
      <c r="L4397" t="s">
        <v>15239</v>
      </c>
      <c r="M4397" t="s">
        <v>14538</v>
      </c>
      <c r="N4397" t="s">
        <v>14486</v>
      </c>
      <c r="O4397" t="s">
        <v>14538</v>
      </c>
    </row>
    <row r="4398" spans="1:15">
      <c r="A4398" t="s">
        <v>35</v>
      </c>
      <c r="B4398" t="s">
        <v>48</v>
      </c>
      <c r="C4398" t="s">
        <v>3138</v>
      </c>
      <c r="D4398" t="s">
        <v>15977</v>
      </c>
      <c r="E4398" t="s">
        <v>5914</v>
      </c>
      <c r="F4398" s="1"/>
      <c r="G4398" s="1" t="str">
        <f t="array" ref="G4398">IF(COUNT(FIND(Keywords!$E$3:$E$5,I4398)),"실족추락","")</f>
        <v/>
      </c>
      <c r="H4398" s="1"/>
      <c r="I4398" t="s">
        <v>9693</v>
      </c>
      <c r="J4398" t="s">
        <v>13765</v>
      </c>
      <c r="K4398" t="s">
        <v>14630</v>
      </c>
      <c r="L4398" t="s">
        <v>14506</v>
      </c>
      <c r="M4398" t="s">
        <v>14538</v>
      </c>
      <c r="N4398" t="s">
        <v>14794</v>
      </c>
      <c r="O4398" t="s">
        <v>14538</v>
      </c>
    </row>
    <row r="4399" spans="1:15">
      <c r="A4399" t="s">
        <v>35</v>
      </c>
      <c r="B4399" t="s">
        <v>48</v>
      </c>
      <c r="C4399" t="s">
        <v>3139</v>
      </c>
      <c r="D4399" t="s">
        <v>16113</v>
      </c>
      <c r="E4399" t="s">
        <v>5914</v>
      </c>
      <c r="F4399" s="1" t="str">
        <f t="array" ref="F4399">IF(COUNT(FIND(Keywords!$C$3:$C$41,I4399)),"일반조난","")</f>
        <v/>
      </c>
      <c r="G4399" s="1" t="str">
        <f t="array" ref="G4399">IF(COUNT(FIND(Keywords!$E$3:$E$5,I4399)),"실족추락","")</f>
        <v/>
      </c>
      <c r="H4399" s="1" t="str">
        <f t="array" ref="H4399">IF(COUNT(FIND(Keywords!$B$3:$B$12,I4399)),"개인질환","")</f>
        <v/>
      </c>
      <c r="I4399" t="s">
        <v>9694</v>
      </c>
      <c r="J4399" t="s">
        <v>13751</v>
      </c>
      <c r="K4399" t="s">
        <v>15288</v>
      </c>
      <c r="L4399" t="s">
        <v>15293</v>
      </c>
      <c r="M4399" t="s">
        <v>14538</v>
      </c>
      <c r="N4399" t="s">
        <v>14078</v>
      </c>
      <c r="O4399" t="s">
        <v>14538</v>
      </c>
    </row>
    <row r="4400" spans="1:15">
      <c r="A4400" t="s">
        <v>35</v>
      </c>
      <c r="B4400" t="s">
        <v>48</v>
      </c>
      <c r="C4400" t="s">
        <v>3140</v>
      </c>
      <c r="D4400" t="s">
        <v>15977</v>
      </c>
      <c r="E4400" t="s">
        <v>5914</v>
      </c>
      <c r="F4400" s="1"/>
      <c r="G4400" s="1" t="str">
        <f t="array" ref="G4400">IF(COUNT(FIND(Keywords!$E$3:$E$5,I4400)),"실족추락","")</f>
        <v/>
      </c>
      <c r="H4400" s="1"/>
      <c r="I4400" t="s">
        <v>9695</v>
      </c>
      <c r="J4400" t="s">
        <v>13790</v>
      </c>
      <c r="K4400" t="s">
        <v>15178</v>
      </c>
      <c r="L4400" t="s">
        <v>15139</v>
      </c>
      <c r="M4400" t="s">
        <v>14538</v>
      </c>
      <c r="N4400" t="s">
        <v>15338</v>
      </c>
      <c r="O4400" t="s">
        <v>14538</v>
      </c>
    </row>
    <row r="4401" spans="1:15">
      <c r="A4401" t="s">
        <v>35</v>
      </c>
      <c r="B4401" t="s">
        <v>48</v>
      </c>
      <c r="C4401" t="s">
        <v>3141</v>
      </c>
      <c r="D4401" t="s">
        <v>16113</v>
      </c>
      <c r="E4401" t="s">
        <v>5914</v>
      </c>
      <c r="F4401" s="1" t="str">
        <f t="array" ref="F4401">IF(COUNT(FIND(Keywords!$C$3:$C$41,I4401)),"일반조난","")</f>
        <v/>
      </c>
      <c r="G4401" s="1" t="str">
        <f t="array" ref="G4401">IF(COUNT(FIND(Keywords!$E$3:$E$5,I4401)),"실족추락","")</f>
        <v/>
      </c>
      <c r="H4401" s="1" t="str">
        <f t="array" ref="H4401">IF(COUNT(FIND(Keywords!$B$3:$B$12,I4401)),"개인질환","")</f>
        <v/>
      </c>
      <c r="I4401" t="s">
        <v>9696</v>
      </c>
      <c r="J4401" t="s">
        <v>13777</v>
      </c>
      <c r="K4401" t="s">
        <v>14968</v>
      </c>
      <c r="L4401" t="s">
        <v>15552</v>
      </c>
      <c r="M4401" t="s">
        <v>14538</v>
      </c>
      <c r="N4401" t="s">
        <v>15268</v>
      </c>
      <c r="O4401" t="s">
        <v>14538</v>
      </c>
    </row>
    <row r="4402" spans="1:15">
      <c r="A4402" t="s">
        <v>35</v>
      </c>
      <c r="B4402" t="s">
        <v>48</v>
      </c>
      <c r="C4402" t="s">
        <v>3142</v>
      </c>
      <c r="D4402" t="s">
        <v>5909</v>
      </c>
      <c r="E4402" t="s">
        <v>5914</v>
      </c>
      <c r="F4402" s="1"/>
      <c r="G4402" s="1" t="str">
        <f t="array" ref="G4402">IF(COUNT(FIND(Keywords!$E$3:$E$5,I4402)),"실족추락","")</f>
        <v/>
      </c>
      <c r="H4402" s="1"/>
      <c r="I4402" t="s">
        <v>9697</v>
      </c>
      <c r="J4402" t="s">
        <v>13875</v>
      </c>
      <c r="K4402" t="s">
        <v>15289</v>
      </c>
      <c r="L4402" t="s">
        <v>14980</v>
      </c>
      <c r="M4402" t="s">
        <v>14538</v>
      </c>
      <c r="N4402" t="s">
        <v>14691</v>
      </c>
      <c r="O4402" t="s">
        <v>14538</v>
      </c>
    </row>
    <row r="4403" spans="1:15">
      <c r="A4403" t="s">
        <v>35</v>
      </c>
      <c r="B4403" t="s">
        <v>48</v>
      </c>
      <c r="C4403" t="s">
        <v>3143</v>
      </c>
      <c r="D4403" t="s">
        <v>5909</v>
      </c>
      <c r="E4403" t="s">
        <v>5914</v>
      </c>
      <c r="F4403" s="1"/>
      <c r="G4403" s="1" t="str">
        <f t="array" ref="G4403">IF(COUNT(FIND(Keywords!$E$3:$E$5,I4403)),"실족추락","")</f>
        <v/>
      </c>
      <c r="H4403" s="1"/>
      <c r="I4403" t="s">
        <v>9698</v>
      </c>
      <c r="J4403" t="s">
        <v>13775</v>
      </c>
      <c r="K4403" t="s">
        <v>14396</v>
      </c>
      <c r="L4403" t="s">
        <v>14093</v>
      </c>
      <c r="M4403" t="s">
        <v>14538</v>
      </c>
      <c r="N4403" t="s">
        <v>15277</v>
      </c>
      <c r="O4403" t="s">
        <v>14538</v>
      </c>
    </row>
    <row r="4404" spans="1:15">
      <c r="A4404" t="s">
        <v>35</v>
      </c>
      <c r="B4404" t="s">
        <v>48</v>
      </c>
      <c r="C4404" t="s">
        <v>3144</v>
      </c>
      <c r="D4404" t="s">
        <v>5909</v>
      </c>
      <c r="E4404" t="s">
        <v>5914</v>
      </c>
      <c r="F4404" s="1" t="str">
        <f t="array" ref="F4404">IF(COUNT(FIND(Keywords!$C$3:$C$41,I4404)),"일반조난","")</f>
        <v/>
      </c>
      <c r="G4404" s="1" t="str">
        <f t="array" ref="G4404">IF(COUNT(FIND(Keywords!$E$3:$E$5,I4404)),"실족추락","")</f>
        <v>실족추락</v>
      </c>
      <c r="H4404" s="1" t="str">
        <f t="array" ref="H4404">IF(COUNT(FIND(Keywords!$B$3:$B$12,I4404)),"개인질환","")</f>
        <v/>
      </c>
      <c r="I4404" t="s">
        <v>9699</v>
      </c>
      <c r="J4404" t="s">
        <v>13774</v>
      </c>
      <c r="K4404" t="s">
        <v>14781</v>
      </c>
      <c r="L4404" t="s">
        <v>14647</v>
      </c>
      <c r="M4404" t="s">
        <v>14538</v>
      </c>
      <c r="N4404" t="s">
        <v>14135</v>
      </c>
      <c r="O4404" t="s">
        <v>14538</v>
      </c>
    </row>
    <row r="4405" spans="1:15">
      <c r="A4405" t="s">
        <v>35</v>
      </c>
      <c r="B4405" t="s">
        <v>48</v>
      </c>
      <c r="C4405" t="s">
        <v>3145</v>
      </c>
      <c r="D4405" t="s">
        <v>16113</v>
      </c>
      <c r="E4405" t="s">
        <v>5914</v>
      </c>
      <c r="F4405" s="1" t="str">
        <f t="array" ref="F4405">IF(COUNT(FIND(Keywords!$C$3:$C$41,I4405)),"일반조난","")</f>
        <v/>
      </c>
      <c r="G4405" s="1" t="str">
        <f t="array" ref="G4405">IF(COUNT(FIND(Keywords!$E$3:$E$5,I4405)),"실족추락","")</f>
        <v/>
      </c>
      <c r="H4405" s="1" t="str">
        <f t="array" ref="H4405">IF(COUNT(FIND(Keywords!$B$3:$B$12,I4405)),"개인질환","")</f>
        <v/>
      </c>
      <c r="I4405" t="s">
        <v>9700</v>
      </c>
      <c r="J4405" t="s">
        <v>13746</v>
      </c>
      <c r="K4405" t="s">
        <v>15120</v>
      </c>
      <c r="L4405" t="s">
        <v>14646</v>
      </c>
      <c r="M4405" t="s">
        <v>14538</v>
      </c>
      <c r="N4405" t="s">
        <v>14294</v>
      </c>
      <c r="O4405" t="s">
        <v>14538</v>
      </c>
    </row>
    <row r="4406" spans="1:15">
      <c r="A4406" t="s">
        <v>35</v>
      </c>
      <c r="B4406" t="s">
        <v>48</v>
      </c>
      <c r="C4406" t="s">
        <v>2145</v>
      </c>
      <c r="D4406" t="s">
        <v>5909</v>
      </c>
      <c r="E4406" t="s">
        <v>5914</v>
      </c>
      <c r="F4406" s="1" t="str">
        <f t="array" ref="F4406">IF(COUNT(FIND(Keywords!$C$3:$C$41,I4406)),"일반조난","")</f>
        <v/>
      </c>
      <c r="G4406" s="1" t="str">
        <f t="array" ref="G4406">IF(COUNT(FIND(Keywords!$E$3:$E$5,I4406)),"실족추락","")</f>
        <v>실족추락</v>
      </c>
      <c r="H4406" s="1" t="str">
        <f t="array" ref="H4406">IF(COUNT(FIND(Keywords!$B$3:$B$12,I4406)),"개인질환","")</f>
        <v/>
      </c>
      <c r="I4406" t="s">
        <v>9701</v>
      </c>
      <c r="J4406" t="s">
        <v>13883</v>
      </c>
      <c r="K4406" t="s">
        <v>14602</v>
      </c>
      <c r="L4406" t="s">
        <v>14367</v>
      </c>
      <c r="M4406" t="s">
        <v>14538</v>
      </c>
      <c r="N4406" t="s">
        <v>15178</v>
      </c>
      <c r="O4406" t="s">
        <v>14538</v>
      </c>
    </row>
    <row r="4407" spans="1:15">
      <c r="A4407" t="s">
        <v>35</v>
      </c>
      <c r="B4407" t="s">
        <v>48</v>
      </c>
      <c r="C4407" t="s">
        <v>3101</v>
      </c>
      <c r="D4407" t="s">
        <v>5911</v>
      </c>
      <c r="E4407" t="s">
        <v>5914</v>
      </c>
      <c r="F4407" s="1"/>
      <c r="G4407" s="1" t="str">
        <f t="array" ref="G4407">IF(COUNT(FIND(Keywords!$E$3:$E$5,I4407)),"실족추락","")</f>
        <v/>
      </c>
      <c r="H4407" s="1"/>
      <c r="I4407" t="s">
        <v>9702</v>
      </c>
      <c r="J4407" t="s">
        <v>13754</v>
      </c>
      <c r="K4407" t="s">
        <v>13756</v>
      </c>
      <c r="L4407" t="s">
        <v>15078</v>
      </c>
      <c r="M4407" t="s">
        <v>14538</v>
      </c>
      <c r="N4407" t="s">
        <v>14581</v>
      </c>
      <c r="O4407" t="s">
        <v>14538</v>
      </c>
    </row>
    <row r="4408" spans="1:15">
      <c r="A4408" t="s">
        <v>35</v>
      </c>
      <c r="B4408" t="s">
        <v>48</v>
      </c>
      <c r="C4408" t="s">
        <v>3146</v>
      </c>
      <c r="D4408" t="s">
        <v>16113</v>
      </c>
      <c r="E4408" t="s">
        <v>5914</v>
      </c>
      <c r="F4408" s="1" t="str">
        <f t="array" ref="F4408">IF(COUNT(FIND(Keywords!$C$3:$C$41,I4408)),"일반조난","")</f>
        <v/>
      </c>
      <c r="G4408" s="1" t="str">
        <f t="array" ref="G4408">IF(COUNT(FIND(Keywords!$E$3:$E$5,I4408)),"실족추락","")</f>
        <v/>
      </c>
      <c r="H4408" s="1" t="str">
        <f t="array" ref="H4408">IF(COUNT(FIND(Keywords!$B$3:$B$12,I4408)),"개인질환","")</f>
        <v/>
      </c>
      <c r="I4408" t="s">
        <v>9703</v>
      </c>
      <c r="J4408" t="s">
        <v>13881</v>
      </c>
      <c r="K4408" t="s">
        <v>15206</v>
      </c>
      <c r="L4408" t="s">
        <v>14552</v>
      </c>
      <c r="M4408" t="s">
        <v>14538</v>
      </c>
      <c r="N4408" t="s">
        <v>14743</v>
      </c>
      <c r="O4408" t="s">
        <v>14538</v>
      </c>
    </row>
    <row r="4409" spans="1:15">
      <c r="A4409" t="s">
        <v>35</v>
      </c>
      <c r="B4409" t="s">
        <v>48</v>
      </c>
      <c r="C4409" t="s">
        <v>3147</v>
      </c>
      <c r="D4409" t="s">
        <v>5911</v>
      </c>
      <c r="E4409" t="s">
        <v>5914</v>
      </c>
      <c r="F4409" s="1"/>
      <c r="G4409" s="1" t="str">
        <f t="array" ref="G4409">IF(COUNT(FIND(Keywords!$E$3:$E$5,I4409)),"실족추락","")</f>
        <v/>
      </c>
      <c r="H4409" s="1"/>
      <c r="I4409" t="s">
        <v>9704</v>
      </c>
      <c r="J4409" t="s">
        <v>13847</v>
      </c>
      <c r="K4409" t="s">
        <v>14751</v>
      </c>
      <c r="L4409" t="s">
        <v>15553</v>
      </c>
      <c r="M4409" t="s">
        <v>14538</v>
      </c>
      <c r="N4409" t="s">
        <v>15011</v>
      </c>
      <c r="O4409" t="s">
        <v>14538</v>
      </c>
    </row>
    <row r="4410" spans="1:15">
      <c r="A4410" t="s">
        <v>35</v>
      </c>
      <c r="B4410" t="s">
        <v>48</v>
      </c>
      <c r="C4410" t="s">
        <v>2686</v>
      </c>
      <c r="D4410" t="s">
        <v>5911</v>
      </c>
      <c r="E4410" t="s">
        <v>5914</v>
      </c>
      <c r="F4410" s="1"/>
      <c r="G4410" s="1" t="str">
        <f t="array" ref="G4410">IF(COUNT(FIND(Keywords!$E$3:$E$5,I4410)),"실족추락","")</f>
        <v/>
      </c>
      <c r="H4410" s="1"/>
      <c r="I4410" t="s">
        <v>9705</v>
      </c>
      <c r="J4410" t="s">
        <v>13855</v>
      </c>
      <c r="K4410" t="s">
        <v>14470</v>
      </c>
      <c r="L4410" t="s">
        <v>15557</v>
      </c>
      <c r="M4410" t="s">
        <v>14538</v>
      </c>
      <c r="N4410" t="s">
        <v>15403</v>
      </c>
      <c r="O4410" t="s">
        <v>14538</v>
      </c>
    </row>
    <row r="4411" spans="1:15">
      <c r="A4411" t="s">
        <v>35</v>
      </c>
      <c r="B4411" t="s">
        <v>48</v>
      </c>
      <c r="C4411" t="s">
        <v>3148</v>
      </c>
      <c r="D4411" t="s">
        <v>15977</v>
      </c>
      <c r="E4411" t="s">
        <v>5914</v>
      </c>
      <c r="F4411" s="1"/>
      <c r="G4411" s="1" t="str">
        <f t="array" ref="G4411">IF(COUNT(FIND(Keywords!$E$3:$E$5,I4411)),"실족추락","")</f>
        <v/>
      </c>
      <c r="H4411" s="1"/>
      <c r="I4411" t="s">
        <v>9706</v>
      </c>
      <c r="J4411" t="s">
        <v>13852</v>
      </c>
      <c r="K4411" t="s">
        <v>13918</v>
      </c>
      <c r="L4411" t="s">
        <v>14987</v>
      </c>
      <c r="M4411" t="s">
        <v>14538</v>
      </c>
      <c r="N4411" t="s">
        <v>14378</v>
      </c>
      <c r="O4411" t="s">
        <v>14538</v>
      </c>
    </row>
    <row r="4412" spans="1:15">
      <c r="A4412" t="s">
        <v>35</v>
      </c>
      <c r="B4412" t="s">
        <v>48</v>
      </c>
      <c r="C4412" t="s">
        <v>3149</v>
      </c>
      <c r="D4412" t="s">
        <v>16113</v>
      </c>
      <c r="E4412" t="s">
        <v>5914</v>
      </c>
      <c r="F4412" s="1" t="str">
        <f t="array" ref="F4412">IF(COUNT(FIND(Keywords!$C$3:$C$41,I4412)),"일반조난","")</f>
        <v/>
      </c>
      <c r="G4412" s="1" t="str">
        <f t="array" ref="G4412">IF(COUNT(FIND(Keywords!$E$3:$E$5,I4412)),"실족추락","")</f>
        <v/>
      </c>
      <c r="H4412" s="1" t="str">
        <f t="array" ref="H4412">IF(COUNT(FIND(Keywords!$B$3:$B$12,I4412)),"개인질환","")</f>
        <v/>
      </c>
      <c r="I4412" t="s">
        <v>9707</v>
      </c>
      <c r="J4412" t="s">
        <v>13911</v>
      </c>
      <c r="K4412" t="s">
        <v>14750</v>
      </c>
      <c r="L4412" t="s">
        <v>14777</v>
      </c>
      <c r="M4412" t="s">
        <v>14643</v>
      </c>
      <c r="N4412" t="s">
        <v>14017</v>
      </c>
      <c r="O4412" t="s">
        <v>14538</v>
      </c>
    </row>
    <row r="4413" spans="1:15">
      <c r="A4413" t="s">
        <v>35</v>
      </c>
      <c r="B4413" t="s">
        <v>48</v>
      </c>
      <c r="C4413" t="s">
        <v>3150</v>
      </c>
      <c r="D4413" t="s">
        <v>16113</v>
      </c>
      <c r="E4413" t="s">
        <v>5914</v>
      </c>
      <c r="F4413" s="1" t="str">
        <f t="array" ref="F4413">IF(COUNT(FIND(Keywords!$C$3:$C$41,I4413)),"일반조난","")</f>
        <v/>
      </c>
      <c r="G4413" s="1" t="str">
        <f t="array" ref="G4413">IF(COUNT(FIND(Keywords!$E$3:$E$5,I4413)),"실족추락","")</f>
        <v/>
      </c>
      <c r="H4413" s="1" t="str">
        <f t="array" ref="H4413">IF(COUNT(FIND(Keywords!$B$3:$B$12,I4413)),"개인질환","")</f>
        <v/>
      </c>
      <c r="I4413" t="s">
        <v>9708</v>
      </c>
      <c r="J4413" t="s">
        <v>13994</v>
      </c>
      <c r="K4413" t="s">
        <v>14583</v>
      </c>
      <c r="L4413" t="s">
        <v>14339</v>
      </c>
      <c r="M4413" t="s">
        <v>14538</v>
      </c>
      <c r="N4413" t="s">
        <v>14692</v>
      </c>
      <c r="O4413" t="s">
        <v>14538</v>
      </c>
    </row>
    <row r="4414" spans="1:15">
      <c r="A4414" t="s">
        <v>35</v>
      </c>
      <c r="B4414" t="s">
        <v>48</v>
      </c>
      <c r="C4414" t="s">
        <v>3151</v>
      </c>
      <c r="D4414" t="s">
        <v>16113</v>
      </c>
      <c r="E4414" t="s">
        <v>5914</v>
      </c>
      <c r="F4414" s="1" t="str">
        <f t="array" ref="F4414">IF(COUNT(FIND(Keywords!$C$3:$C$41,I4414)),"일반조난","")</f>
        <v/>
      </c>
      <c r="G4414" s="1" t="str">
        <f t="array" ref="G4414">IF(COUNT(FIND(Keywords!$E$3:$E$5,I4414)),"실족추락","")</f>
        <v/>
      </c>
      <c r="H4414" s="1" t="str">
        <f t="array" ref="H4414">IF(COUNT(FIND(Keywords!$B$3:$B$12,I4414)),"개인질환","")</f>
        <v/>
      </c>
      <c r="I4414" t="s">
        <v>9709</v>
      </c>
      <c r="J4414" t="s">
        <v>14039</v>
      </c>
      <c r="K4414" t="s">
        <v>14167</v>
      </c>
      <c r="L4414" t="s">
        <v>14642</v>
      </c>
      <c r="M4414" t="s">
        <v>14538</v>
      </c>
      <c r="N4414" t="s">
        <v>14304</v>
      </c>
      <c r="O4414" t="s">
        <v>14538</v>
      </c>
    </row>
    <row r="4415" spans="1:15">
      <c r="A4415" t="s">
        <v>35</v>
      </c>
      <c r="B4415" t="s">
        <v>48</v>
      </c>
      <c r="C4415" t="s">
        <v>3152</v>
      </c>
      <c r="D4415" t="s">
        <v>5909</v>
      </c>
      <c r="E4415" t="s">
        <v>5914</v>
      </c>
      <c r="F4415" s="1"/>
      <c r="G4415" s="1" t="str">
        <f t="array" ref="G4415">IF(COUNT(FIND(Keywords!$E$3:$E$5,I4415)),"실족추락","")</f>
        <v/>
      </c>
      <c r="H4415" s="1"/>
      <c r="I4415" t="s">
        <v>9710</v>
      </c>
      <c r="J4415" t="s">
        <v>13732</v>
      </c>
      <c r="K4415" t="s">
        <v>14283</v>
      </c>
      <c r="L4415" t="s">
        <v>14869</v>
      </c>
      <c r="M4415" t="s">
        <v>14538</v>
      </c>
      <c r="N4415" t="s">
        <v>15054</v>
      </c>
      <c r="O4415" t="s">
        <v>14538</v>
      </c>
    </row>
    <row r="4416" spans="1:15">
      <c r="A4416" t="s">
        <v>35</v>
      </c>
      <c r="B4416" t="s">
        <v>48</v>
      </c>
      <c r="C4416" t="s">
        <v>3153</v>
      </c>
      <c r="D4416" t="s">
        <v>5909</v>
      </c>
      <c r="E4416" t="s">
        <v>5914</v>
      </c>
      <c r="F4416" s="1"/>
      <c r="G4416" s="1" t="str">
        <f t="array" ref="G4416">IF(COUNT(FIND(Keywords!$E$3:$E$5,I4416)),"실족추락","")</f>
        <v/>
      </c>
      <c r="H4416" s="1"/>
      <c r="I4416" t="s">
        <v>9711</v>
      </c>
      <c r="J4416" t="s">
        <v>13803</v>
      </c>
      <c r="K4416" t="s">
        <v>14772</v>
      </c>
      <c r="L4416" t="s">
        <v>14116</v>
      </c>
      <c r="M4416" t="s">
        <v>14538</v>
      </c>
      <c r="N4416" t="s">
        <v>14507</v>
      </c>
      <c r="O4416" t="s">
        <v>14538</v>
      </c>
    </row>
    <row r="4417" spans="1:15">
      <c r="A4417" t="s">
        <v>35</v>
      </c>
      <c r="B4417" t="s">
        <v>48</v>
      </c>
      <c r="C4417" t="s">
        <v>3154</v>
      </c>
      <c r="D4417" t="s">
        <v>16113</v>
      </c>
      <c r="E4417" t="s">
        <v>5914</v>
      </c>
      <c r="F4417" s="1" t="str">
        <f t="array" ref="F4417">IF(COUNT(FIND(Keywords!$C$3:$C$41,I4417)),"일반조난","")</f>
        <v/>
      </c>
      <c r="G4417" s="1" t="str">
        <f t="array" ref="G4417">IF(COUNT(FIND(Keywords!$E$3:$E$5,I4417)),"실족추락","")</f>
        <v/>
      </c>
      <c r="H4417" s="1" t="str">
        <f t="array" ref="H4417">IF(COUNT(FIND(Keywords!$B$3:$B$12,I4417)),"개인질환","")</f>
        <v/>
      </c>
      <c r="I4417" t="s">
        <v>9712</v>
      </c>
      <c r="J4417" t="s">
        <v>13851</v>
      </c>
      <c r="K4417" t="s">
        <v>15044</v>
      </c>
      <c r="L4417" t="s">
        <v>14935</v>
      </c>
      <c r="M4417" t="s">
        <v>14538</v>
      </c>
      <c r="N4417" t="s">
        <v>14333</v>
      </c>
      <c r="O4417" t="s">
        <v>14538</v>
      </c>
    </row>
    <row r="4418" spans="1:15">
      <c r="A4418" t="s">
        <v>35</v>
      </c>
      <c r="B4418" t="s">
        <v>48</v>
      </c>
      <c r="C4418" t="s">
        <v>3155</v>
      </c>
      <c r="D4418" t="s">
        <v>5911</v>
      </c>
      <c r="E4418" t="s">
        <v>5914</v>
      </c>
      <c r="F4418" s="1"/>
      <c r="G4418" s="1" t="str">
        <f t="array" ref="G4418">IF(COUNT(FIND(Keywords!$E$3:$E$5,I4418)),"실족추락","")</f>
        <v/>
      </c>
      <c r="H4418" s="1"/>
      <c r="I4418" t="s">
        <v>9713</v>
      </c>
      <c r="J4418" t="s">
        <v>13864</v>
      </c>
      <c r="K4418" t="s">
        <v>14313</v>
      </c>
      <c r="L4418" t="s">
        <v>14092</v>
      </c>
      <c r="M4418" t="s">
        <v>14538</v>
      </c>
      <c r="N4418" t="s">
        <v>15014</v>
      </c>
      <c r="O4418" t="s">
        <v>14538</v>
      </c>
    </row>
    <row r="4419" spans="1:15">
      <c r="A4419" t="s">
        <v>35</v>
      </c>
      <c r="B4419" t="s">
        <v>48</v>
      </c>
      <c r="C4419" t="s">
        <v>3156</v>
      </c>
      <c r="D4419" t="s">
        <v>5911</v>
      </c>
      <c r="E4419" t="s">
        <v>5914</v>
      </c>
      <c r="F4419" s="1"/>
      <c r="G4419" s="1" t="str">
        <f t="array" ref="G4419">IF(COUNT(FIND(Keywords!$E$3:$E$5,I4419)),"실족추락","")</f>
        <v/>
      </c>
      <c r="H4419" s="1"/>
      <c r="I4419" t="s">
        <v>9714</v>
      </c>
      <c r="J4419" t="s">
        <v>13858</v>
      </c>
      <c r="K4419" t="s">
        <v>14122</v>
      </c>
      <c r="L4419" t="s">
        <v>14988</v>
      </c>
      <c r="M4419" t="s">
        <v>14538</v>
      </c>
      <c r="N4419" t="s">
        <v>14323</v>
      </c>
      <c r="O4419" t="s">
        <v>14538</v>
      </c>
    </row>
    <row r="4420" spans="1:15">
      <c r="A4420" t="s">
        <v>35</v>
      </c>
      <c r="B4420" t="s">
        <v>48</v>
      </c>
      <c r="C4420" t="s">
        <v>3157</v>
      </c>
      <c r="D4420" t="s">
        <v>15977</v>
      </c>
      <c r="E4420" t="s">
        <v>5914</v>
      </c>
      <c r="F4420" s="1"/>
      <c r="G4420" s="1" t="str">
        <f t="array" ref="G4420">IF(COUNT(FIND(Keywords!$E$3:$E$5,I4420)),"실족추락","")</f>
        <v/>
      </c>
      <c r="H4420" s="1"/>
      <c r="I4420" t="s">
        <v>9715</v>
      </c>
      <c r="J4420" t="s">
        <v>13838</v>
      </c>
      <c r="K4420" t="s">
        <v>15290</v>
      </c>
      <c r="L4420" t="s">
        <v>14506</v>
      </c>
      <c r="M4420" t="s">
        <v>14538</v>
      </c>
      <c r="N4420" t="s">
        <v>14941</v>
      </c>
      <c r="O4420" t="s">
        <v>14538</v>
      </c>
    </row>
    <row r="4421" spans="1:15">
      <c r="A4421" t="s">
        <v>35</v>
      </c>
      <c r="B4421" t="s">
        <v>48</v>
      </c>
      <c r="C4421" t="s">
        <v>3158</v>
      </c>
      <c r="D4421" t="s">
        <v>16113</v>
      </c>
      <c r="E4421" t="s">
        <v>5914</v>
      </c>
      <c r="F4421" s="1" t="str">
        <f t="array" ref="F4421">IF(COUNT(FIND(Keywords!$C$3:$C$41,I4421)),"일반조난","")</f>
        <v/>
      </c>
      <c r="G4421" s="1" t="str">
        <f t="array" ref="G4421">IF(COUNT(FIND(Keywords!$E$3:$E$5,I4421)),"실족추락","")</f>
        <v/>
      </c>
      <c r="H4421" s="1" t="str">
        <f t="array" ref="H4421">IF(COUNT(FIND(Keywords!$B$3:$B$12,I4421)),"개인질환","")</f>
        <v/>
      </c>
      <c r="I4421" t="s">
        <v>9716</v>
      </c>
      <c r="J4421" t="s">
        <v>13799</v>
      </c>
      <c r="K4421" t="s">
        <v>15030</v>
      </c>
      <c r="L4421" t="s">
        <v>15554</v>
      </c>
      <c r="M4421" t="s">
        <v>14538</v>
      </c>
      <c r="N4421" t="s">
        <v>15153</v>
      </c>
      <c r="O4421" t="s">
        <v>14538</v>
      </c>
    </row>
    <row r="4422" spans="1:15">
      <c r="A4422" t="s">
        <v>35</v>
      </c>
      <c r="B4422" t="s">
        <v>48</v>
      </c>
      <c r="C4422" t="s">
        <v>3159</v>
      </c>
      <c r="D4422" t="s">
        <v>5911</v>
      </c>
      <c r="E4422" t="s">
        <v>5914</v>
      </c>
      <c r="F4422" s="1" t="s">
        <v>5911</v>
      </c>
      <c r="G4422" s="1" t="str">
        <f t="array" ref="G4422">IF(COUNT(FIND(Keywords!$E$3:$E$5,I4422)),"실족추락","")</f>
        <v/>
      </c>
      <c r="H4422" s="1"/>
      <c r="I4422" t="s">
        <v>9717</v>
      </c>
      <c r="J4422" t="s">
        <v>13734</v>
      </c>
      <c r="K4422" t="s">
        <v>15073</v>
      </c>
      <c r="L4422" t="s">
        <v>14353</v>
      </c>
      <c r="M4422" t="s">
        <v>14538</v>
      </c>
      <c r="N4422" t="s">
        <v>14689</v>
      </c>
      <c r="O4422" t="s">
        <v>14538</v>
      </c>
    </row>
    <row r="4423" spans="1:15">
      <c r="A4423" t="s">
        <v>35</v>
      </c>
      <c r="B4423" t="s">
        <v>48</v>
      </c>
      <c r="C4423" t="s">
        <v>3160</v>
      </c>
      <c r="D4423" t="s">
        <v>16113</v>
      </c>
      <c r="E4423" t="s">
        <v>5914</v>
      </c>
      <c r="F4423" s="1" t="str">
        <f t="array" ref="F4423">IF(COUNT(FIND(Keywords!$C$3:$C$41,I4423)),"일반조난","")</f>
        <v/>
      </c>
      <c r="G4423" s="1" t="str">
        <f t="array" ref="G4423">IF(COUNT(FIND(Keywords!$E$3:$E$5,I4423)),"실족추락","")</f>
        <v/>
      </c>
      <c r="H4423" s="1" t="str">
        <f t="array" ref="H4423">IF(COUNT(FIND(Keywords!$B$3:$B$12,I4423)),"개인질환","")</f>
        <v/>
      </c>
      <c r="I4423" t="s">
        <v>9718</v>
      </c>
      <c r="J4423" t="s">
        <v>13784</v>
      </c>
      <c r="K4423" t="s">
        <v>15291</v>
      </c>
      <c r="L4423" t="s">
        <v>14138</v>
      </c>
      <c r="M4423" t="s">
        <v>14538</v>
      </c>
      <c r="N4423" t="s">
        <v>15795</v>
      </c>
      <c r="O4423" t="s">
        <v>14538</v>
      </c>
    </row>
    <row r="4424" spans="1:15">
      <c r="A4424" t="s">
        <v>35</v>
      </c>
      <c r="B4424" t="s">
        <v>48</v>
      </c>
      <c r="C4424" t="s">
        <v>3103</v>
      </c>
      <c r="D4424" t="s">
        <v>5911</v>
      </c>
      <c r="E4424" t="s">
        <v>5914</v>
      </c>
      <c r="F4424" s="1"/>
      <c r="G4424" s="1" t="str">
        <f t="array" ref="G4424">IF(COUNT(FIND(Keywords!$E$3:$E$5,I4424)),"실족추락","")</f>
        <v/>
      </c>
      <c r="H4424" s="1"/>
      <c r="I4424" t="s">
        <v>9719</v>
      </c>
      <c r="J4424" t="s">
        <v>13922</v>
      </c>
      <c r="K4424" t="s">
        <v>14365</v>
      </c>
      <c r="L4424" t="s">
        <v>14934</v>
      </c>
      <c r="M4424" t="s">
        <v>14538</v>
      </c>
      <c r="N4424" t="s">
        <v>15128</v>
      </c>
      <c r="O4424" t="s">
        <v>14538</v>
      </c>
    </row>
    <row r="4425" spans="1:15">
      <c r="A4425" t="s">
        <v>35</v>
      </c>
      <c r="B4425" t="s">
        <v>48</v>
      </c>
      <c r="C4425" t="s">
        <v>3161</v>
      </c>
      <c r="D4425" t="s">
        <v>15977</v>
      </c>
      <c r="E4425" t="s">
        <v>5914</v>
      </c>
      <c r="F4425" s="1"/>
      <c r="G4425" s="1" t="str">
        <f t="array" ref="G4425">IF(COUNT(FIND(Keywords!$E$3:$E$5,I4425)),"실족추락","")</f>
        <v/>
      </c>
      <c r="H4425" s="1"/>
      <c r="I4425" t="s">
        <v>9720</v>
      </c>
      <c r="J4425" t="s">
        <v>13946</v>
      </c>
      <c r="K4425" t="s">
        <v>14649</v>
      </c>
      <c r="L4425" t="s">
        <v>14339</v>
      </c>
      <c r="M4425" t="s">
        <v>14538</v>
      </c>
      <c r="N4425" t="s">
        <v>14539</v>
      </c>
      <c r="O4425" t="s">
        <v>14538</v>
      </c>
    </row>
    <row r="4426" spans="1:15">
      <c r="A4426" t="s">
        <v>35</v>
      </c>
      <c r="B4426" t="s">
        <v>48</v>
      </c>
      <c r="C4426" t="s">
        <v>3162</v>
      </c>
      <c r="D4426" t="s">
        <v>16113</v>
      </c>
      <c r="E4426" t="s">
        <v>5916</v>
      </c>
      <c r="F4426" s="1" t="str">
        <f t="array" ref="F4426">IF(COUNT(FIND(Keywords!$C$3:$C$41,I4426)),"일반조난","")</f>
        <v/>
      </c>
      <c r="G4426" s="1" t="str">
        <f t="array" ref="G4426">IF(COUNT(FIND(Keywords!$E$3:$E$5,I4426)),"실족추락","")</f>
        <v/>
      </c>
      <c r="H4426" s="1" t="str">
        <f t="array" ref="H4426">IF(COUNT(FIND(Keywords!$B$3:$B$12,I4426)),"개인질환","")</f>
        <v/>
      </c>
      <c r="I4426" t="s">
        <v>9721</v>
      </c>
      <c r="J4426" t="s">
        <v>14019</v>
      </c>
      <c r="K4426" t="s">
        <v>15057</v>
      </c>
      <c r="L4426" t="s">
        <v>14500</v>
      </c>
      <c r="M4426" t="s">
        <v>14538</v>
      </c>
      <c r="N4426" t="s">
        <v>14936</v>
      </c>
      <c r="O4426" t="s">
        <v>14538</v>
      </c>
    </row>
    <row r="4427" spans="1:15">
      <c r="A4427" t="s">
        <v>35</v>
      </c>
      <c r="B4427" t="s">
        <v>48</v>
      </c>
      <c r="C4427" t="s">
        <v>2834</v>
      </c>
      <c r="D4427" t="s">
        <v>16113</v>
      </c>
      <c r="E4427" t="s">
        <v>5917</v>
      </c>
      <c r="F4427" s="1" t="str">
        <f t="array" ref="F4427">IF(COUNT(FIND(Keywords!$C$3:$C$41,I4427)),"일반조난","")</f>
        <v/>
      </c>
      <c r="G4427" s="1" t="str">
        <f t="array" ref="G4427">IF(COUNT(FIND(Keywords!$E$3:$E$5,I4427)),"실족추락","")</f>
        <v/>
      </c>
      <c r="H4427" s="1" t="str">
        <f t="array" ref="H4427">IF(COUNT(FIND(Keywords!$B$3:$B$12,I4427)),"개인질환","")</f>
        <v/>
      </c>
      <c r="I4427" t="s">
        <v>9722</v>
      </c>
      <c r="J4427" t="s">
        <v>13890</v>
      </c>
      <c r="K4427" t="s">
        <v>14507</v>
      </c>
      <c r="L4427" t="s">
        <v>14552</v>
      </c>
      <c r="M4427" t="s">
        <v>14538</v>
      </c>
      <c r="N4427" t="s">
        <v>15845</v>
      </c>
      <c r="O4427" t="s">
        <v>14538</v>
      </c>
    </row>
    <row r="4428" spans="1:15">
      <c r="A4428" t="s">
        <v>35</v>
      </c>
      <c r="B4428" t="s">
        <v>48</v>
      </c>
      <c r="C4428" t="s">
        <v>3163</v>
      </c>
      <c r="D4428" t="s">
        <v>16113</v>
      </c>
      <c r="E4428" t="s">
        <v>5916</v>
      </c>
      <c r="F4428" s="1" t="str">
        <f t="array" ref="F4428">IF(COUNT(FIND(Keywords!$C$3:$C$41,I4428)),"일반조난","")</f>
        <v/>
      </c>
      <c r="G4428" s="1" t="str">
        <f t="array" ref="G4428">IF(COUNT(FIND(Keywords!$E$3:$E$5,I4428)),"실족추락","")</f>
        <v/>
      </c>
      <c r="H4428" s="1" t="str">
        <f t="array" ref="H4428">IF(COUNT(FIND(Keywords!$B$3:$B$12,I4428)),"개인질환","")</f>
        <v/>
      </c>
      <c r="I4428" t="s">
        <v>9723</v>
      </c>
      <c r="J4428" t="s">
        <v>13820</v>
      </c>
      <c r="K4428" t="s">
        <v>15292</v>
      </c>
      <c r="L4428" t="s">
        <v>14500</v>
      </c>
      <c r="M4428" t="s">
        <v>14538</v>
      </c>
      <c r="N4428" t="s">
        <v>15823</v>
      </c>
      <c r="O4428" t="s">
        <v>14538</v>
      </c>
    </row>
    <row r="4429" spans="1:15">
      <c r="A4429" t="s">
        <v>35</v>
      </c>
      <c r="B4429" t="s">
        <v>48</v>
      </c>
      <c r="C4429" t="s">
        <v>3164</v>
      </c>
      <c r="D4429" t="s">
        <v>5909</v>
      </c>
      <c r="E4429" t="s">
        <v>5916</v>
      </c>
      <c r="F4429" s="1"/>
      <c r="G4429" s="1" t="str">
        <f t="array" ref="G4429">IF(COUNT(FIND(Keywords!$E$3:$E$5,I4429)),"실족추락","")</f>
        <v/>
      </c>
      <c r="H4429" s="1"/>
      <c r="I4429" t="s">
        <v>9724</v>
      </c>
      <c r="J4429" t="s">
        <v>13747</v>
      </c>
      <c r="K4429" t="s">
        <v>15293</v>
      </c>
      <c r="L4429" t="s">
        <v>14891</v>
      </c>
      <c r="M4429" t="s">
        <v>14538</v>
      </c>
      <c r="N4429" t="s">
        <v>15306</v>
      </c>
      <c r="O4429" t="s">
        <v>14538</v>
      </c>
    </row>
    <row r="4430" spans="1:15">
      <c r="A4430" t="s">
        <v>35</v>
      </c>
      <c r="B4430" t="s">
        <v>48</v>
      </c>
      <c r="C4430" t="s">
        <v>3165</v>
      </c>
      <c r="D4430" t="s">
        <v>16113</v>
      </c>
      <c r="E4430" t="s">
        <v>5916</v>
      </c>
      <c r="F4430" s="1" t="str">
        <f t="array" ref="F4430">IF(COUNT(FIND(Keywords!$C$3:$C$41,I4430)),"일반조난","")</f>
        <v/>
      </c>
      <c r="G4430" s="1" t="str">
        <f t="array" ref="G4430">IF(COUNT(FIND(Keywords!$E$3:$E$5,I4430)),"실족추락","")</f>
        <v/>
      </c>
      <c r="H4430" s="1" t="str">
        <f t="array" ref="H4430">IF(COUNT(FIND(Keywords!$B$3:$B$12,I4430)),"개인질환","")</f>
        <v/>
      </c>
      <c r="I4430" t="s">
        <v>9725</v>
      </c>
      <c r="J4430" t="s">
        <v>13909</v>
      </c>
      <c r="K4430" t="s">
        <v>14538</v>
      </c>
      <c r="L4430" t="s">
        <v>14980</v>
      </c>
      <c r="M4430" t="s">
        <v>14538</v>
      </c>
      <c r="N4430" t="s">
        <v>15141</v>
      </c>
      <c r="O4430" t="s">
        <v>14538</v>
      </c>
    </row>
    <row r="4431" spans="1:15">
      <c r="A4431" t="s">
        <v>35</v>
      </c>
      <c r="B4431" t="s">
        <v>48</v>
      </c>
      <c r="C4431" t="s">
        <v>3166</v>
      </c>
      <c r="D4431" t="s">
        <v>16113</v>
      </c>
      <c r="E4431" t="s">
        <v>5916</v>
      </c>
      <c r="F4431" s="1" t="str">
        <f t="array" ref="F4431">IF(COUNT(FIND(Keywords!$C$3:$C$41,I4431)),"일반조난","")</f>
        <v/>
      </c>
      <c r="G4431" s="1" t="str">
        <f t="array" ref="G4431">IF(COUNT(FIND(Keywords!$E$3:$E$5,I4431)),"실족추락","")</f>
        <v/>
      </c>
      <c r="H4431" s="1" t="str">
        <f t="array" ref="H4431">IF(COUNT(FIND(Keywords!$B$3:$B$12,I4431)),"개인질환","")</f>
        <v/>
      </c>
      <c r="I4431" t="s">
        <v>9726</v>
      </c>
      <c r="J4431" t="s">
        <v>13755</v>
      </c>
      <c r="K4431" t="s">
        <v>14862</v>
      </c>
      <c r="L4431" t="s">
        <v>15078</v>
      </c>
      <c r="M4431" t="s">
        <v>14538</v>
      </c>
      <c r="N4431" t="s">
        <v>15662</v>
      </c>
      <c r="O4431" t="s">
        <v>14538</v>
      </c>
    </row>
    <row r="4432" spans="1:15">
      <c r="A4432" t="s">
        <v>35</v>
      </c>
      <c r="B4432" t="s">
        <v>48</v>
      </c>
      <c r="C4432" t="s">
        <v>2348</v>
      </c>
      <c r="D4432" t="s">
        <v>16113</v>
      </c>
      <c r="E4432" t="s">
        <v>5916</v>
      </c>
      <c r="F4432" s="1" t="str">
        <f t="array" ref="F4432">IF(COUNT(FIND(Keywords!$C$3:$C$41,I4432)),"일반조난","")</f>
        <v/>
      </c>
      <c r="G4432" s="1" t="str">
        <f t="array" ref="G4432">IF(COUNT(FIND(Keywords!$E$3:$E$5,I4432)),"실족추락","")</f>
        <v/>
      </c>
      <c r="H4432" s="1" t="str">
        <f t="array" ref="H4432">IF(COUNT(FIND(Keywords!$B$3:$B$12,I4432)),"개인질환","")</f>
        <v/>
      </c>
      <c r="I4432" t="s">
        <v>9727</v>
      </c>
      <c r="J4432" t="s">
        <v>13801</v>
      </c>
      <c r="K4432" t="s">
        <v>14671</v>
      </c>
      <c r="L4432" t="s">
        <v>14943</v>
      </c>
      <c r="M4432" t="s">
        <v>14538</v>
      </c>
      <c r="N4432" t="s">
        <v>15816</v>
      </c>
      <c r="O4432" t="s">
        <v>14538</v>
      </c>
    </row>
    <row r="4433" spans="1:15">
      <c r="A4433" t="s">
        <v>35</v>
      </c>
      <c r="B4433" t="s">
        <v>48</v>
      </c>
      <c r="C4433" t="s">
        <v>3167</v>
      </c>
      <c r="D4433" t="s">
        <v>16113</v>
      </c>
      <c r="E4433" t="s">
        <v>5916</v>
      </c>
      <c r="F4433" s="1" t="str">
        <f t="array" ref="F4433">IF(COUNT(FIND(Keywords!$C$3:$C$41,I4433)),"일반조난","")</f>
        <v/>
      </c>
      <c r="G4433" s="1" t="str">
        <f t="array" ref="G4433">IF(COUNT(FIND(Keywords!$E$3:$E$5,I4433)),"실족추락","")</f>
        <v/>
      </c>
      <c r="H4433" s="1" t="str">
        <f t="array" ref="H4433">IF(COUNT(FIND(Keywords!$B$3:$B$12,I4433)),"개인질환","")</f>
        <v/>
      </c>
      <c r="I4433" t="s">
        <v>9728</v>
      </c>
      <c r="J4433" t="s">
        <v>13751</v>
      </c>
      <c r="K4433" t="s">
        <v>14310</v>
      </c>
      <c r="L4433" t="s">
        <v>15393</v>
      </c>
      <c r="M4433" t="s">
        <v>14538</v>
      </c>
      <c r="N4433" t="s">
        <v>15651</v>
      </c>
      <c r="O4433" t="s">
        <v>14538</v>
      </c>
    </row>
    <row r="4434" spans="1:15">
      <c r="A4434" t="s">
        <v>35</v>
      </c>
      <c r="B4434" t="s">
        <v>48</v>
      </c>
      <c r="C4434" t="s">
        <v>3168</v>
      </c>
      <c r="D4434" t="s">
        <v>5912</v>
      </c>
      <c r="E4434" t="s">
        <v>5918</v>
      </c>
      <c r="F4434" s="1"/>
      <c r="G4434" s="1" t="str">
        <f t="array" ref="G4434">IF(COUNT(FIND(Keywords!$E$3:$E$5,I4434)),"실족추락","")</f>
        <v/>
      </c>
      <c r="H4434" s="1"/>
      <c r="I4434" t="s">
        <v>9729</v>
      </c>
      <c r="J4434" t="s">
        <v>13934</v>
      </c>
      <c r="K4434" t="s">
        <v>15262</v>
      </c>
      <c r="L4434" t="s">
        <v>15552</v>
      </c>
      <c r="M4434" t="s">
        <v>14538</v>
      </c>
      <c r="N4434" t="s">
        <v>14466</v>
      </c>
      <c r="O4434" t="s">
        <v>14538</v>
      </c>
    </row>
    <row r="4435" spans="1:15">
      <c r="A4435" t="s">
        <v>35</v>
      </c>
      <c r="B4435" t="s">
        <v>48</v>
      </c>
      <c r="C4435" t="s">
        <v>3169</v>
      </c>
      <c r="D4435" t="s">
        <v>16113</v>
      </c>
      <c r="E4435" t="s">
        <v>5916</v>
      </c>
      <c r="F4435" s="1" t="str">
        <f t="array" ref="F4435">IF(COUNT(FIND(Keywords!$C$3:$C$41,I4435)),"일반조난","")</f>
        <v/>
      </c>
      <c r="G4435" s="1" t="str">
        <f t="array" ref="G4435">IF(COUNT(FIND(Keywords!$E$3:$E$5,I4435)),"실족추락","")</f>
        <v/>
      </c>
      <c r="H4435" s="1" t="str">
        <f t="array" ref="H4435">IF(COUNT(FIND(Keywords!$B$3:$B$12,I4435)),"개인질환","")</f>
        <v/>
      </c>
      <c r="I4435" t="s">
        <v>9730</v>
      </c>
      <c r="J4435" t="s">
        <v>13773</v>
      </c>
      <c r="K4435" t="s">
        <v>15294</v>
      </c>
      <c r="L4435" t="s">
        <v>14075</v>
      </c>
      <c r="M4435" t="s">
        <v>14538</v>
      </c>
      <c r="N4435" t="s">
        <v>14540</v>
      </c>
      <c r="O4435" t="s">
        <v>14538</v>
      </c>
    </row>
    <row r="4436" spans="1:15">
      <c r="A4436" t="s">
        <v>35</v>
      </c>
      <c r="B4436" t="s">
        <v>48</v>
      </c>
      <c r="C4436" t="s">
        <v>3170</v>
      </c>
      <c r="D4436" t="s">
        <v>5909</v>
      </c>
      <c r="E4436" t="s">
        <v>5916</v>
      </c>
      <c r="F4436" s="1"/>
      <c r="G4436" s="1" t="str">
        <f t="array" ref="G4436">IF(COUNT(FIND(Keywords!$E$3:$E$5,I4436)),"실족추락","")</f>
        <v/>
      </c>
      <c r="H4436" s="1"/>
      <c r="I4436" t="s">
        <v>9731</v>
      </c>
      <c r="J4436" t="s">
        <v>13993</v>
      </c>
      <c r="K4436" t="s">
        <v>14562</v>
      </c>
      <c r="L4436" t="s">
        <v>15287</v>
      </c>
      <c r="M4436" t="s">
        <v>14538</v>
      </c>
      <c r="N4436" t="s">
        <v>15306</v>
      </c>
      <c r="O4436" t="s">
        <v>14538</v>
      </c>
    </row>
    <row r="4437" spans="1:15">
      <c r="A4437" t="s">
        <v>35</v>
      </c>
      <c r="B4437" t="s">
        <v>48</v>
      </c>
      <c r="C4437" t="s">
        <v>3171</v>
      </c>
      <c r="D4437" t="s">
        <v>5911</v>
      </c>
      <c r="E4437" t="s">
        <v>5918</v>
      </c>
      <c r="F4437" s="1" t="s">
        <v>5911</v>
      </c>
      <c r="G4437" s="1" t="str">
        <f t="array" ref="G4437">IF(COUNT(FIND(Keywords!$E$3:$E$5,I4437)),"실족추락","")</f>
        <v/>
      </c>
      <c r="H4437" s="1"/>
      <c r="I4437" t="s">
        <v>9732</v>
      </c>
      <c r="J4437" t="s">
        <v>14026</v>
      </c>
      <c r="K4437" t="s">
        <v>14141</v>
      </c>
      <c r="L4437" t="s">
        <v>15124</v>
      </c>
      <c r="M4437" t="s">
        <v>14538</v>
      </c>
      <c r="N4437" t="s">
        <v>14448</v>
      </c>
      <c r="O4437" t="s">
        <v>14538</v>
      </c>
    </row>
    <row r="4438" spans="1:15">
      <c r="A4438" t="s">
        <v>35</v>
      </c>
      <c r="B4438" t="s">
        <v>48</v>
      </c>
      <c r="C4438" t="s">
        <v>3172</v>
      </c>
      <c r="D4438" t="s">
        <v>5911</v>
      </c>
      <c r="E4438" t="s">
        <v>5917</v>
      </c>
      <c r="F4438" s="1" t="s">
        <v>5911</v>
      </c>
      <c r="G4438" s="1" t="str">
        <f t="array" ref="G4438">IF(COUNT(FIND(Keywords!$E$3:$E$5,I4438)),"실족추락","")</f>
        <v/>
      </c>
      <c r="H4438" s="1"/>
      <c r="I4438" t="s">
        <v>9733</v>
      </c>
      <c r="J4438" t="s">
        <v>13876</v>
      </c>
      <c r="K4438" t="s">
        <v>14855</v>
      </c>
      <c r="L4438" t="s">
        <v>15142</v>
      </c>
      <c r="M4438" t="s">
        <v>14538</v>
      </c>
      <c r="N4438" t="s">
        <v>14899</v>
      </c>
      <c r="O4438" t="s">
        <v>14538</v>
      </c>
    </row>
    <row r="4439" spans="1:15">
      <c r="A4439" t="s">
        <v>35</v>
      </c>
      <c r="B4439" t="s">
        <v>48</v>
      </c>
      <c r="C4439" t="s">
        <v>3173</v>
      </c>
      <c r="D4439" t="s">
        <v>5911</v>
      </c>
      <c r="E4439" t="s">
        <v>5916</v>
      </c>
      <c r="F4439" s="1"/>
      <c r="G4439" s="1" t="str">
        <f t="array" ref="G4439">IF(COUNT(FIND(Keywords!$E$3:$E$5,I4439)),"실족추락","")</f>
        <v/>
      </c>
      <c r="H4439" s="1"/>
      <c r="I4439" t="s">
        <v>9734</v>
      </c>
      <c r="J4439" t="s">
        <v>13991</v>
      </c>
      <c r="K4439" t="s">
        <v>15295</v>
      </c>
      <c r="L4439" t="s">
        <v>14647</v>
      </c>
      <c r="M4439" t="s">
        <v>14538</v>
      </c>
      <c r="N4439" t="s">
        <v>14329</v>
      </c>
      <c r="O4439" t="s">
        <v>14538</v>
      </c>
    </row>
    <row r="4440" spans="1:15">
      <c r="A4440" t="s">
        <v>35</v>
      </c>
      <c r="B4440" t="s">
        <v>48</v>
      </c>
      <c r="C4440" t="s">
        <v>3174</v>
      </c>
      <c r="D4440" t="s">
        <v>5909</v>
      </c>
      <c r="E4440" t="s">
        <v>5916</v>
      </c>
      <c r="F4440" s="1"/>
      <c r="G4440" s="1" t="str">
        <f t="array" ref="G4440">IF(COUNT(FIND(Keywords!$E$3:$E$5,I4440)),"실족추락","")</f>
        <v/>
      </c>
      <c r="H4440" s="1"/>
      <c r="I4440" t="s">
        <v>9735</v>
      </c>
      <c r="J4440" t="s">
        <v>13896</v>
      </c>
      <c r="K4440" t="s">
        <v>13796</v>
      </c>
      <c r="L4440" t="s">
        <v>14544</v>
      </c>
      <c r="M4440" t="s">
        <v>14538</v>
      </c>
      <c r="N4440" t="s">
        <v>14566</v>
      </c>
      <c r="O4440" t="s">
        <v>14538</v>
      </c>
    </row>
    <row r="4441" spans="1:15">
      <c r="A4441" t="s">
        <v>35</v>
      </c>
      <c r="B4441" t="s">
        <v>48</v>
      </c>
      <c r="C4441" t="s">
        <v>3175</v>
      </c>
      <c r="D4441" t="s">
        <v>16113</v>
      </c>
      <c r="E4441" t="s">
        <v>5916</v>
      </c>
      <c r="F4441" s="1" t="str">
        <f t="array" ref="F4441">IF(COUNT(FIND(Keywords!$C$3:$C$41,I4441)),"일반조난","")</f>
        <v/>
      </c>
      <c r="G4441" s="1" t="str">
        <f t="array" ref="G4441">IF(COUNT(FIND(Keywords!$E$3:$E$5,I4441)),"실족추락","")</f>
        <v/>
      </c>
      <c r="H4441" s="1" t="str">
        <f t="array" ref="H4441">IF(COUNT(FIND(Keywords!$B$3:$B$12,I4441)),"개인질환","")</f>
        <v/>
      </c>
      <c r="I4441" t="s">
        <v>9736</v>
      </c>
      <c r="J4441" t="s">
        <v>13914</v>
      </c>
      <c r="K4441" t="s">
        <v>15296</v>
      </c>
      <c r="L4441" t="s">
        <v>14822</v>
      </c>
      <c r="M4441" t="s">
        <v>14538</v>
      </c>
      <c r="N4441" t="s">
        <v>14125</v>
      </c>
      <c r="O4441" t="s">
        <v>14538</v>
      </c>
    </row>
    <row r="4442" spans="1:15">
      <c r="A4442" t="s">
        <v>35</v>
      </c>
      <c r="B4442" t="s">
        <v>48</v>
      </c>
      <c r="C4442" t="s">
        <v>3176</v>
      </c>
      <c r="D4442" t="s">
        <v>16115</v>
      </c>
      <c r="E4442" t="s">
        <v>5916</v>
      </c>
      <c r="F4442" s="1"/>
      <c r="G4442" s="1" t="str">
        <f t="array" ref="G4442">IF(COUNT(FIND(Keywords!$E$3:$E$5,I4442)),"실족추락","")</f>
        <v/>
      </c>
      <c r="H4442" s="1"/>
      <c r="I4442" t="s">
        <v>9737</v>
      </c>
      <c r="J4442" t="s">
        <v>13786</v>
      </c>
      <c r="K4442" t="s">
        <v>14057</v>
      </c>
      <c r="L4442" t="s">
        <v>14988</v>
      </c>
      <c r="M4442" t="s">
        <v>14538</v>
      </c>
      <c r="N4442" t="s">
        <v>14354</v>
      </c>
      <c r="O4442" t="s">
        <v>14538</v>
      </c>
    </row>
    <row r="4443" spans="1:15">
      <c r="A4443" t="s">
        <v>35</v>
      </c>
      <c r="B4443" t="s">
        <v>48</v>
      </c>
      <c r="C4443" t="s">
        <v>3177</v>
      </c>
      <c r="D4443" t="s">
        <v>5911</v>
      </c>
      <c r="E4443" t="s">
        <v>5918</v>
      </c>
      <c r="F4443" s="1"/>
      <c r="G4443" s="1" t="str">
        <f t="array" ref="G4443">IF(COUNT(FIND(Keywords!$E$3:$E$5,I4443)),"실족추락","")</f>
        <v/>
      </c>
      <c r="H4443" s="1"/>
      <c r="I4443" t="s">
        <v>9738</v>
      </c>
      <c r="J4443" t="s">
        <v>13923</v>
      </c>
      <c r="K4443" t="s">
        <v>15166</v>
      </c>
      <c r="L4443" t="s">
        <v>15019</v>
      </c>
      <c r="M4443" t="s">
        <v>14538</v>
      </c>
      <c r="N4443" t="s">
        <v>14772</v>
      </c>
      <c r="O4443" t="s">
        <v>14538</v>
      </c>
    </row>
    <row r="4444" spans="1:15">
      <c r="A4444" t="s">
        <v>35</v>
      </c>
      <c r="B4444" t="s">
        <v>48</v>
      </c>
      <c r="C4444" t="s">
        <v>2185</v>
      </c>
      <c r="D4444" t="s">
        <v>16113</v>
      </c>
      <c r="E4444" t="s">
        <v>5916</v>
      </c>
      <c r="F4444" s="1" t="str">
        <f t="array" ref="F4444">IF(COUNT(FIND(Keywords!$C$3:$C$41,I4444)),"일반조난","")</f>
        <v/>
      </c>
      <c r="G4444" s="1" t="str">
        <f t="array" ref="G4444">IF(COUNT(FIND(Keywords!$E$3:$E$5,I4444)),"실족추락","")</f>
        <v/>
      </c>
      <c r="H4444" s="1" t="str">
        <f t="array" ref="H4444">IF(COUNT(FIND(Keywords!$B$3:$B$12,I4444)),"개인질환","")</f>
        <v/>
      </c>
      <c r="I4444" t="s">
        <v>9739</v>
      </c>
      <c r="J4444" t="s">
        <v>13962</v>
      </c>
      <c r="K4444" t="s">
        <v>14407</v>
      </c>
      <c r="L4444" t="s">
        <v>14687</v>
      </c>
      <c r="M4444" t="s">
        <v>14538</v>
      </c>
      <c r="N4444" t="s">
        <v>15313</v>
      </c>
      <c r="O4444" t="s">
        <v>14538</v>
      </c>
    </row>
    <row r="4445" spans="1:15">
      <c r="A4445" t="s">
        <v>35</v>
      </c>
      <c r="B4445" t="s">
        <v>48</v>
      </c>
      <c r="C4445" t="s">
        <v>3178</v>
      </c>
      <c r="D4445" t="s">
        <v>5911</v>
      </c>
      <c r="E4445" t="s">
        <v>5916</v>
      </c>
      <c r="F4445" s="1" t="s">
        <v>5911</v>
      </c>
      <c r="G4445" s="1" t="str">
        <f t="array" ref="G4445">IF(COUNT(FIND(Keywords!$E$3:$E$5,I4445)),"실족추락","")</f>
        <v/>
      </c>
      <c r="H4445" s="1"/>
      <c r="I4445" t="s">
        <v>9740</v>
      </c>
      <c r="J4445" t="s">
        <v>13886</v>
      </c>
      <c r="K4445" t="s">
        <v>14811</v>
      </c>
      <c r="L4445" t="s">
        <v>15142</v>
      </c>
      <c r="M4445" t="s">
        <v>14538</v>
      </c>
      <c r="N4445" t="s">
        <v>14931</v>
      </c>
      <c r="O4445" t="s">
        <v>14538</v>
      </c>
    </row>
    <row r="4446" spans="1:15">
      <c r="A4446" t="s">
        <v>35</v>
      </c>
      <c r="B4446" t="s">
        <v>48</v>
      </c>
      <c r="C4446" t="s">
        <v>3179</v>
      </c>
      <c r="D4446" t="s">
        <v>5909</v>
      </c>
      <c r="E4446" t="s">
        <v>5916</v>
      </c>
      <c r="F4446" s="1" t="str">
        <f t="array" ref="F4446">IF(COUNT(FIND(Keywords!$C$3:$C$41,I4446)),"일반조난","")</f>
        <v/>
      </c>
      <c r="G4446" s="1" t="str">
        <f t="array" ref="G4446">IF(COUNT(FIND(Keywords!$E$3:$E$5,I4446)),"실족추락","")</f>
        <v>실족추락</v>
      </c>
      <c r="H4446" s="1" t="str">
        <f t="array" ref="H4446">IF(COUNT(FIND(Keywords!$B$3:$B$12,I4446)),"개인질환","")</f>
        <v/>
      </c>
      <c r="I4446" t="s">
        <v>9741</v>
      </c>
      <c r="J4446" t="s">
        <v>13920</v>
      </c>
      <c r="K4446" t="s">
        <v>14769</v>
      </c>
      <c r="L4446" t="s">
        <v>14766</v>
      </c>
      <c r="M4446" t="s">
        <v>14538</v>
      </c>
      <c r="N4446" t="s">
        <v>14791</v>
      </c>
      <c r="O4446" t="s">
        <v>14538</v>
      </c>
    </row>
    <row r="4447" spans="1:15">
      <c r="A4447" t="s">
        <v>35</v>
      </c>
      <c r="B4447" t="s">
        <v>48</v>
      </c>
      <c r="C4447" t="s">
        <v>3180</v>
      </c>
      <c r="D4447" t="s">
        <v>5909</v>
      </c>
      <c r="E4447" t="s">
        <v>5917</v>
      </c>
      <c r="F4447" s="1"/>
      <c r="G4447" s="1" t="str">
        <f t="array" ref="G4447">IF(COUNT(FIND(Keywords!$E$3:$E$5,I4447)),"실족추락","")</f>
        <v>실족추락</v>
      </c>
      <c r="H4447" s="1"/>
      <c r="I4447" t="s">
        <v>9742</v>
      </c>
      <c r="J4447" t="s">
        <v>13757</v>
      </c>
      <c r="K4447" t="s">
        <v>14177</v>
      </c>
      <c r="L4447" t="s">
        <v>14766</v>
      </c>
      <c r="M4447" t="s">
        <v>14538</v>
      </c>
      <c r="N4447" t="s">
        <v>14108</v>
      </c>
      <c r="O4447" t="s">
        <v>14538</v>
      </c>
    </row>
    <row r="4448" spans="1:15">
      <c r="A4448" t="s">
        <v>35</v>
      </c>
      <c r="B4448" t="s">
        <v>48</v>
      </c>
      <c r="C4448" t="s">
        <v>2484</v>
      </c>
      <c r="D4448" t="s">
        <v>16113</v>
      </c>
      <c r="E4448" t="s">
        <v>5918</v>
      </c>
      <c r="F4448" s="1" t="str">
        <f t="array" ref="F4448">IF(COUNT(FIND(Keywords!$C$3:$C$41,I4448)),"일반조난","")</f>
        <v/>
      </c>
      <c r="G4448" s="1" t="str">
        <f t="array" ref="G4448">IF(COUNT(FIND(Keywords!$E$3:$E$5,I4448)),"실족추락","")</f>
        <v/>
      </c>
      <c r="H4448" s="1" t="str">
        <f t="array" ref="H4448">IF(COUNT(FIND(Keywords!$B$3:$B$12,I4448)),"개인질환","")</f>
        <v/>
      </c>
      <c r="I4448" t="s">
        <v>9743</v>
      </c>
      <c r="J4448" t="s">
        <v>13775</v>
      </c>
      <c r="K4448" t="s">
        <v>14434</v>
      </c>
      <c r="L4448" t="s">
        <v>14891</v>
      </c>
      <c r="M4448" t="s">
        <v>14538</v>
      </c>
      <c r="N4448" t="s">
        <v>14749</v>
      </c>
      <c r="O4448" t="s">
        <v>14538</v>
      </c>
    </row>
    <row r="4449" spans="1:15">
      <c r="A4449" t="s">
        <v>35</v>
      </c>
      <c r="B4449" t="s">
        <v>48</v>
      </c>
      <c r="C4449" t="s">
        <v>3181</v>
      </c>
      <c r="D4449" t="s">
        <v>5909</v>
      </c>
      <c r="E4449" t="s">
        <v>5916</v>
      </c>
      <c r="F4449" s="1"/>
      <c r="G4449" s="1" t="str">
        <f t="array" ref="G4449">IF(COUNT(FIND(Keywords!$E$3:$E$5,I4449)),"실족추락","")</f>
        <v/>
      </c>
      <c r="H4449" s="1"/>
      <c r="I4449" t="s">
        <v>9744</v>
      </c>
      <c r="J4449" t="s">
        <v>13840</v>
      </c>
      <c r="K4449" t="s">
        <v>14393</v>
      </c>
      <c r="L4449" t="s">
        <v>14134</v>
      </c>
      <c r="M4449" t="s">
        <v>14538</v>
      </c>
      <c r="N4449" t="s">
        <v>15545</v>
      </c>
      <c r="O4449" t="s">
        <v>14538</v>
      </c>
    </row>
    <row r="4450" spans="1:15">
      <c r="A4450" t="s">
        <v>35</v>
      </c>
      <c r="B4450" t="s">
        <v>48</v>
      </c>
      <c r="C4450" t="s">
        <v>3182</v>
      </c>
      <c r="D4450" t="s">
        <v>5909</v>
      </c>
      <c r="E4450" t="s">
        <v>5916</v>
      </c>
      <c r="F4450" s="1"/>
      <c r="G4450" s="1" t="str">
        <f t="array" ref="G4450">IF(COUNT(FIND(Keywords!$E$3:$E$5,I4450)),"실족추락","")</f>
        <v>실족추락</v>
      </c>
      <c r="H4450" s="1"/>
      <c r="I4450" t="s">
        <v>9745</v>
      </c>
      <c r="J4450" t="s">
        <v>13852</v>
      </c>
      <c r="K4450" t="s">
        <v>14178</v>
      </c>
      <c r="L4450" t="s">
        <v>14764</v>
      </c>
      <c r="M4450" t="s">
        <v>14538</v>
      </c>
      <c r="N4450" t="s">
        <v>14978</v>
      </c>
      <c r="O4450" t="s">
        <v>14538</v>
      </c>
    </row>
    <row r="4451" spans="1:15">
      <c r="A4451" t="s">
        <v>35</v>
      </c>
      <c r="B4451" t="s">
        <v>48</v>
      </c>
      <c r="C4451" t="s">
        <v>3183</v>
      </c>
      <c r="D4451" t="s">
        <v>5911</v>
      </c>
      <c r="E4451" t="s">
        <v>5916</v>
      </c>
      <c r="F4451" s="1" t="s">
        <v>5911</v>
      </c>
      <c r="G4451" s="1" t="str">
        <f t="array" ref="G4451">IF(COUNT(FIND(Keywords!$E$3:$E$5,I4451)),"실족추락","")</f>
        <v/>
      </c>
      <c r="H4451" s="1"/>
      <c r="I4451" t="s">
        <v>9746</v>
      </c>
      <c r="J4451" t="s">
        <v>13827</v>
      </c>
      <c r="K4451" t="s">
        <v>14435</v>
      </c>
      <c r="L4451" t="s">
        <v>14891</v>
      </c>
      <c r="M4451" t="s">
        <v>14538</v>
      </c>
      <c r="N4451" t="s">
        <v>14379</v>
      </c>
      <c r="O4451" t="s">
        <v>14538</v>
      </c>
    </row>
    <row r="4452" spans="1:15">
      <c r="A4452" t="s">
        <v>35</v>
      </c>
      <c r="B4452" t="s">
        <v>48</v>
      </c>
      <c r="C4452" t="s">
        <v>3184</v>
      </c>
      <c r="D4452" t="s">
        <v>5911</v>
      </c>
      <c r="E4452" t="s">
        <v>5916</v>
      </c>
      <c r="F4452" s="1"/>
      <c r="G4452" s="1" t="str">
        <f t="array" ref="G4452">IF(COUNT(FIND(Keywords!$E$3:$E$5,I4452)),"실족추락","")</f>
        <v/>
      </c>
      <c r="H4452" s="1"/>
      <c r="I4452" t="s">
        <v>9747</v>
      </c>
      <c r="J4452" t="s">
        <v>13803</v>
      </c>
      <c r="K4452" t="s">
        <v>15015</v>
      </c>
      <c r="L4452" t="s">
        <v>14340</v>
      </c>
      <c r="M4452" t="s">
        <v>14538</v>
      </c>
      <c r="N4452" t="s">
        <v>15012</v>
      </c>
      <c r="O4452" t="s">
        <v>14538</v>
      </c>
    </row>
    <row r="4453" spans="1:15">
      <c r="A4453" t="s">
        <v>35</v>
      </c>
      <c r="B4453" t="s">
        <v>48</v>
      </c>
      <c r="C4453" t="s">
        <v>3185</v>
      </c>
      <c r="D4453" t="s">
        <v>5912</v>
      </c>
      <c r="E4453" t="s">
        <v>5916</v>
      </c>
      <c r="F4453" s="1"/>
      <c r="G4453" s="1" t="str">
        <f t="array" ref="G4453">IF(COUNT(FIND(Keywords!$E$3:$E$5,I4453)),"실족추락","")</f>
        <v/>
      </c>
      <c r="H4453" s="1"/>
      <c r="I4453" t="s">
        <v>9748</v>
      </c>
      <c r="J4453" t="s">
        <v>13733</v>
      </c>
      <c r="K4453" t="s">
        <v>14188</v>
      </c>
      <c r="L4453" t="s">
        <v>14512</v>
      </c>
      <c r="M4453" t="s">
        <v>14538</v>
      </c>
      <c r="N4453" t="s">
        <v>14846</v>
      </c>
      <c r="O4453" t="s">
        <v>14538</v>
      </c>
    </row>
    <row r="4454" spans="1:15">
      <c r="A4454" t="s">
        <v>35</v>
      </c>
      <c r="B4454" t="s">
        <v>48</v>
      </c>
      <c r="C4454" t="s">
        <v>3186</v>
      </c>
      <c r="D4454" t="s">
        <v>16113</v>
      </c>
      <c r="E4454" t="s">
        <v>5918</v>
      </c>
      <c r="F4454" s="1" t="str">
        <f t="array" ref="F4454">IF(COUNT(FIND(Keywords!$C$3:$C$41,I4454)),"일반조난","")</f>
        <v/>
      </c>
      <c r="G4454" s="1" t="str">
        <f t="array" ref="G4454">IF(COUNT(FIND(Keywords!$E$3:$E$5,I4454)),"실족추락","")</f>
        <v/>
      </c>
      <c r="H4454" s="1" t="str">
        <f t="array" ref="H4454">IF(COUNT(FIND(Keywords!$B$3:$B$12,I4454)),"개인질환","")</f>
        <v/>
      </c>
      <c r="I4454" t="s">
        <v>9749</v>
      </c>
      <c r="J4454" t="s">
        <v>13854</v>
      </c>
      <c r="K4454" t="s">
        <v>13792</v>
      </c>
      <c r="L4454" t="s">
        <v>14935</v>
      </c>
      <c r="M4454" t="s">
        <v>14538</v>
      </c>
      <c r="N4454" t="s">
        <v>14602</v>
      </c>
      <c r="O4454" t="s">
        <v>14538</v>
      </c>
    </row>
    <row r="4455" spans="1:15">
      <c r="A4455" t="s">
        <v>35</v>
      </c>
      <c r="B4455" t="s">
        <v>48</v>
      </c>
      <c r="C4455" t="s">
        <v>3187</v>
      </c>
      <c r="D4455" t="s">
        <v>5911</v>
      </c>
      <c r="E4455" t="s">
        <v>5916</v>
      </c>
      <c r="F4455" s="1"/>
      <c r="G4455" s="1" t="str">
        <f t="array" ref="G4455">IF(COUNT(FIND(Keywords!$E$3:$E$5,I4455)),"실족추락","")</f>
        <v/>
      </c>
      <c r="H4455" s="1"/>
      <c r="I4455" t="s">
        <v>9750</v>
      </c>
      <c r="J4455" t="s">
        <v>13910</v>
      </c>
      <c r="K4455" t="s">
        <v>14242</v>
      </c>
      <c r="L4455" t="s">
        <v>14100</v>
      </c>
      <c r="M4455" t="s">
        <v>14538</v>
      </c>
      <c r="N4455" t="s">
        <v>14248</v>
      </c>
      <c r="O4455" t="s">
        <v>14538</v>
      </c>
    </row>
    <row r="4456" spans="1:15">
      <c r="A4456" t="s">
        <v>35</v>
      </c>
      <c r="B4456" t="s">
        <v>48</v>
      </c>
      <c r="C4456" t="s">
        <v>3188</v>
      </c>
      <c r="D4456" t="s">
        <v>5909</v>
      </c>
      <c r="E4456" t="s">
        <v>5916</v>
      </c>
      <c r="F4456" s="1" t="str">
        <f t="array" ref="F4456">IF(COUNT(FIND(Keywords!$C$3:$C$41,I4456)),"일반조난","")</f>
        <v/>
      </c>
      <c r="G4456" s="1" t="str">
        <f t="array" ref="G4456">IF(COUNT(FIND(Keywords!$E$3:$E$5,I4456)),"실족추락","")</f>
        <v>실족추락</v>
      </c>
      <c r="H4456" s="1" t="str">
        <f t="array" ref="H4456">IF(COUNT(FIND(Keywords!$B$3:$B$12,I4456)),"개인질환","")</f>
        <v/>
      </c>
      <c r="I4456" t="s">
        <v>9751</v>
      </c>
      <c r="J4456" t="s">
        <v>13867</v>
      </c>
      <c r="K4456" t="s">
        <v>15198</v>
      </c>
      <c r="L4456" t="s">
        <v>14544</v>
      </c>
      <c r="M4456" t="s">
        <v>14538</v>
      </c>
      <c r="N4456" t="s">
        <v>14624</v>
      </c>
      <c r="O4456" t="s">
        <v>14538</v>
      </c>
    </row>
    <row r="4457" spans="1:15">
      <c r="A4457" t="s">
        <v>35</v>
      </c>
      <c r="B4457" t="s">
        <v>48</v>
      </c>
      <c r="C4457" t="s">
        <v>3189</v>
      </c>
      <c r="D4457" t="s">
        <v>5911</v>
      </c>
      <c r="E4457" t="s">
        <v>5918</v>
      </c>
      <c r="F4457" s="1" t="s">
        <v>5911</v>
      </c>
      <c r="G4457" s="1" t="str">
        <f t="array" ref="G4457">IF(COUNT(FIND(Keywords!$E$3:$E$5,I4457)),"실족추락","")</f>
        <v/>
      </c>
      <c r="H4457" s="1"/>
      <c r="I4457" t="s">
        <v>9752</v>
      </c>
      <c r="J4457" t="s">
        <v>13742</v>
      </c>
      <c r="K4457" t="s">
        <v>14751</v>
      </c>
      <c r="L4457" t="s">
        <v>14080</v>
      </c>
      <c r="M4457" t="s">
        <v>14538</v>
      </c>
      <c r="N4457" t="s">
        <v>14589</v>
      </c>
      <c r="O4457" t="s">
        <v>14538</v>
      </c>
    </row>
    <row r="4458" spans="1:15">
      <c r="A4458" t="s">
        <v>35</v>
      </c>
      <c r="B4458" t="s">
        <v>48</v>
      </c>
      <c r="C4458" t="s">
        <v>3190</v>
      </c>
      <c r="D4458" t="s">
        <v>16113</v>
      </c>
      <c r="E4458" t="s">
        <v>5918</v>
      </c>
      <c r="F4458" s="1" t="str">
        <f t="array" ref="F4458">IF(COUNT(FIND(Keywords!$C$3:$C$41,I4458)),"일반조난","")</f>
        <v/>
      </c>
      <c r="G4458" s="1" t="str">
        <f t="array" ref="G4458">IF(COUNT(FIND(Keywords!$E$3:$E$5,I4458)),"실족추락","")</f>
        <v/>
      </c>
      <c r="H4458" s="1" t="str">
        <f t="array" ref="H4458">IF(COUNT(FIND(Keywords!$B$3:$B$12,I4458)),"개인질환","")</f>
        <v/>
      </c>
      <c r="I4458" t="s">
        <v>9753</v>
      </c>
      <c r="J4458" t="s">
        <v>13836</v>
      </c>
      <c r="K4458" t="s">
        <v>14426</v>
      </c>
      <c r="L4458" t="s">
        <v>14533</v>
      </c>
      <c r="M4458" t="s">
        <v>14538</v>
      </c>
      <c r="N4458" t="s">
        <v>13802</v>
      </c>
      <c r="O4458" t="s">
        <v>14538</v>
      </c>
    </row>
    <row r="4459" spans="1:15">
      <c r="A4459" t="s">
        <v>35</v>
      </c>
      <c r="B4459" t="s">
        <v>48</v>
      </c>
      <c r="C4459" t="s">
        <v>3191</v>
      </c>
      <c r="D4459" t="s">
        <v>5912</v>
      </c>
      <c r="E4459" t="s">
        <v>5917</v>
      </c>
      <c r="F4459" s="1"/>
      <c r="G4459" s="1" t="str">
        <f t="array" ref="G4459">IF(COUNT(FIND(Keywords!$E$3:$E$5,I4459)),"실족추락","")</f>
        <v/>
      </c>
      <c r="H4459" s="1"/>
      <c r="I4459" t="s">
        <v>9754</v>
      </c>
      <c r="J4459" t="s">
        <v>13830</v>
      </c>
      <c r="K4459" t="s">
        <v>14786</v>
      </c>
      <c r="L4459" t="s">
        <v>14529</v>
      </c>
      <c r="M4459" t="s">
        <v>14538</v>
      </c>
      <c r="N4459" t="s">
        <v>15094</v>
      </c>
      <c r="O4459" t="s">
        <v>14538</v>
      </c>
    </row>
    <row r="4460" spans="1:15">
      <c r="A4460" t="s">
        <v>35</v>
      </c>
      <c r="B4460" t="s">
        <v>48</v>
      </c>
      <c r="C4460" t="s">
        <v>3192</v>
      </c>
      <c r="D4460" t="s">
        <v>16113</v>
      </c>
      <c r="E4460" t="s">
        <v>5916</v>
      </c>
      <c r="F4460" s="1" t="str">
        <f t="array" ref="F4460">IF(COUNT(FIND(Keywords!$C$3:$C$41,I4460)),"일반조난","")</f>
        <v/>
      </c>
      <c r="G4460" s="1" t="str">
        <f t="array" ref="G4460">IF(COUNT(FIND(Keywords!$E$3:$E$5,I4460)),"실족추락","")</f>
        <v/>
      </c>
      <c r="H4460" s="1" t="str">
        <f t="array" ref="H4460">IF(COUNT(FIND(Keywords!$B$3:$B$12,I4460)),"개인질환","")</f>
        <v/>
      </c>
      <c r="I4460" t="s">
        <v>9755</v>
      </c>
      <c r="J4460" t="s">
        <v>13820</v>
      </c>
      <c r="K4460" t="s">
        <v>14993</v>
      </c>
      <c r="L4460" t="s">
        <v>14776</v>
      </c>
      <c r="M4460" t="s">
        <v>14538</v>
      </c>
      <c r="N4460" t="s">
        <v>14895</v>
      </c>
      <c r="O4460" t="s">
        <v>14538</v>
      </c>
    </row>
    <row r="4461" spans="1:15">
      <c r="A4461" t="s">
        <v>35</v>
      </c>
      <c r="B4461" t="s">
        <v>48</v>
      </c>
      <c r="C4461" t="s">
        <v>3193</v>
      </c>
      <c r="D4461" t="s">
        <v>16113</v>
      </c>
      <c r="E4461" t="s">
        <v>5916</v>
      </c>
      <c r="F4461" s="1" t="str">
        <f t="array" ref="F4461">IF(COUNT(FIND(Keywords!$C$3:$C$41,I4461)),"일반조난","")</f>
        <v/>
      </c>
      <c r="G4461" s="1" t="str">
        <f t="array" ref="G4461">IF(COUNT(FIND(Keywords!$E$3:$E$5,I4461)),"실족추락","")</f>
        <v/>
      </c>
      <c r="H4461" s="1" t="str">
        <f t="array" ref="H4461">IF(COUNT(FIND(Keywords!$B$3:$B$12,I4461)),"개인질환","")</f>
        <v/>
      </c>
      <c r="I4461" t="s">
        <v>9756</v>
      </c>
      <c r="J4461" t="s">
        <v>14021</v>
      </c>
      <c r="K4461" t="s">
        <v>14953</v>
      </c>
      <c r="L4461" t="s">
        <v>14869</v>
      </c>
      <c r="M4461" t="s">
        <v>14538</v>
      </c>
      <c r="N4461" t="s">
        <v>14181</v>
      </c>
      <c r="O4461" t="s">
        <v>14538</v>
      </c>
    </row>
    <row r="4462" spans="1:15">
      <c r="A4462" t="s">
        <v>35</v>
      </c>
      <c r="B4462" t="s">
        <v>48</v>
      </c>
      <c r="C4462" t="s">
        <v>3194</v>
      </c>
      <c r="D4462" t="s">
        <v>5911</v>
      </c>
      <c r="E4462" t="s">
        <v>5916</v>
      </c>
      <c r="F4462" s="1"/>
      <c r="G4462" s="1" t="str">
        <f t="array" ref="G4462">IF(COUNT(FIND(Keywords!$E$3:$E$5,I4462)),"실족추락","")</f>
        <v/>
      </c>
      <c r="H4462" s="1"/>
      <c r="I4462" t="s">
        <v>9757</v>
      </c>
      <c r="J4462" t="s">
        <v>14007</v>
      </c>
      <c r="K4462" t="s">
        <v>14114</v>
      </c>
      <c r="L4462" t="s">
        <v>14632</v>
      </c>
      <c r="M4462" t="s">
        <v>14538</v>
      </c>
      <c r="N4462" t="s">
        <v>14626</v>
      </c>
      <c r="O4462" t="s">
        <v>14538</v>
      </c>
    </row>
    <row r="4463" spans="1:15">
      <c r="A4463" t="s">
        <v>35</v>
      </c>
      <c r="B4463" t="s">
        <v>48</v>
      </c>
      <c r="C4463" t="s">
        <v>3195</v>
      </c>
      <c r="D4463" t="s">
        <v>16113</v>
      </c>
      <c r="E4463" t="s">
        <v>5925</v>
      </c>
      <c r="F4463" s="1" t="str">
        <f t="array" ref="F4463">IF(COUNT(FIND(Keywords!$C$3:$C$41,I4463)),"일반조난","")</f>
        <v/>
      </c>
      <c r="G4463" s="1" t="str">
        <f t="array" ref="G4463">IF(COUNT(FIND(Keywords!$E$3:$E$5,I4463)),"실족추락","")</f>
        <v/>
      </c>
      <c r="H4463" s="1" t="str">
        <f t="array" ref="H4463">IF(COUNT(FIND(Keywords!$B$3:$B$12,I4463)),"개인질환","")</f>
        <v/>
      </c>
      <c r="I4463" t="s">
        <v>9758</v>
      </c>
      <c r="J4463" t="s">
        <v>13872</v>
      </c>
      <c r="K4463" t="s">
        <v>14785</v>
      </c>
      <c r="L4463" t="s">
        <v>14116</v>
      </c>
      <c r="M4463" t="s">
        <v>14538</v>
      </c>
      <c r="N4463" t="s">
        <v>14303</v>
      </c>
      <c r="O4463" t="s">
        <v>14538</v>
      </c>
    </row>
    <row r="4464" spans="1:15">
      <c r="A4464" t="s">
        <v>35</v>
      </c>
      <c r="B4464" t="s">
        <v>48</v>
      </c>
      <c r="C4464" t="s">
        <v>1364</v>
      </c>
      <c r="D4464" t="s">
        <v>5909</v>
      </c>
      <c r="E4464" t="s">
        <v>5916</v>
      </c>
      <c r="F4464" s="1"/>
      <c r="G4464" s="1" t="str">
        <f t="array" ref="G4464">IF(COUNT(FIND(Keywords!$E$3:$E$5,I4464)),"실족추락","")</f>
        <v>실족추락</v>
      </c>
      <c r="H4464" s="1"/>
      <c r="I4464" t="s">
        <v>9759</v>
      </c>
      <c r="J4464" t="s">
        <v>13888</v>
      </c>
      <c r="K4464" t="s">
        <v>14806</v>
      </c>
      <c r="L4464" t="s">
        <v>14686</v>
      </c>
      <c r="M4464" t="s">
        <v>14538</v>
      </c>
      <c r="N4464" t="s">
        <v>14527</v>
      </c>
      <c r="O4464" t="s">
        <v>14538</v>
      </c>
    </row>
    <row r="4465" spans="1:15">
      <c r="A4465" t="s">
        <v>35</v>
      </c>
      <c r="B4465" t="s">
        <v>48</v>
      </c>
      <c r="C4465" t="s">
        <v>3196</v>
      </c>
      <c r="D4465" t="s">
        <v>5912</v>
      </c>
      <c r="E4465" t="s">
        <v>5916</v>
      </c>
      <c r="F4465" s="1"/>
      <c r="G4465" s="1" t="str">
        <f t="array" ref="G4465">IF(COUNT(FIND(Keywords!$E$3:$E$5,I4465)),"실족추락","")</f>
        <v/>
      </c>
      <c r="H4465" s="1"/>
      <c r="I4465" t="s">
        <v>9760</v>
      </c>
      <c r="J4465" t="s">
        <v>13899</v>
      </c>
      <c r="K4465" t="s">
        <v>14124</v>
      </c>
      <c r="L4465" t="s">
        <v>14648</v>
      </c>
      <c r="M4465" t="s">
        <v>14538</v>
      </c>
      <c r="N4465" t="s">
        <v>15521</v>
      </c>
      <c r="O4465" t="s">
        <v>14538</v>
      </c>
    </row>
    <row r="4466" spans="1:15">
      <c r="A4466" t="s">
        <v>35</v>
      </c>
      <c r="B4466" t="s">
        <v>48</v>
      </c>
      <c r="C4466" t="s">
        <v>3197</v>
      </c>
      <c r="D4466" t="s">
        <v>5911</v>
      </c>
      <c r="E4466" t="s">
        <v>5937</v>
      </c>
      <c r="F4466" s="1" t="s">
        <v>5911</v>
      </c>
      <c r="G4466" s="1" t="str">
        <f t="array" ref="G4466">IF(COUNT(FIND(Keywords!$E$3:$E$5,I4466)),"실족추락","")</f>
        <v/>
      </c>
      <c r="H4466" s="1"/>
      <c r="I4466" t="s">
        <v>9761</v>
      </c>
      <c r="J4466" t="s">
        <v>13947</v>
      </c>
      <c r="K4466" t="s">
        <v>14134</v>
      </c>
      <c r="L4466" t="s">
        <v>15287</v>
      </c>
      <c r="M4466" t="s">
        <v>14689</v>
      </c>
      <c r="N4466" t="s">
        <v>14500</v>
      </c>
      <c r="O4466" t="s">
        <v>14538</v>
      </c>
    </row>
    <row r="4467" spans="1:15">
      <c r="A4467" t="s">
        <v>35</v>
      </c>
      <c r="B4467" t="s">
        <v>48</v>
      </c>
      <c r="C4467" t="s">
        <v>3198</v>
      </c>
      <c r="D4467" t="s">
        <v>16113</v>
      </c>
      <c r="E4467" t="s">
        <v>5916</v>
      </c>
      <c r="F4467" s="1" t="str">
        <f t="array" ref="F4467">IF(COUNT(FIND(Keywords!$C$3:$C$41,I4467)),"일반조난","")</f>
        <v/>
      </c>
      <c r="G4467" s="1" t="str">
        <f t="array" ref="G4467">IF(COUNT(FIND(Keywords!$E$3:$E$5,I4467)),"실족추락","")</f>
        <v/>
      </c>
      <c r="H4467" s="1" t="str">
        <f t="array" ref="H4467">IF(COUNT(FIND(Keywords!$B$3:$B$12,I4467)),"개인질환","")</f>
        <v/>
      </c>
      <c r="I4467" t="s">
        <v>9762</v>
      </c>
      <c r="J4467" t="s">
        <v>13936</v>
      </c>
      <c r="K4467" t="s">
        <v>14697</v>
      </c>
      <c r="L4467" t="s">
        <v>14802</v>
      </c>
      <c r="M4467" t="s">
        <v>14538</v>
      </c>
      <c r="N4467" t="s">
        <v>15693</v>
      </c>
      <c r="O4467" t="s">
        <v>14538</v>
      </c>
    </row>
    <row r="4468" spans="1:15">
      <c r="A4468" t="s">
        <v>35</v>
      </c>
      <c r="B4468" t="s">
        <v>48</v>
      </c>
      <c r="C4468" t="s">
        <v>3199</v>
      </c>
      <c r="D4468" t="s">
        <v>16113</v>
      </c>
      <c r="E4468" t="s">
        <v>5916</v>
      </c>
      <c r="F4468" s="1" t="str">
        <f t="array" ref="F4468">IF(COUNT(FIND(Keywords!$C$3:$C$41,I4468)),"일반조난","")</f>
        <v/>
      </c>
      <c r="G4468" s="1" t="str">
        <f t="array" ref="G4468">IF(COUNT(FIND(Keywords!$E$3:$E$5,I4468)),"실족추락","")</f>
        <v/>
      </c>
      <c r="H4468" s="1" t="str">
        <f t="array" ref="H4468">IF(COUNT(FIND(Keywords!$B$3:$B$12,I4468)),"개인질환","")</f>
        <v/>
      </c>
      <c r="I4468" t="s">
        <v>9763</v>
      </c>
      <c r="J4468" t="s">
        <v>13885</v>
      </c>
      <c r="K4468" t="s">
        <v>15297</v>
      </c>
      <c r="L4468" t="s">
        <v>14098</v>
      </c>
      <c r="M4468" t="s">
        <v>14538</v>
      </c>
      <c r="N4468" t="s">
        <v>15865</v>
      </c>
      <c r="O4468" t="s">
        <v>14538</v>
      </c>
    </row>
    <row r="4469" spans="1:15">
      <c r="A4469" t="s">
        <v>35</v>
      </c>
      <c r="B4469" t="s">
        <v>48</v>
      </c>
      <c r="C4469" t="s">
        <v>1373</v>
      </c>
      <c r="D4469" t="s">
        <v>5912</v>
      </c>
      <c r="E4469" t="s">
        <v>5918</v>
      </c>
      <c r="F4469" s="1"/>
      <c r="G4469" s="1" t="str">
        <f t="array" ref="G4469">IF(COUNT(FIND(Keywords!$E$3:$E$5,I4469)),"실족추락","")</f>
        <v/>
      </c>
      <c r="H4469" s="1"/>
      <c r="I4469" t="s">
        <v>9764</v>
      </c>
      <c r="J4469" t="s">
        <v>13871</v>
      </c>
      <c r="K4469" t="s">
        <v>14849</v>
      </c>
      <c r="L4469" t="s">
        <v>14637</v>
      </c>
      <c r="M4469" t="s">
        <v>14538</v>
      </c>
      <c r="N4469" t="s">
        <v>14679</v>
      </c>
      <c r="O4469" t="s">
        <v>14538</v>
      </c>
    </row>
    <row r="4470" spans="1:15">
      <c r="A4470" t="s">
        <v>35</v>
      </c>
      <c r="B4470" t="s">
        <v>48</v>
      </c>
      <c r="C4470" t="s">
        <v>1882</v>
      </c>
      <c r="D4470" t="s">
        <v>5911</v>
      </c>
      <c r="E4470" t="s">
        <v>5918</v>
      </c>
      <c r="F4470" s="1" t="s">
        <v>5911</v>
      </c>
      <c r="G4470" s="1" t="str">
        <f t="array" ref="G4470">IF(COUNT(FIND(Keywords!$E$3:$E$5,I4470)),"실족추락","")</f>
        <v/>
      </c>
      <c r="H4470" s="1"/>
      <c r="I4470" t="s">
        <v>9765</v>
      </c>
      <c r="J4470" t="s">
        <v>13878</v>
      </c>
      <c r="K4470" t="s">
        <v>14098</v>
      </c>
      <c r="L4470" t="s">
        <v>15124</v>
      </c>
      <c r="M4470" t="s">
        <v>14538</v>
      </c>
      <c r="N4470" t="s">
        <v>15463</v>
      </c>
      <c r="O4470" t="s">
        <v>14538</v>
      </c>
    </row>
    <row r="4471" spans="1:15">
      <c r="A4471" t="s">
        <v>35</v>
      </c>
      <c r="B4471" t="s">
        <v>48</v>
      </c>
      <c r="C4471" t="s">
        <v>3200</v>
      </c>
      <c r="D4471" t="s">
        <v>5911</v>
      </c>
      <c r="E4471" t="s">
        <v>5916</v>
      </c>
      <c r="F4471" s="1"/>
      <c r="G4471" s="1" t="str">
        <f t="array" ref="G4471">IF(COUNT(FIND(Keywords!$E$3:$E$5,I4471)),"실족추락","")</f>
        <v/>
      </c>
      <c r="H4471" s="1"/>
      <c r="I4471" t="s">
        <v>9766</v>
      </c>
      <c r="J4471" t="s">
        <v>13802</v>
      </c>
      <c r="K4471" t="s">
        <v>15298</v>
      </c>
      <c r="L4471" t="s">
        <v>15163</v>
      </c>
      <c r="M4471" t="s">
        <v>14538</v>
      </c>
      <c r="N4471" t="s">
        <v>15866</v>
      </c>
      <c r="O4471" t="s">
        <v>14538</v>
      </c>
    </row>
    <row r="4472" spans="1:15">
      <c r="A4472" t="s">
        <v>35</v>
      </c>
      <c r="B4472" t="s">
        <v>48</v>
      </c>
      <c r="C4472" t="s">
        <v>3201</v>
      </c>
      <c r="D4472" t="s">
        <v>16113</v>
      </c>
      <c r="E4472" t="s">
        <v>5916</v>
      </c>
      <c r="F4472" s="1" t="str">
        <f t="array" ref="F4472">IF(COUNT(FIND(Keywords!$C$3:$C$41,I4472)),"일반조난","")</f>
        <v/>
      </c>
      <c r="G4472" s="1" t="str">
        <f t="array" ref="G4472">IF(COUNT(FIND(Keywords!$E$3:$E$5,I4472)),"실족추락","")</f>
        <v/>
      </c>
      <c r="H4472" s="1" t="str">
        <f t="array" ref="H4472">IF(COUNT(FIND(Keywords!$B$3:$B$12,I4472)),"개인질환","")</f>
        <v/>
      </c>
      <c r="I4472" t="s">
        <v>9767</v>
      </c>
      <c r="J4472" t="s">
        <v>13991</v>
      </c>
      <c r="K4472" t="s">
        <v>14764</v>
      </c>
      <c r="L4472" t="s">
        <v>14092</v>
      </c>
      <c r="M4472" t="s">
        <v>14538</v>
      </c>
      <c r="N4472" t="s">
        <v>15807</v>
      </c>
      <c r="O4472" t="s">
        <v>14538</v>
      </c>
    </row>
    <row r="4473" spans="1:15">
      <c r="A4473" t="s">
        <v>35</v>
      </c>
      <c r="B4473" t="s">
        <v>48</v>
      </c>
      <c r="C4473" t="s">
        <v>3202</v>
      </c>
      <c r="D4473" t="s">
        <v>5909</v>
      </c>
      <c r="E4473" t="s">
        <v>5916</v>
      </c>
      <c r="F4473" s="1"/>
      <c r="G4473" s="1" t="str">
        <f t="array" ref="G4473">IF(COUNT(FIND(Keywords!$E$3:$E$5,I4473)),"실족추락","")</f>
        <v/>
      </c>
      <c r="H4473" s="1"/>
      <c r="I4473" t="s">
        <v>9768</v>
      </c>
      <c r="J4473" t="s">
        <v>13791</v>
      </c>
      <c r="K4473" t="s">
        <v>15299</v>
      </c>
      <c r="L4473" t="s">
        <v>14074</v>
      </c>
      <c r="M4473" t="s">
        <v>14538</v>
      </c>
      <c r="N4473" t="s">
        <v>15438</v>
      </c>
      <c r="O4473" t="s">
        <v>14538</v>
      </c>
    </row>
    <row r="4474" spans="1:15">
      <c r="A4474" t="s">
        <v>35</v>
      </c>
      <c r="B4474" t="s">
        <v>48</v>
      </c>
      <c r="C4474" t="s">
        <v>3203</v>
      </c>
      <c r="D4474" t="s">
        <v>5911</v>
      </c>
      <c r="E4474" t="s">
        <v>5918</v>
      </c>
      <c r="F4474" s="1" t="s">
        <v>5911</v>
      </c>
      <c r="G4474" s="1" t="str">
        <f t="array" ref="G4474">IF(COUNT(FIND(Keywords!$E$3:$E$5,I4474)),"실족추락","")</f>
        <v>실족추락</v>
      </c>
      <c r="H4474" s="1"/>
      <c r="I4474" t="s">
        <v>9769</v>
      </c>
      <c r="J4474" t="s">
        <v>13822</v>
      </c>
      <c r="K4474" t="s">
        <v>14516</v>
      </c>
      <c r="L4474" t="s">
        <v>15555</v>
      </c>
      <c r="M4474" t="s">
        <v>14538</v>
      </c>
      <c r="N4474" t="s">
        <v>14879</v>
      </c>
      <c r="O4474" t="s">
        <v>14538</v>
      </c>
    </row>
    <row r="4475" spans="1:15">
      <c r="A4475" t="s">
        <v>35</v>
      </c>
      <c r="B4475" t="s">
        <v>48</v>
      </c>
      <c r="C4475" t="s">
        <v>3204</v>
      </c>
      <c r="D4475" t="s">
        <v>5911</v>
      </c>
      <c r="E4475" t="s">
        <v>5916</v>
      </c>
      <c r="F4475" s="1" t="s">
        <v>5911</v>
      </c>
      <c r="G4475" s="1" t="str">
        <f t="array" ref="G4475">IF(COUNT(FIND(Keywords!$E$3:$E$5,I4475)),"실족추락","")</f>
        <v/>
      </c>
      <c r="H4475" s="1"/>
      <c r="I4475" t="s">
        <v>9770</v>
      </c>
      <c r="J4475" t="s">
        <v>13822</v>
      </c>
      <c r="K4475" t="s">
        <v>15300</v>
      </c>
      <c r="L4475" t="s">
        <v>15258</v>
      </c>
      <c r="M4475" t="s">
        <v>14538</v>
      </c>
      <c r="N4475" t="s">
        <v>14080</v>
      </c>
      <c r="O4475" t="s">
        <v>14538</v>
      </c>
    </row>
    <row r="4476" spans="1:15">
      <c r="A4476" t="s">
        <v>35</v>
      </c>
      <c r="B4476" t="s">
        <v>48</v>
      </c>
      <c r="C4476" t="s">
        <v>3205</v>
      </c>
      <c r="D4476" t="s">
        <v>16113</v>
      </c>
      <c r="E4476" t="s">
        <v>5920</v>
      </c>
      <c r="F4476" s="1" t="str">
        <f t="array" ref="F4476">IF(COUNT(FIND(Keywords!$C$3:$C$41,I4476)),"일반조난","")</f>
        <v/>
      </c>
      <c r="G4476" s="1" t="str">
        <f t="array" ref="G4476">IF(COUNT(FIND(Keywords!$E$3:$E$5,I4476)),"실족추락","")</f>
        <v/>
      </c>
      <c r="H4476" s="1" t="str">
        <f t="array" ref="H4476">IF(COUNT(FIND(Keywords!$B$3:$B$12,I4476)),"개인질환","")</f>
        <v/>
      </c>
      <c r="I4476" t="s">
        <v>9771</v>
      </c>
      <c r="J4476" t="s">
        <v>13940</v>
      </c>
      <c r="K4476" t="s">
        <v>14705</v>
      </c>
      <c r="L4476" t="s">
        <v>14116</v>
      </c>
      <c r="M4476" t="s">
        <v>14538</v>
      </c>
      <c r="N4476" t="s">
        <v>14994</v>
      </c>
      <c r="O4476" t="s">
        <v>14538</v>
      </c>
    </row>
    <row r="4477" spans="1:15">
      <c r="A4477" t="s">
        <v>35</v>
      </c>
      <c r="B4477" t="s">
        <v>48</v>
      </c>
      <c r="C4477" t="s">
        <v>3206</v>
      </c>
      <c r="D4477" t="s">
        <v>16113</v>
      </c>
      <c r="E4477" t="s">
        <v>5916</v>
      </c>
      <c r="F4477" s="1" t="str">
        <f t="array" ref="F4477">IF(COUNT(FIND(Keywords!$C$3:$C$41,I4477)),"일반조난","")</f>
        <v/>
      </c>
      <c r="G4477" s="1" t="str">
        <f t="array" ref="G4477">IF(COUNT(FIND(Keywords!$E$3:$E$5,I4477)),"실족추락","")</f>
        <v/>
      </c>
      <c r="H4477" s="1" t="str">
        <f t="array" ref="H4477">IF(COUNT(FIND(Keywords!$B$3:$B$12,I4477)),"개인질환","")</f>
        <v/>
      </c>
      <c r="I4477" t="s">
        <v>9772</v>
      </c>
      <c r="J4477" t="s">
        <v>13889</v>
      </c>
      <c r="K4477" t="s">
        <v>14842</v>
      </c>
      <c r="L4477" t="s">
        <v>14641</v>
      </c>
      <c r="M4477" t="s">
        <v>14538</v>
      </c>
      <c r="N4477" t="s">
        <v>15332</v>
      </c>
      <c r="O4477" t="s">
        <v>14538</v>
      </c>
    </row>
    <row r="4478" spans="1:15">
      <c r="A4478" t="s">
        <v>35</v>
      </c>
      <c r="B4478" t="s">
        <v>48</v>
      </c>
      <c r="C4478" t="s">
        <v>3207</v>
      </c>
      <c r="D4478" t="s">
        <v>5911</v>
      </c>
      <c r="E4478" t="s">
        <v>5916</v>
      </c>
      <c r="F4478" s="1"/>
      <c r="G4478" s="1" t="str">
        <f t="array" ref="G4478">IF(COUNT(FIND(Keywords!$E$3:$E$5,I4478)),"실족추락","")</f>
        <v/>
      </c>
      <c r="H4478" s="1"/>
      <c r="I4478" t="s">
        <v>9773</v>
      </c>
      <c r="J4478" t="s">
        <v>13869</v>
      </c>
      <c r="K4478" t="s">
        <v>14904</v>
      </c>
      <c r="L4478" t="s">
        <v>14776</v>
      </c>
      <c r="M4478" t="s">
        <v>14538</v>
      </c>
      <c r="N4478" t="s">
        <v>14557</v>
      </c>
      <c r="O4478" t="s">
        <v>14538</v>
      </c>
    </row>
    <row r="4479" spans="1:15">
      <c r="A4479" t="s">
        <v>35</v>
      </c>
      <c r="B4479" t="s">
        <v>48</v>
      </c>
      <c r="C4479" t="s">
        <v>3208</v>
      </c>
      <c r="D4479" t="s">
        <v>16113</v>
      </c>
      <c r="E4479" t="s">
        <v>5916</v>
      </c>
      <c r="F4479" s="1" t="str">
        <f t="array" ref="F4479">IF(COUNT(FIND(Keywords!$C$3:$C$41,I4479)),"일반조난","")</f>
        <v/>
      </c>
      <c r="G4479" s="1" t="str">
        <f t="array" ref="G4479">IF(COUNT(FIND(Keywords!$E$3:$E$5,I4479)),"실족추락","")</f>
        <v/>
      </c>
      <c r="H4479" s="1" t="str">
        <f t="array" ref="H4479">IF(COUNT(FIND(Keywords!$B$3:$B$12,I4479)),"개인질환","")</f>
        <v/>
      </c>
      <c r="I4479" t="s">
        <v>9774</v>
      </c>
      <c r="J4479" t="s">
        <v>13774</v>
      </c>
      <c r="K4479" t="s">
        <v>14788</v>
      </c>
      <c r="L4479" t="s">
        <v>14116</v>
      </c>
      <c r="M4479" t="s">
        <v>14538</v>
      </c>
      <c r="N4479" t="s">
        <v>14449</v>
      </c>
      <c r="O4479" t="s">
        <v>14538</v>
      </c>
    </row>
    <row r="4480" spans="1:15">
      <c r="A4480" t="s">
        <v>35</v>
      </c>
      <c r="B4480" t="s">
        <v>48</v>
      </c>
      <c r="C4480" t="s">
        <v>3209</v>
      </c>
      <c r="D4480" t="s">
        <v>16113</v>
      </c>
      <c r="E4480" t="s">
        <v>5916</v>
      </c>
      <c r="F4480" s="1" t="str">
        <f t="array" ref="F4480">IF(COUNT(FIND(Keywords!$C$3:$C$41,I4480)),"일반조난","")</f>
        <v/>
      </c>
      <c r="G4480" s="1" t="str">
        <f t="array" ref="G4480">IF(COUNT(FIND(Keywords!$E$3:$E$5,I4480)),"실족추락","")</f>
        <v/>
      </c>
      <c r="H4480" s="1" t="str">
        <f t="array" ref="H4480">IF(COUNT(FIND(Keywords!$B$3:$B$12,I4480)),"개인질환","")</f>
        <v/>
      </c>
      <c r="I4480" t="s">
        <v>9775</v>
      </c>
      <c r="J4480" t="s">
        <v>13938</v>
      </c>
      <c r="K4480" t="s">
        <v>14226</v>
      </c>
      <c r="L4480" t="s">
        <v>14936</v>
      </c>
      <c r="M4480" t="s">
        <v>14538</v>
      </c>
      <c r="N4480" t="s">
        <v>14780</v>
      </c>
      <c r="O4480" t="s">
        <v>14538</v>
      </c>
    </row>
    <row r="4481" spans="1:15">
      <c r="A4481" t="s">
        <v>35</v>
      </c>
      <c r="B4481" t="s">
        <v>48</v>
      </c>
      <c r="C4481" t="s">
        <v>3210</v>
      </c>
      <c r="D4481" t="s">
        <v>16113</v>
      </c>
      <c r="E4481" t="s">
        <v>5916</v>
      </c>
      <c r="F4481" s="1" t="str">
        <f t="array" ref="F4481">IF(COUNT(FIND(Keywords!$C$3:$C$41,I4481)),"일반조난","")</f>
        <v/>
      </c>
      <c r="G4481" s="1" t="str">
        <f t="array" ref="G4481">IF(COUNT(FIND(Keywords!$E$3:$E$5,I4481)),"실족추락","")</f>
        <v/>
      </c>
      <c r="H4481" s="1" t="str">
        <f t="array" ref="H4481">IF(COUNT(FIND(Keywords!$B$3:$B$12,I4481)),"개인질환","")</f>
        <v/>
      </c>
      <c r="I4481" t="s">
        <v>9776</v>
      </c>
      <c r="J4481" t="s">
        <v>13826</v>
      </c>
      <c r="K4481" t="s">
        <v>14242</v>
      </c>
      <c r="L4481" t="s">
        <v>14099</v>
      </c>
      <c r="M4481" t="s">
        <v>14538</v>
      </c>
      <c r="N4481" t="s">
        <v>15178</v>
      </c>
      <c r="O4481" t="s">
        <v>14538</v>
      </c>
    </row>
    <row r="4482" spans="1:15">
      <c r="A4482" t="s">
        <v>35</v>
      </c>
      <c r="B4482" t="s">
        <v>48</v>
      </c>
      <c r="C4482" t="s">
        <v>3211</v>
      </c>
      <c r="D4482" t="s">
        <v>5912</v>
      </c>
      <c r="E4482" t="s">
        <v>5918</v>
      </c>
      <c r="F4482" s="1"/>
      <c r="G4482" s="1" t="str">
        <f t="array" ref="G4482">IF(COUNT(FIND(Keywords!$E$3:$E$5,I4482)),"실족추락","")</f>
        <v/>
      </c>
      <c r="H4482" s="1"/>
      <c r="I4482" t="s">
        <v>9777</v>
      </c>
      <c r="J4482" t="s">
        <v>13835</v>
      </c>
      <c r="K4482" t="s">
        <v>14587</v>
      </c>
      <c r="L4482" t="s">
        <v>14492</v>
      </c>
      <c r="M4482" t="s">
        <v>14538</v>
      </c>
      <c r="N4482" t="s">
        <v>14404</v>
      </c>
      <c r="O4482" t="s">
        <v>14538</v>
      </c>
    </row>
    <row r="4483" spans="1:15">
      <c r="A4483" t="s">
        <v>35</v>
      </c>
      <c r="B4483" t="s">
        <v>48</v>
      </c>
      <c r="C4483" t="s">
        <v>3212</v>
      </c>
      <c r="D4483" t="s">
        <v>16113</v>
      </c>
      <c r="E4483" t="s">
        <v>5916</v>
      </c>
      <c r="F4483" s="1" t="str">
        <f t="array" ref="F4483">IF(COUNT(FIND(Keywords!$C$3:$C$41,I4483)),"일반조난","")</f>
        <v/>
      </c>
      <c r="G4483" s="1" t="str">
        <f t="array" ref="G4483">IF(COUNT(FIND(Keywords!$E$3:$E$5,I4483)),"실족추락","")</f>
        <v/>
      </c>
      <c r="H4483" s="1" t="str">
        <f t="array" ref="H4483">IF(COUNT(FIND(Keywords!$B$3:$B$12,I4483)),"개인질환","")</f>
        <v/>
      </c>
      <c r="I4483" t="s">
        <v>9778</v>
      </c>
      <c r="J4483" t="s">
        <v>13875</v>
      </c>
      <c r="K4483" t="s">
        <v>14391</v>
      </c>
      <c r="L4483" t="s">
        <v>14975</v>
      </c>
      <c r="M4483" t="s">
        <v>14538</v>
      </c>
      <c r="N4483" t="s">
        <v>14760</v>
      </c>
      <c r="O4483" t="s">
        <v>14538</v>
      </c>
    </row>
    <row r="4484" spans="1:15">
      <c r="A4484" t="s">
        <v>35</v>
      </c>
      <c r="B4484" t="s">
        <v>48</v>
      </c>
      <c r="C4484" t="s">
        <v>3213</v>
      </c>
      <c r="D4484" t="s">
        <v>5911</v>
      </c>
      <c r="E4484" t="s">
        <v>5918</v>
      </c>
      <c r="F4484" s="1"/>
      <c r="G4484" s="1" t="str">
        <f t="array" ref="G4484">IF(COUNT(FIND(Keywords!$E$3:$E$5,I4484)),"실족추락","")</f>
        <v/>
      </c>
      <c r="H4484" s="1"/>
      <c r="I4484" t="s">
        <v>9779</v>
      </c>
      <c r="J4484" t="s">
        <v>13989</v>
      </c>
      <c r="K4484" t="s">
        <v>13784</v>
      </c>
      <c r="L4484" t="s">
        <v>14493</v>
      </c>
      <c r="M4484" t="s">
        <v>14538</v>
      </c>
      <c r="N4484" t="s">
        <v>14731</v>
      </c>
      <c r="O4484" t="s">
        <v>14538</v>
      </c>
    </row>
    <row r="4485" spans="1:15">
      <c r="A4485" t="s">
        <v>35</v>
      </c>
      <c r="B4485" t="s">
        <v>48</v>
      </c>
      <c r="C4485" t="s">
        <v>3214</v>
      </c>
      <c r="D4485" t="s">
        <v>16113</v>
      </c>
      <c r="E4485" t="s">
        <v>5916</v>
      </c>
      <c r="F4485" s="1" t="str">
        <f t="array" ref="F4485">IF(COUNT(FIND(Keywords!$C$3:$C$41,I4485)),"일반조난","")</f>
        <v/>
      </c>
      <c r="G4485" s="1" t="str">
        <f t="array" ref="G4485">IF(COUNT(FIND(Keywords!$E$3:$E$5,I4485)),"실족추락","")</f>
        <v/>
      </c>
      <c r="H4485" s="1" t="str">
        <f t="array" ref="H4485">IF(COUNT(FIND(Keywords!$B$3:$B$12,I4485)),"개인질환","")</f>
        <v/>
      </c>
      <c r="I4485" t="s">
        <v>9780</v>
      </c>
      <c r="J4485" t="s">
        <v>13874</v>
      </c>
      <c r="K4485" t="s">
        <v>15039</v>
      </c>
      <c r="L4485" t="s">
        <v>14071</v>
      </c>
      <c r="M4485" t="s">
        <v>14538</v>
      </c>
      <c r="N4485" t="s">
        <v>15085</v>
      </c>
      <c r="O4485" t="s">
        <v>14538</v>
      </c>
    </row>
    <row r="4486" spans="1:15">
      <c r="A4486" t="s">
        <v>35</v>
      </c>
      <c r="B4486" t="s">
        <v>48</v>
      </c>
      <c r="C4486" t="s">
        <v>3215</v>
      </c>
      <c r="D4486" t="s">
        <v>5912</v>
      </c>
      <c r="E4486" t="s">
        <v>5916</v>
      </c>
      <c r="F4486" s="1"/>
      <c r="G4486" s="1" t="str">
        <f t="array" ref="G4486">IF(COUNT(FIND(Keywords!$E$3:$E$5,I4486)),"실족추락","")</f>
        <v/>
      </c>
      <c r="H4486" s="1"/>
      <c r="I4486" t="s">
        <v>9781</v>
      </c>
      <c r="J4486" t="s">
        <v>13877</v>
      </c>
      <c r="K4486" t="s">
        <v>15301</v>
      </c>
      <c r="L4486" t="s">
        <v>14365</v>
      </c>
      <c r="M4486" t="s">
        <v>14538</v>
      </c>
      <c r="N4486" t="s">
        <v>14719</v>
      </c>
      <c r="O4486" t="s">
        <v>14538</v>
      </c>
    </row>
    <row r="4487" spans="1:15">
      <c r="A4487" t="s">
        <v>35</v>
      </c>
      <c r="B4487" t="s">
        <v>48</v>
      </c>
      <c r="C4487" t="s">
        <v>3216</v>
      </c>
      <c r="D4487" t="s">
        <v>5909</v>
      </c>
      <c r="E4487" t="s">
        <v>5916</v>
      </c>
      <c r="F4487" s="1" t="str">
        <f t="array" ref="F4487">IF(COUNT(FIND(Keywords!$C$3:$C$41,I4487)),"일반조난","")</f>
        <v/>
      </c>
      <c r="G4487" s="1" t="str">
        <f t="array" ref="G4487">IF(COUNT(FIND(Keywords!$E$3:$E$5,I4487)),"실족추락","")</f>
        <v>실족추락</v>
      </c>
      <c r="H4487" s="1" t="str">
        <f t="array" ref="H4487">IF(COUNT(FIND(Keywords!$B$3:$B$12,I4487)),"개인질환","")</f>
        <v/>
      </c>
      <c r="I4487" t="s">
        <v>9782</v>
      </c>
      <c r="J4487" t="s">
        <v>13852</v>
      </c>
      <c r="K4487" t="s">
        <v>15137</v>
      </c>
      <c r="L4487" t="s">
        <v>15552</v>
      </c>
      <c r="M4487" t="s">
        <v>14538</v>
      </c>
      <c r="N4487" t="s">
        <v>14612</v>
      </c>
      <c r="O4487" t="s">
        <v>14538</v>
      </c>
    </row>
    <row r="4488" spans="1:15">
      <c r="A4488" t="s">
        <v>35</v>
      </c>
      <c r="B4488" t="s">
        <v>48</v>
      </c>
      <c r="C4488" t="s">
        <v>3217</v>
      </c>
      <c r="D4488" t="s">
        <v>5911</v>
      </c>
      <c r="E4488" t="s">
        <v>5916</v>
      </c>
      <c r="F4488" s="1" t="s">
        <v>5911</v>
      </c>
      <c r="G4488" s="1" t="str">
        <f t="array" ref="G4488">IF(COUNT(FIND(Keywords!$E$3:$E$5,I4488)),"실족추락","")</f>
        <v/>
      </c>
      <c r="H4488" s="1"/>
      <c r="I4488" t="s">
        <v>9783</v>
      </c>
      <c r="J4488" t="s">
        <v>13969</v>
      </c>
      <c r="K4488" t="s">
        <v>14397</v>
      </c>
      <c r="L4488" t="s">
        <v>14549</v>
      </c>
      <c r="M4488" t="s">
        <v>14538</v>
      </c>
      <c r="N4488" t="s">
        <v>15448</v>
      </c>
      <c r="O4488" t="s">
        <v>14538</v>
      </c>
    </row>
    <row r="4489" spans="1:15">
      <c r="A4489" t="s">
        <v>35</v>
      </c>
      <c r="B4489" t="s">
        <v>48</v>
      </c>
      <c r="C4489" t="s">
        <v>3218</v>
      </c>
      <c r="D4489" t="s">
        <v>16113</v>
      </c>
      <c r="E4489" t="s">
        <v>5916</v>
      </c>
      <c r="F4489" s="1" t="str">
        <f t="array" ref="F4489">IF(COUNT(FIND(Keywords!$C$3:$C$41,I4489)),"일반조난","")</f>
        <v/>
      </c>
      <c r="G4489" s="1" t="str">
        <f t="array" ref="G4489">IF(COUNT(FIND(Keywords!$E$3:$E$5,I4489)),"실족추락","")</f>
        <v/>
      </c>
      <c r="H4489" s="1" t="str">
        <f t="array" ref="H4489">IF(COUNT(FIND(Keywords!$B$3:$B$12,I4489)),"개인질환","")</f>
        <v/>
      </c>
      <c r="I4489" t="s">
        <v>9784</v>
      </c>
      <c r="J4489" t="s">
        <v>13743</v>
      </c>
      <c r="K4489" t="s">
        <v>14243</v>
      </c>
      <c r="L4489" t="s">
        <v>14869</v>
      </c>
      <c r="M4489" t="s">
        <v>14538</v>
      </c>
      <c r="N4489" t="s">
        <v>14929</v>
      </c>
      <c r="O4489" t="s">
        <v>14538</v>
      </c>
    </row>
    <row r="4490" spans="1:15">
      <c r="A4490" t="s">
        <v>35</v>
      </c>
      <c r="B4490" t="s">
        <v>48</v>
      </c>
      <c r="C4490" t="s">
        <v>3219</v>
      </c>
      <c r="D4490" t="s">
        <v>5909</v>
      </c>
      <c r="E4490" t="s">
        <v>5916</v>
      </c>
      <c r="F4490" s="1"/>
      <c r="G4490" s="1" t="str">
        <f t="array" ref="G4490">IF(COUNT(FIND(Keywords!$E$3:$E$5,I4490)),"실족추락","")</f>
        <v>실족추락</v>
      </c>
      <c r="H4490" s="1"/>
      <c r="I4490" t="s">
        <v>9785</v>
      </c>
      <c r="J4490" t="s">
        <v>13782</v>
      </c>
      <c r="K4490" t="s">
        <v>13801</v>
      </c>
      <c r="L4490" t="s">
        <v>14100</v>
      </c>
      <c r="M4490" t="s">
        <v>14538</v>
      </c>
      <c r="N4490" t="s">
        <v>15226</v>
      </c>
      <c r="O4490" t="s">
        <v>14538</v>
      </c>
    </row>
    <row r="4491" spans="1:15">
      <c r="A4491" t="s">
        <v>35</v>
      </c>
      <c r="B4491" t="s">
        <v>48</v>
      </c>
      <c r="C4491" t="s">
        <v>3220</v>
      </c>
      <c r="D4491" t="s">
        <v>5909</v>
      </c>
      <c r="E4491" t="s">
        <v>5916</v>
      </c>
      <c r="F4491" s="1" t="str">
        <f t="array" ref="F4491">IF(COUNT(FIND(Keywords!$C$3:$C$41,I4491)),"일반조난","")</f>
        <v/>
      </c>
      <c r="G4491" s="1" t="str">
        <f t="array" ref="G4491">IF(COUNT(FIND(Keywords!$E$3:$E$5,I4491)),"실족추락","")</f>
        <v>실족추락</v>
      </c>
      <c r="H4491" s="1" t="str">
        <f t="array" ref="H4491">IF(COUNT(FIND(Keywords!$B$3:$B$12,I4491)),"개인질환","")</f>
        <v/>
      </c>
      <c r="I4491" t="s">
        <v>9786</v>
      </c>
      <c r="J4491" t="s">
        <v>13825</v>
      </c>
      <c r="K4491" t="s">
        <v>15259</v>
      </c>
      <c r="L4491" t="s">
        <v>15167</v>
      </c>
      <c r="M4491" t="s">
        <v>14538</v>
      </c>
      <c r="N4491" t="s">
        <v>15867</v>
      </c>
      <c r="O4491" t="s">
        <v>14538</v>
      </c>
    </row>
    <row r="4492" spans="1:15">
      <c r="A4492" t="s">
        <v>36</v>
      </c>
      <c r="B4492" t="s">
        <v>36</v>
      </c>
      <c r="C4492" t="s">
        <v>3221</v>
      </c>
      <c r="D4492" t="s">
        <v>16113</v>
      </c>
      <c r="E4492" t="s">
        <v>5914</v>
      </c>
      <c r="F4492" s="1" t="str">
        <f t="array" ref="F4492">IF(COUNT(FIND(Keywords!$C$3:$C$41,I4492)),"일반조난","")</f>
        <v/>
      </c>
      <c r="G4492" s="1" t="str">
        <f t="array" ref="G4492">IF(COUNT(FIND(Keywords!$E$3:$E$5,I4492)),"실족추락","")</f>
        <v/>
      </c>
      <c r="H4492" s="1" t="str">
        <f t="array" ref="H4492">IF(COUNT(FIND(Keywords!$B$3:$B$12,I4492)),"개인질환","")</f>
        <v/>
      </c>
      <c r="I4492" t="s">
        <v>9787</v>
      </c>
      <c r="J4492" t="s">
        <v>13731</v>
      </c>
      <c r="K4492" t="s">
        <v>15302</v>
      </c>
      <c r="L4492" t="s">
        <v>14073</v>
      </c>
      <c r="M4492" t="s">
        <v>14538</v>
      </c>
      <c r="N4492" t="s">
        <v>15185</v>
      </c>
      <c r="O4492" t="s">
        <v>14933</v>
      </c>
    </row>
    <row r="4493" spans="1:15">
      <c r="A4493" t="s">
        <v>36</v>
      </c>
      <c r="B4493" t="s">
        <v>36</v>
      </c>
      <c r="C4493" t="s">
        <v>3221</v>
      </c>
      <c r="D4493" t="s">
        <v>16113</v>
      </c>
      <c r="E4493" t="s">
        <v>5914</v>
      </c>
      <c r="F4493" s="1" t="str">
        <f t="array" ref="F4493">IF(COUNT(FIND(Keywords!$C$3:$C$41,I4493)),"일반조난","")</f>
        <v/>
      </c>
      <c r="G4493" s="1" t="str">
        <f t="array" ref="G4493">IF(COUNT(FIND(Keywords!$E$3:$E$5,I4493)),"실족추락","")</f>
        <v/>
      </c>
      <c r="H4493" s="1" t="str">
        <f t="array" ref="H4493">IF(COUNT(FIND(Keywords!$B$3:$B$12,I4493)),"개인질환","")</f>
        <v/>
      </c>
      <c r="I4493" t="s">
        <v>9787</v>
      </c>
      <c r="J4493" t="s">
        <v>13731</v>
      </c>
      <c r="K4493" t="s">
        <v>15302</v>
      </c>
      <c r="L4493" t="s">
        <v>14073</v>
      </c>
      <c r="M4493" t="s">
        <v>14538</v>
      </c>
      <c r="N4493" t="s">
        <v>15185</v>
      </c>
      <c r="O4493" t="s">
        <v>14933</v>
      </c>
    </row>
    <row r="4494" spans="1:15">
      <c r="A4494" t="s">
        <v>36</v>
      </c>
      <c r="B4494" t="s">
        <v>36</v>
      </c>
      <c r="C4494" t="s">
        <v>3222</v>
      </c>
      <c r="D4494" t="s">
        <v>5911</v>
      </c>
      <c r="E4494" t="s">
        <v>5914</v>
      </c>
      <c r="F4494" s="1" t="s">
        <v>5911</v>
      </c>
      <c r="G4494" s="1" t="str">
        <f t="array" ref="G4494">IF(COUNT(FIND(Keywords!$E$3:$E$5,I4494)),"실족추락","")</f>
        <v/>
      </c>
      <c r="H4494" s="1"/>
      <c r="I4494" t="s">
        <v>9788</v>
      </c>
      <c r="J4494" t="s">
        <v>13763</v>
      </c>
      <c r="K4494" t="s">
        <v>14338</v>
      </c>
      <c r="L4494" t="s">
        <v>14375</v>
      </c>
      <c r="M4494" t="s">
        <v>14538</v>
      </c>
      <c r="N4494" t="s">
        <v>15868</v>
      </c>
      <c r="O4494" t="s">
        <v>14548</v>
      </c>
    </row>
    <row r="4495" spans="1:15">
      <c r="A4495" t="s">
        <v>36</v>
      </c>
      <c r="B4495" t="s">
        <v>36</v>
      </c>
      <c r="C4495" t="s">
        <v>3222</v>
      </c>
      <c r="D4495" t="s">
        <v>5911</v>
      </c>
      <c r="E4495" t="s">
        <v>5914</v>
      </c>
      <c r="F4495" s="1" t="s">
        <v>5911</v>
      </c>
      <c r="G4495" s="1" t="str">
        <f t="array" ref="G4495">IF(COUNT(FIND(Keywords!$E$3:$E$5,I4495)),"실족추락","")</f>
        <v/>
      </c>
      <c r="H4495" s="1"/>
      <c r="I4495" t="s">
        <v>9788</v>
      </c>
      <c r="J4495" t="s">
        <v>13763</v>
      </c>
      <c r="K4495" t="s">
        <v>14338</v>
      </c>
      <c r="L4495" t="s">
        <v>14375</v>
      </c>
      <c r="M4495" t="s">
        <v>14538</v>
      </c>
      <c r="N4495" t="s">
        <v>15868</v>
      </c>
      <c r="O4495" t="s">
        <v>14548</v>
      </c>
    </row>
    <row r="4496" spans="1:15">
      <c r="A4496" t="s">
        <v>36</v>
      </c>
      <c r="B4496" t="s">
        <v>36</v>
      </c>
      <c r="C4496" t="s">
        <v>3223</v>
      </c>
      <c r="D4496" t="s">
        <v>16113</v>
      </c>
      <c r="E4496" t="s">
        <v>5914</v>
      </c>
      <c r="F4496" s="1" t="str">
        <f t="array" ref="F4496">IF(COUNT(FIND(Keywords!$C$3:$C$41,I4496)),"일반조난","")</f>
        <v/>
      </c>
      <c r="G4496" s="1" t="str">
        <f t="array" ref="G4496">IF(COUNT(FIND(Keywords!$E$3:$E$5,I4496)),"실족추락","")</f>
        <v/>
      </c>
      <c r="H4496" s="1" t="str">
        <f t="array" ref="H4496">IF(COUNT(FIND(Keywords!$B$3:$B$12,I4496)),"개인질환","")</f>
        <v/>
      </c>
      <c r="I4496" t="s">
        <v>9789</v>
      </c>
      <c r="J4496" t="s">
        <v>13868</v>
      </c>
      <c r="K4496" t="s">
        <v>14891</v>
      </c>
      <c r="L4496" t="s">
        <v>14822</v>
      </c>
      <c r="M4496" t="s">
        <v>14538</v>
      </c>
      <c r="N4496" t="s">
        <v>14977</v>
      </c>
      <c r="O4496" t="s">
        <v>14341</v>
      </c>
    </row>
    <row r="4497" spans="1:15">
      <c r="A4497" t="s">
        <v>36</v>
      </c>
      <c r="B4497" t="s">
        <v>36</v>
      </c>
      <c r="C4497" t="s">
        <v>3223</v>
      </c>
      <c r="D4497" t="s">
        <v>16113</v>
      </c>
      <c r="E4497" t="s">
        <v>5914</v>
      </c>
      <c r="F4497" s="1" t="str">
        <f t="array" ref="F4497">IF(COUNT(FIND(Keywords!$C$3:$C$41,I4497)),"일반조난","")</f>
        <v/>
      </c>
      <c r="G4497" s="1" t="str">
        <f t="array" ref="G4497">IF(COUNT(FIND(Keywords!$E$3:$E$5,I4497)),"실족추락","")</f>
        <v/>
      </c>
      <c r="H4497" s="1" t="str">
        <f t="array" ref="H4497">IF(COUNT(FIND(Keywords!$B$3:$B$12,I4497)),"개인질환","")</f>
        <v/>
      </c>
      <c r="I4497" t="s">
        <v>9789</v>
      </c>
      <c r="J4497" t="s">
        <v>13868</v>
      </c>
      <c r="K4497" t="s">
        <v>14891</v>
      </c>
      <c r="L4497" t="s">
        <v>14822</v>
      </c>
      <c r="M4497" t="s">
        <v>14538</v>
      </c>
      <c r="N4497" t="s">
        <v>14977</v>
      </c>
      <c r="O4497" t="s">
        <v>14341</v>
      </c>
    </row>
    <row r="4498" spans="1:15">
      <c r="A4498" t="s">
        <v>36</v>
      </c>
      <c r="B4498" t="s">
        <v>36</v>
      </c>
      <c r="C4498" t="s">
        <v>2493</v>
      </c>
      <c r="D4498" t="s">
        <v>16113</v>
      </c>
      <c r="E4498" t="s">
        <v>5914</v>
      </c>
      <c r="F4498" s="1" t="str">
        <f t="array" ref="F4498">IF(COUNT(FIND(Keywords!$C$3:$C$41,I4498)),"일반조난","")</f>
        <v/>
      </c>
      <c r="G4498" s="1" t="str">
        <f t="array" ref="G4498">IF(COUNT(FIND(Keywords!$E$3:$E$5,I4498)),"실족추락","")</f>
        <v/>
      </c>
      <c r="H4498" s="1" t="str">
        <f t="array" ref="H4498">IF(COUNT(FIND(Keywords!$B$3:$B$12,I4498)),"개인질환","")</f>
        <v/>
      </c>
      <c r="I4498" t="s">
        <v>9790</v>
      </c>
      <c r="J4498" t="s">
        <v>13786</v>
      </c>
      <c r="K4498" t="s">
        <v>15173</v>
      </c>
      <c r="L4498" t="s">
        <v>14712</v>
      </c>
      <c r="M4498" t="s">
        <v>14538</v>
      </c>
      <c r="N4498" t="s">
        <v>15830</v>
      </c>
      <c r="O4498" t="s">
        <v>14538</v>
      </c>
    </row>
    <row r="4499" spans="1:15">
      <c r="A4499" t="s">
        <v>36</v>
      </c>
      <c r="B4499" t="s">
        <v>36</v>
      </c>
      <c r="C4499" t="s">
        <v>2493</v>
      </c>
      <c r="D4499" t="s">
        <v>16113</v>
      </c>
      <c r="E4499" t="s">
        <v>5914</v>
      </c>
      <c r="F4499" s="1" t="str">
        <f t="array" ref="F4499">IF(COUNT(FIND(Keywords!$C$3:$C$41,I4499)),"일반조난","")</f>
        <v/>
      </c>
      <c r="G4499" s="1" t="str">
        <f t="array" ref="G4499">IF(COUNT(FIND(Keywords!$E$3:$E$5,I4499)),"실족추락","")</f>
        <v/>
      </c>
      <c r="H4499" s="1" t="str">
        <f t="array" ref="H4499">IF(COUNT(FIND(Keywords!$B$3:$B$12,I4499)),"개인질환","")</f>
        <v/>
      </c>
      <c r="I4499" t="s">
        <v>9790</v>
      </c>
      <c r="J4499" t="s">
        <v>13786</v>
      </c>
      <c r="K4499" t="s">
        <v>15173</v>
      </c>
      <c r="L4499" t="s">
        <v>14712</v>
      </c>
      <c r="M4499" t="s">
        <v>14538</v>
      </c>
      <c r="N4499" t="s">
        <v>15830</v>
      </c>
      <c r="O4499" t="s">
        <v>14538</v>
      </c>
    </row>
    <row r="4500" spans="1:15">
      <c r="A4500" t="s">
        <v>36</v>
      </c>
      <c r="B4500" t="s">
        <v>36</v>
      </c>
      <c r="C4500" t="s">
        <v>3224</v>
      </c>
      <c r="D4500" t="s">
        <v>5911</v>
      </c>
      <c r="E4500" t="s">
        <v>5914</v>
      </c>
      <c r="F4500" s="1" t="s">
        <v>5911</v>
      </c>
      <c r="G4500" s="1" t="str">
        <f t="array" ref="G4500">IF(COUNT(FIND(Keywords!$E$3:$E$5,I4500)),"실족추락","")</f>
        <v/>
      </c>
      <c r="H4500" s="1"/>
      <c r="I4500" t="s">
        <v>9791</v>
      </c>
      <c r="J4500" t="s">
        <v>13826</v>
      </c>
      <c r="K4500" t="s">
        <v>14671</v>
      </c>
      <c r="L4500" t="s">
        <v>14493</v>
      </c>
      <c r="M4500" t="s">
        <v>14538</v>
      </c>
      <c r="N4500" t="s">
        <v>14529</v>
      </c>
      <c r="O4500" t="s">
        <v>14538</v>
      </c>
    </row>
    <row r="4501" spans="1:15">
      <c r="A4501" t="s">
        <v>36</v>
      </c>
      <c r="B4501" t="s">
        <v>36</v>
      </c>
      <c r="C4501" t="s">
        <v>3224</v>
      </c>
      <c r="D4501" t="s">
        <v>5911</v>
      </c>
      <c r="E4501" t="s">
        <v>5914</v>
      </c>
      <c r="F4501" s="1" t="s">
        <v>5911</v>
      </c>
      <c r="G4501" s="1" t="str">
        <f t="array" ref="G4501">IF(COUNT(FIND(Keywords!$E$3:$E$5,I4501)),"실족추락","")</f>
        <v/>
      </c>
      <c r="H4501" s="1"/>
      <c r="I4501" t="s">
        <v>9791</v>
      </c>
      <c r="J4501" t="s">
        <v>13826</v>
      </c>
      <c r="K4501" t="s">
        <v>14671</v>
      </c>
      <c r="L4501" t="s">
        <v>14493</v>
      </c>
      <c r="M4501" t="s">
        <v>14538</v>
      </c>
      <c r="N4501" t="s">
        <v>14529</v>
      </c>
      <c r="O4501" t="s">
        <v>14538</v>
      </c>
    </row>
    <row r="4502" spans="1:15">
      <c r="A4502" t="s">
        <v>36</v>
      </c>
      <c r="B4502" t="s">
        <v>36</v>
      </c>
      <c r="C4502" t="s">
        <v>3225</v>
      </c>
      <c r="D4502" t="s">
        <v>5911</v>
      </c>
      <c r="E4502" t="s">
        <v>5914</v>
      </c>
      <c r="F4502" s="1" t="s">
        <v>5911</v>
      </c>
      <c r="G4502" s="1" t="str">
        <f t="array" ref="G4502">IF(COUNT(FIND(Keywords!$E$3:$E$5,I4502)),"실족추락","")</f>
        <v/>
      </c>
      <c r="H4502" s="1"/>
      <c r="I4502" t="s">
        <v>9792</v>
      </c>
      <c r="J4502" t="s">
        <v>14019</v>
      </c>
      <c r="K4502" t="s">
        <v>15203</v>
      </c>
      <c r="L4502" t="s">
        <v>15258</v>
      </c>
      <c r="M4502" t="s">
        <v>14457</v>
      </c>
      <c r="N4502" t="s">
        <v>14520</v>
      </c>
      <c r="O4502" t="s">
        <v>14538</v>
      </c>
    </row>
    <row r="4503" spans="1:15">
      <c r="A4503" t="s">
        <v>36</v>
      </c>
      <c r="B4503" t="s">
        <v>36</v>
      </c>
      <c r="C4503" t="s">
        <v>3225</v>
      </c>
      <c r="D4503" t="s">
        <v>5911</v>
      </c>
      <c r="E4503" t="s">
        <v>5914</v>
      </c>
      <c r="F4503" s="1" t="s">
        <v>5911</v>
      </c>
      <c r="G4503" s="1" t="str">
        <f t="array" ref="G4503">IF(COUNT(FIND(Keywords!$E$3:$E$5,I4503)),"실족추락","")</f>
        <v/>
      </c>
      <c r="H4503" s="1"/>
      <c r="I4503" t="s">
        <v>9792</v>
      </c>
      <c r="J4503" t="s">
        <v>14019</v>
      </c>
      <c r="K4503" t="s">
        <v>15203</v>
      </c>
      <c r="L4503" t="s">
        <v>15258</v>
      </c>
      <c r="M4503" t="s">
        <v>14457</v>
      </c>
      <c r="N4503" t="s">
        <v>14520</v>
      </c>
      <c r="O4503" t="s">
        <v>14538</v>
      </c>
    </row>
    <row r="4504" spans="1:15">
      <c r="A4504" t="s">
        <v>36</v>
      </c>
      <c r="B4504" t="s">
        <v>36</v>
      </c>
      <c r="C4504" t="s">
        <v>3226</v>
      </c>
      <c r="D4504" t="s">
        <v>16113</v>
      </c>
      <c r="E4504" t="s">
        <v>5914</v>
      </c>
      <c r="F4504" s="1" t="str">
        <f t="array" ref="F4504">IF(COUNT(FIND(Keywords!$C$3:$C$41,I4504)),"일반조난","")</f>
        <v/>
      </c>
      <c r="G4504" s="1" t="str">
        <f t="array" ref="G4504">IF(COUNT(FIND(Keywords!$E$3:$E$5,I4504)),"실족추락","")</f>
        <v/>
      </c>
      <c r="H4504" s="1" t="str">
        <f t="array" ref="H4504">IF(COUNT(FIND(Keywords!$B$3:$B$12,I4504)),"개인질환","")</f>
        <v/>
      </c>
      <c r="I4504" t="s">
        <v>9793</v>
      </c>
      <c r="J4504" t="s">
        <v>13818</v>
      </c>
      <c r="K4504" t="s">
        <v>14438</v>
      </c>
      <c r="L4504" t="s">
        <v>15142</v>
      </c>
      <c r="M4504" t="s">
        <v>14538</v>
      </c>
      <c r="N4504" t="s">
        <v>14477</v>
      </c>
      <c r="O4504" t="s">
        <v>14538</v>
      </c>
    </row>
    <row r="4505" spans="1:15">
      <c r="A4505" t="s">
        <v>36</v>
      </c>
      <c r="B4505" t="s">
        <v>36</v>
      </c>
      <c r="C4505" t="s">
        <v>3226</v>
      </c>
      <c r="D4505" t="s">
        <v>16113</v>
      </c>
      <c r="E4505" t="s">
        <v>5914</v>
      </c>
      <c r="F4505" s="1" t="str">
        <f t="array" ref="F4505">IF(COUNT(FIND(Keywords!$C$3:$C$41,I4505)),"일반조난","")</f>
        <v/>
      </c>
      <c r="G4505" s="1" t="str">
        <f t="array" ref="G4505">IF(COUNT(FIND(Keywords!$E$3:$E$5,I4505)),"실족추락","")</f>
        <v/>
      </c>
      <c r="H4505" s="1" t="str">
        <f t="array" ref="H4505">IF(COUNT(FIND(Keywords!$B$3:$B$12,I4505)),"개인질환","")</f>
        <v/>
      </c>
      <c r="I4505" t="s">
        <v>9793</v>
      </c>
      <c r="J4505" t="s">
        <v>13818</v>
      </c>
      <c r="K4505" t="s">
        <v>14438</v>
      </c>
      <c r="L4505" t="s">
        <v>15142</v>
      </c>
      <c r="M4505" t="s">
        <v>14538</v>
      </c>
      <c r="N4505" t="s">
        <v>14477</v>
      </c>
      <c r="O4505" t="s">
        <v>14538</v>
      </c>
    </row>
    <row r="4506" spans="1:15">
      <c r="A4506" t="s">
        <v>36</v>
      </c>
      <c r="B4506" t="s">
        <v>36</v>
      </c>
      <c r="C4506" t="s">
        <v>3227</v>
      </c>
      <c r="D4506" t="s">
        <v>5911</v>
      </c>
      <c r="E4506" t="s">
        <v>5914</v>
      </c>
      <c r="F4506" s="1"/>
      <c r="G4506" s="1" t="str">
        <f t="array" ref="G4506">IF(COUNT(FIND(Keywords!$E$3:$E$5,I4506)),"실족추락","")</f>
        <v>실족추락</v>
      </c>
      <c r="H4506" s="1"/>
      <c r="I4506" t="s">
        <v>9794</v>
      </c>
      <c r="J4506" t="s">
        <v>13878</v>
      </c>
      <c r="K4506" t="s">
        <v>15033</v>
      </c>
      <c r="L4506" t="s">
        <v>14943</v>
      </c>
      <c r="M4506" t="s">
        <v>14538</v>
      </c>
      <c r="N4506" t="s">
        <v>14128</v>
      </c>
      <c r="O4506" t="s">
        <v>14538</v>
      </c>
    </row>
    <row r="4507" spans="1:15">
      <c r="A4507" t="s">
        <v>36</v>
      </c>
      <c r="B4507" t="s">
        <v>36</v>
      </c>
      <c r="C4507" t="s">
        <v>3227</v>
      </c>
      <c r="D4507" t="s">
        <v>5911</v>
      </c>
      <c r="E4507" t="s">
        <v>5914</v>
      </c>
      <c r="F4507" s="1" t="s">
        <v>5911</v>
      </c>
      <c r="G4507" s="1" t="str">
        <f t="array" ref="G4507">IF(COUNT(FIND(Keywords!$E$3:$E$5,I4507)),"실족추락","")</f>
        <v>실족추락</v>
      </c>
      <c r="H4507" s="1"/>
      <c r="I4507" t="s">
        <v>9794</v>
      </c>
      <c r="J4507" t="s">
        <v>13878</v>
      </c>
      <c r="K4507" t="s">
        <v>15033</v>
      </c>
      <c r="L4507" t="s">
        <v>14943</v>
      </c>
      <c r="M4507" t="s">
        <v>14538</v>
      </c>
      <c r="N4507" t="s">
        <v>14128</v>
      </c>
      <c r="O4507" t="s">
        <v>14538</v>
      </c>
    </row>
    <row r="4508" spans="1:15">
      <c r="A4508" t="s">
        <v>36</v>
      </c>
      <c r="B4508" t="s">
        <v>36</v>
      </c>
      <c r="C4508" t="s">
        <v>3228</v>
      </c>
      <c r="D4508" t="s">
        <v>16113</v>
      </c>
      <c r="E4508" t="s">
        <v>5914</v>
      </c>
      <c r="F4508" s="1" t="str">
        <f t="array" ref="F4508">IF(COUNT(FIND(Keywords!$C$3:$C$41,I4508)),"일반조난","")</f>
        <v/>
      </c>
      <c r="G4508" s="1" t="str">
        <f t="array" ref="G4508">IF(COUNT(FIND(Keywords!$E$3:$E$5,I4508)),"실족추락","")</f>
        <v/>
      </c>
      <c r="H4508" s="1" t="str">
        <f t="array" ref="H4508">IF(COUNT(FIND(Keywords!$B$3:$B$12,I4508)),"개인질환","")</f>
        <v/>
      </c>
      <c r="I4508" t="s">
        <v>9795</v>
      </c>
      <c r="J4508" t="s">
        <v>13781</v>
      </c>
      <c r="K4508" t="s">
        <v>14750</v>
      </c>
      <c r="L4508" t="s">
        <v>14641</v>
      </c>
      <c r="M4508" t="s">
        <v>14538</v>
      </c>
      <c r="N4508" t="s">
        <v>14526</v>
      </c>
      <c r="O4508" t="s">
        <v>14538</v>
      </c>
    </row>
    <row r="4509" spans="1:15">
      <c r="A4509" t="s">
        <v>36</v>
      </c>
      <c r="B4509" t="s">
        <v>36</v>
      </c>
      <c r="C4509" t="s">
        <v>3228</v>
      </c>
      <c r="D4509" t="s">
        <v>5911</v>
      </c>
      <c r="E4509" t="s">
        <v>5914</v>
      </c>
      <c r="F4509" s="1"/>
      <c r="G4509" s="1" t="str">
        <f t="array" ref="G4509">IF(COUNT(FIND(Keywords!$E$3:$E$5,I4509)),"실족추락","")</f>
        <v/>
      </c>
      <c r="H4509" s="1"/>
      <c r="I4509" t="s">
        <v>9795</v>
      </c>
      <c r="J4509" t="s">
        <v>13781</v>
      </c>
      <c r="K4509" t="s">
        <v>14750</v>
      </c>
      <c r="L4509" t="s">
        <v>14641</v>
      </c>
      <c r="M4509" t="s">
        <v>14538</v>
      </c>
      <c r="N4509" t="s">
        <v>14526</v>
      </c>
      <c r="O4509" t="s">
        <v>14538</v>
      </c>
    </row>
    <row r="4510" spans="1:15">
      <c r="A4510" t="s">
        <v>36</v>
      </c>
      <c r="B4510" t="s">
        <v>36</v>
      </c>
      <c r="C4510" t="s">
        <v>3229</v>
      </c>
      <c r="D4510" t="s">
        <v>16113</v>
      </c>
      <c r="E4510" t="s">
        <v>5914</v>
      </c>
      <c r="F4510" s="1" t="str">
        <f t="array" ref="F4510">IF(COUNT(FIND(Keywords!$C$3:$C$41,I4510)),"일반조난","")</f>
        <v/>
      </c>
      <c r="G4510" s="1" t="str">
        <f t="array" ref="G4510">IF(COUNT(FIND(Keywords!$E$3:$E$5,I4510)),"실족추락","")</f>
        <v/>
      </c>
      <c r="H4510" s="1" t="str">
        <f t="array" ref="H4510">IF(COUNT(FIND(Keywords!$B$3:$B$12,I4510)),"개인질환","")</f>
        <v/>
      </c>
      <c r="I4510" t="s">
        <v>9796</v>
      </c>
      <c r="J4510" t="s">
        <v>13876</v>
      </c>
      <c r="K4510" t="s">
        <v>13749</v>
      </c>
      <c r="L4510" t="s">
        <v>14138</v>
      </c>
      <c r="M4510" t="s">
        <v>14538</v>
      </c>
      <c r="N4510" t="s">
        <v>14569</v>
      </c>
      <c r="O4510" t="s">
        <v>14538</v>
      </c>
    </row>
    <row r="4511" spans="1:15">
      <c r="A4511" t="s">
        <v>36</v>
      </c>
      <c r="B4511" t="s">
        <v>36</v>
      </c>
      <c r="C4511" t="s">
        <v>3229</v>
      </c>
      <c r="D4511" t="s">
        <v>16113</v>
      </c>
      <c r="E4511" t="s">
        <v>5914</v>
      </c>
      <c r="F4511" s="1" t="str">
        <f t="array" ref="F4511">IF(COUNT(FIND(Keywords!$C$3:$C$41,I4511)),"일반조난","")</f>
        <v/>
      </c>
      <c r="G4511" s="1" t="str">
        <f t="array" ref="G4511">IF(COUNT(FIND(Keywords!$E$3:$E$5,I4511)),"실족추락","")</f>
        <v/>
      </c>
      <c r="H4511" s="1" t="str">
        <f t="array" ref="H4511">IF(COUNT(FIND(Keywords!$B$3:$B$12,I4511)),"개인질환","")</f>
        <v/>
      </c>
      <c r="I4511" t="s">
        <v>9796</v>
      </c>
      <c r="J4511" t="s">
        <v>13876</v>
      </c>
      <c r="K4511" t="s">
        <v>13749</v>
      </c>
      <c r="L4511" t="s">
        <v>14138</v>
      </c>
      <c r="M4511" t="s">
        <v>14538</v>
      </c>
      <c r="N4511" t="s">
        <v>14569</v>
      </c>
      <c r="O4511" t="s">
        <v>14538</v>
      </c>
    </row>
    <row r="4512" spans="1:15">
      <c r="A4512" t="s">
        <v>36</v>
      </c>
      <c r="B4512" t="s">
        <v>36</v>
      </c>
      <c r="C4512" t="s">
        <v>3230</v>
      </c>
      <c r="D4512" t="s">
        <v>16113</v>
      </c>
      <c r="E4512" t="s">
        <v>5914</v>
      </c>
      <c r="F4512" s="1" t="str">
        <f t="array" ref="F4512">IF(COUNT(FIND(Keywords!$C$3:$C$41,I4512)),"일반조난","")</f>
        <v/>
      </c>
      <c r="G4512" s="1" t="str">
        <f t="array" ref="G4512">IF(COUNT(FIND(Keywords!$E$3:$E$5,I4512)),"실족추락","")</f>
        <v/>
      </c>
      <c r="H4512" s="1" t="str">
        <f t="array" ref="H4512">IF(COUNT(FIND(Keywords!$B$3:$B$12,I4512)),"개인질환","")</f>
        <v/>
      </c>
      <c r="I4512" t="s">
        <v>9797</v>
      </c>
      <c r="J4512" t="s">
        <v>13915</v>
      </c>
      <c r="K4512" t="s">
        <v>14176</v>
      </c>
      <c r="L4512" t="s">
        <v>15124</v>
      </c>
      <c r="M4512" t="s">
        <v>14538</v>
      </c>
      <c r="N4512" t="s">
        <v>14753</v>
      </c>
      <c r="O4512" t="s">
        <v>14538</v>
      </c>
    </row>
    <row r="4513" spans="1:15">
      <c r="A4513" t="s">
        <v>36</v>
      </c>
      <c r="B4513" t="s">
        <v>36</v>
      </c>
      <c r="C4513" t="s">
        <v>3230</v>
      </c>
      <c r="D4513" t="s">
        <v>16113</v>
      </c>
      <c r="E4513" t="s">
        <v>5914</v>
      </c>
      <c r="F4513" s="1" t="str">
        <f t="array" ref="F4513">IF(COUNT(FIND(Keywords!$C$3:$C$41,I4513)),"일반조난","")</f>
        <v/>
      </c>
      <c r="G4513" s="1" t="str">
        <f t="array" ref="G4513">IF(COUNT(FIND(Keywords!$E$3:$E$5,I4513)),"실족추락","")</f>
        <v/>
      </c>
      <c r="H4513" s="1" t="str">
        <f t="array" ref="H4513">IF(COUNT(FIND(Keywords!$B$3:$B$12,I4513)),"개인질환","")</f>
        <v/>
      </c>
      <c r="I4513" t="s">
        <v>9797</v>
      </c>
      <c r="J4513" t="s">
        <v>13915</v>
      </c>
      <c r="K4513" t="s">
        <v>14176</v>
      </c>
      <c r="L4513" t="s">
        <v>15124</v>
      </c>
      <c r="M4513" t="s">
        <v>14538</v>
      </c>
      <c r="N4513" t="s">
        <v>14753</v>
      </c>
      <c r="O4513" t="s">
        <v>14538</v>
      </c>
    </row>
    <row r="4514" spans="1:15">
      <c r="A4514" t="s">
        <v>36</v>
      </c>
      <c r="B4514" t="s">
        <v>36</v>
      </c>
      <c r="C4514" t="s">
        <v>3231</v>
      </c>
      <c r="D4514" t="s">
        <v>16113</v>
      </c>
      <c r="E4514" t="s">
        <v>5914</v>
      </c>
      <c r="F4514" s="1" t="str">
        <f t="array" ref="F4514">IF(COUNT(FIND(Keywords!$C$3:$C$41,I4514)),"일반조난","")</f>
        <v/>
      </c>
      <c r="G4514" s="1" t="str">
        <f t="array" ref="G4514">IF(COUNT(FIND(Keywords!$E$3:$E$5,I4514)),"실족추락","")</f>
        <v/>
      </c>
      <c r="H4514" s="1" t="str">
        <f t="array" ref="H4514">IF(COUNT(FIND(Keywords!$B$3:$B$12,I4514)),"개인질환","")</f>
        <v/>
      </c>
      <c r="I4514" t="s">
        <v>9798</v>
      </c>
      <c r="J4514" t="s">
        <v>13880</v>
      </c>
      <c r="K4514" t="s">
        <v>14409</v>
      </c>
      <c r="L4514" t="s">
        <v>14486</v>
      </c>
      <c r="M4514" t="s">
        <v>14538</v>
      </c>
      <c r="N4514" t="s">
        <v>14698</v>
      </c>
      <c r="O4514" t="s">
        <v>14538</v>
      </c>
    </row>
    <row r="4515" spans="1:15">
      <c r="A4515" t="s">
        <v>36</v>
      </c>
      <c r="B4515" t="s">
        <v>36</v>
      </c>
      <c r="C4515" t="s">
        <v>3231</v>
      </c>
      <c r="D4515" t="s">
        <v>16113</v>
      </c>
      <c r="E4515" t="s">
        <v>5914</v>
      </c>
      <c r="F4515" s="1" t="str">
        <f t="array" ref="F4515">IF(COUNT(FIND(Keywords!$C$3:$C$41,I4515)),"일반조난","")</f>
        <v/>
      </c>
      <c r="G4515" s="1" t="str">
        <f t="array" ref="G4515">IF(COUNT(FIND(Keywords!$E$3:$E$5,I4515)),"실족추락","")</f>
        <v/>
      </c>
      <c r="H4515" s="1" t="str">
        <f t="array" ref="H4515">IF(COUNT(FIND(Keywords!$B$3:$B$12,I4515)),"개인질환","")</f>
        <v/>
      </c>
      <c r="I4515" t="s">
        <v>9798</v>
      </c>
      <c r="J4515" t="s">
        <v>13880</v>
      </c>
      <c r="K4515" t="s">
        <v>14409</v>
      </c>
      <c r="L4515" t="s">
        <v>14486</v>
      </c>
      <c r="M4515" t="s">
        <v>14538</v>
      </c>
      <c r="N4515" t="s">
        <v>14698</v>
      </c>
      <c r="O4515" t="s">
        <v>14538</v>
      </c>
    </row>
    <row r="4516" spans="1:15">
      <c r="A4516" t="s">
        <v>36</v>
      </c>
      <c r="B4516" t="s">
        <v>36</v>
      </c>
      <c r="C4516" t="s">
        <v>1535</v>
      </c>
      <c r="D4516" t="s">
        <v>16113</v>
      </c>
      <c r="E4516" t="s">
        <v>5914</v>
      </c>
      <c r="F4516" s="1" t="str">
        <f t="array" ref="F4516">IF(COUNT(FIND(Keywords!$C$3:$C$41,I4516)),"일반조난","")</f>
        <v/>
      </c>
      <c r="G4516" s="1" t="str">
        <f t="array" ref="G4516">IF(COUNT(FIND(Keywords!$E$3:$E$5,I4516)),"실족추락","")</f>
        <v/>
      </c>
      <c r="H4516" s="1" t="str">
        <f t="array" ref="H4516">IF(COUNT(FIND(Keywords!$B$3:$B$12,I4516)),"개인질환","")</f>
        <v/>
      </c>
      <c r="I4516" t="s">
        <v>9799</v>
      </c>
      <c r="J4516" t="s">
        <v>13737</v>
      </c>
      <c r="K4516" t="s">
        <v>14915</v>
      </c>
      <c r="L4516" t="s">
        <v>14650</v>
      </c>
      <c r="M4516" t="s">
        <v>14538</v>
      </c>
      <c r="N4516" t="s">
        <v>14213</v>
      </c>
      <c r="O4516" t="s">
        <v>14538</v>
      </c>
    </row>
    <row r="4517" spans="1:15">
      <c r="A4517" t="s">
        <v>36</v>
      </c>
      <c r="B4517" t="s">
        <v>36</v>
      </c>
      <c r="C4517" t="s">
        <v>1535</v>
      </c>
      <c r="D4517" t="s">
        <v>16113</v>
      </c>
      <c r="E4517" t="s">
        <v>5914</v>
      </c>
      <c r="F4517" s="1" t="str">
        <f t="array" ref="F4517">IF(COUNT(FIND(Keywords!$C$3:$C$41,I4517)),"일반조난","")</f>
        <v/>
      </c>
      <c r="G4517" s="1" t="str">
        <f t="array" ref="G4517">IF(COUNT(FIND(Keywords!$E$3:$E$5,I4517)),"실족추락","")</f>
        <v/>
      </c>
      <c r="H4517" s="1" t="str">
        <f t="array" ref="H4517">IF(COUNT(FIND(Keywords!$B$3:$B$12,I4517)),"개인질환","")</f>
        <v/>
      </c>
      <c r="I4517" t="s">
        <v>9799</v>
      </c>
      <c r="J4517" t="s">
        <v>13737</v>
      </c>
      <c r="K4517" t="s">
        <v>14915</v>
      </c>
      <c r="L4517" t="s">
        <v>14650</v>
      </c>
      <c r="M4517" t="s">
        <v>14538</v>
      </c>
      <c r="N4517" t="s">
        <v>14213</v>
      </c>
      <c r="O4517" t="s">
        <v>14538</v>
      </c>
    </row>
    <row r="4518" spans="1:15">
      <c r="A4518" t="s">
        <v>36</v>
      </c>
      <c r="B4518" t="s">
        <v>36</v>
      </c>
      <c r="C4518" t="s">
        <v>349</v>
      </c>
      <c r="D4518" t="s">
        <v>5911</v>
      </c>
      <c r="E4518" t="s">
        <v>5914</v>
      </c>
      <c r="F4518" s="1" t="s">
        <v>5911</v>
      </c>
      <c r="G4518" s="1" t="str">
        <f t="array" ref="G4518">IF(COUNT(FIND(Keywords!$E$3:$E$5,I4518)),"실족추락","")</f>
        <v/>
      </c>
      <c r="H4518" s="1"/>
      <c r="I4518" t="s">
        <v>9800</v>
      </c>
      <c r="J4518" t="s">
        <v>13830</v>
      </c>
      <c r="K4518" t="s">
        <v>14261</v>
      </c>
      <c r="L4518" t="s">
        <v>14324</v>
      </c>
      <c r="M4518" t="s">
        <v>14538</v>
      </c>
      <c r="N4518" t="s">
        <v>14968</v>
      </c>
      <c r="O4518" t="s">
        <v>14538</v>
      </c>
    </row>
    <row r="4519" spans="1:15">
      <c r="A4519" t="s">
        <v>36</v>
      </c>
      <c r="B4519" t="s">
        <v>36</v>
      </c>
      <c r="C4519" t="s">
        <v>349</v>
      </c>
      <c r="D4519" t="s">
        <v>5911</v>
      </c>
      <c r="E4519" t="s">
        <v>5914</v>
      </c>
      <c r="F4519" s="1"/>
      <c r="G4519" s="1" t="str">
        <f t="array" ref="G4519">IF(COUNT(FIND(Keywords!$E$3:$E$5,I4519)),"실족추락","")</f>
        <v/>
      </c>
      <c r="H4519" s="1"/>
      <c r="I4519" t="s">
        <v>9801</v>
      </c>
      <c r="J4519" t="s">
        <v>13830</v>
      </c>
      <c r="K4519" t="s">
        <v>14261</v>
      </c>
      <c r="L4519" t="s">
        <v>14324</v>
      </c>
      <c r="M4519" t="s">
        <v>14538</v>
      </c>
      <c r="N4519" t="s">
        <v>14968</v>
      </c>
      <c r="O4519" t="s">
        <v>14538</v>
      </c>
    </row>
    <row r="4520" spans="1:15">
      <c r="A4520" t="s">
        <v>36</v>
      </c>
      <c r="B4520" t="s">
        <v>36</v>
      </c>
      <c r="C4520" t="s">
        <v>3232</v>
      </c>
      <c r="D4520" t="s">
        <v>5909</v>
      </c>
      <c r="E4520" t="s">
        <v>5914</v>
      </c>
      <c r="F4520" s="1" t="str">
        <f t="array" ref="F4520">IF(COUNT(FIND(Keywords!$C$3:$C$41,I4520)),"일반조난","")</f>
        <v/>
      </c>
      <c r="G4520" s="1" t="str">
        <f t="array" ref="G4520">IF(COUNT(FIND(Keywords!$E$3:$E$5,I4520)),"실족추락","")</f>
        <v>실족추락</v>
      </c>
      <c r="H4520" s="1" t="str">
        <f t="array" ref="H4520">IF(COUNT(FIND(Keywords!$B$3:$B$12,I4520)),"개인질환","")</f>
        <v/>
      </c>
      <c r="I4520" t="s">
        <v>9802</v>
      </c>
      <c r="J4520" t="s">
        <v>13871</v>
      </c>
      <c r="K4520" t="s">
        <v>14356</v>
      </c>
      <c r="L4520" t="s">
        <v>14687</v>
      </c>
      <c r="M4520" t="s">
        <v>14538</v>
      </c>
      <c r="N4520" t="s">
        <v>15455</v>
      </c>
      <c r="O4520" t="s">
        <v>14538</v>
      </c>
    </row>
    <row r="4521" spans="1:15">
      <c r="A4521" t="s">
        <v>36</v>
      </c>
      <c r="B4521" t="s">
        <v>36</v>
      </c>
      <c r="C4521" t="s">
        <v>3232</v>
      </c>
      <c r="D4521" t="s">
        <v>5909</v>
      </c>
      <c r="E4521" t="s">
        <v>5914</v>
      </c>
      <c r="F4521" s="1" t="str">
        <f t="array" ref="F4521">IF(COUNT(FIND(Keywords!$C$3:$C$41,I4521)),"일반조난","")</f>
        <v/>
      </c>
      <c r="G4521" s="1" t="str">
        <f t="array" ref="G4521">IF(COUNT(FIND(Keywords!$E$3:$E$5,I4521)),"실족추락","")</f>
        <v>실족추락</v>
      </c>
      <c r="H4521" s="1" t="str">
        <f t="array" ref="H4521">IF(COUNT(FIND(Keywords!$B$3:$B$12,I4521)),"개인질환","")</f>
        <v/>
      </c>
      <c r="I4521" t="s">
        <v>9802</v>
      </c>
      <c r="J4521" t="s">
        <v>13871</v>
      </c>
      <c r="K4521" t="s">
        <v>14356</v>
      </c>
      <c r="L4521" t="s">
        <v>14687</v>
      </c>
      <c r="M4521" t="s">
        <v>14538</v>
      </c>
      <c r="N4521" t="s">
        <v>15455</v>
      </c>
      <c r="O4521" t="s">
        <v>14538</v>
      </c>
    </row>
    <row r="4522" spans="1:15">
      <c r="A4522" t="s">
        <v>36</v>
      </c>
      <c r="B4522" t="s">
        <v>36</v>
      </c>
      <c r="C4522" t="s">
        <v>3233</v>
      </c>
      <c r="D4522" t="s">
        <v>16113</v>
      </c>
      <c r="E4522" t="s">
        <v>5914</v>
      </c>
      <c r="F4522" s="1" t="str">
        <f t="array" ref="F4522">IF(COUNT(FIND(Keywords!$C$3:$C$41,I4522)),"일반조난","")</f>
        <v/>
      </c>
      <c r="G4522" s="1" t="str">
        <f t="array" ref="G4522">IF(COUNT(FIND(Keywords!$E$3:$E$5,I4522)),"실족추락","")</f>
        <v/>
      </c>
      <c r="H4522" s="1" t="str">
        <f t="array" ref="H4522">IF(COUNT(FIND(Keywords!$B$3:$B$12,I4522)),"개인질환","")</f>
        <v/>
      </c>
      <c r="I4522" t="s">
        <v>9803</v>
      </c>
      <c r="J4522" t="s">
        <v>13832</v>
      </c>
      <c r="K4522" t="s">
        <v>14379</v>
      </c>
      <c r="L4522" t="s">
        <v>14508</v>
      </c>
      <c r="M4522" t="s">
        <v>14538</v>
      </c>
      <c r="N4522" t="s">
        <v>15248</v>
      </c>
      <c r="O4522" t="s">
        <v>14538</v>
      </c>
    </row>
    <row r="4523" spans="1:15">
      <c r="A4523" t="s">
        <v>36</v>
      </c>
      <c r="B4523" t="s">
        <v>36</v>
      </c>
      <c r="C4523" t="s">
        <v>3233</v>
      </c>
      <c r="D4523" t="s">
        <v>16113</v>
      </c>
      <c r="E4523" t="s">
        <v>5914</v>
      </c>
      <c r="F4523" s="1" t="str">
        <f t="array" ref="F4523">IF(COUNT(FIND(Keywords!$C$3:$C$41,I4523)),"일반조난","")</f>
        <v/>
      </c>
      <c r="G4523" s="1" t="str">
        <f t="array" ref="G4523">IF(COUNT(FIND(Keywords!$E$3:$E$5,I4523)),"실족추락","")</f>
        <v/>
      </c>
      <c r="H4523" s="1" t="str">
        <f t="array" ref="H4523">IF(COUNT(FIND(Keywords!$B$3:$B$12,I4523)),"개인질환","")</f>
        <v/>
      </c>
      <c r="I4523" t="s">
        <v>9803</v>
      </c>
      <c r="J4523" t="s">
        <v>13832</v>
      </c>
      <c r="K4523" t="s">
        <v>14379</v>
      </c>
      <c r="L4523" t="s">
        <v>14508</v>
      </c>
      <c r="M4523" t="s">
        <v>14538</v>
      </c>
      <c r="N4523" t="s">
        <v>15248</v>
      </c>
      <c r="O4523" t="s">
        <v>14538</v>
      </c>
    </row>
    <row r="4524" spans="1:15">
      <c r="A4524" t="s">
        <v>36</v>
      </c>
      <c r="B4524" t="s">
        <v>36</v>
      </c>
      <c r="C4524" t="s">
        <v>3234</v>
      </c>
      <c r="D4524" t="s">
        <v>5911</v>
      </c>
      <c r="E4524" t="s">
        <v>5914</v>
      </c>
      <c r="F4524" s="1" t="s">
        <v>5911</v>
      </c>
      <c r="G4524" s="1" t="str">
        <f t="array" ref="G4524">IF(COUNT(FIND(Keywords!$E$3:$E$5,I4524)),"실족추락","")</f>
        <v/>
      </c>
      <c r="H4524" s="1"/>
      <c r="I4524" t="s">
        <v>9804</v>
      </c>
      <c r="J4524" t="s">
        <v>14023</v>
      </c>
      <c r="K4524" t="s">
        <v>14771</v>
      </c>
      <c r="L4524" t="s">
        <v>14641</v>
      </c>
      <c r="M4524" t="s">
        <v>14538</v>
      </c>
      <c r="N4524" t="s">
        <v>14133</v>
      </c>
      <c r="O4524" t="s">
        <v>14538</v>
      </c>
    </row>
    <row r="4525" spans="1:15">
      <c r="A4525" t="s">
        <v>36</v>
      </c>
      <c r="B4525" t="s">
        <v>36</v>
      </c>
      <c r="C4525" t="s">
        <v>3234</v>
      </c>
      <c r="D4525" t="s">
        <v>5911</v>
      </c>
      <c r="E4525" t="s">
        <v>5914</v>
      </c>
      <c r="F4525" s="1" t="s">
        <v>5911</v>
      </c>
      <c r="G4525" s="1" t="str">
        <f t="array" ref="G4525">IF(COUNT(FIND(Keywords!$E$3:$E$5,I4525)),"실족추락","")</f>
        <v/>
      </c>
      <c r="H4525" s="1"/>
      <c r="I4525" t="s">
        <v>9804</v>
      </c>
      <c r="J4525" t="s">
        <v>14023</v>
      </c>
      <c r="K4525" t="s">
        <v>14771</v>
      </c>
      <c r="L4525" t="s">
        <v>14641</v>
      </c>
      <c r="M4525" t="s">
        <v>14538</v>
      </c>
      <c r="N4525" t="s">
        <v>14133</v>
      </c>
      <c r="O4525" t="s">
        <v>14538</v>
      </c>
    </row>
    <row r="4526" spans="1:15">
      <c r="A4526" t="s">
        <v>36</v>
      </c>
      <c r="B4526" t="s">
        <v>36</v>
      </c>
      <c r="C4526" t="s">
        <v>3235</v>
      </c>
      <c r="D4526" t="s">
        <v>5911</v>
      </c>
      <c r="E4526" t="s">
        <v>5914</v>
      </c>
      <c r="F4526" s="1"/>
      <c r="G4526" s="1" t="str">
        <f t="array" ref="G4526">IF(COUNT(FIND(Keywords!$E$3:$E$5,I4526)),"실족추락","")</f>
        <v/>
      </c>
      <c r="H4526" s="1"/>
      <c r="I4526" t="s">
        <v>9805</v>
      </c>
      <c r="J4526" t="s">
        <v>13946</v>
      </c>
      <c r="K4526" t="s">
        <v>14986</v>
      </c>
      <c r="L4526" t="s">
        <v>14494</v>
      </c>
      <c r="M4526" t="s">
        <v>14538</v>
      </c>
      <c r="N4526" t="s">
        <v>14500</v>
      </c>
      <c r="O4526" t="s">
        <v>14538</v>
      </c>
    </row>
    <row r="4527" spans="1:15">
      <c r="A4527" t="s">
        <v>36</v>
      </c>
      <c r="B4527" t="s">
        <v>36</v>
      </c>
      <c r="C4527" t="s">
        <v>3235</v>
      </c>
      <c r="D4527" t="s">
        <v>16113</v>
      </c>
      <c r="E4527" t="s">
        <v>5914</v>
      </c>
      <c r="F4527" s="1" t="str">
        <f t="array" ref="F4527">IF(COUNT(FIND(Keywords!$C$3:$C$41,I4527)),"일반조난","")</f>
        <v/>
      </c>
      <c r="G4527" s="1" t="str">
        <f t="array" ref="G4527">IF(COUNT(FIND(Keywords!$E$3:$E$5,I4527)),"실족추락","")</f>
        <v/>
      </c>
      <c r="H4527" s="1" t="str">
        <f t="array" ref="H4527">IF(COUNT(FIND(Keywords!$B$3:$B$12,I4527)),"개인질환","")</f>
        <v/>
      </c>
      <c r="I4527" t="s">
        <v>9805</v>
      </c>
      <c r="J4527" t="s">
        <v>13946</v>
      </c>
      <c r="K4527" t="s">
        <v>14986</v>
      </c>
      <c r="L4527" t="s">
        <v>14494</v>
      </c>
      <c r="M4527" t="s">
        <v>14538</v>
      </c>
      <c r="N4527" t="s">
        <v>14500</v>
      </c>
      <c r="O4527" t="s">
        <v>14538</v>
      </c>
    </row>
    <row r="4528" spans="1:15">
      <c r="A4528" t="s">
        <v>36</v>
      </c>
      <c r="B4528" t="s">
        <v>36</v>
      </c>
      <c r="C4528" t="s">
        <v>3236</v>
      </c>
      <c r="D4528" t="s">
        <v>5911</v>
      </c>
      <c r="E4528" t="s">
        <v>5914</v>
      </c>
      <c r="F4528" s="1"/>
      <c r="G4528" s="1" t="str">
        <f t="array" ref="G4528">IF(COUNT(FIND(Keywords!$E$3:$E$5,I4528)),"실족추락","")</f>
        <v/>
      </c>
      <c r="H4528" s="1"/>
      <c r="I4528" t="s">
        <v>9806</v>
      </c>
      <c r="J4528" t="s">
        <v>13839</v>
      </c>
      <c r="K4528" t="s">
        <v>14497</v>
      </c>
      <c r="L4528" t="s">
        <v>14073</v>
      </c>
      <c r="M4528" t="s">
        <v>14538</v>
      </c>
      <c r="N4528" t="s">
        <v>15252</v>
      </c>
      <c r="O4528" t="s">
        <v>14538</v>
      </c>
    </row>
    <row r="4529" spans="1:15">
      <c r="A4529" t="s">
        <v>36</v>
      </c>
      <c r="B4529" t="s">
        <v>36</v>
      </c>
      <c r="C4529" t="s">
        <v>3236</v>
      </c>
      <c r="D4529" t="s">
        <v>16113</v>
      </c>
      <c r="E4529" t="s">
        <v>5914</v>
      </c>
      <c r="F4529" s="1" t="str">
        <f t="array" ref="F4529">IF(COUNT(FIND(Keywords!$C$3:$C$41,I4529)),"일반조난","")</f>
        <v/>
      </c>
      <c r="G4529" s="1" t="str">
        <f t="array" ref="G4529">IF(COUNT(FIND(Keywords!$E$3:$E$5,I4529)),"실족추락","")</f>
        <v/>
      </c>
      <c r="H4529" s="1" t="str">
        <f t="array" ref="H4529">IF(COUNT(FIND(Keywords!$B$3:$B$12,I4529)),"개인질환","")</f>
        <v/>
      </c>
      <c r="I4529" t="s">
        <v>9806</v>
      </c>
      <c r="J4529" t="s">
        <v>13839</v>
      </c>
      <c r="K4529" t="s">
        <v>14497</v>
      </c>
      <c r="L4529" t="s">
        <v>14073</v>
      </c>
      <c r="M4529" t="s">
        <v>14538</v>
      </c>
      <c r="N4529" t="s">
        <v>15252</v>
      </c>
      <c r="O4529" t="s">
        <v>14538</v>
      </c>
    </row>
    <row r="4530" spans="1:15">
      <c r="A4530" t="s">
        <v>36</v>
      </c>
      <c r="B4530" t="s">
        <v>36</v>
      </c>
      <c r="C4530" t="s">
        <v>3237</v>
      </c>
      <c r="D4530" t="s">
        <v>5911</v>
      </c>
      <c r="E4530" t="s">
        <v>5914</v>
      </c>
      <c r="F4530" s="1"/>
      <c r="G4530" s="1" t="str">
        <f t="array" ref="G4530">IF(COUNT(FIND(Keywords!$E$3:$E$5,I4530)),"실족추락","")</f>
        <v/>
      </c>
      <c r="H4530" s="1"/>
      <c r="I4530" t="s">
        <v>9807</v>
      </c>
      <c r="J4530" t="s">
        <v>13804</v>
      </c>
      <c r="K4530" t="s">
        <v>14878</v>
      </c>
      <c r="L4530" t="s">
        <v>14689</v>
      </c>
      <c r="M4530" t="s">
        <v>14538</v>
      </c>
      <c r="N4530" t="s">
        <v>15736</v>
      </c>
      <c r="O4530" t="s">
        <v>14538</v>
      </c>
    </row>
    <row r="4531" spans="1:15">
      <c r="A4531" t="s">
        <v>36</v>
      </c>
      <c r="B4531" t="s">
        <v>36</v>
      </c>
      <c r="C4531" t="s">
        <v>3238</v>
      </c>
      <c r="D4531" t="s">
        <v>5911</v>
      </c>
      <c r="E4531" t="s">
        <v>5914</v>
      </c>
      <c r="F4531" s="1"/>
      <c r="G4531" s="1" t="str">
        <f t="array" ref="G4531">IF(COUNT(FIND(Keywords!$E$3:$E$5,I4531)),"실족추락","")</f>
        <v/>
      </c>
      <c r="H4531" s="1"/>
      <c r="I4531" t="s">
        <v>9808</v>
      </c>
      <c r="J4531" t="s">
        <v>13889</v>
      </c>
      <c r="K4531" t="s">
        <v>14700</v>
      </c>
      <c r="L4531" t="s">
        <v>14517</v>
      </c>
      <c r="M4531" t="s">
        <v>14538</v>
      </c>
      <c r="N4531" t="s">
        <v>15056</v>
      </c>
      <c r="O4531" t="s">
        <v>14538</v>
      </c>
    </row>
    <row r="4532" spans="1:15">
      <c r="A4532" t="s">
        <v>36</v>
      </c>
      <c r="B4532" t="s">
        <v>36</v>
      </c>
      <c r="C4532" t="s">
        <v>3239</v>
      </c>
      <c r="D4532" t="s">
        <v>16113</v>
      </c>
      <c r="E4532" t="s">
        <v>5914</v>
      </c>
      <c r="F4532" s="1" t="str">
        <f t="array" ref="F4532">IF(COUNT(FIND(Keywords!$C$3:$C$41,I4532)),"일반조난","")</f>
        <v/>
      </c>
      <c r="G4532" s="1" t="str">
        <f t="array" ref="G4532">IF(COUNT(FIND(Keywords!$E$3:$E$5,I4532)),"실족추락","")</f>
        <v/>
      </c>
      <c r="H4532" s="1" t="str">
        <f t="array" ref="H4532">IF(COUNT(FIND(Keywords!$B$3:$B$12,I4532)),"개인질환","")</f>
        <v/>
      </c>
      <c r="I4532" t="s">
        <v>9809</v>
      </c>
      <c r="J4532" t="s">
        <v>13741</v>
      </c>
      <c r="K4532" t="s">
        <v>14138</v>
      </c>
      <c r="L4532" t="s">
        <v>14987</v>
      </c>
      <c r="M4532" t="s">
        <v>14538</v>
      </c>
      <c r="N4532" t="s">
        <v>15602</v>
      </c>
      <c r="O4532" t="s">
        <v>14538</v>
      </c>
    </row>
    <row r="4533" spans="1:15">
      <c r="A4533" t="s">
        <v>36</v>
      </c>
      <c r="B4533" t="s">
        <v>36</v>
      </c>
      <c r="C4533" t="s">
        <v>765</v>
      </c>
      <c r="D4533" t="s">
        <v>16113</v>
      </c>
      <c r="E4533" t="s">
        <v>5914</v>
      </c>
      <c r="F4533" s="1" t="str">
        <f t="array" ref="F4533">IF(COUNT(FIND(Keywords!$C$3:$C$41,I4533)),"일반조난","")</f>
        <v/>
      </c>
      <c r="G4533" s="1" t="str">
        <f t="array" ref="G4533">IF(COUNT(FIND(Keywords!$E$3:$E$5,I4533)),"실족추락","")</f>
        <v/>
      </c>
      <c r="H4533" s="1" t="str">
        <f t="array" ref="H4533">IF(COUNT(FIND(Keywords!$B$3:$B$12,I4533)),"개인질환","")</f>
        <v/>
      </c>
      <c r="I4533" t="s">
        <v>9810</v>
      </c>
      <c r="J4533" t="s">
        <v>13830</v>
      </c>
      <c r="K4533" t="s">
        <v>14115</v>
      </c>
      <c r="L4533" t="s">
        <v>14339</v>
      </c>
      <c r="M4533" t="s">
        <v>14538</v>
      </c>
      <c r="N4533" t="s">
        <v>14885</v>
      </c>
      <c r="O4533" t="s">
        <v>15365</v>
      </c>
    </row>
    <row r="4534" spans="1:15">
      <c r="A4534" t="s">
        <v>36</v>
      </c>
      <c r="B4534" t="s">
        <v>36</v>
      </c>
      <c r="C4534" t="s">
        <v>765</v>
      </c>
      <c r="D4534" t="s">
        <v>16113</v>
      </c>
      <c r="E4534" t="s">
        <v>5914</v>
      </c>
      <c r="F4534" s="1" t="str">
        <f t="array" ref="F4534">IF(COUNT(FIND(Keywords!$C$3:$C$41,I4534)),"일반조난","")</f>
        <v/>
      </c>
      <c r="G4534" s="1" t="str">
        <f t="array" ref="G4534">IF(COUNT(FIND(Keywords!$E$3:$E$5,I4534)),"실족추락","")</f>
        <v/>
      </c>
      <c r="H4534" s="1" t="str">
        <f t="array" ref="H4534">IF(COUNT(FIND(Keywords!$B$3:$B$12,I4534)),"개인질환","")</f>
        <v/>
      </c>
      <c r="I4534" t="s">
        <v>9810</v>
      </c>
      <c r="J4534" t="s">
        <v>13830</v>
      </c>
      <c r="K4534" t="s">
        <v>14115</v>
      </c>
      <c r="L4534" t="s">
        <v>14339</v>
      </c>
      <c r="M4534" t="s">
        <v>14538</v>
      </c>
      <c r="N4534" t="s">
        <v>14885</v>
      </c>
      <c r="O4534" t="s">
        <v>15365</v>
      </c>
    </row>
    <row r="4535" spans="1:15">
      <c r="A4535" t="s">
        <v>36</v>
      </c>
      <c r="B4535" t="s">
        <v>36</v>
      </c>
      <c r="C4535" t="s">
        <v>2012</v>
      </c>
      <c r="D4535" t="s">
        <v>16113</v>
      </c>
      <c r="E4535" t="s">
        <v>5914</v>
      </c>
      <c r="F4535" s="1" t="str">
        <f t="array" ref="F4535">IF(COUNT(FIND(Keywords!$C$3:$C$41,I4535)),"일반조난","")</f>
        <v/>
      </c>
      <c r="G4535" s="1" t="str">
        <f t="array" ref="G4535">IF(COUNT(FIND(Keywords!$E$3:$E$5,I4535)),"실족추락","")</f>
        <v/>
      </c>
      <c r="H4535" s="1" t="str">
        <f t="array" ref="H4535">IF(COUNT(FIND(Keywords!$B$3:$B$12,I4535)),"개인질환","")</f>
        <v/>
      </c>
      <c r="I4535" t="s">
        <v>9811</v>
      </c>
      <c r="J4535" t="s">
        <v>13991</v>
      </c>
      <c r="K4535" t="s">
        <v>14328</v>
      </c>
      <c r="L4535" t="s">
        <v>15258</v>
      </c>
      <c r="M4535" t="s">
        <v>14538</v>
      </c>
      <c r="N4535" t="s">
        <v>14502</v>
      </c>
      <c r="O4535" t="s">
        <v>14538</v>
      </c>
    </row>
    <row r="4536" spans="1:15">
      <c r="A4536" t="s">
        <v>36</v>
      </c>
      <c r="B4536" t="s">
        <v>36</v>
      </c>
      <c r="C4536" t="s">
        <v>2012</v>
      </c>
      <c r="D4536" t="s">
        <v>16113</v>
      </c>
      <c r="E4536" t="s">
        <v>5914</v>
      </c>
      <c r="F4536" s="1" t="str">
        <f t="array" ref="F4536">IF(COUNT(FIND(Keywords!$C$3:$C$41,I4536)),"일반조난","")</f>
        <v/>
      </c>
      <c r="G4536" s="1" t="str">
        <f t="array" ref="G4536">IF(COUNT(FIND(Keywords!$E$3:$E$5,I4536)),"실족추락","")</f>
        <v/>
      </c>
      <c r="H4536" s="1" t="str">
        <f t="array" ref="H4536">IF(COUNT(FIND(Keywords!$B$3:$B$12,I4536)),"개인질환","")</f>
        <v/>
      </c>
      <c r="I4536" t="s">
        <v>9811</v>
      </c>
      <c r="J4536" t="s">
        <v>13991</v>
      </c>
      <c r="K4536" t="s">
        <v>14328</v>
      </c>
      <c r="L4536" t="s">
        <v>15258</v>
      </c>
      <c r="M4536" t="s">
        <v>14538</v>
      </c>
      <c r="N4536" t="s">
        <v>14502</v>
      </c>
      <c r="O4536" t="s">
        <v>14538</v>
      </c>
    </row>
    <row r="4537" spans="1:15">
      <c r="A4537" t="s">
        <v>36</v>
      </c>
      <c r="B4537" t="s">
        <v>36</v>
      </c>
      <c r="C4537" t="s">
        <v>478</v>
      </c>
      <c r="D4537" t="s">
        <v>16113</v>
      </c>
      <c r="E4537" t="s">
        <v>5914</v>
      </c>
      <c r="F4537" s="1" t="str">
        <f t="array" ref="F4537">IF(COUNT(FIND(Keywords!$C$3:$C$41,I4537)),"일반조난","")</f>
        <v/>
      </c>
      <c r="G4537" s="1" t="str">
        <f t="array" ref="G4537">IF(COUNT(FIND(Keywords!$E$3:$E$5,I4537)),"실족추락","")</f>
        <v/>
      </c>
      <c r="H4537" s="1" t="str">
        <f t="array" ref="H4537">IF(COUNT(FIND(Keywords!$B$3:$B$12,I4537)),"개인질환","")</f>
        <v/>
      </c>
      <c r="I4537" t="s">
        <v>9812</v>
      </c>
      <c r="J4537" t="s">
        <v>13753</v>
      </c>
      <c r="K4537" t="s">
        <v>14364</v>
      </c>
      <c r="L4537" t="s">
        <v>14512</v>
      </c>
      <c r="M4537" t="s">
        <v>14538</v>
      </c>
      <c r="N4537" t="s">
        <v>15633</v>
      </c>
      <c r="O4537" t="s">
        <v>14538</v>
      </c>
    </row>
    <row r="4538" spans="1:15">
      <c r="A4538" t="s">
        <v>36</v>
      </c>
      <c r="B4538" t="s">
        <v>36</v>
      </c>
      <c r="C4538" t="s">
        <v>478</v>
      </c>
      <c r="D4538" t="s">
        <v>16113</v>
      </c>
      <c r="E4538" t="s">
        <v>5914</v>
      </c>
      <c r="F4538" s="1" t="str">
        <f t="array" ref="F4538">IF(COUNT(FIND(Keywords!$C$3:$C$41,I4538)),"일반조난","")</f>
        <v/>
      </c>
      <c r="G4538" s="1" t="str">
        <f t="array" ref="G4538">IF(COUNT(FIND(Keywords!$E$3:$E$5,I4538)),"실족추락","")</f>
        <v/>
      </c>
      <c r="H4538" s="1" t="str">
        <f t="array" ref="H4538">IF(COUNT(FIND(Keywords!$B$3:$B$12,I4538)),"개인질환","")</f>
        <v/>
      </c>
      <c r="I4538" t="s">
        <v>9812</v>
      </c>
      <c r="J4538" t="s">
        <v>13753</v>
      </c>
      <c r="K4538" t="s">
        <v>14364</v>
      </c>
      <c r="L4538" t="s">
        <v>14512</v>
      </c>
      <c r="M4538" t="s">
        <v>14538</v>
      </c>
      <c r="N4538" t="s">
        <v>15633</v>
      </c>
      <c r="O4538" t="s">
        <v>14538</v>
      </c>
    </row>
    <row r="4539" spans="1:15">
      <c r="A4539" t="s">
        <v>36</v>
      </c>
      <c r="B4539" t="s">
        <v>36</v>
      </c>
      <c r="C4539" t="s">
        <v>1624</v>
      </c>
      <c r="D4539" t="s">
        <v>16113</v>
      </c>
      <c r="E4539" t="s">
        <v>5914</v>
      </c>
      <c r="F4539" s="1" t="str">
        <f t="array" ref="F4539">IF(COUNT(FIND(Keywords!$C$3:$C$41,I4539)),"일반조난","")</f>
        <v/>
      </c>
      <c r="G4539" s="1" t="str">
        <f t="array" ref="G4539">IF(COUNT(FIND(Keywords!$E$3:$E$5,I4539)),"실족추락","")</f>
        <v/>
      </c>
      <c r="H4539" s="1" t="str">
        <f t="array" ref="H4539">IF(COUNT(FIND(Keywords!$B$3:$B$12,I4539)),"개인질환","")</f>
        <v/>
      </c>
      <c r="I4539" t="s">
        <v>9813</v>
      </c>
      <c r="J4539" t="s">
        <v>13790</v>
      </c>
      <c r="K4539" t="s">
        <v>14288</v>
      </c>
      <c r="L4539" t="s">
        <v>14100</v>
      </c>
      <c r="M4539" t="s">
        <v>14538</v>
      </c>
      <c r="N4539" t="s">
        <v>14765</v>
      </c>
      <c r="O4539" t="s">
        <v>14538</v>
      </c>
    </row>
    <row r="4540" spans="1:15">
      <c r="A4540" t="s">
        <v>36</v>
      </c>
      <c r="B4540" t="s">
        <v>36</v>
      </c>
      <c r="C4540" t="s">
        <v>1624</v>
      </c>
      <c r="D4540" t="s">
        <v>16113</v>
      </c>
      <c r="E4540" t="s">
        <v>5914</v>
      </c>
      <c r="F4540" s="1" t="str">
        <f t="array" ref="F4540">IF(COUNT(FIND(Keywords!$C$3:$C$41,I4540)),"일반조난","")</f>
        <v/>
      </c>
      <c r="G4540" s="1" t="str">
        <f t="array" ref="G4540">IF(COUNT(FIND(Keywords!$E$3:$E$5,I4540)),"실족추락","")</f>
        <v/>
      </c>
      <c r="H4540" s="1" t="str">
        <f t="array" ref="H4540">IF(COUNT(FIND(Keywords!$B$3:$B$12,I4540)),"개인질환","")</f>
        <v/>
      </c>
      <c r="I4540" t="s">
        <v>9813</v>
      </c>
      <c r="J4540" t="s">
        <v>13790</v>
      </c>
      <c r="K4540" t="s">
        <v>14288</v>
      </c>
      <c r="L4540" t="s">
        <v>14100</v>
      </c>
      <c r="M4540" t="s">
        <v>14538</v>
      </c>
      <c r="N4540" t="s">
        <v>14765</v>
      </c>
      <c r="O4540" t="s">
        <v>14538</v>
      </c>
    </row>
    <row r="4541" spans="1:15">
      <c r="A4541" t="s">
        <v>36</v>
      </c>
      <c r="B4541" t="s">
        <v>36</v>
      </c>
      <c r="C4541" t="s">
        <v>3240</v>
      </c>
      <c r="D4541" t="s">
        <v>16113</v>
      </c>
      <c r="E4541" t="s">
        <v>5914</v>
      </c>
      <c r="F4541" s="1" t="str">
        <f t="array" ref="F4541">IF(COUNT(FIND(Keywords!$C$3:$C$41,I4541)),"일반조난","")</f>
        <v/>
      </c>
      <c r="G4541" s="1" t="str">
        <f t="array" ref="G4541">IF(COUNT(FIND(Keywords!$E$3:$E$5,I4541)),"실족추락","")</f>
        <v/>
      </c>
      <c r="H4541" s="1" t="str">
        <f t="array" ref="H4541">IF(COUNT(FIND(Keywords!$B$3:$B$12,I4541)),"개인질환","")</f>
        <v/>
      </c>
      <c r="I4541" t="s">
        <v>9814</v>
      </c>
      <c r="J4541" t="s">
        <v>14026</v>
      </c>
      <c r="K4541" t="s">
        <v>15196</v>
      </c>
      <c r="L4541" t="s">
        <v>15496</v>
      </c>
      <c r="M4541" t="s">
        <v>14538</v>
      </c>
      <c r="N4541" t="s">
        <v>14701</v>
      </c>
      <c r="O4541" t="s">
        <v>14538</v>
      </c>
    </row>
    <row r="4542" spans="1:15">
      <c r="A4542" t="s">
        <v>36</v>
      </c>
      <c r="B4542" t="s">
        <v>36</v>
      </c>
      <c r="C4542" t="s">
        <v>3240</v>
      </c>
      <c r="D4542" t="s">
        <v>16113</v>
      </c>
      <c r="E4542" t="s">
        <v>5914</v>
      </c>
      <c r="F4542" s="1" t="str">
        <f t="array" ref="F4542">IF(COUNT(FIND(Keywords!$C$3:$C$41,I4542)),"일반조난","")</f>
        <v/>
      </c>
      <c r="G4542" s="1" t="str">
        <f t="array" ref="G4542">IF(COUNT(FIND(Keywords!$E$3:$E$5,I4542)),"실족추락","")</f>
        <v/>
      </c>
      <c r="H4542" s="1" t="str">
        <f t="array" ref="H4542">IF(COUNT(FIND(Keywords!$B$3:$B$12,I4542)),"개인질환","")</f>
        <v/>
      </c>
      <c r="I4542" t="s">
        <v>9814</v>
      </c>
      <c r="J4542" t="s">
        <v>14026</v>
      </c>
      <c r="K4542" t="s">
        <v>15196</v>
      </c>
      <c r="L4542" t="s">
        <v>15496</v>
      </c>
      <c r="M4542" t="s">
        <v>14538</v>
      </c>
      <c r="N4542" t="s">
        <v>14701</v>
      </c>
      <c r="O4542" t="s">
        <v>14538</v>
      </c>
    </row>
    <row r="4543" spans="1:15">
      <c r="A4543" t="s">
        <v>36</v>
      </c>
      <c r="B4543" t="s">
        <v>36</v>
      </c>
      <c r="C4543" t="s">
        <v>1633</v>
      </c>
      <c r="D4543" t="s">
        <v>16113</v>
      </c>
      <c r="E4543" t="s">
        <v>5914</v>
      </c>
      <c r="F4543" s="1" t="str">
        <f t="array" ref="F4543">IF(COUNT(FIND(Keywords!$C$3:$C$41,I4543)),"일반조난","")</f>
        <v/>
      </c>
      <c r="G4543" s="1" t="str">
        <f t="array" ref="G4543">IF(COUNT(FIND(Keywords!$E$3:$E$5,I4543)),"실족추락","")</f>
        <v/>
      </c>
      <c r="H4543" s="1" t="str">
        <f t="array" ref="H4543">IF(COUNT(FIND(Keywords!$B$3:$B$12,I4543)),"개인질환","")</f>
        <v/>
      </c>
      <c r="I4543" t="s">
        <v>9815</v>
      </c>
      <c r="J4543" t="s">
        <v>13873</v>
      </c>
      <c r="K4543" t="s">
        <v>14032</v>
      </c>
      <c r="L4543" t="s">
        <v>14686</v>
      </c>
      <c r="M4543" t="s">
        <v>14538</v>
      </c>
      <c r="N4543" t="s">
        <v>14317</v>
      </c>
      <c r="O4543" t="s">
        <v>14538</v>
      </c>
    </row>
    <row r="4544" spans="1:15">
      <c r="A4544" t="s">
        <v>36</v>
      </c>
      <c r="B4544" t="s">
        <v>36</v>
      </c>
      <c r="C4544" t="s">
        <v>1633</v>
      </c>
      <c r="D4544" t="s">
        <v>16113</v>
      </c>
      <c r="E4544" t="s">
        <v>5914</v>
      </c>
      <c r="F4544" s="1" t="str">
        <f t="array" ref="F4544">IF(COUNT(FIND(Keywords!$C$3:$C$41,I4544)),"일반조난","")</f>
        <v/>
      </c>
      <c r="G4544" s="1" t="str">
        <f t="array" ref="G4544">IF(COUNT(FIND(Keywords!$E$3:$E$5,I4544)),"실족추락","")</f>
        <v/>
      </c>
      <c r="H4544" s="1" t="str">
        <f t="array" ref="H4544">IF(COUNT(FIND(Keywords!$B$3:$B$12,I4544)),"개인질환","")</f>
        <v/>
      </c>
      <c r="I4544" t="s">
        <v>9815</v>
      </c>
      <c r="J4544" t="s">
        <v>13873</v>
      </c>
      <c r="K4544" t="s">
        <v>14032</v>
      </c>
      <c r="L4544" t="s">
        <v>14686</v>
      </c>
      <c r="M4544" t="s">
        <v>14538</v>
      </c>
      <c r="N4544" t="s">
        <v>14317</v>
      </c>
      <c r="O4544" t="s">
        <v>14538</v>
      </c>
    </row>
    <row r="4545" spans="1:15">
      <c r="A4545" t="s">
        <v>36</v>
      </c>
      <c r="B4545" t="s">
        <v>36</v>
      </c>
      <c r="C4545" t="s">
        <v>3241</v>
      </c>
      <c r="D4545" t="s">
        <v>15977</v>
      </c>
      <c r="E4545" t="s">
        <v>5914</v>
      </c>
      <c r="F4545" s="1"/>
      <c r="G4545" s="1" t="str">
        <f t="array" ref="G4545">IF(COUNT(FIND(Keywords!$E$3:$E$5,I4545)),"실족추락","")</f>
        <v/>
      </c>
      <c r="H4545" s="1"/>
      <c r="I4545" t="s">
        <v>9816</v>
      </c>
      <c r="J4545" t="s">
        <v>13741</v>
      </c>
      <c r="K4545" t="s">
        <v>14907</v>
      </c>
      <c r="L4545" t="s">
        <v>14073</v>
      </c>
      <c r="M4545" t="s">
        <v>14538</v>
      </c>
      <c r="N4545" t="s">
        <v>15022</v>
      </c>
      <c r="O4545" t="s">
        <v>14538</v>
      </c>
    </row>
    <row r="4546" spans="1:15">
      <c r="A4546" t="s">
        <v>36</v>
      </c>
      <c r="B4546" t="s">
        <v>36</v>
      </c>
      <c r="C4546" t="s">
        <v>3241</v>
      </c>
      <c r="D4546" t="s">
        <v>16113</v>
      </c>
      <c r="E4546" t="s">
        <v>5914</v>
      </c>
      <c r="F4546" s="1" t="str">
        <f t="array" ref="F4546">IF(COUNT(FIND(Keywords!$C$3:$C$41,I4546)),"일반조난","")</f>
        <v/>
      </c>
      <c r="G4546" s="1" t="str">
        <f t="array" ref="G4546">IF(COUNT(FIND(Keywords!$E$3:$E$5,I4546)),"실족추락","")</f>
        <v/>
      </c>
      <c r="H4546" s="1" t="str">
        <f t="array" ref="H4546">IF(COUNT(FIND(Keywords!$B$3:$B$12,I4546)),"개인질환","")</f>
        <v/>
      </c>
      <c r="I4546" t="s">
        <v>9816</v>
      </c>
      <c r="J4546" t="s">
        <v>13741</v>
      </c>
      <c r="K4546" t="s">
        <v>14907</v>
      </c>
      <c r="L4546" t="s">
        <v>14073</v>
      </c>
      <c r="M4546" t="s">
        <v>14538</v>
      </c>
      <c r="N4546" t="s">
        <v>15022</v>
      </c>
      <c r="O4546" t="s">
        <v>14538</v>
      </c>
    </row>
    <row r="4547" spans="1:15">
      <c r="A4547" t="s">
        <v>36</v>
      </c>
      <c r="B4547" t="s">
        <v>36</v>
      </c>
      <c r="C4547" t="s">
        <v>3242</v>
      </c>
      <c r="D4547" t="s">
        <v>5909</v>
      </c>
      <c r="E4547" t="s">
        <v>5914</v>
      </c>
      <c r="F4547" s="1"/>
      <c r="G4547" s="1" t="str">
        <f t="array" ref="G4547">IF(COUNT(FIND(Keywords!$E$3:$E$5,I4547)),"실족추락","")</f>
        <v/>
      </c>
      <c r="H4547" s="1"/>
      <c r="I4547" t="s">
        <v>9817</v>
      </c>
      <c r="J4547" t="s">
        <v>13885</v>
      </c>
      <c r="K4547" t="s">
        <v>14183</v>
      </c>
      <c r="L4547" t="s">
        <v>14813</v>
      </c>
      <c r="M4547" t="s">
        <v>14538</v>
      </c>
      <c r="N4547" t="s">
        <v>14894</v>
      </c>
      <c r="O4547" t="s">
        <v>14538</v>
      </c>
    </row>
    <row r="4548" spans="1:15">
      <c r="A4548" t="s">
        <v>36</v>
      </c>
      <c r="B4548" t="s">
        <v>36</v>
      </c>
      <c r="C4548" t="s">
        <v>3242</v>
      </c>
      <c r="D4548" t="s">
        <v>5911</v>
      </c>
      <c r="E4548" t="s">
        <v>5914</v>
      </c>
      <c r="F4548" s="1" t="s">
        <v>5911</v>
      </c>
      <c r="G4548" s="1" t="str">
        <f t="array" ref="G4548">IF(COUNT(FIND(Keywords!$E$3:$E$5,I4548)),"실족추락","")</f>
        <v/>
      </c>
      <c r="H4548" s="1"/>
      <c r="I4548" t="s">
        <v>9817</v>
      </c>
      <c r="J4548" t="s">
        <v>13885</v>
      </c>
      <c r="K4548" t="s">
        <v>14183</v>
      </c>
      <c r="L4548" t="s">
        <v>14813</v>
      </c>
      <c r="M4548" t="s">
        <v>14538</v>
      </c>
      <c r="N4548" t="s">
        <v>14894</v>
      </c>
      <c r="O4548" t="s">
        <v>14538</v>
      </c>
    </row>
    <row r="4549" spans="1:15">
      <c r="A4549" t="s">
        <v>36</v>
      </c>
      <c r="B4549" t="s">
        <v>36</v>
      </c>
      <c r="C4549" t="s">
        <v>3243</v>
      </c>
      <c r="D4549" t="s">
        <v>16113</v>
      </c>
      <c r="E4549" t="s">
        <v>5914</v>
      </c>
      <c r="F4549" s="1" t="str">
        <f t="array" ref="F4549">IF(COUNT(FIND(Keywords!$C$3:$C$41,I4549)),"일반조난","")</f>
        <v/>
      </c>
      <c r="G4549" s="1" t="str">
        <f t="array" ref="G4549">IF(COUNT(FIND(Keywords!$E$3:$E$5,I4549)),"실족추락","")</f>
        <v/>
      </c>
      <c r="H4549" s="1" t="str">
        <f t="array" ref="H4549">IF(COUNT(FIND(Keywords!$B$3:$B$12,I4549)),"개인질환","")</f>
        <v/>
      </c>
      <c r="I4549" t="s">
        <v>9818</v>
      </c>
      <c r="J4549" t="s">
        <v>13809</v>
      </c>
      <c r="K4549" t="s">
        <v>15303</v>
      </c>
      <c r="L4549" t="s">
        <v>14712</v>
      </c>
      <c r="M4549" t="s">
        <v>14538</v>
      </c>
      <c r="N4549" t="s">
        <v>14316</v>
      </c>
      <c r="O4549" t="s">
        <v>14538</v>
      </c>
    </row>
    <row r="4550" spans="1:15">
      <c r="A4550" t="s">
        <v>36</v>
      </c>
      <c r="B4550" t="s">
        <v>36</v>
      </c>
      <c r="C4550" t="s">
        <v>3243</v>
      </c>
      <c r="D4550" t="s">
        <v>16113</v>
      </c>
      <c r="E4550" t="s">
        <v>5914</v>
      </c>
      <c r="F4550" s="1" t="str">
        <f t="array" ref="F4550">IF(COUNT(FIND(Keywords!$C$3:$C$41,I4550)),"일반조난","")</f>
        <v/>
      </c>
      <c r="G4550" s="1" t="str">
        <f t="array" ref="G4550">IF(COUNT(FIND(Keywords!$E$3:$E$5,I4550)),"실족추락","")</f>
        <v/>
      </c>
      <c r="H4550" s="1" t="str">
        <f t="array" ref="H4550">IF(COUNT(FIND(Keywords!$B$3:$B$12,I4550)),"개인질환","")</f>
        <v/>
      </c>
      <c r="I4550" t="s">
        <v>9818</v>
      </c>
      <c r="J4550" t="s">
        <v>13809</v>
      </c>
      <c r="K4550" t="s">
        <v>15303</v>
      </c>
      <c r="L4550" t="s">
        <v>14712</v>
      </c>
      <c r="M4550" t="s">
        <v>14538</v>
      </c>
      <c r="N4550" t="s">
        <v>14316</v>
      </c>
      <c r="O4550" t="s">
        <v>14538</v>
      </c>
    </row>
    <row r="4551" spans="1:15">
      <c r="A4551" t="s">
        <v>36</v>
      </c>
      <c r="B4551" t="s">
        <v>36</v>
      </c>
      <c r="C4551" t="s">
        <v>831</v>
      </c>
      <c r="D4551" t="s">
        <v>16113</v>
      </c>
      <c r="E4551" t="s">
        <v>5914</v>
      </c>
      <c r="F4551" s="1" t="str">
        <f t="array" ref="F4551">IF(COUNT(FIND(Keywords!$C$3:$C$41,I4551)),"일반조난","")</f>
        <v/>
      </c>
      <c r="G4551" s="1" t="str">
        <f t="array" ref="G4551">IF(COUNT(FIND(Keywords!$E$3:$E$5,I4551)),"실족추락","")</f>
        <v/>
      </c>
      <c r="H4551" s="1" t="str">
        <f t="array" ref="H4551">IF(COUNT(FIND(Keywords!$B$3:$B$12,I4551)),"개인질환","")</f>
        <v/>
      </c>
      <c r="I4551" t="s">
        <v>9819</v>
      </c>
      <c r="J4551" t="s">
        <v>13819</v>
      </c>
      <c r="K4551" t="s">
        <v>13904</v>
      </c>
      <c r="L4551" t="s">
        <v>14646</v>
      </c>
      <c r="M4551" t="s">
        <v>14538</v>
      </c>
      <c r="N4551" t="s">
        <v>15010</v>
      </c>
      <c r="O4551" t="s">
        <v>14538</v>
      </c>
    </row>
    <row r="4552" spans="1:15">
      <c r="A4552" t="s">
        <v>36</v>
      </c>
      <c r="B4552" t="s">
        <v>36</v>
      </c>
      <c r="C4552" t="s">
        <v>831</v>
      </c>
      <c r="D4552" t="s">
        <v>5909</v>
      </c>
      <c r="E4552" t="s">
        <v>5914</v>
      </c>
      <c r="F4552" s="1"/>
      <c r="G4552" s="1" t="str">
        <f t="array" ref="G4552">IF(COUNT(FIND(Keywords!$E$3:$E$5,I4552)),"실족추락","")</f>
        <v/>
      </c>
      <c r="H4552" s="1"/>
      <c r="I4552" t="s">
        <v>9819</v>
      </c>
      <c r="J4552" t="s">
        <v>13819</v>
      </c>
      <c r="K4552" t="s">
        <v>13904</v>
      </c>
      <c r="L4552" t="s">
        <v>14646</v>
      </c>
      <c r="M4552" t="s">
        <v>14538</v>
      </c>
      <c r="N4552" t="s">
        <v>15010</v>
      </c>
      <c r="O4552" t="s">
        <v>14538</v>
      </c>
    </row>
    <row r="4553" spans="1:15">
      <c r="A4553" t="s">
        <v>36</v>
      </c>
      <c r="B4553" t="s">
        <v>36</v>
      </c>
      <c r="C4553" t="s">
        <v>3244</v>
      </c>
      <c r="D4553" t="s">
        <v>16113</v>
      </c>
      <c r="E4553" t="s">
        <v>5914</v>
      </c>
      <c r="F4553" s="1" t="str">
        <f t="array" ref="F4553">IF(COUNT(FIND(Keywords!$C$3:$C$41,I4553)),"일반조난","")</f>
        <v/>
      </c>
      <c r="G4553" s="1" t="str">
        <f t="array" ref="G4553">IF(COUNT(FIND(Keywords!$E$3:$E$5,I4553)),"실족추락","")</f>
        <v/>
      </c>
      <c r="H4553" s="1" t="str">
        <f t="array" ref="H4553">IF(COUNT(FIND(Keywords!$B$3:$B$12,I4553)),"개인질환","")</f>
        <v/>
      </c>
      <c r="I4553" t="s">
        <v>9820</v>
      </c>
      <c r="J4553" t="s">
        <v>13925</v>
      </c>
      <c r="K4553" t="s">
        <v>13796</v>
      </c>
      <c r="L4553" t="s">
        <v>14493</v>
      </c>
      <c r="M4553" t="s">
        <v>14538</v>
      </c>
      <c r="N4553" t="s">
        <v>14525</v>
      </c>
      <c r="O4553" t="s">
        <v>14538</v>
      </c>
    </row>
    <row r="4554" spans="1:15">
      <c r="A4554" t="s">
        <v>36</v>
      </c>
      <c r="B4554" t="s">
        <v>36</v>
      </c>
      <c r="C4554" t="s">
        <v>3245</v>
      </c>
      <c r="D4554" t="s">
        <v>5909</v>
      </c>
      <c r="E4554" t="s">
        <v>5914</v>
      </c>
      <c r="F4554" s="1" t="str">
        <f t="array" ref="F4554">IF(COUNT(FIND(Keywords!$C$3:$C$41,I4554)),"일반조난","")</f>
        <v/>
      </c>
      <c r="G4554" s="1" t="str">
        <f t="array" ref="G4554">IF(COUNT(FIND(Keywords!$E$3:$E$5,I4554)),"실족추락","")</f>
        <v>실족추락</v>
      </c>
      <c r="H4554" s="1" t="str">
        <f t="array" ref="H4554">IF(COUNT(FIND(Keywords!$B$3:$B$12,I4554)),"개인질환","")</f>
        <v/>
      </c>
      <c r="I4554" t="s">
        <v>9821</v>
      </c>
      <c r="J4554" t="s">
        <v>13866</v>
      </c>
      <c r="K4554" t="s">
        <v>14264</v>
      </c>
      <c r="L4554" t="s">
        <v>14689</v>
      </c>
      <c r="M4554" t="s">
        <v>14538</v>
      </c>
      <c r="N4554" t="s">
        <v>14213</v>
      </c>
      <c r="O4554" t="s">
        <v>14538</v>
      </c>
    </row>
    <row r="4555" spans="1:15">
      <c r="A4555" t="s">
        <v>36</v>
      </c>
      <c r="B4555" t="s">
        <v>36</v>
      </c>
      <c r="C4555" t="s">
        <v>3246</v>
      </c>
      <c r="D4555" t="s">
        <v>16113</v>
      </c>
      <c r="E4555" t="s">
        <v>5914</v>
      </c>
      <c r="F4555" s="1" t="str">
        <f t="array" ref="F4555">IF(COUNT(FIND(Keywords!$C$3:$C$41,I4555)),"일반조난","")</f>
        <v/>
      </c>
      <c r="G4555" s="1" t="str">
        <f t="array" ref="G4555">IF(COUNT(FIND(Keywords!$E$3:$E$5,I4555)),"실족추락","")</f>
        <v/>
      </c>
      <c r="H4555" s="1" t="str">
        <f t="array" ref="H4555">IF(COUNT(FIND(Keywords!$B$3:$B$12,I4555)),"개인질환","")</f>
        <v/>
      </c>
      <c r="I4555" t="s">
        <v>9822</v>
      </c>
      <c r="J4555" t="s">
        <v>13747</v>
      </c>
      <c r="K4555" t="s">
        <v>13785</v>
      </c>
      <c r="L4555" t="s">
        <v>15496</v>
      </c>
      <c r="M4555" t="s">
        <v>14538</v>
      </c>
      <c r="N4555" t="s">
        <v>14395</v>
      </c>
      <c r="O4555" t="s">
        <v>14538</v>
      </c>
    </row>
    <row r="4556" spans="1:15">
      <c r="A4556" t="s">
        <v>36</v>
      </c>
      <c r="B4556" t="s">
        <v>36</v>
      </c>
      <c r="C4556" t="s">
        <v>3246</v>
      </c>
      <c r="D4556" t="s">
        <v>16113</v>
      </c>
      <c r="E4556" t="s">
        <v>5914</v>
      </c>
      <c r="F4556" s="1" t="str">
        <f t="array" ref="F4556">IF(COUNT(FIND(Keywords!$C$3:$C$41,I4556)),"일반조난","")</f>
        <v/>
      </c>
      <c r="G4556" s="1" t="str">
        <f t="array" ref="G4556">IF(COUNT(FIND(Keywords!$E$3:$E$5,I4556)),"실족추락","")</f>
        <v/>
      </c>
      <c r="H4556" s="1" t="str">
        <f t="array" ref="H4556">IF(COUNT(FIND(Keywords!$B$3:$B$12,I4556)),"개인질환","")</f>
        <v/>
      </c>
      <c r="I4556" t="s">
        <v>9822</v>
      </c>
      <c r="J4556" t="s">
        <v>13747</v>
      </c>
      <c r="K4556" t="s">
        <v>13785</v>
      </c>
      <c r="L4556" t="s">
        <v>15496</v>
      </c>
      <c r="M4556" t="s">
        <v>14538</v>
      </c>
      <c r="N4556" t="s">
        <v>14395</v>
      </c>
      <c r="O4556" t="s">
        <v>14538</v>
      </c>
    </row>
    <row r="4557" spans="1:15">
      <c r="A4557" t="s">
        <v>36</v>
      </c>
      <c r="B4557" t="s">
        <v>36</v>
      </c>
      <c r="C4557" t="s">
        <v>872</v>
      </c>
      <c r="D4557" t="s">
        <v>15977</v>
      </c>
      <c r="E4557" t="s">
        <v>5914</v>
      </c>
      <c r="F4557" s="1"/>
      <c r="G4557" s="1" t="str">
        <f t="array" ref="G4557">IF(COUNT(FIND(Keywords!$E$3:$E$5,I4557)),"실족추락","")</f>
        <v/>
      </c>
      <c r="H4557" s="1"/>
      <c r="I4557" t="s">
        <v>9823</v>
      </c>
      <c r="J4557" t="s">
        <v>13737</v>
      </c>
      <c r="K4557" t="s">
        <v>14606</v>
      </c>
      <c r="L4557" t="s">
        <v>14509</v>
      </c>
      <c r="M4557" t="s">
        <v>14775</v>
      </c>
      <c r="N4557" t="s">
        <v>15266</v>
      </c>
      <c r="O4557" t="s">
        <v>14538</v>
      </c>
    </row>
    <row r="4558" spans="1:15">
      <c r="A4558" t="s">
        <v>36</v>
      </c>
      <c r="B4558" t="s">
        <v>36</v>
      </c>
      <c r="C4558" t="s">
        <v>872</v>
      </c>
      <c r="D4558" t="s">
        <v>16113</v>
      </c>
      <c r="E4558" t="s">
        <v>5914</v>
      </c>
      <c r="F4558" s="1" t="str">
        <f t="array" ref="F4558">IF(COUNT(FIND(Keywords!$C$3:$C$41,I4558)),"일반조난","")</f>
        <v/>
      </c>
      <c r="G4558" s="1" t="str">
        <f t="array" ref="G4558">IF(COUNT(FIND(Keywords!$E$3:$E$5,I4558)),"실족추락","")</f>
        <v/>
      </c>
      <c r="H4558" s="1" t="str">
        <f t="array" ref="H4558">IF(COUNT(FIND(Keywords!$B$3:$B$12,I4558)),"개인질환","")</f>
        <v/>
      </c>
      <c r="I4558" t="s">
        <v>9823</v>
      </c>
      <c r="J4558" t="s">
        <v>13737</v>
      </c>
      <c r="K4558" t="s">
        <v>14606</v>
      </c>
      <c r="L4558" t="s">
        <v>14509</v>
      </c>
      <c r="M4558" t="s">
        <v>14775</v>
      </c>
      <c r="N4558" t="s">
        <v>15266</v>
      </c>
      <c r="O4558" t="s">
        <v>14538</v>
      </c>
    </row>
    <row r="4559" spans="1:15">
      <c r="A4559" t="s">
        <v>36</v>
      </c>
      <c r="B4559" t="s">
        <v>36</v>
      </c>
      <c r="C4559" t="s">
        <v>3247</v>
      </c>
      <c r="D4559" t="s">
        <v>16113</v>
      </c>
      <c r="E4559" t="s">
        <v>5914</v>
      </c>
      <c r="F4559" s="1" t="str">
        <f t="array" ref="F4559">IF(COUNT(FIND(Keywords!$C$3:$C$41,I4559)),"일반조난","")</f>
        <v/>
      </c>
      <c r="G4559" s="1" t="str">
        <f t="array" ref="G4559">IF(COUNT(FIND(Keywords!$E$3:$E$5,I4559)),"실족추락","")</f>
        <v/>
      </c>
      <c r="H4559" s="1" t="str">
        <f t="array" ref="H4559">IF(COUNT(FIND(Keywords!$B$3:$B$12,I4559)),"개인질환","")</f>
        <v/>
      </c>
      <c r="I4559" t="s">
        <v>9824</v>
      </c>
      <c r="J4559" t="s">
        <v>13882</v>
      </c>
      <c r="K4559" t="s">
        <v>14436</v>
      </c>
      <c r="L4559" t="s">
        <v>14646</v>
      </c>
      <c r="M4559" t="s">
        <v>14538</v>
      </c>
      <c r="N4559" t="s">
        <v>14719</v>
      </c>
      <c r="O4559" t="s">
        <v>14538</v>
      </c>
    </row>
    <row r="4560" spans="1:15">
      <c r="A4560" t="s">
        <v>36</v>
      </c>
      <c r="B4560" t="s">
        <v>36</v>
      </c>
      <c r="C4560" t="s">
        <v>3247</v>
      </c>
      <c r="D4560" t="s">
        <v>16113</v>
      </c>
      <c r="E4560" t="s">
        <v>5914</v>
      </c>
      <c r="F4560" s="1" t="str">
        <f t="array" ref="F4560">IF(COUNT(FIND(Keywords!$C$3:$C$41,I4560)),"일반조난","")</f>
        <v/>
      </c>
      <c r="G4560" s="1" t="str">
        <f t="array" ref="G4560">IF(COUNT(FIND(Keywords!$E$3:$E$5,I4560)),"실족추락","")</f>
        <v/>
      </c>
      <c r="H4560" s="1" t="str">
        <f t="array" ref="H4560">IF(COUNT(FIND(Keywords!$B$3:$B$12,I4560)),"개인질환","")</f>
        <v/>
      </c>
      <c r="I4560" t="s">
        <v>9824</v>
      </c>
      <c r="J4560" t="s">
        <v>13882</v>
      </c>
      <c r="K4560" t="s">
        <v>14436</v>
      </c>
      <c r="L4560" t="s">
        <v>14646</v>
      </c>
      <c r="M4560" t="s">
        <v>14538</v>
      </c>
      <c r="N4560" t="s">
        <v>14719</v>
      </c>
      <c r="O4560" t="s">
        <v>14538</v>
      </c>
    </row>
    <row r="4561" spans="1:15">
      <c r="A4561" t="s">
        <v>36</v>
      </c>
      <c r="B4561" t="s">
        <v>36</v>
      </c>
      <c r="C4561" t="s">
        <v>889</v>
      </c>
      <c r="D4561" t="s">
        <v>16113</v>
      </c>
      <c r="E4561" t="s">
        <v>5914</v>
      </c>
      <c r="F4561" s="1" t="str">
        <f t="array" ref="F4561">IF(COUNT(FIND(Keywords!$C$3:$C$41,I4561)),"일반조난","")</f>
        <v/>
      </c>
      <c r="G4561" s="1" t="str">
        <f t="array" ref="G4561">IF(COUNT(FIND(Keywords!$E$3:$E$5,I4561)),"실족추락","")</f>
        <v/>
      </c>
      <c r="H4561" s="1" t="str">
        <f t="array" ref="H4561">IF(COUNT(FIND(Keywords!$B$3:$B$12,I4561)),"개인질환","")</f>
        <v/>
      </c>
      <c r="I4561" t="s">
        <v>9825</v>
      </c>
      <c r="J4561" t="s">
        <v>13735</v>
      </c>
      <c r="K4561" t="s">
        <v>14175</v>
      </c>
      <c r="L4561" t="s">
        <v>14537</v>
      </c>
      <c r="M4561" t="s">
        <v>14538</v>
      </c>
      <c r="N4561" t="s">
        <v>14167</v>
      </c>
      <c r="O4561" t="s">
        <v>14538</v>
      </c>
    </row>
    <row r="4562" spans="1:15">
      <c r="A4562" t="s">
        <v>36</v>
      </c>
      <c r="B4562" t="s">
        <v>36</v>
      </c>
      <c r="C4562" t="s">
        <v>889</v>
      </c>
      <c r="D4562" t="s">
        <v>5909</v>
      </c>
      <c r="E4562" t="s">
        <v>5914</v>
      </c>
      <c r="F4562" s="1"/>
      <c r="G4562" s="1" t="str">
        <f t="array" ref="G4562">IF(COUNT(FIND(Keywords!$E$3:$E$5,I4562)),"실족추락","")</f>
        <v/>
      </c>
      <c r="H4562" s="1"/>
      <c r="I4562" t="s">
        <v>9825</v>
      </c>
      <c r="J4562" t="s">
        <v>13735</v>
      </c>
      <c r="K4562" t="s">
        <v>14175</v>
      </c>
      <c r="L4562" t="s">
        <v>14537</v>
      </c>
      <c r="M4562" t="s">
        <v>14538</v>
      </c>
      <c r="N4562" t="s">
        <v>14167</v>
      </c>
      <c r="O4562" t="s">
        <v>14538</v>
      </c>
    </row>
    <row r="4563" spans="1:15">
      <c r="A4563" t="s">
        <v>36</v>
      </c>
      <c r="B4563" t="s">
        <v>36</v>
      </c>
      <c r="C4563" t="s">
        <v>3248</v>
      </c>
      <c r="D4563" t="s">
        <v>5909</v>
      </c>
      <c r="E4563" t="s">
        <v>5914</v>
      </c>
      <c r="F4563" s="1"/>
      <c r="G4563" s="1" t="str">
        <f t="array" ref="G4563">IF(COUNT(FIND(Keywords!$E$3:$E$5,I4563)),"실족추락","")</f>
        <v/>
      </c>
      <c r="H4563" s="1"/>
      <c r="I4563" t="s">
        <v>9826</v>
      </c>
      <c r="J4563" t="s">
        <v>13840</v>
      </c>
      <c r="K4563" t="s">
        <v>15135</v>
      </c>
      <c r="L4563" t="s">
        <v>14106</v>
      </c>
      <c r="M4563" t="s">
        <v>14538</v>
      </c>
      <c r="N4563" t="s">
        <v>15228</v>
      </c>
      <c r="O4563" t="s">
        <v>14538</v>
      </c>
    </row>
    <row r="4564" spans="1:15">
      <c r="A4564" t="s">
        <v>36</v>
      </c>
      <c r="B4564" t="s">
        <v>36</v>
      </c>
      <c r="C4564" t="s">
        <v>3248</v>
      </c>
      <c r="D4564" t="s">
        <v>16113</v>
      </c>
      <c r="E4564" t="s">
        <v>5914</v>
      </c>
      <c r="F4564" s="1" t="str">
        <f t="array" ref="F4564">IF(COUNT(FIND(Keywords!$C$3:$C$41,I4564)),"일반조난","")</f>
        <v/>
      </c>
      <c r="G4564" s="1" t="str">
        <f t="array" ref="G4564">IF(COUNT(FIND(Keywords!$E$3:$E$5,I4564)),"실족추락","")</f>
        <v/>
      </c>
      <c r="H4564" s="1" t="str">
        <f t="array" ref="H4564">IF(COUNT(FIND(Keywords!$B$3:$B$12,I4564)),"개인질환","")</f>
        <v/>
      </c>
      <c r="I4564" t="s">
        <v>9826</v>
      </c>
      <c r="J4564" t="s">
        <v>13840</v>
      </c>
      <c r="K4564" t="s">
        <v>15135</v>
      </c>
      <c r="L4564" t="s">
        <v>14106</v>
      </c>
      <c r="M4564" t="s">
        <v>14538</v>
      </c>
      <c r="N4564" t="s">
        <v>15228</v>
      </c>
      <c r="O4564" t="s">
        <v>14538</v>
      </c>
    </row>
    <row r="4565" spans="1:15">
      <c r="A4565" t="s">
        <v>36</v>
      </c>
      <c r="B4565" t="s">
        <v>36</v>
      </c>
      <c r="C4565" t="s">
        <v>627</v>
      </c>
      <c r="D4565" t="s">
        <v>16113</v>
      </c>
      <c r="E4565" t="s">
        <v>5914</v>
      </c>
      <c r="F4565" s="1" t="str">
        <f t="array" ref="F4565">IF(COUNT(FIND(Keywords!$C$3:$C$41,I4565)),"일반조난","")</f>
        <v/>
      </c>
      <c r="G4565" s="1" t="str">
        <f t="array" ref="G4565">IF(COUNT(FIND(Keywords!$E$3:$E$5,I4565)),"실족추락","")</f>
        <v/>
      </c>
      <c r="H4565" s="1" t="str">
        <f t="array" ref="H4565">IF(COUNT(FIND(Keywords!$B$3:$B$12,I4565)),"개인질환","")</f>
        <v/>
      </c>
      <c r="I4565" t="s">
        <v>9827</v>
      </c>
      <c r="J4565" t="s">
        <v>13942</v>
      </c>
      <c r="K4565" t="s">
        <v>14445</v>
      </c>
      <c r="L4565" t="s">
        <v>14552</v>
      </c>
      <c r="M4565" t="s">
        <v>14538</v>
      </c>
      <c r="N4565" t="s">
        <v>15018</v>
      </c>
      <c r="O4565" t="s">
        <v>14538</v>
      </c>
    </row>
    <row r="4566" spans="1:15">
      <c r="A4566" t="s">
        <v>36</v>
      </c>
      <c r="B4566" t="s">
        <v>36</v>
      </c>
      <c r="C4566" t="s">
        <v>627</v>
      </c>
      <c r="D4566" t="s">
        <v>5909</v>
      </c>
      <c r="E4566" t="s">
        <v>5914</v>
      </c>
      <c r="F4566" s="1"/>
      <c r="G4566" s="1" t="str">
        <f t="array" ref="G4566">IF(COUNT(FIND(Keywords!$E$3:$E$5,I4566)),"실족추락","")</f>
        <v/>
      </c>
      <c r="H4566" s="1"/>
      <c r="I4566" t="s">
        <v>9827</v>
      </c>
      <c r="J4566" t="s">
        <v>13942</v>
      </c>
      <c r="K4566" t="s">
        <v>14445</v>
      </c>
      <c r="L4566" t="s">
        <v>14552</v>
      </c>
      <c r="M4566" t="s">
        <v>14538</v>
      </c>
      <c r="N4566" t="s">
        <v>15018</v>
      </c>
      <c r="O4566" t="s">
        <v>14538</v>
      </c>
    </row>
    <row r="4567" spans="1:15">
      <c r="A4567" t="s">
        <v>36</v>
      </c>
      <c r="B4567" t="s">
        <v>36</v>
      </c>
      <c r="C4567" t="s">
        <v>3249</v>
      </c>
      <c r="D4567" t="s">
        <v>15977</v>
      </c>
      <c r="E4567" t="s">
        <v>5914</v>
      </c>
      <c r="F4567" s="1"/>
      <c r="G4567" s="1" t="str">
        <f t="array" ref="G4567">IF(COUNT(FIND(Keywords!$E$3:$E$5,I4567)),"실족추락","")</f>
        <v/>
      </c>
      <c r="H4567" s="1"/>
      <c r="I4567" t="s">
        <v>9828</v>
      </c>
      <c r="J4567" t="s">
        <v>13820</v>
      </c>
      <c r="K4567" t="s">
        <v>14058</v>
      </c>
      <c r="L4567" t="s">
        <v>14544</v>
      </c>
      <c r="M4567" t="s">
        <v>14538</v>
      </c>
      <c r="N4567" t="s">
        <v>14353</v>
      </c>
      <c r="O4567" t="s">
        <v>14538</v>
      </c>
    </row>
    <row r="4568" spans="1:15">
      <c r="A4568" t="s">
        <v>36</v>
      </c>
      <c r="B4568" t="s">
        <v>36</v>
      </c>
      <c r="C4568" t="s">
        <v>3249</v>
      </c>
      <c r="D4568" t="s">
        <v>16113</v>
      </c>
      <c r="E4568" t="s">
        <v>5914</v>
      </c>
      <c r="F4568" s="1" t="str">
        <f t="array" ref="F4568">IF(COUNT(FIND(Keywords!$C$3:$C$41,I4568)),"일반조난","")</f>
        <v/>
      </c>
      <c r="G4568" s="1" t="str">
        <f t="array" ref="G4568">IF(COUNT(FIND(Keywords!$E$3:$E$5,I4568)),"실족추락","")</f>
        <v/>
      </c>
      <c r="H4568" s="1" t="str">
        <f t="array" ref="H4568">IF(COUNT(FIND(Keywords!$B$3:$B$12,I4568)),"개인질환","")</f>
        <v/>
      </c>
      <c r="I4568" t="s">
        <v>9828</v>
      </c>
      <c r="J4568" t="s">
        <v>13820</v>
      </c>
      <c r="K4568" t="s">
        <v>14058</v>
      </c>
      <c r="L4568" t="s">
        <v>14544</v>
      </c>
      <c r="M4568" t="s">
        <v>14538</v>
      </c>
      <c r="N4568" t="s">
        <v>14353</v>
      </c>
      <c r="O4568" t="s">
        <v>14538</v>
      </c>
    </row>
    <row r="4569" spans="1:15">
      <c r="A4569" t="s">
        <v>36</v>
      </c>
      <c r="B4569" t="s">
        <v>36</v>
      </c>
      <c r="C4569" t="s">
        <v>3250</v>
      </c>
      <c r="D4569" t="s">
        <v>16113</v>
      </c>
      <c r="E4569" t="s">
        <v>5914</v>
      </c>
      <c r="F4569" s="1" t="str">
        <f t="array" ref="F4569">IF(COUNT(FIND(Keywords!$C$3:$C$41,I4569)),"일반조난","")</f>
        <v/>
      </c>
      <c r="G4569" s="1" t="str">
        <f t="array" ref="G4569">IF(COUNT(FIND(Keywords!$E$3:$E$5,I4569)),"실족추락","")</f>
        <v/>
      </c>
      <c r="H4569" s="1" t="str">
        <f t="array" ref="H4569">IF(COUNT(FIND(Keywords!$B$3:$B$12,I4569)),"개인질환","")</f>
        <v/>
      </c>
      <c r="I4569" t="s">
        <v>9829</v>
      </c>
      <c r="J4569" t="s">
        <v>13934</v>
      </c>
      <c r="K4569" t="s">
        <v>14450</v>
      </c>
      <c r="L4569" t="s">
        <v>14508</v>
      </c>
      <c r="M4569" t="s">
        <v>14538</v>
      </c>
      <c r="N4569" t="s">
        <v>15557</v>
      </c>
      <c r="O4569" t="s">
        <v>14538</v>
      </c>
    </row>
    <row r="4570" spans="1:15">
      <c r="A4570" t="s">
        <v>36</v>
      </c>
      <c r="B4570" t="s">
        <v>36</v>
      </c>
      <c r="C4570" t="s">
        <v>3250</v>
      </c>
      <c r="D4570" t="s">
        <v>16113</v>
      </c>
      <c r="E4570" t="s">
        <v>5914</v>
      </c>
      <c r="F4570" s="1" t="str">
        <f t="array" ref="F4570">IF(COUNT(FIND(Keywords!$C$3:$C$41,I4570)),"일반조난","")</f>
        <v/>
      </c>
      <c r="G4570" s="1" t="str">
        <f t="array" ref="G4570">IF(COUNT(FIND(Keywords!$E$3:$E$5,I4570)),"실족추락","")</f>
        <v/>
      </c>
      <c r="H4570" s="1" t="str">
        <f t="array" ref="H4570">IF(COUNT(FIND(Keywords!$B$3:$B$12,I4570)),"개인질환","")</f>
        <v/>
      </c>
      <c r="I4570" t="s">
        <v>9829</v>
      </c>
      <c r="J4570" t="s">
        <v>13934</v>
      </c>
      <c r="K4570" t="s">
        <v>14450</v>
      </c>
      <c r="L4570" t="s">
        <v>14508</v>
      </c>
      <c r="M4570" t="s">
        <v>14538</v>
      </c>
      <c r="N4570" t="s">
        <v>15557</v>
      </c>
      <c r="O4570" t="s">
        <v>14538</v>
      </c>
    </row>
    <row r="4571" spans="1:15">
      <c r="A4571" t="s">
        <v>36</v>
      </c>
      <c r="B4571" t="s">
        <v>36</v>
      </c>
      <c r="C4571" t="s">
        <v>3251</v>
      </c>
      <c r="D4571" t="s">
        <v>5911</v>
      </c>
      <c r="E4571" t="s">
        <v>5914</v>
      </c>
      <c r="F4571" s="1"/>
      <c r="G4571" s="1" t="str">
        <f t="array" ref="G4571">IF(COUNT(FIND(Keywords!$E$3:$E$5,I4571)),"실족추락","")</f>
        <v/>
      </c>
      <c r="H4571" s="1"/>
      <c r="I4571" t="s">
        <v>9830</v>
      </c>
      <c r="J4571" t="s">
        <v>13997</v>
      </c>
      <c r="K4571" t="s">
        <v>14160</v>
      </c>
      <c r="L4571" t="s">
        <v>14346</v>
      </c>
      <c r="M4571" t="s">
        <v>14538</v>
      </c>
      <c r="N4571" t="s">
        <v>14135</v>
      </c>
      <c r="O4571" t="s">
        <v>14538</v>
      </c>
    </row>
    <row r="4572" spans="1:15">
      <c r="A4572" t="s">
        <v>36</v>
      </c>
      <c r="B4572" t="s">
        <v>36</v>
      </c>
      <c r="C4572" t="s">
        <v>3251</v>
      </c>
      <c r="D4572" t="s">
        <v>5911</v>
      </c>
      <c r="E4572" t="s">
        <v>5914</v>
      </c>
      <c r="F4572" s="1" t="s">
        <v>5911</v>
      </c>
      <c r="G4572" s="1" t="str">
        <f t="array" ref="G4572">IF(COUNT(FIND(Keywords!$E$3:$E$5,I4572)),"실족추락","")</f>
        <v/>
      </c>
      <c r="H4572" s="1"/>
      <c r="I4572" t="s">
        <v>9830</v>
      </c>
      <c r="J4572" t="s">
        <v>13997</v>
      </c>
      <c r="K4572" t="s">
        <v>14160</v>
      </c>
      <c r="L4572" t="s">
        <v>14346</v>
      </c>
      <c r="M4572" t="s">
        <v>14538</v>
      </c>
      <c r="N4572" t="s">
        <v>14135</v>
      </c>
      <c r="O4572" t="s">
        <v>14538</v>
      </c>
    </row>
    <row r="4573" spans="1:15">
      <c r="A4573" t="s">
        <v>36</v>
      </c>
      <c r="B4573" t="s">
        <v>36</v>
      </c>
      <c r="C4573" t="s">
        <v>3252</v>
      </c>
      <c r="D4573" t="s">
        <v>15977</v>
      </c>
      <c r="E4573" t="s">
        <v>5914</v>
      </c>
      <c r="F4573" s="1"/>
      <c r="G4573" s="1" t="str">
        <f t="array" ref="G4573">IF(COUNT(FIND(Keywords!$E$3:$E$5,I4573)),"실족추락","")</f>
        <v/>
      </c>
      <c r="H4573" s="1"/>
      <c r="I4573" t="s">
        <v>9831</v>
      </c>
      <c r="J4573" t="s">
        <v>13844</v>
      </c>
      <c r="K4573" t="s">
        <v>14531</v>
      </c>
      <c r="L4573" t="s">
        <v>14943</v>
      </c>
      <c r="M4573" t="s">
        <v>14538</v>
      </c>
      <c r="N4573" t="s">
        <v>14318</v>
      </c>
      <c r="O4573" t="s">
        <v>14538</v>
      </c>
    </row>
    <row r="4574" spans="1:15">
      <c r="A4574" t="s">
        <v>36</v>
      </c>
      <c r="B4574" t="s">
        <v>36</v>
      </c>
      <c r="C4574" t="s">
        <v>3252</v>
      </c>
      <c r="D4574" t="s">
        <v>16113</v>
      </c>
      <c r="E4574" t="s">
        <v>5914</v>
      </c>
      <c r="F4574" s="1" t="str">
        <f t="array" ref="F4574">IF(COUNT(FIND(Keywords!$C$3:$C$41,I4574)),"일반조난","")</f>
        <v/>
      </c>
      <c r="G4574" s="1" t="str">
        <f t="array" ref="G4574">IF(COUNT(FIND(Keywords!$E$3:$E$5,I4574)),"실족추락","")</f>
        <v/>
      </c>
      <c r="H4574" s="1" t="str">
        <f t="array" ref="H4574">IF(COUNT(FIND(Keywords!$B$3:$B$12,I4574)),"개인질환","")</f>
        <v/>
      </c>
      <c r="I4574" t="s">
        <v>9831</v>
      </c>
      <c r="J4574" t="s">
        <v>13844</v>
      </c>
      <c r="K4574" t="s">
        <v>14531</v>
      </c>
      <c r="L4574" t="s">
        <v>14943</v>
      </c>
      <c r="M4574" t="s">
        <v>14538</v>
      </c>
      <c r="N4574" t="s">
        <v>14318</v>
      </c>
      <c r="O4574" t="s">
        <v>14538</v>
      </c>
    </row>
    <row r="4575" spans="1:15">
      <c r="A4575" t="s">
        <v>36</v>
      </c>
      <c r="B4575" t="s">
        <v>36</v>
      </c>
      <c r="C4575" t="s">
        <v>3253</v>
      </c>
      <c r="D4575" t="s">
        <v>5909</v>
      </c>
      <c r="E4575" t="s">
        <v>5914</v>
      </c>
      <c r="F4575" s="1" t="str">
        <f t="array" ref="F4575">IF(COUNT(FIND(Keywords!$C$3:$C$41,I4575)),"일반조난","")</f>
        <v/>
      </c>
      <c r="G4575" s="1" t="str">
        <f t="array" ref="G4575">IF(COUNT(FIND(Keywords!$E$3:$E$5,I4575)),"실족추락","")</f>
        <v>실족추락</v>
      </c>
      <c r="H4575" s="1" t="str">
        <f t="array" ref="H4575">IF(COUNT(FIND(Keywords!$B$3:$B$12,I4575)),"개인질환","")</f>
        <v/>
      </c>
      <c r="I4575" t="s">
        <v>9832</v>
      </c>
      <c r="J4575" t="s">
        <v>13816</v>
      </c>
      <c r="K4575" t="s">
        <v>15304</v>
      </c>
      <c r="L4575" t="s">
        <v>15004</v>
      </c>
      <c r="M4575" t="s">
        <v>14538</v>
      </c>
      <c r="N4575" t="s">
        <v>15869</v>
      </c>
      <c r="O4575" t="s">
        <v>14689</v>
      </c>
    </row>
    <row r="4576" spans="1:15">
      <c r="A4576" t="s">
        <v>36</v>
      </c>
      <c r="B4576" t="s">
        <v>36</v>
      </c>
      <c r="C4576" t="s">
        <v>3253</v>
      </c>
      <c r="D4576" t="s">
        <v>5909</v>
      </c>
      <c r="E4576" t="s">
        <v>5914</v>
      </c>
      <c r="F4576" s="1"/>
      <c r="G4576" s="1" t="str">
        <f t="array" ref="G4576">IF(COUNT(FIND(Keywords!$E$3:$E$5,I4576)),"실족추락","")</f>
        <v>실족추락</v>
      </c>
      <c r="H4576" s="1"/>
      <c r="I4576" t="s">
        <v>9832</v>
      </c>
      <c r="J4576" t="s">
        <v>13816</v>
      </c>
      <c r="K4576" t="s">
        <v>15304</v>
      </c>
      <c r="L4576" t="s">
        <v>15004</v>
      </c>
      <c r="M4576" t="s">
        <v>14538</v>
      </c>
      <c r="N4576" t="s">
        <v>15869</v>
      </c>
      <c r="O4576" t="s">
        <v>14689</v>
      </c>
    </row>
    <row r="4577" spans="1:15">
      <c r="A4577" t="s">
        <v>36</v>
      </c>
      <c r="B4577" t="s">
        <v>36</v>
      </c>
      <c r="C4577" t="s">
        <v>3254</v>
      </c>
      <c r="D4577" t="s">
        <v>16113</v>
      </c>
      <c r="E4577" t="s">
        <v>5914</v>
      </c>
      <c r="F4577" s="1" t="str">
        <f t="array" ref="F4577">IF(COUNT(FIND(Keywords!$C$3:$C$41,I4577)),"일반조난","")</f>
        <v/>
      </c>
      <c r="G4577" s="1" t="str">
        <f t="array" ref="G4577">IF(COUNT(FIND(Keywords!$E$3:$E$5,I4577)),"실족추락","")</f>
        <v/>
      </c>
      <c r="H4577" s="1" t="str">
        <f t="array" ref="H4577">IF(COUNT(FIND(Keywords!$B$3:$B$12,I4577)),"개인질환","")</f>
        <v/>
      </c>
      <c r="I4577" t="s">
        <v>9833</v>
      </c>
      <c r="J4577" t="s">
        <v>13822</v>
      </c>
      <c r="K4577" t="s">
        <v>15252</v>
      </c>
      <c r="L4577" t="s">
        <v>14134</v>
      </c>
      <c r="M4577" t="s">
        <v>14538</v>
      </c>
      <c r="N4577" t="s">
        <v>15870</v>
      </c>
      <c r="O4577" t="s">
        <v>14689</v>
      </c>
    </row>
    <row r="4578" spans="1:15">
      <c r="A4578" t="s">
        <v>36</v>
      </c>
      <c r="B4578" t="s">
        <v>36</v>
      </c>
      <c r="C4578" t="s">
        <v>3254</v>
      </c>
      <c r="D4578" t="s">
        <v>16113</v>
      </c>
      <c r="E4578" t="s">
        <v>5914</v>
      </c>
      <c r="F4578" s="1" t="str">
        <f t="array" ref="F4578">IF(COUNT(FIND(Keywords!$C$3:$C$41,I4578)),"일반조난","")</f>
        <v/>
      </c>
      <c r="G4578" s="1" t="str">
        <f t="array" ref="G4578">IF(COUNT(FIND(Keywords!$E$3:$E$5,I4578)),"실족추락","")</f>
        <v/>
      </c>
      <c r="H4578" s="1" t="str">
        <f t="array" ref="H4578">IF(COUNT(FIND(Keywords!$B$3:$B$12,I4578)),"개인질환","")</f>
        <v/>
      </c>
      <c r="I4578" t="s">
        <v>9833</v>
      </c>
      <c r="J4578" t="s">
        <v>13822</v>
      </c>
      <c r="K4578" t="s">
        <v>15252</v>
      </c>
      <c r="L4578" t="s">
        <v>14134</v>
      </c>
      <c r="M4578" t="s">
        <v>14538</v>
      </c>
      <c r="N4578" t="s">
        <v>15870</v>
      </c>
      <c r="O4578" t="s">
        <v>14689</v>
      </c>
    </row>
    <row r="4579" spans="1:15">
      <c r="A4579" t="s">
        <v>36</v>
      </c>
      <c r="B4579" t="s">
        <v>36</v>
      </c>
      <c r="C4579" t="s">
        <v>3255</v>
      </c>
      <c r="D4579" t="s">
        <v>16113</v>
      </c>
      <c r="E4579" t="s">
        <v>5914</v>
      </c>
      <c r="F4579" s="1" t="str">
        <f t="array" ref="F4579">IF(COUNT(FIND(Keywords!$C$3:$C$41,I4579)),"일반조난","")</f>
        <v/>
      </c>
      <c r="G4579" s="1" t="str">
        <f t="array" ref="G4579">IF(COUNT(FIND(Keywords!$E$3:$E$5,I4579)),"실족추락","")</f>
        <v/>
      </c>
      <c r="H4579" s="1" t="str">
        <f t="array" ref="H4579">IF(COUNT(FIND(Keywords!$B$3:$B$12,I4579)),"개인질환","")</f>
        <v/>
      </c>
      <c r="I4579" t="s">
        <v>9834</v>
      </c>
      <c r="J4579" t="s">
        <v>13851</v>
      </c>
      <c r="K4579" t="s">
        <v>14641</v>
      </c>
      <c r="L4579" t="s">
        <v>14687</v>
      </c>
      <c r="M4579" t="s">
        <v>14538</v>
      </c>
      <c r="N4579" t="s">
        <v>15214</v>
      </c>
      <c r="O4579" t="s">
        <v>15017</v>
      </c>
    </row>
    <row r="4580" spans="1:15">
      <c r="A4580" t="s">
        <v>36</v>
      </c>
      <c r="B4580" t="s">
        <v>36</v>
      </c>
      <c r="C4580" t="s">
        <v>3255</v>
      </c>
      <c r="D4580" t="s">
        <v>16113</v>
      </c>
      <c r="E4580" t="s">
        <v>5914</v>
      </c>
      <c r="F4580" s="1" t="str">
        <f t="array" ref="F4580">IF(COUNT(FIND(Keywords!$C$3:$C$41,I4580)),"일반조난","")</f>
        <v/>
      </c>
      <c r="G4580" s="1" t="str">
        <f t="array" ref="G4580">IF(COUNT(FIND(Keywords!$E$3:$E$5,I4580)),"실족추락","")</f>
        <v/>
      </c>
      <c r="H4580" s="1" t="str">
        <f t="array" ref="H4580">IF(COUNT(FIND(Keywords!$B$3:$B$12,I4580)),"개인질환","")</f>
        <v/>
      </c>
      <c r="I4580" t="s">
        <v>9834</v>
      </c>
      <c r="J4580" t="s">
        <v>13851</v>
      </c>
      <c r="K4580" t="s">
        <v>14641</v>
      </c>
      <c r="L4580" t="s">
        <v>14687</v>
      </c>
      <c r="M4580" t="s">
        <v>14538</v>
      </c>
      <c r="N4580" t="s">
        <v>15214</v>
      </c>
      <c r="O4580" t="s">
        <v>15017</v>
      </c>
    </row>
    <row r="4581" spans="1:15">
      <c r="A4581" t="s">
        <v>36</v>
      </c>
      <c r="B4581" t="s">
        <v>36</v>
      </c>
      <c r="C4581" t="s">
        <v>928</v>
      </c>
      <c r="D4581" t="s">
        <v>16113</v>
      </c>
      <c r="E4581" t="s">
        <v>5914</v>
      </c>
      <c r="F4581" s="1" t="str">
        <f t="array" ref="F4581">IF(COUNT(FIND(Keywords!$C$3:$C$41,I4581)),"일반조난","")</f>
        <v/>
      </c>
      <c r="G4581" s="1" t="str">
        <f t="array" ref="G4581">IF(COUNT(FIND(Keywords!$E$3:$E$5,I4581)),"실족추락","")</f>
        <v/>
      </c>
      <c r="H4581" s="1" t="str">
        <f t="array" ref="H4581">IF(COUNT(FIND(Keywords!$B$3:$B$12,I4581)),"개인질환","")</f>
        <v/>
      </c>
      <c r="I4581" t="s">
        <v>9835</v>
      </c>
      <c r="J4581" t="s">
        <v>13744</v>
      </c>
      <c r="K4581" t="s">
        <v>14637</v>
      </c>
      <c r="L4581" t="s">
        <v>14492</v>
      </c>
      <c r="M4581" t="s">
        <v>14538</v>
      </c>
      <c r="N4581" t="s">
        <v>15617</v>
      </c>
      <c r="O4581" t="s">
        <v>14538</v>
      </c>
    </row>
    <row r="4582" spans="1:15">
      <c r="A4582" t="s">
        <v>36</v>
      </c>
      <c r="B4582" t="s">
        <v>36</v>
      </c>
      <c r="C4582" t="s">
        <v>928</v>
      </c>
      <c r="D4582" t="s">
        <v>16113</v>
      </c>
      <c r="E4582" t="s">
        <v>5914</v>
      </c>
      <c r="F4582" s="1" t="str">
        <f t="array" ref="F4582">IF(COUNT(FIND(Keywords!$C$3:$C$41,I4582)),"일반조난","")</f>
        <v/>
      </c>
      <c r="G4582" s="1" t="str">
        <f t="array" ref="G4582">IF(COUNT(FIND(Keywords!$E$3:$E$5,I4582)),"실족추락","")</f>
        <v/>
      </c>
      <c r="H4582" s="1" t="str">
        <f t="array" ref="H4582">IF(COUNT(FIND(Keywords!$B$3:$B$12,I4582)),"개인질환","")</f>
        <v/>
      </c>
      <c r="I4582" t="s">
        <v>9835</v>
      </c>
      <c r="J4582" t="s">
        <v>13744</v>
      </c>
      <c r="K4582" t="s">
        <v>14637</v>
      </c>
      <c r="L4582" t="s">
        <v>14492</v>
      </c>
      <c r="M4582" t="s">
        <v>14538</v>
      </c>
      <c r="N4582" t="s">
        <v>15617</v>
      </c>
      <c r="O4582" t="s">
        <v>14538</v>
      </c>
    </row>
    <row r="4583" spans="1:15">
      <c r="A4583" t="s">
        <v>36</v>
      </c>
      <c r="B4583" t="s">
        <v>36</v>
      </c>
      <c r="C4583" t="s">
        <v>993</v>
      </c>
      <c r="D4583" t="s">
        <v>5909</v>
      </c>
      <c r="E4583" t="s">
        <v>5914</v>
      </c>
      <c r="F4583" s="1"/>
      <c r="G4583" s="1" t="str">
        <f t="array" ref="G4583">IF(COUNT(FIND(Keywords!$E$3:$E$5,I4583)),"실족추락","")</f>
        <v/>
      </c>
      <c r="H4583" s="1"/>
      <c r="I4583" t="s">
        <v>9836</v>
      </c>
      <c r="J4583" t="s">
        <v>13812</v>
      </c>
      <c r="K4583" t="s">
        <v>14457</v>
      </c>
      <c r="L4583" t="s">
        <v>14995</v>
      </c>
      <c r="M4583" t="s">
        <v>14538</v>
      </c>
      <c r="N4583" t="s">
        <v>15674</v>
      </c>
      <c r="O4583" t="s">
        <v>14538</v>
      </c>
    </row>
    <row r="4584" spans="1:15">
      <c r="A4584" t="s">
        <v>36</v>
      </c>
      <c r="B4584" t="s">
        <v>36</v>
      </c>
      <c r="C4584" t="s">
        <v>993</v>
      </c>
      <c r="D4584" t="s">
        <v>16113</v>
      </c>
      <c r="E4584" t="s">
        <v>5914</v>
      </c>
      <c r="F4584" s="1" t="str">
        <f t="array" ref="F4584">IF(COUNT(FIND(Keywords!$C$3:$C$41,I4584)),"일반조난","")</f>
        <v/>
      </c>
      <c r="G4584" s="1" t="str">
        <f t="array" ref="G4584">IF(COUNT(FIND(Keywords!$E$3:$E$5,I4584)),"실족추락","")</f>
        <v/>
      </c>
      <c r="H4584" s="1" t="str">
        <f t="array" ref="H4584">IF(COUNT(FIND(Keywords!$B$3:$B$12,I4584)),"개인질환","")</f>
        <v/>
      </c>
      <c r="I4584" t="s">
        <v>9836</v>
      </c>
      <c r="J4584" t="s">
        <v>13812</v>
      </c>
      <c r="K4584" t="s">
        <v>14457</v>
      </c>
      <c r="L4584" t="s">
        <v>14995</v>
      </c>
      <c r="M4584" t="s">
        <v>14538</v>
      </c>
      <c r="N4584" t="s">
        <v>15674</v>
      </c>
      <c r="O4584" t="s">
        <v>14538</v>
      </c>
    </row>
    <row r="4585" spans="1:15">
      <c r="A4585" t="s">
        <v>36</v>
      </c>
      <c r="B4585" t="s">
        <v>36</v>
      </c>
      <c r="C4585" t="s">
        <v>3256</v>
      </c>
      <c r="D4585" t="s">
        <v>5909</v>
      </c>
      <c r="E4585" t="s">
        <v>5914</v>
      </c>
      <c r="F4585" s="1"/>
      <c r="G4585" s="1" t="str">
        <f t="array" ref="G4585">IF(COUNT(FIND(Keywords!$E$3:$E$5,I4585)),"실족추락","")</f>
        <v/>
      </c>
      <c r="H4585" s="1"/>
      <c r="I4585" t="s">
        <v>9837</v>
      </c>
      <c r="J4585" t="s">
        <v>13906</v>
      </c>
      <c r="K4585" t="s">
        <v>15305</v>
      </c>
      <c r="L4585" t="s">
        <v>15554</v>
      </c>
      <c r="M4585" t="s">
        <v>14538</v>
      </c>
      <c r="N4585" t="s">
        <v>15871</v>
      </c>
      <c r="O4585" t="s">
        <v>14538</v>
      </c>
    </row>
    <row r="4586" spans="1:15">
      <c r="A4586" t="s">
        <v>36</v>
      </c>
      <c r="B4586" t="s">
        <v>36</v>
      </c>
      <c r="C4586" t="s">
        <v>3257</v>
      </c>
      <c r="D4586" t="s">
        <v>5911</v>
      </c>
      <c r="E4586" t="s">
        <v>5914</v>
      </c>
      <c r="F4586" s="1" t="s">
        <v>5911</v>
      </c>
      <c r="G4586" s="1" t="str">
        <f t="array" ref="G4586">IF(COUNT(FIND(Keywords!$E$3:$E$5,I4586)),"실족추락","")</f>
        <v/>
      </c>
      <c r="H4586" s="1"/>
      <c r="I4586" t="s">
        <v>9838</v>
      </c>
      <c r="J4586" t="s">
        <v>13922</v>
      </c>
      <c r="K4586" t="s">
        <v>15097</v>
      </c>
      <c r="L4586" t="s">
        <v>14138</v>
      </c>
      <c r="M4586" t="s">
        <v>14538</v>
      </c>
      <c r="N4586" t="s">
        <v>14461</v>
      </c>
      <c r="O4586" t="s">
        <v>14538</v>
      </c>
    </row>
    <row r="4587" spans="1:15">
      <c r="A4587" t="s">
        <v>36</v>
      </c>
      <c r="B4587" t="s">
        <v>36</v>
      </c>
      <c r="C4587" t="s">
        <v>692</v>
      </c>
      <c r="D4587" t="s">
        <v>16113</v>
      </c>
      <c r="E4587" t="s">
        <v>5914</v>
      </c>
      <c r="F4587" s="1" t="str">
        <f t="array" ref="F4587">IF(COUNT(FIND(Keywords!$C$3:$C$41,I4587)),"일반조난","")</f>
        <v/>
      </c>
      <c r="G4587" s="1" t="str">
        <f t="array" ref="G4587">IF(COUNT(FIND(Keywords!$E$3:$E$5,I4587)),"실족추락","")</f>
        <v/>
      </c>
      <c r="H4587" s="1" t="str">
        <f t="array" ref="H4587">IF(COUNT(FIND(Keywords!$B$3:$B$12,I4587)),"개인질환","")</f>
        <v/>
      </c>
      <c r="I4587" t="s">
        <v>9839</v>
      </c>
      <c r="J4587" t="s">
        <v>13914</v>
      </c>
      <c r="K4587" t="s">
        <v>14496</v>
      </c>
      <c r="L4587" t="s">
        <v>14510</v>
      </c>
      <c r="M4587" t="s">
        <v>14538</v>
      </c>
      <c r="N4587" t="s">
        <v>15653</v>
      </c>
      <c r="O4587" t="s">
        <v>14538</v>
      </c>
    </row>
    <row r="4588" spans="1:15">
      <c r="A4588" t="s">
        <v>36</v>
      </c>
      <c r="B4588" t="s">
        <v>36</v>
      </c>
      <c r="C4588" t="s">
        <v>3258</v>
      </c>
      <c r="D4588" t="s">
        <v>16113</v>
      </c>
      <c r="E4588" t="s">
        <v>5914</v>
      </c>
      <c r="F4588" s="1" t="str">
        <f t="array" ref="F4588">IF(COUNT(FIND(Keywords!$C$3:$C$41,I4588)),"일반조난","")</f>
        <v/>
      </c>
      <c r="G4588" s="1" t="str">
        <f t="array" ref="G4588">IF(COUNT(FIND(Keywords!$E$3:$E$5,I4588)),"실족추락","")</f>
        <v/>
      </c>
      <c r="H4588" s="1" t="str">
        <f t="array" ref="H4588">IF(COUNT(FIND(Keywords!$B$3:$B$12,I4588)),"개인질환","")</f>
        <v/>
      </c>
      <c r="I4588" t="s">
        <v>9840</v>
      </c>
      <c r="J4588" t="s">
        <v>13732</v>
      </c>
      <c r="K4588" t="s">
        <v>15306</v>
      </c>
      <c r="L4588" t="s">
        <v>14138</v>
      </c>
      <c r="M4588" t="s">
        <v>14538</v>
      </c>
      <c r="N4588" t="s">
        <v>15637</v>
      </c>
      <c r="O4588" t="s">
        <v>14538</v>
      </c>
    </row>
    <row r="4589" spans="1:15">
      <c r="A4589" t="s">
        <v>36</v>
      </c>
      <c r="B4589" t="s">
        <v>36</v>
      </c>
      <c r="C4589" t="s">
        <v>695</v>
      </c>
      <c r="D4589" t="s">
        <v>5911</v>
      </c>
      <c r="E4589" t="s">
        <v>5914</v>
      </c>
      <c r="F4589" s="1" t="s">
        <v>5911</v>
      </c>
      <c r="G4589" s="1" t="str">
        <f t="array" ref="G4589">IF(COUNT(FIND(Keywords!$E$3:$E$5,I4589)),"실족추락","")</f>
        <v/>
      </c>
      <c r="H4589" s="1"/>
      <c r="I4589" t="s">
        <v>9841</v>
      </c>
      <c r="J4589" t="s">
        <v>13786</v>
      </c>
      <c r="K4589" t="s">
        <v>14347</v>
      </c>
      <c r="L4589" t="s">
        <v>14552</v>
      </c>
      <c r="M4589" t="s">
        <v>14538</v>
      </c>
      <c r="N4589" t="s">
        <v>15587</v>
      </c>
      <c r="O4589" t="s">
        <v>14538</v>
      </c>
    </row>
    <row r="4590" spans="1:15">
      <c r="A4590" t="s">
        <v>36</v>
      </c>
      <c r="B4590" t="s">
        <v>36</v>
      </c>
      <c r="C4590" t="s">
        <v>3259</v>
      </c>
      <c r="D4590" t="s">
        <v>5911</v>
      </c>
      <c r="E4590" t="s">
        <v>5914</v>
      </c>
      <c r="F4590" s="1"/>
      <c r="G4590" s="1" t="str">
        <f t="array" ref="G4590">IF(COUNT(FIND(Keywords!$E$3:$E$5,I4590)),"실족추락","")</f>
        <v/>
      </c>
      <c r="H4590" s="1"/>
      <c r="I4590" t="s">
        <v>9842</v>
      </c>
      <c r="J4590" t="s">
        <v>13880</v>
      </c>
      <c r="K4590" t="s">
        <v>14636</v>
      </c>
      <c r="L4590" t="s">
        <v>14517</v>
      </c>
      <c r="M4590" t="s">
        <v>14538</v>
      </c>
      <c r="N4590" t="s">
        <v>14850</v>
      </c>
      <c r="O4590" t="s">
        <v>14538</v>
      </c>
    </row>
    <row r="4591" spans="1:15">
      <c r="A4591" t="s">
        <v>36</v>
      </c>
      <c r="B4591" t="s">
        <v>36</v>
      </c>
      <c r="C4591" t="s">
        <v>3260</v>
      </c>
      <c r="D4591" t="s">
        <v>16113</v>
      </c>
      <c r="E4591" t="s">
        <v>5914</v>
      </c>
      <c r="F4591" s="1" t="str">
        <f t="array" ref="F4591">IF(COUNT(FIND(Keywords!$C$3:$C$41,I4591)),"일반조난","")</f>
        <v/>
      </c>
      <c r="G4591" s="1" t="str">
        <f t="array" ref="G4591">IF(COUNT(FIND(Keywords!$E$3:$E$5,I4591)),"실족추락","")</f>
        <v/>
      </c>
      <c r="H4591" s="1" t="str">
        <f t="array" ref="H4591">IF(COUNT(FIND(Keywords!$B$3:$B$12,I4591)),"개인질환","")</f>
        <v/>
      </c>
      <c r="I4591" t="s">
        <v>9843</v>
      </c>
      <c r="J4591" t="s">
        <v>13893</v>
      </c>
      <c r="K4591" t="s">
        <v>15307</v>
      </c>
      <c r="L4591" t="s">
        <v>14550</v>
      </c>
      <c r="M4591" t="s">
        <v>14538</v>
      </c>
      <c r="N4591" t="s">
        <v>15872</v>
      </c>
      <c r="O4591" t="s">
        <v>14538</v>
      </c>
    </row>
    <row r="4592" spans="1:15">
      <c r="A4592" t="s">
        <v>36</v>
      </c>
      <c r="B4592" t="s">
        <v>36</v>
      </c>
      <c r="C4592" t="s">
        <v>3261</v>
      </c>
      <c r="D4592" t="s">
        <v>5911</v>
      </c>
      <c r="E4592" t="s">
        <v>5914</v>
      </c>
      <c r="F4592" s="1"/>
      <c r="G4592" s="1" t="str">
        <f t="array" ref="G4592">IF(COUNT(FIND(Keywords!$E$3:$E$5,I4592)),"실족추락","")</f>
        <v/>
      </c>
      <c r="H4592" s="1"/>
      <c r="I4592" t="s">
        <v>9844</v>
      </c>
      <c r="J4592" t="s">
        <v>13962</v>
      </c>
      <c r="K4592" t="s">
        <v>15054</v>
      </c>
      <c r="L4592" t="s">
        <v>14093</v>
      </c>
      <c r="M4592" t="s">
        <v>14538</v>
      </c>
      <c r="N4592" t="s">
        <v>15626</v>
      </c>
      <c r="O4592" t="s">
        <v>14538</v>
      </c>
    </row>
    <row r="4593" spans="1:15">
      <c r="A4593" t="s">
        <v>36</v>
      </c>
      <c r="B4593" t="s">
        <v>110</v>
      </c>
      <c r="C4593" t="s">
        <v>3262</v>
      </c>
      <c r="D4593" t="s">
        <v>16113</v>
      </c>
      <c r="E4593" t="s">
        <v>5914</v>
      </c>
      <c r="F4593" s="1" t="str">
        <f t="array" ref="F4593">IF(COUNT(FIND(Keywords!$C$3:$C$41,I4593)),"일반조난","")</f>
        <v/>
      </c>
      <c r="G4593" s="1" t="str">
        <f t="array" ref="G4593">IF(COUNT(FIND(Keywords!$E$3:$E$5,I4593)),"실족추락","")</f>
        <v/>
      </c>
      <c r="H4593" s="1" t="str">
        <f t="array" ref="H4593">IF(COUNT(FIND(Keywords!$B$3:$B$12,I4593)),"개인질환","")</f>
        <v/>
      </c>
      <c r="I4593" t="s">
        <v>9845</v>
      </c>
      <c r="J4593" t="s">
        <v>13742</v>
      </c>
      <c r="K4593" t="s">
        <v>14995</v>
      </c>
      <c r="L4593" t="s">
        <v>15456</v>
      </c>
      <c r="M4593" t="s">
        <v>14538</v>
      </c>
      <c r="N4593" t="s">
        <v>15550</v>
      </c>
      <c r="O4593" t="s">
        <v>15017</v>
      </c>
    </row>
    <row r="4594" spans="1:15">
      <c r="A4594" t="s">
        <v>36</v>
      </c>
      <c r="B4594" t="s">
        <v>110</v>
      </c>
      <c r="C4594" t="s">
        <v>3262</v>
      </c>
      <c r="D4594" t="s">
        <v>16113</v>
      </c>
      <c r="E4594" t="s">
        <v>5914</v>
      </c>
      <c r="F4594" s="1" t="str">
        <f t="array" ref="F4594">IF(COUNT(FIND(Keywords!$C$3:$C$41,I4594)),"일반조난","")</f>
        <v/>
      </c>
      <c r="G4594" s="1" t="str">
        <f t="array" ref="G4594">IF(COUNT(FIND(Keywords!$E$3:$E$5,I4594)),"실족추락","")</f>
        <v/>
      </c>
      <c r="H4594" s="1" t="str">
        <f t="array" ref="H4594">IF(COUNT(FIND(Keywords!$B$3:$B$12,I4594)),"개인질환","")</f>
        <v/>
      </c>
      <c r="I4594" t="s">
        <v>9845</v>
      </c>
      <c r="J4594" t="s">
        <v>13742</v>
      </c>
      <c r="K4594" t="s">
        <v>14995</v>
      </c>
      <c r="L4594" t="s">
        <v>15456</v>
      </c>
      <c r="M4594" t="s">
        <v>14538</v>
      </c>
      <c r="N4594" t="s">
        <v>15550</v>
      </c>
      <c r="O4594" t="s">
        <v>15017</v>
      </c>
    </row>
    <row r="4595" spans="1:15">
      <c r="A4595" t="s">
        <v>36</v>
      </c>
      <c r="B4595" t="s">
        <v>111</v>
      </c>
      <c r="C4595" t="s">
        <v>3243</v>
      </c>
      <c r="D4595" t="s">
        <v>5911</v>
      </c>
      <c r="E4595" t="s">
        <v>5914</v>
      </c>
      <c r="F4595" s="1"/>
      <c r="G4595" s="1" t="str">
        <f t="array" ref="G4595">IF(COUNT(FIND(Keywords!$E$3:$E$5,I4595)),"실족추락","")</f>
        <v/>
      </c>
      <c r="H4595" s="1"/>
      <c r="I4595" t="s">
        <v>9846</v>
      </c>
      <c r="J4595" t="s">
        <v>13809</v>
      </c>
      <c r="K4595" t="s">
        <v>15303</v>
      </c>
      <c r="L4595" t="s">
        <v>14712</v>
      </c>
      <c r="M4595" t="s">
        <v>14538</v>
      </c>
      <c r="N4595" t="s">
        <v>14316</v>
      </c>
      <c r="O4595" t="s">
        <v>14538</v>
      </c>
    </row>
    <row r="4596" spans="1:15">
      <c r="A4596" t="s">
        <v>36</v>
      </c>
      <c r="B4596" t="s">
        <v>111</v>
      </c>
      <c r="C4596" t="s">
        <v>3243</v>
      </c>
      <c r="D4596" t="s">
        <v>16113</v>
      </c>
      <c r="E4596" t="s">
        <v>5914</v>
      </c>
      <c r="F4596" s="1" t="str">
        <f t="array" ref="F4596">IF(COUNT(FIND(Keywords!$C$3:$C$41,I4596)),"일반조난","")</f>
        <v/>
      </c>
      <c r="G4596" s="1" t="str">
        <f t="array" ref="G4596">IF(COUNT(FIND(Keywords!$E$3:$E$5,I4596)),"실족추락","")</f>
        <v/>
      </c>
      <c r="H4596" s="1" t="str">
        <f t="array" ref="H4596">IF(COUNT(FIND(Keywords!$B$3:$B$12,I4596)),"개인질환","")</f>
        <v/>
      </c>
      <c r="I4596" t="s">
        <v>9846</v>
      </c>
      <c r="J4596" t="s">
        <v>13809</v>
      </c>
      <c r="K4596" t="s">
        <v>15303</v>
      </c>
      <c r="L4596" t="s">
        <v>14712</v>
      </c>
      <c r="M4596" t="s">
        <v>14538</v>
      </c>
      <c r="N4596" t="s">
        <v>14316</v>
      </c>
      <c r="O4596" t="s">
        <v>14538</v>
      </c>
    </row>
    <row r="4597" spans="1:15">
      <c r="A4597" t="s">
        <v>36</v>
      </c>
      <c r="B4597" t="s">
        <v>111</v>
      </c>
      <c r="C4597" t="s">
        <v>872</v>
      </c>
      <c r="D4597" t="s">
        <v>16113</v>
      </c>
      <c r="E4597" t="s">
        <v>5914</v>
      </c>
      <c r="F4597" s="1" t="str">
        <f t="array" ref="F4597">IF(COUNT(FIND(Keywords!$C$3:$C$41,I4597)),"일반조난","")</f>
        <v/>
      </c>
      <c r="G4597" s="1" t="str">
        <f t="array" ref="G4597">IF(COUNT(FIND(Keywords!$E$3:$E$5,I4597)),"실족추락","")</f>
        <v/>
      </c>
      <c r="H4597" s="1" t="str">
        <f t="array" ref="H4597">IF(COUNT(FIND(Keywords!$B$3:$B$12,I4597)),"개인질환","")</f>
        <v/>
      </c>
      <c r="I4597" t="s">
        <v>9847</v>
      </c>
      <c r="J4597" t="s">
        <v>13737</v>
      </c>
      <c r="K4597" t="s">
        <v>14606</v>
      </c>
      <c r="L4597" t="s">
        <v>14509</v>
      </c>
      <c r="M4597" t="s">
        <v>14775</v>
      </c>
      <c r="N4597" t="s">
        <v>15266</v>
      </c>
      <c r="O4597" t="s">
        <v>14538</v>
      </c>
    </row>
    <row r="4598" spans="1:15">
      <c r="A4598" t="s">
        <v>36</v>
      </c>
      <c r="B4598" t="s">
        <v>111</v>
      </c>
      <c r="C4598" t="s">
        <v>872</v>
      </c>
      <c r="D4598" t="s">
        <v>16113</v>
      </c>
      <c r="E4598" t="s">
        <v>5914</v>
      </c>
      <c r="F4598" s="1" t="str">
        <f t="array" ref="F4598">IF(COUNT(FIND(Keywords!$C$3:$C$41,I4598)),"일반조난","")</f>
        <v/>
      </c>
      <c r="G4598" s="1" t="str">
        <f t="array" ref="G4598">IF(COUNT(FIND(Keywords!$E$3:$E$5,I4598)),"실족추락","")</f>
        <v/>
      </c>
      <c r="H4598" s="1" t="str">
        <f t="array" ref="H4598">IF(COUNT(FIND(Keywords!$B$3:$B$12,I4598)),"개인질환","")</f>
        <v/>
      </c>
      <c r="I4598" t="s">
        <v>9847</v>
      </c>
      <c r="J4598" t="s">
        <v>13737</v>
      </c>
      <c r="K4598" t="s">
        <v>14606</v>
      </c>
      <c r="L4598" t="s">
        <v>14509</v>
      </c>
      <c r="M4598" t="s">
        <v>14775</v>
      </c>
      <c r="N4598" t="s">
        <v>15266</v>
      </c>
      <c r="O4598" t="s">
        <v>14538</v>
      </c>
    </row>
    <row r="4599" spans="1:15">
      <c r="A4599" t="s">
        <v>36</v>
      </c>
      <c r="B4599" t="s">
        <v>111</v>
      </c>
      <c r="C4599" t="s">
        <v>3247</v>
      </c>
      <c r="D4599" t="s">
        <v>16113</v>
      </c>
      <c r="E4599" t="s">
        <v>5914</v>
      </c>
      <c r="F4599" s="1" t="str">
        <f t="array" ref="F4599">IF(COUNT(FIND(Keywords!$C$3:$C$41,I4599)),"일반조난","")</f>
        <v/>
      </c>
      <c r="G4599" s="1" t="str">
        <f t="array" ref="G4599">IF(COUNT(FIND(Keywords!$E$3:$E$5,I4599)),"실족추락","")</f>
        <v/>
      </c>
      <c r="H4599" s="1" t="str">
        <f t="array" ref="H4599">IF(COUNT(FIND(Keywords!$B$3:$B$12,I4599)),"개인질환","")</f>
        <v/>
      </c>
      <c r="I4599" t="s">
        <v>9848</v>
      </c>
      <c r="J4599" t="s">
        <v>13882</v>
      </c>
      <c r="K4599" t="s">
        <v>14436</v>
      </c>
      <c r="L4599" t="s">
        <v>14646</v>
      </c>
      <c r="M4599" t="s">
        <v>14538</v>
      </c>
      <c r="N4599" t="s">
        <v>14719</v>
      </c>
      <c r="O4599" t="s">
        <v>14538</v>
      </c>
    </row>
    <row r="4600" spans="1:15">
      <c r="A4600" t="s">
        <v>36</v>
      </c>
      <c r="B4600" t="s">
        <v>111</v>
      </c>
      <c r="C4600" t="s">
        <v>3247</v>
      </c>
      <c r="D4600" t="s">
        <v>16113</v>
      </c>
      <c r="E4600" t="s">
        <v>5914</v>
      </c>
      <c r="F4600" s="1" t="str">
        <f t="array" ref="F4600">IF(COUNT(FIND(Keywords!$C$3:$C$41,I4600)),"일반조난","")</f>
        <v/>
      </c>
      <c r="G4600" s="1" t="str">
        <f t="array" ref="G4600">IF(COUNT(FIND(Keywords!$E$3:$E$5,I4600)),"실족추락","")</f>
        <v/>
      </c>
      <c r="H4600" s="1" t="str">
        <f t="array" ref="H4600">IF(COUNT(FIND(Keywords!$B$3:$B$12,I4600)),"개인질환","")</f>
        <v/>
      </c>
      <c r="I4600" t="s">
        <v>9848</v>
      </c>
      <c r="J4600" t="s">
        <v>13882</v>
      </c>
      <c r="K4600" t="s">
        <v>14436</v>
      </c>
      <c r="L4600" t="s">
        <v>14646</v>
      </c>
      <c r="M4600" t="s">
        <v>14538</v>
      </c>
      <c r="N4600" t="s">
        <v>14719</v>
      </c>
      <c r="O4600" t="s">
        <v>14538</v>
      </c>
    </row>
    <row r="4601" spans="1:15">
      <c r="A4601" t="s">
        <v>36</v>
      </c>
      <c r="B4601" t="s">
        <v>111</v>
      </c>
      <c r="C4601" t="s">
        <v>3263</v>
      </c>
      <c r="D4601" t="s">
        <v>16113</v>
      </c>
      <c r="E4601" t="s">
        <v>5914</v>
      </c>
      <c r="F4601" s="1" t="str">
        <f t="array" ref="F4601">IF(COUNT(FIND(Keywords!$C$3:$C$41,I4601)),"일반조난","")</f>
        <v/>
      </c>
      <c r="G4601" s="1" t="str">
        <f t="array" ref="G4601">IF(COUNT(FIND(Keywords!$E$3:$E$5,I4601)),"실족추락","")</f>
        <v/>
      </c>
      <c r="H4601" s="1" t="str">
        <f t="array" ref="H4601">IF(COUNT(FIND(Keywords!$B$3:$B$12,I4601)),"개인질환","")</f>
        <v/>
      </c>
      <c r="I4601" t="s">
        <v>9849</v>
      </c>
      <c r="J4601" t="s">
        <v>13998</v>
      </c>
      <c r="K4601" t="s">
        <v>14428</v>
      </c>
      <c r="L4601" t="s">
        <v>15017</v>
      </c>
      <c r="M4601" t="s">
        <v>14538</v>
      </c>
      <c r="N4601" t="s">
        <v>14737</v>
      </c>
      <c r="O4601" t="s">
        <v>14538</v>
      </c>
    </row>
    <row r="4602" spans="1:15">
      <c r="A4602" t="s">
        <v>36</v>
      </c>
      <c r="B4602" t="s">
        <v>111</v>
      </c>
      <c r="C4602" t="s">
        <v>3264</v>
      </c>
      <c r="D4602" t="s">
        <v>16113</v>
      </c>
      <c r="E4602" t="s">
        <v>5914</v>
      </c>
      <c r="F4602" s="1" t="str">
        <f t="array" ref="F4602">IF(COUNT(FIND(Keywords!$C$3:$C$41,I4602)),"일반조난","")</f>
        <v/>
      </c>
      <c r="G4602" s="1" t="str">
        <f t="array" ref="G4602">IF(COUNT(FIND(Keywords!$E$3:$E$5,I4602)),"실족추락","")</f>
        <v/>
      </c>
      <c r="H4602" s="1" t="str">
        <f t="array" ref="H4602">IF(COUNT(FIND(Keywords!$B$3:$B$12,I4602)),"개인질환","")</f>
        <v/>
      </c>
      <c r="I4602" t="s">
        <v>9850</v>
      </c>
      <c r="J4602" t="s">
        <v>13767</v>
      </c>
      <c r="K4602" t="s">
        <v>14034</v>
      </c>
      <c r="L4602" t="s">
        <v>14100</v>
      </c>
      <c r="M4602" t="s">
        <v>14538</v>
      </c>
      <c r="N4602" t="s">
        <v>14370</v>
      </c>
      <c r="O4602" t="s">
        <v>14538</v>
      </c>
    </row>
    <row r="4603" spans="1:15">
      <c r="A4603" t="s">
        <v>36</v>
      </c>
      <c r="B4603" t="s">
        <v>111</v>
      </c>
      <c r="C4603" t="s">
        <v>3264</v>
      </c>
      <c r="D4603" t="s">
        <v>5910</v>
      </c>
      <c r="E4603" t="s">
        <v>5914</v>
      </c>
      <c r="F4603" s="1"/>
      <c r="G4603" s="1" t="str">
        <f t="array" ref="G4603">IF(COUNT(FIND(Keywords!$E$3:$E$5,I4603)),"실족추락","")</f>
        <v/>
      </c>
      <c r="H4603" s="1"/>
      <c r="I4603" t="s">
        <v>9850</v>
      </c>
      <c r="J4603" t="s">
        <v>13767</v>
      </c>
      <c r="K4603" t="s">
        <v>14034</v>
      </c>
      <c r="L4603" t="s">
        <v>14100</v>
      </c>
      <c r="M4603" t="s">
        <v>14538</v>
      </c>
      <c r="N4603" t="s">
        <v>14370</v>
      </c>
      <c r="O4603" t="s">
        <v>14538</v>
      </c>
    </row>
    <row r="4604" spans="1:15">
      <c r="A4604" t="s">
        <v>36</v>
      </c>
      <c r="B4604" t="s">
        <v>111</v>
      </c>
      <c r="C4604" t="s">
        <v>2551</v>
      </c>
      <c r="D4604" t="s">
        <v>16113</v>
      </c>
      <c r="E4604" t="s">
        <v>5914</v>
      </c>
      <c r="F4604" s="1" t="str">
        <f t="array" ref="F4604">IF(COUNT(FIND(Keywords!$C$3:$C$41,I4604)),"일반조난","")</f>
        <v/>
      </c>
      <c r="G4604" s="1" t="str">
        <f t="array" ref="G4604">IF(COUNT(FIND(Keywords!$E$3:$E$5,I4604)),"실족추락","")</f>
        <v/>
      </c>
      <c r="H4604" s="1" t="str">
        <f t="array" ref="H4604">IF(COUNT(FIND(Keywords!$B$3:$B$12,I4604)),"개인질환","")</f>
        <v/>
      </c>
      <c r="I4604" t="s">
        <v>9851</v>
      </c>
      <c r="J4604" t="s">
        <v>14028</v>
      </c>
      <c r="K4604" t="s">
        <v>15183</v>
      </c>
      <c r="L4604" t="s">
        <v>14533</v>
      </c>
      <c r="M4604" t="s">
        <v>14538</v>
      </c>
      <c r="N4604" t="s">
        <v>15514</v>
      </c>
      <c r="O4604" t="s">
        <v>14689</v>
      </c>
    </row>
    <row r="4605" spans="1:15">
      <c r="A4605" t="s">
        <v>36</v>
      </c>
      <c r="B4605" t="s">
        <v>111</v>
      </c>
      <c r="C4605" t="s">
        <v>2551</v>
      </c>
      <c r="D4605" t="s">
        <v>16113</v>
      </c>
      <c r="E4605" t="s">
        <v>5914</v>
      </c>
      <c r="F4605" s="1" t="str">
        <f t="array" ref="F4605">IF(COUNT(FIND(Keywords!$C$3:$C$41,I4605)),"일반조난","")</f>
        <v/>
      </c>
      <c r="G4605" s="1" t="str">
        <f t="array" ref="G4605">IF(COUNT(FIND(Keywords!$E$3:$E$5,I4605)),"실족추락","")</f>
        <v/>
      </c>
      <c r="H4605" s="1" t="str">
        <f t="array" ref="H4605">IF(COUNT(FIND(Keywords!$B$3:$B$12,I4605)),"개인질환","")</f>
        <v/>
      </c>
      <c r="I4605" t="s">
        <v>9851</v>
      </c>
      <c r="J4605" t="s">
        <v>14028</v>
      </c>
      <c r="K4605" t="s">
        <v>15183</v>
      </c>
      <c r="L4605" t="s">
        <v>14533</v>
      </c>
      <c r="M4605" t="s">
        <v>14538</v>
      </c>
      <c r="N4605" t="s">
        <v>15514</v>
      </c>
      <c r="O4605" t="s">
        <v>14689</v>
      </c>
    </row>
    <row r="4606" spans="1:15">
      <c r="A4606" t="s">
        <v>36</v>
      </c>
      <c r="B4606" t="s">
        <v>111</v>
      </c>
      <c r="C4606" t="s">
        <v>928</v>
      </c>
      <c r="D4606" t="s">
        <v>16113</v>
      </c>
      <c r="E4606" t="s">
        <v>5914</v>
      </c>
      <c r="F4606" s="1" t="str">
        <f t="array" ref="F4606">IF(COUNT(FIND(Keywords!$C$3:$C$41,I4606)),"일반조난","")</f>
        <v/>
      </c>
      <c r="G4606" s="1" t="str">
        <f t="array" ref="G4606">IF(COUNT(FIND(Keywords!$E$3:$E$5,I4606)),"실족추락","")</f>
        <v/>
      </c>
      <c r="H4606" s="1" t="str">
        <f t="array" ref="H4606">IF(COUNT(FIND(Keywords!$B$3:$B$12,I4606)),"개인질환","")</f>
        <v/>
      </c>
      <c r="I4606" t="s">
        <v>9852</v>
      </c>
      <c r="J4606" t="s">
        <v>13744</v>
      </c>
      <c r="K4606" t="s">
        <v>14637</v>
      </c>
      <c r="L4606" t="s">
        <v>14492</v>
      </c>
      <c r="M4606" t="s">
        <v>14538</v>
      </c>
      <c r="N4606" t="s">
        <v>15617</v>
      </c>
      <c r="O4606" t="s">
        <v>14538</v>
      </c>
    </row>
    <row r="4607" spans="1:15">
      <c r="A4607" t="s">
        <v>36</v>
      </c>
      <c r="B4607" t="s">
        <v>111</v>
      </c>
      <c r="C4607" t="s">
        <v>928</v>
      </c>
      <c r="D4607" t="s">
        <v>16113</v>
      </c>
      <c r="E4607" t="s">
        <v>5914</v>
      </c>
      <c r="F4607" s="1" t="str">
        <f t="array" ref="F4607">IF(COUNT(FIND(Keywords!$C$3:$C$41,I4607)),"일반조난","")</f>
        <v/>
      </c>
      <c r="G4607" s="1" t="str">
        <f t="array" ref="G4607">IF(COUNT(FIND(Keywords!$E$3:$E$5,I4607)),"실족추락","")</f>
        <v/>
      </c>
      <c r="H4607" s="1" t="str">
        <f t="array" ref="H4607">IF(COUNT(FIND(Keywords!$B$3:$B$12,I4607)),"개인질환","")</f>
        <v/>
      </c>
      <c r="I4607" t="s">
        <v>9852</v>
      </c>
      <c r="J4607" t="s">
        <v>13744</v>
      </c>
      <c r="K4607" t="s">
        <v>14637</v>
      </c>
      <c r="L4607" t="s">
        <v>14492</v>
      </c>
      <c r="M4607" t="s">
        <v>14538</v>
      </c>
      <c r="N4607" t="s">
        <v>15617</v>
      </c>
      <c r="O4607" t="s">
        <v>14538</v>
      </c>
    </row>
    <row r="4608" spans="1:15">
      <c r="A4608" t="s">
        <v>36</v>
      </c>
      <c r="B4608" t="s">
        <v>111</v>
      </c>
      <c r="C4608" t="s">
        <v>3265</v>
      </c>
      <c r="D4608" t="s">
        <v>16113</v>
      </c>
      <c r="E4608" t="s">
        <v>5914</v>
      </c>
      <c r="F4608" s="1" t="str">
        <f t="array" ref="F4608">IF(COUNT(FIND(Keywords!$C$3:$C$41,I4608)),"일반조난","")</f>
        <v/>
      </c>
      <c r="G4608" s="1" t="str">
        <f t="array" ref="G4608">IF(COUNT(FIND(Keywords!$E$3:$E$5,I4608)),"실족추락","")</f>
        <v/>
      </c>
      <c r="H4608" s="1" t="str">
        <f t="array" ref="H4608">IF(COUNT(FIND(Keywords!$B$3:$B$12,I4608)),"개인질환","")</f>
        <v/>
      </c>
      <c r="I4608" t="s">
        <v>9853</v>
      </c>
      <c r="J4608" t="s">
        <v>13791</v>
      </c>
      <c r="K4608" t="s">
        <v>14181</v>
      </c>
      <c r="L4608" t="s">
        <v>14116</v>
      </c>
      <c r="M4608" t="s">
        <v>14538</v>
      </c>
      <c r="N4608" t="s">
        <v>14069</v>
      </c>
      <c r="O4608" t="s">
        <v>14538</v>
      </c>
    </row>
    <row r="4609" spans="1:15">
      <c r="A4609" t="s">
        <v>36</v>
      </c>
      <c r="B4609" t="s">
        <v>111</v>
      </c>
      <c r="C4609" t="s">
        <v>3266</v>
      </c>
      <c r="D4609" t="s">
        <v>16113</v>
      </c>
      <c r="E4609" t="s">
        <v>5914</v>
      </c>
      <c r="F4609" s="1" t="str">
        <f t="array" ref="F4609">IF(COUNT(FIND(Keywords!$C$3:$C$41,I4609)),"일반조난","")</f>
        <v/>
      </c>
      <c r="G4609" s="1" t="str">
        <f t="array" ref="G4609">IF(COUNT(FIND(Keywords!$E$3:$E$5,I4609)),"실족추락","")</f>
        <v/>
      </c>
      <c r="H4609" s="1" t="str">
        <f t="array" ref="H4609">IF(COUNT(FIND(Keywords!$B$3:$B$12,I4609)),"개인질환","")</f>
        <v/>
      </c>
      <c r="I4609" t="s">
        <v>9854</v>
      </c>
      <c r="J4609" t="s">
        <v>13909</v>
      </c>
      <c r="K4609" t="s">
        <v>13797</v>
      </c>
      <c r="L4609" t="s">
        <v>15553</v>
      </c>
      <c r="M4609" t="s">
        <v>14538</v>
      </c>
      <c r="N4609" t="s">
        <v>15324</v>
      </c>
      <c r="O4609" t="s">
        <v>14538</v>
      </c>
    </row>
    <row r="4610" spans="1:15">
      <c r="A4610" t="s">
        <v>36</v>
      </c>
      <c r="B4610" t="s">
        <v>111</v>
      </c>
      <c r="C4610" t="s">
        <v>3267</v>
      </c>
      <c r="D4610" t="s">
        <v>5909</v>
      </c>
      <c r="E4610" t="s">
        <v>5914</v>
      </c>
      <c r="F4610" s="1"/>
      <c r="G4610" s="1" t="str">
        <f t="array" ref="G4610">IF(COUNT(FIND(Keywords!$E$3:$E$5,I4610)),"실족추락","")</f>
        <v>실족추락</v>
      </c>
      <c r="H4610" s="1"/>
      <c r="I4610" t="s">
        <v>9855</v>
      </c>
      <c r="J4610" t="s">
        <v>13929</v>
      </c>
      <c r="K4610" t="s">
        <v>15191</v>
      </c>
      <c r="L4610" t="s">
        <v>14686</v>
      </c>
      <c r="M4610" t="s">
        <v>14538</v>
      </c>
      <c r="N4610" t="s">
        <v>15799</v>
      </c>
      <c r="O4610" t="s">
        <v>14538</v>
      </c>
    </row>
    <row r="4611" spans="1:15">
      <c r="A4611" t="s">
        <v>36</v>
      </c>
      <c r="B4611" t="s">
        <v>111</v>
      </c>
      <c r="C4611" t="s">
        <v>3268</v>
      </c>
      <c r="D4611" t="s">
        <v>5911</v>
      </c>
      <c r="E4611" t="s">
        <v>5918</v>
      </c>
      <c r="F4611" s="1"/>
      <c r="G4611" s="1" t="str">
        <f t="array" ref="G4611">IF(COUNT(FIND(Keywords!$E$3:$E$5,I4611)),"실족추락","")</f>
        <v/>
      </c>
      <c r="H4611" s="1"/>
      <c r="I4611" t="s">
        <v>9856</v>
      </c>
      <c r="J4611" t="s">
        <v>13895</v>
      </c>
      <c r="K4611" t="s">
        <v>15308</v>
      </c>
      <c r="L4611" t="s">
        <v>14510</v>
      </c>
      <c r="M4611" t="s">
        <v>14538</v>
      </c>
      <c r="N4611" t="s">
        <v>15733</v>
      </c>
      <c r="O4611" t="s">
        <v>15258</v>
      </c>
    </row>
    <row r="4612" spans="1:15">
      <c r="A4612" t="s">
        <v>36</v>
      </c>
      <c r="B4612" t="s">
        <v>111</v>
      </c>
      <c r="C4612" t="s">
        <v>3269</v>
      </c>
      <c r="D4612" t="s">
        <v>16113</v>
      </c>
      <c r="E4612" t="s">
        <v>5916</v>
      </c>
      <c r="F4612" s="1" t="str">
        <f t="array" ref="F4612">IF(COUNT(FIND(Keywords!$C$3:$C$41,I4612)),"일반조난","")</f>
        <v/>
      </c>
      <c r="G4612" s="1" t="str">
        <f t="array" ref="G4612">IF(COUNT(FIND(Keywords!$E$3:$E$5,I4612)),"실족추락","")</f>
        <v/>
      </c>
      <c r="H4612" s="1" t="str">
        <f t="array" ref="H4612">IF(COUNT(FIND(Keywords!$B$3:$B$12,I4612)),"개인질환","")</f>
        <v/>
      </c>
      <c r="I4612" t="s">
        <v>9857</v>
      </c>
      <c r="J4612" t="s">
        <v>13978</v>
      </c>
      <c r="K4612" t="s">
        <v>14432</v>
      </c>
      <c r="L4612" t="s">
        <v>14537</v>
      </c>
      <c r="M4612" t="s">
        <v>14538</v>
      </c>
      <c r="N4612" t="s">
        <v>14966</v>
      </c>
      <c r="O4612" t="s">
        <v>14538</v>
      </c>
    </row>
    <row r="4613" spans="1:15">
      <c r="A4613" t="s">
        <v>36</v>
      </c>
      <c r="B4613" t="s">
        <v>111</v>
      </c>
      <c r="C4613" t="s">
        <v>1945</v>
      </c>
      <c r="D4613" t="s">
        <v>5912</v>
      </c>
      <c r="E4613" t="s">
        <v>5916</v>
      </c>
      <c r="F4613" s="1"/>
      <c r="G4613" s="1" t="str">
        <f t="array" ref="G4613">IF(COUNT(FIND(Keywords!$E$3:$E$5,I4613)),"실족추락","")</f>
        <v/>
      </c>
      <c r="H4613" s="1"/>
      <c r="I4613" t="s">
        <v>9858</v>
      </c>
      <c r="J4613" t="s">
        <v>13735</v>
      </c>
      <c r="K4613" t="s">
        <v>14175</v>
      </c>
      <c r="L4613" t="s">
        <v>14346</v>
      </c>
      <c r="M4613" t="s">
        <v>14538</v>
      </c>
      <c r="N4613" t="s">
        <v>14065</v>
      </c>
      <c r="O4613" t="s">
        <v>14538</v>
      </c>
    </row>
    <row r="4614" spans="1:15">
      <c r="A4614" t="s">
        <v>36</v>
      </c>
      <c r="B4614" t="s">
        <v>111</v>
      </c>
      <c r="C4614" t="s">
        <v>3270</v>
      </c>
      <c r="D4614" t="s">
        <v>5911</v>
      </c>
      <c r="E4614" t="s">
        <v>5916</v>
      </c>
      <c r="F4614" s="1" t="s">
        <v>5911</v>
      </c>
      <c r="G4614" s="1" t="str">
        <f t="array" ref="G4614">IF(COUNT(FIND(Keywords!$E$3:$E$5,I4614)),"실족추락","")</f>
        <v>실족추락</v>
      </c>
      <c r="H4614" s="1"/>
      <c r="I4614" t="s">
        <v>9859</v>
      </c>
      <c r="J4614" t="s">
        <v>13733</v>
      </c>
      <c r="K4614" t="s">
        <v>15309</v>
      </c>
      <c r="L4614" t="s">
        <v>14722</v>
      </c>
      <c r="M4614" t="s">
        <v>14538</v>
      </c>
      <c r="N4614" t="s">
        <v>14300</v>
      </c>
      <c r="O4614" t="s">
        <v>14538</v>
      </c>
    </row>
    <row r="4615" spans="1:15">
      <c r="A4615" t="s">
        <v>36</v>
      </c>
      <c r="B4615" t="s">
        <v>111</v>
      </c>
      <c r="C4615" t="s">
        <v>3271</v>
      </c>
      <c r="D4615" t="s">
        <v>5911</v>
      </c>
      <c r="E4615" t="s">
        <v>5920</v>
      </c>
      <c r="F4615" s="1"/>
      <c r="G4615" s="1" t="str">
        <f t="array" ref="G4615">IF(COUNT(FIND(Keywords!$E$3:$E$5,I4615)),"실족추락","")</f>
        <v/>
      </c>
      <c r="H4615" s="1"/>
      <c r="I4615" t="s">
        <v>9860</v>
      </c>
      <c r="J4615" t="s">
        <v>13916</v>
      </c>
      <c r="K4615" t="s">
        <v>15075</v>
      </c>
      <c r="L4615" t="s">
        <v>15293</v>
      </c>
      <c r="M4615" t="s">
        <v>14538</v>
      </c>
      <c r="N4615" t="s">
        <v>15634</v>
      </c>
      <c r="O4615" t="s">
        <v>14538</v>
      </c>
    </row>
    <row r="4616" spans="1:15">
      <c r="A4616" t="s">
        <v>36</v>
      </c>
      <c r="B4616" t="s">
        <v>111</v>
      </c>
      <c r="C4616" t="s">
        <v>3272</v>
      </c>
      <c r="D4616" t="s">
        <v>16113</v>
      </c>
      <c r="E4616" t="s">
        <v>5925</v>
      </c>
      <c r="F4616" s="1" t="str">
        <f t="array" ref="F4616">IF(COUNT(FIND(Keywords!$C$3:$C$41,I4616)),"일반조난","")</f>
        <v/>
      </c>
      <c r="G4616" s="1" t="str">
        <f t="array" ref="G4616">IF(COUNT(FIND(Keywords!$E$3:$E$5,I4616)),"실족추락","")</f>
        <v/>
      </c>
      <c r="H4616" s="1" t="str">
        <f t="array" ref="H4616">IF(COUNT(FIND(Keywords!$B$3:$B$12,I4616)),"개인질환","")</f>
        <v/>
      </c>
      <c r="I4616" t="s">
        <v>9861</v>
      </c>
      <c r="J4616" t="s">
        <v>13735</v>
      </c>
      <c r="K4616" t="s">
        <v>15310</v>
      </c>
      <c r="L4616" t="s">
        <v>14975</v>
      </c>
      <c r="M4616" t="s">
        <v>14538</v>
      </c>
      <c r="N4616" t="s">
        <v>14843</v>
      </c>
      <c r="O4616" t="s">
        <v>14538</v>
      </c>
    </row>
    <row r="4617" spans="1:15">
      <c r="A4617" t="s">
        <v>36</v>
      </c>
      <c r="B4617" t="s">
        <v>112</v>
      </c>
      <c r="C4617" t="s">
        <v>3273</v>
      </c>
      <c r="D4617" t="s">
        <v>5909</v>
      </c>
      <c r="E4617" t="s">
        <v>5914</v>
      </c>
      <c r="F4617" s="1"/>
      <c r="G4617" s="1" t="str">
        <f t="array" ref="G4617">IF(COUNT(FIND(Keywords!$E$3:$E$5,I4617)),"실족추락","")</f>
        <v/>
      </c>
      <c r="H4617" s="1"/>
      <c r="I4617" t="s">
        <v>9862</v>
      </c>
      <c r="J4617" t="s">
        <v>14016</v>
      </c>
      <c r="K4617" t="s">
        <v>14983</v>
      </c>
      <c r="L4617" t="s">
        <v>14943</v>
      </c>
      <c r="M4617" t="s">
        <v>14538</v>
      </c>
      <c r="N4617" t="s">
        <v>14719</v>
      </c>
      <c r="O4617" t="s">
        <v>14538</v>
      </c>
    </row>
    <row r="4618" spans="1:15">
      <c r="A4618" t="s">
        <v>36</v>
      </c>
      <c r="B4618" t="s">
        <v>112</v>
      </c>
      <c r="C4618" t="s">
        <v>3273</v>
      </c>
      <c r="D4618" t="s">
        <v>16113</v>
      </c>
      <c r="E4618" t="s">
        <v>5914</v>
      </c>
      <c r="F4618" s="1" t="str">
        <f t="array" ref="F4618">IF(COUNT(FIND(Keywords!$C$3:$C$41,I4618)),"일반조난","")</f>
        <v/>
      </c>
      <c r="G4618" s="1" t="str">
        <f t="array" ref="G4618">IF(COUNT(FIND(Keywords!$E$3:$E$5,I4618)),"실족추락","")</f>
        <v/>
      </c>
      <c r="H4618" s="1" t="str">
        <f t="array" ref="H4618">IF(COUNT(FIND(Keywords!$B$3:$B$12,I4618)),"개인질환","")</f>
        <v/>
      </c>
      <c r="I4618" t="s">
        <v>9862</v>
      </c>
      <c r="J4618" t="s">
        <v>14016</v>
      </c>
      <c r="K4618" t="s">
        <v>14983</v>
      </c>
      <c r="L4618" t="s">
        <v>14943</v>
      </c>
      <c r="M4618" t="s">
        <v>14538</v>
      </c>
      <c r="N4618" t="s">
        <v>14719</v>
      </c>
      <c r="O4618" t="s">
        <v>14538</v>
      </c>
    </row>
    <row r="4619" spans="1:15">
      <c r="A4619" t="s">
        <v>36</v>
      </c>
      <c r="B4619" t="s">
        <v>112</v>
      </c>
      <c r="C4619" t="s">
        <v>1708</v>
      </c>
      <c r="D4619" t="s">
        <v>16113</v>
      </c>
      <c r="E4619" t="s">
        <v>5914</v>
      </c>
      <c r="F4619" s="1" t="str">
        <f t="array" ref="F4619">IF(COUNT(FIND(Keywords!$C$3:$C$41,I4619)),"일반조난","")</f>
        <v/>
      </c>
      <c r="G4619" s="1" t="str">
        <f t="array" ref="G4619">IF(COUNT(FIND(Keywords!$E$3:$E$5,I4619)),"실족추락","")</f>
        <v/>
      </c>
      <c r="H4619" s="1" t="str">
        <f t="array" ref="H4619">IF(COUNT(FIND(Keywords!$B$3:$B$12,I4619)),"개인질환","")</f>
        <v/>
      </c>
      <c r="I4619" t="s">
        <v>9863</v>
      </c>
      <c r="J4619" t="s">
        <v>13914</v>
      </c>
      <c r="K4619" t="s">
        <v>14194</v>
      </c>
      <c r="L4619" t="s">
        <v>15153</v>
      </c>
      <c r="M4619" t="s">
        <v>14538</v>
      </c>
      <c r="N4619" t="s">
        <v>14524</v>
      </c>
      <c r="O4619" t="s">
        <v>14538</v>
      </c>
    </row>
    <row r="4620" spans="1:15">
      <c r="A4620" t="s">
        <v>36</v>
      </c>
      <c r="B4620" t="s">
        <v>112</v>
      </c>
      <c r="C4620" t="s">
        <v>3274</v>
      </c>
      <c r="D4620" t="s">
        <v>16113</v>
      </c>
      <c r="E4620" t="s">
        <v>5916</v>
      </c>
      <c r="F4620" s="1" t="str">
        <f t="array" ref="F4620">IF(COUNT(FIND(Keywords!$C$3:$C$41,I4620)),"일반조난","")</f>
        <v/>
      </c>
      <c r="G4620" s="1" t="str">
        <f t="array" ref="G4620">IF(COUNT(FIND(Keywords!$E$3:$E$5,I4620)),"실족추락","")</f>
        <v/>
      </c>
      <c r="H4620" s="1" t="str">
        <f t="array" ref="H4620">IF(COUNT(FIND(Keywords!$B$3:$B$12,I4620)),"개인질환","")</f>
        <v/>
      </c>
      <c r="I4620" t="s">
        <v>9864</v>
      </c>
      <c r="J4620" t="s">
        <v>13755</v>
      </c>
      <c r="K4620" t="s">
        <v>14107</v>
      </c>
      <c r="L4620" t="s">
        <v>14340</v>
      </c>
      <c r="M4620" t="s">
        <v>14538</v>
      </c>
      <c r="N4620" t="s">
        <v>15873</v>
      </c>
      <c r="O4620" t="s">
        <v>14538</v>
      </c>
    </row>
    <row r="4621" spans="1:15">
      <c r="A4621" t="s">
        <v>36</v>
      </c>
      <c r="B4621" t="s">
        <v>47</v>
      </c>
      <c r="C4621" t="s">
        <v>3275</v>
      </c>
      <c r="D4621" t="s">
        <v>16113</v>
      </c>
      <c r="E4621" t="s">
        <v>5914</v>
      </c>
      <c r="F4621" s="1" t="str">
        <f t="array" ref="F4621">IF(COUNT(FIND(Keywords!$C$3:$C$41,I4621)),"일반조난","")</f>
        <v/>
      </c>
      <c r="G4621" s="1" t="str">
        <f t="array" ref="G4621">IF(COUNT(FIND(Keywords!$E$3:$E$5,I4621)),"실족추락","")</f>
        <v/>
      </c>
      <c r="H4621" s="1" t="str">
        <f t="array" ref="H4621">IF(COUNT(FIND(Keywords!$B$3:$B$12,I4621)),"개인질환","")</f>
        <v/>
      </c>
      <c r="I4621" t="s">
        <v>9865</v>
      </c>
      <c r="J4621" t="s">
        <v>13904</v>
      </c>
      <c r="K4621" t="s">
        <v>15257</v>
      </c>
      <c r="L4621" t="s">
        <v>15316</v>
      </c>
      <c r="M4621" t="s">
        <v>14538</v>
      </c>
      <c r="N4621" t="s">
        <v>15165</v>
      </c>
      <c r="O4621" t="s">
        <v>14538</v>
      </c>
    </row>
    <row r="4622" spans="1:15">
      <c r="A4622" t="s">
        <v>36</v>
      </c>
      <c r="B4622" t="s">
        <v>47</v>
      </c>
      <c r="C4622" t="s">
        <v>3276</v>
      </c>
      <c r="D4622" t="s">
        <v>16113</v>
      </c>
      <c r="E4622" t="s">
        <v>5914</v>
      </c>
      <c r="F4622" s="1" t="str">
        <f t="array" ref="F4622">IF(COUNT(FIND(Keywords!$C$3:$C$41,I4622)),"일반조난","")</f>
        <v/>
      </c>
      <c r="G4622" s="1" t="str">
        <f t="array" ref="G4622">IF(COUNT(FIND(Keywords!$E$3:$E$5,I4622)),"실족추락","")</f>
        <v/>
      </c>
      <c r="H4622" s="1" t="str">
        <f t="array" ref="H4622">IF(COUNT(FIND(Keywords!$B$3:$B$12,I4622)),"개인질환","")</f>
        <v/>
      </c>
      <c r="I4622" t="s">
        <v>9866</v>
      </c>
      <c r="J4622" t="s">
        <v>13880</v>
      </c>
      <c r="K4622" t="s">
        <v>15091</v>
      </c>
      <c r="L4622" t="s">
        <v>14934</v>
      </c>
      <c r="M4622" t="s">
        <v>14538</v>
      </c>
      <c r="N4622" t="s">
        <v>14568</v>
      </c>
      <c r="O4622" t="s">
        <v>14538</v>
      </c>
    </row>
    <row r="4623" spans="1:15">
      <c r="A4623" t="s">
        <v>36</v>
      </c>
      <c r="B4623" t="s">
        <v>47</v>
      </c>
      <c r="C4623" t="s">
        <v>3277</v>
      </c>
      <c r="D4623" t="s">
        <v>16113</v>
      </c>
      <c r="E4623" t="s">
        <v>5914</v>
      </c>
      <c r="F4623" s="1" t="str">
        <f t="array" ref="F4623">IF(COUNT(FIND(Keywords!$C$3:$C$41,I4623)),"일반조난","")</f>
        <v/>
      </c>
      <c r="G4623" s="1" t="str">
        <f t="array" ref="G4623">IF(COUNT(FIND(Keywords!$E$3:$E$5,I4623)),"실족추락","")</f>
        <v/>
      </c>
      <c r="H4623" s="1" t="str">
        <f t="array" ref="H4623">IF(COUNT(FIND(Keywords!$B$3:$B$12,I4623)),"개인질환","")</f>
        <v/>
      </c>
      <c r="I4623" t="s">
        <v>9867</v>
      </c>
      <c r="J4623" t="s">
        <v>13797</v>
      </c>
      <c r="K4623" t="s">
        <v>14169</v>
      </c>
      <c r="L4623" t="s">
        <v>14138</v>
      </c>
      <c r="M4623" t="s">
        <v>14538</v>
      </c>
      <c r="N4623" t="s">
        <v>14937</v>
      </c>
      <c r="O4623" t="s">
        <v>14538</v>
      </c>
    </row>
    <row r="4624" spans="1:15">
      <c r="A4624" t="s">
        <v>36</v>
      </c>
      <c r="B4624" t="s">
        <v>47</v>
      </c>
      <c r="C4624" t="s">
        <v>1265</v>
      </c>
      <c r="D4624" t="s">
        <v>16113</v>
      </c>
      <c r="E4624" t="s">
        <v>5914</v>
      </c>
      <c r="F4624" s="1" t="str">
        <f t="array" ref="F4624">IF(COUNT(FIND(Keywords!$C$3:$C$41,I4624)),"일반조난","")</f>
        <v/>
      </c>
      <c r="G4624" s="1" t="str">
        <f t="array" ref="G4624">IF(COUNT(FIND(Keywords!$E$3:$E$5,I4624)),"실족추락","")</f>
        <v/>
      </c>
      <c r="H4624" s="1" t="str">
        <f t="array" ref="H4624">IF(COUNT(FIND(Keywords!$B$3:$B$12,I4624)),"개인질환","")</f>
        <v/>
      </c>
      <c r="I4624" t="s">
        <v>9868</v>
      </c>
      <c r="J4624" t="s">
        <v>13738</v>
      </c>
      <c r="K4624" t="s">
        <v>14805</v>
      </c>
      <c r="L4624" t="s">
        <v>14517</v>
      </c>
      <c r="M4624" t="s">
        <v>14538</v>
      </c>
      <c r="N4624" t="s">
        <v>14654</v>
      </c>
      <c r="O4624" t="s">
        <v>14538</v>
      </c>
    </row>
    <row r="4625" spans="1:15">
      <c r="A4625" t="s">
        <v>36</v>
      </c>
      <c r="B4625" t="s">
        <v>47</v>
      </c>
      <c r="C4625" t="s">
        <v>3278</v>
      </c>
      <c r="D4625" t="s">
        <v>16113</v>
      </c>
      <c r="E4625" t="s">
        <v>5914</v>
      </c>
      <c r="F4625" s="1" t="str">
        <f t="array" ref="F4625">IF(COUNT(FIND(Keywords!$C$3:$C$41,I4625)),"일반조난","")</f>
        <v/>
      </c>
      <c r="G4625" s="1" t="str">
        <f t="array" ref="G4625">IF(COUNT(FIND(Keywords!$E$3:$E$5,I4625)),"실족추락","")</f>
        <v/>
      </c>
      <c r="H4625" s="1" t="str">
        <f t="array" ref="H4625">IF(COUNT(FIND(Keywords!$B$3:$B$12,I4625)),"개인질환","")</f>
        <v/>
      </c>
      <c r="I4625" t="s">
        <v>9869</v>
      </c>
      <c r="J4625" t="s">
        <v>13945</v>
      </c>
      <c r="K4625" t="s">
        <v>15236</v>
      </c>
      <c r="L4625" t="s">
        <v>14975</v>
      </c>
      <c r="M4625" t="s">
        <v>14775</v>
      </c>
      <c r="N4625" t="s">
        <v>14589</v>
      </c>
      <c r="O4625" t="s">
        <v>14538</v>
      </c>
    </row>
    <row r="4626" spans="1:15">
      <c r="A4626" t="s">
        <v>36</v>
      </c>
      <c r="B4626" t="s">
        <v>47</v>
      </c>
      <c r="C4626" t="s">
        <v>3279</v>
      </c>
      <c r="D4626" t="s">
        <v>16113</v>
      </c>
      <c r="E4626" t="s">
        <v>5914</v>
      </c>
      <c r="F4626" s="1" t="str">
        <f t="array" ref="F4626">IF(COUNT(FIND(Keywords!$C$3:$C$41,I4626)),"일반조난","")</f>
        <v/>
      </c>
      <c r="G4626" s="1" t="str">
        <f t="array" ref="G4626">IF(COUNT(FIND(Keywords!$E$3:$E$5,I4626)),"실족추락","")</f>
        <v/>
      </c>
      <c r="H4626" s="1" t="str">
        <f t="array" ref="H4626">IF(COUNT(FIND(Keywords!$B$3:$B$12,I4626)),"개인질환","")</f>
        <v/>
      </c>
      <c r="I4626" t="s">
        <v>9870</v>
      </c>
      <c r="J4626" t="s">
        <v>13789</v>
      </c>
      <c r="K4626" t="s">
        <v>15229</v>
      </c>
      <c r="L4626" t="s">
        <v>15553</v>
      </c>
      <c r="M4626" t="s">
        <v>14538</v>
      </c>
      <c r="N4626" t="s">
        <v>14932</v>
      </c>
      <c r="O4626" t="s">
        <v>14538</v>
      </c>
    </row>
    <row r="4627" spans="1:15">
      <c r="A4627" t="s">
        <v>36</v>
      </c>
      <c r="B4627" t="s">
        <v>47</v>
      </c>
      <c r="C4627" t="s">
        <v>2128</v>
      </c>
      <c r="D4627" t="s">
        <v>5909</v>
      </c>
      <c r="E4627" t="s">
        <v>5914</v>
      </c>
      <c r="F4627" s="1"/>
      <c r="G4627" s="1" t="str">
        <f t="array" ref="G4627">IF(COUNT(FIND(Keywords!$E$3:$E$5,I4627)),"실족추락","")</f>
        <v/>
      </c>
      <c r="H4627" s="1"/>
      <c r="I4627" t="s">
        <v>9871</v>
      </c>
      <c r="J4627" t="s">
        <v>13978</v>
      </c>
      <c r="K4627" t="s">
        <v>15097</v>
      </c>
      <c r="L4627" t="s">
        <v>15496</v>
      </c>
      <c r="M4627" t="s">
        <v>14538</v>
      </c>
      <c r="N4627" t="s">
        <v>15799</v>
      </c>
      <c r="O4627" t="s">
        <v>14538</v>
      </c>
    </row>
    <row r="4628" spans="1:15">
      <c r="A4628" t="s">
        <v>36</v>
      </c>
      <c r="B4628" t="s">
        <v>47</v>
      </c>
      <c r="C4628" t="s">
        <v>3280</v>
      </c>
      <c r="D4628" t="s">
        <v>5909</v>
      </c>
      <c r="E4628" t="s">
        <v>5916</v>
      </c>
      <c r="F4628" s="1"/>
      <c r="G4628" s="1" t="str">
        <f t="array" ref="G4628">IF(COUNT(FIND(Keywords!$E$3:$E$5,I4628)),"실족추락","")</f>
        <v/>
      </c>
      <c r="H4628" s="1"/>
      <c r="I4628" t="s">
        <v>9872</v>
      </c>
      <c r="J4628" t="s">
        <v>13805</v>
      </c>
      <c r="K4628" t="s">
        <v>14632</v>
      </c>
      <c r="L4628" t="s">
        <v>15167</v>
      </c>
      <c r="M4628" t="s">
        <v>14538</v>
      </c>
      <c r="N4628" t="s">
        <v>15646</v>
      </c>
      <c r="O4628" t="s">
        <v>14538</v>
      </c>
    </row>
    <row r="4629" spans="1:15">
      <c r="A4629" t="s">
        <v>36</v>
      </c>
      <c r="B4629" t="s">
        <v>48</v>
      </c>
      <c r="C4629" t="s">
        <v>3281</v>
      </c>
      <c r="D4629" t="s">
        <v>16113</v>
      </c>
      <c r="E4629" t="s">
        <v>5914</v>
      </c>
      <c r="F4629" s="1" t="str">
        <f t="array" ref="F4629">IF(COUNT(FIND(Keywords!$C$3:$C$41,I4629)),"일반조난","")</f>
        <v/>
      </c>
      <c r="G4629" s="1" t="str">
        <f t="array" ref="G4629">IF(COUNT(FIND(Keywords!$E$3:$E$5,I4629)),"실족추락","")</f>
        <v/>
      </c>
      <c r="H4629" s="1" t="str">
        <f t="array" ref="H4629">IF(COUNT(FIND(Keywords!$B$3:$B$12,I4629)),"개인질환","")</f>
        <v/>
      </c>
      <c r="I4629" t="s">
        <v>9873</v>
      </c>
      <c r="J4629" t="s">
        <v>13744</v>
      </c>
      <c r="K4629" t="s">
        <v>15119</v>
      </c>
      <c r="L4629" t="s">
        <v>15553</v>
      </c>
      <c r="M4629" t="s">
        <v>14538</v>
      </c>
      <c r="N4629" t="s">
        <v>14891</v>
      </c>
      <c r="O4629" t="s">
        <v>14538</v>
      </c>
    </row>
    <row r="4630" spans="1:15">
      <c r="A4630" t="s">
        <v>36</v>
      </c>
      <c r="B4630" t="s">
        <v>48</v>
      </c>
      <c r="C4630" t="s">
        <v>3282</v>
      </c>
      <c r="D4630" t="s">
        <v>5909</v>
      </c>
      <c r="E4630" t="s">
        <v>5914</v>
      </c>
      <c r="F4630" s="1"/>
      <c r="G4630" s="1" t="str">
        <f t="array" ref="G4630">IF(COUNT(FIND(Keywords!$E$3:$E$5,I4630)),"실족추락","")</f>
        <v/>
      </c>
      <c r="H4630" s="1"/>
      <c r="I4630" t="s">
        <v>9874</v>
      </c>
      <c r="J4630" t="s">
        <v>14044</v>
      </c>
      <c r="K4630" t="s">
        <v>14983</v>
      </c>
      <c r="L4630" t="s">
        <v>14080</v>
      </c>
      <c r="M4630" t="s">
        <v>14538</v>
      </c>
      <c r="N4630" t="s">
        <v>15385</v>
      </c>
      <c r="O4630" t="s">
        <v>14538</v>
      </c>
    </row>
    <row r="4631" spans="1:15">
      <c r="A4631" t="s">
        <v>36</v>
      </c>
      <c r="B4631" t="s">
        <v>48</v>
      </c>
      <c r="C4631" t="s">
        <v>2432</v>
      </c>
      <c r="D4631" t="s">
        <v>5909</v>
      </c>
      <c r="E4631" t="s">
        <v>5914</v>
      </c>
      <c r="F4631" s="1" t="str">
        <f t="array" ref="F4631">IF(COUNT(FIND(Keywords!$C$3:$C$41,I4631)),"일반조난","")</f>
        <v/>
      </c>
      <c r="G4631" s="1" t="str">
        <f t="array" ref="G4631">IF(COUNT(FIND(Keywords!$E$3:$E$5,I4631)),"실족추락","")</f>
        <v>실족추락</v>
      </c>
      <c r="H4631" s="1" t="str">
        <f t="array" ref="H4631">IF(COUNT(FIND(Keywords!$B$3:$B$12,I4631)),"개인질환","")</f>
        <v/>
      </c>
      <c r="I4631" t="s">
        <v>9875</v>
      </c>
      <c r="J4631" t="s">
        <v>13804</v>
      </c>
      <c r="K4631" t="s">
        <v>15147</v>
      </c>
      <c r="L4631" t="s">
        <v>14486</v>
      </c>
      <c r="M4631" t="s">
        <v>14538</v>
      </c>
      <c r="N4631" t="s">
        <v>14934</v>
      </c>
      <c r="O4631" t="s">
        <v>14538</v>
      </c>
    </row>
    <row r="4632" spans="1:15">
      <c r="A4632" t="s">
        <v>36</v>
      </c>
      <c r="B4632" t="s">
        <v>48</v>
      </c>
      <c r="C4632" t="s">
        <v>3283</v>
      </c>
      <c r="D4632" t="s">
        <v>5911</v>
      </c>
      <c r="E4632" t="s">
        <v>5914</v>
      </c>
      <c r="F4632" s="1" t="s">
        <v>5911</v>
      </c>
      <c r="G4632" s="1" t="str">
        <f t="array" ref="G4632">IF(COUNT(FIND(Keywords!$E$3:$E$5,I4632)),"실족추락","")</f>
        <v>실족추락</v>
      </c>
      <c r="H4632" s="1"/>
      <c r="I4632" t="s">
        <v>9876</v>
      </c>
      <c r="J4632" t="s">
        <v>13810</v>
      </c>
      <c r="K4632" t="s">
        <v>14233</v>
      </c>
      <c r="L4632" t="s">
        <v>15496</v>
      </c>
      <c r="M4632" t="s">
        <v>14538</v>
      </c>
      <c r="N4632" t="s">
        <v>14293</v>
      </c>
      <c r="O4632" t="s">
        <v>14538</v>
      </c>
    </row>
    <row r="4633" spans="1:15">
      <c r="A4633" t="s">
        <v>36</v>
      </c>
      <c r="B4633" t="s">
        <v>48</v>
      </c>
      <c r="C4633" t="s">
        <v>3284</v>
      </c>
      <c r="D4633" t="s">
        <v>5909</v>
      </c>
      <c r="E4633" t="s">
        <v>5914</v>
      </c>
      <c r="F4633" s="1"/>
      <c r="G4633" s="1" t="str">
        <f t="array" ref="G4633">IF(COUNT(FIND(Keywords!$E$3:$E$5,I4633)),"실족추락","")</f>
        <v/>
      </c>
      <c r="H4633" s="1"/>
      <c r="I4633" t="s">
        <v>9877</v>
      </c>
      <c r="J4633" t="s">
        <v>14025</v>
      </c>
      <c r="K4633" t="s">
        <v>15311</v>
      </c>
      <c r="L4633" t="s">
        <v>15552</v>
      </c>
      <c r="M4633" t="s">
        <v>14538</v>
      </c>
      <c r="N4633" t="s">
        <v>14149</v>
      </c>
      <c r="O4633" t="s">
        <v>14538</v>
      </c>
    </row>
    <row r="4634" spans="1:15">
      <c r="A4634" t="s">
        <v>36</v>
      </c>
      <c r="B4634" t="s">
        <v>48</v>
      </c>
      <c r="C4634" t="s">
        <v>3285</v>
      </c>
      <c r="D4634" t="s">
        <v>16113</v>
      </c>
      <c r="E4634" t="s">
        <v>5914</v>
      </c>
      <c r="F4634" s="1" t="str">
        <f t="array" ref="F4634">IF(COUNT(FIND(Keywords!$C$3:$C$41,I4634)),"일반조난","")</f>
        <v/>
      </c>
      <c r="G4634" s="1" t="str">
        <f t="array" ref="G4634">IF(COUNT(FIND(Keywords!$E$3:$E$5,I4634)),"실족추락","")</f>
        <v/>
      </c>
      <c r="H4634" s="1" t="str">
        <f t="array" ref="H4634">IF(COUNT(FIND(Keywords!$B$3:$B$12,I4634)),"개인질환","")</f>
        <v/>
      </c>
      <c r="I4634" t="s">
        <v>9878</v>
      </c>
      <c r="J4634" t="s">
        <v>13764</v>
      </c>
      <c r="K4634" t="s">
        <v>14264</v>
      </c>
      <c r="L4634" t="s">
        <v>15124</v>
      </c>
      <c r="M4634" t="s">
        <v>14538</v>
      </c>
      <c r="N4634" t="s">
        <v>15368</v>
      </c>
      <c r="O4634" t="s">
        <v>14538</v>
      </c>
    </row>
    <row r="4635" spans="1:15">
      <c r="A4635" t="s">
        <v>36</v>
      </c>
      <c r="B4635" t="s">
        <v>48</v>
      </c>
      <c r="C4635" t="s">
        <v>2305</v>
      </c>
      <c r="D4635" t="s">
        <v>16113</v>
      </c>
      <c r="E4635" t="s">
        <v>5914</v>
      </c>
      <c r="F4635" s="1" t="str">
        <f t="array" ref="F4635">IF(COUNT(FIND(Keywords!$C$3:$C$41,I4635)),"일반조난","")</f>
        <v/>
      </c>
      <c r="G4635" s="1" t="str">
        <f t="array" ref="G4635">IF(COUNT(FIND(Keywords!$E$3:$E$5,I4635)),"실족추락","")</f>
        <v/>
      </c>
      <c r="H4635" s="1" t="str">
        <f t="array" ref="H4635">IF(COUNT(FIND(Keywords!$B$3:$B$12,I4635)),"개인질환","")</f>
        <v/>
      </c>
      <c r="I4635" t="s">
        <v>9879</v>
      </c>
      <c r="J4635" t="s">
        <v>13877</v>
      </c>
      <c r="K4635" t="s">
        <v>14863</v>
      </c>
      <c r="L4635" t="s">
        <v>14980</v>
      </c>
      <c r="M4635" t="s">
        <v>14538</v>
      </c>
      <c r="N4635" t="s">
        <v>14753</v>
      </c>
      <c r="O4635" t="s">
        <v>14538</v>
      </c>
    </row>
    <row r="4636" spans="1:15">
      <c r="A4636" t="s">
        <v>36</v>
      </c>
      <c r="B4636" t="s">
        <v>48</v>
      </c>
      <c r="C4636" t="s">
        <v>3286</v>
      </c>
      <c r="D4636" t="s">
        <v>5910</v>
      </c>
      <c r="E4636" t="s">
        <v>5914</v>
      </c>
      <c r="F4636" s="1"/>
      <c r="G4636" s="1" t="str">
        <f t="array" ref="G4636">IF(COUNT(FIND(Keywords!$E$3:$E$5,I4636)),"실족추락","")</f>
        <v/>
      </c>
      <c r="H4636" s="1"/>
      <c r="I4636" t="s">
        <v>9880</v>
      </c>
      <c r="J4636" t="s">
        <v>13974</v>
      </c>
      <c r="K4636" t="s">
        <v>14610</v>
      </c>
      <c r="L4636" t="s">
        <v>14549</v>
      </c>
      <c r="M4636" t="s">
        <v>14538</v>
      </c>
      <c r="N4636" t="s">
        <v>15034</v>
      </c>
      <c r="O4636" t="s">
        <v>14538</v>
      </c>
    </row>
    <row r="4637" spans="1:15">
      <c r="A4637" t="s">
        <v>36</v>
      </c>
      <c r="B4637" t="s">
        <v>48</v>
      </c>
      <c r="C4637" t="s">
        <v>3287</v>
      </c>
      <c r="D4637" t="s">
        <v>16113</v>
      </c>
      <c r="E4637" t="s">
        <v>5914</v>
      </c>
      <c r="F4637" s="1" t="str">
        <f t="array" ref="F4637">IF(COUNT(FIND(Keywords!$C$3:$C$41,I4637)),"일반조난","")</f>
        <v/>
      </c>
      <c r="G4637" s="1" t="str">
        <f t="array" ref="G4637">IF(COUNT(FIND(Keywords!$E$3:$E$5,I4637)),"실족추락","")</f>
        <v/>
      </c>
      <c r="H4637" s="1" t="str">
        <f t="array" ref="H4637">IF(COUNT(FIND(Keywords!$B$3:$B$12,I4637)),"개인질환","")</f>
        <v/>
      </c>
      <c r="I4637" t="s">
        <v>9881</v>
      </c>
      <c r="J4637" t="s">
        <v>13742</v>
      </c>
      <c r="K4637" t="s">
        <v>15312</v>
      </c>
      <c r="L4637" t="s">
        <v>14556</v>
      </c>
      <c r="M4637" t="s">
        <v>14538</v>
      </c>
      <c r="N4637" t="s">
        <v>14962</v>
      </c>
      <c r="O4637" t="s">
        <v>14538</v>
      </c>
    </row>
    <row r="4638" spans="1:15">
      <c r="A4638" t="s">
        <v>36</v>
      </c>
      <c r="B4638" t="s">
        <v>48</v>
      </c>
      <c r="C4638" t="s">
        <v>3288</v>
      </c>
      <c r="D4638" t="s">
        <v>5911</v>
      </c>
      <c r="E4638" t="s">
        <v>5914</v>
      </c>
      <c r="F4638" s="1" t="s">
        <v>5911</v>
      </c>
      <c r="G4638" s="1" t="str">
        <f t="array" ref="G4638">IF(COUNT(FIND(Keywords!$E$3:$E$5,I4638)),"실족추락","")</f>
        <v/>
      </c>
      <c r="H4638" s="1"/>
      <c r="I4638" t="s">
        <v>9882</v>
      </c>
      <c r="J4638" t="s">
        <v>14012</v>
      </c>
      <c r="K4638" t="s">
        <v>14408</v>
      </c>
      <c r="L4638" t="s">
        <v>15278</v>
      </c>
      <c r="M4638" t="s">
        <v>14538</v>
      </c>
      <c r="N4638" t="s">
        <v>14432</v>
      </c>
      <c r="O4638" t="s">
        <v>14538</v>
      </c>
    </row>
    <row r="4639" spans="1:15">
      <c r="A4639" t="s">
        <v>36</v>
      </c>
      <c r="B4639" t="s">
        <v>48</v>
      </c>
      <c r="C4639" t="s">
        <v>3289</v>
      </c>
      <c r="D4639" t="s">
        <v>5909</v>
      </c>
      <c r="E4639" t="s">
        <v>5914</v>
      </c>
      <c r="F4639" s="1"/>
      <c r="G4639" s="1" t="str">
        <f t="array" ref="G4639">IF(COUNT(FIND(Keywords!$E$3:$E$5,I4639)),"실족추락","")</f>
        <v/>
      </c>
      <c r="H4639" s="1"/>
      <c r="I4639" t="s">
        <v>9883</v>
      </c>
      <c r="J4639" t="s">
        <v>13854</v>
      </c>
      <c r="K4639" t="s">
        <v>15034</v>
      </c>
      <c r="L4639" t="s">
        <v>14368</v>
      </c>
      <c r="M4639" t="s">
        <v>14775</v>
      </c>
      <c r="N4639" t="s">
        <v>13800</v>
      </c>
      <c r="O4639" t="s">
        <v>14538</v>
      </c>
    </row>
    <row r="4640" spans="1:15">
      <c r="A4640" t="s">
        <v>36</v>
      </c>
      <c r="B4640" t="s">
        <v>48</v>
      </c>
      <c r="C4640" t="s">
        <v>3290</v>
      </c>
      <c r="D4640" t="s">
        <v>16113</v>
      </c>
      <c r="E4640" t="s">
        <v>5914</v>
      </c>
      <c r="F4640" s="1" t="str">
        <f t="array" ref="F4640">IF(COUNT(FIND(Keywords!$C$3:$C$41,I4640)),"일반조난","")</f>
        <v/>
      </c>
      <c r="G4640" s="1" t="str">
        <f t="array" ref="G4640">IF(COUNT(FIND(Keywords!$E$3:$E$5,I4640)),"실족추락","")</f>
        <v/>
      </c>
      <c r="H4640" s="1" t="str">
        <f t="array" ref="H4640">IF(COUNT(FIND(Keywords!$B$3:$B$12,I4640)),"개인질환","")</f>
        <v/>
      </c>
      <c r="I4640" t="s">
        <v>9884</v>
      </c>
      <c r="J4640" t="s">
        <v>13942</v>
      </c>
      <c r="K4640" t="s">
        <v>14397</v>
      </c>
      <c r="L4640" t="s">
        <v>15081</v>
      </c>
      <c r="M4640" t="s">
        <v>14538</v>
      </c>
      <c r="N4640" t="s">
        <v>14737</v>
      </c>
      <c r="O4640" t="s">
        <v>14538</v>
      </c>
    </row>
    <row r="4641" spans="1:15">
      <c r="A4641" t="s">
        <v>36</v>
      </c>
      <c r="B4641" t="s">
        <v>48</v>
      </c>
      <c r="C4641" t="s">
        <v>3291</v>
      </c>
      <c r="D4641" t="s">
        <v>16113</v>
      </c>
      <c r="E4641" t="s">
        <v>5914</v>
      </c>
      <c r="F4641" s="1" t="str">
        <f t="array" ref="F4641">IF(COUNT(FIND(Keywords!$C$3:$C$41,I4641)),"일반조난","")</f>
        <v/>
      </c>
      <c r="G4641" s="1" t="str">
        <f t="array" ref="G4641">IF(COUNT(FIND(Keywords!$E$3:$E$5,I4641)),"실족추락","")</f>
        <v/>
      </c>
      <c r="H4641" s="1" t="str">
        <f t="array" ref="H4641">IF(COUNT(FIND(Keywords!$B$3:$B$12,I4641)),"개인질환","")</f>
        <v/>
      </c>
      <c r="I4641" t="s">
        <v>9885</v>
      </c>
      <c r="J4641" t="s">
        <v>13829</v>
      </c>
      <c r="K4641" t="s">
        <v>14185</v>
      </c>
      <c r="L4641" t="s">
        <v>14776</v>
      </c>
      <c r="M4641" t="s">
        <v>14538</v>
      </c>
      <c r="N4641" t="s">
        <v>15441</v>
      </c>
      <c r="O4641" t="s">
        <v>14538</v>
      </c>
    </row>
    <row r="4642" spans="1:15">
      <c r="A4642" t="s">
        <v>36</v>
      </c>
      <c r="B4642" t="s">
        <v>48</v>
      </c>
      <c r="C4642" t="s">
        <v>3292</v>
      </c>
      <c r="D4642" t="s">
        <v>16113</v>
      </c>
      <c r="E4642" t="s">
        <v>5914</v>
      </c>
      <c r="F4642" s="1" t="str">
        <f t="array" ref="F4642">IF(COUNT(FIND(Keywords!$C$3:$C$41,I4642)),"일반조난","")</f>
        <v/>
      </c>
      <c r="G4642" s="1" t="str">
        <f t="array" ref="G4642">IF(COUNT(FIND(Keywords!$E$3:$E$5,I4642)),"실족추락","")</f>
        <v/>
      </c>
      <c r="H4642" s="1" t="str">
        <f t="array" ref="H4642">IF(COUNT(FIND(Keywords!$B$3:$B$12,I4642)),"개인질환","")</f>
        <v/>
      </c>
      <c r="I4642" t="s">
        <v>9886</v>
      </c>
      <c r="J4642" t="s">
        <v>13838</v>
      </c>
      <c r="K4642" t="s">
        <v>14402</v>
      </c>
      <c r="L4642" t="s">
        <v>14642</v>
      </c>
      <c r="M4642" t="s">
        <v>14538</v>
      </c>
      <c r="N4642" t="s">
        <v>14304</v>
      </c>
      <c r="O4642" t="s">
        <v>14538</v>
      </c>
    </row>
    <row r="4643" spans="1:15">
      <c r="A4643" t="s">
        <v>36</v>
      </c>
      <c r="B4643" t="s">
        <v>48</v>
      </c>
      <c r="C4643" t="s">
        <v>2310</v>
      </c>
      <c r="D4643" t="s">
        <v>16113</v>
      </c>
      <c r="E4643" t="s">
        <v>5914</v>
      </c>
      <c r="F4643" s="1" t="str">
        <f t="array" ref="F4643">IF(COUNT(FIND(Keywords!$C$3:$C$41,I4643)),"일반조난","")</f>
        <v/>
      </c>
      <c r="G4643" s="1" t="str">
        <f t="array" ref="G4643">IF(COUNT(FIND(Keywords!$E$3:$E$5,I4643)),"실족추락","")</f>
        <v/>
      </c>
      <c r="H4643" s="1" t="str">
        <f t="array" ref="H4643">IF(COUNT(FIND(Keywords!$B$3:$B$12,I4643)),"개인질환","")</f>
        <v/>
      </c>
      <c r="I4643" t="s">
        <v>9887</v>
      </c>
      <c r="J4643" t="s">
        <v>13783</v>
      </c>
      <c r="K4643" t="s">
        <v>14408</v>
      </c>
      <c r="L4643" t="s">
        <v>14537</v>
      </c>
      <c r="M4643" t="s">
        <v>14538</v>
      </c>
      <c r="N4643" t="s">
        <v>15257</v>
      </c>
      <c r="O4643" t="s">
        <v>14538</v>
      </c>
    </row>
    <row r="4644" spans="1:15">
      <c r="A4644" t="s">
        <v>36</v>
      </c>
      <c r="B4644" t="s">
        <v>48</v>
      </c>
      <c r="C4644" t="s">
        <v>3293</v>
      </c>
      <c r="D4644" t="s">
        <v>15977</v>
      </c>
      <c r="E4644" t="s">
        <v>5914</v>
      </c>
      <c r="F4644" s="1"/>
      <c r="G4644" s="1" t="str">
        <f t="array" ref="G4644">IF(COUNT(FIND(Keywords!$E$3:$E$5,I4644)),"실족추락","")</f>
        <v/>
      </c>
      <c r="H4644" s="1"/>
      <c r="I4644" t="s">
        <v>9888</v>
      </c>
      <c r="J4644" t="s">
        <v>13938</v>
      </c>
      <c r="K4644" t="s">
        <v>14781</v>
      </c>
      <c r="L4644" t="s">
        <v>15390</v>
      </c>
      <c r="M4644" t="s">
        <v>14538</v>
      </c>
      <c r="N4644" t="s">
        <v>15083</v>
      </c>
      <c r="O4644" t="s">
        <v>14538</v>
      </c>
    </row>
    <row r="4645" spans="1:15">
      <c r="A4645" t="s">
        <v>36</v>
      </c>
      <c r="B4645" t="s">
        <v>48</v>
      </c>
      <c r="C4645" t="s">
        <v>3294</v>
      </c>
      <c r="D4645" t="s">
        <v>16113</v>
      </c>
      <c r="E4645" t="s">
        <v>5914</v>
      </c>
      <c r="F4645" s="1" t="str">
        <f t="array" ref="F4645">IF(COUNT(FIND(Keywords!$C$3:$C$41,I4645)),"일반조난","")</f>
        <v/>
      </c>
      <c r="G4645" s="1" t="str">
        <f t="array" ref="G4645">IF(COUNT(FIND(Keywords!$E$3:$E$5,I4645)),"실족추락","")</f>
        <v/>
      </c>
      <c r="H4645" s="1" t="str">
        <f t="array" ref="H4645">IF(COUNT(FIND(Keywords!$B$3:$B$12,I4645)),"개인질환","")</f>
        <v/>
      </c>
      <c r="I4645" t="s">
        <v>9889</v>
      </c>
      <c r="J4645" t="s">
        <v>14012</v>
      </c>
      <c r="K4645" t="s">
        <v>15313</v>
      </c>
      <c r="L4645" t="s">
        <v>14776</v>
      </c>
      <c r="M4645" t="s">
        <v>14538</v>
      </c>
      <c r="N4645" t="s">
        <v>14108</v>
      </c>
      <c r="O4645" t="s">
        <v>14538</v>
      </c>
    </row>
    <row r="4646" spans="1:15">
      <c r="A4646" t="s">
        <v>36</v>
      </c>
      <c r="B4646" t="s">
        <v>48</v>
      </c>
      <c r="C4646" t="s">
        <v>3295</v>
      </c>
      <c r="D4646" t="s">
        <v>5911</v>
      </c>
      <c r="E4646" t="s">
        <v>5914</v>
      </c>
      <c r="F4646" s="1"/>
      <c r="G4646" s="1" t="str">
        <f t="array" ref="G4646">IF(COUNT(FIND(Keywords!$E$3:$E$5,I4646)),"실족추락","")</f>
        <v/>
      </c>
      <c r="H4646" s="1"/>
      <c r="I4646" t="s">
        <v>9890</v>
      </c>
      <c r="J4646" t="s">
        <v>13966</v>
      </c>
      <c r="K4646" t="s">
        <v>14712</v>
      </c>
      <c r="L4646" t="s">
        <v>14118</v>
      </c>
      <c r="M4646" t="s">
        <v>14538</v>
      </c>
      <c r="N4646" t="s">
        <v>14493</v>
      </c>
      <c r="O4646" t="s">
        <v>14538</v>
      </c>
    </row>
    <row r="4647" spans="1:15">
      <c r="A4647" t="s">
        <v>36</v>
      </c>
      <c r="B4647" t="s">
        <v>48</v>
      </c>
      <c r="C4647" t="s">
        <v>3267</v>
      </c>
      <c r="D4647" t="s">
        <v>5909</v>
      </c>
      <c r="E4647" t="s">
        <v>5914</v>
      </c>
      <c r="F4647" s="1"/>
      <c r="G4647" s="1" t="str">
        <f t="array" ref="G4647">IF(COUNT(FIND(Keywords!$E$3:$E$5,I4647)),"실족추락","")</f>
        <v/>
      </c>
      <c r="H4647" s="1"/>
      <c r="I4647" t="s">
        <v>9891</v>
      </c>
      <c r="J4647" t="s">
        <v>13929</v>
      </c>
      <c r="K4647" t="s">
        <v>15191</v>
      </c>
      <c r="L4647" t="s">
        <v>14686</v>
      </c>
      <c r="M4647" t="s">
        <v>14538</v>
      </c>
      <c r="N4647" t="s">
        <v>15799</v>
      </c>
      <c r="O4647" t="s">
        <v>14538</v>
      </c>
    </row>
    <row r="4648" spans="1:15">
      <c r="A4648" t="s">
        <v>36</v>
      </c>
      <c r="B4648" t="s">
        <v>48</v>
      </c>
      <c r="C4648" t="s">
        <v>3296</v>
      </c>
      <c r="D4648" t="s">
        <v>5911</v>
      </c>
      <c r="E4648" t="s">
        <v>5914</v>
      </c>
      <c r="F4648" s="1"/>
      <c r="G4648" s="1" t="str">
        <f t="array" ref="G4648">IF(COUNT(FIND(Keywords!$E$3:$E$5,I4648)),"실족추락","")</f>
        <v/>
      </c>
      <c r="H4648" s="1"/>
      <c r="I4648" t="s">
        <v>9892</v>
      </c>
      <c r="J4648" t="s">
        <v>13783</v>
      </c>
      <c r="K4648" t="s">
        <v>15241</v>
      </c>
      <c r="L4648" t="s">
        <v>14100</v>
      </c>
      <c r="M4648" t="s">
        <v>14538</v>
      </c>
      <c r="N4648" t="s">
        <v>15749</v>
      </c>
      <c r="O4648" t="s">
        <v>14538</v>
      </c>
    </row>
    <row r="4649" spans="1:15">
      <c r="A4649" t="s">
        <v>36</v>
      </c>
      <c r="B4649" t="s">
        <v>48</v>
      </c>
      <c r="C4649" t="s">
        <v>3297</v>
      </c>
      <c r="D4649" t="s">
        <v>16113</v>
      </c>
      <c r="E4649" t="s">
        <v>5914</v>
      </c>
      <c r="F4649" s="1" t="str">
        <f t="array" ref="F4649">IF(COUNT(FIND(Keywords!$C$3:$C$41,I4649)),"일반조난","")</f>
        <v/>
      </c>
      <c r="G4649" s="1" t="str">
        <f t="array" ref="G4649">IF(COUNT(FIND(Keywords!$E$3:$E$5,I4649)),"실족추락","")</f>
        <v/>
      </c>
      <c r="H4649" s="1" t="str">
        <f t="array" ref="H4649">IF(COUNT(FIND(Keywords!$B$3:$B$12,I4649)),"개인질환","")</f>
        <v/>
      </c>
      <c r="I4649" t="s">
        <v>9893</v>
      </c>
      <c r="J4649" t="s">
        <v>13834</v>
      </c>
      <c r="K4649" t="s">
        <v>14352</v>
      </c>
      <c r="L4649" t="s">
        <v>14637</v>
      </c>
      <c r="M4649" t="s">
        <v>14538</v>
      </c>
      <c r="N4649" t="s">
        <v>15343</v>
      </c>
      <c r="O4649" t="s">
        <v>14538</v>
      </c>
    </row>
    <row r="4650" spans="1:15">
      <c r="A4650" t="s">
        <v>36</v>
      </c>
      <c r="B4650" t="s">
        <v>48</v>
      </c>
      <c r="C4650" t="s">
        <v>3298</v>
      </c>
      <c r="D4650" t="s">
        <v>16113</v>
      </c>
      <c r="E4650" t="s">
        <v>5914</v>
      </c>
      <c r="F4650" s="1" t="str">
        <f t="array" ref="F4650">IF(COUNT(FIND(Keywords!$C$3:$C$41,I4650)),"일반조난","")</f>
        <v/>
      </c>
      <c r="G4650" s="1" t="str">
        <f t="array" ref="G4650">IF(COUNT(FIND(Keywords!$E$3:$E$5,I4650)),"실족추락","")</f>
        <v/>
      </c>
      <c r="H4650" s="1" t="str">
        <f t="array" ref="H4650">IF(COUNT(FIND(Keywords!$B$3:$B$12,I4650)),"개인질환","")</f>
        <v/>
      </c>
      <c r="I4650" t="s">
        <v>9894</v>
      </c>
      <c r="J4650" t="s">
        <v>13809</v>
      </c>
      <c r="K4650" t="s">
        <v>14671</v>
      </c>
      <c r="L4650" t="s">
        <v>14892</v>
      </c>
      <c r="M4650" t="s">
        <v>14538</v>
      </c>
      <c r="N4650" t="s">
        <v>15269</v>
      </c>
      <c r="O4650" t="s">
        <v>14538</v>
      </c>
    </row>
    <row r="4651" spans="1:15">
      <c r="A4651" t="s">
        <v>36</v>
      </c>
      <c r="B4651" t="s">
        <v>48</v>
      </c>
      <c r="C4651" t="s">
        <v>3299</v>
      </c>
      <c r="D4651" t="s">
        <v>16113</v>
      </c>
      <c r="E4651" t="s">
        <v>5914</v>
      </c>
      <c r="F4651" s="1" t="str">
        <f t="array" ref="F4651">IF(COUNT(FIND(Keywords!$C$3:$C$41,I4651)),"일반조난","")</f>
        <v/>
      </c>
      <c r="G4651" s="1" t="str">
        <f t="array" ref="G4651">IF(COUNT(FIND(Keywords!$E$3:$E$5,I4651)),"실족추락","")</f>
        <v/>
      </c>
      <c r="H4651" s="1" t="str">
        <f t="array" ref="H4651">IF(COUNT(FIND(Keywords!$B$3:$B$12,I4651)),"개인질환","")</f>
        <v/>
      </c>
      <c r="I4651" t="s">
        <v>9895</v>
      </c>
      <c r="J4651" t="s">
        <v>13773</v>
      </c>
      <c r="K4651" t="s">
        <v>14297</v>
      </c>
      <c r="L4651" t="s">
        <v>14975</v>
      </c>
      <c r="M4651" t="s">
        <v>14538</v>
      </c>
      <c r="N4651" t="s">
        <v>14836</v>
      </c>
      <c r="O4651" t="s">
        <v>14538</v>
      </c>
    </row>
    <row r="4652" spans="1:15">
      <c r="A4652" t="s">
        <v>36</v>
      </c>
      <c r="B4652" t="s">
        <v>48</v>
      </c>
      <c r="C4652" t="s">
        <v>3300</v>
      </c>
      <c r="D4652" t="s">
        <v>5911</v>
      </c>
      <c r="E4652" t="s">
        <v>5914</v>
      </c>
      <c r="F4652" s="1" t="s">
        <v>5911</v>
      </c>
      <c r="G4652" s="1" t="str">
        <f t="array" ref="G4652">IF(COUNT(FIND(Keywords!$E$3:$E$5,I4652)),"실족추락","")</f>
        <v/>
      </c>
      <c r="H4652" s="1"/>
      <c r="I4652" t="s">
        <v>9896</v>
      </c>
      <c r="J4652" t="s">
        <v>13947</v>
      </c>
      <c r="K4652" t="s">
        <v>14759</v>
      </c>
      <c r="L4652" t="s">
        <v>14556</v>
      </c>
      <c r="M4652" t="s">
        <v>14643</v>
      </c>
      <c r="N4652" t="s">
        <v>14773</v>
      </c>
      <c r="O4652" t="s">
        <v>14538</v>
      </c>
    </row>
    <row r="4653" spans="1:15">
      <c r="A4653" t="s">
        <v>36</v>
      </c>
      <c r="B4653" t="s">
        <v>48</v>
      </c>
      <c r="C4653" t="s">
        <v>3301</v>
      </c>
      <c r="D4653" t="s">
        <v>16113</v>
      </c>
      <c r="E4653" t="s">
        <v>5914</v>
      </c>
      <c r="F4653" s="1" t="str">
        <f t="array" ref="F4653">IF(COUNT(FIND(Keywords!$C$3:$C$41,I4653)),"일반조난","")</f>
        <v/>
      </c>
      <c r="G4653" s="1" t="str">
        <f t="array" ref="G4653">IF(COUNT(FIND(Keywords!$E$3:$E$5,I4653)),"실족추락","")</f>
        <v/>
      </c>
      <c r="H4653" s="1" t="str">
        <f t="array" ref="H4653">IF(COUNT(FIND(Keywords!$B$3:$B$12,I4653)),"개인질환","")</f>
        <v/>
      </c>
      <c r="I4653" t="s">
        <v>9897</v>
      </c>
      <c r="J4653" t="s">
        <v>13834</v>
      </c>
      <c r="K4653" t="s">
        <v>14928</v>
      </c>
      <c r="L4653" t="s">
        <v>14375</v>
      </c>
      <c r="M4653" t="s">
        <v>14538</v>
      </c>
      <c r="N4653" t="s">
        <v>15803</v>
      </c>
      <c r="O4653" t="s">
        <v>14538</v>
      </c>
    </row>
    <row r="4654" spans="1:15">
      <c r="A4654" t="s">
        <v>36</v>
      </c>
      <c r="B4654" t="s">
        <v>48</v>
      </c>
      <c r="C4654" t="s">
        <v>3302</v>
      </c>
      <c r="D4654" t="s">
        <v>5911</v>
      </c>
      <c r="E4654" t="s">
        <v>5914</v>
      </c>
      <c r="F4654" s="1"/>
      <c r="G4654" s="1" t="str">
        <f t="array" ref="G4654">IF(COUNT(FIND(Keywords!$E$3:$E$5,I4654)),"실족추락","")</f>
        <v/>
      </c>
      <c r="H4654" s="1"/>
      <c r="I4654" t="s">
        <v>9898</v>
      </c>
      <c r="J4654" t="s">
        <v>13919</v>
      </c>
      <c r="K4654" t="s">
        <v>15146</v>
      </c>
      <c r="L4654" t="s">
        <v>14075</v>
      </c>
      <c r="M4654" t="s">
        <v>14538</v>
      </c>
      <c r="N4654" t="s">
        <v>14321</v>
      </c>
      <c r="O4654" t="s">
        <v>14538</v>
      </c>
    </row>
    <row r="4655" spans="1:15">
      <c r="A4655" t="s">
        <v>36</v>
      </c>
      <c r="B4655" t="s">
        <v>48</v>
      </c>
      <c r="C4655" t="s">
        <v>3303</v>
      </c>
      <c r="D4655" t="s">
        <v>5911</v>
      </c>
      <c r="E4655" t="s">
        <v>5914</v>
      </c>
      <c r="F4655" s="1" t="s">
        <v>5911</v>
      </c>
      <c r="G4655" s="1" t="str">
        <f t="array" ref="G4655">IF(COUNT(FIND(Keywords!$E$3:$E$5,I4655)),"실족추락","")</f>
        <v/>
      </c>
      <c r="H4655" s="1"/>
      <c r="I4655" t="s">
        <v>9899</v>
      </c>
      <c r="J4655" t="s">
        <v>13741</v>
      </c>
      <c r="K4655" t="s">
        <v>14279</v>
      </c>
      <c r="L4655" t="s">
        <v>15293</v>
      </c>
      <c r="M4655" t="s">
        <v>14538</v>
      </c>
      <c r="N4655" t="s">
        <v>14669</v>
      </c>
      <c r="O4655" t="s">
        <v>14538</v>
      </c>
    </row>
    <row r="4656" spans="1:15">
      <c r="A4656" t="s">
        <v>36</v>
      </c>
      <c r="B4656" t="s">
        <v>48</v>
      </c>
      <c r="C4656" t="s">
        <v>3304</v>
      </c>
      <c r="D4656" t="s">
        <v>5909</v>
      </c>
      <c r="E4656" t="s">
        <v>5914</v>
      </c>
      <c r="F4656" s="1"/>
      <c r="G4656" s="1" t="str">
        <f t="array" ref="G4656">IF(COUNT(FIND(Keywords!$E$3:$E$5,I4656)),"실족추락","")</f>
        <v/>
      </c>
      <c r="H4656" s="1"/>
      <c r="I4656" t="s">
        <v>9900</v>
      </c>
      <c r="J4656" t="s">
        <v>13753</v>
      </c>
      <c r="K4656" t="s">
        <v>14990</v>
      </c>
      <c r="L4656" t="s">
        <v>14500</v>
      </c>
      <c r="M4656" t="s">
        <v>14538</v>
      </c>
      <c r="N4656" t="s">
        <v>14933</v>
      </c>
      <c r="O4656" t="s">
        <v>14538</v>
      </c>
    </row>
    <row r="4657" spans="1:15">
      <c r="A4657" t="s">
        <v>36</v>
      </c>
      <c r="B4657" t="s">
        <v>48</v>
      </c>
      <c r="C4657" t="s">
        <v>3305</v>
      </c>
      <c r="D4657" t="s">
        <v>5911</v>
      </c>
      <c r="E4657" t="s">
        <v>5914</v>
      </c>
      <c r="F4657" s="1"/>
      <c r="G4657" s="1" t="str">
        <f t="array" ref="G4657">IF(COUNT(FIND(Keywords!$E$3:$E$5,I4657)),"실족추락","")</f>
        <v/>
      </c>
      <c r="H4657" s="1"/>
      <c r="I4657" t="s">
        <v>9901</v>
      </c>
      <c r="J4657" t="s">
        <v>13918</v>
      </c>
      <c r="K4657" t="s">
        <v>14174</v>
      </c>
      <c r="L4657" t="s">
        <v>10279</v>
      </c>
      <c r="M4657" t="s">
        <v>14538</v>
      </c>
      <c r="N4657" t="s">
        <v>14894</v>
      </c>
      <c r="O4657" t="s">
        <v>14538</v>
      </c>
    </row>
    <row r="4658" spans="1:15">
      <c r="A4658" t="s">
        <v>36</v>
      </c>
      <c r="B4658" t="s">
        <v>48</v>
      </c>
      <c r="C4658" t="s">
        <v>3306</v>
      </c>
      <c r="D4658" t="s">
        <v>5911</v>
      </c>
      <c r="E4658" t="s">
        <v>5914</v>
      </c>
      <c r="F4658" s="1"/>
      <c r="G4658" s="1" t="str">
        <f t="array" ref="G4658">IF(COUNT(FIND(Keywords!$E$3:$E$5,I4658)),"실족추락","")</f>
        <v/>
      </c>
      <c r="H4658" s="1"/>
      <c r="I4658" t="s">
        <v>9902</v>
      </c>
      <c r="J4658" t="s">
        <v>13899</v>
      </c>
      <c r="K4658" t="s">
        <v>15314</v>
      </c>
      <c r="L4658" t="s">
        <v>14645</v>
      </c>
      <c r="M4658" t="s">
        <v>14538</v>
      </c>
      <c r="N4658" t="s">
        <v>14548</v>
      </c>
      <c r="O4658" t="s">
        <v>14538</v>
      </c>
    </row>
    <row r="4659" spans="1:15">
      <c r="A4659" t="s">
        <v>36</v>
      </c>
      <c r="B4659" t="s">
        <v>48</v>
      </c>
      <c r="C4659" t="s">
        <v>3307</v>
      </c>
      <c r="D4659" t="s">
        <v>5911</v>
      </c>
      <c r="E4659" t="s">
        <v>5914</v>
      </c>
      <c r="F4659" s="1"/>
      <c r="G4659" s="1" t="str">
        <f t="array" ref="G4659">IF(COUNT(FIND(Keywords!$E$3:$E$5,I4659)),"실족추락","")</f>
        <v/>
      </c>
      <c r="H4659" s="1"/>
      <c r="I4659" t="s">
        <v>9903</v>
      </c>
      <c r="J4659" t="s">
        <v>13732</v>
      </c>
      <c r="K4659" t="s">
        <v>14611</v>
      </c>
      <c r="L4659" t="s">
        <v>14944</v>
      </c>
      <c r="M4659" t="s">
        <v>14538</v>
      </c>
      <c r="N4659" t="s">
        <v>15152</v>
      </c>
      <c r="O4659" t="s">
        <v>14538</v>
      </c>
    </row>
    <row r="4660" spans="1:15">
      <c r="A4660" t="s">
        <v>36</v>
      </c>
      <c r="B4660" t="s">
        <v>48</v>
      </c>
      <c r="C4660" t="s">
        <v>3308</v>
      </c>
      <c r="D4660" t="s">
        <v>5911</v>
      </c>
      <c r="E4660" t="s">
        <v>5914</v>
      </c>
      <c r="F4660" s="1" t="s">
        <v>5911</v>
      </c>
      <c r="G4660" s="1" t="str">
        <f t="array" ref="G4660">IF(COUNT(FIND(Keywords!$E$3:$E$5,I4660)),"실족추락","")</f>
        <v/>
      </c>
      <c r="H4660" s="1"/>
      <c r="I4660" t="s">
        <v>9904</v>
      </c>
      <c r="J4660" t="s">
        <v>13761</v>
      </c>
      <c r="K4660" t="s">
        <v>15093</v>
      </c>
      <c r="L4660" t="s">
        <v>14980</v>
      </c>
      <c r="M4660" t="s">
        <v>14538</v>
      </c>
      <c r="N4660" t="s">
        <v>14398</v>
      </c>
      <c r="O4660" t="s">
        <v>14538</v>
      </c>
    </row>
    <row r="4661" spans="1:15">
      <c r="A4661" t="s">
        <v>36</v>
      </c>
      <c r="B4661" t="s">
        <v>48</v>
      </c>
      <c r="C4661" t="s">
        <v>3309</v>
      </c>
      <c r="D4661" t="s">
        <v>16113</v>
      </c>
      <c r="E4661" t="s">
        <v>5914</v>
      </c>
      <c r="F4661" s="1" t="str">
        <f t="array" ref="F4661">IF(COUNT(FIND(Keywords!$C$3:$C$41,I4661)),"일반조난","")</f>
        <v/>
      </c>
      <c r="G4661" s="1" t="str">
        <f t="array" ref="G4661">IF(COUNT(FIND(Keywords!$E$3:$E$5,I4661)),"실족추락","")</f>
        <v/>
      </c>
      <c r="H4661" s="1" t="str">
        <f t="array" ref="H4661">IF(COUNT(FIND(Keywords!$B$3:$B$12,I4661)),"개인질환","")</f>
        <v/>
      </c>
      <c r="I4661" t="s">
        <v>9905</v>
      </c>
      <c r="J4661" t="s">
        <v>13852</v>
      </c>
      <c r="K4661" t="s">
        <v>15315</v>
      </c>
      <c r="L4661" t="s">
        <v>15068</v>
      </c>
      <c r="M4661" t="s">
        <v>14538</v>
      </c>
      <c r="N4661" t="s">
        <v>14250</v>
      </c>
      <c r="O4661" t="s">
        <v>14538</v>
      </c>
    </row>
    <row r="4662" spans="1:15">
      <c r="A4662" t="s">
        <v>36</v>
      </c>
      <c r="B4662" t="s">
        <v>48</v>
      </c>
      <c r="C4662" t="s">
        <v>3310</v>
      </c>
      <c r="D4662" t="s">
        <v>16113</v>
      </c>
      <c r="E4662" t="s">
        <v>5914</v>
      </c>
      <c r="F4662" s="1" t="str">
        <f t="array" ref="F4662">IF(COUNT(FIND(Keywords!$C$3:$C$41,I4662)),"일반조난","")</f>
        <v/>
      </c>
      <c r="G4662" s="1" t="str">
        <f t="array" ref="G4662">IF(COUNT(FIND(Keywords!$E$3:$E$5,I4662)),"실족추락","")</f>
        <v/>
      </c>
      <c r="H4662" s="1" t="str">
        <f t="array" ref="H4662">IF(COUNT(FIND(Keywords!$B$3:$B$12,I4662)),"개인질환","")</f>
        <v/>
      </c>
      <c r="I4662" t="s">
        <v>9906</v>
      </c>
      <c r="J4662" t="s">
        <v>13765</v>
      </c>
      <c r="K4662" t="s">
        <v>15220</v>
      </c>
      <c r="L4662" t="s">
        <v>15552</v>
      </c>
      <c r="M4662" t="s">
        <v>14538</v>
      </c>
      <c r="N4662" t="s">
        <v>15156</v>
      </c>
      <c r="O4662" t="s">
        <v>14538</v>
      </c>
    </row>
    <row r="4663" spans="1:15">
      <c r="A4663" t="s">
        <v>36</v>
      </c>
      <c r="B4663" t="s">
        <v>48</v>
      </c>
      <c r="C4663" t="s">
        <v>3311</v>
      </c>
      <c r="D4663" t="s">
        <v>5909</v>
      </c>
      <c r="E4663" t="s">
        <v>5914</v>
      </c>
      <c r="F4663" s="1"/>
      <c r="G4663" s="1" t="str">
        <f t="array" ref="G4663">IF(COUNT(FIND(Keywords!$E$3:$E$5,I4663)),"실족추락","")</f>
        <v/>
      </c>
      <c r="H4663" s="1"/>
      <c r="I4663" t="s">
        <v>9907</v>
      </c>
      <c r="J4663" t="s">
        <v>13924</v>
      </c>
      <c r="K4663" t="s">
        <v>14742</v>
      </c>
      <c r="L4663" t="s">
        <v>14548</v>
      </c>
      <c r="M4663" t="s">
        <v>14538</v>
      </c>
      <c r="N4663" t="s">
        <v>14500</v>
      </c>
      <c r="O4663" t="s">
        <v>14538</v>
      </c>
    </row>
    <row r="4664" spans="1:15">
      <c r="A4664" t="s">
        <v>36</v>
      </c>
      <c r="B4664" t="s">
        <v>48</v>
      </c>
      <c r="C4664" t="s">
        <v>3312</v>
      </c>
      <c r="D4664" t="s">
        <v>15977</v>
      </c>
      <c r="E4664" t="s">
        <v>5914</v>
      </c>
      <c r="F4664" s="1"/>
      <c r="G4664" s="1" t="str">
        <f t="array" ref="G4664">IF(COUNT(FIND(Keywords!$E$3:$E$5,I4664)),"실족추락","")</f>
        <v/>
      </c>
      <c r="H4664" s="1"/>
      <c r="I4664" t="s">
        <v>9908</v>
      </c>
      <c r="J4664" t="s">
        <v>13849</v>
      </c>
      <c r="K4664" t="s">
        <v>14528</v>
      </c>
      <c r="L4664" t="s">
        <v>15167</v>
      </c>
      <c r="M4664" t="s">
        <v>14538</v>
      </c>
      <c r="N4664" t="s">
        <v>15328</v>
      </c>
      <c r="O4664" t="s">
        <v>14538</v>
      </c>
    </row>
    <row r="4665" spans="1:15">
      <c r="A4665" t="s">
        <v>36</v>
      </c>
      <c r="B4665" t="s">
        <v>48</v>
      </c>
      <c r="C4665" t="s">
        <v>2292</v>
      </c>
      <c r="D4665" t="s">
        <v>5911</v>
      </c>
      <c r="E4665" t="s">
        <v>5916</v>
      </c>
      <c r="F4665" s="1"/>
      <c r="G4665" s="1" t="str">
        <f t="array" ref="G4665">IF(COUNT(FIND(Keywords!$E$3:$E$5,I4665)),"실족추락","")</f>
        <v/>
      </c>
      <c r="H4665" s="1"/>
      <c r="I4665" t="s">
        <v>9909</v>
      </c>
      <c r="J4665" t="s">
        <v>13969</v>
      </c>
      <c r="K4665" t="s">
        <v>14333</v>
      </c>
      <c r="L4665" t="s">
        <v>14075</v>
      </c>
      <c r="M4665" t="s">
        <v>14538</v>
      </c>
      <c r="N4665" t="s">
        <v>15345</v>
      </c>
      <c r="O4665" t="s">
        <v>14538</v>
      </c>
    </row>
    <row r="4666" spans="1:15">
      <c r="A4666" t="s">
        <v>36</v>
      </c>
      <c r="B4666" t="s">
        <v>48</v>
      </c>
      <c r="C4666" t="s">
        <v>3268</v>
      </c>
      <c r="D4666" t="s">
        <v>5911</v>
      </c>
      <c r="E4666" t="s">
        <v>5918</v>
      </c>
      <c r="F4666" s="1"/>
      <c r="G4666" s="1" t="str">
        <f t="array" ref="G4666">IF(COUNT(FIND(Keywords!$E$3:$E$5,I4666)),"실족추락","")</f>
        <v/>
      </c>
      <c r="H4666" s="1"/>
      <c r="I4666" t="s">
        <v>9910</v>
      </c>
      <c r="J4666" t="s">
        <v>13895</v>
      </c>
      <c r="K4666" t="s">
        <v>15308</v>
      </c>
      <c r="L4666" t="s">
        <v>14510</v>
      </c>
      <c r="M4666" t="s">
        <v>14538</v>
      </c>
      <c r="N4666" t="s">
        <v>15733</v>
      </c>
      <c r="O4666" t="s">
        <v>15258</v>
      </c>
    </row>
    <row r="4667" spans="1:15">
      <c r="A4667" t="s">
        <v>36</v>
      </c>
      <c r="B4667" t="s">
        <v>48</v>
      </c>
      <c r="C4667" t="s">
        <v>3313</v>
      </c>
      <c r="D4667" t="s">
        <v>16113</v>
      </c>
      <c r="E4667" t="s">
        <v>5921</v>
      </c>
      <c r="F4667" s="1" t="str">
        <f t="array" ref="F4667">IF(COUNT(FIND(Keywords!$C$3:$C$41,I4667)),"일반조난","")</f>
        <v/>
      </c>
      <c r="G4667" s="1" t="str">
        <f t="array" ref="G4667">IF(COUNT(FIND(Keywords!$E$3:$E$5,I4667)),"실족추락","")</f>
        <v/>
      </c>
      <c r="H4667" s="1" t="str">
        <f t="array" ref="H4667">IF(COUNT(FIND(Keywords!$B$3:$B$12,I4667)),"개인질환","")</f>
        <v/>
      </c>
      <c r="I4667" t="s">
        <v>9911</v>
      </c>
      <c r="J4667" t="s">
        <v>13865</v>
      </c>
      <c r="K4667" t="s">
        <v>15081</v>
      </c>
      <c r="L4667" t="s">
        <v>14686</v>
      </c>
      <c r="M4667" t="s">
        <v>14538</v>
      </c>
      <c r="N4667" t="s">
        <v>15874</v>
      </c>
      <c r="O4667" t="s">
        <v>15153</v>
      </c>
    </row>
    <row r="4668" spans="1:15">
      <c r="A4668" t="s">
        <v>36</v>
      </c>
      <c r="B4668" t="s">
        <v>48</v>
      </c>
      <c r="C4668" t="s">
        <v>3314</v>
      </c>
      <c r="D4668" t="s">
        <v>16113</v>
      </c>
      <c r="E4668" t="s">
        <v>5920</v>
      </c>
      <c r="F4668" s="1" t="str">
        <f t="array" ref="F4668">IF(COUNT(FIND(Keywords!$C$3:$C$41,I4668)),"일반조난","")</f>
        <v/>
      </c>
      <c r="G4668" s="1" t="str">
        <f t="array" ref="G4668">IF(COUNT(FIND(Keywords!$E$3:$E$5,I4668)),"실족추락","")</f>
        <v/>
      </c>
      <c r="H4668" s="1" t="str">
        <f t="array" ref="H4668">IF(COUNT(FIND(Keywords!$B$3:$B$12,I4668)),"개인질환","")</f>
        <v/>
      </c>
      <c r="I4668" t="s">
        <v>9912</v>
      </c>
      <c r="J4668" t="s">
        <v>13763</v>
      </c>
      <c r="K4668" t="s">
        <v>15316</v>
      </c>
      <c r="L4668" t="s">
        <v>15167</v>
      </c>
      <c r="M4668" t="s">
        <v>14538</v>
      </c>
      <c r="N4668" t="s">
        <v>15875</v>
      </c>
      <c r="O4668" t="s">
        <v>14538</v>
      </c>
    </row>
    <row r="4669" spans="1:15">
      <c r="A4669" t="s">
        <v>36</v>
      </c>
      <c r="B4669" t="s">
        <v>48</v>
      </c>
      <c r="C4669" t="s">
        <v>3315</v>
      </c>
      <c r="D4669" t="s">
        <v>5912</v>
      </c>
      <c r="E4669" t="s">
        <v>5920</v>
      </c>
      <c r="F4669" s="1" t="str">
        <f t="array" ref="F4669">IF(COUNT(FIND(Keywords!$C$3:$C$41,I4669)),"일반조난","")</f>
        <v/>
      </c>
      <c r="G4669" s="1" t="str">
        <f t="array" ref="G4669">IF(COUNT(FIND(Keywords!$E$3:$E$5,I4669)),"실족추락","")</f>
        <v/>
      </c>
      <c r="H4669" s="1" t="str">
        <f t="array" ref="H4669">IF(COUNT(FIND(Keywords!$B$3:$B$12,I4669)),"개인질환","")</f>
        <v>개인질환</v>
      </c>
      <c r="I4669" t="s">
        <v>9913</v>
      </c>
      <c r="J4669" t="s">
        <v>13814</v>
      </c>
      <c r="K4669" t="s">
        <v>15285</v>
      </c>
      <c r="L4669" t="s">
        <v>14330</v>
      </c>
      <c r="M4669" t="s">
        <v>14538</v>
      </c>
      <c r="N4669" t="s">
        <v>15631</v>
      </c>
      <c r="O4669" t="s">
        <v>14538</v>
      </c>
    </row>
    <row r="4670" spans="1:15">
      <c r="A4670" t="s">
        <v>36</v>
      </c>
      <c r="B4670" t="s">
        <v>48</v>
      </c>
      <c r="C4670" t="s">
        <v>3316</v>
      </c>
      <c r="D4670" t="s">
        <v>16113</v>
      </c>
      <c r="E4670" t="s">
        <v>5920</v>
      </c>
      <c r="F4670" s="1" t="str">
        <f t="array" ref="F4670">IF(COUNT(FIND(Keywords!$C$3:$C$41,I4670)),"일반조난","")</f>
        <v/>
      </c>
      <c r="G4670" s="1" t="str">
        <f t="array" ref="G4670">IF(COUNT(FIND(Keywords!$E$3:$E$5,I4670)),"실족추락","")</f>
        <v/>
      </c>
      <c r="H4670" s="1" t="str">
        <f t="array" ref="H4670">IF(COUNT(FIND(Keywords!$B$3:$B$12,I4670)),"개인질환","")</f>
        <v/>
      </c>
      <c r="I4670" t="s">
        <v>9914</v>
      </c>
      <c r="J4670" t="s">
        <v>13792</v>
      </c>
      <c r="K4670" t="s">
        <v>14447</v>
      </c>
      <c r="L4670" t="s">
        <v>15124</v>
      </c>
      <c r="M4670" t="s">
        <v>14538</v>
      </c>
      <c r="N4670" t="s">
        <v>15695</v>
      </c>
      <c r="O4670" t="s">
        <v>14538</v>
      </c>
    </row>
    <row r="4671" spans="1:15">
      <c r="A4671" t="s">
        <v>36</v>
      </c>
      <c r="B4671" t="s">
        <v>48</v>
      </c>
      <c r="C4671" t="s">
        <v>3317</v>
      </c>
      <c r="D4671" t="s">
        <v>5912</v>
      </c>
      <c r="E4671" t="s">
        <v>5920</v>
      </c>
      <c r="F4671" s="1"/>
      <c r="G4671" s="1" t="str">
        <f t="array" ref="G4671">IF(COUNT(FIND(Keywords!$E$3:$E$5,I4671)),"실족추락","")</f>
        <v/>
      </c>
      <c r="H4671" s="1"/>
      <c r="I4671" t="s">
        <v>9915</v>
      </c>
      <c r="J4671" t="s">
        <v>13763</v>
      </c>
      <c r="K4671" t="s">
        <v>15317</v>
      </c>
      <c r="L4671" t="s">
        <v>14493</v>
      </c>
      <c r="M4671" t="s">
        <v>14538</v>
      </c>
      <c r="N4671" t="s">
        <v>10279</v>
      </c>
      <c r="O4671" t="s">
        <v>14538</v>
      </c>
    </row>
    <row r="4672" spans="1:15">
      <c r="A4672" t="s">
        <v>36</v>
      </c>
      <c r="B4672" t="s">
        <v>48</v>
      </c>
      <c r="C4672" t="s">
        <v>3318</v>
      </c>
      <c r="D4672" t="s">
        <v>5911</v>
      </c>
      <c r="E4672" t="s">
        <v>5920</v>
      </c>
      <c r="F4672" s="1"/>
      <c r="G4672" s="1" t="str">
        <f t="array" ref="G4672">IF(COUNT(FIND(Keywords!$E$3:$E$5,I4672)),"실족추락","")</f>
        <v/>
      </c>
      <c r="H4672" s="1"/>
      <c r="I4672" t="s">
        <v>9916</v>
      </c>
      <c r="J4672" t="s">
        <v>13747</v>
      </c>
      <c r="K4672" t="s">
        <v>15318</v>
      </c>
      <c r="L4672" t="s">
        <v>14101</v>
      </c>
      <c r="M4672" t="s">
        <v>14643</v>
      </c>
      <c r="N4672" t="s">
        <v>15364</v>
      </c>
      <c r="O4672" t="s">
        <v>14538</v>
      </c>
    </row>
    <row r="4673" spans="1:15">
      <c r="A4673" t="s">
        <v>36</v>
      </c>
      <c r="B4673" t="s">
        <v>48</v>
      </c>
      <c r="C4673" t="s">
        <v>1870</v>
      </c>
      <c r="D4673" t="s">
        <v>16113</v>
      </c>
      <c r="E4673" t="s">
        <v>5916</v>
      </c>
      <c r="F4673" s="1" t="str">
        <f t="array" ref="F4673">IF(COUNT(FIND(Keywords!$C$3:$C$41,I4673)),"일반조난","")</f>
        <v/>
      </c>
      <c r="G4673" s="1" t="str">
        <f t="array" ref="G4673">IF(COUNT(FIND(Keywords!$E$3:$E$5,I4673)),"실족추락","")</f>
        <v/>
      </c>
      <c r="H4673" s="1" t="str">
        <f t="array" ref="H4673">IF(COUNT(FIND(Keywords!$B$3:$B$12,I4673)),"개인질환","")</f>
        <v/>
      </c>
      <c r="I4673" t="s">
        <v>9917</v>
      </c>
      <c r="J4673" t="s">
        <v>13746</v>
      </c>
      <c r="K4673" t="s">
        <v>14606</v>
      </c>
      <c r="L4673" t="s">
        <v>14138</v>
      </c>
      <c r="M4673" t="s">
        <v>14538</v>
      </c>
      <c r="N4673" t="s">
        <v>14770</v>
      </c>
      <c r="O4673" t="s">
        <v>14538</v>
      </c>
    </row>
    <row r="4674" spans="1:15">
      <c r="A4674" t="s">
        <v>36</v>
      </c>
      <c r="B4674" t="s">
        <v>48</v>
      </c>
      <c r="C4674" t="s">
        <v>3319</v>
      </c>
      <c r="D4674" t="s">
        <v>16115</v>
      </c>
      <c r="E4674" t="s">
        <v>5918</v>
      </c>
      <c r="F4674" s="1"/>
      <c r="G4674" s="1" t="str">
        <f t="array" ref="G4674">IF(COUNT(FIND(Keywords!$E$3:$E$5,I4674)),"실족추락","")</f>
        <v/>
      </c>
      <c r="H4674" s="1"/>
      <c r="I4674" t="s">
        <v>9918</v>
      </c>
      <c r="J4674" t="s">
        <v>13788</v>
      </c>
      <c r="K4674" t="s">
        <v>14562</v>
      </c>
      <c r="L4674" t="s">
        <v>14500</v>
      </c>
      <c r="M4674" t="s">
        <v>14538</v>
      </c>
      <c r="N4674" t="s">
        <v>15691</v>
      </c>
      <c r="O4674" t="s">
        <v>14538</v>
      </c>
    </row>
    <row r="4675" spans="1:15">
      <c r="A4675" t="s">
        <v>36</v>
      </c>
      <c r="B4675" t="s">
        <v>48</v>
      </c>
      <c r="C4675" t="s">
        <v>3320</v>
      </c>
      <c r="D4675" t="s">
        <v>5911</v>
      </c>
      <c r="E4675" t="s">
        <v>5918</v>
      </c>
      <c r="F4675" s="1" t="s">
        <v>5911</v>
      </c>
      <c r="G4675" s="1" t="str">
        <f t="array" ref="G4675">IF(COUNT(FIND(Keywords!$E$3:$E$5,I4675)),"실족추락","")</f>
        <v/>
      </c>
      <c r="H4675" s="1"/>
      <c r="I4675" t="s">
        <v>9919</v>
      </c>
      <c r="J4675" t="s">
        <v>13756</v>
      </c>
      <c r="K4675" t="s">
        <v>13999</v>
      </c>
      <c r="L4675" t="s">
        <v>14511</v>
      </c>
      <c r="M4675" t="s">
        <v>14538</v>
      </c>
      <c r="N4675" t="s">
        <v>14509</v>
      </c>
      <c r="O4675" t="s">
        <v>14538</v>
      </c>
    </row>
    <row r="4676" spans="1:15">
      <c r="A4676" t="s">
        <v>36</v>
      </c>
      <c r="B4676" t="s">
        <v>48</v>
      </c>
      <c r="C4676" t="s">
        <v>3321</v>
      </c>
      <c r="D4676" t="s">
        <v>5912</v>
      </c>
      <c r="E4676" t="s">
        <v>5920</v>
      </c>
      <c r="F4676" s="1"/>
      <c r="G4676" s="1" t="str">
        <f t="array" ref="G4676">IF(COUNT(FIND(Keywords!$E$3:$E$5,I4676)),"실족추락","")</f>
        <v/>
      </c>
      <c r="H4676" s="1"/>
      <c r="I4676" t="s">
        <v>9920</v>
      </c>
      <c r="J4676" t="s">
        <v>13892</v>
      </c>
      <c r="K4676" t="s">
        <v>15060</v>
      </c>
      <c r="L4676" t="s">
        <v>15153</v>
      </c>
      <c r="M4676" t="s">
        <v>14538</v>
      </c>
      <c r="N4676" t="s">
        <v>14554</v>
      </c>
      <c r="O4676" t="s">
        <v>14538</v>
      </c>
    </row>
    <row r="4677" spans="1:15">
      <c r="A4677" t="s">
        <v>36</v>
      </c>
      <c r="B4677" t="s">
        <v>48</v>
      </c>
      <c r="C4677" t="s">
        <v>3269</v>
      </c>
      <c r="D4677" t="s">
        <v>5911</v>
      </c>
      <c r="E4677" t="s">
        <v>5916</v>
      </c>
      <c r="F4677" s="1" t="s">
        <v>5911</v>
      </c>
      <c r="G4677" s="1" t="str">
        <f t="array" ref="G4677">IF(COUNT(FIND(Keywords!$E$3:$E$5,I4677)),"실족추락","")</f>
        <v/>
      </c>
      <c r="H4677" s="1"/>
      <c r="I4677" t="s">
        <v>9921</v>
      </c>
      <c r="J4677" t="s">
        <v>13978</v>
      </c>
      <c r="K4677" t="s">
        <v>14432</v>
      </c>
      <c r="L4677" t="s">
        <v>14537</v>
      </c>
      <c r="M4677" t="s">
        <v>14538</v>
      </c>
      <c r="N4677" t="s">
        <v>14966</v>
      </c>
      <c r="O4677" t="s">
        <v>14538</v>
      </c>
    </row>
    <row r="4678" spans="1:15">
      <c r="A4678" t="s">
        <v>36</v>
      </c>
      <c r="B4678" t="s">
        <v>48</v>
      </c>
      <c r="C4678" t="s">
        <v>3322</v>
      </c>
      <c r="D4678" t="s">
        <v>16113</v>
      </c>
      <c r="E4678" t="s">
        <v>5918</v>
      </c>
      <c r="F4678" s="1" t="str">
        <f t="array" ref="F4678">IF(COUNT(FIND(Keywords!$C$3:$C$41,I4678)),"일반조난","")</f>
        <v/>
      </c>
      <c r="G4678" s="1" t="str">
        <f t="array" ref="G4678">IF(COUNT(FIND(Keywords!$E$3:$E$5,I4678)),"실족추락","")</f>
        <v/>
      </c>
      <c r="H4678" s="1" t="str">
        <f t="array" ref="H4678">IF(COUNT(FIND(Keywords!$B$3:$B$12,I4678)),"개인질환","")</f>
        <v/>
      </c>
      <c r="I4678" t="s">
        <v>9922</v>
      </c>
      <c r="J4678" t="s">
        <v>13985</v>
      </c>
      <c r="K4678" t="s">
        <v>14597</v>
      </c>
      <c r="L4678" t="s">
        <v>15142</v>
      </c>
      <c r="M4678" t="s">
        <v>14643</v>
      </c>
      <c r="N4678" t="s">
        <v>14185</v>
      </c>
      <c r="O4678" t="s">
        <v>14538</v>
      </c>
    </row>
    <row r="4679" spans="1:15">
      <c r="A4679" t="s">
        <v>36</v>
      </c>
      <c r="B4679" t="s">
        <v>48</v>
      </c>
      <c r="C4679" t="s">
        <v>3323</v>
      </c>
      <c r="D4679" t="s">
        <v>16113</v>
      </c>
      <c r="E4679" t="s">
        <v>5916</v>
      </c>
      <c r="F4679" s="1" t="str">
        <f t="array" ref="F4679">IF(COUNT(FIND(Keywords!$C$3:$C$41,I4679)),"일반조난","")</f>
        <v/>
      </c>
      <c r="G4679" s="1" t="str">
        <f t="array" ref="G4679">IF(COUNT(FIND(Keywords!$E$3:$E$5,I4679)),"실족추락","")</f>
        <v/>
      </c>
      <c r="H4679" s="1" t="str">
        <f t="array" ref="H4679">IF(COUNT(FIND(Keywords!$B$3:$B$12,I4679)),"개인질환","")</f>
        <v/>
      </c>
      <c r="I4679" t="s">
        <v>9923</v>
      </c>
      <c r="J4679" t="s">
        <v>13948</v>
      </c>
      <c r="K4679" t="s">
        <v>15041</v>
      </c>
      <c r="L4679" t="s">
        <v>15285</v>
      </c>
      <c r="M4679" t="s">
        <v>14538</v>
      </c>
      <c r="N4679" t="s">
        <v>15129</v>
      </c>
      <c r="O4679" t="s">
        <v>14538</v>
      </c>
    </row>
    <row r="4680" spans="1:15">
      <c r="A4680" t="s">
        <v>36</v>
      </c>
      <c r="B4680" t="s">
        <v>48</v>
      </c>
      <c r="C4680" t="s">
        <v>1144</v>
      </c>
      <c r="D4680" t="s">
        <v>5911</v>
      </c>
      <c r="E4680" t="s">
        <v>5920</v>
      </c>
      <c r="F4680" s="1"/>
      <c r="G4680" s="1" t="str">
        <f t="array" ref="G4680">IF(COUNT(FIND(Keywords!$E$3:$E$5,I4680)),"실족추락","")</f>
        <v/>
      </c>
      <c r="H4680" s="1"/>
      <c r="I4680" t="s">
        <v>9924</v>
      </c>
      <c r="J4680" t="s">
        <v>13737</v>
      </c>
      <c r="K4680" t="s">
        <v>14751</v>
      </c>
      <c r="L4680" t="s">
        <v>15553</v>
      </c>
      <c r="M4680" t="s">
        <v>14538</v>
      </c>
      <c r="N4680" t="s">
        <v>14174</v>
      </c>
      <c r="O4680" t="s">
        <v>14538</v>
      </c>
    </row>
    <row r="4681" spans="1:15">
      <c r="A4681" t="s">
        <v>36</v>
      </c>
      <c r="B4681" t="s">
        <v>48</v>
      </c>
      <c r="C4681" t="s">
        <v>3324</v>
      </c>
      <c r="D4681" t="s">
        <v>5909</v>
      </c>
      <c r="E4681" t="s">
        <v>5920</v>
      </c>
      <c r="F4681" s="1"/>
      <c r="G4681" s="1" t="str">
        <f t="array" ref="G4681">IF(COUNT(FIND(Keywords!$E$3:$E$5,I4681)),"실족추락","")</f>
        <v/>
      </c>
      <c r="H4681" s="1"/>
      <c r="I4681" t="s">
        <v>9925</v>
      </c>
      <c r="J4681" t="s">
        <v>13960</v>
      </c>
      <c r="K4681" t="s">
        <v>14621</v>
      </c>
      <c r="L4681" t="s">
        <v>14100</v>
      </c>
      <c r="M4681" t="s">
        <v>14538</v>
      </c>
      <c r="N4681" t="s">
        <v>14693</v>
      </c>
      <c r="O4681" t="s">
        <v>14538</v>
      </c>
    </row>
    <row r="4682" spans="1:15">
      <c r="A4682" t="s">
        <v>36</v>
      </c>
      <c r="B4682" t="s">
        <v>48</v>
      </c>
      <c r="C4682" t="s">
        <v>1945</v>
      </c>
      <c r="D4682" t="s">
        <v>16113</v>
      </c>
      <c r="E4682" t="s">
        <v>5916</v>
      </c>
      <c r="F4682" s="1" t="str">
        <f t="array" ref="F4682">IF(COUNT(FIND(Keywords!$C$3:$C$41,I4682)),"일반조난","")</f>
        <v/>
      </c>
      <c r="G4682" s="1" t="str">
        <f t="array" ref="G4682">IF(COUNT(FIND(Keywords!$E$3:$E$5,I4682)),"실족추락","")</f>
        <v/>
      </c>
      <c r="H4682" s="1" t="str">
        <f t="array" ref="H4682">IF(COUNT(FIND(Keywords!$B$3:$B$12,I4682)),"개인질환","")</f>
        <v/>
      </c>
      <c r="I4682" t="s">
        <v>9926</v>
      </c>
      <c r="J4682" t="s">
        <v>13735</v>
      </c>
      <c r="K4682" t="s">
        <v>14175</v>
      </c>
      <c r="L4682" t="s">
        <v>14346</v>
      </c>
      <c r="M4682" t="s">
        <v>14538</v>
      </c>
      <c r="N4682" t="s">
        <v>14065</v>
      </c>
      <c r="O4682" t="s">
        <v>14538</v>
      </c>
    </row>
    <row r="4683" spans="1:15">
      <c r="A4683" t="s">
        <v>36</v>
      </c>
      <c r="B4683" t="s">
        <v>48</v>
      </c>
      <c r="C4683" t="s">
        <v>1441</v>
      </c>
      <c r="D4683" t="s">
        <v>5911</v>
      </c>
      <c r="E4683" t="s">
        <v>5920</v>
      </c>
      <c r="F4683" s="1"/>
      <c r="G4683" s="1" t="str">
        <f t="array" ref="G4683">IF(COUNT(FIND(Keywords!$E$3:$E$5,I4683)),"실족추락","")</f>
        <v/>
      </c>
      <c r="H4683" s="1"/>
      <c r="I4683" t="s">
        <v>9927</v>
      </c>
      <c r="J4683" t="s">
        <v>13822</v>
      </c>
      <c r="K4683" t="s">
        <v>14213</v>
      </c>
      <c r="L4683" t="s">
        <v>14766</v>
      </c>
      <c r="M4683" t="s">
        <v>14538</v>
      </c>
      <c r="N4683" t="s">
        <v>15295</v>
      </c>
      <c r="O4683" t="s">
        <v>14538</v>
      </c>
    </row>
    <row r="4684" spans="1:15">
      <c r="A4684" t="s">
        <v>36</v>
      </c>
      <c r="B4684" t="s">
        <v>48</v>
      </c>
      <c r="C4684" t="s">
        <v>3325</v>
      </c>
      <c r="D4684" t="s">
        <v>5909</v>
      </c>
      <c r="E4684" t="s">
        <v>5920</v>
      </c>
      <c r="F4684" s="1"/>
      <c r="G4684" s="1" t="str">
        <f t="array" ref="G4684">IF(COUNT(FIND(Keywords!$E$3:$E$5,I4684)),"실족추락","")</f>
        <v/>
      </c>
      <c r="H4684" s="1"/>
      <c r="I4684" t="s">
        <v>9928</v>
      </c>
      <c r="J4684" t="s">
        <v>13816</v>
      </c>
      <c r="K4684" t="s">
        <v>14111</v>
      </c>
      <c r="L4684" t="s">
        <v>14552</v>
      </c>
      <c r="M4684" t="s">
        <v>14538</v>
      </c>
      <c r="N4684" t="s">
        <v>15104</v>
      </c>
      <c r="O4684" t="s">
        <v>14538</v>
      </c>
    </row>
    <row r="4685" spans="1:15">
      <c r="A4685" t="s">
        <v>36</v>
      </c>
      <c r="B4685" t="s">
        <v>48</v>
      </c>
      <c r="C4685" t="s">
        <v>1149</v>
      </c>
      <c r="D4685" t="s">
        <v>5912</v>
      </c>
      <c r="E4685" t="s">
        <v>5921</v>
      </c>
      <c r="F4685" s="1"/>
      <c r="G4685" s="1" t="str">
        <f t="array" ref="G4685">IF(COUNT(FIND(Keywords!$E$3:$E$5,I4685)),"실족추락","")</f>
        <v/>
      </c>
      <c r="H4685" s="1"/>
      <c r="I4685" t="s">
        <v>9929</v>
      </c>
      <c r="J4685" t="s">
        <v>13880</v>
      </c>
      <c r="K4685" t="s">
        <v>14754</v>
      </c>
      <c r="L4685" t="s">
        <v>14346</v>
      </c>
      <c r="M4685" t="s">
        <v>14538</v>
      </c>
      <c r="N4685" t="s">
        <v>14659</v>
      </c>
      <c r="O4685" t="s">
        <v>14538</v>
      </c>
    </row>
    <row r="4686" spans="1:15">
      <c r="A4686" t="s">
        <v>36</v>
      </c>
      <c r="B4686" t="s">
        <v>48</v>
      </c>
      <c r="C4686" t="s">
        <v>3326</v>
      </c>
      <c r="D4686" t="s">
        <v>5909</v>
      </c>
      <c r="E4686" t="s">
        <v>5919</v>
      </c>
      <c r="F4686" s="1" t="str">
        <f t="array" ref="F4686">IF(COUNT(FIND(Keywords!$C$3:$C$41,I4686)),"일반조난","")</f>
        <v/>
      </c>
      <c r="G4686" s="1" t="str">
        <f t="array" ref="G4686">IF(COUNT(FIND(Keywords!$E$3:$E$5,I4686)),"실족추락","")</f>
        <v>실족추락</v>
      </c>
      <c r="H4686" s="1" t="str">
        <f t="array" ref="H4686">IF(COUNT(FIND(Keywords!$B$3:$B$12,I4686)),"개인질환","")</f>
        <v/>
      </c>
      <c r="I4686" t="s">
        <v>9930</v>
      </c>
      <c r="J4686" t="s">
        <v>13909</v>
      </c>
      <c r="K4686" t="s">
        <v>15028</v>
      </c>
      <c r="L4686" t="s">
        <v>14100</v>
      </c>
      <c r="M4686" t="s">
        <v>14538</v>
      </c>
      <c r="N4686" t="s">
        <v>14677</v>
      </c>
      <c r="O4686" t="s">
        <v>14538</v>
      </c>
    </row>
    <row r="4687" spans="1:15">
      <c r="A4687" t="s">
        <v>36</v>
      </c>
      <c r="B4687" t="s">
        <v>48</v>
      </c>
      <c r="C4687" t="s">
        <v>3270</v>
      </c>
      <c r="D4687" t="s">
        <v>16113</v>
      </c>
      <c r="E4687" t="s">
        <v>5916</v>
      </c>
      <c r="F4687" s="1" t="str">
        <f t="array" ref="F4687">IF(COUNT(FIND(Keywords!$C$3:$C$41,I4687)),"일반조난","")</f>
        <v/>
      </c>
      <c r="G4687" s="1" t="str">
        <f t="array" ref="G4687">IF(COUNT(FIND(Keywords!$E$3:$E$5,I4687)),"실족추락","")</f>
        <v/>
      </c>
      <c r="H4687" s="1" t="str">
        <f t="array" ref="H4687">IF(COUNT(FIND(Keywords!$B$3:$B$12,I4687)),"개인질환","")</f>
        <v/>
      </c>
      <c r="I4687" t="s">
        <v>9931</v>
      </c>
      <c r="J4687" t="s">
        <v>13733</v>
      </c>
      <c r="K4687" t="s">
        <v>15309</v>
      </c>
      <c r="L4687" t="s">
        <v>14722</v>
      </c>
      <c r="M4687" t="s">
        <v>14538</v>
      </c>
      <c r="N4687" t="s">
        <v>14300</v>
      </c>
      <c r="O4687" t="s">
        <v>14538</v>
      </c>
    </row>
    <row r="4688" spans="1:15">
      <c r="A4688" t="s">
        <v>36</v>
      </c>
      <c r="B4688" t="s">
        <v>48</v>
      </c>
      <c r="C4688" t="s">
        <v>3327</v>
      </c>
      <c r="D4688" t="s">
        <v>5911</v>
      </c>
      <c r="E4688" t="s">
        <v>5916</v>
      </c>
      <c r="F4688" s="1" t="s">
        <v>5911</v>
      </c>
      <c r="G4688" s="1" t="str">
        <f t="array" ref="G4688">IF(COUNT(FIND(Keywords!$E$3:$E$5,I4688)),"실족추락","")</f>
        <v/>
      </c>
      <c r="H4688" s="1"/>
      <c r="I4688" t="s">
        <v>9932</v>
      </c>
      <c r="J4688" t="s">
        <v>13741</v>
      </c>
      <c r="K4688" t="s">
        <v>15023</v>
      </c>
      <c r="L4688" t="s">
        <v>14641</v>
      </c>
      <c r="M4688" t="s">
        <v>14538</v>
      </c>
      <c r="N4688" t="s">
        <v>14361</v>
      </c>
      <c r="O4688" t="s">
        <v>14538</v>
      </c>
    </row>
    <row r="4689" spans="1:15">
      <c r="A4689" t="s">
        <v>36</v>
      </c>
      <c r="B4689" t="s">
        <v>48</v>
      </c>
      <c r="C4689" t="s">
        <v>3328</v>
      </c>
      <c r="D4689" t="s">
        <v>5911</v>
      </c>
      <c r="E4689" t="s">
        <v>5916</v>
      </c>
      <c r="F4689" s="1" t="s">
        <v>5911</v>
      </c>
      <c r="G4689" s="1" t="str">
        <f t="array" ref="G4689">IF(COUNT(FIND(Keywords!$E$3:$E$5,I4689)),"실족추락","")</f>
        <v/>
      </c>
      <c r="H4689" s="1"/>
      <c r="I4689" t="s">
        <v>9933</v>
      </c>
      <c r="J4689" t="s">
        <v>14038</v>
      </c>
      <c r="K4689" t="s">
        <v>14671</v>
      </c>
      <c r="L4689" t="s">
        <v>15142</v>
      </c>
      <c r="M4689" t="s">
        <v>14538</v>
      </c>
      <c r="N4689" t="s">
        <v>15280</v>
      </c>
      <c r="O4689" t="s">
        <v>14538</v>
      </c>
    </row>
    <row r="4690" spans="1:15">
      <c r="A4690" t="s">
        <v>36</v>
      </c>
      <c r="B4690" t="s">
        <v>48</v>
      </c>
      <c r="C4690" t="s">
        <v>3271</v>
      </c>
      <c r="D4690" t="s">
        <v>5911</v>
      </c>
      <c r="E4690" t="s">
        <v>5916</v>
      </c>
      <c r="F4690" s="1" t="s">
        <v>5911</v>
      </c>
      <c r="G4690" s="1" t="str">
        <f t="array" ref="G4690">IF(COUNT(FIND(Keywords!$E$3:$E$5,I4690)),"실족추락","")</f>
        <v/>
      </c>
      <c r="H4690" s="1"/>
      <c r="I4690" t="s">
        <v>9934</v>
      </c>
      <c r="J4690" t="s">
        <v>13916</v>
      </c>
      <c r="K4690" t="s">
        <v>15075</v>
      </c>
      <c r="L4690" t="s">
        <v>15293</v>
      </c>
      <c r="M4690" t="s">
        <v>14538</v>
      </c>
      <c r="N4690" t="s">
        <v>15634</v>
      </c>
      <c r="O4690" t="s">
        <v>14538</v>
      </c>
    </row>
    <row r="4691" spans="1:15">
      <c r="A4691" t="s">
        <v>36</v>
      </c>
      <c r="B4691" t="s">
        <v>48</v>
      </c>
      <c r="C4691" t="s">
        <v>2208</v>
      </c>
      <c r="D4691" t="s">
        <v>5909</v>
      </c>
      <c r="E4691" t="s">
        <v>5916</v>
      </c>
      <c r="F4691" s="1"/>
      <c r="G4691" s="1" t="str">
        <f t="array" ref="G4691">IF(COUNT(FIND(Keywords!$E$3:$E$5,I4691)),"실족추락","")</f>
        <v/>
      </c>
      <c r="H4691" s="1"/>
      <c r="I4691" t="s">
        <v>9935</v>
      </c>
      <c r="J4691" t="s">
        <v>13779</v>
      </c>
      <c r="K4691" t="s">
        <v>15114</v>
      </c>
      <c r="L4691" t="s">
        <v>15556</v>
      </c>
      <c r="M4691" t="s">
        <v>14538</v>
      </c>
      <c r="N4691" t="s">
        <v>15519</v>
      </c>
      <c r="O4691" t="s">
        <v>14538</v>
      </c>
    </row>
    <row r="4692" spans="1:15">
      <c r="A4692" t="s">
        <v>36</v>
      </c>
      <c r="B4692" t="s">
        <v>48</v>
      </c>
      <c r="C4692" t="s">
        <v>1256</v>
      </c>
      <c r="D4692" t="s">
        <v>5909</v>
      </c>
      <c r="E4692" t="s">
        <v>5916</v>
      </c>
      <c r="F4692" s="1"/>
      <c r="G4692" s="1" t="str">
        <f t="array" ref="G4692">IF(COUNT(FIND(Keywords!$E$3:$E$5,I4692)),"실족추락","")</f>
        <v/>
      </c>
      <c r="H4692" s="1"/>
      <c r="I4692" t="s">
        <v>9936</v>
      </c>
      <c r="J4692" t="s">
        <v>13940</v>
      </c>
      <c r="K4692" t="s">
        <v>14800</v>
      </c>
      <c r="L4692" t="s">
        <v>14074</v>
      </c>
      <c r="M4692" t="s">
        <v>14538</v>
      </c>
      <c r="N4692" t="s">
        <v>15634</v>
      </c>
      <c r="O4692" t="s">
        <v>14538</v>
      </c>
    </row>
    <row r="4693" spans="1:15">
      <c r="A4693" t="s">
        <v>36</v>
      </c>
      <c r="B4693" t="s">
        <v>48</v>
      </c>
      <c r="C4693" t="s">
        <v>3329</v>
      </c>
      <c r="D4693" t="s">
        <v>16113</v>
      </c>
      <c r="E4693" t="s">
        <v>5916</v>
      </c>
      <c r="F4693" s="1" t="str">
        <f t="array" ref="F4693">IF(COUNT(FIND(Keywords!$C$3:$C$41,I4693)),"일반조난","")</f>
        <v/>
      </c>
      <c r="G4693" s="1" t="str">
        <f t="array" ref="G4693">IF(COUNT(FIND(Keywords!$E$3:$E$5,I4693)),"실족추락","")</f>
        <v/>
      </c>
      <c r="H4693" s="1" t="str">
        <f t="array" ref="H4693">IF(COUNT(FIND(Keywords!$B$3:$B$12,I4693)),"개인질환","")</f>
        <v/>
      </c>
      <c r="I4693" t="s">
        <v>9937</v>
      </c>
      <c r="J4693" t="s">
        <v>13839</v>
      </c>
      <c r="K4693" t="s">
        <v>15319</v>
      </c>
      <c r="L4693" t="s">
        <v>14646</v>
      </c>
      <c r="M4693" t="s">
        <v>14538</v>
      </c>
      <c r="N4693" t="s">
        <v>15876</v>
      </c>
      <c r="O4693" t="s">
        <v>14543</v>
      </c>
    </row>
    <row r="4694" spans="1:15">
      <c r="A4694" t="s">
        <v>36</v>
      </c>
      <c r="B4694" t="s">
        <v>48</v>
      </c>
      <c r="C4694" t="s">
        <v>1083</v>
      </c>
      <c r="D4694" t="s">
        <v>16113</v>
      </c>
      <c r="E4694" t="s">
        <v>5916</v>
      </c>
      <c r="F4694" s="1" t="str">
        <f t="array" ref="F4694">IF(COUNT(FIND(Keywords!$C$3:$C$41,I4694)),"일반조난","")</f>
        <v/>
      </c>
      <c r="G4694" s="1" t="str">
        <f t="array" ref="G4694">IF(COUNT(FIND(Keywords!$E$3:$E$5,I4694)),"실족추락","")</f>
        <v/>
      </c>
      <c r="H4694" s="1" t="str">
        <f t="array" ref="H4694">IF(COUNT(FIND(Keywords!$B$3:$B$12,I4694)),"개인질환","")</f>
        <v/>
      </c>
      <c r="I4694" t="s">
        <v>9938</v>
      </c>
      <c r="J4694" t="s">
        <v>13999</v>
      </c>
      <c r="K4694" t="s">
        <v>14727</v>
      </c>
      <c r="L4694" t="s">
        <v>14943</v>
      </c>
      <c r="M4694" t="s">
        <v>14538</v>
      </c>
      <c r="N4694" t="s">
        <v>15670</v>
      </c>
      <c r="O4694" t="s">
        <v>14538</v>
      </c>
    </row>
    <row r="4695" spans="1:15">
      <c r="A4695" t="s">
        <v>36</v>
      </c>
      <c r="B4695" t="s">
        <v>48</v>
      </c>
      <c r="C4695" t="s">
        <v>3330</v>
      </c>
      <c r="D4695" t="s">
        <v>16113</v>
      </c>
      <c r="E4695" t="s">
        <v>5916</v>
      </c>
      <c r="F4695" s="1" t="str">
        <f t="array" ref="F4695">IF(COUNT(FIND(Keywords!$C$3:$C$41,I4695)),"일반조난","")</f>
        <v/>
      </c>
      <c r="G4695" s="1" t="str">
        <f t="array" ref="G4695">IF(COUNT(FIND(Keywords!$E$3:$E$5,I4695)),"실족추락","")</f>
        <v/>
      </c>
      <c r="H4695" s="1" t="str">
        <f t="array" ref="H4695">IF(COUNT(FIND(Keywords!$B$3:$B$12,I4695)),"개인질환","")</f>
        <v/>
      </c>
      <c r="I4695" t="s">
        <v>9939</v>
      </c>
      <c r="J4695" t="s">
        <v>13842</v>
      </c>
      <c r="K4695" t="s">
        <v>14814</v>
      </c>
      <c r="L4695" t="s">
        <v>15390</v>
      </c>
      <c r="M4695" t="s">
        <v>14538</v>
      </c>
      <c r="N4695" t="s">
        <v>15548</v>
      </c>
      <c r="O4695" t="s">
        <v>14538</v>
      </c>
    </row>
    <row r="4696" spans="1:15">
      <c r="A4696" t="s">
        <v>36</v>
      </c>
      <c r="B4696" t="s">
        <v>48</v>
      </c>
      <c r="C4696" t="s">
        <v>3331</v>
      </c>
      <c r="D4696" t="s">
        <v>5909</v>
      </c>
      <c r="E4696" t="s">
        <v>5916</v>
      </c>
      <c r="F4696" s="1"/>
      <c r="G4696" s="1" t="str">
        <f t="array" ref="G4696">IF(COUNT(FIND(Keywords!$E$3:$E$5,I4696)),"실족추락","")</f>
        <v/>
      </c>
      <c r="H4696" s="1"/>
      <c r="I4696" t="s">
        <v>9940</v>
      </c>
      <c r="J4696" t="s">
        <v>13912</v>
      </c>
      <c r="K4696" t="s">
        <v>15046</v>
      </c>
      <c r="L4696" t="s">
        <v>14319</v>
      </c>
      <c r="M4696" t="s">
        <v>14643</v>
      </c>
      <c r="N4696" t="s">
        <v>14355</v>
      </c>
      <c r="O4696" t="s">
        <v>14538</v>
      </c>
    </row>
    <row r="4697" spans="1:15">
      <c r="A4697" t="s">
        <v>36</v>
      </c>
      <c r="B4697" t="s">
        <v>48</v>
      </c>
      <c r="C4697" t="s">
        <v>3332</v>
      </c>
      <c r="D4697" t="s">
        <v>16113</v>
      </c>
      <c r="E4697" t="s">
        <v>5916</v>
      </c>
      <c r="F4697" s="1" t="str">
        <f t="array" ref="F4697">IF(COUNT(FIND(Keywords!$C$3:$C$41,I4697)),"일반조난","")</f>
        <v/>
      </c>
      <c r="G4697" s="1" t="str">
        <f t="array" ref="G4697">IF(COUNT(FIND(Keywords!$E$3:$E$5,I4697)),"실족추락","")</f>
        <v/>
      </c>
      <c r="H4697" s="1" t="str">
        <f t="array" ref="H4697">IF(COUNT(FIND(Keywords!$B$3:$B$12,I4697)),"개인질환","")</f>
        <v/>
      </c>
      <c r="I4697" t="s">
        <v>9941</v>
      </c>
      <c r="J4697" t="s">
        <v>13863</v>
      </c>
      <c r="K4697" t="s">
        <v>14817</v>
      </c>
      <c r="L4697" t="s">
        <v>14374</v>
      </c>
      <c r="M4697" t="s">
        <v>14538</v>
      </c>
      <c r="N4697" t="s">
        <v>14087</v>
      </c>
      <c r="O4697" t="s">
        <v>14538</v>
      </c>
    </row>
    <row r="4698" spans="1:15">
      <c r="A4698" t="s">
        <v>36</v>
      </c>
      <c r="B4698" t="s">
        <v>48</v>
      </c>
      <c r="C4698" t="s">
        <v>3333</v>
      </c>
      <c r="D4698" t="s">
        <v>5909</v>
      </c>
      <c r="E4698" t="s">
        <v>5916</v>
      </c>
      <c r="F4698" s="1" t="str">
        <f t="array" ref="F4698">IF(COUNT(FIND(Keywords!$C$3:$C$41,I4698)),"일반조난","")</f>
        <v/>
      </c>
      <c r="G4698" s="1" t="str">
        <f t="array" ref="G4698">IF(COUNT(FIND(Keywords!$E$3:$E$5,I4698)),"실족추락","")</f>
        <v>실족추락</v>
      </c>
      <c r="H4698" s="1" t="str">
        <f t="array" ref="H4698">IF(COUNT(FIND(Keywords!$B$3:$B$12,I4698)),"개인질환","")</f>
        <v/>
      </c>
      <c r="I4698" t="s">
        <v>9942</v>
      </c>
      <c r="J4698" t="s">
        <v>13886</v>
      </c>
      <c r="K4698" t="s">
        <v>15320</v>
      </c>
      <c r="L4698" t="s">
        <v>14894</v>
      </c>
      <c r="M4698" t="s">
        <v>14538</v>
      </c>
      <c r="N4698" t="s">
        <v>15756</v>
      </c>
      <c r="O4698" t="s">
        <v>14538</v>
      </c>
    </row>
    <row r="4699" spans="1:15">
      <c r="A4699" t="s">
        <v>36</v>
      </c>
      <c r="B4699" t="s">
        <v>48</v>
      </c>
      <c r="C4699" t="s">
        <v>3334</v>
      </c>
      <c r="D4699" t="s">
        <v>16113</v>
      </c>
      <c r="E4699" t="s">
        <v>5916</v>
      </c>
      <c r="F4699" s="1" t="str">
        <f t="array" ref="F4699">IF(COUNT(FIND(Keywords!$C$3:$C$41,I4699)),"일반조난","")</f>
        <v/>
      </c>
      <c r="G4699" s="1" t="str">
        <f t="array" ref="G4699">IF(COUNT(FIND(Keywords!$E$3:$E$5,I4699)),"실족추락","")</f>
        <v/>
      </c>
      <c r="H4699" s="1" t="str">
        <f t="array" ref="H4699">IF(COUNT(FIND(Keywords!$B$3:$B$12,I4699)),"개인질환","")</f>
        <v/>
      </c>
      <c r="I4699" t="s">
        <v>9943</v>
      </c>
      <c r="J4699" t="s">
        <v>13862</v>
      </c>
      <c r="K4699" t="s">
        <v>15061</v>
      </c>
      <c r="L4699" t="s">
        <v>14632</v>
      </c>
      <c r="M4699" t="s">
        <v>14538</v>
      </c>
      <c r="N4699" t="s">
        <v>14142</v>
      </c>
      <c r="O4699" t="s">
        <v>14538</v>
      </c>
    </row>
    <row r="4700" spans="1:15">
      <c r="A4700" t="s">
        <v>36</v>
      </c>
      <c r="B4700" t="s">
        <v>48</v>
      </c>
      <c r="C4700" t="s">
        <v>3335</v>
      </c>
      <c r="D4700" t="s">
        <v>5912</v>
      </c>
      <c r="E4700" t="s">
        <v>5920</v>
      </c>
      <c r="F4700" s="1"/>
      <c r="G4700" s="1" t="str">
        <f t="array" ref="G4700">IF(COUNT(FIND(Keywords!$E$3:$E$5,I4700)),"실족추락","")</f>
        <v/>
      </c>
      <c r="H4700" s="1"/>
      <c r="I4700" t="s">
        <v>9944</v>
      </c>
      <c r="J4700" t="s">
        <v>13859</v>
      </c>
      <c r="K4700" t="s">
        <v>15229</v>
      </c>
      <c r="L4700" t="s">
        <v>14138</v>
      </c>
      <c r="M4700" t="s">
        <v>14538</v>
      </c>
      <c r="N4700" t="s">
        <v>14127</v>
      </c>
      <c r="O4700" t="s">
        <v>14538</v>
      </c>
    </row>
    <row r="4701" spans="1:15">
      <c r="A4701" t="s">
        <v>36</v>
      </c>
      <c r="B4701" t="s">
        <v>48</v>
      </c>
      <c r="C4701" t="s">
        <v>3336</v>
      </c>
      <c r="D4701" t="s">
        <v>5911</v>
      </c>
      <c r="E4701" t="s">
        <v>5916</v>
      </c>
      <c r="F4701" s="1"/>
      <c r="G4701" s="1" t="str">
        <f t="array" ref="G4701">IF(COUNT(FIND(Keywords!$E$3:$E$5,I4701)),"실족추락","")</f>
        <v/>
      </c>
      <c r="H4701" s="1"/>
      <c r="I4701" t="s">
        <v>9945</v>
      </c>
      <c r="J4701" t="s">
        <v>14014</v>
      </c>
      <c r="K4701" t="s">
        <v>14158</v>
      </c>
      <c r="L4701" t="s">
        <v>14648</v>
      </c>
      <c r="M4701" t="s">
        <v>14538</v>
      </c>
      <c r="N4701" t="s">
        <v>15117</v>
      </c>
      <c r="O4701" t="s">
        <v>14538</v>
      </c>
    </row>
    <row r="4702" spans="1:15">
      <c r="A4702" t="s">
        <v>36</v>
      </c>
      <c r="B4702" t="s">
        <v>48</v>
      </c>
      <c r="C4702" t="s">
        <v>3337</v>
      </c>
      <c r="D4702" t="s">
        <v>5911</v>
      </c>
      <c r="E4702" t="s">
        <v>5916</v>
      </c>
      <c r="F4702" s="1"/>
      <c r="G4702" s="1" t="str">
        <f t="array" ref="G4702">IF(COUNT(FIND(Keywords!$E$3:$E$5,I4702)),"실족추락","")</f>
        <v/>
      </c>
      <c r="H4702" s="1"/>
      <c r="I4702" t="s">
        <v>9946</v>
      </c>
      <c r="J4702" t="s">
        <v>13892</v>
      </c>
      <c r="K4702" t="s">
        <v>14907</v>
      </c>
      <c r="L4702" t="s">
        <v>14740</v>
      </c>
      <c r="M4702" t="s">
        <v>14538</v>
      </c>
      <c r="N4702" t="s">
        <v>14137</v>
      </c>
      <c r="O4702" t="s">
        <v>14538</v>
      </c>
    </row>
    <row r="4703" spans="1:15">
      <c r="A4703" t="s">
        <v>36</v>
      </c>
      <c r="B4703" t="s">
        <v>48</v>
      </c>
      <c r="C4703" t="s">
        <v>3338</v>
      </c>
      <c r="D4703" t="s">
        <v>16113</v>
      </c>
      <c r="E4703" t="s">
        <v>5920</v>
      </c>
      <c r="F4703" s="1" t="str">
        <f t="array" ref="F4703">IF(COUNT(FIND(Keywords!$C$3:$C$41,I4703)),"일반조난","")</f>
        <v/>
      </c>
      <c r="G4703" s="1" t="str">
        <f t="array" ref="G4703">IF(COUNT(FIND(Keywords!$E$3:$E$5,I4703)),"실족추락","")</f>
        <v/>
      </c>
      <c r="H4703" s="1" t="str">
        <f t="array" ref="H4703">IF(COUNT(FIND(Keywords!$B$3:$B$12,I4703)),"개인질환","")</f>
        <v/>
      </c>
      <c r="I4703" t="s">
        <v>9947</v>
      </c>
      <c r="J4703" t="s">
        <v>13762</v>
      </c>
      <c r="K4703" t="s">
        <v>15049</v>
      </c>
      <c r="L4703" t="s">
        <v>14648</v>
      </c>
      <c r="M4703" t="s">
        <v>14538</v>
      </c>
      <c r="N4703" t="s">
        <v>14313</v>
      </c>
      <c r="O4703" t="s">
        <v>14538</v>
      </c>
    </row>
    <row r="4704" spans="1:15">
      <c r="A4704" t="s">
        <v>36</v>
      </c>
      <c r="B4704" t="s">
        <v>48</v>
      </c>
      <c r="C4704" t="s">
        <v>3339</v>
      </c>
      <c r="D4704" t="s">
        <v>16113</v>
      </c>
      <c r="E4704" t="s">
        <v>5916</v>
      </c>
      <c r="F4704" s="1" t="str">
        <f t="array" ref="F4704">IF(COUNT(FIND(Keywords!$C$3:$C$41,I4704)),"일반조난","")</f>
        <v/>
      </c>
      <c r="G4704" s="1" t="str">
        <f t="array" ref="G4704">IF(COUNT(FIND(Keywords!$E$3:$E$5,I4704)),"실족추락","")</f>
        <v/>
      </c>
      <c r="H4704" s="1" t="str">
        <f t="array" ref="H4704">IF(COUNT(FIND(Keywords!$B$3:$B$12,I4704)),"개인질환","")</f>
        <v/>
      </c>
      <c r="I4704" t="s">
        <v>9948</v>
      </c>
      <c r="J4704" t="s">
        <v>13885</v>
      </c>
      <c r="K4704" t="s">
        <v>15321</v>
      </c>
      <c r="L4704" t="s">
        <v>14509</v>
      </c>
      <c r="M4704" t="s">
        <v>14538</v>
      </c>
      <c r="N4704" t="s">
        <v>15062</v>
      </c>
      <c r="O4704" t="s">
        <v>14538</v>
      </c>
    </row>
    <row r="4705" spans="1:15">
      <c r="A4705" t="s">
        <v>36</v>
      </c>
      <c r="B4705" t="s">
        <v>48</v>
      </c>
      <c r="C4705" t="s">
        <v>3340</v>
      </c>
      <c r="D4705" t="s">
        <v>5912</v>
      </c>
      <c r="E4705" t="s">
        <v>5916</v>
      </c>
      <c r="F4705" s="1"/>
      <c r="G4705" s="1" t="str">
        <f t="array" ref="G4705">IF(COUNT(FIND(Keywords!$E$3:$E$5,I4705)),"실족추락","")</f>
        <v/>
      </c>
      <c r="H4705" s="1"/>
      <c r="I4705" t="s">
        <v>9949</v>
      </c>
      <c r="J4705" t="s">
        <v>13811</v>
      </c>
      <c r="K4705" t="s">
        <v>13759</v>
      </c>
      <c r="L4705" t="s">
        <v>14987</v>
      </c>
      <c r="M4705" t="s">
        <v>14538</v>
      </c>
      <c r="N4705" t="s">
        <v>14065</v>
      </c>
      <c r="O4705" t="s">
        <v>14538</v>
      </c>
    </row>
    <row r="4706" spans="1:15">
      <c r="A4706" t="s">
        <v>36</v>
      </c>
      <c r="B4706" t="s">
        <v>48</v>
      </c>
      <c r="C4706" t="s">
        <v>3341</v>
      </c>
      <c r="D4706" t="s">
        <v>5909</v>
      </c>
      <c r="E4706" t="s">
        <v>5916</v>
      </c>
      <c r="F4706" s="1"/>
      <c r="G4706" s="1" t="str">
        <f t="array" ref="G4706">IF(COUNT(FIND(Keywords!$E$3:$E$5,I4706)),"실족추락","")</f>
        <v/>
      </c>
      <c r="H4706" s="1"/>
      <c r="I4706" t="s">
        <v>9950</v>
      </c>
      <c r="J4706" t="s">
        <v>13840</v>
      </c>
      <c r="K4706" t="s">
        <v>14188</v>
      </c>
      <c r="L4706" t="s">
        <v>14092</v>
      </c>
      <c r="M4706" t="s">
        <v>14538</v>
      </c>
      <c r="N4706" t="s">
        <v>15372</v>
      </c>
      <c r="O4706" t="s">
        <v>14538</v>
      </c>
    </row>
    <row r="4707" spans="1:15">
      <c r="A4707" t="s">
        <v>36</v>
      </c>
      <c r="B4707" t="s">
        <v>48</v>
      </c>
      <c r="C4707" t="s">
        <v>3342</v>
      </c>
      <c r="D4707" t="s">
        <v>16113</v>
      </c>
      <c r="E4707" t="s">
        <v>5916</v>
      </c>
      <c r="F4707" s="1" t="str">
        <f t="array" ref="F4707">IF(COUNT(FIND(Keywords!$C$3:$C$41,I4707)),"일반조난","")</f>
        <v/>
      </c>
      <c r="G4707" s="1" t="str">
        <f t="array" ref="G4707">IF(COUNT(FIND(Keywords!$E$3:$E$5,I4707)),"실족추락","")</f>
        <v/>
      </c>
      <c r="H4707" s="1" t="str">
        <f t="array" ref="H4707">IF(COUNT(FIND(Keywords!$B$3:$B$12,I4707)),"개인질환","")</f>
        <v/>
      </c>
      <c r="I4707" t="s">
        <v>9951</v>
      </c>
      <c r="J4707" t="s">
        <v>13941</v>
      </c>
      <c r="K4707" t="s">
        <v>14397</v>
      </c>
      <c r="L4707" t="s">
        <v>14138</v>
      </c>
      <c r="M4707" t="s">
        <v>14538</v>
      </c>
      <c r="N4707" t="s">
        <v>15288</v>
      </c>
      <c r="O4707" t="s">
        <v>14538</v>
      </c>
    </row>
    <row r="4708" spans="1:15">
      <c r="A4708" t="s">
        <v>36</v>
      </c>
      <c r="B4708" t="s">
        <v>48</v>
      </c>
      <c r="C4708" t="s">
        <v>3343</v>
      </c>
      <c r="D4708" t="s">
        <v>5911</v>
      </c>
      <c r="E4708" t="s">
        <v>5916</v>
      </c>
      <c r="F4708" s="1"/>
      <c r="G4708" s="1" t="str">
        <f t="array" ref="G4708">IF(COUNT(FIND(Keywords!$E$3:$E$5,I4708)),"실족추락","")</f>
        <v/>
      </c>
      <c r="H4708" s="1"/>
      <c r="I4708" t="s">
        <v>9952</v>
      </c>
      <c r="J4708" t="s">
        <v>13871</v>
      </c>
      <c r="K4708" t="s">
        <v>14396</v>
      </c>
      <c r="L4708" t="s">
        <v>14936</v>
      </c>
      <c r="M4708" t="s">
        <v>14538</v>
      </c>
      <c r="N4708" t="s">
        <v>14032</v>
      </c>
      <c r="O4708" t="s">
        <v>14538</v>
      </c>
    </row>
    <row r="4709" spans="1:15">
      <c r="A4709" t="s">
        <v>36</v>
      </c>
      <c r="B4709" t="s">
        <v>48</v>
      </c>
      <c r="C4709" t="s">
        <v>3344</v>
      </c>
      <c r="D4709" t="s">
        <v>5911</v>
      </c>
      <c r="E4709" t="s">
        <v>5917</v>
      </c>
      <c r="F4709" s="1"/>
      <c r="G4709" s="1" t="str">
        <f t="array" ref="G4709">IF(COUNT(FIND(Keywords!$E$3:$E$5,I4709)),"실족추락","")</f>
        <v/>
      </c>
      <c r="H4709" s="1"/>
      <c r="I4709" t="s">
        <v>9953</v>
      </c>
      <c r="J4709" t="s">
        <v>13940</v>
      </c>
      <c r="K4709" t="s">
        <v>15100</v>
      </c>
      <c r="L4709" t="s">
        <v>15552</v>
      </c>
      <c r="M4709" t="s">
        <v>14538</v>
      </c>
      <c r="N4709" t="s">
        <v>14286</v>
      </c>
      <c r="O4709" t="s">
        <v>14538</v>
      </c>
    </row>
    <row r="4710" spans="1:15">
      <c r="A4710" t="s">
        <v>36</v>
      </c>
      <c r="B4710" t="s">
        <v>48</v>
      </c>
      <c r="C4710" t="s">
        <v>3345</v>
      </c>
      <c r="D4710" t="s">
        <v>5911</v>
      </c>
      <c r="E4710" t="s">
        <v>5920</v>
      </c>
      <c r="F4710" s="1"/>
      <c r="G4710" s="1" t="str">
        <f t="array" ref="G4710">IF(COUNT(FIND(Keywords!$E$3:$E$5,I4710)),"실족추락","")</f>
        <v/>
      </c>
      <c r="H4710" s="1"/>
      <c r="I4710" t="s">
        <v>9954</v>
      </c>
      <c r="J4710" t="s">
        <v>13767</v>
      </c>
      <c r="K4710" t="s">
        <v>14954</v>
      </c>
      <c r="L4710" t="s">
        <v>15057</v>
      </c>
      <c r="M4710" t="s">
        <v>14538</v>
      </c>
      <c r="N4710" t="s">
        <v>15033</v>
      </c>
      <c r="O4710" t="s">
        <v>14538</v>
      </c>
    </row>
    <row r="4711" spans="1:15">
      <c r="A4711" t="s">
        <v>36</v>
      </c>
      <c r="B4711" t="s">
        <v>48</v>
      </c>
      <c r="C4711" t="s">
        <v>3346</v>
      </c>
      <c r="D4711" t="s">
        <v>16113</v>
      </c>
      <c r="E4711" t="s">
        <v>5916</v>
      </c>
      <c r="F4711" s="1" t="str">
        <f t="array" ref="F4711">IF(COUNT(FIND(Keywords!$C$3:$C$41,I4711)),"일반조난","")</f>
        <v/>
      </c>
      <c r="G4711" s="1" t="str">
        <f t="array" ref="G4711">IF(COUNT(FIND(Keywords!$E$3:$E$5,I4711)),"실족추락","")</f>
        <v/>
      </c>
      <c r="H4711" s="1" t="str">
        <f t="array" ref="H4711">IF(COUNT(FIND(Keywords!$B$3:$B$12,I4711)),"개인질환","")</f>
        <v/>
      </c>
      <c r="I4711" t="s">
        <v>9955</v>
      </c>
      <c r="J4711" t="s">
        <v>13972</v>
      </c>
      <c r="K4711" t="s">
        <v>14199</v>
      </c>
      <c r="L4711" t="s">
        <v>14138</v>
      </c>
      <c r="M4711" t="s">
        <v>14538</v>
      </c>
      <c r="N4711" t="s">
        <v>14390</v>
      </c>
      <c r="O4711" t="s">
        <v>14538</v>
      </c>
    </row>
    <row r="4712" spans="1:15">
      <c r="A4712" t="s">
        <v>36</v>
      </c>
      <c r="B4712" t="s">
        <v>48</v>
      </c>
      <c r="C4712" t="s">
        <v>3272</v>
      </c>
      <c r="D4712" t="s">
        <v>16113</v>
      </c>
      <c r="E4712" t="s">
        <v>5916</v>
      </c>
      <c r="F4712" s="1" t="str">
        <f t="array" ref="F4712">IF(COUNT(FIND(Keywords!$C$3:$C$41,I4712)),"일반조난","")</f>
        <v/>
      </c>
      <c r="G4712" s="1" t="str">
        <f t="array" ref="G4712">IF(COUNT(FIND(Keywords!$E$3:$E$5,I4712)),"실족추락","")</f>
        <v/>
      </c>
      <c r="H4712" s="1" t="str">
        <f t="array" ref="H4712">IF(COUNT(FIND(Keywords!$B$3:$B$12,I4712)),"개인질환","")</f>
        <v/>
      </c>
      <c r="I4712" t="s">
        <v>9956</v>
      </c>
      <c r="J4712" t="s">
        <v>13735</v>
      </c>
      <c r="K4712" t="s">
        <v>15310</v>
      </c>
      <c r="L4712" t="s">
        <v>14975</v>
      </c>
      <c r="M4712" t="s">
        <v>14538</v>
      </c>
      <c r="N4712" t="s">
        <v>14843</v>
      </c>
      <c r="O4712" t="s">
        <v>14538</v>
      </c>
    </row>
    <row r="4713" spans="1:15">
      <c r="A4713" t="s">
        <v>36</v>
      </c>
      <c r="B4713" t="s">
        <v>48</v>
      </c>
      <c r="C4713" t="s">
        <v>3347</v>
      </c>
      <c r="D4713" t="s">
        <v>16113</v>
      </c>
      <c r="E4713" t="s">
        <v>5916</v>
      </c>
      <c r="F4713" s="1" t="str">
        <f t="array" ref="F4713">IF(COUNT(FIND(Keywords!$C$3:$C$41,I4713)),"일반조난","")</f>
        <v/>
      </c>
      <c r="G4713" s="1" t="str">
        <f t="array" ref="G4713">IF(COUNT(FIND(Keywords!$E$3:$E$5,I4713)),"실족추락","")</f>
        <v/>
      </c>
      <c r="H4713" s="1" t="str">
        <f t="array" ref="H4713">IF(COUNT(FIND(Keywords!$B$3:$B$12,I4713)),"개인질환","")</f>
        <v/>
      </c>
      <c r="I4713" t="s">
        <v>9957</v>
      </c>
      <c r="J4713" t="s">
        <v>13873</v>
      </c>
      <c r="K4713" t="s">
        <v>14615</v>
      </c>
      <c r="L4713" t="s">
        <v>14689</v>
      </c>
      <c r="M4713" t="s">
        <v>14538</v>
      </c>
      <c r="N4713" t="s">
        <v>15126</v>
      </c>
      <c r="O4713" t="s">
        <v>14538</v>
      </c>
    </row>
    <row r="4714" spans="1:15">
      <c r="A4714" t="s">
        <v>36</v>
      </c>
      <c r="B4714" t="s">
        <v>48</v>
      </c>
      <c r="C4714" t="s">
        <v>3348</v>
      </c>
      <c r="D4714" t="s">
        <v>5909</v>
      </c>
      <c r="E4714" t="s">
        <v>5916</v>
      </c>
      <c r="F4714" s="1"/>
      <c r="G4714" s="1" t="str">
        <f t="array" ref="G4714">IF(COUNT(FIND(Keywords!$E$3:$E$5,I4714)),"실족추락","")</f>
        <v/>
      </c>
      <c r="H4714" s="1"/>
      <c r="I4714" t="s">
        <v>9958</v>
      </c>
      <c r="J4714" t="s">
        <v>13924</v>
      </c>
      <c r="K4714" t="s">
        <v>14226</v>
      </c>
      <c r="L4714" t="s">
        <v>15287</v>
      </c>
      <c r="M4714" t="s">
        <v>14538</v>
      </c>
      <c r="N4714" t="s">
        <v>14846</v>
      </c>
      <c r="O4714" t="s">
        <v>14538</v>
      </c>
    </row>
    <row r="4715" spans="1:15">
      <c r="A4715" t="s">
        <v>36</v>
      </c>
      <c r="B4715" t="s">
        <v>48</v>
      </c>
      <c r="C4715" t="s">
        <v>3349</v>
      </c>
      <c r="D4715" t="s">
        <v>5912</v>
      </c>
      <c r="E4715" t="s">
        <v>5916</v>
      </c>
      <c r="F4715" s="1"/>
      <c r="G4715" s="1" t="str">
        <f t="array" ref="G4715">IF(COUNT(FIND(Keywords!$E$3:$E$5,I4715)),"실족추락","")</f>
        <v/>
      </c>
      <c r="H4715" s="1"/>
      <c r="I4715" t="s">
        <v>9959</v>
      </c>
      <c r="J4715" t="s">
        <v>13856</v>
      </c>
      <c r="K4715" t="s">
        <v>14788</v>
      </c>
      <c r="L4715" t="s">
        <v>14367</v>
      </c>
      <c r="M4715" t="s">
        <v>14538</v>
      </c>
      <c r="N4715" t="s">
        <v>14905</v>
      </c>
      <c r="O4715" t="s">
        <v>14538</v>
      </c>
    </row>
    <row r="4716" spans="1:15">
      <c r="A4716" t="s">
        <v>36</v>
      </c>
      <c r="B4716" t="s">
        <v>48</v>
      </c>
      <c r="C4716" t="s">
        <v>3350</v>
      </c>
      <c r="D4716" t="s">
        <v>5909</v>
      </c>
      <c r="E4716" t="s">
        <v>5921</v>
      </c>
      <c r="F4716" s="1"/>
      <c r="G4716" s="1" t="str">
        <f t="array" ref="G4716">IF(COUNT(FIND(Keywords!$E$3:$E$5,I4716)),"실족추락","")</f>
        <v/>
      </c>
      <c r="H4716" s="1"/>
      <c r="I4716" t="s">
        <v>9960</v>
      </c>
      <c r="J4716" t="s">
        <v>14025</v>
      </c>
      <c r="K4716" t="s">
        <v>14440</v>
      </c>
      <c r="L4716" t="s">
        <v>14689</v>
      </c>
      <c r="M4716" t="s">
        <v>14538</v>
      </c>
      <c r="N4716" t="s">
        <v>14181</v>
      </c>
      <c r="O4716" t="s">
        <v>14538</v>
      </c>
    </row>
    <row r="4717" spans="1:15">
      <c r="A4717" t="s">
        <v>36</v>
      </c>
      <c r="B4717" t="s">
        <v>48</v>
      </c>
      <c r="C4717" t="s">
        <v>3351</v>
      </c>
      <c r="D4717" t="s">
        <v>5909</v>
      </c>
      <c r="E4717" t="s">
        <v>5916</v>
      </c>
      <c r="F4717" s="1"/>
      <c r="G4717" s="1" t="str">
        <f t="array" ref="G4717">IF(COUNT(FIND(Keywords!$E$3:$E$5,I4717)),"실족추락","")</f>
        <v/>
      </c>
      <c r="H4717" s="1"/>
      <c r="I4717" t="s">
        <v>9961</v>
      </c>
      <c r="J4717" t="s">
        <v>13963</v>
      </c>
      <c r="K4717" t="s">
        <v>15086</v>
      </c>
      <c r="L4717" t="s">
        <v>14341</v>
      </c>
      <c r="M4717" t="s">
        <v>15455</v>
      </c>
      <c r="N4717" t="s">
        <v>14378</v>
      </c>
      <c r="O4717" t="s">
        <v>14538</v>
      </c>
    </row>
    <row r="4718" spans="1:15">
      <c r="A4718" t="s">
        <v>36</v>
      </c>
      <c r="B4718" t="s">
        <v>48</v>
      </c>
      <c r="C4718" t="s">
        <v>3352</v>
      </c>
      <c r="D4718" t="s">
        <v>5911</v>
      </c>
      <c r="E4718" t="s">
        <v>5918</v>
      </c>
      <c r="F4718" s="1" t="s">
        <v>5911</v>
      </c>
      <c r="G4718" s="1" t="str">
        <f t="array" ref="G4718">IF(COUNT(FIND(Keywords!$E$3:$E$5,I4718)),"실족추락","")</f>
        <v/>
      </c>
      <c r="H4718" s="1"/>
      <c r="I4718" t="s">
        <v>9962</v>
      </c>
      <c r="J4718" t="s">
        <v>13932</v>
      </c>
      <c r="K4718" t="s">
        <v>15255</v>
      </c>
      <c r="L4718" t="s">
        <v>14529</v>
      </c>
      <c r="M4718" t="s">
        <v>14538</v>
      </c>
      <c r="N4718" t="s">
        <v>14156</v>
      </c>
      <c r="O4718" t="s">
        <v>14538</v>
      </c>
    </row>
    <row r="4719" spans="1:15">
      <c r="A4719" t="s">
        <v>36</v>
      </c>
      <c r="B4719" t="s">
        <v>48</v>
      </c>
      <c r="C4719" t="s">
        <v>3353</v>
      </c>
      <c r="D4719" t="s">
        <v>16113</v>
      </c>
      <c r="E4719" t="s">
        <v>5916</v>
      </c>
      <c r="F4719" s="1" t="str">
        <f t="array" ref="F4719">IF(COUNT(FIND(Keywords!$C$3:$C$41,I4719)),"일반조난","")</f>
        <v/>
      </c>
      <c r="G4719" s="1" t="str">
        <f t="array" ref="G4719">IF(COUNT(FIND(Keywords!$E$3:$E$5,I4719)),"실족추락","")</f>
        <v/>
      </c>
      <c r="H4719" s="1" t="str">
        <f t="array" ref="H4719">IF(COUNT(FIND(Keywords!$B$3:$B$12,I4719)),"개인질환","")</f>
        <v/>
      </c>
      <c r="I4719" t="s">
        <v>9963</v>
      </c>
      <c r="J4719" t="s">
        <v>13916</v>
      </c>
      <c r="K4719" t="s">
        <v>14444</v>
      </c>
      <c r="L4719" t="s">
        <v>14648</v>
      </c>
      <c r="M4719" t="s">
        <v>14538</v>
      </c>
      <c r="N4719" t="s">
        <v>15054</v>
      </c>
      <c r="O4719" t="s">
        <v>14538</v>
      </c>
    </row>
    <row r="4720" spans="1:15">
      <c r="A4720" t="s">
        <v>36</v>
      </c>
      <c r="B4720" t="s">
        <v>48</v>
      </c>
      <c r="C4720" t="s">
        <v>3354</v>
      </c>
      <c r="D4720" t="s">
        <v>16113</v>
      </c>
      <c r="E4720" t="s">
        <v>5918</v>
      </c>
      <c r="F4720" s="1" t="str">
        <f t="array" ref="F4720">IF(COUNT(FIND(Keywords!$C$3:$C$41,I4720)),"일반조난","")</f>
        <v/>
      </c>
      <c r="G4720" s="1" t="str">
        <f t="array" ref="G4720">IF(COUNT(FIND(Keywords!$E$3:$E$5,I4720)),"실족추락","")</f>
        <v/>
      </c>
      <c r="H4720" s="1" t="str">
        <f t="array" ref="H4720">IF(COUNT(FIND(Keywords!$B$3:$B$12,I4720)),"개인질환","")</f>
        <v/>
      </c>
      <c r="I4720" t="s">
        <v>9964</v>
      </c>
      <c r="J4720" t="s">
        <v>13822</v>
      </c>
      <c r="K4720" t="s">
        <v>15322</v>
      </c>
      <c r="L4720" t="s">
        <v>14510</v>
      </c>
      <c r="M4720" t="s">
        <v>14538</v>
      </c>
      <c r="N4720" t="s">
        <v>14510</v>
      </c>
      <c r="O4720" t="s">
        <v>14538</v>
      </c>
    </row>
    <row r="4721" spans="1:15">
      <c r="A4721" t="s">
        <v>36</v>
      </c>
      <c r="B4721" t="s">
        <v>48</v>
      </c>
      <c r="C4721" t="s">
        <v>3355</v>
      </c>
      <c r="D4721" t="s">
        <v>16113</v>
      </c>
      <c r="E4721" t="s">
        <v>5916</v>
      </c>
      <c r="F4721" s="1" t="str">
        <f t="array" ref="F4721">IF(COUNT(FIND(Keywords!$C$3:$C$41,I4721)),"일반조난","")</f>
        <v/>
      </c>
      <c r="G4721" s="1" t="str">
        <f t="array" ref="G4721">IF(COUNT(FIND(Keywords!$E$3:$E$5,I4721)),"실족추락","")</f>
        <v/>
      </c>
      <c r="H4721" s="1" t="str">
        <f t="array" ref="H4721">IF(COUNT(FIND(Keywords!$B$3:$B$12,I4721)),"개인질환","")</f>
        <v/>
      </c>
      <c r="I4721" t="s">
        <v>9965</v>
      </c>
      <c r="J4721" t="s">
        <v>13838</v>
      </c>
      <c r="K4721" t="s">
        <v>15290</v>
      </c>
      <c r="L4721" t="s">
        <v>14529</v>
      </c>
      <c r="M4721" t="s">
        <v>14538</v>
      </c>
      <c r="N4721" t="s">
        <v>14862</v>
      </c>
      <c r="O4721" t="s">
        <v>14538</v>
      </c>
    </row>
    <row r="4722" spans="1:15">
      <c r="A4722" t="s">
        <v>36</v>
      </c>
      <c r="B4722" t="s">
        <v>48</v>
      </c>
      <c r="C4722" t="s">
        <v>3356</v>
      </c>
      <c r="D4722" t="s">
        <v>5911</v>
      </c>
      <c r="E4722" t="s">
        <v>5917</v>
      </c>
      <c r="F4722" s="1"/>
      <c r="G4722" s="1" t="str">
        <f t="array" ref="G4722">IF(COUNT(FIND(Keywords!$E$3:$E$5,I4722)),"실족추락","")</f>
        <v/>
      </c>
      <c r="H4722" s="1"/>
      <c r="I4722" t="s">
        <v>9966</v>
      </c>
      <c r="J4722" t="s">
        <v>13916</v>
      </c>
      <c r="K4722" t="s">
        <v>15323</v>
      </c>
      <c r="L4722" t="s">
        <v>14935</v>
      </c>
      <c r="M4722" t="s">
        <v>14538</v>
      </c>
      <c r="N4722" t="s">
        <v>14346</v>
      </c>
      <c r="O4722" t="s">
        <v>14538</v>
      </c>
    </row>
    <row r="4723" spans="1:15">
      <c r="A4723" t="s">
        <v>36</v>
      </c>
      <c r="B4723" t="s">
        <v>48</v>
      </c>
      <c r="C4723" t="s">
        <v>3274</v>
      </c>
      <c r="D4723" t="s">
        <v>16113</v>
      </c>
      <c r="E4723" t="s">
        <v>5916</v>
      </c>
      <c r="F4723" s="1" t="str">
        <f t="array" ref="F4723">IF(COUNT(FIND(Keywords!$C$3:$C$41,I4723)),"일반조난","")</f>
        <v/>
      </c>
      <c r="G4723" s="1" t="str">
        <f t="array" ref="G4723">IF(COUNT(FIND(Keywords!$E$3:$E$5,I4723)),"실족추락","")</f>
        <v/>
      </c>
      <c r="H4723" s="1" t="str">
        <f t="array" ref="H4723">IF(COUNT(FIND(Keywords!$B$3:$B$12,I4723)),"개인질환","")</f>
        <v/>
      </c>
      <c r="I4723" t="s">
        <v>9967</v>
      </c>
      <c r="J4723" t="s">
        <v>13755</v>
      </c>
      <c r="K4723" t="s">
        <v>14107</v>
      </c>
      <c r="L4723" t="s">
        <v>14340</v>
      </c>
      <c r="M4723" t="s">
        <v>14538</v>
      </c>
      <c r="N4723" t="s">
        <v>15873</v>
      </c>
      <c r="O4723" t="s">
        <v>14538</v>
      </c>
    </row>
    <row r="4724" spans="1:15">
      <c r="A4724" t="s">
        <v>37</v>
      </c>
      <c r="B4724" t="s">
        <v>37</v>
      </c>
      <c r="C4724" t="s">
        <v>3357</v>
      </c>
      <c r="D4724" t="s">
        <v>5909</v>
      </c>
      <c r="E4724" t="s">
        <v>5914</v>
      </c>
      <c r="F4724" s="1"/>
      <c r="G4724" s="1" t="str">
        <f t="array" ref="G4724">IF(COUNT(FIND(Keywords!$E$3:$E$5,I4724)),"실족추락","")</f>
        <v>실족추락</v>
      </c>
      <c r="H4724" s="1"/>
      <c r="I4724" t="s">
        <v>9968</v>
      </c>
      <c r="J4724" t="s">
        <v>13938</v>
      </c>
      <c r="K4724" t="s">
        <v>15324</v>
      </c>
      <c r="L4724" t="s">
        <v>15078</v>
      </c>
      <c r="M4724" t="s">
        <v>14538</v>
      </c>
      <c r="N4724" t="s">
        <v>14509</v>
      </c>
      <c r="O4724" t="s">
        <v>14538</v>
      </c>
    </row>
    <row r="4725" spans="1:15">
      <c r="A4725" t="s">
        <v>37</v>
      </c>
      <c r="B4725" t="s">
        <v>37</v>
      </c>
      <c r="C4725" t="s">
        <v>3357</v>
      </c>
      <c r="D4725" t="s">
        <v>5909</v>
      </c>
      <c r="E4725" t="s">
        <v>5914</v>
      </c>
      <c r="F4725" s="1" t="str">
        <f t="array" ref="F4725">IF(COUNT(FIND(Keywords!$C$3:$C$41,I4725)),"일반조난","")</f>
        <v/>
      </c>
      <c r="G4725" s="1" t="str">
        <f t="array" ref="G4725">IF(COUNT(FIND(Keywords!$E$3:$E$5,I4725)),"실족추락","")</f>
        <v>실족추락</v>
      </c>
      <c r="H4725" s="1" t="str">
        <f t="array" ref="H4725">IF(COUNT(FIND(Keywords!$B$3:$B$12,I4725)),"개인질환","")</f>
        <v/>
      </c>
      <c r="I4725" t="s">
        <v>9968</v>
      </c>
      <c r="J4725" t="s">
        <v>13938</v>
      </c>
      <c r="K4725" t="s">
        <v>15324</v>
      </c>
      <c r="L4725" t="s">
        <v>15078</v>
      </c>
      <c r="M4725" t="s">
        <v>14538</v>
      </c>
      <c r="N4725" t="s">
        <v>14509</v>
      </c>
      <c r="O4725" t="s">
        <v>14538</v>
      </c>
    </row>
    <row r="4726" spans="1:15">
      <c r="A4726" t="s">
        <v>37</v>
      </c>
      <c r="B4726" t="s">
        <v>37</v>
      </c>
      <c r="C4726" t="s">
        <v>3358</v>
      </c>
      <c r="D4726" t="s">
        <v>5911</v>
      </c>
      <c r="E4726" t="s">
        <v>5914</v>
      </c>
      <c r="F4726" s="1"/>
      <c r="G4726" s="1" t="str">
        <f t="array" ref="G4726">IF(COUNT(FIND(Keywords!$E$3:$E$5,I4726)),"실족추락","")</f>
        <v/>
      </c>
      <c r="H4726" s="1"/>
      <c r="I4726" t="s">
        <v>9969</v>
      </c>
      <c r="J4726" t="s">
        <v>13757</v>
      </c>
      <c r="K4726" t="s">
        <v>14522</v>
      </c>
      <c r="L4726" t="s">
        <v>15263</v>
      </c>
      <c r="M4726" t="s">
        <v>14538</v>
      </c>
      <c r="N4726" t="s">
        <v>14504</v>
      </c>
      <c r="O4726" t="s">
        <v>14538</v>
      </c>
    </row>
    <row r="4727" spans="1:15">
      <c r="A4727" t="s">
        <v>37</v>
      </c>
      <c r="B4727" t="s">
        <v>37</v>
      </c>
      <c r="C4727" t="s">
        <v>3358</v>
      </c>
      <c r="D4727" t="s">
        <v>16113</v>
      </c>
      <c r="E4727" t="s">
        <v>5914</v>
      </c>
      <c r="F4727" s="1" t="str">
        <f t="array" ref="F4727">IF(COUNT(FIND(Keywords!$C$3:$C$41,I4727)),"일반조난","")</f>
        <v/>
      </c>
      <c r="G4727" s="1" t="str">
        <f t="array" ref="G4727">IF(COUNT(FIND(Keywords!$E$3:$E$5,I4727)),"실족추락","")</f>
        <v/>
      </c>
      <c r="H4727" s="1" t="str">
        <f t="array" ref="H4727">IF(COUNT(FIND(Keywords!$B$3:$B$12,I4727)),"개인질환","")</f>
        <v/>
      </c>
      <c r="I4727" t="s">
        <v>9969</v>
      </c>
      <c r="J4727" t="s">
        <v>13757</v>
      </c>
      <c r="K4727" t="s">
        <v>14522</v>
      </c>
      <c r="L4727" t="s">
        <v>15263</v>
      </c>
      <c r="M4727" t="s">
        <v>14538</v>
      </c>
      <c r="N4727" t="s">
        <v>14504</v>
      </c>
      <c r="O4727" t="s">
        <v>14538</v>
      </c>
    </row>
    <row r="4728" spans="1:15">
      <c r="A4728" t="s">
        <v>37</v>
      </c>
      <c r="B4728" t="s">
        <v>37</v>
      </c>
      <c r="C4728" t="s">
        <v>3359</v>
      </c>
      <c r="D4728" t="s">
        <v>16113</v>
      </c>
      <c r="E4728" t="s">
        <v>5914</v>
      </c>
      <c r="F4728" s="1" t="str">
        <f t="array" ref="F4728">IF(COUNT(FIND(Keywords!$C$3:$C$41,I4728)),"일반조난","")</f>
        <v/>
      </c>
      <c r="G4728" s="1" t="str">
        <f t="array" ref="G4728">IF(COUNT(FIND(Keywords!$E$3:$E$5,I4728)),"실족추락","")</f>
        <v/>
      </c>
      <c r="H4728" s="1" t="str">
        <f t="array" ref="H4728">IF(COUNT(FIND(Keywords!$B$3:$B$12,I4728)),"개인질환","")</f>
        <v/>
      </c>
      <c r="I4728" t="s">
        <v>9970</v>
      </c>
      <c r="J4728" t="s">
        <v>13763</v>
      </c>
      <c r="K4728" t="s">
        <v>14287</v>
      </c>
      <c r="L4728" t="s">
        <v>15496</v>
      </c>
      <c r="M4728" t="s">
        <v>14538</v>
      </c>
      <c r="N4728" t="s">
        <v>14159</v>
      </c>
      <c r="O4728" t="s">
        <v>14538</v>
      </c>
    </row>
    <row r="4729" spans="1:15">
      <c r="A4729" t="s">
        <v>37</v>
      </c>
      <c r="B4729" t="s">
        <v>37</v>
      </c>
      <c r="C4729" t="s">
        <v>1501</v>
      </c>
      <c r="D4729" t="s">
        <v>5909</v>
      </c>
      <c r="E4729" t="s">
        <v>5914</v>
      </c>
      <c r="F4729" s="1"/>
      <c r="G4729" s="1" t="str">
        <f t="array" ref="G4729">IF(COUNT(FIND(Keywords!$E$3:$E$5,I4729)),"실족추락","")</f>
        <v/>
      </c>
      <c r="H4729" s="1"/>
      <c r="I4729" t="s">
        <v>9971</v>
      </c>
      <c r="J4729" t="s">
        <v>13940</v>
      </c>
      <c r="K4729" t="s">
        <v>14698</v>
      </c>
      <c r="L4729" t="s">
        <v>15057</v>
      </c>
      <c r="M4729" t="s">
        <v>14538</v>
      </c>
      <c r="N4729" t="s">
        <v>14524</v>
      </c>
      <c r="O4729" t="s">
        <v>14538</v>
      </c>
    </row>
    <row r="4730" spans="1:15">
      <c r="A4730" t="s">
        <v>37</v>
      </c>
      <c r="B4730" t="s">
        <v>37</v>
      </c>
      <c r="C4730" t="s">
        <v>1501</v>
      </c>
      <c r="D4730" t="s">
        <v>16113</v>
      </c>
      <c r="E4730" t="s">
        <v>5914</v>
      </c>
      <c r="F4730" s="1" t="str">
        <f t="array" ref="F4730">IF(COUNT(FIND(Keywords!$C$3:$C$41,I4730)),"일반조난","")</f>
        <v/>
      </c>
      <c r="G4730" s="1" t="str">
        <f t="array" ref="G4730">IF(COUNT(FIND(Keywords!$E$3:$E$5,I4730)),"실족추락","")</f>
        <v/>
      </c>
      <c r="H4730" s="1" t="str">
        <f t="array" ref="H4730">IF(COUNT(FIND(Keywords!$B$3:$B$12,I4730)),"개인질환","")</f>
        <v/>
      </c>
      <c r="I4730" t="s">
        <v>9971</v>
      </c>
      <c r="J4730" t="s">
        <v>13940</v>
      </c>
      <c r="K4730" t="s">
        <v>14698</v>
      </c>
      <c r="L4730" t="s">
        <v>15057</v>
      </c>
      <c r="M4730" t="s">
        <v>14538</v>
      </c>
      <c r="N4730" t="s">
        <v>14524</v>
      </c>
      <c r="O4730" t="s">
        <v>14538</v>
      </c>
    </row>
    <row r="4731" spans="1:15">
      <c r="A4731" t="s">
        <v>37</v>
      </c>
      <c r="B4731" t="s">
        <v>37</v>
      </c>
      <c r="C4731" t="s">
        <v>2264</v>
      </c>
      <c r="D4731" t="s">
        <v>16113</v>
      </c>
      <c r="E4731" t="s">
        <v>5914</v>
      </c>
      <c r="F4731" s="1" t="str">
        <f t="array" ref="F4731">IF(COUNT(FIND(Keywords!$C$3:$C$41,I4731)),"일반조난","")</f>
        <v/>
      </c>
      <c r="G4731" s="1" t="str">
        <f t="array" ref="G4731">IF(COUNT(FIND(Keywords!$E$3:$E$5,I4731)),"실족추락","")</f>
        <v/>
      </c>
      <c r="H4731" s="1" t="str">
        <f t="array" ref="H4731">IF(COUNT(FIND(Keywords!$B$3:$B$12,I4731)),"개인질환","")</f>
        <v/>
      </c>
      <c r="I4731" t="s">
        <v>9972</v>
      </c>
      <c r="J4731" t="s">
        <v>14028</v>
      </c>
      <c r="K4731" t="s">
        <v>14758</v>
      </c>
      <c r="L4731" t="s">
        <v>14642</v>
      </c>
      <c r="M4731" t="s">
        <v>14538</v>
      </c>
      <c r="N4731" t="s">
        <v>14279</v>
      </c>
      <c r="O4731" t="s">
        <v>14538</v>
      </c>
    </row>
    <row r="4732" spans="1:15">
      <c r="A4732" t="s">
        <v>37</v>
      </c>
      <c r="B4732" t="s">
        <v>37</v>
      </c>
      <c r="C4732" t="s">
        <v>2264</v>
      </c>
      <c r="D4732" t="s">
        <v>16113</v>
      </c>
      <c r="E4732" t="s">
        <v>5914</v>
      </c>
      <c r="F4732" s="1" t="str">
        <f t="array" ref="F4732">IF(COUNT(FIND(Keywords!$C$3:$C$41,I4732)),"일반조난","")</f>
        <v/>
      </c>
      <c r="G4732" s="1" t="str">
        <f t="array" ref="G4732">IF(COUNT(FIND(Keywords!$E$3:$E$5,I4732)),"실족추락","")</f>
        <v/>
      </c>
      <c r="H4732" s="1" t="str">
        <f t="array" ref="H4732">IF(COUNT(FIND(Keywords!$B$3:$B$12,I4732)),"개인질환","")</f>
        <v/>
      </c>
      <c r="I4732" t="s">
        <v>9972</v>
      </c>
      <c r="J4732" t="s">
        <v>14028</v>
      </c>
      <c r="K4732" t="s">
        <v>14758</v>
      </c>
      <c r="L4732" t="s">
        <v>14642</v>
      </c>
      <c r="M4732" t="s">
        <v>14538</v>
      </c>
      <c r="N4732" t="s">
        <v>14279</v>
      </c>
      <c r="O4732" t="s">
        <v>14538</v>
      </c>
    </row>
    <row r="4733" spans="1:15">
      <c r="A4733" t="s">
        <v>37</v>
      </c>
      <c r="B4733" t="s">
        <v>37</v>
      </c>
      <c r="C4733" t="s">
        <v>3360</v>
      </c>
      <c r="D4733" t="s">
        <v>5909</v>
      </c>
      <c r="E4733" t="s">
        <v>5914</v>
      </c>
      <c r="F4733" s="1"/>
      <c r="G4733" s="1" t="str">
        <f t="array" ref="G4733">IF(COUNT(FIND(Keywords!$E$3:$E$5,I4733)),"실족추락","")</f>
        <v/>
      </c>
      <c r="H4733" s="1"/>
      <c r="I4733" t="s">
        <v>9973</v>
      </c>
      <c r="J4733" t="s">
        <v>13957</v>
      </c>
      <c r="K4733" t="s">
        <v>15157</v>
      </c>
      <c r="L4733" t="s">
        <v>14688</v>
      </c>
      <c r="M4733" t="s">
        <v>14538</v>
      </c>
      <c r="N4733" t="s">
        <v>14249</v>
      </c>
      <c r="O4733" t="s">
        <v>14538</v>
      </c>
    </row>
    <row r="4734" spans="1:15">
      <c r="A4734" t="s">
        <v>37</v>
      </c>
      <c r="B4734" t="s">
        <v>37</v>
      </c>
      <c r="C4734" t="s">
        <v>3360</v>
      </c>
      <c r="D4734" t="s">
        <v>16113</v>
      </c>
      <c r="E4734" t="s">
        <v>5914</v>
      </c>
      <c r="F4734" s="1" t="str">
        <f t="array" ref="F4734">IF(COUNT(FIND(Keywords!$C$3:$C$41,I4734)),"일반조난","")</f>
        <v/>
      </c>
      <c r="G4734" s="1" t="str">
        <f t="array" ref="G4734">IF(COUNT(FIND(Keywords!$E$3:$E$5,I4734)),"실족추락","")</f>
        <v/>
      </c>
      <c r="H4734" s="1" t="str">
        <f t="array" ref="H4734">IF(COUNT(FIND(Keywords!$B$3:$B$12,I4734)),"개인질환","")</f>
        <v/>
      </c>
      <c r="I4734" t="s">
        <v>9973</v>
      </c>
      <c r="J4734" t="s">
        <v>13957</v>
      </c>
      <c r="K4734" t="s">
        <v>15157</v>
      </c>
      <c r="L4734" t="s">
        <v>14688</v>
      </c>
      <c r="M4734" t="s">
        <v>14538</v>
      </c>
      <c r="N4734" t="s">
        <v>14249</v>
      </c>
      <c r="O4734" t="s">
        <v>14538</v>
      </c>
    </row>
    <row r="4735" spans="1:15">
      <c r="A4735" t="s">
        <v>37</v>
      </c>
      <c r="B4735" t="s">
        <v>37</v>
      </c>
      <c r="C4735" t="s">
        <v>3361</v>
      </c>
      <c r="D4735" t="s">
        <v>5911</v>
      </c>
      <c r="E4735" t="s">
        <v>5914</v>
      </c>
      <c r="F4735" s="1" t="s">
        <v>5911</v>
      </c>
      <c r="G4735" s="1" t="str">
        <f t="array" ref="G4735">IF(COUNT(FIND(Keywords!$E$3:$E$5,I4735)),"실족추락","")</f>
        <v/>
      </c>
      <c r="H4735" s="1"/>
      <c r="I4735" t="s">
        <v>9974</v>
      </c>
      <c r="J4735" t="s">
        <v>14028</v>
      </c>
      <c r="K4735" t="s">
        <v>13776</v>
      </c>
      <c r="L4735" t="s">
        <v>14975</v>
      </c>
      <c r="M4735" t="s">
        <v>14538</v>
      </c>
      <c r="N4735" t="s">
        <v>14002</v>
      </c>
      <c r="O4735" t="s">
        <v>14538</v>
      </c>
    </row>
    <row r="4736" spans="1:15">
      <c r="A4736" t="s">
        <v>37</v>
      </c>
      <c r="B4736" t="s">
        <v>37</v>
      </c>
      <c r="C4736" t="s">
        <v>3361</v>
      </c>
      <c r="D4736" t="s">
        <v>5911</v>
      </c>
      <c r="E4736" t="s">
        <v>5914</v>
      </c>
      <c r="F4736" s="1" t="s">
        <v>5911</v>
      </c>
      <c r="G4736" s="1" t="str">
        <f t="array" ref="G4736">IF(COUNT(FIND(Keywords!$E$3:$E$5,I4736)),"실족추락","")</f>
        <v/>
      </c>
      <c r="H4736" s="1"/>
      <c r="I4736" t="s">
        <v>9974</v>
      </c>
      <c r="J4736" t="s">
        <v>14028</v>
      </c>
      <c r="K4736" t="s">
        <v>13776</v>
      </c>
      <c r="L4736" t="s">
        <v>14975</v>
      </c>
      <c r="M4736" t="s">
        <v>14538</v>
      </c>
      <c r="N4736" t="s">
        <v>14002</v>
      </c>
      <c r="O4736" t="s">
        <v>14538</v>
      </c>
    </row>
    <row r="4737" spans="1:15">
      <c r="A4737" t="s">
        <v>37</v>
      </c>
      <c r="B4737" t="s">
        <v>37</v>
      </c>
      <c r="C4737" t="s">
        <v>3362</v>
      </c>
      <c r="D4737" t="s">
        <v>5911</v>
      </c>
      <c r="E4737" t="s">
        <v>5914</v>
      </c>
      <c r="F4737" s="1" t="s">
        <v>5911</v>
      </c>
      <c r="G4737" s="1" t="str">
        <f t="array" ref="G4737">IF(COUNT(FIND(Keywords!$E$3:$E$5,I4737)),"실족추락","")</f>
        <v/>
      </c>
      <c r="H4737" s="1"/>
      <c r="I4737" t="s">
        <v>9975</v>
      </c>
      <c r="J4737" t="s">
        <v>14010</v>
      </c>
      <c r="K4737" t="s">
        <v>14572</v>
      </c>
      <c r="L4737" t="s">
        <v>15017</v>
      </c>
      <c r="M4737" t="s">
        <v>14538</v>
      </c>
      <c r="N4737" t="s">
        <v>14922</v>
      </c>
      <c r="O4737" t="s">
        <v>14538</v>
      </c>
    </row>
    <row r="4738" spans="1:15">
      <c r="A4738" t="s">
        <v>37</v>
      </c>
      <c r="B4738" t="s">
        <v>37</v>
      </c>
      <c r="C4738" t="s">
        <v>3362</v>
      </c>
      <c r="D4738" t="s">
        <v>5909</v>
      </c>
      <c r="E4738" t="s">
        <v>5914</v>
      </c>
      <c r="F4738" s="1"/>
      <c r="G4738" s="1" t="str">
        <f t="array" ref="G4738">IF(COUNT(FIND(Keywords!$E$3:$E$5,I4738)),"실족추락","")</f>
        <v/>
      </c>
      <c r="H4738" s="1"/>
      <c r="I4738" t="s">
        <v>9975</v>
      </c>
      <c r="J4738" t="s">
        <v>14010</v>
      </c>
      <c r="K4738" t="s">
        <v>14572</v>
      </c>
      <c r="L4738" t="s">
        <v>15017</v>
      </c>
      <c r="M4738" t="s">
        <v>14538</v>
      </c>
      <c r="N4738" t="s">
        <v>14922</v>
      </c>
      <c r="O4738" t="s">
        <v>14538</v>
      </c>
    </row>
    <row r="4739" spans="1:15">
      <c r="A4739" t="s">
        <v>37</v>
      </c>
      <c r="B4739" t="s">
        <v>37</v>
      </c>
      <c r="C4739" t="s">
        <v>1828</v>
      </c>
      <c r="D4739" t="s">
        <v>5909</v>
      </c>
      <c r="E4739" t="s">
        <v>5914</v>
      </c>
      <c r="F4739" s="1"/>
      <c r="G4739" s="1" t="str">
        <f t="array" ref="G4739">IF(COUNT(FIND(Keywords!$E$3:$E$5,I4739)),"실족추락","")</f>
        <v/>
      </c>
      <c r="H4739" s="1"/>
      <c r="I4739" t="s">
        <v>9976</v>
      </c>
      <c r="J4739" t="s">
        <v>13933</v>
      </c>
      <c r="K4739" t="s">
        <v>14751</v>
      </c>
      <c r="L4739" t="s">
        <v>14899</v>
      </c>
      <c r="M4739" t="s">
        <v>14538</v>
      </c>
      <c r="N4739" t="s">
        <v>13776</v>
      </c>
      <c r="O4739" t="s">
        <v>14538</v>
      </c>
    </row>
    <row r="4740" spans="1:15">
      <c r="A4740" t="s">
        <v>37</v>
      </c>
      <c r="B4740" t="s">
        <v>37</v>
      </c>
      <c r="C4740" t="s">
        <v>1828</v>
      </c>
      <c r="D4740" t="s">
        <v>16113</v>
      </c>
      <c r="E4740" t="s">
        <v>5914</v>
      </c>
      <c r="F4740" s="1" t="str">
        <f t="array" ref="F4740">IF(COUNT(FIND(Keywords!$C$3:$C$41,I4740)),"일반조난","")</f>
        <v/>
      </c>
      <c r="G4740" s="1" t="str">
        <f t="array" ref="G4740">IF(COUNT(FIND(Keywords!$E$3:$E$5,I4740)),"실족추락","")</f>
        <v/>
      </c>
      <c r="H4740" s="1" t="str">
        <f t="array" ref="H4740">IF(COUNT(FIND(Keywords!$B$3:$B$12,I4740)),"개인질환","")</f>
        <v/>
      </c>
      <c r="I4740" t="s">
        <v>9976</v>
      </c>
      <c r="J4740" t="s">
        <v>13933</v>
      </c>
      <c r="K4740" t="s">
        <v>14751</v>
      </c>
      <c r="L4740" t="s">
        <v>14899</v>
      </c>
      <c r="M4740" t="s">
        <v>14538</v>
      </c>
      <c r="N4740" t="s">
        <v>13776</v>
      </c>
      <c r="O4740" t="s">
        <v>14538</v>
      </c>
    </row>
    <row r="4741" spans="1:15">
      <c r="A4741" t="s">
        <v>37</v>
      </c>
      <c r="B4741" t="s">
        <v>37</v>
      </c>
      <c r="C4741" t="s">
        <v>3363</v>
      </c>
      <c r="D4741" t="s">
        <v>16113</v>
      </c>
      <c r="E4741" t="s">
        <v>5914</v>
      </c>
      <c r="F4741" s="1" t="str">
        <f t="array" ref="F4741">IF(COUNT(FIND(Keywords!$C$3:$C$41,I4741)),"일반조난","")</f>
        <v/>
      </c>
      <c r="G4741" s="1" t="str">
        <f t="array" ref="G4741">IF(COUNT(FIND(Keywords!$E$3:$E$5,I4741)),"실족추락","")</f>
        <v/>
      </c>
      <c r="H4741" s="1" t="str">
        <f t="array" ref="H4741">IF(COUNT(FIND(Keywords!$B$3:$B$12,I4741)),"개인질환","")</f>
        <v/>
      </c>
      <c r="I4741" t="s">
        <v>9977</v>
      </c>
      <c r="J4741" t="s">
        <v>13952</v>
      </c>
      <c r="K4741" t="s">
        <v>14246</v>
      </c>
      <c r="L4741" t="s">
        <v>14330</v>
      </c>
      <c r="M4741" t="s">
        <v>14643</v>
      </c>
      <c r="N4741" t="s">
        <v>14431</v>
      </c>
      <c r="O4741" t="s">
        <v>14538</v>
      </c>
    </row>
    <row r="4742" spans="1:15">
      <c r="A4742" t="s">
        <v>37</v>
      </c>
      <c r="B4742" t="s">
        <v>37</v>
      </c>
      <c r="C4742" t="s">
        <v>3364</v>
      </c>
      <c r="D4742" t="s">
        <v>16113</v>
      </c>
      <c r="E4742" t="s">
        <v>5914</v>
      </c>
      <c r="F4742" s="1" t="str">
        <f t="array" ref="F4742">IF(COUNT(FIND(Keywords!$C$3:$C$41,I4742)),"일반조난","")</f>
        <v/>
      </c>
      <c r="G4742" s="1" t="str">
        <f t="array" ref="G4742">IF(COUNT(FIND(Keywords!$E$3:$E$5,I4742)),"실족추락","")</f>
        <v/>
      </c>
      <c r="H4742" s="1" t="str">
        <f t="array" ref="H4742">IF(COUNT(FIND(Keywords!$B$3:$B$12,I4742)),"개인질환","")</f>
        <v/>
      </c>
      <c r="I4742" t="s">
        <v>9978</v>
      </c>
      <c r="J4742" t="s">
        <v>13900</v>
      </c>
      <c r="K4742" t="s">
        <v>14615</v>
      </c>
      <c r="L4742" t="s">
        <v>14492</v>
      </c>
      <c r="M4742" t="s">
        <v>14538</v>
      </c>
      <c r="N4742" t="s">
        <v>14604</v>
      </c>
      <c r="O4742" t="s">
        <v>14538</v>
      </c>
    </row>
    <row r="4743" spans="1:15">
      <c r="A4743" t="s">
        <v>37</v>
      </c>
      <c r="B4743" t="s">
        <v>37</v>
      </c>
      <c r="C4743" t="s">
        <v>3364</v>
      </c>
      <c r="D4743" t="s">
        <v>16113</v>
      </c>
      <c r="E4743" t="s">
        <v>5914</v>
      </c>
      <c r="F4743" s="1" t="str">
        <f t="array" ref="F4743">IF(COUNT(FIND(Keywords!$C$3:$C$41,I4743)),"일반조난","")</f>
        <v/>
      </c>
      <c r="G4743" s="1" t="str">
        <f t="array" ref="G4743">IF(COUNT(FIND(Keywords!$E$3:$E$5,I4743)),"실족추락","")</f>
        <v/>
      </c>
      <c r="H4743" s="1" t="str">
        <f t="array" ref="H4743">IF(COUNT(FIND(Keywords!$B$3:$B$12,I4743)),"개인질환","")</f>
        <v/>
      </c>
      <c r="I4743" t="s">
        <v>9978</v>
      </c>
      <c r="J4743" t="s">
        <v>13900</v>
      </c>
      <c r="K4743" t="s">
        <v>14615</v>
      </c>
      <c r="L4743" t="s">
        <v>14492</v>
      </c>
      <c r="M4743" t="s">
        <v>14538</v>
      </c>
      <c r="N4743" t="s">
        <v>14604</v>
      </c>
      <c r="O4743" t="s">
        <v>14538</v>
      </c>
    </row>
    <row r="4744" spans="1:15">
      <c r="A4744" t="s">
        <v>37</v>
      </c>
      <c r="B4744" t="s">
        <v>37</v>
      </c>
      <c r="C4744" t="s">
        <v>312</v>
      </c>
      <c r="D4744" t="s">
        <v>16113</v>
      </c>
      <c r="E4744" t="s">
        <v>5914</v>
      </c>
      <c r="F4744" s="1" t="str">
        <f t="array" ref="F4744">IF(COUNT(FIND(Keywords!$C$3:$C$41,I4744)),"일반조난","")</f>
        <v/>
      </c>
      <c r="G4744" s="1" t="str">
        <f t="array" ref="G4744">IF(COUNT(FIND(Keywords!$E$3:$E$5,I4744)),"실족추락","")</f>
        <v/>
      </c>
      <c r="H4744" s="1" t="str">
        <f t="array" ref="H4744">IF(COUNT(FIND(Keywords!$B$3:$B$12,I4744)),"개인질환","")</f>
        <v/>
      </c>
      <c r="I4744" t="s">
        <v>9979</v>
      </c>
      <c r="J4744" t="s">
        <v>13852</v>
      </c>
      <c r="K4744" t="s">
        <v>14236</v>
      </c>
      <c r="L4744" t="s">
        <v>14500</v>
      </c>
      <c r="M4744" t="s">
        <v>14538</v>
      </c>
      <c r="N4744" t="s">
        <v>14252</v>
      </c>
      <c r="O4744" t="s">
        <v>14538</v>
      </c>
    </row>
    <row r="4745" spans="1:15">
      <c r="A4745" t="s">
        <v>37</v>
      </c>
      <c r="B4745" t="s">
        <v>37</v>
      </c>
      <c r="C4745" t="s">
        <v>312</v>
      </c>
      <c r="D4745" t="s">
        <v>16113</v>
      </c>
      <c r="E4745" t="s">
        <v>5914</v>
      </c>
      <c r="F4745" s="1" t="str">
        <f t="array" ref="F4745">IF(COUNT(FIND(Keywords!$C$3:$C$41,I4745)),"일반조난","")</f>
        <v/>
      </c>
      <c r="G4745" s="1" t="str">
        <f t="array" ref="G4745">IF(COUNT(FIND(Keywords!$E$3:$E$5,I4745)),"실족추락","")</f>
        <v/>
      </c>
      <c r="H4745" s="1" t="str">
        <f t="array" ref="H4745">IF(COUNT(FIND(Keywords!$B$3:$B$12,I4745)),"개인질환","")</f>
        <v/>
      </c>
      <c r="I4745" t="s">
        <v>9979</v>
      </c>
      <c r="J4745" t="s">
        <v>13852</v>
      </c>
      <c r="K4745" t="s">
        <v>14236</v>
      </c>
      <c r="L4745" t="s">
        <v>14500</v>
      </c>
      <c r="M4745" t="s">
        <v>14538</v>
      </c>
      <c r="N4745" t="s">
        <v>14252</v>
      </c>
      <c r="O4745" t="s">
        <v>14538</v>
      </c>
    </row>
    <row r="4746" spans="1:15">
      <c r="A4746" t="s">
        <v>37</v>
      </c>
      <c r="B4746" t="s">
        <v>37</v>
      </c>
      <c r="C4746" t="s">
        <v>1555</v>
      </c>
      <c r="D4746" t="s">
        <v>5911</v>
      </c>
      <c r="E4746" t="s">
        <v>5914</v>
      </c>
      <c r="F4746" s="1" t="s">
        <v>5911</v>
      </c>
      <c r="G4746" s="1" t="str">
        <f t="array" ref="G4746">IF(COUNT(FIND(Keywords!$E$3:$E$5,I4746)),"실족추락","")</f>
        <v/>
      </c>
      <c r="H4746" s="1"/>
      <c r="I4746" t="s">
        <v>9980</v>
      </c>
      <c r="J4746" t="s">
        <v>13767</v>
      </c>
      <c r="K4746" t="s">
        <v>13750</v>
      </c>
      <c r="L4746" t="s">
        <v>15139</v>
      </c>
      <c r="M4746" t="s">
        <v>14538</v>
      </c>
      <c r="N4746" t="s">
        <v>14444</v>
      </c>
      <c r="O4746" t="s">
        <v>14538</v>
      </c>
    </row>
    <row r="4747" spans="1:15">
      <c r="A4747" t="s">
        <v>37</v>
      </c>
      <c r="B4747" t="s">
        <v>37</v>
      </c>
      <c r="C4747" t="s">
        <v>1555</v>
      </c>
      <c r="D4747" t="s">
        <v>5909</v>
      </c>
      <c r="E4747" t="s">
        <v>5914</v>
      </c>
      <c r="F4747" s="1"/>
      <c r="G4747" s="1" t="str">
        <f t="array" ref="G4747">IF(COUNT(FIND(Keywords!$E$3:$E$5,I4747)),"실족추락","")</f>
        <v/>
      </c>
      <c r="H4747" s="1"/>
      <c r="I4747" t="s">
        <v>9980</v>
      </c>
      <c r="J4747" t="s">
        <v>13767</v>
      </c>
      <c r="K4747" t="s">
        <v>13750</v>
      </c>
      <c r="L4747" t="s">
        <v>15139</v>
      </c>
      <c r="M4747" t="s">
        <v>14538</v>
      </c>
      <c r="N4747" t="s">
        <v>14444</v>
      </c>
      <c r="O4747" t="s">
        <v>14538</v>
      </c>
    </row>
    <row r="4748" spans="1:15">
      <c r="A4748" t="s">
        <v>37</v>
      </c>
      <c r="B4748" t="s">
        <v>37</v>
      </c>
      <c r="C4748" t="s">
        <v>385</v>
      </c>
      <c r="D4748" t="s">
        <v>16113</v>
      </c>
      <c r="E4748" t="s">
        <v>5914</v>
      </c>
      <c r="F4748" s="1" t="str">
        <f t="array" ref="F4748">IF(COUNT(FIND(Keywords!$C$3:$C$41,I4748)),"일반조난","")</f>
        <v/>
      </c>
      <c r="G4748" s="1" t="str">
        <f t="array" ref="G4748">IF(COUNT(FIND(Keywords!$E$3:$E$5,I4748)),"실족추락","")</f>
        <v/>
      </c>
      <c r="H4748" s="1" t="str">
        <f t="array" ref="H4748">IF(COUNT(FIND(Keywords!$B$3:$B$12,I4748)),"개인질환","")</f>
        <v/>
      </c>
      <c r="I4748" t="s">
        <v>9981</v>
      </c>
      <c r="J4748" t="s">
        <v>13841</v>
      </c>
      <c r="K4748" t="s">
        <v>14282</v>
      </c>
      <c r="L4748" t="s">
        <v>14944</v>
      </c>
      <c r="M4748" t="s">
        <v>14538</v>
      </c>
      <c r="N4748" t="s">
        <v>14481</v>
      </c>
      <c r="O4748" t="s">
        <v>14538</v>
      </c>
    </row>
    <row r="4749" spans="1:15">
      <c r="A4749" t="s">
        <v>37</v>
      </c>
      <c r="B4749" t="s">
        <v>37</v>
      </c>
      <c r="C4749" t="s">
        <v>385</v>
      </c>
      <c r="D4749" t="s">
        <v>5909</v>
      </c>
      <c r="E4749" t="s">
        <v>5914</v>
      </c>
      <c r="F4749" s="1"/>
      <c r="G4749" s="1" t="str">
        <f t="array" ref="G4749">IF(COUNT(FIND(Keywords!$E$3:$E$5,I4749)),"실족추락","")</f>
        <v/>
      </c>
      <c r="H4749" s="1"/>
      <c r="I4749" t="s">
        <v>9981</v>
      </c>
      <c r="J4749" t="s">
        <v>13841</v>
      </c>
      <c r="K4749" t="s">
        <v>14282</v>
      </c>
      <c r="L4749" t="s">
        <v>14944</v>
      </c>
      <c r="M4749" t="s">
        <v>14538</v>
      </c>
      <c r="N4749" t="s">
        <v>14481</v>
      </c>
      <c r="O4749" t="s">
        <v>14538</v>
      </c>
    </row>
    <row r="4750" spans="1:15">
      <c r="A4750" t="s">
        <v>37</v>
      </c>
      <c r="B4750" t="s">
        <v>37</v>
      </c>
      <c r="C4750" t="s">
        <v>3365</v>
      </c>
      <c r="D4750" t="s">
        <v>16113</v>
      </c>
      <c r="E4750" t="s">
        <v>5914</v>
      </c>
      <c r="F4750" s="1" t="str">
        <f t="array" ref="F4750">IF(COUNT(FIND(Keywords!$C$3:$C$41,I4750)),"일반조난","")</f>
        <v/>
      </c>
      <c r="G4750" s="1" t="str">
        <f t="array" ref="G4750">IF(COUNT(FIND(Keywords!$E$3:$E$5,I4750)),"실족추락","")</f>
        <v/>
      </c>
      <c r="H4750" s="1" t="str">
        <f t="array" ref="H4750">IF(COUNT(FIND(Keywords!$B$3:$B$12,I4750)),"개인질환","")</f>
        <v/>
      </c>
      <c r="I4750" t="s">
        <v>9982</v>
      </c>
      <c r="J4750" t="s">
        <v>13873</v>
      </c>
      <c r="K4750" t="s">
        <v>15325</v>
      </c>
      <c r="L4750" t="s">
        <v>14897</v>
      </c>
      <c r="M4750" t="s">
        <v>14538</v>
      </c>
      <c r="N4750" t="s">
        <v>15483</v>
      </c>
      <c r="O4750" t="s">
        <v>14538</v>
      </c>
    </row>
    <row r="4751" spans="1:15">
      <c r="A4751" t="s">
        <v>37</v>
      </c>
      <c r="B4751" t="s">
        <v>37</v>
      </c>
      <c r="C4751" t="s">
        <v>3365</v>
      </c>
      <c r="D4751" t="s">
        <v>16113</v>
      </c>
      <c r="E4751" t="s">
        <v>5914</v>
      </c>
      <c r="F4751" s="1" t="str">
        <f t="array" ref="F4751">IF(COUNT(FIND(Keywords!$C$3:$C$41,I4751)),"일반조난","")</f>
        <v/>
      </c>
      <c r="G4751" s="1" t="str">
        <f t="array" ref="G4751">IF(COUNT(FIND(Keywords!$E$3:$E$5,I4751)),"실족추락","")</f>
        <v/>
      </c>
      <c r="H4751" s="1" t="str">
        <f t="array" ref="H4751">IF(COUNT(FIND(Keywords!$B$3:$B$12,I4751)),"개인질환","")</f>
        <v/>
      </c>
      <c r="I4751" t="s">
        <v>9982</v>
      </c>
      <c r="J4751" t="s">
        <v>13873</v>
      </c>
      <c r="K4751" t="s">
        <v>15325</v>
      </c>
      <c r="L4751" t="s">
        <v>14897</v>
      </c>
      <c r="M4751" t="s">
        <v>14538</v>
      </c>
      <c r="N4751" t="s">
        <v>15483</v>
      </c>
      <c r="O4751" t="s">
        <v>14538</v>
      </c>
    </row>
    <row r="4752" spans="1:15">
      <c r="A4752" t="s">
        <v>37</v>
      </c>
      <c r="B4752" t="s">
        <v>37</v>
      </c>
      <c r="C4752" t="s">
        <v>407</v>
      </c>
      <c r="D4752" t="s">
        <v>16113</v>
      </c>
      <c r="E4752" t="s">
        <v>5914</v>
      </c>
      <c r="F4752" s="1" t="str">
        <f t="array" ref="F4752">IF(COUNT(FIND(Keywords!$C$3:$C$41,I4752)),"일반조난","")</f>
        <v/>
      </c>
      <c r="G4752" s="1" t="str">
        <f t="array" ref="G4752">IF(COUNT(FIND(Keywords!$E$3:$E$5,I4752)),"실족추락","")</f>
        <v/>
      </c>
      <c r="H4752" s="1" t="str">
        <f t="array" ref="H4752">IF(COUNT(FIND(Keywords!$B$3:$B$12,I4752)),"개인질환","")</f>
        <v/>
      </c>
      <c r="I4752" t="s">
        <v>9983</v>
      </c>
      <c r="J4752" t="s">
        <v>13885</v>
      </c>
      <c r="K4752" t="s">
        <v>14301</v>
      </c>
      <c r="L4752" t="s">
        <v>14935</v>
      </c>
      <c r="M4752" t="s">
        <v>14538</v>
      </c>
      <c r="N4752" t="s">
        <v>14501</v>
      </c>
      <c r="O4752" t="s">
        <v>14538</v>
      </c>
    </row>
    <row r="4753" spans="1:15">
      <c r="A4753" t="s">
        <v>37</v>
      </c>
      <c r="B4753" t="s">
        <v>37</v>
      </c>
      <c r="C4753" t="s">
        <v>407</v>
      </c>
      <c r="D4753" t="s">
        <v>16113</v>
      </c>
      <c r="E4753" t="s">
        <v>5914</v>
      </c>
      <c r="F4753" s="1" t="str">
        <f t="array" ref="F4753">IF(COUNT(FIND(Keywords!$C$3:$C$41,I4753)),"일반조난","")</f>
        <v/>
      </c>
      <c r="G4753" s="1" t="str">
        <f t="array" ref="G4753">IF(COUNT(FIND(Keywords!$E$3:$E$5,I4753)),"실족추락","")</f>
        <v/>
      </c>
      <c r="H4753" s="1" t="str">
        <f t="array" ref="H4753">IF(COUNT(FIND(Keywords!$B$3:$B$12,I4753)),"개인질환","")</f>
        <v/>
      </c>
      <c r="I4753" t="s">
        <v>9983</v>
      </c>
      <c r="J4753" t="s">
        <v>13885</v>
      </c>
      <c r="K4753" t="s">
        <v>14301</v>
      </c>
      <c r="L4753" t="s">
        <v>14935</v>
      </c>
      <c r="M4753" t="s">
        <v>14538</v>
      </c>
      <c r="N4753" t="s">
        <v>14501</v>
      </c>
      <c r="O4753" t="s">
        <v>14538</v>
      </c>
    </row>
    <row r="4754" spans="1:15">
      <c r="A4754" t="s">
        <v>37</v>
      </c>
      <c r="B4754" t="s">
        <v>37</v>
      </c>
      <c r="C4754" t="s">
        <v>3366</v>
      </c>
      <c r="D4754" t="s">
        <v>16113</v>
      </c>
      <c r="E4754" t="s">
        <v>5914</v>
      </c>
      <c r="F4754" s="1" t="str">
        <f t="array" ref="F4754">IF(COUNT(FIND(Keywords!$C$3:$C$41,I4754)),"일반조난","")</f>
        <v/>
      </c>
      <c r="G4754" s="1" t="str">
        <f t="array" ref="G4754">IF(COUNT(FIND(Keywords!$E$3:$E$5,I4754)),"실족추락","")</f>
        <v/>
      </c>
      <c r="H4754" s="1" t="str">
        <f t="array" ref="H4754">IF(COUNT(FIND(Keywords!$B$3:$B$12,I4754)),"개인질환","")</f>
        <v/>
      </c>
      <c r="I4754" t="s">
        <v>9984</v>
      </c>
      <c r="J4754" t="s">
        <v>13768</v>
      </c>
      <c r="K4754" t="s">
        <v>15126</v>
      </c>
      <c r="L4754" t="s">
        <v>14101</v>
      </c>
      <c r="M4754" t="s">
        <v>14538</v>
      </c>
      <c r="N4754" t="s">
        <v>15096</v>
      </c>
      <c r="O4754" t="s">
        <v>14538</v>
      </c>
    </row>
    <row r="4755" spans="1:15">
      <c r="A4755" t="s">
        <v>37</v>
      </c>
      <c r="B4755" t="s">
        <v>37</v>
      </c>
      <c r="C4755" t="s">
        <v>3366</v>
      </c>
      <c r="D4755" t="s">
        <v>15977</v>
      </c>
      <c r="E4755" t="s">
        <v>5914</v>
      </c>
      <c r="F4755" s="1"/>
      <c r="G4755" s="1" t="str">
        <f t="array" ref="G4755">IF(COUNT(FIND(Keywords!$E$3:$E$5,I4755)),"실족추락","")</f>
        <v/>
      </c>
      <c r="H4755" s="1"/>
      <c r="I4755" t="s">
        <v>9984</v>
      </c>
      <c r="J4755" t="s">
        <v>13768</v>
      </c>
      <c r="K4755" t="s">
        <v>15126</v>
      </c>
      <c r="L4755" t="s">
        <v>14101</v>
      </c>
      <c r="M4755" t="s">
        <v>14538</v>
      </c>
      <c r="N4755" t="s">
        <v>15096</v>
      </c>
      <c r="O4755" t="s">
        <v>14538</v>
      </c>
    </row>
    <row r="4756" spans="1:15">
      <c r="A4756" t="s">
        <v>37</v>
      </c>
      <c r="B4756" t="s">
        <v>37</v>
      </c>
      <c r="C4756" t="s">
        <v>2517</v>
      </c>
      <c r="D4756" t="s">
        <v>5910</v>
      </c>
      <c r="E4756" t="s">
        <v>5914</v>
      </c>
      <c r="F4756" s="1"/>
      <c r="G4756" s="1" t="str">
        <f t="array" ref="G4756">IF(COUNT(FIND(Keywords!$E$3:$E$5,I4756)),"실족추락","")</f>
        <v/>
      </c>
      <c r="H4756" s="1"/>
      <c r="I4756" t="s">
        <v>9985</v>
      </c>
      <c r="J4756" t="s">
        <v>13877</v>
      </c>
      <c r="K4756" t="s">
        <v>14310</v>
      </c>
      <c r="L4756" t="s">
        <v>14099</v>
      </c>
      <c r="M4756" t="s">
        <v>14538</v>
      </c>
      <c r="N4756" t="s">
        <v>14777</v>
      </c>
      <c r="O4756" t="s">
        <v>14538</v>
      </c>
    </row>
    <row r="4757" spans="1:15">
      <c r="A4757" t="s">
        <v>37</v>
      </c>
      <c r="B4757" t="s">
        <v>37</v>
      </c>
      <c r="C4757" t="s">
        <v>2517</v>
      </c>
      <c r="D4757" t="s">
        <v>5911</v>
      </c>
      <c r="E4757" t="s">
        <v>5914</v>
      </c>
      <c r="F4757" s="1" t="s">
        <v>5911</v>
      </c>
      <c r="G4757" s="1" t="str">
        <f t="array" ref="G4757">IF(COUNT(FIND(Keywords!$E$3:$E$5,I4757)),"실족추락","")</f>
        <v/>
      </c>
      <c r="H4757" s="1"/>
      <c r="I4757" t="s">
        <v>9985</v>
      </c>
      <c r="J4757" t="s">
        <v>13877</v>
      </c>
      <c r="K4757" t="s">
        <v>14310</v>
      </c>
      <c r="L4757" t="s">
        <v>14099</v>
      </c>
      <c r="M4757" t="s">
        <v>14538</v>
      </c>
      <c r="N4757" t="s">
        <v>14777</v>
      </c>
      <c r="O4757" t="s">
        <v>14538</v>
      </c>
    </row>
    <row r="4758" spans="1:15">
      <c r="A4758" t="s">
        <v>37</v>
      </c>
      <c r="B4758" t="s">
        <v>37</v>
      </c>
      <c r="C4758" t="s">
        <v>3367</v>
      </c>
      <c r="D4758" t="s">
        <v>16113</v>
      </c>
      <c r="E4758" t="s">
        <v>5914</v>
      </c>
      <c r="F4758" s="1" t="str">
        <f t="array" ref="F4758">IF(COUNT(FIND(Keywords!$C$3:$C$41,I4758)),"일반조난","")</f>
        <v/>
      </c>
      <c r="G4758" s="1" t="str">
        <f t="array" ref="G4758">IF(COUNT(FIND(Keywords!$E$3:$E$5,I4758)),"실족추락","")</f>
        <v/>
      </c>
      <c r="H4758" s="1" t="str">
        <f t="array" ref="H4758">IF(COUNT(FIND(Keywords!$B$3:$B$12,I4758)),"개인질환","")</f>
        <v/>
      </c>
      <c r="I4758" t="s">
        <v>9986</v>
      </c>
      <c r="J4758" t="s">
        <v>13900</v>
      </c>
      <c r="K4758" t="s">
        <v>15159</v>
      </c>
      <c r="L4758" t="s">
        <v>15556</v>
      </c>
      <c r="M4758" t="s">
        <v>14538</v>
      </c>
      <c r="N4758" t="s">
        <v>15350</v>
      </c>
      <c r="O4758" t="s">
        <v>14538</v>
      </c>
    </row>
    <row r="4759" spans="1:15">
      <c r="A4759" t="s">
        <v>37</v>
      </c>
      <c r="B4759" t="s">
        <v>37</v>
      </c>
      <c r="C4759" t="s">
        <v>3367</v>
      </c>
      <c r="D4759" t="s">
        <v>16113</v>
      </c>
      <c r="E4759" t="s">
        <v>5914</v>
      </c>
      <c r="F4759" s="1" t="str">
        <f t="array" ref="F4759">IF(COUNT(FIND(Keywords!$C$3:$C$41,I4759)),"일반조난","")</f>
        <v/>
      </c>
      <c r="G4759" s="1" t="str">
        <f t="array" ref="G4759">IF(COUNT(FIND(Keywords!$E$3:$E$5,I4759)),"실족추락","")</f>
        <v/>
      </c>
      <c r="H4759" s="1" t="str">
        <f t="array" ref="H4759">IF(COUNT(FIND(Keywords!$B$3:$B$12,I4759)),"개인질환","")</f>
        <v/>
      </c>
      <c r="I4759" t="s">
        <v>9986</v>
      </c>
      <c r="J4759" t="s">
        <v>13900</v>
      </c>
      <c r="K4759" t="s">
        <v>15159</v>
      </c>
      <c r="L4759" t="s">
        <v>15556</v>
      </c>
      <c r="M4759" t="s">
        <v>14538</v>
      </c>
      <c r="N4759" t="s">
        <v>15350</v>
      </c>
      <c r="O4759" t="s">
        <v>14538</v>
      </c>
    </row>
    <row r="4760" spans="1:15">
      <c r="A4760" t="s">
        <v>37</v>
      </c>
      <c r="B4760" t="s">
        <v>37</v>
      </c>
      <c r="C4760" t="s">
        <v>443</v>
      </c>
      <c r="D4760" t="s">
        <v>5909</v>
      </c>
      <c r="E4760" t="s">
        <v>5914</v>
      </c>
      <c r="F4760" s="1"/>
      <c r="G4760" s="1" t="str">
        <f t="array" ref="G4760">IF(COUNT(FIND(Keywords!$E$3:$E$5,I4760)),"실족추락","")</f>
        <v/>
      </c>
      <c r="H4760" s="1"/>
      <c r="I4760" t="s">
        <v>9987</v>
      </c>
      <c r="J4760" t="s">
        <v>13836</v>
      </c>
      <c r="K4760" t="s">
        <v>14335</v>
      </c>
      <c r="L4760" t="s">
        <v>14093</v>
      </c>
      <c r="M4760" t="s">
        <v>14538</v>
      </c>
      <c r="N4760" t="s">
        <v>15259</v>
      </c>
      <c r="O4760" t="s">
        <v>14538</v>
      </c>
    </row>
    <row r="4761" spans="1:15">
      <c r="A4761" t="s">
        <v>37</v>
      </c>
      <c r="B4761" t="s">
        <v>37</v>
      </c>
      <c r="C4761" t="s">
        <v>3368</v>
      </c>
      <c r="D4761" t="s">
        <v>16113</v>
      </c>
      <c r="E4761" t="s">
        <v>5914</v>
      </c>
      <c r="F4761" s="1" t="str">
        <f t="array" ref="F4761">IF(COUNT(FIND(Keywords!$C$3:$C$41,I4761)),"일반조난","")</f>
        <v/>
      </c>
      <c r="G4761" s="1" t="str">
        <f t="array" ref="G4761">IF(COUNT(FIND(Keywords!$E$3:$E$5,I4761)),"실족추락","")</f>
        <v/>
      </c>
      <c r="H4761" s="1" t="str">
        <f t="array" ref="H4761">IF(COUNT(FIND(Keywords!$B$3:$B$12,I4761)),"개인질환","")</f>
        <v/>
      </c>
      <c r="I4761" t="s">
        <v>9988</v>
      </c>
      <c r="J4761" t="s">
        <v>13744</v>
      </c>
      <c r="K4761" t="s">
        <v>14070</v>
      </c>
      <c r="L4761" t="s">
        <v>14517</v>
      </c>
      <c r="M4761" t="s">
        <v>14538</v>
      </c>
      <c r="N4761" t="s">
        <v>15877</v>
      </c>
      <c r="O4761" t="s">
        <v>14538</v>
      </c>
    </row>
    <row r="4762" spans="1:15">
      <c r="A4762" t="s">
        <v>37</v>
      </c>
      <c r="B4762" t="s">
        <v>37</v>
      </c>
      <c r="C4762" t="s">
        <v>3368</v>
      </c>
      <c r="D4762" t="s">
        <v>16113</v>
      </c>
      <c r="E4762" t="s">
        <v>5914</v>
      </c>
      <c r="F4762" s="1" t="str">
        <f t="array" ref="F4762">IF(COUNT(FIND(Keywords!$C$3:$C$41,I4762)),"일반조난","")</f>
        <v/>
      </c>
      <c r="G4762" s="1" t="str">
        <f t="array" ref="G4762">IF(COUNT(FIND(Keywords!$E$3:$E$5,I4762)),"실족추락","")</f>
        <v/>
      </c>
      <c r="H4762" s="1" t="str">
        <f t="array" ref="H4762">IF(COUNT(FIND(Keywords!$B$3:$B$12,I4762)),"개인질환","")</f>
        <v/>
      </c>
      <c r="I4762" t="s">
        <v>9988</v>
      </c>
      <c r="J4762" t="s">
        <v>13744</v>
      </c>
      <c r="K4762" t="s">
        <v>14070</v>
      </c>
      <c r="L4762" t="s">
        <v>14517</v>
      </c>
      <c r="M4762" t="s">
        <v>14538</v>
      </c>
      <c r="N4762" t="s">
        <v>15877</v>
      </c>
      <c r="O4762" t="s">
        <v>14538</v>
      </c>
    </row>
    <row r="4763" spans="1:15">
      <c r="A4763" t="s">
        <v>37</v>
      </c>
      <c r="B4763" t="s">
        <v>37</v>
      </c>
      <c r="C4763" t="s">
        <v>3369</v>
      </c>
      <c r="D4763" t="s">
        <v>16113</v>
      </c>
      <c r="E4763" t="s">
        <v>5914</v>
      </c>
      <c r="F4763" s="1" t="str">
        <f t="array" ref="F4763">IF(COUNT(FIND(Keywords!$C$3:$C$41,I4763)),"일반조난","")</f>
        <v/>
      </c>
      <c r="G4763" s="1" t="str">
        <f t="array" ref="G4763">IF(COUNT(FIND(Keywords!$E$3:$E$5,I4763)),"실족추락","")</f>
        <v/>
      </c>
      <c r="H4763" s="1" t="str">
        <f t="array" ref="H4763">IF(COUNT(FIND(Keywords!$B$3:$B$12,I4763)),"개인질환","")</f>
        <v/>
      </c>
      <c r="I4763" t="s">
        <v>9989</v>
      </c>
      <c r="J4763" t="s">
        <v>13746</v>
      </c>
      <c r="K4763" t="s">
        <v>14335</v>
      </c>
      <c r="L4763" t="s">
        <v>14944</v>
      </c>
      <c r="M4763" t="s">
        <v>14538</v>
      </c>
      <c r="N4763" t="s">
        <v>15662</v>
      </c>
      <c r="O4763" t="s">
        <v>14538</v>
      </c>
    </row>
    <row r="4764" spans="1:15">
      <c r="A4764" t="s">
        <v>37</v>
      </c>
      <c r="B4764" t="s">
        <v>37</v>
      </c>
      <c r="C4764" t="s">
        <v>3369</v>
      </c>
      <c r="D4764" t="s">
        <v>16113</v>
      </c>
      <c r="E4764" t="s">
        <v>5914</v>
      </c>
      <c r="F4764" s="1" t="str">
        <f t="array" ref="F4764">IF(COUNT(FIND(Keywords!$C$3:$C$41,I4764)),"일반조난","")</f>
        <v/>
      </c>
      <c r="G4764" s="1" t="str">
        <f t="array" ref="G4764">IF(COUNT(FIND(Keywords!$E$3:$E$5,I4764)),"실족추락","")</f>
        <v/>
      </c>
      <c r="H4764" s="1" t="str">
        <f t="array" ref="H4764">IF(COUNT(FIND(Keywords!$B$3:$B$12,I4764)),"개인질환","")</f>
        <v/>
      </c>
      <c r="I4764" t="s">
        <v>9989</v>
      </c>
      <c r="J4764" t="s">
        <v>13746</v>
      </c>
      <c r="K4764" t="s">
        <v>14335</v>
      </c>
      <c r="L4764" t="s">
        <v>14944</v>
      </c>
      <c r="M4764" t="s">
        <v>14538</v>
      </c>
      <c r="N4764" t="s">
        <v>15662</v>
      </c>
      <c r="O4764" t="s">
        <v>14538</v>
      </c>
    </row>
    <row r="4765" spans="1:15">
      <c r="A4765" t="s">
        <v>37</v>
      </c>
      <c r="B4765" t="s">
        <v>37</v>
      </c>
      <c r="C4765" t="s">
        <v>772</v>
      </c>
      <c r="D4765" t="s">
        <v>5911</v>
      </c>
      <c r="E4765" t="s">
        <v>5914</v>
      </c>
      <c r="F4765" s="1"/>
      <c r="G4765" s="1" t="str">
        <f t="array" ref="G4765">IF(COUNT(FIND(Keywords!$E$3:$E$5,I4765)),"실족추락","")</f>
        <v/>
      </c>
      <c r="H4765" s="1"/>
      <c r="I4765" t="s">
        <v>9990</v>
      </c>
      <c r="J4765" t="s">
        <v>13732</v>
      </c>
      <c r="K4765" t="s">
        <v>14552</v>
      </c>
      <c r="L4765" t="s">
        <v>14648</v>
      </c>
      <c r="M4765" t="s">
        <v>14538</v>
      </c>
      <c r="N4765" t="s">
        <v>15168</v>
      </c>
      <c r="O4765" t="s">
        <v>14538</v>
      </c>
    </row>
    <row r="4766" spans="1:15">
      <c r="A4766" t="s">
        <v>37</v>
      </c>
      <c r="B4766" t="s">
        <v>37</v>
      </c>
      <c r="C4766" t="s">
        <v>772</v>
      </c>
      <c r="D4766" t="s">
        <v>5911</v>
      </c>
      <c r="E4766" t="s">
        <v>5914</v>
      </c>
      <c r="F4766" s="1" t="s">
        <v>5911</v>
      </c>
      <c r="G4766" s="1" t="str">
        <f t="array" ref="G4766">IF(COUNT(FIND(Keywords!$E$3:$E$5,I4766)),"실족추락","")</f>
        <v/>
      </c>
      <c r="H4766" s="1"/>
      <c r="I4766" t="s">
        <v>9990</v>
      </c>
      <c r="J4766" t="s">
        <v>13732</v>
      </c>
      <c r="K4766" t="s">
        <v>14552</v>
      </c>
      <c r="L4766" t="s">
        <v>14648</v>
      </c>
      <c r="M4766" t="s">
        <v>14538</v>
      </c>
      <c r="N4766" t="s">
        <v>15168</v>
      </c>
      <c r="O4766" t="s">
        <v>14538</v>
      </c>
    </row>
    <row r="4767" spans="1:15">
      <c r="A4767" t="s">
        <v>37</v>
      </c>
      <c r="B4767" t="s">
        <v>37</v>
      </c>
      <c r="C4767" t="s">
        <v>3370</v>
      </c>
      <c r="D4767" t="s">
        <v>16113</v>
      </c>
      <c r="E4767" t="s">
        <v>5914</v>
      </c>
      <c r="F4767" s="1" t="str">
        <f t="array" ref="F4767">IF(COUNT(FIND(Keywords!$C$3:$C$41,I4767)),"일반조난","")</f>
        <v/>
      </c>
      <c r="G4767" s="1" t="str">
        <f t="array" ref="G4767">IF(COUNT(FIND(Keywords!$E$3:$E$5,I4767)),"실족추락","")</f>
        <v/>
      </c>
      <c r="H4767" s="1" t="str">
        <f t="array" ref="H4767">IF(COUNT(FIND(Keywords!$B$3:$B$12,I4767)),"개인질환","")</f>
        <v/>
      </c>
      <c r="I4767" t="s">
        <v>9991</v>
      </c>
      <c r="J4767" t="s">
        <v>13852</v>
      </c>
      <c r="K4767" t="s">
        <v>14716</v>
      </c>
      <c r="L4767" t="s">
        <v>14802</v>
      </c>
      <c r="M4767" t="s">
        <v>14538</v>
      </c>
      <c r="N4767" t="s">
        <v>14670</v>
      </c>
      <c r="O4767" t="s">
        <v>14538</v>
      </c>
    </row>
    <row r="4768" spans="1:15">
      <c r="A4768" t="s">
        <v>37</v>
      </c>
      <c r="B4768" t="s">
        <v>37</v>
      </c>
      <c r="C4768" t="s">
        <v>3370</v>
      </c>
      <c r="D4768" t="s">
        <v>16113</v>
      </c>
      <c r="E4768" t="s">
        <v>5914</v>
      </c>
      <c r="F4768" s="1" t="str">
        <f t="array" ref="F4768">IF(COUNT(FIND(Keywords!$C$3:$C$41,I4768)),"일반조난","")</f>
        <v/>
      </c>
      <c r="G4768" s="1" t="str">
        <f t="array" ref="G4768">IF(COUNT(FIND(Keywords!$E$3:$E$5,I4768)),"실족추락","")</f>
        <v/>
      </c>
      <c r="H4768" s="1" t="str">
        <f t="array" ref="H4768">IF(COUNT(FIND(Keywords!$B$3:$B$12,I4768)),"개인질환","")</f>
        <v/>
      </c>
      <c r="I4768" t="s">
        <v>9991</v>
      </c>
      <c r="J4768" t="s">
        <v>13852</v>
      </c>
      <c r="K4768" t="s">
        <v>14716</v>
      </c>
      <c r="L4768" t="s">
        <v>14802</v>
      </c>
      <c r="M4768" t="s">
        <v>14538</v>
      </c>
      <c r="N4768" t="s">
        <v>14670</v>
      </c>
      <c r="O4768" t="s">
        <v>14538</v>
      </c>
    </row>
    <row r="4769" spans="1:15">
      <c r="A4769" t="s">
        <v>37</v>
      </c>
      <c r="B4769" t="s">
        <v>37</v>
      </c>
      <c r="C4769" t="s">
        <v>805</v>
      </c>
      <c r="D4769" t="s">
        <v>16113</v>
      </c>
      <c r="E4769" t="s">
        <v>5914</v>
      </c>
      <c r="F4769" s="1" t="str">
        <f t="array" ref="F4769">IF(COUNT(FIND(Keywords!$C$3:$C$41,I4769)),"일반조난","")</f>
        <v/>
      </c>
      <c r="G4769" s="1" t="str">
        <f t="array" ref="G4769">IF(COUNT(FIND(Keywords!$E$3:$E$5,I4769)),"실족추락","")</f>
        <v/>
      </c>
      <c r="H4769" s="1" t="str">
        <f t="array" ref="H4769">IF(COUNT(FIND(Keywords!$B$3:$B$12,I4769)),"개인질환","")</f>
        <v/>
      </c>
      <c r="I4769" t="s">
        <v>9992</v>
      </c>
      <c r="J4769" t="s">
        <v>13916</v>
      </c>
      <c r="K4769" t="s">
        <v>14575</v>
      </c>
      <c r="L4769" t="s">
        <v>14116</v>
      </c>
      <c r="M4769" t="s">
        <v>14538</v>
      </c>
      <c r="N4769" t="s">
        <v>15365</v>
      </c>
      <c r="O4769" t="s">
        <v>14538</v>
      </c>
    </row>
    <row r="4770" spans="1:15">
      <c r="A4770" t="s">
        <v>37</v>
      </c>
      <c r="B4770" t="s">
        <v>37</v>
      </c>
      <c r="C4770" t="s">
        <v>805</v>
      </c>
      <c r="D4770" t="s">
        <v>16113</v>
      </c>
      <c r="E4770" t="s">
        <v>5914</v>
      </c>
      <c r="F4770" s="1" t="str">
        <f t="array" ref="F4770">IF(COUNT(FIND(Keywords!$C$3:$C$41,I4770)),"일반조난","")</f>
        <v/>
      </c>
      <c r="G4770" s="1" t="str">
        <f t="array" ref="G4770">IF(COUNT(FIND(Keywords!$E$3:$E$5,I4770)),"실족추락","")</f>
        <v/>
      </c>
      <c r="H4770" s="1" t="str">
        <f t="array" ref="H4770">IF(COUNT(FIND(Keywords!$B$3:$B$12,I4770)),"개인질환","")</f>
        <v/>
      </c>
      <c r="I4770" t="s">
        <v>9993</v>
      </c>
      <c r="J4770" t="s">
        <v>13916</v>
      </c>
      <c r="K4770" t="s">
        <v>14575</v>
      </c>
      <c r="L4770" t="s">
        <v>14116</v>
      </c>
      <c r="M4770" t="s">
        <v>14538</v>
      </c>
      <c r="N4770" t="s">
        <v>15365</v>
      </c>
      <c r="O4770" t="s">
        <v>14538</v>
      </c>
    </row>
    <row r="4771" spans="1:15">
      <c r="A4771" t="s">
        <v>37</v>
      </c>
      <c r="B4771" t="s">
        <v>37</v>
      </c>
      <c r="C4771" t="s">
        <v>3371</v>
      </c>
      <c r="D4771" t="s">
        <v>16113</v>
      </c>
      <c r="E4771" t="s">
        <v>5914</v>
      </c>
      <c r="F4771" s="1" t="str">
        <f t="array" ref="F4771">IF(COUNT(FIND(Keywords!$C$3:$C$41,I4771)),"일반조난","")</f>
        <v/>
      </c>
      <c r="G4771" s="1" t="str">
        <f t="array" ref="G4771">IF(COUNT(FIND(Keywords!$E$3:$E$5,I4771)),"실족추락","")</f>
        <v/>
      </c>
      <c r="H4771" s="1" t="str">
        <f t="array" ref="H4771">IF(COUNT(FIND(Keywords!$B$3:$B$12,I4771)),"개인질환","")</f>
        <v/>
      </c>
      <c r="I4771" t="s">
        <v>9994</v>
      </c>
      <c r="J4771" t="s">
        <v>13935</v>
      </c>
      <c r="K4771" t="s">
        <v>14170</v>
      </c>
      <c r="L4771" t="s">
        <v>14555</v>
      </c>
      <c r="M4771" t="s">
        <v>14538</v>
      </c>
      <c r="N4771" t="s">
        <v>15453</v>
      </c>
      <c r="O4771" t="s">
        <v>14538</v>
      </c>
    </row>
    <row r="4772" spans="1:15">
      <c r="A4772" t="s">
        <v>37</v>
      </c>
      <c r="B4772" t="s">
        <v>37</v>
      </c>
      <c r="C4772" t="s">
        <v>3371</v>
      </c>
      <c r="D4772" t="s">
        <v>16113</v>
      </c>
      <c r="E4772" t="s">
        <v>5914</v>
      </c>
      <c r="F4772" s="1" t="str">
        <f t="array" ref="F4772">IF(COUNT(FIND(Keywords!$C$3:$C$41,I4772)),"일반조난","")</f>
        <v/>
      </c>
      <c r="G4772" s="1" t="str">
        <f t="array" ref="G4772">IF(COUNT(FIND(Keywords!$E$3:$E$5,I4772)),"실족추락","")</f>
        <v/>
      </c>
      <c r="H4772" s="1" t="str">
        <f t="array" ref="H4772">IF(COUNT(FIND(Keywords!$B$3:$B$12,I4772)),"개인질환","")</f>
        <v/>
      </c>
      <c r="I4772" t="s">
        <v>9995</v>
      </c>
      <c r="J4772" t="s">
        <v>13935</v>
      </c>
      <c r="K4772" t="s">
        <v>14170</v>
      </c>
      <c r="L4772" t="s">
        <v>14555</v>
      </c>
      <c r="M4772" t="s">
        <v>14538</v>
      </c>
      <c r="N4772" t="s">
        <v>15453</v>
      </c>
      <c r="O4772" t="s">
        <v>14538</v>
      </c>
    </row>
    <row r="4773" spans="1:15">
      <c r="A4773" t="s">
        <v>37</v>
      </c>
      <c r="B4773" t="s">
        <v>37</v>
      </c>
      <c r="C4773" t="s">
        <v>513</v>
      </c>
      <c r="D4773" t="s">
        <v>16113</v>
      </c>
      <c r="E4773" t="s">
        <v>5914</v>
      </c>
      <c r="F4773" s="1" t="str">
        <f t="array" ref="F4773">IF(COUNT(FIND(Keywords!$C$3:$C$41,I4773)),"일반조난","")</f>
        <v/>
      </c>
      <c r="G4773" s="1" t="str">
        <f t="array" ref="G4773">IF(COUNT(FIND(Keywords!$E$3:$E$5,I4773)),"실족추락","")</f>
        <v/>
      </c>
      <c r="H4773" s="1" t="str">
        <f t="array" ref="H4773">IF(COUNT(FIND(Keywords!$B$3:$B$12,I4773)),"개인질환","")</f>
        <v/>
      </c>
      <c r="I4773" t="s">
        <v>9996</v>
      </c>
      <c r="J4773" t="s">
        <v>13917</v>
      </c>
      <c r="K4773" t="s">
        <v>14183</v>
      </c>
      <c r="L4773" t="s">
        <v>14092</v>
      </c>
      <c r="M4773" t="s">
        <v>14538</v>
      </c>
      <c r="N4773" t="s">
        <v>15331</v>
      </c>
      <c r="O4773" t="s">
        <v>14538</v>
      </c>
    </row>
    <row r="4774" spans="1:15">
      <c r="A4774" t="s">
        <v>37</v>
      </c>
      <c r="B4774" t="s">
        <v>37</v>
      </c>
      <c r="C4774" t="s">
        <v>513</v>
      </c>
      <c r="D4774" t="s">
        <v>16113</v>
      </c>
      <c r="E4774" t="s">
        <v>5914</v>
      </c>
      <c r="F4774" s="1" t="str">
        <f t="array" ref="F4774">IF(COUNT(FIND(Keywords!$C$3:$C$41,I4774)),"일반조난","")</f>
        <v/>
      </c>
      <c r="G4774" s="1" t="str">
        <f t="array" ref="G4774">IF(COUNT(FIND(Keywords!$E$3:$E$5,I4774)),"실족추락","")</f>
        <v/>
      </c>
      <c r="H4774" s="1" t="str">
        <f t="array" ref="H4774">IF(COUNT(FIND(Keywords!$B$3:$B$12,I4774)),"개인질환","")</f>
        <v/>
      </c>
      <c r="I4774" t="s">
        <v>9996</v>
      </c>
      <c r="J4774" t="s">
        <v>13917</v>
      </c>
      <c r="K4774" t="s">
        <v>14183</v>
      </c>
      <c r="L4774" t="s">
        <v>14092</v>
      </c>
      <c r="M4774" t="s">
        <v>14538</v>
      </c>
      <c r="N4774" t="s">
        <v>15331</v>
      </c>
      <c r="O4774" t="s">
        <v>14538</v>
      </c>
    </row>
    <row r="4775" spans="1:15">
      <c r="A4775" t="s">
        <v>37</v>
      </c>
      <c r="B4775" t="s">
        <v>37</v>
      </c>
      <c r="C4775" t="s">
        <v>519</v>
      </c>
      <c r="D4775" t="s">
        <v>16113</v>
      </c>
      <c r="E4775" t="s">
        <v>5914</v>
      </c>
      <c r="F4775" s="1" t="str">
        <f t="array" ref="F4775">IF(COUNT(FIND(Keywords!$C$3:$C$41,I4775)),"일반조난","")</f>
        <v/>
      </c>
      <c r="G4775" s="1" t="str">
        <f t="array" ref="G4775">IF(COUNT(FIND(Keywords!$E$3:$E$5,I4775)),"실족추락","")</f>
        <v/>
      </c>
      <c r="H4775" s="1" t="str">
        <f t="array" ref="H4775">IF(COUNT(FIND(Keywords!$B$3:$B$12,I4775)),"개인질환","")</f>
        <v/>
      </c>
      <c r="I4775" t="s">
        <v>9997</v>
      </c>
      <c r="J4775" t="s">
        <v>13823</v>
      </c>
      <c r="K4775" t="s">
        <v>14391</v>
      </c>
      <c r="L4775" t="s">
        <v>14367</v>
      </c>
      <c r="M4775" t="s">
        <v>14538</v>
      </c>
      <c r="N4775" t="s">
        <v>15203</v>
      </c>
      <c r="O4775" t="s">
        <v>14538</v>
      </c>
    </row>
    <row r="4776" spans="1:15">
      <c r="A4776" t="s">
        <v>37</v>
      </c>
      <c r="B4776" t="s">
        <v>37</v>
      </c>
      <c r="C4776" t="s">
        <v>519</v>
      </c>
      <c r="D4776" t="s">
        <v>16113</v>
      </c>
      <c r="E4776" t="s">
        <v>5914</v>
      </c>
      <c r="F4776" s="1" t="str">
        <f t="array" ref="F4776">IF(COUNT(FIND(Keywords!$C$3:$C$41,I4776)),"일반조난","")</f>
        <v/>
      </c>
      <c r="G4776" s="1" t="str">
        <f t="array" ref="G4776">IF(COUNT(FIND(Keywords!$E$3:$E$5,I4776)),"실족추락","")</f>
        <v/>
      </c>
      <c r="H4776" s="1" t="str">
        <f t="array" ref="H4776">IF(COUNT(FIND(Keywords!$B$3:$B$12,I4776)),"개인질환","")</f>
        <v/>
      </c>
      <c r="I4776" t="s">
        <v>9998</v>
      </c>
      <c r="J4776" t="s">
        <v>13823</v>
      </c>
      <c r="K4776" t="s">
        <v>14391</v>
      </c>
      <c r="L4776" t="s">
        <v>14367</v>
      </c>
      <c r="M4776" t="s">
        <v>14538</v>
      </c>
      <c r="N4776" t="s">
        <v>15203</v>
      </c>
      <c r="O4776" t="s">
        <v>14538</v>
      </c>
    </row>
    <row r="4777" spans="1:15">
      <c r="A4777" t="s">
        <v>37</v>
      </c>
      <c r="B4777" t="s">
        <v>37</v>
      </c>
      <c r="C4777" t="s">
        <v>3372</v>
      </c>
      <c r="D4777" t="s">
        <v>15977</v>
      </c>
      <c r="E4777" t="s">
        <v>5914</v>
      </c>
      <c r="F4777" s="1"/>
      <c r="G4777" s="1" t="str">
        <f t="array" ref="G4777">IF(COUNT(FIND(Keywords!$E$3:$E$5,I4777)),"실족추락","")</f>
        <v/>
      </c>
      <c r="H4777" s="1"/>
      <c r="I4777" t="s">
        <v>9999</v>
      </c>
      <c r="J4777" t="s">
        <v>13786</v>
      </c>
      <c r="K4777" t="s">
        <v>13752</v>
      </c>
      <c r="L4777" t="s">
        <v>14822</v>
      </c>
      <c r="M4777" t="s">
        <v>14538</v>
      </c>
      <c r="N4777" t="s">
        <v>14315</v>
      </c>
      <c r="O4777" t="s">
        <v>14538</v>
      </c>
    </row>
    <row r="4778" spans="1:15">
      <c r="A4778" t="s">
        <v>37</v>
      </c>
      <c r="B4778" t="s">
        <v>37</v>
      </c>
      <c r="C4778" t="s">
        <v>3372</v>
      </c>
      <c r="D4778" t="s">
        <v>16113</v>
      </c>
      <c r="E4778" t="s">
        <v>5914</v>
      </c>
      <c r="F4778" s="1" t="str">
        <f t="array" ref="F4778">IF(COUNT(FIND(Keywords!$C$3:$C$41,I4778)),"일반조난","")</f>
        <v/>
      </c>
      <c r="G4778" s="1" t="str">
        <f t="array" ref="G4778">IF(COUNT(FIND(Keywords!$E$3:$E$5,I4778)),"실족추락","")</f>
        <v/>
      </c>
      <c r="H4778" s="1" t="str">
        <f t="array" ref="H4778">IF(COUNT(FIND(Keywords!$B$3:$B$12,I4778)),"개인질환","")</f>
        <v/>
      </c>
      <c r="I4778" t="s">
        <v>9999</v>
      </c>
      <c r="J4778" t="s">
        <v>13786</v>
      </c>
      <c r="K4778" t="s">
        <v>13752</v>
      </c>
      <c r="L4778" t="s">
        <v>14822</v>
      </c>
      <c r="M4778" t="s">
        <v>14538</v>
      </c>
      <c r="N4778" t="s">
        <v>14315</v>
      </c>
      <c r="O4778" t="s">
        <v>14538</v>
      </c>
    </row>
    <row r="4779" spans="1:15">
      <c r="A4779" t="s">
        <v>37</v>
      </c>
      <c r="B4779" t="s">
        <v>37</v>
      </c>
      <c r="C4779" t="s">
        <v>3373</v>
      </c>
      <c r="D4779" t="s">
        <v>5911</v>
      </c>
      <c r="E4779" t="s">
        <v>5914</v>
      </c>
      <c r="F4779" s="1" t="s">
        <v>5911</v>
      </c>
      <c r="G4779" s="1" t="str">
        <f t="array" ref="G4779">IF(COUNT(FIND(Keywords!$E$3:$E$5,I4779)),"실족추락","")</f>
        <v/>
      </c>
      <c r="H4779" s="1"/>
      <c r="I4779" t="s">
        <v>10000</v>
      </c>
      <c r="J4779" t="s">
        <v>13761</v>
      </c>
      <c r="K4779" t="s">
        <v>14182</v>
      </c>
      <c r="L4779" t="s">
        <v>14517</v>
      </c>
      <c r="M4779" t="s">
        <v>14538</v>
      </c>
      <c r="N4779" t="s">
        <v>14034</v>
      </c>
      <c r="O4779" t="s">
        <v>14538</v>
      </c>
    </row>
    <row r="4780" spans="1:15">
      <c r="A4780" t="s">
        <v>37</v>
      </c>
      <c r="B4780" t="s">
        <v>37</v>
      </c>
      <c r="C4780" t="s">
        <v>3373</v>
      </c>
      <c r="D4780" t="s">
        <v>5911</v>
      </c>
      <c r="E4780" t="s">
        <v>5914</v>
      </c>
      <c r="F4780" s="1"/>
      <c r="G4780" s="1" t="str">
        <f t="array" ref="G4780">IF(COUNT(FIND(Keywords!$E$3:$E$5,I4780)),"실족추락","")</f>
        <v/>
      </c>
      <c r="H4780" s="1"/>
      <c r="I4780" t="s">
        <v>10001</v>
      </c>
      <c r="J4780" t="s">
        <v>13761</v>
      </c>
      <c r="K4780" t="s">
        <v>14182</v>
      </c>
      <c r="L4780" t="s">
        <v>14517</v>
      </c>
      <c r="M4780" t="s">
        <v>14538</v>
      </c>
      <c r="N4780" t="s">
        <v>14034</v>
      </c>
      <c r="O4780" t="s">
        <v>14538</v>
      </c>
    </row>
    <row r="4781" spans="1:15">
      <c r="A4781" t="s">
        <v>37</v>
      </c>
      <c r="B4781" t="s">
        <v>37</v>
      </c>
      <c r="C4781" t="s">
        <v>543</v>
      </c>
      <c r="D4781" t="s">
        <v>5911</v>
      </c>
      <c r="E4781" t="s">
        <v>5914</v>
      </c>
      <c r="F4781" s="1" t="s">
        <v>5911</v>
      </c>
      <c r="G4781" s="1" t="str">
        <f t="array" ref="G4781">IF(COUNT(FIND(Keywords!$E$3:$E$5,I4781)),"실족추락","")</f>
        <v/>
      </c>
      <c r="H4781" s="1"/>
      <c r="I4781" t="s">
        <v>10002</v>
      </c>
      <c r="J4781" t="s">
        <v>13830</v>
      </c>
      <c r="K4781" t="s">
        <v>14405</v>
      </c>
      <c r="L4781" t="s">
        <v>14776</v>
      </c>
      <c r="M4781" t="s">
        <v>14538</v>
      </c>
      <c r="N4781" t="s">
        <v>15023</v>
      </c>
      <c r="O4781" t="s">
        <v>14538</v>
      </c>
    </row>
    <row r="4782" spans="1:15">
      <c r="A4782" t="s">
        <v>37</v>
      </c>
      <c r="B4782" t="s">
        <v>37</v>
      </c>
      <c r="C4782" t="s">
        <v>543</v>
      </c>
      <c r="D4782" t="s">
        <v>5911</v>
      </c>
      <c r="E4782" t="s">
        <v>5914</v>
      </c>
      <c r="F4782" s="1" t="s">
        <v>5911</v>
      </c>
      <c r="G4782" s="1" t="str">
        <f t="array" ref="G4782">IF(COUNT(FIND(Keywords!$E$3:$E$5,I4782)),"실족추락","")</f>
        <v/>
      </c>
      <c r="H4782" s="1"/>
      <c r="I4782" t="s">
        <v>10003</v>
      </c>
      <c r="J4782" t="s">
        <v>13830</v>
      </c>
      <c r="K4782" t="s">
        <v>14405</v>
      </c>
      <c r="L4782" t="s">
        <v>14776</v>
      </c>
      <c r="M4782" t="s">
        <v>14538</v>
      </c>
      <c r="N4782" t="s">
        <v>15023</v>
      </c>
      <c r="O4782" t="s">
        <v>14538</v>
      </c>
    </row>
    <row r="4783" spans="1:15">
      <c r="A4783" t="s">
        <v>37</v>
      </c>
      <c r="B4783" t="s">
        <v>37</v>
      </c>
      <c r="C4783" t="s">
        <v>3374</v>
      </c>
      <c r="D4783" t="s">
        <v>16113</v>
      </c>
      <c r="E4783" t="s">
        <v>5914</v>
      </c>
      <c r="F4783" s="1" t="str">
        <f t="array" ref="F4783">IF(COUNT(FIND(Keywords!$C$3:$C$41,I4783)),"일반조난","")</f>
        <v/>
      </c>
      <c r="G4783" s="1" t="str">
        <f t="array" ref="G4783">IF(COUNT(FIND(Keywords!$E$3:$E$5,I4783)),"실족추락","")</f>
        <v/>
      </c>
      <c r="H4783" s="1" t="str">
        <f t="array" ref="H4783">IF(COUNT(FIND(Keywords!$B$3:$B$12,I4783)),"개인질환","")</f>
        <v/>
      </c>
      <c r="I4783" t="s">
        <v>10004</v>
      </c>
      <c r="J4783" t="s">
        <v>14043</v>
      </c>
      <c r="K4783" t="s">
        <v>15033</v>
      </c>
      <c r="L4783" t="s">
        <v>15078</v>
      </c>
      <c r="M4783" t="s">
        <v>14538</v>
      </c>
      <c r="N4783" t="s">
        <v>14924</v>
      </c>
      <c r="O4783" t="s">
        <v>14538</v>
      </c>
    </row>
    <row r="4784" spans="1:15">
      <c r="A4784" t="s">
        <v>37</v>
      </c>
      <c r="B4784" t="s">
        <v>37</v>
      </c>
      <c r="C4784" t="s">
        <v>3374</v>
      </c>
      <c r="D4784" t="s">
        <v>16113</v>
      </c>
      <c r="E4784" t="s">
        <v>5914</v>
      </c>
      <c r="F4784" s="1" t="str">
        <f t="array" ref="F4784">IF(COUNT(FIND(Keywords!$C$3:$C$41,I4784)),"일반조난","")</f>
        <v/>
      </c>
      <c r="G4784" s="1" t="str">
        <f t="array" ref="G4784">IF(COUNT(FIND(Keywords!$E$3:$E$5,I4784)),"실족추락","")</f>
        <v/>
      </c>
      <c r="H4784" s="1" t="str">
        <f t="array" ref="H4784">IF(COUNT(FIND(Keywords!$B$3:$B$12,I4784)),"개인질환","")</f>
        <v/>
      </c>
      <c r="I4784" t="s">
        <v>10004</v>
      </c>
      <c r="J4784" t="s">
        <v>14043</v>
      </c>
      <c r="K4784" t="s">
        <v>15033</v>
      </c>
      <c r="L4784" t="s">
        <v>15078</v>
      </c>
      <c r="M4784" t="s">
        <v>14538</v>
      </c>
      <c r="N4784" t="s">
        <v>14924</v>
      </c>
      <c r="O4784" t="s">
        <v>14538</v>
      </c>
    </row>
    <row r="4785" spans="1:15">
      <c r="A4785" t="s">
        <v>37</v>
      </c>
      <c r="B4785" t="s">
        <v>37</v>
      </c>
      <c r="C4785" t="s">
        <v>3375</v>
      </c>
      <c r="D4785" t="s">
        <v>16113</v>
      </c>
      <c r="E4785" t="s">
        <v>5914</v>
      </c>
      <c r="F4785" s="1" t="str">
        <f t="array" ref="F4785">IF(COUNT(FIND(Keywords!$C$3:$C$41,I4785)),"일반조난","")</f>
        <v/>
      </c>
      <c r="G4785" s="1" t="str">
        <f t="array" ref="G4785">IF(COUNT(FIND(Keywords!$E$3:$E$5,I4785)),"실족추락","")</f>
        <v/>
      </c>
      <c r="H4785" s="1" t="str">
        <f t="array" ref="H4785">IF(COUNT(FIND(Keywords!$B$3:$B$12,I4785)),"개인질환","")</f>
        <v/>
      </c>
      <c r="I4785" t="s">
        <v>10005</v>
      </c>
      <c r="J4785" t="s">
        <v>13761</v>
      </c>
      <c r="K4785" t="s">
        <v>14825</v>
      </c>
      <c r="L4785" t="s">
        <v>15139</v>
      </c>
      <c r="M4785" t="s">
        <v>14538</v>
      </c>
      <c r="N4785" t="s">
        <v>14703</v>
      </c>
      <c r="O4785" t="s">
        <v>14538</v>
      </c>
    </row>
    <row r="4786" spans="1:15">
      <c r="A4786" t="s">
        <v>37</v>
      </c>
      <c r="B4786" t="s">
        <v>37</v>
      </c>
      <c r="C4786" t="s">
        <v>3376</v>
      </c>
      <c r="D4786" t="s">
        <v>16113</v>
      </c>
      <c r="E4786" t="s">
        <v>5914</v>
      </c>
      <c r="F4786" s="1" t="str">
        <f t="array" ref="F4786">IF(COUNT(FIND(Keywords!$C$3:$C$41,I4786)),"일반조난","")</f>
        <v/>
      </c>
      <c r="G4786" s="1" t="str">
        <f t="array" ref="G4786">IF(COUNT(FIND(Keywords!$E$3:$E$5,I4786)),"실족추락","")</f>
        <v/>
      </c>
      <c r="H4786" s="1" t="str">
        <f t="array" ref="H4786">IF(COUNT(FIND(Keywords!$B$3:$B$12,I4786)),"개인질환","")</f>
        <v/>
      </c>
      <c r="I4786" t="s">
        <v>10006</v>
      </c>
      <c r="J4786" t="s">
        <v>13881</v>
      </c>
      <c r="K4786" t="s">
        <v>14787</v>
      </c>
      <c r="L4786" t="s">
        <v>14517</v>
      </c>
      <c r="M4786" t="s">
        <v>14538</v>
      </c>
      <c r="N4786" t="s">
        <v>14251</v>
      </c>
      <c r="O4786" t="s">
        <v>14538</v>
      </c>
    </row>
    <row r="4787" spans="1:15">
      <c r="A4787" t="s">
        <v>37</v>
      </c>
      <c r="B4787" t="s">
        <v>37</v>
      </c>
      <c r="C4787" t="s">
        <v>3377</v>
      </c>
      <c r="D4787" t="s">
        <v>5909</v>
      </c>
      <c r="E4787" t="s">
        <v>5914</v>
      </c>
      <c r="F4787" s="1"/>
      <c r="G4787" s="1" t="str">
        <f t="array" ref="G4787">IF(COUNT(FIND(Keywords!$E$3:$E$5,I4787)),"실족추락","")</f>
        <v/>
      </c>
      <c r="H4787" s="1"/>
      <c r="I4787" t="s">
        <v>10007</v>
      </c>
      <c r="J4787" t="s">
        <v>13954</v>
      </c>
      <c r="K4787" t="s">
        <v>15326</v>
      </c>
      <c r="L4787" t="s">
        <v>14555</v>
      </c>
      <c r="M4787" t="s">
        <v>14538</v>
      </c>
      <c r="N4787" t="s">
        <v>14017</v>
      </c>
      <c r="O4787" t="s">
        <v>14538</v>
      </c>
    </row>
    <row r="4788" spans="1:15">
      <c r="A4788" t="s">
        <v>37</v>
      </c>
      <c r="B4788" t="s">
        <v>37</v>
      </c>
      <c r="C4788" t="s">
        <v>3377</v>
      </c>
      <c r="D4788" t="s">
        <v>5911</v>
      </c>
      <c r="E4788" t="s">
        <v>5914</v>
      </c>
      <c r="F4788" s="1" t="s">
        <v>5911</v>
      </c>
      <c r="G4788" s="1" t="str">
        <f t="array" ref="G4788">IF(COUNT(FIND(Keywords!$E$3:$E$5,I4788)),"실족추락","")</f>
        <v/>
      </c>
      <c r="H4788" s="1"/>
      <c r="I4788" t="s">
        <v>10007</v>
      </c>
      <c r="J4788" t="s">
        <v>13954</v>
      </c>
      <c r="K4788" t="s">
        <v>15326</v>
      </c>
      <c r="L4788" t="s">
        <v>14555</v>
      </c>
      <c r="M4788" t="s">
        <v>14538</v>
      </c>
      <c r="N4788" t="s">
        <v>14017</v>
      </c>
      <c r="O4788" t="s">
        <v>14538</v>
      </c>
    </row>
    <row r="4789" spans="1:15">
      <c r="A4789" t="s">
        <v>37</v>
      </c>
      <c r="B4789" t="s">
        <v>37</v>
      </c>
      <c r="C4789" t="s">
        <v>854</v>
      </c>
      <c r="D4789" t="s">
        <v>5911</v>
      </c>
      <c r="E4789" t="s">
        <v>5914</v>
      </c>
      <c r="F4789" s="1" t="s">
        <v>5911</v>
      </c>
      <c r="G4789" s="1" t="str">
        <f t="array" ref="G4789">IF(COUNT(FIND(Keywords!$E$3:$E$5,I4789)),"실족추락","")</f>
        <v/>
      </c>
      <c r="H4789" s="1"/>
      <c r="I4789" t="s">
        <v>10008</v>
      </c>
      <c r="J4789" t="s">
        <v>13976</v>
      </c>
      <c r="K4789" t="s">
        <v>14597</v>
      </c>
      <c r="L4789" t="s">
        <v>14492</v>
      </c>
      <c r="M4789" t="s">
        <v>14538</v>
      </c>
      <c r="N4789" t="s">
        <v>14403</v>
      </c>
      <c r="O4789" t="s">
        <v>14538</v>
      </c>
    </row>
    <row r="4790" spans="1:15">
      <c r="A4790" t="s">
        <v>37</v>
      </c>
      <c r="B4790" t="s">
        <v>37</v>
      </c>
      <c r="C4790" t="s">
        <v>854</v>
      </c>
      <c r="D4790" t="s">
        <v>5911</v>
      </c>
      <c r="E4790" t="s">
        <v>5914</v>
      </c>
      <c r="F4790" s="1" t="s">
        <v>5911</v>
      </c>
      <c r="G4790" s="1" t="str">
        <f t="array" ref="G4790">IF(COUNT(FIND(Keywords!$E$3:$E$5,I4790)),"실족추락","")</f>
        <v/>
      </c>
      <c r="H4790" s="1"/>
      <c r="I4790" t="s">
        <v>10008</v>
      </c>
      <c r="J4790" t="s">
        <v>13976</v>
      </c>
      <c r="K4790" t="s">
        <v>14597</v>
      </c>
      <c r="L4790" t="s">
        <v>14492</v>
      </c>
      <c r="M4790" t="s">
        <v>14538</v>
      </c>
      <c r="N4790" t="s">
        <v>14403</v>
      </c>
      <c r="O4790" t="s">
        <v>14538</v>
      </c>
    </row>
    <row r="4791" spans="1:15">
      <c r="A4791" t="s">
        <v>37</v>
      </c>
      <c r="B4791" t="s">
        <v>37</v>
      </c>
      <c r="C4791" t="s">
        <v>3378</v>
      </c>
      <c r="D4791" t="s">
        <v>16113</v>
      </c>
      <c r="E4791" t="s">
        <v>5914</v>
      </c>
      <c r="F4791" s="1" t="str">
        <f t="array" ref="F4791">IF(COUNT(FIND(Keywords!$C$3:$C$41,I4791)),"일반조난","")</f>
        <v/>
      </c>
      <c r="G4791" s="1" t="str">
        <f t="array" ref="G4791">IF(COUNT(FIND(Keywords!$E$3:$E$5,I4791)),"실족추락","")</f>
        <v/>
      </c>
      <c r="H4791" s="1" t="str">
        <f t="array" ref="H4791">IF(COUNT(FIND(Keywords!$B$3:$B$12,I4791)),"개인질환","")</f>
        <v/>
      </c>
      <c r="I4791" t="s">
        <v>10009</v>
      </c>
      <c r="J4791" t="s">
        <v>14008</v>
      </c>
      <c r="K4791" t="s">
        <v>14956</v>
      </c>
      <c r="L4791" t="s">
        <v>14486</v>
      </c>
      <c r="M4791" t="s">
        <v>15285</v>
      </c>
      <c r="N4791" t="s">
        <v>14736</v>
      </c>
      <c r="O4791" t="s">
        <v>14538</v>
      </c>
    </row>
    <row r="4792" spans="1:15">
      <c r="A4792" t="s">
        <v>37</v>
      </c>
      <c r="B4792" t="s">
        <v>37</v>
      </c>
      <c r="C4792" t="s">
        <v>599</v>
      </c>
      <c r="D4792" t="s">
        <v>5911</v>
      </c>
      <c r="E4792" t="s">
        <v>5914</v>
      </c>
      <c r="F4792" s="1" t="s">
        <v>5911</v>
      </c>
      <c r="G4792" s="1" t="str">
        <f t="array" ref="G4792">IF(COUNT(FIND(Keywords!$E$3:$E$5,I4792)),"실족추락","")</f>
        <v/>
      </c>
      <c r="H4792" s="1"/>
      <c r="I4792" t="s">
        <v>10010</v>
      </c>
      <c r="J4792" t="s">
        <v>13821</v>
      </c>
      <c r="K4792" t="s">
        <v>14432</v>
      </c>
      <c r="L4792" t="s">
        <v>14529</v>
      </c>
      <c r="M4792" t="s">
        <v>14538</v>
      </c>
      <c r="N4792" t="s">
        <v>14660</v>
      </c>
      <c r="O4792" t="s">
        <v>14538</v>
      </c>
    </row>
    <row r="4793" spans="1:15">
      <c r="A4793" t="s">
        <v>37</v>
      </c>
      <c r="B4793" t="s">
        <v>37</v>
      </c>
      <c r="C4793" t="s">
        <v>599</v>
      </c>
      <c r="D4793" t="s">
        <v>5911</v>
      </c>
      <c r="E4793" t="s">
        <v>5914</v>
      </c>
      <c r="F4793" s="1" t="s">
        <v>5911</v>
      </c>
      <c r="G4793" s="1" t="str">
        <f t="array" ref="G4793">IF(COUNT(FIND(Keywords!$E$3:$E$5,I4793)),"실족추락","")</f>
        <v/>
      </c>
      <c r="H4793" s="1"/>
      <c r="I4793" t="s">
        <v>10010</v>
      </c>
      <c r="J4793" t="s">
        <v>13821</v>
      </c>
      <c r="K4793" t="s">
        <v>14432</v>
      </c>
      <c r="L4793" t="s">
        <v>14529</v>
      </c>
      <c r="M4793" t="s">
        <v>14538</v>
      </c>
      <c r="N4793" t="s">
        <v>14660</v>
      </c>
      <c r="O4793" t="s">
        <v>14538</v>
      </c>
    </row>
    <row r="4794" spans="1:15">
      <c r="A4794" t="s">
        <v>37</v>
      </c>
      <c r="B4794" t="s">
        <v>37</v>
      </c>
      <c r="C4794" t="s">
        <v>607</v>
      </c>
      <c r="D4794" t="s">
        <v>5911</v>
      </c>
      <c r="E4794" t="s">
        <v>5914</v>
      </c>
      <c r="F4794" s="1" t="s">
        <v>5911</v>
      </c>
      <c r="G4794" s="1" t="str">
        <f t="array" ref="G4794">IF(COUNT(FIND(Keywords!$E$3:$E$5,I4794)),"실족추락","")</f>
        <v/>
      </c>
      <c r="H4794" s="1"/>
      <c r="I4794" t="s">
        <v>10011</v>
      </c>
      <c r="J4794" t="s">
        <v>13861</v>
      </c>
      <c r="K4794" t="s">
        <v>14436</v>
      </c>
      <c r="L4794" t="s">
        <v>15081</v>
      </c>
      <c r="M4794" t="s">
        <v>14538</v>
      </c>
      <c r="N4794" t="s">
        <v>15091</v>
      </c>
      <c r="O4794" t="s">
        <v>14538</v>
      </c>
    </row>
    <row r="4795" spans="1:15">
      <c r="A4795" t="s">
        <v>37</v>
      </c>
      <c r="B4795" t="s">
        <v>37</v>
      </c>
      <c r="C4795" t="s">
        <v>607</v>
      </c>
      <c r="D4795" t="s">
        <v>5911</v>
      </c>
      <c r="E4795" t="s">
        <v>5914</v>
      </c>
      <c r="F4795" s="1"/>
      <c r="G4795" s="1" t="str">
        <f t="array" ref="G4795">IF(COUNT(FIND(Keywords!$E$3:$E$5,I4795)),"실족추락","")</f>
        <v/>
      </c>
      <c r="H4795" s="1"/>
      <c r="I4795" t="s">
        <v>10011</v>
      </c>
      <c r="J4795" t="s">
        <v>13861</v>
      </c>
      <c r="K4795" t="s">
        <v>14436</v>
      </c>
      <c r="L4795" t="s">
        <v>15081</v>
      </c>
      <c r="M4795" t="s">
        <v>14538</v>
      </c>
      <c r="N4795" t="s">
        <v>15091</v>
      </c>
      <c r="O4795" t="s">
        <v>14538</v>
      </c>
    </row>
    <row r="4796" spans="1:15">
      <c r="A4796" t="s">
        <v>37</v>
      </c>
      <c r="B4796" t="s">
        <v>37</v>
      </c>
      <c r="C4796" t="s">
        <v>2982</v>
      </c>
      <c r="D4796" t="s">
        <v>5911</v>
      </c>
      <c r="E4796" t="s">
        <v>5914</v>
      </c>
      <c r="F4796" s="1" t="s">
        <v>5911</v>
      </c>
      <c r="G4796" s="1" t="str">
        <f t="array" ref="G4796">IF(COUNT(FIND(Keywords!$E$3:$E$5,I4796)),"실족추락","")</f>
        <v/>
      </c>
      <c r="H4796" s="1"/>
      <c r="I4796" t="s">
        <v>10012</v>
      </c>
      <c r="J4796" t="s">
        <v>13974</v>
      </c>
      <c r="K4796" t="s">
        <v>14184</v>
      </c>
      <c r="L4796" t="s">
        <v>15553</v>
      </c>
      <c r="M4796" t="s">
        <v>14538</v>
      </c>
      <c r="N4796" t="s">
        <v>14057</v>
      </c>
      <c r="O4796" t="s">
        <v>14538</v>
      </c>
    </row>
    <row r="4797" spans="1:15">
      <c r="A4797" t="s">
        <v>37</v>
      </c>
      <c r="B4797" t="s">
        <v>37</v>
      </c>
      <c r="C4797" t="s">
        <v>2982</v>
      </c>
      <c r="D4797" t="s">
        <v>5911</v>
      </c>
      <c r="E4797" t="s">
        <v>5914</v>
      </c>
      <c r="F4797" s="1" t="s">
        <v>5911</v>
      </c>
      <c r="G4797" s="1" t="str">
        <f t="array" ref="G4797">IF(COUNT(FIND(Keywords!$E$3:$E$5,I4797)),"실족추락","")</f>
        <v/>
      </c>
      <c r="H4797" s="1"/>
      <c r="I4797" t="s">
        <v>10012</v>
      </c>
      <c r="J4797" t="s">
        <v>13974</v>
      </c>
      <c r="K4797" t="s">
        <v>14184</v>
      </c>
      <c r="L4797" t="s">
        <v>15553</v>
      </c>
      <c r="M4797" t="s">
        <v>14538</v>
      </c>
      <c r="N4797" t="s">
        <v>14057</v>
      </c>
      <c r="O4797" t="s">
        <v>14538</v>
      </c>
    </row>
    <row r="4798" spans="1:15">
      <c r="A4798" t="s">
        <v>37</v>
      </c>
      <c r="B4798" t="s">
        <v>37</v>
      </c>
      <c r="C4798" t="s">
        <v>608</v>
      </c>
      <c r="D4798" t="s">
        <v>15977</v>
      </c>
      <c r="E4798" t="s">
        <v>5914</v>
      </c>
      <c r="F4798" s="1"/>
      <c r="G4798" s="1" t="str">
        <f t="array" ref="G4798">IF(COUNT(FIND(Keywords!$E$3:$E$5,I4798)),"실족추락","")</f>
        <v/>
      </c>
      <c r="H4798" s="1"/>
      <c r="I4798" t="s">
        <v>10013</v>
      </c>
      <c r="J4798" t="s">
        <v>13832</v>
      </c>
      <c r="K4798" t="s">
        <v>14437</v>
      </c>
      <c r="L4798" t="s">
        <v>14935</v>
      </c>
      <c r="M4798" t="s">
        <v>14538</v>
      </c>
      <c r="N4798" t="s">
        <v>14018</v>
      </c>
      <c r="O4798" t="s">
        <v>14538</v>
      </c>
    </row>
    <row r="4799" spans="1:15">
      <c r="A4799" t="s">
        <v>37</v>
      </c>
      <c r="B4799" t="s">
        <v>37</v>
      </c>
      <c r="C4799" t="s">
        <v>608</v>
      </c>
      <c r="D4799" t="s">
        <v>16113</v>
      </c>
      <c r="E4799" t="s">
        <v>5914</v>
      </c>
      <c r="F4799" s="1" t="str">
        <f t="array" ref="F4799">IF(COUNT(FIND(Keywords!$C$3:$C$41,I4799)),"일반조난","")</f>
        <v/>
      </c>
      <c r="G4799" s="1" t="str">
        <f t="array" ref="G4799">IF(COUNT(FIND(Keywords!$E$3:$E$5,I4799)),"실족추락","")</f>
        <v/>
      </c>
      <c r="H4799" s="1" t="str">
        <f t="array" ref="H4799">IF(COUNT(FIND(Keywords!$B$3:$B$12,I4799)),"개인질환","")</f>
        <v/>
      </c>
      <c r="I4799" t="s">
        <v>10013</v>
      </c>
      <c r="J4799" t="s">
        <v>13832</v>
      </c>
      <c r="K4799" t="s">
        <v>14437</v>
      </c>
      <c r="L4799" t="s">
        <v>14935</v>
      </c>
      <c r="M4799" t="s">
        <v>14538</v>
      </c>
      <c r="N4799" t="s">
        <v>14018</v>
      </c>
      <c r="O4799" t="s">
        <v>14538</v>
      </c>
    </row>
    <row r="4800" spans="1:15">
      <c r="A4800" t="s">
        <v>37</v>
      </c>
      <c r="B4800" t="s">
        <v>37</v>
      </c>
      <c r="C4800" t="s">
        <v>2807</v>
      </c>
      <c r="D4800" t="s">
        <v>5909</v>
      </c>
      <c r="E4800" t="s">
        <v>5914</v>
      </c>
      <c r="F4800" s="1"/>
      <c r="G4800" s="1" t="str">
        <f t="array" ref="G4800">IF(COUNT(FIND(Keywords!$E$3:$E$5,I4800)),"실족추락","")</f>
        <v/>
      </c>
      <c r="H4800" s="1"/>
      <c r="I4800" t="s">
        <v>10014</v>
      </c>
      <c r="J4800" t="s">
        <v>13903</v>
      </c>
      <c r="K4800" t="s">
        <v>15236</v>
      </c>
      <c r="L4800" t="s">
        <v>14648</v>
      </c>
      <c r="M4800" t="s">
        <v>14538</v>
      </c>
      <c r="N4800" t="s">
        <v>15411</v>
      </c>
      <c r="O4800" t="s">
        <v>14538</v>
      </c>
    </row>
    <row r="4801" spans="1:15">
      <c r="A4801" t="s">
        <v>37</v>
      </c>
      <c r="B4801" t="s">
        <v>37</v>
      </c>
      <c r="C4801" t="s">
        <v>2807</v>
      </c>
      <c r="D4801" t="s">
        <v>16113</v>
      </c>
      <c r="E4801" t="s">
        <v>5914</v>
      </c>
      <c r="F4801" s="1" t="str">
        <f t="array" ref="F4801">IF(COUNT(FIND(Keywords!$C$3:$C$41,I4801)),"일반조난","")</f>
        <v/>
      </c>
      <c r="G4801" s="1" t="str">
        <f t="array" ref="G4801">IF(COUNT(FIND(Keywords!$E$3:$E$5,I4801)),"실족추락","")</f>
        <v/>
      </c>
      <c r="H4801" s="1" t="str">
        <f t="array" ref="H4801">IF(COUNT(FIND(Keywords!$B$3:$B$12,I4801)),"개인질환","")</f>
        <v/>
      </c>
      <c r="I4801" t="s">
        <v>10014</v>
      </c>
      <c r="J4801" t="s">
        <v>13903</v>
      </c>
      <c r="K4801" t="s">
        <v>15236</v>
      </c>
      <c r="L4801" t="s">
        <v>14648</v>
      </c>
      <c r="M4801" t="s">
        <v>14538</v>
      </c>
      <c r="N4801" t="s">
        <v>15411</v>
      </c>
      <c r="O4801" t="s">
        <v>14538</v>
      </c>
    </row>
    <row r="4802" spans="1:15">
      <c r="A4802" t="s">
        <v>37</v>
      </c>
      <c r="B4802" t="s">
        <v>37</v>
      </c>
      <c r="C4802" t="s">
        <v>611</v>
      </c>
      <c r="D4802" t="s">
        <v>16113</v>
      </c>
      <c r="E4802" t="s">
        <v>5914</v>
      </c>
      <c r="F4802" s="1" t="str">
        <f t="array" ref="F4802">IF(COUNT(FIND(Keywords!$C$3:$C$41,I4802)),"일반조난","")</f>
        <v/>
      </c>
      <c r="G4802" s="1" t="str">
        <f t="array" ref="G4802">IF(COUNT(FIND(Keywords!$E$3:$E$5,I4802)),"실족추락","")</f>
        <v/>
      </c>
      <c r="H4802" s="1" t="str">
        <f t="array" ref="H4802">IF(COUNT(FIND(Keywords!$B$3:$B$12,I4802)),"개인질환","")</f>
        <v/>
      </c>
      <c r="I4802" t="s">
        <v>10015</v>
      </c>
      <c r="J4802" t="s">
        <v>13831</v>
      </c>
      <c r="K4802" t="s">
        <v>14439</v>
      </c>
      <c r="L4802" t="s">
        <v>14687</v>
      </c>
      <c r="M4802" t="s">
        <v>14538</v>
      </c>
      <c r="N4802" t="s">
        <v>15046</v>
      </c>
      <c r="O4802" t="s">
        <v>14538</v>
      </c>
    </row>
    <row r="4803" spans="1:15">
      <c r="A4803" t="s">
        <v>37</v>
      </c>
      <c r="B4803" t="s">
        <v>37</v>
      </c>
      <c r="C4803" t="s">
        <v>611</v>
      </c>
      <c r="D4803" t="s">
        <v>15977</v>
      </c>
      <c r="E4803" t="s">
        <v>5914</v>
      </c>
      <c r="F4803" s="1"/>
      <c r="G4803" s="1" t="str">
        <f t="array" ref="G4803">IF(COUNT(FIND(Keywords!$E$3:$E$5,I4803)),"실족추락","")</f>
        <v/>
      </c>
      <c r="H4803" s="1"/>
      <c r="I4803" t="s">
        <v>10015</v>
      </c>
      <c r="J4803" t="s">
        <v>13831</v>
      </c>
      <c r="K4803" t="s">
        <v>14439</v>
      </c>
      <c r="L4803" t="s">
        <v>14687</v>
      </c>
      <c r="M4803" t="s">
        <v>14538</v>
      </c>
      <c r="N4803" t="s">
        <v>15046</v>
      </c>
      <c r="O4803" t="s">
        <v>14538</v>
      </c>
    </row>
    <row r="4804" spans="1:15">
      <c r="A4804" t="s">
        <v>37</v>
      </c>
      <c r="B4804" t="s">
        <v>37</v>
      </c>
      <c r="C4804" t="s">
        <v>3379</v>
      </c>
      <c r="D4804" t="s">
        <v>16113</v>
      </c>
      <c r="E4804" t="s">
        <v>5914</v>
      </c>
      <c r="F4804" s="1" t="str">
        <f t="array" ref="F4804">IF(COUNT(FIND(Keywords!$C$3:$C$41,I4804)),"일반조난","")</f>
        <v/>
      </c>
      <c r="G4804" s="1" t="str">
        <f t="array" ref="G4804">IF(COUNT(FIND(Keywords!$E$3:$E$5,I4804)),"실족추락","")</f>
        <v/>
      </c>
      <c r="H4804" s="1" t="str">
        <f t="array" ref="H4804">IF(COUNT(FIND(Keywords!$B$3:$B$12,I4804)),"개인질환","")</f>
        <v/>
      </c>
      <c r="I4804" t="s">
        <v>10016</v>
      </c>
      <c r="J4804" t="s">
        <v>13865</v>
      </c>
      <c r="K4804" t="s">
        <v>14621</v>
      </c>
      <c r="L4804" t="s">
        <v>15167</v>
      </c>
      <c r="M4804" t="s">
        <v>14538</v>
      </c>
      <c r="N4804" t="s">
        <v>15035</v>
      </c>
      <c r="O4804" t="s">
        <v>14538</v>
      </c>
    </row>
    <row r="4805" spans="1:15">
      <c r="A4805" t="s">
        <v>37</v>
      </c>
      <c r="B4805" t="s">
        <v>37</v>
      </c>
      <c r="C4805" t="s">
        <v>3379</v>
      </c>
      <c r="D4805" t="s">
        <v>5911</v>
      </c>
      <c r="E4805" t="s">
        <v>5914</v>
      </c>
      <c r="F4805" s="1"/>
      <c r="G4805" s="1" t="str">
        <f t="array" ref="G4805">IF(COUNT(FIND(Keywords!$E$3:$E$5,I4805)),"실족추락","")</f>
        <v/>
      </c>
      <c r="H4805" s="1"/>
      <c r="I4805" t="s">
        <v>10016</v>
      </c>
      <c r="J4805" t="s">
        <v>13865</v>
      </c>
      <c r="K4805" t="s">
        <v>14621</v>
      </c>
      <c r="L4805" t="s">
        <v>15167</v>
      </c>
      <c r="M4805" t="s">
        <v>14538</v>
      </c>
      <c r="N4805" t="s">
        <v>15035</v>
      </c>
      <c r="O4805" t="s">
        <v>14538</v>
      </c>
    </row>
    <row r="4806" spans="1:15">
      <c r="A4806" t="s">
        <v>37</v>
      </c>
      <c r="B4806" t="s">
        <v>37</v>
      </c>
      <c r="C4806" t="s">
        <v>1237</v>
      </c>
      <c r="D4806" t="s">
        <v>16113</v>
      </c>
      <c r="E4806" t="s">
        <v>5914</v>
      </c>
      <c r="F4806" s="1" t="str">
        <f t="array" ref="F4806">IF(COUNT(FIND(Keywords!$C$3:$C$41,I4806)),"일반조난","")</f>
        <v/>
      </c>
      <c r="G4806" s="1" t="str">
        <f t="array" ref="G4806">IF(COUNT(FIND(Keywords!$E$3:$E$5,I4806)),"실족추락","")</f>
        <v/>
      </c>
      <c r="H4806" s="1" t="str">
        <f t="array" ref="H4806">IF(COUNT(FIND(Keywords!$B$3:$B$12,I4806)),"개인질환","")</f>
        <v/>
      </c>
      <c r="I4806" t="s">
        <v>10017</v>
      </c>
      <c r="J4806" t="s">
        <v>13885</v>
      </c>
      <c r="K4806" t="s">
        <v>14790</v>
      </c>
      <c r="L4806" t="s">
        <v>14102</v>
      </c>
      <c r="M4806" t="s">
        <v>14538</v>
      </c>
      <c r="N4806" t="s">
        <v>14837</v>
      </c>
      <c r="O4806" t="s">
        <v>14538</v>
      </c>
    </row>
    <row r="4807" spans="1:15">
      <c r="A4807" t="s">
        <v>37</v>
      </c>
      <c r="B4807" t="s">
        <v>37</v>
      </c>
      <c r="C4807" t="s">
        <v>1237</v>
      </c>
      <c r="D4807" t="s">
        <v>16113</v>
      </c>
      <c r="E4807" t="s">
        <v>5914</v>
      </c>
      <c r="F4807" s="1" t="str">
        <f t="array" ref="F4807">IF(COUNT(FIND(Keywords!$C$3:$C$41,I4807)),"일반조난","")</f>
        <v/>
      </c>
      <c r="G4807" s="1" t="str">
        <f t="array" ref="G4807">IF(COUNT(FIND(Keywords!$E$3:$E$5,I4807)),"실족추락","")</f>
        <v/>
      </c>
      <c r="H4807" s="1" t="str">
        <f t="array" ref="H4807">IF(COUNT(FIND(Keywords!$B$3:$B$12,I4807)),"개인질환","")</f>
        <v/>
      </c>
      <c r="I4807" t="s">
        <v>10017</v>
      </c>
      <c r="J4807" t="s">
        <v>13885</v>
      </c>
      <c r="K4807" t="s">
        <v>14790</v>
      </c>
      <c r="L4807" t="s">
        <v>14102</v>
      </c>
      <c r="M4807" t="s">
        <v>14538</v>
      </c>
      <c r="N4807" t="s">
        <v>14837</v>
      </c>
      <c r="O4807" t="s">
        <v>14538</v>
      </c>
    </row>
    <row r="4808" spans="1:15">
      <c r="A4808" t="s">
        <v>37</v>
      </c>
      <c r="B4808" t="s">
        <v>37</v>
      </c>
      <c r="C4808" t="s">
        <v>3380</v>
      </c>
      <c r="D4808" t="s">
        <v>15977</v>
      </c>
      <c r="E4808" t="s">
        <v>5914</v>
      </c>
      <c r="F4808" s="1"/>
      <c r="G4808" s="1" t="str">
        <f t="array" ref="G4808">IF(COUNT(FIND(Keywords!$E$3:$E$5,I4808)),"실족추락","")</f>
        <v/>
      </c>
      <c r="H4808" s="1"/>
      <c r="I4808" t="s">
        <v>10018</v>
      </c>
      <c r="J4808" t="s">
        <v>13799</v>
      </c>
      <c r="K4808" t="s">
        <v>15327</v>
      </c>
      <c r="L4808" t="s">
        <v>14463</v>
      </c>
      <c r="M4808" t="s">
        <v>14538</v>
      </c>
      <c r="N4808" t="s">
        <v>15385</v>
      </c>
      <c r="O4808" t="s">
        <v>14538</v>
      </c>
    </row>
    <row r="4809" spans="1:15">
      <c r="A4809" t="s">
        <v>37</v>
      </c>
      <c r="B4809" t="s">
        <v>37</v>
      </c>
      <c r="C4809" t="s">
        <v>3380</v>
      </c>
      <c r="D4809" t="s">
        <v>5911</v>
      </c>
      <c r="E4809" t="s">
        <v>5914</v>
      </c>
      <c r="F4809" s="1" t="s">
        <v>5911</v>
      </c>
      <c r="G4809" s="1" t="str">
        <f t="array" ref="G4809">IF(COUNT(FIND(Keywords!$E$3:$E$5,I4809)),"실족추락","")</f>
        <v/>
      </c>
      <c r="H4809" s="1"/>
      <c r="I4809" t="s">
        <v>10018</v>
      </c>
      <c r="J4809" t="s">
        <v>13799</v>
      </c>
      <c r="K4809" t="s">
        <v>15327</v>
      </c>
      <c r="L4809" t="s">
        <v>14463</v>
      </c>
      <c r="M4809" t="s">
        <v>14538</v>
      </c>
      <c r="N4809" t="s">
        <v>15385</v>
      </c>
      <c r="O4809" t="s">
        <v>14538</v>
      </c>
    </row>
    <row r="4810" spans="1:15">
      <c r="A4810" t="s">
        <v>37</v>
      </c>
      <c r="B4810" t="s">
        <v>37</v>
      </c>
      <c r="C4810" t="s">
        <v>633</v>
      </c>
      <c r="D4810" t="s">
        <v>5911</v>
      </c>
      <c r="E4810" t="s">
        <v>5914</v>
      </c>
      <c r="F4810" s="1" t="s">
        <v>5911</v>
      </c>
      <c r="G4810" s="1" t="str">
        <f t="array" ref="G4810">IF(COUNT(FIND(Keywords!$E$3:$E$5,I4810)),"실족추락","")</f>
        <v/>
      </c>
      <c r="H4810" s="1"/>
      <c r="I4810" t="s">
        <v>10019</v>
      </c>
      <c r="J4810" t="s">
        <v>13825</v>
      </c>
      <c r="K4810" t="s">
        <v>14448</v>
      </c>
      <c r="L4810" t="s">
        <v>14537</v>
      </c>
      <c r="M4810" t="s">
        <v>14538</v>
      </c>
      <c r="N4810" t="s">
        <v>15512</v>
      </c>
      <c r="O4810" t="s">
        <v>14538</v>
      </c>
    </row>
    <row r="4811" spans="1:15">
      <c r="A4811" t="s">
        <v>37</v>
      </c>
      <c r="B4811" t="s">
        <v>37</v>
      </c>
      <c r="C4811" t="s">
        <v>633</v>
      </c>
      <c r="D4811" t="s">
        <v>5911</v>
      </c>
      <c r="E4811" t="s">
        <v>5914</v>
      </c>
      <c r="F4811" s="1" t="s">
        <v>5911</v>
      </c>
      <c r="G4811" s="1" t="str">
        <f t="array" ref="G4811">IF(COUNT(FIND(Keywords!$E$3:$E$5,I4811)),"실족추락","")</f>
        <v/>
      </c>
      <c r="H4811" s="1"/>
      <c r="I4811" t="s">
        <v>10019</v>
      </c>
      <c r="J4811" t="s">
        <v>13825</v>
      </c>
      <c r="K4811" t="s">
        <v>14448</v>
      </c>
      <c r="L4811" t="s">
        <v>14537</v>
      </c>
      <c r="M4811" t="s">
        <v>14538</v>
      </c>
      <c r="N4811" t="s">
        <v>15512</v>
      </c>
      <c r="O4811" t="s">
        <v>14538</v>
      </c>
    </row>
    <row r="4812" spans="1:15">
      <c r="A4812" t="s">
        <v>37</v>
      </c>
      <c r="B4812" t="s">
        <v>37</v>
      </c>
      <c r="C4812" t="s">
        <v>635</v>
      </c>
      <c r="D4812" t="s">
        <v>15977</v>
      </c>
      <c r="E4812" t="s">
        <v>5914</v>
      </c>
      <c r="F4812" s="1"/>
      <c r="G4812" s="1" t="str">
        <f t="array" ref="G4812">IF(COUNT(FIND(Keywords!$E$3:$E$5,I4812)),"실족추락","")</f>
        <v/>
      </c>
      <c r="H4812" s="1"/>
      <c r="I4812" t="s">
        <v>10020</v>
      </c>
      <c r="J4812" t="s">
        <v>13916</v>
      </c>
      <c r="K4812" t="s">
        <v>14450</v>
      </c>
      <c r="L4812" t="s">
        <v>15553</v>
      </c>
      <c r="M4812" t="s">
        <v>14538</v>
      </c>
      <c r="N4812" t="s">
        <v>14501</v>
      </c>
      <c r="O4812" t="s">
        <v>14538</v>
      </c>
    </row>
    <row r="4813" spans="1:15">
      <c r="A4813" t="s">
        <v>37</v>
      </c>
      <c r="B4813" t="s">
        <v>37</v>
      </c>
      <c r="C4813" t="s">
        <v>635</v>
      </c>
      <c r="D4813" t="s">
        <v>5911</v>
      </c>
      <c r="E4813" t="s">
        <v>5914</v>
      </c>
      <c r="F4813" s="1" t="s">
        <v>5911</v>
      </c>
      <c r="G4813" s="1" t="str">
        <f t="array" ref="G4813">IF(COUNT(FIND(Keywords!$E$3:$E$5,I4813)),"실족추락","")</f>
        <v/>
      </c>
      <c r="H4813" s="1"/>
      <c r="I4813" t="s">
        <v>10020</v>
      </c>
      <c r="J4813" t="s">
        <v>13916</v>
      </c>
      <c r="K4813" t="s">
        <v>14450</v>
      </c>
      <c r="L4813" t="s">
        <v>15553</v>
      </c>
      <c r="M4813" t="s">
        <v>14538</v>
      </c>
      <c r="N4813" t="s">
        <v>14501</v>
      </c>
      <c r="O4813" t="s">
        <v>14538</v>
      </c>
    </row>
    <row r="4814" spans="1:15">
      <c r="A4814" t="s">
        <v>37</v>
      </c>
      <c r="B4814" t="s">
        <v>37</v>
      </c>
      <c r="C4814" t="s">
        <v>2552</v>
      </c>
      <c r="D4814" t="s">
        <v>5911</v>
      </c>
      <c r="E4814" t="s">
        <v>5914</v>
      </c>
      <c r="F4814" s="1" t="s">
        <v>5911</v>
      </c>
      <c r="G4814" s="1" t="str">
        <f t="array" ref="G4814">IF(COUNT(FIND(Keywords!$E$3:$E$5,I4814)),"실족추락","")</f>
        <v/>
      </c>
      <c r="H4814" s="1"/>
      <c r="I4814" t="s">
        <v>10021</v>
      </c>
      <c r="J4814" t="s">
        <v>13881</v>
      </c>
      <c r="K4814" t="s">
        <v>14489</v>
      </c>
      <c r="L4814" t="s">
        <v>14987</v>
      </c>
      <c r="M4814" t="s">
        <v>14538</v>
      </c>
      <c r="N4814" t="s">
        <v>14498</v>
      </c>
      <c r="O4814" t="s">
        <v>14538</v>
      </c>
    </row>
    <row r="4815" spans="1:15">
      <c r="A4815" t="s">
        <v>37</v>
      </c>
      <c r="B4815" t="s">
        <v>37</v>
      </c>
      <c r="C4815" t="s">
        <v>2552</v>
      </c>
      <c r="D4815" t="s">
        <v>5911</v>
      </c>
      <c r="E4815" t="s">
        <v>5914</v>
      </c>
      <c r="F4815" s="1" t="s">
        <v>5911</v>
      </c>
      <c r="G4815" s="1" t="str">
        <f t="array" ref="G4815">IF(COUNT(FIND(Keywords!$E$3:$E$5,I4815)),"실족추락","")</f>
        <v/>
      </c>
      <c r="H4815" s="1"/>
      <c r="I4815" t="s">
        <v>10021</v>
      </c>
      <c r="J4815" t="s">
        <v>13881</v>
      </c>
      <c r="K4815" t="s">
        <v>14489</v>
      </c>
      <c r="L4815" t="s">
        <v>14987</v>
      </c>
      <c r="M4815" t="s">
        <v>14538</v>
      </c>
      <c r="N4815" t="s">
        <v>14498</v>
      </c>
      <c r="O4815" t="s">
        <v>14538</v>
      </c>
    </row>
    <row r="4816" spans="1:15">
      <c r="A4816" t="s">
        <v>37</v>
      </c>
      <c r="B4816" t="s">
        <v>37</v>
      </c>
      <c r="C4816" t="s">
        <v>2553</v>
      </c>
      <c r="D4816" t="s">
        <v>16113</v>
      </c>
      <c r="E4816" t="s">
        <v>5914</v>
      </c>
      <c r="F4816" s="1" t="str">
        <f t="array" ref="F4816">IF(COUNT(FIND(Keywords!$C$3:$C$41,I4816)),"일반조난","")</f>
        <v/>
      </c>
      <c r="G4816" s="1" t="str">
        <f t="array" ref="G4816">IF(COUNT(FIND(Keywords!$E$3:$E$5,I4816)),"실족추락","")</f>
        <v/>
      </c>
      <c r="H4816" s="1" t="str">
        <f t="array" ref="H4816">IF(COUNT(FIND(Keywords!$B$3:$B$12,I4816)),"개인질환","")</f>
        <v/>
      </c>
      <c r="I4816" t="s">
        <v>10022</v>
      </c>
      <c r="J4816" t="s">
        <v>13889</v>
      </c>
      <c r="K4816" t="s">
        <v>15184</v>
      </c>
      <c r="L4816" t="s">
        <v>14336</v>
      </c>
      <c r="M4816" t="s">
        <v>14538</v>
      </c>
      <c r="N4816" t="s">
        <v>15575</v>
      </c>
      <c r="O4816" t="s">
        <v>14775</v>
      </c>
    </row>
    <row r="4817" spans="1:15">
      <c r="A4817" t="s">
        <v>37</v>
      </c>
      <c r="B4817" t="s">
        <v>37</v>
      </c>
      <c r="C4817" t="s">
        <v>3261</v>
      </c>
      <c r="D4817" t="s">
        <v>16113</v>
      </c>
      <c r="E4817" t="s">
        <v>5914</v>
      </c>
      <c r="F4817" s="1" t="str">
        <f t="array" ref="F4817">IF(COUNT(FIND(Keywords!$C$3:$C$41,I4817)),"일반조난","")</f>
        <v/>
      </c>
      <c r="G4817" s="1" t="str">
        <f t="array" ref="G4817">IF(COUNT(FIND(Keywords!$E$3:$E$5,I4817)),"실족추락","")</f>
        <v/>
      </c>
      <c r="H4817" s="1" t="str">
        <f t="array" ref="H4817">IF(COUNT(FIND(Keywords!$B$3:$B$12,I4817)),"개인질환","")</f>
        <v/>
      </c>
      <c r="I4817" t="s">
        <v>10023</v>
      </c>
      <c r="J4817" t="s">
        <v>13962</v>
      </c>
      <c r="K4817" t="s">
        <v>15054</v>
      </c>
      <c r="L4817" t="s">
        <v>14093</v>
      </c>
      <c r="M4817" t="s">
        <v>14538</v>
      </c>
      <c r="N4817" t="s">
        <v>15626</v>
      </c>
      <c r="O4817" t="s">
        <v>14538</v>
      </c>
    </row>
    <row r="4818" spans="1:15">
      <c r="A4818" t="s">
        <v>37</v>
      </c>
      <c r="B4818" t="s">
        <v>113</v>
      </c>
      <c r="C4818" t="s">
        <v>368</v>
      </c>
      <c r="D4818" t="s">
        <v>16113</v>
      </c>
      <c r="E4818" t="s">
        <v>5914</v>
      </c>
      <c r="F4818" s="1" t="str">
        <f t="array" ref="F4818">IF(COUNT(FIND(Keywords!$C$3:$C$41,I4818)),"일반조난","")</f>
        <v/>
      </c>
      <c r="G4818" s="1" t="str">
        <f t="array" ref="G4818">IF(COUNT(FIND(Keywords!$E$3:$E$5,I4818)),"실족추락","")</f>
        <v/>
      </c>
      <c r="H4818" s="1" t="str">
        <f t="array" ref="H4818">IF(COUNT(FIND(Keywords!$B$3:$B$12,I4818)),"개인질환","")</f>
        <v/>
      </c>
      <c r="I4818" t="s">
        <v>10024</v>
      </c>
      <c r="J4818" t="s">
        <v>13886</v>
      </c>
      <c r="K4818" t="s">
        <v>14272</v>
      </c>
      <c r="L4818" t="s">
        <v>15496</v>
      </c>
      <c r="M4818" t="s">
        <v>14538</v>
      </c>
      <c r="N4818" t="s">
        <v>14772</v>
      </c>
      <c r="O4818" t="s">
        <v>14538</v>
      </c>
    </row>
    <row r="4819" spans="1:15">
      <c r="A4819" t="s">
        <v>37</v>
      </c>
      <c r="B4819" t="s">
        <v>113</v>
      </c>
      <c r="C4819" t="s">
        <v>368</v>
      </c>
      <c r="D4819" t="s">
        <v>16113</v>
      </c>
      <c r="E4819" t="s">
        <v>5914</v>
      </c>
      <c r="F4819" s="1" t="str">
        <f t="array" ref="F4819">IF(COUNT(FIND(Keywords!$C$3:$C$41,I4819)),"일반조난","")</f>
        <v/>
      </c>
      <c r="G4819" s="1" t="str">
        <f t="array" ref="G4819">IF(COUNT(FIND(Keywords!$E$3:$E$5,I4819)),"실족추락","")</f>
        <v/>
      </c>
      <c r="H4819" s="1" t="str">
        <f t="array" ref="H4819">IF(COUNT(FIND(Keywords!$B$3:$B$12,I4819)),"개인질환","")</f>
        <v/>
      </c>
      <c r="I4819" t="s">
        <v>10024</v>
      </c>
      <c r="J4819" t="s">
        <v>13886</v>
      </c>
      <c r="K4819" t="s">
        <v>14272</v>
      </c>
      <c r="L4819" t="s">
        <v>15496</v>
      </c>
      <c r="M4819" t="s">
        <v>14538</v>
      </c>
      <c r="N4819" t="s">
        <v>14772</v>
      </c>
      <c r="O4819" t="s">
        <v>14538</v>
      </c>
    </row>
    <row r="4820" spans="1:15">
      <c r="A4820" t="s">
        <v>37</v>
      </c>
      <c r="B4820" t="s">
        <v>114</v>
      </c>
      <c r="C4820" t="s">
        <v>453</v>
      </c>
      <c r="D4820" t="s">
        <v>5911</v>
      </c>
      <c r="E4820" t="s">
        <v>5914</v>
      </c>
      <c r="F4820" s="1"/>
      <c r="G4820" s="1" t="str">
        <f t="array" ref="G4820">IF(COUNT(FIND(Keywords!$E$3:$E$5,I4820)),"실족추락","")</f>
        <v/>
      </c>
      <c r="H4820" s="1"/>
      <c r="I4820" t="s">
        <v>10025</v>
      </c>
      <c r="J4820" t="s">
        <v>13788</v>
      </c>
      <c r="K4820" t="s">
        <v>14344</v>
      </c>
      <c r="L4820" t="s">
        <v>14550</v>
      </c>
      <c r="M4820" t="s">
        <v>14538</v>
      </c>
      <c r="N4820" t="s">
        <v>15622</v>
      </c>
      <c r="O4820" t="s">
        <v>14538</v>
      </c>
    </row>
    <row r="4821" spans="1:15">
      <c r="A4821" t="s">
        <v>37</v>
      </c>
      <c r="B4821" t="s">
        <v>114</v>
      </c>
      <c r="C4821" t="s">
        <v>3381</v>
      </c>
      <c r="D4821" t="s">
        <v>16113</v>
      </c>
      <c r="E4821" t="s">
        <v>5914</v>
      </c>
      <c r="F4821" s="1" t="str">
        <f t="array" ref="F4821">IF(COUNT(FIND(Keywords!$C$3:$C$41,I4821)),"일반조난","")</f>
        <v/>
      </c>
      <c r="G4821" s="1" t="str">
        <f t="array" ref="G4821">IF(COUNT(FIND(Keywords!$E$3:$E$5,I4821)),"실족추락","")</f>
        <v/>
      </c>
      <c r="H4821" s="1" t="str">
        <f t="array" ref="H4821">IF(COUNT(FIND(Keywords!$B$3:$B$12,I4821)),"개인질환","")</f>
        <v/>
      </c>
      <c r="I4821" t="s">
        <v>10026</v>
      </c>
      <c r="J4821" t="s">
        <v>13742</v>
      </c>
      <c r="K4821" t="s">
        <v>14158</v>
      </c>
      <c r="L4821" t="s">
        <v>15316</v>
      </c>
      <c r="M4821" t="s">
        <v>14538</v>
      </c>
      <c r="N4821" t="s">
        <v>15317</v>
      </c>
      <c r="O4821" t="s">
        <v>14538</v>
      </c>
    </row>
    <row r="4822" spans="1:15">
      <c r="A4822" t="s">
        <v>37</v>
      </c>
      <c r="B4822" t="s">
        <v>114</v>
      </c>
      <c r="C4822" t="s">
        <v>3381</v>
      </c>
      <c r="D4822" t="s">
        <v>16113</v>
      </c>
      <c r="E4822" t="s">
        <v>5914</v>
      </c>
      <c r="F4822" s="1" t="str">
        <f t="array" ref="F4822">IF(COUNT(FIND(Keywords!$C$3:$C$41,I4822)),"일반조난","")</f>
        <v/>
      </c>
      <c r="G4822" s="1" t="str">
        <f t="array" ref="G4822">IF(COUNT(FIND(Keywords!$E$3:$E$5,I4822)),"실족추락","")</f>
        <v/>
      </c>
      <c r="H4822" s="1" t="str">
        <f t="array" ref="H4822">IF(COUNT(FIND(Keywords!$B$3:$B$12,I4822)),"개인질환","")</f>
        <v/>
      </c>
      <c r="I4822" t="s">
        <v>10026</v>
      </c>
      <c r="J4822" t="s">
        <v>13742</v>
      </c>
      <c r="K4822" t="s">
        <v>14158</v>
      </c>
      <c r="L4822" t="s">
        <v>15316</v>
      </c>
      <c r="M4822" t="s">
        <v>14538</v>
      </c>
      <c r="N4822" t="s">
        <v>15317</v>
      </c>
      <c r="O4822" t="s">
        <v>14538</v>
      </c>
    </row>
    <row r="4823" spans="1:15">
      <c r="A4823" t="s">
        <v>37</v>
      </c>
      <c r="B4823" t="s">
        <v>114</v>
      </c>
      <c r="C4823" t="s">
        <v>519</v>
      </c>
      <c r="D4823" t="s">
        <v>16113</v>
      </c>
      <c r="E4823" t="s">
        <v>5914</v>
      </c>
      <c r="F4823" s="1" t="str">
        <f t="array" ref="F4823">IF(COUNT(FIND(Keywords!$C$3:$C$41,I4823)),"일반조난","")</f>
        <v/>
      </c>
      <c r="G4823" s="1" t="str">
        <f t="array" ref="G4823">IF(COUNT(FIND(Keywords!$E$3:$E$5,I4823)),"실족추락","")</f>
        <v/>
      </c>
      <c r="H4823" s="1" t="str">
        <f t="array" ref="H4823">IF(COUNT(FIND(Keywords!$B$3:$B$12,I4823)),"개인질환","")</f>
        <v/>
      </c>
      <c r="I4823" t="s">
        <v>10027</v>
      </c>
      <c r="J4823" t="s">
        <v>13823</v>
      </c>
      <c r="K4823" t="s">
        <v>14391</v>
      </c>
      <c r="L4823" t="s">
        <v>14367</v>
      </c>
      <c r="M4823" t="s">
        <v>14538</v>
      </c>
      <c r="N4823" t="s">
        <v>15203</v>
      </c>
      <c r="O4823" t="s">
        <v>14538</v>
      </c>
    </row>
    <row r="4824" spans="1:15">
      <c r="A4824" t="s">
        <v>37</v>
      </c>
      <c r="B4824" t="s">
        <v>114</v>
      </c>
      <c r="C4824" t="s">
        <v>519</v>
      </c>
      <c r="D4824" t="s">
        <v>16113</v>
      </c>
      <c r="E4824" t="s">
        <v>5914</v>
      </c>
      <c r="F4824" s="1" t="str">
        <f t="array" ref="F4824">IF(COUNT(FIND(Keywords!$C$3:$C$41,I4824)),"일반조난","")</f>
        <v/>
      </c>
      <c r="G4824" s="1" t="str">
        <f t="array" ref="G4824">IF(COUNT(FIND(Keywords!$E$3:$E$5,I4824)),"실족추락","")</f>
        <v/>
      </c>
      <c r="H4824" s="1" t="str">
        <f t="array" ref="H4824">IF(COUNT(FIND(Keywords!$B$3:$B$12,I4824)),"개인질환","")</f>
        <v/>
      </c>
      <c r="I4824" t="s">
        <v>10027</v>
      </c>
      <c r="J4824" t="s">
        <v>13823</v>
      </c>
      <c r="K4824" t="s">
        <v>14391</v>
      </c>
      <c r="L4824" t="s">
        <v>14367</v>
      </c>
      <c r="M4824" t="s">
        <v>14538</v>
      </c>
      <c r="N4824" t="s">
        <v>15203</v>
      </c>
      <c r="O4824" t="s">
        <v>14538</v>
      </c>
    </row>
    <row r="4825" spans="1:15">
      <c r="A4825" t="s">
        <v>37</v>
      </c>
      <c r="B4825" t="s">
        <v>114</v>
      </c>
      <c r="C4825" t="s">
        <v>3382</v>
      </c>
      <c r="D4825" t="s">
        <v>16113</v>
      </c>
      <c r="E4825" t="s">
        <v>5914</v>
      </c>
      <c r="F4825" s="1" t="str">
        <f t="array" ref="F4825">IF(COUNT(FIND(Keywords!$C$3:$C$41,I4825)),"일반조난","")</f>
        <v/>
      </c>
      <c r="G4825" s="1" t="str">
        <f t="array" ref="G4825">IF(COUNT(FIND(Keywords!$E$3:$E$5,I4825)),"실족추락","")</f>
        <v/>
      </c>
      <c r="H4825" s="1" t="str">
        <f t="array" ref="H4825">IF(COUNT(FIND(Keywords!$B$3:$B$12,I4825)),"개인질환","")</f>
        <v/>
      </c>
      <c r="I4825" t="s">
        <v>10028</v>
      </c>
      <c r="J4825" t="s">
        <v>13827</v>
      </c>
      <c r="K4825" t="s">
        <v>15025</v>
      </c>
      <c r="L4825" t="s">
        <v>15366</v>
      </c>
      <c r="M4825" t="s">
        <v>14538</v>
      </c>
      <c r="N4825" t="s">
        <v>14966</v>
      </c>
      <c r="O4825" t="s">
        <v>14538</v>
      </c>
    </row>
    <row r="4826" spans="1:15">
      <c r="A4826" t="s">
        <v>37</v>
      </c>
      <c r="B4826" t="s">
        <v>114</v>
      </c>
      <c r="C4826" t="s">
        <v>3382</v>
      </c>
      <c r="D4826" t="s">
        <v>16113</v>
      </c>
      <c r="E4826" t="s">
        <v>5914</v>
      </c>
      <c r="F4826" s="1" t="str">
        <f t="array" ref="F4826">IF(COUNT(FIND(Keywords!$C$3:$C$41,I4826)),"일반조난","")</f>
        <v/>
      </c>
      <c r="G4826" s="1" t="str">
        <f t="array" ref="G4826">IF(COUNT(FIND(Keywords!$E$3:$E$5,I4826)),"실족추락","")</f>
        <v/>
      </c>
      <c r="H4826" s="1" t="str">
        <f t="array" ref="H4826">IF(COUNT(FIND(Keywords!$B$3:$B$12,I4826)),"개인질환","")</f>
        <v/>
      </c>
      <c r="I4826" t="s">
        <v>10028</v>
      </c>
      <c r="J4826" t="s">
        <v>13827</v>
      </c>
      <c r="K4826" t="s">
        <v>15025</v>
      </c>
      <c r="L4826" t="s">
        <v>15366</v>
      </c>
      <c r="M4826" t="s">
        <v>14538</v>
      </c>
      <c r="N4826" t="s">
        <v>14966</v>
      </c>
      <c r="O4826" t="s">
        <v>14538</v>
      </c>
    </row>
    <row r="4827" spans="1:15">
      <c r="A4827" t="s">
        <v>37</v>
      </c>
      <c r="B4827" t="s">
        <v>114</v>
      </c>
      <c r="C4827" t="s">
        <v>3383</v>
      </c>
      <c r="D4827" t="s">
        <v>16113</v>
      </c>
      <c r="E4827" t="s">
        <v>5926</v>
      </c>
      <c r="F4827" s="1" t="str">
        <f t="array" ref="F4827">IF(COUNT(FIND(Keywords!$C$3:$C$41,I4827)),"일반조난","")</f>
        <v/>
      </c>
      <c r="G4827" s="1" t="str">
        <f t="array" ref="G4827">IF(COUNT(FIND(Keywords!$E$3:$E$5,I4827)),"실족추락","")</f>
        <v/>
      </c>
      <c r="H4827" s="1" t="str">
        <f t="array" ref="H4827">IF(COUNT(FIND(Keywords!$B$3:$B$12,I4827)),"개인질환","")</f>
        <v/>
      </c>
      <c r="I4827" t="s">
        <v>10029</v>
      </c>
      <c r="J4827" t="s">
        <v>13883</v>
      </c>
      <c r="K4827" t="s">
        <v>14327</v>
      </c>
      <c r="L4827" t="s">
        <v>15285</v>
      </c>
      <c r="M4827" t="s">
        <v>14538</v>
      </c>
      <c r="N4827" t="s">
        <v>15553</v>
      </c>
      <c r="O4827" t="s">
        <v>14538</v>
      </c>
    </row>
    <row r="4828" spans="1:15">
      <c r="A4828" t="s">
        <v>37</v>
      </c>
      <c r="B4828" t="s">
        <v>114</v>
      </c>
      <c r="C4828" t="s">
        <v>972</v>
      </c>
      <c r="D4828" t="s">
        <v>16113</v>
      </c>
      <c r="E4828" t="s">
        <v>5914</v>
      </c>
      <c r="F4828" s="1" t="str">
        <f t="array" ref="F4828">IF(COUNT(FIND(Keywords!$C$3:$C$41,I4828)),"일반조난","")</f>
        <v/>
      </c>
      <c r="G4828" s="1" t="str">
        <f t="array" ref="G4828">IF(COUNT(FIND(Keywords!$E$3:$E$5,I4828)),"실족추락","")</f>
        <v/>
      </c>
      <c r="H4828" s="1" t="str">
        <f t="array" ref="H4828">IF(COUNT(FIND(Keywords!$B$3:$B$12,I4828)),"개인질환","")</f>
        <v/>
      </c>
      <c r="I4828" t="s">
        <v>10030</v>
      </c>
      <c r="J4828" t="s">
        <v>13744</v>
      </c>
      <c r="K4828" t="s">
        <v>14524</v>
      </c>
      <c r="L4828" t="s">
        <v>15316</v>
      </c>
      <c r="M4828" t="s">
        <v>14538</v>
      </c>
      <c r="N4828" t="s">
        <v>14649</v>
      </c>
      <c r="O4828" t="s">
        <v>14538</v>
      </c>
    </row>
    <row r="4829" spans="1:15">
      <c r="A4829" t="s">
        <v>37</v>
      </c>
      <c r="B4829" t="s">
        <v>114</v>
      </c>
      <c r="C4829" t="s">
        <v>1909</v>
      </c>
      <c r="D4829" t="s">
        <v>16113</v>
      </c>
      <c r="E4829" t="s">
        <v>5914</v>
      </c>
      <c r="F4829" s="1" t="str">
        <f t="array" ref="F4829">IF(COUNT(FIND(Keywords!$C$3:$C$41,I4829)),"일반조난","")</f>
        <v/>
      </c>
      <c r="G4829" s="1" t="str">
        <f t="array" ref="G4829">IF(COUNT(FIND(Keywords!$E$3:$E$5,I4829)),"실족추락","")</f>
        <v/>
      </c>
      <c r="H4829" s="1" t="str">
        <f t="array" ref="H4829">IF(COUNT(FIND(Keywords!$B$3:$B$12,I4829)),"개인질환","")</f>
        <v/>
      </c>
      <c r="I4829" t="s">
        <v>10031</v>
      </c>
      <c r="J4829" t="s">
        <v>13792</v>
      </c>
      <c r="K4829" t="s">
        <v>14445</v>
      </c>
      <c r="L4829" t="s">
        <v>15287</v>
      </c>
      <c r="M4829" t="s">
        <v>14538</v>
      </c>
      <c r="N4829" t="s">
        <v>14455</v>
      </c>
      <c r="O4829" t="s">
        <v>14538</v>
      </c>
    </row>
    <row r="4830" spans="1:15">
      <c r="A4830" t="s">
        <v>37</v>
      </c>
      <c r="B4830" t="s">
        <v>114</v>
      </c>
      <c r="C4830" t="s">
        <v>3384</v>
      </c>
      <c r="D4830" t="s">
        <v>16113</v>
      </c>
      <c r="E4830" t="s">
        <v>5914</v>
      </c>
      <c r="F4830" s="1" t="str">
        <f t="array" ref="F4830">IF(COUNT(FIND(Keywords!$C$3:$C$41,I4830)),"일반조난","")</f>
        <v/>
      </c>
      <c r="G4830" s="1" t="str">
        <f t="array" ref="G4830">IF(COUNT(FIND(Keywords!$E$3:$E$5,I4830)),"실족추락","")</f>
        <v/>
      </c>
      <c r="H4830" s="1" t="str">
        <f t="array" ref="H4830">IF(COUNT(FIND(Keywords!$B$3:$B$12,I4830)),"개인질환","")</f>
        <v/>
      </c>
      <c r="I4830" t="s">
        <v>10032</v>
      </c>
      <c r="J4830" t="s">
        <v>13888</v>
      </c>
      <c r="K4830" t="s">
        <v>15223</v>
      </c>
      <c r="L4830" t="s">
        <v>14995</v>
      </c>
      <c r="M4830" t="s">
        <v>14538</v>
      </c>
      <c r="N4830" t="s">
        <v>14403</v>
      </c>
      <c r="O4830" t="s">
        <v>14538</v>
      </c>
    </row>
    <row r="4831" spans="1:15">
      <c r="A4831" t="s">
        <v>37</v>
      </c>
      <c r="B4831" t="s">
        <v>114</v>
      </c>
      <c r="C4831" t="s">
        <v>3385</v>
      </c>
      <c r="D4831" t="s">
        <v>5909</v>
      </c>
      <c r="E4831" t="s">
        <v>5914</v>
      </c>
      <c r="F4831" s="1"/>
      <c r="G4831" s="1" t="str">
        <f t="array" ref="G4831">IF(COUNT(FIND(Keywords!$E$3:$E$5,I4831)),"실족추락","")</f>
        <v/>
      </c>
      <c r="H4831" s="1"/>
      <c r="I4831" t="s">
        <v>10033</v>
      </c>
      <c r="J4831" t="s">
        <v>13985</v>
      </c>
      <c r="K4831" t="s">
        <v>14580</v>
      </c>
      <c r="L4831" t="s">
        <v>14995</v>
      </c>
      <c r="M4831" t="s">
        <v>14538</v>
      </c>
      <c r="N4831" t="s">
        <v>14812</v>
      </c>
      <c r="O4831" t="s">
        <v>14538</v>
      </c>
    </row>
    <row r="4832" spans="1:15">
      <c r="A4832" t="s">
        <v>37</v>
      </c>
      <c r="B4832" t="s">
        <v>114</v>
      </c>
      <c r="C4832" t="s">
        <v>3386</v>
      </c>
      <c r="D4832" t="s">
        <v>5911</v>
      </c>
      <c r="E4832" t="s">
        <v>5914</v>
      </c>
      <c r="F4832" s="1"/>
      <c r="G4832" s="1" t="str">
        <f t="array" ref="G4832">IF(COUNT(FIND(Keywords!$E$3:$E$5,I4832)),"실족추락","")</f>
        <v/>
      </c>
      <c r="H4832" s="1"/>
      <c r="I4832" t="s">
        <v>10034</v>
      </c>
      <c r="J4832" t="s">
        <v>13880</v>
      </c>
      <c r="K4832" t="s">
        <v>13905</v>
      </c>
      <c r="L4832" t="s">
        <v>15552</v>
      </c>
      <c r="M4832" t="s">
        <v>14538</v>
      </c>
      <c r="N4832" t="s">
        <v>14811</v>
      </c>
      <c r="O4832" t="s">
        <v>14538</v>
      </c>
    </row>
    <row r="4833" spans="1:15">
      <c r="A4833" t="s">
        <v>37</v>
      </c>
      <c r="B4833" t="s">
        <v>114</v>
      </c>
      <c r="C4833" t="s">
        <v>3387</v>
      </c>
      <c r="D4833" t="s">
        <v>16113</v>
      </c>
      <c r="E4833" t="s">
        <v>5914</v>
      </c>
      <c r="F4833" s="1" t="str">
        <f t="array" ref="F4833">IF(COUNT(FIND(Keywords!$C$3:$C$41,I4833)),"일반조난","")</f>
        <v/>
      </c>
      <c r="G4833" s="1" t="str">
        <f t="array" ref="G4833">IF(COUNT(FIND(Keywords!$E$3:$E$5,I4833)),"실족추락","")</f>
        <v/>
      </c>
      <c r="H4833" s="1" t="str">
        <f t="array" ref="H4833">IF(COUNT(FIND(Keywords!$B$3:$B$12,I4833)),"개인질환","")</f>
        <v/>
      </c>
      <c r="I4833" t="s">
        <v>10035</v>
      </c>
      <c r="J4833" t="s">
        <v>13902</v>
      </c>
      <c r="K4833" t="s">
        <v>14953</v>
      </c>
      <c r="L4833" t="s">
        <v>15078</v>
      </c>
      <c r="M4833" t="s">
        <v>14538</v>
      </c>
      <c r="N4833" t="s">
        <v>14438</v>
      </c>
      <c r="O4833" t="s">
        <v>14538</v>
      </c>
    </row>
    <row r="4834" spans="1:15">
      <c r="A4834" t="s">
        <v>37</v>
      </c>
      <c r="B4834" t="s">
        <v>114</v>
      </c>
      <c r="C4834" t="s">
        <v>3388</v>
      </c>
      <c r="D4834" t="s">
        <v>5911</v>
      </c>
      <c r="E4834" t="s">
        <v>5917</v>
      </c>
      <c r="F4834" s="1" t="s">
        <v>5911</v>
      </c>
      <c r="G4834" s="1" t="str">
        <f t="array" ref="G4834">IF(COUNT(FIND(Keywords!$E$3:$E$5,I4834)),"실족추락","")</f>
        <v/>
      </c>
      <c r="H4834" s="1"/>
      <c r="I4834" t="s">
        <v>10036</v>
      </c>
      <c r="J4834" t="s">
        <v>13939</v>
      </c>
      <c r="K4834" t="s">
        <v>15328</v>
      </c>
      <c r="L4834" t="s">
        <v>14650</v>
      </c>
      <c r="M4834" t="s">
        <v>14538</v>
      </c>
      <c r="N4834" t="s">
        <v>15878</v>
      </c>
      <c r="O4834" t="s">
        <v>14689</v>
      </c>
    </row>
    <row r="4835" spans="1:15">
      <c r="A4835" t="s">
        <v>37</v>
      </c>
      <c r="B4835" t="s">
        <v>114</v>
      </c>
      <c r="C4835" t="s">
        <v>3389</v>
      </c>
      <c r="D4835" t="s">
        <v>5909</v>
      </c>
      <c r="E4835" t="s">
        <v>5917</v>
      </c>
      <c r="F4835" s="1" t="str">
        <f t="array" ref="F4835">IF(COUNT(FIND(Keywords!$C$3:$C$41,I4835)),"일반조난","")</f>
        <v/>
      </c>
      <c r="G4835" s="1" t="str">
        <f t="array" ref="G4835">IF(COUNT(FIND(Keywords!$E$3:$E$5,I4835)),"실족추락","")</f>
        <v>실족추락</v>
      </c>
      <c r="H4835" s="1" t="str">
        <f t="array" ref="H4835">IF(COUNT(FIND(Keywords!$B$3:$B$12,I4835)),"개인질환","")</f>
        <v/>
      </c>
      <c r="I4835" t="s">
        <v>10037</v>
      </c>
      <c r="J4835" t="s">
        <v>13787</v>
      </c>
      <c r="K4835" t="s">
        <v>15288</v>
      </c>
      <c r="L4835" t="s">
        <v>14556</v>
      </c>
      <c r="M4835" t="s">
        <v>14538</v>
      </c>
      <c r="N4835" t="s">
        <v>15511</v>
      </c>
      <c r="O4835" t="s">
        <v>14538</v>
      </c>
    </row>
    <row r="4836" spans="1:15">
      <c r="A4836" t="s">
        <v>37</v>
      </c>
      <c r="B4836" t="s">
        <v>114</v>
      </c>
      <c r="C4836" t="s">
        <v>3390</v>
      </c>
      <c r="D4836" t="s">
        <v>16113</v>
      </c>
      <c r="E4836" t="s">
        <v>5923</v>
      </c>
      <c r="F4836" s="1" t="str">
        <f t="array" ref="F4836">IF(COUNT(FIND(Keywords!$C$3:$C$41,I4836)),"일반조난","")</f>
        <v/>
      </c>
      <c r="G4836" s="1" t="str">
        <f t="array" ref="G4836">IF(COUNT(FIND(Keywords!$E$3:$E$5,I4836)),"실족추락","")</f>
        <v/>
      </c>
      <c r="H4836" s="1" t="str">
        <f t="array" ref="H4836">IF(COUNT(FIND(Keywords!$B$3:$B$12,I4836)),"개인질환","")</f>
        <v/>
      </c>
      <c r="I4836" t="s">
        <v>10038</v>
      </c>
      <c r="J4836" t="s">
        <v>13756</v>
      </c>
      <c r="K4836" t="s">
        <v>13787</v>
      </c>
      <c r="L4836" t="s">
        <v>14516</v>
      </c>
      <c r="M4836" t="s">
        <v>14538</v>
      </c>
      <c r="N4836" t="s">
        <v>15250</v>
      </c>
      <c r="O4836" t="s">
        <v>14538</v>
      </c>
    </row>
    <row r="4837" spans="1:15">
      <c r="A4837" t="s">
        <v>37</v>
      </c>
      <c r="B4837" t="s">
        <v>114</v>
      </c>
      <c r="C4837" t="s">
        <v>3391</v>
      </c>
      <c r="D4837" t="s">
        <v>16113</v>
      </c>
      <c r="E4837" t="s">
        <v>5923</v>
      </c>
      <c r="F4837" s="1" t="str">
        <f t="array" ref="F4837">IF(COUNT(FIND(Keywords!$C$3:$C$41,I4837)),"일반조난","")</f>
        <v/>
      </c>
      <c r="G4837" s="1" t="str">
        <f t="array" ref="G4837">IF(COUNT(FIND(Keywords!$E$3:$E$5,I4837)),"실족추락","")</f>
        <v/>
      </c>
      <c r="H4837" s="1" t="str">
        <f t="array" ref="H4837">IF(COUNT(FIND(Keywords!$B$3:$B$12,I4837)),"개인질환","")</f>
        <v/>
      </c>
      <c r="I4837" t="s">
        <v>10039</v>
      </c>
      <c r="J4837" t="s">
        <v>13995</v>
      </c>
      <c r="K4837" t="s">
        <v>14135</v>
      </c>
      <c r="L4837" t="s">
        <v>14353</v>
      </c>
      <c r="M4837" t="s">
        <v>14538</v>
      </c>
      <c r="N4837" t="s">
        <v>14362</v>
      </c>
      <c r="O4837" t="s">
        <v>14538</v>
      </c>
    </row>
    <row r="4838" spans="1:15">
      <c r="A4838" t="s">
        <v>37</v>
      </c>
      <c r="B4838" t="s">
        <v>114</v>
      </c>
      <c r="C4838" t="s">
        <v>3392</v>
      </c>
      <c r="D4838" t="s">
        <v>16113</v>
      </c>
      <c r="E4838" t="s">
        <v>5923</v>
      </c>
      <c r="F4838" s="1" t="str">
        <f t="array" ref="F4838">IF(COUNT(FIND(Keywords!$C$3:$C$41,I4838)),"일반조난","")</f>
        <v/>
      </c>
      <c r="G4838" s="1" t="str">
        <f t="array" ref="G4838">IF(COUNT(FIND(Keywords!$E$3:$E$5,I4838)),"실족추락","")</f>
        <v/>
      </c>
      <c r="H4838" s="1" t="str">
        <f t="array" ref="H4838">IF(COUNT(FIND(Keywords!$B$3:$B$12,I4838)),"개인질환","")</f>
        <v/>
      </c>
      <c r="I4838" t="s">
        <v>10040</v>
      </c>
      <c r="J4838" t="s">
        <v>14012</v>
      </c>
      <c r="K4838" t="s">
        <v>15109</v>
      </c>
      <c r="L4838" t="s">
        <v>15374</v>
      </c>
      <c r="M4838" t="s">
        <v>14817</v>
      </c>
      <c r="N4838" t="s">
        <v>15295</v>
      </c>
      <c r="O4838" t="s">
        <v>14538</v>
      </c>
    </row>
    <row r="4839" spans="1:15">
      <c r="A4839" t="s">
        <v>37</v>
      </c>
      <c r="B4839" t="s">
        <v>114</v>
      </c>
      <c r="C4839" t="s">
        <v>3393</v>
      </c>
      <c r="D4839" t="s">
        <v>16113</v>
      </c>
      <c r="E4839" t="s">
        <v>5921</v>
      </c>
      <c r="F4839" s="1" t="str">
        <f t="array" ref="F4839">IF(COUNT(FIND(Keywords!$C$3:$C$41,I4839)),"일반조난","")</f>
        <v/>
      </c>
      <c r="G4839" s="1" t="str">
        <f t="array" ref="G4839">IF(COUNT(FIND(Keywords!$E$3:$E$5,I4839)),"실족추락","")</f>
        <v/>
      </c>
      <c r="H4839" s="1" t="str">
        <f t="array" ref="H4839">IF(COUNT(FIND(Keywords!$B$3:$B$12,I4839)),"개인질환","")</f>
        <v/>
      </c>
      <c r="I4839" t="s">
        <v>10041</v>
      </c>
      <c r="J4839" t="s">
        <v>13946</v>
      </c>
      <c r="K4839" t="s">
        <v>14859</v>
      </c>
      <c r="L4839" t="s">
        <v>14517</v>
      </c>
      <c r="M4839" t="s">
        <v>14538</v>
      </c>
      <c r="N4839" t="s">
        <v>14041</v>
      </c>
      <c r="O4839" t="s">
        <v>14538</v>
      </c>
    </row>
    <row r="4840" spans="1:15">
      <c r="A4840" t="s">
        <v>37</v>
      </c>
      <c r="B4840" t="s">
        <v>114</v>
      </c>
      <c r="C4840" t="s">
        <v>3394</v>
      </c>
      <c r="D4840" t="s">
        <v>16113</v>
      </c>
      <c r="E4840" t="s">
        <v>5916</v>
      </c>
      <c r="F4840" s="1" t="str">
        <f t="array" ref="F4840">IF(COUNT(FIND(Keywords!$C$3:$C$41,I4840)),"일반조난","")</f>
        <v/>
      </c>
      <c r="G4840" s="1" t="str">
        <f t="array" ref="G4840">IF(COUNT(FIND(Keywords!$E$3:$E$5,I4840)),"실족추락","")</f>
        <v/>
      </c>
      <c r="H4840" s="1" t="str">
        <f t="array" ref="H4840">IF(COUNT(FIND(Keywords!$B$3:$B$12,I4840)),"개인질환","")</f>
        <v/>
      </c>
      <c r="I4840" t="s">
        <v>10042</v>
      </c>
      <c r="J4840" t="s">
        <v>13730</v>
      </c>
      <c r="K4840" t="s">
        <v>15190</v>
      </c>
      <c r="L4840" t="s">
        <v>14098</v>
      </c>
      <c r="M4840" t="s">
        <v>14538</v>
      </c>
      <c r="N4840" t="s">
        <v>14327</v>
      </c>
      <c r="O4840" t="s">
        <v>14538</v>
      </c>
    </row>
    <row r="4841" spans="1:15">
      <c r="A4841" t="s">
        <v>37</v>
      </c>
      <c r="B4841" t="s">
        <v>114</v>
      </c>
      <c r="C4841" t="s">
        <v>3395</v>
      </c>
      <c r="D4841" t="s">
        <v>5911</v>
      </c>
      <c r="E4841" t="s">
        <v>5920</v>
      </c>
      <c r="F4841" s="1"/>
      <c r="G4841" s="1" t="str">
        <f t="array" ref="G4841">IF(COUNT(FIND(Keywords!$E$3:$E$5,I4841)),"실족추락","")</f>
        <v/>
      </c>
      <c r="H4841" s="1"/>
      <c r="I4841" t="s">
        <v>10043</v>
      </c>
      <c r="J4841" t="s">
        <v>14043</v>
      </c>
      <c r="K4841" t="s">
        <v>14107</v>
      </c>
      <c r="L4841" t="s">
        <v>14375</v>
      </c>
      <c r="M4841" t="s">
        <v>14538</v>
      </c>
      <c r="N4841" t="s">
        <v>15554</v>
      </c>
      <c r="O4841" t="s">
        <v>14538</v>
      </c>
    </row>
    <row r="4842" spans="1:15">
      <c r="A4842" t="s">
        <v>37</v>
      </c>
      <c r="B4842" t="s">
        <v>115</v>
      </c>
      <c r="C4842" t="s">
        <v>1902</v>
      </c>
      <c r="D4842" t="s">
        <v>5911</v>
      </c>
      <c r="E4842" t="s">
        <v>5914</v>
      </c>
      <c r="F4842" s="1" t="s">
        <v>5911</v>
      </c>
      <c r="G4842" s="1" t="str">
        <f t="array" ref="G4842">IF(COUNT(FIND(Keywords!$E$3:$E$5,I4842)),"실족추락","")</f>
        <v/>
      </c>
      <c r="H4842" s="1"/>
      <c r="I4842" t="s">
        <v>10044</v>
      </c>
      <c r="J4842" t="s">
        <v>13781</v>
      </c>
      <c r="K4842" t="s">
        <v>14748</v>
      </c>
      <c r="L4842" t="s">
        <v>14774</v>
      </c>
      <c r="M4842" t="s">
        <v>14538</v>
      </c>
      <c r="N4842" t="s">
        <v>14051</v>
      </c>
      <c r="O4842" t="s">
        <v>14538</v>
      </c>
    </row>
    <row r="4843" spans="1:15">
      <c r="A4843" t="s">
        <v>37</v>
      </c>
      <c r="B4843" t="s">
        <v>115</v>
      </c>
      <c r="C4843" t="s">
        <v>1763</v>
      </c>
      <c r="D4843" t="s">
        <v>16113</v>
      </c>
      <c r="E4843" t="s">
        <v>5914</v>
      </c>
      <c r="F4843" s="1" t="str">
        <f t="array" ref="F4843">IF(COUNT(FIND(Keywords!$C$3:$C$41,I4843)),"일반조난","")</f>
        <v/>
      </c>
      <c r="G4843" s="1" t="str">
        <f t="array" ref="G4843">IF(COUNT(FIND(Keywords!$E$3:$E$5,I4843)),"실족추락","")</f>
        <v/>
      </c>
      <c r="H4843" s="1" t="str">
        <f t="array" ref="H4843">IF(COUNT(FIND(Keywords!$B$3:$B$12,I4843)),"개인질환","")</f>
        <v/>
      </c>
      <c r="I4843" t="s">
        <v>10045</v>
      </c>
      <c r="J4843" t="s">
        <v>13821</v>
      </c>
      <c r="K4843" t="s">
        <v>14611</v>
      </c>
      <c r="L4843" t="s">
        <v>15553</v>
      </c>
      <c r="M4843" t="s">
        <v>14538</v>
      </c>
      <c r="N4843" t="s">
        <v>14059</v>
      </c>
      <c r="O4843" t="s">
        <v>14538</v>
      </c>
    </row>
    <row r="4844" spans="1:15">
      <c r="A4844" t="s">
        <v>37</v>
      </c>
      <c r="B4844" t="s">
        <v>116</v>
      </c>
      <c r="C4844" t="s">
        <v>3396</v>
      </c>
      <c r="D4844" t="s">
        <v>16113</v>
      </c>
      <c r="E4844" t="s">
        <v>5914</v>
      </c>
      <c r="F4844" s="1" t="str">
        <f t="array" ref="F4844">IF(COUNT(FIND(Keywords!$C$3:$C$41,I4844)),"일반조난","")</f>
        <v/>
      </c>
      <c r="G4844" s="1" t="str">
        <f t="array" ref="G4844">IF(COUNT(FIND(Keywords!$E$3:$E$5,I4844)),"실족추락","")</f>
        <v/>
      </c>
      <c r="H4844" s="1" t="str">
        <f t="array" ref="H4844">IF(COUNT(FIND(Keywords!$B$3:$B$12,I4844)),"개인질환","")</f>
        <v/>
      </c>
      <c r="I4844" t="s">
        <v>10046</v>
      </c>
      <c r="J4844" t="s">
        <v>13742</v>
      </c>
      <c r="K4844" t="s">
        <v>14849</v>
      </c>
      <c r="L4844" t="s">
        <v>14686</v>
      </c>
      <c r="M4844" t="s">
        <v>14538</v>
      </c>
      <c r="N4844" t="s">
        <v>15098</v>
      </c>
      <c r="O4844" t="s">
        <v>14538</v>
      </c>
    </row>
    <row r="4845" spans="1:15">
      <c r="A4845" t="s">
        <v>37</v>
      </c>
      <c r="B4845" t="s">
        <v>116</v>
      </c>
      <c r="C4845" t="s">
        <v>3397</v>
      </c>
      <c r="D4845" t="s">
        <v>16113</v>
      </c>
      <c r="E4845" t="s">
        <v>5914</v>
      </c>
      <c r="F4845" s="1" t="str">
        <f t="array" ref="F4845">IF(COUNT(FIND(Keywords!$C$3:$C$41,I4845)),"일반조난","")</f>
        <v/>
      </c>
      <c r="G4845" s="1" t="str">
        <f t="array" ref="G4845">IF(COUNT(FIND(Keywords!$E$3:$E$5,I4845)),"실족추락","")</f>
        <v/>
      </c>
      <c r="H4845" s="1" t="str">
        <f t="array" ref="H4845">IF(COUNT(FIND(Keywords!$B$3:$B$12,I4845)),"개인질환","")</f>
        <v/>
      </c>
      <c r="I4845" t="s">
        <v>10047</v>
      </c>
      <c r="J4845" t="s">
        <v>13807</v>
      </c>
      <c r="K4845" t="s">
        <v>14421</v>
      </c>
      <c r="L4845" t="s">
        <v>15006</v>
      </c>
      <c r="M4845" t="s">
        <v>14538</v>
      </c>
      <c r="N4845" t="s">
        <v>14174</v>
      </c>
      <c r="O4845" t="s">
        <v>14538</v>
      </c>
    </row>
    <row r="4846" spans="1:15">
      <c r="A4846" t="s">
        <v>37</v>
      </c>
      <c r="B4846" t="s">
        <v>116</v>
      </c>
      <c r="C4846" t="s">
        <v>3398</v>
      </c>
      <c r="D4846" t="s">
        <v>16113</v>
      </c>
      <c r="E4846" t="s">
        <v>5923</v>
      </c>
      <c r="F4846" s="1" t="str">
        <f t="array" ref="F4846">IF(COUNT(FIND(Keywords!$C$3:$C$41,I4846)),"일반조난","")</f>
        <v/>
      </c>
      <c r="G4846" s="1" t="str">
        <f t="array" ref="G4846">IF(COUNT(FIND(Keywords!$E$3:$E$5,I4846)),"실족추락","")</f>
        <v/>
      </c>
      <c r="H4846" s="1" t="str">
        <f t="array" ref="H4846">IF(COUNT(FIND(Keywords!$B$3:$B$12,I4846)),"개인질환","")</f>
        <v/>
      </c>
      <c r="I4846" t="s">
        <v>10048</v>
      </c>
      <c r="J4846" t="s">
        <v>13832</v>
      </c>
      <c r="K4846" t="s">
        <v>14907</v>
      </c>
      <c r="L4846" t="s">
        <v>14632</v>
      </c>
      <c r="M4846" t="s">
        <v>14538</v>
      </c>
      <c r="N4846" t="s">
        <v>15394</v>
      </c>
      <c r="O4846" t="s">
        <v>14538</v>
      </c>
    </row>
    <row r="4847" spans="1:15">
      <c r="A4847" t="s">
        <v>37</v>
      </c>
      <c r="B4847" t="s">
        <v>116</v>
      </c>
      <c r="C4847" t="s">
        <v>3399</v>
      </c>
      <c r="D4847" t="s">
        <v>5911</v>
      </c>
      <c r="E4847" t="s">
        <v>5917</v>
      </c>
      <c r="F4847" s="1"/>
      <c r="G4847" s="1" t="str">
        <f t="array" ref="G4847">IF(COUNT(FIND(Keywords!$E$3:$E$5,I4847)),"실족추락","")</f>
        <v/>
      </c>
      <c r="H4847" s="1"/>
      <c r="I4847" t="s">
        <v>10049</v>
      </c>
      <c r="J4847" t="s">
        <v>13736</v>
      </c>
      <c r="K4847" t="s">
        <v>15329</v>
      </c>
      <c r="L4847" t="s">
        <v>14346</v>
      </c>
      <c r="M4847" t="s">
        <v>14538</v>
      </c>
      <c r="N4847" t="s">
        <v>15306</v>
      </c>
      <c r="O4847" t="s">
        <v>14538</v>
      </c>
    </row>
    <row r="4848" spans="1:15">
      <c r="A4848" t="s">
        <v>37</v>
      </c>
      <c r="B4848" t="s">
        <v>47</v>
      </c>
      <c r="C4848" t="s">
        <v>3400</v>
      </c>
      <c r="D4848" t="s">
        <v>5909</v>
      </c>
      <c r="E4848" t="s">
        <v>5914</v>
      </c>
      <c r="F4848" s="1"/>
      <c r="G4848" s="1" t="str">
        <f t="array" ref="G4848">IF(COUNT(FIND(Keywords!$E$3:$E$5,I4848)),"실족추락","")</f>
        <v/>
      </c>
      <c r="H4848" s="1"/>
      <c r="I4848" t="s">
        <v>10050</v>
      </c>
      <c r="J4848" t="s">
        <v>13986</v>
      </c>
      <c r="K4848" t="s">
        <v>15279</v>
      </c>
      <c r="L4848" t="s">
        <v>14641</v>
      </c>
      <c r="M4848" t="s">
        <v>14538</v>
      </c>
      <c r="N4848" t="s">
        <v>15203</v>
      </c>
      <c r="O4848" t="s">
        <v>14538</v>
      </c>
    </row>
    <row r="4849" spans="1:15">
      <c r="A4849" t="s">
        <v>37</v>
      </c>
      <c r="B4849" t="s">
        <v>47</v>
      </c>
      <c r="C4849" t="s">
        <v>1758</v>
      </c>
      <c r="D4849" t="s">
        <v>5911</v>
      </c>
      <c r="E4849" t="s">
        <v>5914</v>
      </c>
      <c r="F4849" s="1"/>
      <c r="G4849" s="1" t="str">
        <f t="array" ref="G4849">IF(COUNT(FIND(Keywords!$E$3:$E$5,I4849)),"실족추락","")</f>
        <v/>
      </c>
      <c r="H4849" s="1"/>
      <c r="I4849" t="s">
        <v>10051</v>
      </c>
      <c r="J4849" t="s">
        <v>13966</v>
      </c>
      <c r="K4849" t="s">
        <v>14670</v>
      </c>
      <c r="L4849" t="s">
        <v>14537</v>
      </c>
      <c r="M4849" t="s">
        <v>14538</v>
      </c>
      <c r="N4849" t="s">
        <v>14670</v>
      </c>
      <c r="O4849" t="s">
        <v>14538</v>
      </c>
    </row>
    <row r="4850" spans="1:15">
      <c r="A4850" t="s">
        <v>37</v>
      </c>
      <c r="B4850" t="s">
        <v>47</v>
      </c>
      <c r="C4850" t="s">
        <v>3401</v>
      </c>
      <c r="D4850" t="s">
        <v>16113</v>
      </c>
      <c r="E4850" t="s">
        <v>5914</v>
      </c>
      <c r="F4850" s="1" t="str">
        <f t="array" ref="F4850">IF(COUNT(FIND(Keywords!$C$3:$C$41,I4850)),"일반조난","")</f>
        <v/>
      </c>
      <c r="G4850" s="1" t="str">
        <f t="array" ref="G4850">IF(COUNT(FIND(Keywords!$E$3:$E$5,I4850)),"실족추락","")</f>
        <v/>
      </c>
      <c r="H4850" s="1" t="str">
        <f t="array" ref="H4850">IF(COUNT(FIND(Keywords!$B$3:$B$12,I4850)),"개인질환","")</f>
        <v/>
      </c>
      <c r="I4850" t="s">
        <v>10052</v>
      </c>
      <c r="J4850" t="s">
        <v>13770</v>
      </c>
      <c r="K4850" t="s">
        <v>15330</v>
      </c>
      <c r="L4850" t="s">
        <v>15552</v>
      </c>
      <c r="M4850" t="s">
        <v>14538</v>
      </c>
      <c r="N4850" t="s">
        <v>15239</v>
      </c>
      <c r="O4850" t="s">
        <v>14538</v>
      </c>
    </row>
    <row r="4851" spans="1:15">
      <c r="A4851" t="s">
        <v>37</v>
      </c>
      <c r="B4851" t="s">
        <v>48</v>
      </c>
      <c r="C4851" t="s">
        <v>3402</v>
      </c>
      <c r="D4851" t="s">
        <v>5911</v>
      </c>
      <c r="E4851" t="s">
        <v>5914</v>
      </c>
      <c r="F4851" s="1" t="s">
        <v>5911</v>
      </c>
      <c r="G4851" s="1" t="str">
        <f t="array" ref="G4851">IF(COUNT(FIND(Keywords!$E$3:$E$5,I4851)),"실족추락","")</f>
        <v/>
      </c>
      <c r="H4851" s="1"/>
      <c r="I4851" t="s">
        <v>10053</v>
      </c>
      <c r="J4851" t="s">
        <v>13746</v>
      </c>
      <c r="K4851" t="s">
        <v>14597</v>
      </c>
      <c r="L4851" t="s">
        <v>14339</v>
      </c>
      <c r="M4851" t="s">
        <v>14538</v>
      </c>
      <c r="N4851" t="s">
        <v>15730</v>
      </c>
      <c r="O4851" t="s">
        <v>14538</v>
      </c>
    </row>
    <row r="4852" spans="1:15">
      <c r="A4852" t="s">
        <v>37</v>
      </c>
      <c r="B4852" t="s">
        <v>48</v>
      </c>
      <c r="C4852" t="s">
        <v>3403</v>
      </c>
      <c r="D4852" t="s">
        <v>15977</v>
      </c>
      <c r="E4852" t="s">
        <v>5914</v>
      </c>
      <c r="F4852" s="1"/>
      <c r="G4852" s="1" t="str">
        <f t="array" ref="G4852">IF(COUNT(FIND(Keywords!$E$3:$E$5,I4852)),"실족추락","")</f>
        <v/>
      </c>
      <c r="H4852" s="1"/>
      <c r="I4852" t="s">
        <v>10054</v>
      </c>
      <c r="J4852" t="s">
        <v>13838</v>
      </c>
      <c r="K4852" t="s">
        <v>14431</v>
      </c>
      <c r="L4852" t="s">
        <v>15393</v>
      </c>
      <c r="M4852" t="s">
        <v>14538</v>
      </c>
      <c r="N4852" t="s">
        <v>14311</v>
      </c>
      <c r="O4852" t="s">
        <v>14538</v>
      </c>
    </row>
    <row r="4853" spans="1:15">
      <c r="A4853" t="s">
        <v>37</v>
      </c>
      <c r="B4853" t="s">
        <v>48</v>
      </c>
      <c r="C4853" t="s">
        <v>3404</v>
      </c>
      <c r="D4853" t="s">
        <v>5911</v>
      </c>
      <c r="E4853" t="s">
        <v>5914</v>
      </c>
      <c r="F4853" s="1"/>
      <c r="G4853" s="1" t="str">
        <f t="array" ref="G4853">IF(COUNT(FIND(Keywords!$E$3:$E$5,I4853)),"실족추락","")</f>
        <v/>
      </c>
      <c r="H4853" s="1"/>
      <c r="I4853" t="s">
        <v>10055</v>
      </c>
      <c r="J4853" t="s">
        <v>13901</v>
      </c>
      <c r="K4853" t="s">
        <v>14989</v>
      </c>
      <c r="L4853" t="s">
        <v>14686</v>
      </c>
      <c r="M4853" t="s">
        <v>14643</v>
      </c>
      <c r="N4853" t="s">
        <v>14621</v>
      </c>
      <c r="O4853" t="s">
        <v>14538</v>
      </c>
    </row>
    <row r="4854" spans="1:15">
      <c r="A4854" t="s">
        <v>37</v>
      </c>
      <c r="B4854" t="s">
        <v>48</v>
      </c>
      <c r="C4854" t="s">
        <v>3405</v>
      </c>
      <c r="D4854" t="s">
        <v>5909</v>
      </c>
      <c r="E4854" t="s">
        <v>5914</v>
      </c>
      <c r="F4854" s="1"/>
      <c r="G4854" s="1" t="str">
        <f t="array" ref="G4854">IF(COUNT(FIND(Keywords!$E$3:$E$5,I4854)),"실족추락","")</f>
        <v/>
      </c>
      <c r="H4854" s="1"/>
      <c r="I4854" t="s">
        <v>10056</v>
      </c>
      <c r="J4854" t="s">
        <v>13772</v>
      </c>
      <c r="K4854" t="s">
        <v>14730</v>
      </c>
      <c r="L4854" t="s">
        <v>15456</v>
      </c>
      <c r="M4854" t="s">
        <v>14538</v>
      </c>
      <c r="N4854" t="s">
        <v>15045</v>
      </c>
      <c r="O4854" t="s">
        <v>14538</v>
      </c>
    </row>
    <row r="4855" spans="1:15">
      <c r="A4855" t="s">
        <v>37</v>
      </c>
      <c r="B4855" t="s">
        <v>48</v>
      </c>
      <c r="C4855" t="s">
        <v>1902</v>
      </c>
      <c r="D4855" t="s">
        <v>5910</v>
      </c>
      <c r="E4855" t="s">
        <v>5914</v>
      </c>
      <c r="F4855" s="1"/>
      <c r="G4855" s="1" t="str">
        <f t="array" ref="G4855">IF(COUNT(FIND(Keywords!$E$3:$E$5,I4855)),"실족추락","")</f>
        <v/>
      </c>
      <c r="H4855" s="1"/>
      <c r="I4855" t="s">
        <v>10057</v>
      </c>
      <c r="J4855" t="s">
        <v>13781</v>
      </c>
      <c r="K4855" t="s">
        <v>14748</v>
      </c>
      <c r="L4855" t="s">
        <v>14774</v>
      </c>
      <c r="M4855" t="s">
        <v>14538</v>
      </c>
      <c r="N4855" t="s">
        <v>14051</v>
      </c>
      <c r="O4855" t="s">
        <v>14538</v>
      </c>
    </row>
    <row r="4856" spans="1:15">
      <c r="A4856" t="s">
        <v>37</v>
      </c>
      <c r="B4856" t="s">
        <v>48</v>
      </c>
      <c r="C4856" t="s">
        <v>1763</v>
      </c>
      <c r="D4856" t="s">
        <v>16113</v>
      </c>
      <c r="E4856" t="s">
        <v>5914</v>
      </c>
      <c r="F4856" s="1" t="str">
        <f t="array" ref="F4856">IF(COUNT(FIND(Keywords!$C$3:$C$41,I4856)),"일반조난","")</f>
        <v/>
      </c>
      <c r="G4856" s="1" t="str">
        <f t="array" ref="G4856">IF(COUNT(FIND(Keywords!$E$3:$E$5,I4856)),"실족추락","")</f>
        <v/>
      </c>
      <c r="H4856" s="1" t="str">
        <f t="array" ref="H4856">IF(COUNT(FIND(Keywords!$B$3:$B$12,I4856)),"개인질환","")</f>
        <v/>
      </c>
      <c r="I4856" t="s">
        <v>10058</v>
      </c>
      <c r="J4856" t="s">
        <v>13821</v>
      </c>
      <c r="K4856" t="s">
        <v>14611</v>
      </c>
      <c r="L4856" t="s">
        <v>15553</v>
      </c>
      <c r="M4856" t="s">
        <v>14538</v>
      </c>
      <c r="N4856" t="s">
        <v>14059</v>
      </c>
      <c r="O4856" t="s">
        <v>14538</v>
      </c>
    </row>
    <row r="4857" spans="1:15">
      <c r="A4857" t="s">
        <v>37</v>
      </c>
      <c r="B4857" t="s">
        <v>48</v>
      </c>
      <c r="C4857" t="s">
        <v>3406</v>
      </c>
      <c r="D4857" t="s">
        <v>16113</v>
      </c>
      <c r="E4857" t="s">
        <v>5914</v>
      </c>
      <c r="F4857" s="1" t="str">
        <f t="array" ref="F4857">IF(COUNT(FIND(Keywords!$C$3:$C$41,I4857)),"일반조난","")</f>
        <v/>
      </c>
      <c r="G4857" s="1" t="str">
        <f t="array" ref="G4857">IF(COUNT(FIND(Keywords!$E$3:$E$5,I4857)),"실족추락","")</f>
        <v/>
      </c>
      <c r="H4857" s="1" t="str">
        <f t="array" ref="H4857">IF(COUNT(FIND(Keywords!$B$3:$B$12,I4857)),"개인질환","")</f>
        <v/>
      </c>
      <c r="I4857" t="s">
        <v>10059</v>
      </c>
      <c r="J4857" t="s">
        <v>14013</v>
      </c>
      <c r="K4857" t="s">
        <v>13795</v>
      </c>
      <c r="L4857" t="s">
        <v>14802</v>
      </c>
      <c r="M4857" t="s">
        <v>14538</v>
      </c>
      <c r="N4857" t="s">
        <v>15373</v>
      </c>
      <c r="O4857" t="s">
        <v>14538</v>
      </c>
    </row>
    <row r="4858" spans="1:15">
      <c r="A4858" t="s">
        <v>37</v>
      </c>
      <c r="B4858" t="s">
        <v>48</v>
      </c>
      <c r="C4858" t="s">
        <v>3407</v>
      </c>
      <c r="D4858" t="s">
        <v>15977</v>
      </c>
      <c r="E4858" t="s">
        <v>5914</v>
      </c>
      <c r="F4858" s="1"/>
      <c r="G4858" s="1" t="str">
        <f t="array" ref="G4858">IF(COUNT(FIND(Keywords!$E$3:$E$5,I4858)),"실족추락","")</f>
        <v/>
      </c>
      <c r="H4858" s="1"/>
      <c r="I4858" t="s">
        <v>10060</v>
      </c>
      <c r="J4858" t="s">
        <v>13933</v>
      </c>
      <c r="K4858" t="s">
        <v>14203</v>
      </c>
      <c r="L4858" t="s">
        <v>14365</v>
      </c>
      <c r="M4858" t="s">
        <v>14538</v>
      </c>
      <c r="N4858" t="s">
        <v>14288</v>
      </c>
      <c r="O4858" t="s">
        <v>14538</v>
      </c>
    </row>
    <row r="4859" spans="1:15">
      <c r="A4859" t="s">
        <v>37</v>
      </c>
      <c r="B4859" t="s">
        <v>48</v>
      </c>
      <c r="C4859" t="s">
        <v>3408</v>
      </c>
      <c r="D4859" t="s">
        <v>16113</v>
      </c>
      <c r="E4859" t="s">
        <v>5914</v>
      </c>
      <c r="F4859" s="1" t="str">
        <f t="array" ref="F4859">IF(COUNT(FIND(Keywords!$C$3:$C$41,I4859)),"일반조난","")</f>
        <v/>
      </c>
      <c r="G4859" s="1" t="str">
        <f t="array" ref="G4859">IF(COUNT(FIND(Keywords!$E$3:$E$5,I4859)),"실족추락","")</f>
        <v/>
      </c>
      <c r="H4859" s="1" t="str">
        <f t="array" ref="H4859">IF(COUNT(FIND(Keywords!$B$3:$B$12,I4859)),"개인질환","")</f>
        <v/>
      </c>
      <c r="I4859" t="s">
        <v>10061</v>
      </c>
      <c r="J4859" t="s">
        <v>13846</v>
      </c>
      <c r="K4859" t="s">
        <v>14956</v>
      </c>
      <c r="L4859" t="s">
        <v>14891</v>
      </c>
      <c r="M4859" t="s">
        <v>14538</v>
      </c>
      <c r="N4859" t="s">
        <v>13750</v>
      </c>
      <c r="O4859" t="s">
        <v>14538</v>
      </c>
    </row>
    <row r="4860" spans="1:15">
      <c r="A4860" t="s">
        <v>37</v>
      </c>
      <c r="B4860" t="s">
        <v>48</v>
      </c>
      <c r="C4860" t="s">
        <v>3409</v>
      </c>
      <c r="D4860" t="s">
        <v>16113</v>
      </c>
      <c r="E4860" t="s">
        <v>5914</v>
      </c>
      <c r="F4860" s="1" t="str">
        <f t="array" ref="F4860">IF(COUNT(FIND(Keywords!$C$3:$C$41,I4860)),"일반조난","")</f>
        <v/>
      </c>
      <c r="G4860" s="1" t="str">
        <f t="array" ref="G4860">IF(COUNT(FIND(Keywords!$E$3:$E$5,I4860)),"실족추락","")</f>
        <v/>
      </c>
      <c r="H4860" s="1" t="str">
        <f t="array" ref="H4860">IF(COUNT(FIND(Keywords!$B$3:$B$12,I4860)),"개인질환","")</f>
        <v/>
      </c>
      <c r="I4860" t="s">
        <v>10062</v>
      </c>
      <c r="J4860" t="s">
        <v>13933</v>
      </c>
      <c r="K4860" t="s">
        <v>13806</v>
      </c>
      <c r="L4860" t="s">
        <v>15139</v>
      </c>
      <c r="M4860" t="s">
        <v>14538</v>
      </c>
      <c r="N4860" t="s">
        <v>14003</v>
      </c>
      <c r="O4860" t="s">
        <v>14538</v>
      </c>
    </row>
    <row r="4861" spans="1:15">
      <c r="A4861" t="s">
        <v>37</v>
      </c>
      <c r="B4861" t="s">
        <v>48</v>
      </c>
      <c r="C4861" t="s">
        <v>3410</v>
      </c>
      <c r="D4861" t="s">
        <v>15977</v>
      </c>
      <c r="E4861" t="s">
        <v>5914</v>
      </c>
      <c r="F4861" s="1"/>
      <c r="G4861" s="1" t="str">
        <f t="array" ref="G4861">IF(COUNT(FIND(Keywords!$E$3:$E$5,I4861)),"실족추락","")</f>
        <v/>
      </c>
      <c r="H4861" s="1"/>
      <c r="I4861" t="s">
        <v>10063</v>
      </c>
      <c r="J4861" t="s">
        <v>13938</v>
      </c>
      <c r="K4861" t="s">
        <v>14695</v>
      </c>
      <c r="L4861" t="s">
        <v>14944</v>
      </c>
      <c r="M4861" t="s">
        <v>14538</v>
      </c>
      <c r="N4861" t="s">
        <v>15048</v>
      </c>
      <c r="O4861" t="s">
        <v>14538</v>
      </c>
    </row>
    <row r="4862" spans="1:15">
      <c r="A4862" t="s">
        <v>37</v>
      </c>
      <c r="B4862" t="s">
        <v>48</v>
      </c>
      <c r="C4862" t="s">
        <v>3411</v>
      </c>
      <c r="D4862" t="s">
        <v>5911</v>
      </c>
      <c r="E4862" t="s">
        <v>5914</v>
      </c>
      <c r="F4862" s="1"/>
      <c r="G4862" s="1" t="str">
        <f t="array" ref="G4862">IF(COUNT(FIND(Keywords!$E$3:$E$5,I4862)),"실족추락","")</f>
        <v/>
      </c>
      <c r="H4862" s="1"/>
      <c r="I4862" t="s">
        <v>10064</v>
      </c>
      <c r="J4862" t="s">
        <v>13932</v>
      </c>
      <c r="K4862" t="s">
        <v>14581</v>
      </c>
      <c r="L4862" t="s">
        <v>15006</v>
      </c>
      <c r="M4862" t="s">
        <v>14538</v>
      </c>
      <c r="N4862" t="s">
        <v>14846</v>
      </c>
      <c r="O4862" t="s">
        <v>14538</v>
      </c>
    </row>
    <row r="4863" spans="1:15">
      <c r="A4863" t="s">
        <v>37</v>
      </c>
      <c r="B4863" t="s">
        <v>48</v>
      </c>
      <c r="C4863" t="s">
        <v>3412</v>
      </c>
      <c r="D4863" t="s">
        <v>5911</v>
      </c>
      <c r="E4863" t="s">
        <v>5914</v>
      </c>
      <c r="F4863" s="1" t="s">
        <v>5911</v>
      </c>
      <c r="G4863" s="1" t="str">
        <f t="array" ref="G4863">IF(COUNT(FIND(Keywords!$E$3:$E$5,I4863)),"실족추락","")</f>
        <v/>
      </c>
      <c r="H4863" s="1"/>
      <c r="I4863" t="s">
        <v>10065</v>
      </c>
      <c r="J4863" t="s">
        <v>13913</v>
      </c>
      <c r="K4863" t="s">
        <v>14925</v>
      </c>
      <c r="L4863" t="s">
        <v>14552</v>
      </c>
      <c r="M4863" t="s">
        <v>14538</v>
      </c>
      <c r="N4863" t="s">
        <v>15255</v>
      </c>
      <c r="O4863" t="s">
        <v>14538</v>
      </c>
    </row>
    <row r="4864" spans="1:15">
      <c r="A4864" t="s">
        <v>37</v>
      </c>
      <c r="B4864" t="s">
        <v>48</v>
      </c>
      <c r="C4864" t="s">
        <v>3413</v>
      </c>
      <c r="D4864" t="s">
        <v>5910</v>
      </c>
      <c r="E4864" t="s">
        <v>5914</v>
      </c>
      <c r="F4864" s="1"/>
      <c r="G4864" s="1" t="str">
        <f t="array" ref="G4864">IF(COUNT(FIND(Keywords!$E$3:$E$5,I4864)),"실족추락","")</f>
        <v/>
      </c>
      <c r="H4864" s="1"/>
      <c r="I4864" t="s">
        <v>10066</v>
      </c>
      <c r="J4864" t="s">
        <v>13744</v>
      </c>
      <c r="K4864" t="s">
        <v>15015</v>
      </c>
      <c r="L4864" t="s">
        <v>14092</v>
      </c>
      <c r="M4864" t="s">
        <v>14538</v>
      </c>
      <c r="N4864" t="s">
        <v>14300</v>
      </c>
      <c r="O4864" t="s">
        <v>14538</v>
      </c>
    </row>
    <row r="4865" spans="1:15">
      <c r="A4865" t="s">
        <v>37</v>
      </c>
      <c r="B4865" t="s">
        <v>48</v>
      </c>
      <c r="C4865" t="s">
        <v>3414</v>
      </c>
      <c r="D4865" t="s">
        <v>5909</v>
      </c>
      <c r="E4865" t="s">
        <v>5914</v>
      </c>
      <c r="F4865" s="1"/>
      <c r="G4865" s="1" t="str">
        <f t="array" ref="G4865">IF(COUNT(FIND(Keywords!$E$3:$E$5,I4865)),"실족추락","")</f>
        <v/>
      </c>
      <c r="H4865" s="1"/>
      <c r="I4865" t="s">
        <v>10067</v>
      </c>
      <c r="J4865" t="s">
        <v>13740</v>
      </c>
      <c r="K4865" t="s">
        <v>14395</v>
      </c>
      <c r="L4865" t="s">
        <v>15554</v>
      </c>
      <c r="M4865" t="s">
        <v>14538</v>
      </c>
      <c r="N4865" t="s">
        <v>14628</v>
      </c>
      <c r="O4865" t="s">
        <v>14538</v>
      </c>
    </row>
    <row r="4866" spans="1:15">
      <c r="A4866" t="s">
        <v>37</v>
      </c>
      <c r="B4866" t="s">
        <v>48</v>
      </c>
      <c r="C4866" t="s">
        <v>3415</v>
      </c>
      <c r="D4866" t="s">
        <v>16113</v>
      </c>
      <c r="E4866" t="s">
        <v>5914</v>
      </c>
      <c r="F4866" s="1" t="str">
        <f t="array" ref="F4866">IF(COUNT(FIND(Keywords!$C$3:$C$41,I4866)),"일반조난","")</f>
        <v/>
      </c>
      <c r="G4866" s="1" t="str">
        <f t="array" ref="G4866">IF(COUNT(FIND(Keywords!$E$3:$E$5,I4866)),"실족추락","")</f>
        <v/>
      </c>
      <c r="H4866" s="1" t="str">
        <f t="array" ref="H4866">IF(COUNT(FIND(Keywords!$B$3:$B$12,I4866)),"개인질환","")</f>
        <v/>
      </c>
      <c r="I4866" t="s">
        <v>10068</v>
      </c>
      <c r="J4866" t="s">
        <v>13811</v>
      </c>
      <c r="K4866" t="s">
        <v>14901</v>
      </c>
      <c r="L4866" t="s">
        <v>14878</v>
      </c>
      <c r="M4866" t="s">
        <v>14538</v>
      </c>
      <c r="N4866" t="s">
        <v>14740</v>
      </c>
      <c r="O4866" t="s">
        <v>14538</v>
      </c>
    </row>
    <row r="4867" spans="1:15">
      <c r="A4867" t="s">
        <v>37</v>
      </c>
      <c r="B4867" t="s">
        <v>48</v>
      </c>
      <c r="C4867" t="s">
        <v>3416</v>
      </c>
      <c r="D4867" t="s">
        <v>5911</v>
      </c>
      <c r="E4867" t="s">
        <v>5914</v>
      </c>
      <c r="F4867" s="1"/>
      <c r="G4867" s="1" t="str">
        <f t="array" ref="G4867">IF(COUNT(FIND(Keywords!$E$3:$E$5,I4867)),"실족추락","")</f>
        <v/>
      </c>
      <c r="H4867" s="1"/>
      <c r="I4867" t="s">
        <v>10069</v>
      </c>
      <c r="J4867" t="s">
        <v>13754</v>
      </c>
      <c r="K4867" t="s">
        <v>15068</v>
      </c>
      <c r="L4867" t="s">
        <v>14943</v>
      </c>
      <c r="M4867" t="s">
        <v>14538</v>
      </c>
      <c r="N4867" t="s">
        <v>15513</v>
      </c>
      <c r="O4867" t="s">
        <v>14538</v>
      </c>
    </row>
    <row r="4868" spans="1:15">
      <c r="A4868" t="s">
        <v>37</v>
      </c>
      <c r="B4868" t="s">
        <v>48</v>
      </c>
      <c r="C4868" t="s">
        <v>3417</v>
      </c>
      <c r="D4868" t="s">
        <v>5909</v>
      </c>
      <c r="E4868" t="s">
        <v>5914</v>
      </c>
      <c r="F4868" s="1"/>
      <c r="G4868" s="1" t="str">
        <f t="array" ref="G4868">IF(COUNT(FIND(Keywords!$E$3:$E$5,I4868)),"실족추락","")</f>
        <v>실족추락</v>
      </c>
      <c r="H4868" s="1"/>
      <c r="I4868" t="s">
        <v>10070</v>
      </c>
      <c r="J4868" t="s">
        <v>13919</v>
      </c>
      <c r="K4868" t="s">
        <v>15331</v>
      </c>
      <c r="L4868" t="s">
        <v>14517</v>
      </c>
      <c r="M4868" t="s">
        <v>14538</v>
      </c>
      <c r="N4868" t="s">
        <v>15605</v>
      </c>
      <c r="O4868" t="s">
        <v>14538</v>
      </c>
    </row>
    <row r="4869" spans="1:15">
      <c r="A4869" t="s">
        <v>37</v>
      </c>
      <c r="B4869" t="s">
        <v>48</v>
      </c>
      <c r="C4869" t="s">
        <v>3418</v>
      </c>
      <c r="D4869" t="s">
        <v>16113</v>
      </c>
      <c r="E4869" t="s">
        <v>5919</v>
      </c>
      <c r="F4869" s="1" t="str">
        <f t="array" ref="F4869">IF(COUNT(FIND(Keywords!$C$3:$C$41,I4869)),"일반조난","")</f>
        <v/>
      </c>
      <c r="G4869" s="1" t="str">
        <f t="array" ref="G4869">IF(COUNT(FIND(Keywords!$E$3:$E$5,I4869)),"실족추락","")</f>
        <v/>
      </c>
      <c r="H4869" s="1" t="str">
        <f t="array" ref="H4869">IF(COUNT(FIND(Keywords!$B$3:$B$12,I4869)),"개인질환","")</f>
        <v/>
      </c>
      <c r="I4869" t="s">
        <v>10071</v>
      </c>
      <c r="J4869" t="s">
        <v>13822</v>
      </c>
      <c r="K4869" t="s">
        <v>14868</v>
      </c>
      <c r="L4869" t="s">
        <v>14988</v>
      </c>
      <c r="M4869" t="s">
        <v>14538</v>
      </c>
      <c r="N4869" t="s">
        <v>15670</v>
      </c>
      <c r="O4869" t="s">
        <v>10279</v>
      </c>
    </row>
    <row r="4870" spans="1:15">
      <c r="A4870" t="s">
        <v>37</v>
      </c>
      <c r="B4870" t="s">
        <v>48</v>
      </c>
      <c r="C4870" t="s">
        <v>3419</v>
      </c>
      <c r="D4870" t="s">
        <v>5909</v>
      </c>
      <c r="E4870" t="s">
        <v>5914</v>
      </c>
      <c r="F4870" s="1"/>
      <c r="G4870" s="1" t="str">
        <f t="array" ref="G4870">IF(COUNT(FIND(Keywords!$E$3:$E$5,I4870)),"실족추락","")</f>
        <v/>
      </c>
      <c r="H4870" s="1"/>
      <c r="I4870" t="s">
        <v>10072</v>
      </c>
      <c r="J4870" t="s">
        <v>13871</v>
      </c>
      <c r="K4870" t="s">
        <v>13988</v>
      </c>
      <c r="L4870" t="s">
        <v>14638</v>
      </c>
      <c r="M4870" t="s">
        <v>14538</v>
      </c>
      <c r="N4870" t="s">
        <v>15064</v>
      </c>
      <c r="O4870" t="s">
        <v>14538</v>
      </c>
    </row>
    <row r="4871" spans="1:15">
      <c r="A4871" t="s">
        <v>37</v>
      </c>
      <c r="B4871" t="s">
        <v>48</v>
      </c>
      <c r="C4871" t="s">
        <v>3420</v>
      </c>
      <c r="D4871" t="s">
        <v>16113</v>
      </c>
      <c r="E4871" t="s">
        <v>5914</v>
      </c>
      <c r="F4871" s="1" t="str">
        <f t="array" ref="F4871">IF(COUNT(FIND(Keywords!$C$3:$C$41,I4871)),"일반조난","")</f>
        <v/>
      </c>
      <c r="G4871" s="1" t="str">
        <f t="array" ref="G4871">IF(COUNT(FIND(Keywords!$E$3:$E$5,I4871)),"실족추락","")</f>
        <v/>
      </c>
      <c r="H4871" s="1" t="str">
        <f t="array" ref="H4871">IF(COUNT(FIND(Keywords!$B$3:$B$12,I4871)),"개인질환","")</f>
        <v/>
      </c>
      <c r="I4871" t="s">
        <v>10073</v>
      </c>
      <c r="J4871" t="s">
        <v>13824</v>
      </c>
      <c r="K4871" t="s">
        <v>14290</v>
      </c>
      <c r="L4871" t="s">
        <v>14098</v>
      </c>
      <c r="M4871" t="s">
        <v>14538</v>
      </c>
      <c r="N4871" t="s">
        <v>14637</v>
      </c>
      <c r="O4871" t="s">
        <v>14538</v>
      </c>
    </row>
    <row r="4872" spans="1:15">
      <c r="A4872" t="s">
        <v>37</v>
      </c>
      <c r="B4872" t="s">
        <v>48</v>
      </c>
      <c r="C4872" t="s">
        <v>3421</v>
      </c>
      <c r="D4872" t="s">
        <v>15977</v>
      </c>
      <c r="E4872" t="s">
        <v>5914</v>
      </c>
      <c r="F4872" s="1"/>
      <c r="G4872" s="1" t="str">
        <f t="array" ref="G4872">IF(COUNT(FIND(Keywords!$E$3:$E$5,I4872)),"실족추락","")</f>
        <v/>
      </c>
      <c r="H4872" s="1"/>
      <c r="I4872" t="s">
        <v>10074</v>
      </c>
      <c r="J4872" t="s">
        <v>13937</v>
      </c>
      <c r="K4872" t="s">
        <v>15332</v>
      </c>
      <c r="L4872" t="s">
        <v>14689</v>
      </c>
      <c r="M4872" t="s">
        <v>14538</v>
      </c>
      <c r="N4872" t="s">
        <v>15316</v>
      </c>
      <c r="O4872" t="s">
        <v>14538</v>
      </c>
    </row>
    <row r="4873" spans="1:15">
      <c r="A4873" t="s">
        <v>37</v>
      </c>
      <c r="B4873" t="s">
        <v>48</v>
      </c>
      <c r="C4873" t="s">
        <v>3422</v>
      </c>
      <c r="D4873" t="s">
        <v>5911</v>
      </c>
      <c r="E4873" t="s">
        <v>5914</v>
      </c>
      <c r="F4873" s="1"/>
      <c r="G4873" s="1" t="str">
        <f t="array" ref="G4873">IF(COUNT(FIND(Keywords!$E$3:$E$5,I4873)),"실족추락","")</f>
        <v/>
      </c>
      <c r="H4873" s="1"/>
      <c r="I4873" t="s">
        <v>10075</v>
      </c>
      <c r="J4873" t="s">
        <v>13804</v>
      </c>
      <c r="K4873" t="s">
        <v>14855</v>
      </c>
      <c r="L4873" t="s">
        <v>14138</v>
      </c>
      <c r="M4873" t="s">
        <v>14538</v>
      </c>
      <c r="N4873" t="s">
        <v>14461</v>
      </c>
      <c r="O4873" t="s">
        <v>14538</v>
      </c>
    </row>
    <row r="4874" spans="1:15">
      <c r="A4874" t="s">
        <v>37</v>
      </c>
      <c r="B4874" t="s">
        <v>48</v>
      </c>
      <c r="C4874" t="s">
        <v>3423</v>
      </c>
      <c r="D4874" t="s">
        <v>5909</v>
      </c>
      <c r="E4874" t="s">
        <v>5914</v>
      </c>
      <c r="F4874" s="1" t="str">
        <f t="array" ref="F4874">IF(COUNT(FIND(Keywords!$C$3:$C$41,I4874)),"일반조난","")</f>
        <v/>
      </c>
      <c r="G4874" s="1" t="str">
        <f t="array" ref="G4874">IF(COUNT(FIND(Keywords!$E$3:$E$5,I4874)),"실족추락","")</f>
        <v>실족추락</v>
      </c>
      <c r="H4874" s="1" t="str">
        <f t="array" ref="H4874">IF(COUNT(FIND(Keywords!$B$3:$B$12,I4874)),"개인질환","")</f>
        <v/>
      </c>
      <c r="I4874" t="s">
        <v>10076</v>
      </c>
      <c r="J4874" t="s">
        <v>13738</v>
      </c>
      <c r="K4874" t="s">
        <v>15195</v>
      </c>
      <c r="L4874" t="s">
        <v>14766</v>
      </c>
      <c r="M4874" t="s">
        <v>14538</v>
      </c>
      <c r="N4874" t="s">
        <v>14328</v>
      </c>
      <c r="O4874" t="s">
        <v>14538</v>
      </c>
    </row>
    <row r="4875" spans="1:15">
      <c r="A4875" t="s">
        <v>37</v>
      </c>
      <c r="B4875" t="s">
        <v>48</v>
      </c>
      <c r="C4875" t="s">
        <v>3424</v>
      </c>
      <c r="D4875" t="s">
        <v>16113</v>
      </c>
      <c r="E4875" t="s">
        <v>5914</v>
      </c>
      <c r="F4875" s="1" t="str">
        <f t="array" ref="F4875">IF(COUNT(FIND(Keywords!$C$3:$C$41,I4875)),"일반조난","")</f>
        <v/>
      </c>
      <c r="G4875" s="1" t="str">
        <f t="array" ref="G4875">IF(COUNT(FIND(Keywords!$E$3:$E$5,I4875)),"실족추락","")</f>
        <v/>
      </c>
      <c r="H4875" s="1" t="str">
        <f t="array" ref="H4875">IF(COUNT(FIND(Keywords!$B$3:$B$12,I4875)),"개인질환","")</f>
        <v/>
      </c>
      <c r="I4875" t="s">
        <v>10077</v>
      </c>
      <c r="J4875" t="s">
        <v>13752</v>
      </c>
      <c r="K4875" t="s">
        <v>14017</v>
      </c>
      <c r="L4875" t="s">
        <v>14354</v>
      </c>
      <c r="M4875" t="s">
        <v>14538</v>
      </c>
      <c r="N4875" t="s">
        <v>14892</v>
      </c>
      <c r="O4875" t="s">
        <v>14538</v>
      </c>
    </row>
    <row r="4876" spans="1:15">
      <c r="A4876" t="s">
        <v>37</v>
      </c>
      <c r="B4876" t="s">
        <v>48</v>
      </c>
      <c r="C4876" t="s">
        <v>3425</v>
      </c>
      <c r="D4876" t="s">
        <v>16113</v>
      </c>
      <c r="E4876" t="s">
        <v>5914</v>
      </c>
      <c r="F4876" s="1" t="str">
        <f t="array" ref="F4876">IF(COUNT(FIND(Keywords!$C$3:$C$41,I4876)),"일반조난","")</f>
        <v/>
      </c>
      <c r="G4876" s="1" t="str">
        <f t="array" ref="G4876">IF(COUNT(FIND(Keywords!$E$3:$E$5,I4876)),"실족추락","")</f>
        <v/>
      </c>
      <c r="H4876" s="1" t="str">
        <f t="array" ref="H4876">IF(COUNT(FIND(Keywords!$B$3:$B$12,I4876)),"개인질환","")</f>
        <v/>
      </c>
      <c r="I4876" t="s">
        <v>10078</v>
      </c>
      <c r="J4876" t="s">
        <v>13976</v>
      </c>
      <c r="K4876" t="s">
        <v>14302</v>
      </c>
      <c r="L4876" t="s">
        <v>14944</v>
      </c>
      <c r="M4876" t="s">
        <v>14538</v>
      </c>
      <c r="N4876" t="s">
        <v>15415</v>
      </c>
      <c r="O4876" t="s">
        <v>14538</v>
      </c>
    </row>
    <row r="4877" spans="1:15">
      <c r="A4877" t="s">
        <v>37</v>
      </c>
      <c r="B4877" t="s">
        <v>48</v>
      </c>
      <c r="C4877" t="s">
        <v>3426</v>
      </c>
      <c r="D4877" t="s">
        <v>5909</v>
      </c>
      <c r="E4877" t="s">
        <v>5914</v>
      </c>
      <c r="F4877" s="1"/>
      <c r="G4877" s="1" t="str">
        <f t="array" ref="G4877">IF(COUNT(FIND(Keywords!$E$3:$E$5,I4877)),"실족추락","")</f>
        <v>실족추락</v>
      </c>
      <c r="H4877" s="1"/>
      <c r="I4877" t="s">
        <v>10079</v>
      </c>
      <c r="J4877" t="s">
        <v>13826</v>
      </c>
      <c r="K4877" t="s">
        <v>15249</v>
      </c>
      <c r="L4877" t="s">
        <v>14517</v>
      </c>
      <c r="M4877" t="s">
        <v>14538</v>
      </c>
      <c r="N4877" t="s">
        <v>15503</v>
      </c>
      <c r="O4877" t="s">
        <v>14538</v>
      </c>
    </row>
    <row r="4878" spans="1:15">
      <c r="A4878" t="s">
        <v>37</v>
      </c>
      <c r="B4878" t="s">
        <v>48</v>
      </c>
      <c r="C4878" t="s">
        <v>3427</v>
      </c>
      <c r="D4878" t="s">
        <v>15977</v>
      </c>
      <c r="E4878" t="s">
        <v>5915</v>
      </c>
      <c r="F4878" s="1"/>
      <c r="G4878" s="1" t="str">
        <f t="array" ref="G4878">IF(COUNT(FIND(Keywords!$E$3:$E$5,I4878)),"실족추락","")</f>
        <v/>
      </c>
      <c r="H4878" s="1"/>
      <c r="I4878" t="s">
        <v>10080</v>
      </c>
      <c r="J4878" t="s">
        <v>13932</v>
      </c>
      <c r="K4878" t="s">
        <v>14057</v>
      </c>
      <c r="L4878" t="s">
        <v>15017</v>
      </c>
      <c r="M4878" t="s">
        <v>14538</v>
      </c>
      <c r="N4878" t="s">
        <v>14153</v>
      </c>
      <c r="O4878" t="s">
        <v>14538</v>
      </c>
    </row>
    <row r="4879" spans="1:15">
      <c r="A4879" t="s">
        <v>37</v>
      </c>
      <c r="B4879" t="s">
        <v>48</v>
      </c>
      <c r="C4879" t="s">
        <v>3428</v>
      </c>
      <c r="D4879" t="s">
        <v>5909</v>
      </c>
      <c r="E4879" t="s">
        <v>5914</v>
      </c>
      <c r="F4879" s="1"/>
      <c r="G4879" s="1" t="str">
        <f t="array" ref="G4879">IF(COUNT(FIND(Keywords!$E$3:$E$5,I4879)),"실족추락","")</f>
        <v/>
      </c>
      <c r="H4879" s="1"/>
      <c r="I4879" t="s">
        <v>10081</v>
      </c>
      <c r="J4879" t="s">
        <v>13815</v>
      </c>
      <c r="K4879" t="s">
        <v>14422</v>
      </c>
      <c r="L4879" t="s">
        <v>14074</v>
      </c>
      <c r="M4879" t="s">
        <v>14538</v>
      </c>
      <c r="N4879" t="s">
        <v>14523</v>
      </c>
      <c r="O4879" t="s">
        <v>14538</v>
      </c>
    </row>
    <row r="4880" spans="1:15">
      <c r="A4880" t="s">
        <v>37</v>
      </c>
      <c r="B4880" t="s">
        <v>48</v>
      </c>
      <c r="C4880" t="s">
        <v>3429</v>
      </c>
      <c r="D4880" t="s">
        <v>16113</v>
      </c>
      <c r="E4880" t="s">
        <v>5914</v>
      </c>
      <c r="F4880" s="1" t="str">
        <f t="array" ref="F4880">IF(COUNT(FIND(Keywords!$C$3:$C$41,I4880)),"일반조난","")</f>
        <v/>
      </c>
      <c r="G4880" s="1" t="str">
        <f t="array" ref="G4880">IF(COUNT(FIND(Keywords!$E$3:$E$5,I4880)),"실족추락","")</f>
        <v/>
      </c>
      <c r="H4880" s="1" t="str">
        <f t="array" ref="H4880">IF(COUNT(FIND(Keywords!$B$3:$B$12,I4880)),"개인질환","")</f>
        <v/>
      </c>
      <c r="I4880" t="s">
        <v>10082</v>
      </c>
      <c r="J4880" t="s">
        <v>13862</v>
      </c>
      <c r="K4880" t="s">
        <v>15198</v>
      </c>
      <c r="L4880" t="s">
        <v>14995</v>
      </c>
      <c r="M4880" t="s">
        <v>14538</v>
      </c>
      <c r="N4880" t="s">
        <v>14441</v>
      </c>
      <c r="O4880" t="s">
        <v>14538</v>
      </c>
    </row>
    <row r="4881" spans="1:15">
      <c r="A4881" t="s">
        <v>37</v>
      </c>
      <c r="B4881" t="s">
        <v>48</v>
      </c>
      <c r="C4881" t="s">
        <v>3430</v>
      </c>
      <c r="D4881" t="s">
        <v>5911</v>
      </c>
      <c r="E4881" t="s">
        <v>5914</v>
      </c>
      <c r="F4881" s="1"/>
      <c r="G4881" s="1" t="str">
        <f t="array" ref="G4881">IF(COUNT(FIND(Keywords!$E$3:$E$5,I4881)),"실족추락","")</f>
        <v/>
      </c>
      <c r="H4881" s="1"/>
      <c r="I4881" t="s">
        <v>10083</v>
      </c>
      <c r="J4881" t="s">
        <v>13843</v>
      </c>
      <c r="K4881" t="s">
        <v>14990</v>
      </c>
      <c r="L4881" t="s">
        <v>14944</v>
      </c>
      <c r="M4881" t="s">
        <v>14538</v>
      </c>
      <c r="N4881" t="s">
        <v>14624</v>
      </c>
      <c r="O4881" t="s">
        <v>14538</v>
      </c>
    </row>
    <row r="4882" spans="1:15">
      <c r="A4882" t="s">
        <v>37</v>
      </c>
      <c r="B4882" t="s">
        <v>48</v>
      </c>
      <c r="C4882" t="s">
        <v>3431</v>
      </c>
      <c r="D4882" t="s">
        <v>16113</v>
      </c>
      <c r="E4882" t="s">
        <v>5914</v>
      </c>
      <c r="F4882" s="1" t="str">
        <f t="array" ref="F4882">IF(COUNT(FIND(Keywords!$C$3:$C$41,I4882)),"일반조난","")</f>
        <v/>
      </c>
      <c r="G4882" s="1" t="str">
        <f t="array" ref="G4882">IF(COUNT(FIND(Keywords!$E$3:$E$5,I4882)),"실족추락","")</f>
        <v/>
      </c>
      <c r="H4882" s="1" t="str">
        <f t="array" ref="H4882">IF(COUNT(FIND(Keywords!$B$3:$B$12,I4882)),"개인질환","")</f>
        <v/>
      </c>
      <c r="I4882" t="s">
        <v>10084</v>
      </c>
      <c r="J4882" t="s">
        <v>13948</v>
      </c>
      <c r="K4882" t="s">
        <v>15333</v>
      </c>
      <c r="L4882" t="s">
        <v>14936</v>
      </c>
      <c r="M4882" t="s">
        <v>14538</v>
      </c>
      <c r="N4882" t="s">
        <v>14607</v>
      </c>
      <c r="O4882" t="s">
        <v>14538</v>
      </c>
    </row>
    <row r="4883" spans="1:15">
      <c r="A4883" t="s">
        <v>37</v>
      </c>
      <c r="B4883" t="s">
        <v>48</v>
      </c>
      <c r="C4883" t="s">
        <v>3432</v>
      </c>
      <c r="D4883" t="s">
        <v>5911</v>
      </c>
      <c r="E4883" t="s">
        <v>5914</v>
      </c>
      <c r="F4883" s="1"/>
      <c r="G4883" s="1" t="str">
        <f t="array" ref="G4883">IF(COUNT(FIND(Keywords!$E$3:$E$5,I4883)),"실족추락","")</f>
        <v/>
      </c>
      <c r="H4883" s="1"/>
      <c r="I4883" t="s">
        <v>10085</v>
      </c>
      <c r="J4883" t="s">
        <v>13798</v>
      </c>
      <c r="K4883" t="s">
        <v>15334</v>
      </c>
      <c r="L4883" t="s">
        <v>14891</v>
      </c>
      <c r="M4883" t="s">
        <v>14538</v>
      </c>
      <c r="N4883" t="s">
        <v>14785</v>
      </c>
      <c r="O4883" t="s">
        <v>14538</v>
      </c>
    </row>
    <row r="4884" spans="1:15">
      <c r="A4884" t="s">
        <v>37</v>
      </c>
      <c r="B4884" t="s">
        <v>48</v>
      </c>
      <c r="C4884" t="s">
        <v>3433</v>
      </c>
      <c r="D4884" t="s">
        <v>16113</v>
      </c>
      <c r="E4884" t="s">
        <v>5915</v>
      </c>
      <c r="F4884" s="1" t="str">
        <f t="array" ref="F4884">IF(COUNT(FIND(Keywords!$C$3:$C$41,I4884)),"일반조난","")</f>
        <v/>
      </c>
      <c r="G4884" s="1" t="str">
        <f t="array" ref="G4884">IF(COUNT(FIND(Keywords!$E$3:$E$5,I4884)),"실족추락","")</f>
        <v/>
      </c>
      <c r="H4884" s="1" t="str">
        <f t="array" ref="H4884">IF(COUNT(FIND(Keywords!$B$3:$B$12,I4884)),"개인질환","")</f>
        <v/>
      </c>
      <c r="I4884" t="s">
        <v>10086</v>
      </c>
      <c r="J4884" t="s">
        <v>13893</v>
      </c>
      <c r="K4884" t="s">
        <v>14391</v>
      </c>
      <c r="L4884" t="s">
        <v>14689</v>
      </c>
      <c r="M4884" t="s">
        <v>14538</v>
      </c>
      <c r="N4884" t="s">
        <v>15150</v>
      </c>
      <c r="O4884" t="s">
        <v>14538</v>
      </c>
    </row>
    <row r="4885" spans="1:15">
      <c r="A4885" t="s">
        <v>37</v>
      </c>
      <c r="B4885" t="s">
        <v>48</v>
      </c>
      <c r="C4885" t="s">
        <v>1927</v>
      </c>
      <c r="D4885" t="s">
        <v>5911</v>
      </c>
      <c r="E4885" t="s">
        <v>5914</v>
      </c>
      <c r="F4885" s="1" t="s">
        <v>5911</v>
      </c>
      <c r="G4885" s="1" t="str">
        <f t="array" ref="G4885">IF(COUNT(FIND(Keywords!$E$3:$E$5,I4885)),"실족추락","")</f>
        <v/>
      </c>
      <c r="H4885" s="1"/>
      <c r="I4885" t="s">
        <v>10087</v>
      </c>
      <c r="J4885" t="s">
        <v>13894</v>
      </c>
      <c r="K4885" t="s">
        <v>14409</v>
      </c>
      <c r="L4885" t="s">
        <v>14935</v>
      </c>
      <c r="M4885" t="s">
        <v>14538</v>
      </c>
      <c r="N4885" t="s">
        <v>14433</v>
      </c>
      <c r="O4885" t="s">
        <v>14538</v>
      </c>
    </row>
    <row r="4886" spans="1:15">
      <c r="A4886" t="s">
        <v>37</v>
      </c>
      <c r="B4886" t="s">
        <v>48</v>
      </c>
      <c r="C4886" t="s">
        <v>3434</v>
      </c>
      <c r="D4886" t="s">
        <v>16113</v>
      </c>
      <c r="E4886" t="s">
        <v>5914</v>
      </c>
      <c r="F4886" s="1" t="str">
        <f t="array" ref="F4886">IF(COUNT(FIND(Keywords!$C$3:$C$41,I4886)),"일반조난","")</f>
        <v/>
      </c>
      <c r="G4886" s="1" t="str">
        <f t="array" ref="G4886">IF(COUNT(FIND(Keywords!$E$3:$E$5,I4886)),"실족추락","")</f>
        <v/>
      </c>
      <c r="H4886" s="1" t="str">
        <f t="array" ref="H4886">IF(COUNT(FIND(Keywords!$B$3:$B$12,I4886)),"개인질환","")</f>
        <v/>
      </c>
      <c r="I4886" t="s">
        <v>10088</v>
      </c>
      <c r="J4886" t="s">
        <v>13742</v>
      </c>
      <c r="K4886" t="s">
        <v>14218</v>
      </c>
      <c r="L4886" t="s">
        <v>14892</v>
      </c>
      <c r="M4886" t="s">
        <v>14538</v>
      </c>
      <c r="N4886" t="s">
        <v>14589</v>
      </c>
      <c r="O4886" t="s">
        <v>14538</v>
      </c>
    </row>
    <row r="4887" spans="1:15">
      <c r="A4887" t="s">
        <v>37</v>
      </c>
      <c r="B4887" t="s">
        <v>48</v>
      </c>
      <c r="C4887" t="s">
        <v>3435</v>
      </c>
      <c r="D4887" t="s">
        <v>5911</v>
      </c>
      <c r="E4887" t="s">
        <v>5914</v>
      </c>
      <c r="F4887" s="1"/>
      <c r="G4887" s="1" t="str">
        <f t="array" ref="G4887">IF(COUNT(FIND(Keywords!$E$3:$E$5,I4887)),"실족추락","")</f>
        <v/>
      </c>
      <c r="H4887" s="1"/>
      <c r="I4887" t="s">
        <v>10089</v>
      </c>
      <c r="J4887" t="s">
        <v>13906</v>
      </c>
      <c r="K4887" t="s">
        <v>15011</v>
      </c>
      <c r="L4887" t="s">
        <v>14648</v>
      </c>
      <c r="M4887" t="s">
        <v>14538</v>
      </c>
      <c r="N4887" t="s">
        <v>14268</v>
      </c>
      <c r="O4887" t="s">
        <v>14538</v>
      </c>
    </row>
    <row r="4888" spans="1:15">
      <c r="A4888" t="s">
        <v>37</v>
      </c>
      <c r="B4888" t="s">
        <v>48</v>
      </c>
      <c r="C4888" t="s">
        <v>3385</v>
      </c>
      <c r="D4888" t="s">
        <v>16113</v>
      </c>
      <c r="E4888" t="s">
        <v>5914</v>
      </c>
      <c r="F4888" s="1" t="str">
        <f t="array" ref="F4888">IF(COUNT(FIND(Keywords!$C$3:$C$41,I4888)),"일반조난","")</f>
        <v/>
      </c>
      <c r="G4888" s="1" t="str">
        <f t="array" ref="G4888">IF(COUNT(FIND(Keywords!$E$3:$E$5,I4888)),"실족추락","")</f>
        <v/>
      </c>
      <c r="H4888" s="1" t="str">
        <f t="array" ref="H4888">IF(COUNT(FIND(Keywords!$B$3:$B$12,I4888)),"개인질환","")</f>
        <v/>
      </c>
      <c r="I4888" t="s">
        <v>10090</v>
      </c>
      <c r="J4888" t="s">
        <v>13985</v>
      </c>
      <c r="K4888" t="s">
        <v>14580</v>
      </c>
      <c r="L4888" t="s">
        <v>14995</v>
      </c>
      <c r="M4888" t="s">
        <v>14538</v>
      </c>
      <c r="N4888" t="s">
        <v>14812</v>
      </c>
      <c r="O4888" t="s">
        <v>14538</v>
      </c>
    </row>
    <row r="4889" spans="1:15">
      <c r="A4889" t="s">
        <v>37</v>
      </c>
      <c r="B4889" t="s">
        <v>48</v>
      </c>
      <c r="C4889" t="s">
        <v>3436</v>
      </c>
      <c r="D4889" t="s">
        <v>15977</v>
      </c>
      <c r="E4889" t="s">
        <v>5914</v>
      </c>
      <c r="F4889" s="1"/>
      <c r="G4889" s="1" t="str">
        <f t="array" ref="G4889">IF(COUNT(FIND(Keywords!$E$3:$E$5,I4889)),"실족추락","")</f>
        <v/>
      </c>
      <c r="H4889" s="1"/>
      <c r="I4889" t="s">
        <v>10091</v>
      </c>
      <c r="J4889" t="s">
        <v>13854</v>
      </c>
      <c r="K4889" t="s">
        <v>14274</v>
      </c>
      <c r="L4889" t="s">
        <v>14936</v>
      </c>
      <c r="M4889" t="s">
        <v>14538</v>
      </c>
      <c r="N4889" t="s">
        <v>14163</v>
      </c>
      <c r="O4889" t="s">
        <v>14538</v>
      </c>
    </row>
    <row r="4890" spans="1:15">
      <c r="A4890" t="s">
        <v>37</v>
      </c>
      <c r="B4890" t="s">
        <v>48</v>
      </c>
      <c r="C4890" t="s">
        <v>3007</v>
      </c>
      <c r="D4890" t="s">
        <v>5911</v>
      </c>
      <c r="E4890" t="s">
        <v>5914</v>
      </c>
      <c r="F4890" s="1"/>
      <c r="G4890" s="1" t="str">
        <f t="array" ref="G4890">IF(COUNT(FIND(Keywords!$E$3:$E$5,I4890)),"실족추락","")</f>
        <v/>
      </c>
      <c r="H4890" s="1"/>
      <c r="I4890" t="s">
        <v>10092</v>
      </c>
      <c r="J4890" t="s">
        <v>13971</v>
      </c>
      <c r="K4890" t="s">
        <v>14254</v>
      </c>
      <c r="L4890" t="s">
        <v>14486</v>
      </c>
      <c r="M4890" t="s">
        <v>14538</v>
      </c>
      <c r="N4890" t="s">
        <v>14994</v>
      </c>
      <c r="O4890" t="s">
        <v>14538</v>
      </c>
    </row>
    <row r="4891" spans="1:15">
      <c r="A4891" t="s">
        <v>37</v>
      </c>
      <c r="B4891" t="s">
        <v>48</v>
      </c>
      <c r="C4891" t="s">
        <v>3437</v>
      </c>
      <c r="D4891" t="s">
        <v>16113</v>
      </c>
      <c r="E4891" t="s">
        <v>5914</v>
      </c>
      <c r="F4891" s="1" t="str">
        <f t="array" ref="F4891">IF(COUNT(FIND(Keywords!$C$3:$C$41,I4891)),"일반조난","")</f>
        <v/>
      </c>
      <c r="G4891" s="1" t="str">
        <f t="array" ref="G4891">IF(COUNT(FIND(Keywords!$E$3:$E$5,I4891)),"실족추락","")</f>
        <v/>
      </c>
      <c r="H4891" s="1" t="str">
        <f t="array" ref="H4891">IF(COUNT(FIND(Keywords!$B$3:$B$12,I4891)),"개인질환","")</f>
        <v/>
      </c>
      <c r="I4891" t="s">
        <v>10093</v>
      </c>
      <c r="J4891" t="s">
        <v>13881</v>
      </c>
      <c r="K4891" t="s">
        <v>14394</v>
      </c>
      <c r="L4891" t="s">
        <v>15258</v>
      </c>
      <c r="M4891" t="s">
        <v>14538</v>
      </c>
      <c r="N4891" t="s">
        <v>15227</v>
      </c>
      <c r="O4891" t="s">
        <v>14538</v>
      </c>
    </row>
    <row r="4892" spans="1:15">
      <c r="A4892" t="s">
        <v>37</v>
      </c>
      <c r="B4892" t="s">
        <v>48</v>
      </c>
      <c r="C4892" t="s">
        <v>3438</v>
      </c>
      <c r="D4892" t="s">
        <v>5911</v>
      </c>
      <c r="E4892" t="s">
        <v>5914</v>
      </c>
      <c r="F4892" s="1"/>
      <c r="G4892" s="1" t="str">
        <f t="array" ref="G4892">IF(COUNT(FIND(Keywords!$E$3:$E$5,I4892)),"실족추락","")</f>
        <v/>
      </c>
      <c r="H4892" s="1"/>
      <c r="I4892" t="s">
        <v>10094</v>
      </c>
      <c r="J4892" t="s">
        <v>13747</v>
      </c>
      <c r="K4892" t="s">
        <v>15335</v>
      </c>
      <c r="L4892" t="s">
        <v>15167</v>
      </c>
      <c r="M4892" t="s">
        <v>14538</v>
      </c>
      <c r="N4892" t="s">
        <v>14667</v>
      </c>
      <c r="O4892" t="s">
        <v>14538</v>
      </c>
    </row>
    <row r="4893" spans="1:15">
      <c r="A4893" t="s">
        <v>37</v>
      </c>
      <c r="B4893" t="s">
        <v>48</v>
      </c>
      <c r="C4893" t="s">
        <v>3439</v>
      </c>
      <c r="D4893" t="s">
        <v>16113</v>
      </c>
      <c r="E4893" t="s">
        <v>5914</v>
      </c>
      <c r="F4893" s="1" t="str">
        <f t="array" ref="F4893">IF(COUNT(FIND(Keywords!$C$3:$C$41,I4893)),"일반조난","")</f>
        <v/>
      </c>
      <c r="G4893" s="1" t="str">
        <f t="array" ref="G4893">IF(COUNT(FIND(Keywords!$E$3:$E$5,I4893)),"실족추락","")</f>
        <v/>
      </c>
      <c r="H4893" s="1" t="str">
        <f t="array" ref="H4893">IF(COUNT(FIND(Keywords!$B$3:$B$12,I4893)),"개인질환","")</f>
        <v/>
      </c>
      <c r="I4893" t="s">
        <v>10095</v>
      </c>
      <c r="J4893" t="s">
        <v>13819</v>
      </c>
      <c r="K4893" t="s">
        <v>14620</v>
      </c>
      <c r="L4893" t="s">
        <v>14641</v>
      </c>
      <c r="M4893" t="s">
        <v>14538</v>
      </c>
      <c r="N4893" t="s">
        <v>14519</v>
      </c>
      <c r="O4893" t="s">
        <v>14538</v>
      </c>
    </row>
    <row r="4894" spans="1:15">
      <c r="A4894" t="s">
        <v>37</v>
      </c>
      <c r="B4894" t="s">
        <v>48</v>
      </c>
      <c r="C4894" t="s">
        <v>3440</v>
      </c>
      <c r="D4894" t="s">
        <v>16113</v>
      </c>
      <c r="E4894" t="s">
        <v>5914</v>
      </c>
      <c r="F4894" s="1" t="str">
        <f t="array" ref="F4894">IF(COUNT(FIND(Keywords!$C$3:$C$41,I4894)),"일반조난","")</f>
        <v/>
      </c>
      <c r="G4894" s="1" t="str">
        <f t="array" ref="G4894">IF(COUNT(FIND(Keywords!$E$3:$E$5,I4894)),"실족추락","")</f>
        <v/>
      </c>
      <c r="H4894" s="1" t="str">
        <f t="array" ref="H4894">IF(COUNT(FIND(Keywords!$B$3:$B$12,I4894)),"개인질환","")</f>
        <v/>
      </c>
      <c r="I4894" t="s">
        <v>10096</v>
      </c>
      <c r="J4894" t="s">
        <v>13853</v>
      </c>
      <c r="K4894" t="s">
        <v>14923</v>
      </c>
      <c r="L4894" t="s">
        <v>14932</v>
      </c>
      <c r="M4894" t="s">
        <v>14538</v>
      </c>
      <c r="N4894" t="s">
        <v>15346</v>
      </c>
      <c r="O4894" t="s">
        <v>14538</v>
      </c>
    </row>
    <row r="4895" spans="1:15">
      <c r="A4895" t="s">
        <v>37</v>
      </c>
      <c r="B4895" t="s">
        <v>48</v>
      </c>
      <c r="C4895" t="s">
        <v>3441</v>
      </c>
      <c r="D4895" t="s">
        <v>5911</v>
      </c>
      <c r="E4895" t="s">
        <v>5914</v>
      </c>
      <c r="F4895" s="1" t="s">
        <v>5911</v>
      </c>
      <c r="G4895" s="1" t="str">
        <f t="array" ref="G4895">IF(COUNT(FIND(Keywords!$E$3:$E$5,I4895)),"실족추락","")</f>
        <v/>
      </c>
      <c r="H4895" s="1"/>
      <c r="I4895" t="s">
        <v>10097</v>
      </c>
      <c r="J4895" t="s">
        <v>13763</v>
      </c>
      <c r="K4895" t="s">
        <v>15092</v>
      </c>
      <c r="L4895" t="s">
        <v>14098</v>
      </c>
      <c r="M4895" t="s">
        <v>14538</v>
      </c>
      <c r="N4895" t="s">
        <v>14519</v>
      </c>
      <c r="O4895" t="s">
        <v>14538</v>
      </c>
    </row>
    <row r="4896" spans="1:15">
      <c r="A4896" t="s">
        <v>37</v>
      </c>
      <c r="B4896" t="s">
        <v>48</v>
      </c>
      <c r="C4896" t="s">
        <v>3442</v>
      </c>
      <c r="D4896" t="s">
        <v>5911</v>
      </c>
      <c r="E4896" t="s">
        <v>5914</v>
      </c>
      <c r="F4896" s="1"/>
      <c r="G4896" s="1" t="str">
        <f t="array" ref="G4896">IF(COUNT(FIND(Keywords!$E$3:$E$5,I4896)),"실족추락","")</f>
        <v/>
      </c>
      <c r="H4896" s="1"/>
      <c r="I4896" t="s">
        <v>10098</v>
      </c>
      <c r="J4896" t="s">
        <v>13737</v>
      </c>
      <c r="K4896" t="s">
        <v>15336</v>
      </c>
      <c r="L4896" t="s">
        <v>14891</v>
      </c>
      <c r="M4896" t="s">
        <v>14538</v>
      </c>
      <c r="N4896" t="s">
        <v>14791</v>
      </c>
      <c r="O4896" t="s">
        <v>14538</v>
      </c>
    </row>
    <row r="4897" spans="1:15">
      <c r="A4897" t="s">
        <v>37</v>
      </c>
      <c r="B4897" t="s">
        <v>48</v>
      </c>
      <c r="C4897" t="s">
        <v>3443</v>
      </c>
      <c r="D4897" t="s">
        <v>5911</v>
      </c>
      <c r="E4897" t="s">
        <v>5914</v>
      </c>
      <c r="F4897" s="1" t="s">
        <v>5911</v>
      </c>
      <c r="G4897" s="1" t="str">
        <f t="array" ref="G4897">IF(COUNT(FIND(Keywords!$E$3:$E$5,I4897)),"실족추락","")</f>
        <v/>
      </c>
      <c r="H4897" s="1"/>
      <c r="I4897" t="s">
        <v>10099</v>
      </c>
      <c r="J4897" t="s">
        <v>13814</v>
      </c>
      <c r="K4897" t="s">
        <v>15007</v>
      </c>
      <c r="L4897" t="s">
        <v>14980</v>
      </c>
      <c r="M4897" t="s">
        <v>14538</v>
      </c>
      <c r="N4897" t="s">
        <v>15879</v>
      </c>
      <c r="O4897" t="s">
        <v>14538</v>
      </c>
    </row>
    <row r="4898" spans="1:15">
      <c r="A4898" t="s">
        <v>37</v>
      </c>
      <c r="B4898" t="s">
        <v>48</v>
      </c>
      <c r="C4898" t="s">
        <v>3444</v>
      </c>
      <c r="D4898" t="s">
        <v>16113</v>
      </c>
      <c r="E4898" t="s">
        <v>5914</v>
      </c>
      <c r="F4898" s="1" t="str">
        <f t="array" ref="F4898">IF(COUNT(FIND(Keywords!$C$3:$C$41,I4898)),"일반조난","")</f>
        <v/>
      </c>
      <c r="G4898" s="1" t="str">
        <f t="array" ref="G4898">IF(COUNT(FIND(Keywords!$E$3:$E$5,I4898)),"실족추락","")</f>
        <v/>
      </c>
      <c r="H4898" s="1" t="str">
        <f t="array" ref="H4898">IF(COUNT(FIND(Keywords!$B$3:$B$12,I4898)),"개인질환","")</f>
        <v/>
      </c>
      <c r="I4898" t="s">
        <v>10100</v>
      </c>
      <c r="J4898" t="s">
        <v>13874</v>
      </c>
      <c r="K4898" t="s">
        <v>14536</v>
      </c>
      <c r="L4898" t="s">
        <v>14646</v>
      </c>
      <c r="M4898" t="s">
        <v>14538</v>
      </c>
      <c r="N4898" t="s">
        <v>15037</v>
      </c>
      <c r="O4898" t="s">
        <v>14538</v>
      </c>
    </row>
    <row r="4899" spans="1:15">
      <c r="A4899" t="s">
        <v>37</v>
      </c>
      <c r="B4899" t="s">
        <v>48</v>
      </c>
      <c r="C4899" t="s">
        <v>2076</v>
      </c>
      <c r="D4899" t="s">
        <v>16113</v>
      </c>
      <c r="E4899" t="s">
        <v>5916</v>
      </c>
      <c r="F4899" s="1" t="str">
        <f t="array" ref="F4899">IF(COUNT(FIND(Keywords!$C$3:$C$41,I4899)),"일반조난","")</f>
        <v/>
      </c>
      <c r="G4899" s="1" t="str">
        <f t="array" ref="G4899">IF(COUNT(FIND(Keywords!$E$3:$E$5,I4899)),"실족추락","")</f>
        <v/>
      </c>
      <c r="H4899" s="1" t="str">
        <f t="array" ref="H4899">IF(COUNT(FIND(Keywords!$B$3:$B$12,I4899)),"개인질환","")</f>
        <v/>
      </c>
      <c r="I4899" t="s">
        <v>10101</v>
      </c>
      <c r="J4899" t="s">
        <v>13906</v>
      </c>
      <c r="K4899" t="s">
        <v>14862</v>
      </c>
      <c r="L4899" t="s">
        <v>15167</v>
      </c>
      <c r="M4899" t="s">
        <v>14538</v>
      </c>
      <c r="N4899" t="s">
        <v>14987</v>
      </c>
      <c r="O4899" t="s">
        <v>14538</v>
      </c>
    </row>
    <row r="4900" spans="1:15">
      <c r="A4900" t="s">
        <v>37</v>
      </c>
      <c r="B4900" t="s">
        <v>48</v>
      </c>
      <c r="C4900" t="s">
        <v>2076</v>
      </c>
      <c r="D4900" t="s">
        <v>16113</v>
      </c>
      <c r="E4900" t="s">
        <v>5916</v>
      </c>
      <c r="F4900" s="1" t="str">
        <f t="array" ref="F4900">IF(COUNT(FIND(Keywords!$C$3:$C$41,I4900)),"일반조난","")</f>
        <v/>
      </c>
      <c r="G4900" s="1" t="str">
        <f t="array" ref="G4900">IF(COUNT(FIND(Keywords!$E$3:$E$5,I4900)),"실족추락","")</f>
        <v/>
      </c>
      <c r="H4900" s="1" t="str">
        <f t="array" ref="H4900">IF(COUNT(FIND(Keywords!$B$3:$B$12,I4900)),"개인질환","")</f>
        <v/>
      </c>
      <c r="I4900" t="s">
        <v>10101</v>
      </c>
      <c r="J4900" t="s">
        <v>13906</v>
      </c>
      <c r="K4900" t="s">
        <v>14862</v>
      </c>
      <c r="L4900" t="s">
        <v>15167</v>
      </c>
      <c r="M4900" t="s">
        <v>14538</v>
      </c>
      <c r="N4900" t="s">
        <v>14987</v>
      </c>
      <c r="O4900" t="s">
        <v>14538</v>
      </c>
    </row>
    <row r="4901" spans="1:15">
      <c r="A4901" t="s">
        <v>37</v>
      </c>
      <c r="B4901" t="s">
        <v>48</v>
      </c>
      <c r="C4901" t="s">
        <v>3445</v>
      </c>
      <c r="D4901" t="s">
        <v>16113</v>
      </c>
      <c r="E4901" t="s">
        <v>5922</v>
      </c>
      <c r="F4901" s="1" t="str">
        <f t="array" ref="F4901">IF(COUNT(FIND(Keywords!$C$3:$C$41,I4901)),"일반조난","")</f>
        <v/>
      </c>
      <c r="G4901" s="1" t="str">
        <f t="array" ref="G4901">IF(COUNT(FIND(Keywords!$E$3:$E$5,I4901)),"실족추락","")</f>
        <v/>
      </c>
      <c r="H4901" s="1" t="str">
        <f t="array" ref="H4901">IF(COUNT(FIND(Keywords!$B$3:$B$12,I4901)),"개인질환","")</f>
        <v/>
      </c>
      <c r="I4901" t="s">
        <v>10102</v>
      </c>
      <c r="J4901" t="s">
        <v>13979</v>
      </c>
      <c r="K4901" t="s">
        <v>14761</v>
      </c>
      <c r="L4901" t="s">
        <v>14712</v>
      </c>
      <c r="M4901" t="s">
        <v>14643</v>
      </c>
      <c r="N4901" t="s">
        <v>15297</v>
      </c>
      <c r="O4901" t="s">
        <v>14902</v>
      </c>
    </row>
    <row r="4902" spans="1:15">
      <c r="A4902" t="s">
        <v>37</v>
      </c>
      <c r="B4902" t="s">
        <v>48</v>
      </c>
      <c r="C4902" t="s">
        <v>3446</v>
      </c>
      <c r="D4902" t="s">
        <v>16113</v>
      </c>
      <c r="E4902" t="s">
        <v>5920</v>
      </c>
      <c r="F4902" s="1" t="str">
        <f t="array" ref="F4902">IF(COUNT(FIND(Keywords!$C$3:$C$41,I4902)),"일반조난","")</f>
        <v/>
      </c>
      <c r="G4902" s="1" t="str">
        <f t="array" ref="G4902">IF(COUNT(FIND(Keywords!$E$3:$E$5,I4902)),"실족추락","")</f>
        <v/>
      </c>
      <c r="H4902" s="1" t="str">
        <f t="array" ref="H4902">IF(COUNT(FIND(Keywords!$B$3:$B$12,I4902)),"개인질환","")</f>
        <v/>
      </c>
      <c r="I4902" t="s">
        <v>10103</v>
      </c>
      <c r="J4902" t="s">
        <v>14001</v>
      </c>
      <c r="K4902" t="s">
        <v>15215</v>
      </c>
      <c r="L4902" t="s">
        <v>15068</v>
      </c>
      <c r="M4902" t="s">
        <v>14643</v>
      </c>
      <c r="N4902" t="s">
        <v>15089</v>
      </c>
      <c r="O4902" t="s">
        <v>14538</v>
      </c>
    </row>
    <row r="4903" spans="1:15">
      <c r="A4903" t="s">
        <v>37</v>
      </c>
      <c r="B4903" t="s">
        <v>48</v>
      </c>
      <c r="C4903" t="s">
        <v>3447</v>
      </c>
      <c r="D4903" t="s">
        <v>16113</v>
      </c>
      <c r="E4903" t="s">
        <v>5920</v>
      </c>
      <c r="F4903" s="1" t="str">
        <f t="array" ref="F4903">IF(COUNT(FIND(Keywords!$C$3:$C$41,I4903)),"일반조난","")</f>
        <v/>
      </c>
      <c r="G4903" s="1" t="str">
        <f t="array" ref="G4903">IF(COUNT(FIND(Keywords!$E$3:$E$5,I4903)),"실족추락","")</f>
        <v/>
      </c>
      <c r="H4903" s="1" t="str">
        <f t="array" ref="H4903">IF(COUNT(FIND(Keywords!$B$3:$B$12,I4903)),"개인질환","")</f>
        <v/>
      </c>
      <c r="I4903" t="s">
        <v>10104</v>
      </c>
      <c r="J4903" t="s">
        <v>13794</v>
      </c>
      <c r="K4903" t="s">
        <v>14938</v>
      </c>
      <c r="L4903" t="s">
        <v>15187</v>
      </c>
      <c r="M4903" t="s">
        <v>14538</v>
      </c>
      <c r="N4903" t="s">
        <v>15880</v>
      </c>
      <c r="O4903" t="s">
        <v>14538</v>
      </c>
    </row>
    <row r="4904" spans="1:15">
      <c r="A4904" t="s">
        <v>37</v>
      </c>
      <c r="B4904" t="s">
        <v>48</v>
      </c>
      <c r="C4904" t="s">
        <v>1038</v>
      </c>
      <c r="D4904" t="s">
        <v>16113</v>
      </c>
      <c r="E4904" t="s">
        <v>5920</v>
      </c>
      <c r="F4904" s="1" t="str">
        <f t="array" ref="F4904">IF(COUNT(FIND(Keywords!$C$3:$C$41,I4904)),"일반조난","")</f>
        <v/>
      </c>
      <c r="G4904" s="1" t="str">
        <f t="array" ref="G4904">IF(COUNT(FIND(Keywords!$E$3:$E$5,I4904)),"실족추락","")</f>
        <v/>
      </c>
      <c r="H4904" s="1" t="str">
        <f t="array" ref="H4904">IF(COUNT(FIND(Keywords!$B$3:$B$12,I4904)),"개인질환","")</f>
        <v/>
      </c>
      <c r="I4904" t="s">
        <v>10105</v>
      </c>
      <c r="J4904" t="s">
        <v>13771</v>
      </c>
      <c r="K4904" t="s">
        <v>14157</v>
      </c>
      <c r="L4904" t="s">
        <v>15258</v>
      </c>
      <c r="M4904" t="s">
        <v>14538</v>
      </c>
      <c r="N4904" t="s">
        <v>15705</v>
      </c>
      <c r="O4904" t="s">
        <v>14538</v>
      </c>
    </row>
    <row r="4905" spans="1:15">
      <c r="A4905" t="s">
        <v>37</v>
      </c>
      <c r="B4905" t="s">
        <v>48</v>
      </c>
      <c r="C4905" t="s">
        <v>3448</v>
      </c>
      <c r="D4905" t="s">
        <v>16113</v>
      </c>
      <c r="E4905" t="s">
        <v>5920</v>
      </c>
      <c r="F4905" s="1" t="str">
        <f t="array" ref="F4905">IF(COUNT(FIND(Keywords!$C$3:$C$41,I4905)),"일반조난","")</f>
        <v/>
      </c>
      <c r="G4905" s="1" t="str">
        <f t="array" ref="G4905">IF(COUNT(FIND(Keywords!$E$3:$E$5,I4905)),"실족추락","")</f>
        <v/>
      </c>
      <c r="H4905" s="1" t="str">
        <f t="array" ref="H4905">IF(COUNT(FIND(Keywords!$B$3:$B$12,I4905)),"개인질환","")</f>
        <v/>
      </c>
      <c r="I4905" t="s">
        <v>10106</v>
      </c>
      <c r="J4905" t="s">
        <v>13805</v>
      </c>
      <c r="K4905" t="s">
        <v>14292</v>
      </c>
      <c r="L4905" t="s">
        <v>15211</v>
      </c>
      <c r="M4905" t="s">
        <v>14538</v>
      </c>
      <c r="N4905" t="s">
        <v>15842</v>
      </c>
      <c r="O4905" t="s">
        <v>14538</v>
      </c>
    </row>
    <row r="4906" spans="1:15">
      <c r="A4906" t="s">
        <v>37</v>
      </c>
      <c r="B4906" t="s">
        <v>48</v>
      </c>
      <c r="C4906" t="s">
        <v>2925</v>
      </c>
      <c r="D4906" t="s">
        <v>5912</v>
      </c>
      <c r="E4906" t="s">
        <v>5916</v>
      </c>
      <c r="F4906" s="1"/>
      <c r="G4906" s="1" t="str">
        <f t="array" ref="G4906">IF(COUNT(FIND(Keywords!$E$3:$E$5,I4906)),"실족추락","")</f>
        <v/>
      </c>
      <c r="H4906" s="1"/>
      <c r="I4906" t="s">
        <v>10107</v>
      </c>
      <c r="J4906" t="s">
        <v>13872</v>
      </c>
      <c r="K4906" t="s">
        <v>14272</v>
      </c>
      <c r="L4906" t="s">
        <v>15278</v>
      </c>
      <c r="M4906" t="s">
        <v>14538</v>
      </c>
      <c r="N4906" t="s">
        <v>15030</v>
      </c>
      <c r="O4906" t="s">
        <v>14538</v>
      </c>
    </row>
    <row r="4907" spans="1:15">
      <c r="A4907" t="s">
        <v>37</v>
      </c>
      <c r="B4907" t="s">
        <v>48</v>
      </c>
      <c r="C4907" t="s">
        <v>3449</v>
      </c>
      <c r="D4907" t="s">
        <v>16113</v>
      </c>
      <c r="E4907" t="s">
        <v>5920</v>
      </c>
      <c r="F4907" s="1" t="str">
        <f t="array" ref="F4907">IF(COUNT(FIND(Keywords!$C$3:$C$41,I4907)),"일반조난","")</f>
        <v/>
      </c>
      <c r="G4907" s="1" t="str">
        <f t="array" ref="G4907">IF(COUNT(FIND(Keywords!$E$3:$E$5,I4907)),"실족추락","")</f>
        <v/>
      </c>
      <c r="H4907" s="1" t="str">
        <f t="array" ref="H4907">IF(COUNT(FIND(Keywords!$B$3:$B$12,I4907)),"개인질환","")</f>
        <v/>
      </c>
      <c r="I4907" t="s">
        <v>10108</v>
      </c>
      <c r="J4907" t="s">
        <v>13796</v>
      </c>
      <c r="K4907" t="s">
        <v>14526</v>
      </c>
      <c r="L4907" t="s">
        <v>15484</v>
      </c>
      <c r="M4907" t="s">
        <v>14538</v>
      </c>
      <c r="N4907" t="s">
        <v>15342</v>
      </c>
      <c r="O4907" t="s">
        <v>14538</v>
      </c>
    </row>
    <row r="4908" spans="1:15">
      <c r="A4908" t="s">
        <v>37</v>
      </c>
      <c r="B4908" t="s">
        <v>48</v>
      </c>
      <c r="C4908" t="s">
        <v>3392</v>
      </c>
      <c r="D4908" t="s">
        <v>16113</v>
      </c>
      <c r="E4908" t="s">
        <v>5919</v>
      </c>
      <c r="F4908" s="1" t="str">
        <f t="array" ref="F4908">IF(COUNT(FIND(Keywords!$C$3:$C$41,I4908)),"일반조난","")</f>
        <v/>
      </c>
      <c r="G4908" s="1" t="str">
        <f t="array" ref="G4908">IF(COUNT(FIND(Keywords!$E$3:$E$5,I4908)),"실족추락","")</f>
        <v/>
      </c>
      <c r="H4908" s="1" t="str">
        <f t="array" ref="H4908">IF(COUNT(FIND(Keywords!$B$3:$B$12,I4908)),"개인질환","")</f>
        <v/>
      </c>
      <c r="I4908" t="s">
        <v>10109</v>
      </c>
      <c r="J4908" t="s">
        <v>14012</v>
      </c>
      <c r="K4908" t="s">
        <v>15109</v>
      </c>
      <c r="L4908" t="s">
        <v>15374</v>
      </c>
      <c r="M4908" t="s">
        <v>14817</v>
      </c>
      <c r="N4908" t="s">
        <v>15295</v>
      </c>
      <c r="O4908" t="s">
        <v>14538</v>
      </c>
    </row>
    <row r="4909" spans="1:15">
      <c r="A4909" t="s">
        <v>37</v>
      </c>
      <c r="B4909" t="s">
        <v>48</v>
      </c>
      <c r="C4909" t="s">
        <v>2839</v>
      </c>
      <c r="D4909" t="s">
        <v>16113</v>
      </c>
      <c r="E4909" t="s">
        <v>5916</v>
      </c>
      <c r="F4909" s="1" t="str">
        <f t="array" ref="F4909">IF(COUNT(FIND(Keywords!$C$3:$C$41,I4909)),"일반조난","")</f>
        <v/>
      </c>
      <c r="G4909" s="1" t="str">
        <f t="array" ref="G4909">IF(COUNT(FIND(Keywords!$E$3:$E$5,I4909)),"실족추락","")</f>
        <v/>
      </c>
      <c r="H4909" s="1" t="str">
        <f t="array" ref="H4909">IF(COUNT(FIND(Keywords!$B$3:$B$12,I4909)),"개인질환","")</f>
        <v/>
      </c>
      <c r="I4909" t="s">
        <v>8625</v>
      </c>
      <c r="J4909" t="s">
        <v>13882</v>
      </c>
      <c r="K4909" t="s">
        <v>14262</v>
      </c>
      <c r="L4909" t="s">
        <v>15078</v>
      </c>
      <c r="M4909" t="s">
        <v>14538</v>
      </c>
      <c r="N4909" t="s">
        <v>15412</v>
      </c>
      <c r="O4909" t="s">
        <v>14538</v>
      </c>
    </row>
    <row r="4910" spans="1:15">
      <c r="A4910" t="s">
        <v>37</v>
      </c>
      <c r="B4910" t="s">
        <v>48</v>
      </c>
      <c r="C4910" t="s">
        <v>3450</v>
      </c>
      <c r="D4910" t="s">
        <v>16113</v>
      </c>
      <c r="E4910" t="s">
        <v>5916</v>
      </c>
      <c r="F4910" s="1" t="str">
        <f t="array" ref="F4910">IF(COUNT(FIND(Keywords!$C$3:$C$41,I4910)),"일반조난","")</f>
        <v/>
      </c>
      <c r="G4910" s="1" t="str">
        <f t="array" ref="G4910">IF(COUNT(FIND(Keywords!$E$3:$E$5,I4910)),"실족추락","")</f>
        <v/>
      </c>
      <c r="H4910" s="1" t="str">
        <f t="array" ref="H4910">IF(COUNT(FIND(Keywords!$B$3:$B$12,I4910)),"개인질환","")</f>
        <v/>
      </c>
      <c r="I4910" t="s">
        <v>8625</v>
      </c>
      <c r="J4910" t="s">
        <v>13922</v>
      </c>
      <c r="K4910" t="s">
        <v>14807</v>
      </c>
      <c r="L4910" t="s">
        <v>14500</v>
      </c>
      <c r="M4910" t="s">
        <v>14538</v>
      </c>
      <c r="N4910" t="s">
        <v>14843</v>
      </c>
      <c r="O4910" t="s">
        <v>14538</v>
      </c>
    </row>
    <row r="4911" spans="1:15">
      <c r="A4911" t="s">
        <v>37</v>
      </c>
      <c r="B4911" t="s">
        <v>48</v>
      </c>
      <c r="C4911" t="s">
        <v>2866</v>
      </c>
      <c r="D4911" t="s">
        <v>16115</v>
      </c>
      <c r="E4911" t="s">
        <v>5920</v>
      </c>
      <c r="F4911" s="1"/>
      <c r="G4911" s="1" t="str">
        <f t="array" ref="G4911">IF(COUNT(FIND(Keywords!$E$3:$E$5,I4911)),"실족추락","")</f>
        <v/>
      </c>
      <c r="H4911" s="1"/>
      <c r="I4911" t="s">
        <v>10110</v>
      </c>
      <c r="J4911" t="s">
        <v>14010</v>
      </c>
      <c r="K4911" t="s">
        <v>14603</v>
      </c>
      <c r="L4911" t="s">
        <v>14943</v>
      </c>
      <c r="M4911" t="s">
        <v>14538</v>
      </c>
      <c r="N4911" t="s">
        <v>14810</v>
      </c>
      <c r="O4911" t="s">
        <v>14538</v>
      </c>
    </row>
    <row r="4912" spans="1:15">
      <c r="A4912" t="s">
        <v>37</v>
      </c>
      <c r="B4912" t="s">
        <v>48</v>
      </c>
      <c r="C4912" t="s">
        <v>3451</v>
      </c>
      <c r="D4912" t="s">
        <v>16113</v>
      </c>
      <c r="E4912" t="s">
        <v>5916</v>
      </c>
      <c r="F4912" s="1" t="str">
        <f t="array" ref="F4912">IF(COUNT(FIND(Keywords!$C$3:$C$41,I4912)),"일반조난","")</f>
        <v/>
      </c>
      <c r="G4912" s="1" t="str">
        <f t="array" ref="G4912">IF(COUNT(FIND(Keywords!$E$3:$E$5,I4912)),"실족추락","")</f>
        <v/>
      </c>
      <c r="H4912" s="1" t="str">
        <f t="array" ref="H4912">IF(COUNT(FIND(Keywords!$B$3:$B$12,I4912)),"개인질환","")</f>
        <v/>
      </c>
      <c r="I4912" t="s">
        <v>10111</v>
      </c>
      <c r="J4912" t="s">
        <v>14010</v>
      </c>
      <c r="K4912" t="s">
        <v>13805</v>
      </c>
      <c r="L4912" t="s">
        <v>14902</v>
      </c>
      <c r="M4912" t="s">
        <v>14538</v>
      </c>
      <c r="N4912" t="s">
        <v>14402</v>
      </c>
      <c r="O4912" t="s">
        <v>14538</v>
      </c>
    </row>
    <row r="4913" spans="1:15">
      <c r="A4913" t="s">
        <v>37</v>
      </c>
      <c r="B4913" t="s">
        <v>48</v>
      </c>
      <c r="C4913" t="s">
        <v>3452</v>
      </c>
      <c r="D4913" t="s">
        <v>5911</v>
      </c>
      <c r="E4913" t="s">
        <v>5923</v>
      </c>
      <c r="F4913" s="1"/>
      <c r="G4913" s="1" t="str">
        <f t="array" ref="G4913">IF(COUNT(FIND(Keywords!$E$3:$E$5,I4913)),"실족추락","")</f>
        <v/>
      </c>
      <c r="H4913" s="1"/>
      <c r="I4913" t="s">
        <v>10112</v>
      </c>
      <c r="J4913" t="s">
        <v>13741</v>
      </c>
      <c r="K4913" t="s">
        <v>15085</v>
      </c>
      <c r="L4913" t="s">
        <v>14943</v>
      </c>
      <c r="M4913" t="s">
        <v>14538</v>
      </c>
      <c r="N4913" t="s">
        <v>14449</v>
      </c>
      <c r="O4913" t="s">
        <v>14538</v>
      </c>
    </row>
    <row r="4914" spans="1:15">
      <c r="A4914" t="s">
        <v>37</v>
      </c>
      <c r="B4914" t="s">
        <v>48</v>
      </c>
      <c r="C4914" t="s">
        <v>3453</v>
      </c>
      <c r="D4914" t="s">
        <v>16113</v>
      </c>
      <c r="E4914" t="s">
        <v>5920</v>
      </c>
      <c r="F4914" s="1" t="str">
        <f t="array" ref="F4914">IF(COUNT(FIND(Keywords!$C$3:$C$41,I4914)),"일반조난","")</f>
        <v/>
      </c>
      <c r="G4914" s="1" t="str">
        <f t="array" ref="G4914">IF(COUNT(FIND(Keywords!$E$3:$E$5,I4914)),"실족추락","")</f>
        <v/>
      </c>
      <c r="H4914" s="1" t="str">
        <f t="array" ref="H4914">IF(COUNT(FIND(Keywords!$B$3:$B$12,I4914)),"개인질환","")</f>
        <v/>
      </c>
      <c r="I4914" t="s">
        <v>10113</v>
      </c>
      <c r="J4914" t="s">
        <v>13812</v>
      </c>
      <c r="K4914" t="s">
        <v>14433</v>
      </c>
      <c r="L4914" t="s">
        <v>14092</v>
      </c>
      <c r="M4914" t="s">
        <v>14538</v>
      </c>
      <c r="N4914" t="s">
        <v>15110</v>
      </c>
      <c r="O4914" t="s">
        <v>14538</v>
      </c>
    </row>
    <row r="4915" spans="1:15">
      <c r="A4915" t="s">
        <v>37</v>
      </c>
      <c r="B4915" t="s">
        <v>48</v>
      </c>
      <c r="C4915" t="s">
        <v>3454</v>
      </c>
      <c r="D4915" t="s">
        <v>5912</v>
      </c>
      <c r="E4915" t="s">
        <v>5920</v>
      </c>
      <c r="F4915" s="1"/>
      <c r="G4915" s="1" t="str">
        <f t="array" ref="G4915">IF(COUNT(FIND(Keywords!$E$3:$E$5,I4915)),"실족추락","")</f>
        <v/>
      </c>
      <c r="H4915" s="1"/>
      <c r="I4915" t="s">
        <v>10114</v>
      </c>
      <c r="J4915" t="s">
        <v>13879</v>
      </c>
      <c r="K4915" t="s">
        <v>15052</v>
      </c>
      <c r="L4915" t="s">
        <v>14632</v>
      </c>
      <c r="M4915" t="s">
        <v>14538</v>
      </c>
      <c r="N4915" t="s">
        <v>14476</v>
      </c>
      <c r="O4915" t="s">
        <v>14538</v>
      </c>
    </row>
    <row r="4916" spans="1:15">
      <c r="A4916" t="s">
        <v>37</v>
      </c>
      <c r="B4916" t="s">
        <v>48</v>
      </c>
      <c r="C4916" t="s">
        <v>3455</v>
      </c>
      <c r="D4916" t="s">
        <v>16113</v>
      </c>
      <c r="E4916" t="s">
        <v>5920</v>
      </c>
      <c r="F4916" s="1" t="str">
        <f t="array" ref="F4916">IF(COUNT(FIND(Keywords!$C$3:$C$41,I4916)),"일반조난","")</f>
        <v/>
      </c>
      <c r="G4916" s="1" t="str">
        <f t="array" ref="G4916">IF(COUNT(FIND(Keywords!$E$3:$E$5,I4916)),"실족추락","")</f>
        <v/>
      </c>
      <c r="H4916" s="1" t="str">
        <f t="array" ref="H4916">IF(COUNT(FIND(Keywords!$B$3:$B$12,I4916)),"개인질환","")</f>
        <v/>
      </c>
      <c r="I4916" t="s">
        <v>10115</v>
      </c>
      <c r="J4916" t="s">
        <v>13831</v>
      </c>
      <c r="K4916" t="s">
        <v>14750</v>
      </c>
      <c r="L4916" t="s">
        <v>15153</v>
      </c>
      <c r="M4916" t="s">
        <v>14538</v>
      </c>
      <c r="N4916" t="s">
        <v>14716</v>
      </c>
      <c r="O4916" t="s">
        <v>14538</v>
      </c>
    </row>
    <row r="4917" spans="1:15">
      <c r="A4917" t="s">
        <v>37</v>
      </c>
      <c r="B4917" t="s">
        <v>48</v>
      </c>
      <c r="C4917" t="s">
        <v>3456</v>
      </c>
      <c r="D4917" t="s">
        <v>16113</v>
      </c>
      <c r="E4917" t="s">
        <v>5917</v>
      </c>
      <c r="F4917" s="1" t="str">
        <f t="array" ref="F4917">IF(COUNT(FIND(Keywords!$C$3:$C$41,I4917)),"일반조난","")</f>
        <v/>
      </c>
      <c r="G4917" s="1" t="str">
        <f t="array" ref="G4917">IF(COUNT(FIND(Keywords!$E$3:$E$5,I4917)),"실족추락","")</f>
        <v/>
      </c>
      <c r="H4917" s="1" t="str">
        <f t="array" ref="H4917">IF(COUNT(FIND(Keywords!$B$3:$B$12,I4917)),"개인질환","")</f>
        <v/>
      </c>
      <c r="I4917" t="s">
        <v>10116</v>
      </c>
      <c r="J4917" t="s">
        <v>13899</v>
      </c>
      <c r="K4917" t="s">
        <v>14824</v>
      </c>
      <c r="L4917" t="s">
        <v>14457</v>
      </c>
      <c r="M4917" t="s">
        <v>14538</v>
      </c>
      <c r="N4917" t="s">
        <v>14134</v>
      </c>
      <c r="O4917" t="s">
        <v>14538</v>
      </c>
    </row>
    <row r="4918" spans="1:15">
      <c r="A4918" t="s">
        <v>37</v>
      </c>
      <c r="B4918" t="s">
        <v>48</v>
      </c>
      <c r="C4918" t="s">
        <v>3457</v>
      </c>
      <c r="D4918" t="s">
        <v>16113</v>
      </c>
      <c r="E4918" t="s">
        <v>5917</v>
      </c>
      <c r="F4918" s="1" t="str">
        <f t="array" ref="F4918">IF(COUNT(FIND(Keywords!$C$3:$C$41,I4918)),"일반조난","")</f>
        <v/>
      </c>
      <c r="G4918" s="1" t="str">
        <f t="array" ref="G4918">IF(COUNT(FIND(Keywords!$E$3:$E$5,I4918)),"실족추락","")</f>
        <v/>
      </c>
      <c r="H4918" s="1" t="str">
        <f t="array" ref="H4918">IF(COUNT(FIND(Keywords!$B$3:$B$12,I4918)),"개인질환","")</f>
        <v/>
      </c>
      <c r="I4918" t="s">
        <v>10117</v>
      </c>
      <c r="J4918" t="s">
        <v>13895</v>
      </c>
      <c r="K4918" t="s">
        <v>14668</v>
      </c>
      <c r="L4918" t="s">
        <v>14080</v>
      </c>
      <c r="M4918" t="s">
        <v>14538</v>
      </c>
      <c r="N4918" t="s">
        <v>14109</v>
      </c>
      <c r="O4918" t="s">
        <v>14538</v>
      </c>
    </row>
    <row r="4919" spans="1:15">
      <c r="A4919" t="s">
        <v>37</v>
      </c>
      <c r="B4919" t="s">
        <v>48</v>
      </c>
      <c r="C4919" t="s">
        <v>3458</v>
      </c>
      <c r="D4919" t="s">
        <v>5911</v>
      </c>
      <c r="E4919" t="s">
        <v>5917</v>
      </c>
      <c r="F4919" s="1"/>
      <c r="G4919" s="1" t="str">
        <f t="array" ref="G4919">IF(COUNT(FIND(Keywords!$E$3:$E$5,I4919)),"실족추락","")</f>
        <v/>
      </c>
      <c r="H4919" s="1"/>
      <c r="I4919" t="s">
        <v>10118</v>
      </c>
      <c r="J4919" t="s">
        <v>13896</v>
      </c>
      <c r="K4919" t="s">
        <v>15191</v>
      </c>
      <c r="L4919" t="s">
        <v>15293</v>
      </c>
      <c r="M4919" t="s">
        <v>14538</v>
      </c>
      <c r="N4919" t="s">
        <v>15881</v>
      </c>
      <c r="O4919" t="s">
        <v>14538</v>
      </c>
    </row>
    <row r="4920" spans="1:15">
      <c r="A4920" t="s">
        <v>37</v>
      </c>
      <c r="B4920" t="s">
        <v>48</v>
      </c>
      <c r="C4920" t="s">
        <v>3459</v>
      </c>
      <c r="D4920" t="s">
        <v>5911</v>
      </c>
      <c r="E4920" t="s">
        <v>5920</v>
      </c>
      <c r="F4920" s="1" t="s">
        <v>5911</v>
      </c>
      <c r="G4920" s="1" t="str">
        <f t="array" ref="G4920">IF(COUNT(FIND(Keywords!$E$3:$E$5,I4920)),"실족추락","")</f>
        <v/>
      </c>
      <c r="H4920" s="1"/>
      <c r="I4920" t="s">
        <v>10119</v>
      </c>
      <c r="J4920" t="s">
        <v>14037</v>
      </c>
      <c r="K4920" t="s">
        <v>14537</v>
      </c>
      <c r="L4920" t="s">
        <v>15456</v>
      </c>
      <c r="M4920" t="s">
        <v>15285</v>
      </c>
      <c r="N4920" t="s">
        <v>14734</v>
      </c>
      <c r="O4920" t="s">
        <v>15329</v>
      </c>
    </row>
    <row r="4921" spans="1:15">
      <c r="A4921" t="s">
        <v>37</v>
      </c>
      <c r="B4921" t="s">
        <v>48</v>
      </c>
      <c r="C4921" t="s">
        <v>3460</v>
      </c>
      <c r="D4921" t="s">
        <v>5911</v>
      </c>
      <c r="E4921" t="s">
        <v>5920</v>
      </c>
      <c r="F4921" s="1" t="s">
        <v>5911</v>
      </c>
      <c r="G4921" s="1" t="str">
        <f t="array" ref="G4921">IF(COUNT(FIND(Keywords!$E$3:$E$5,I4921)),"실족추락","")</f>
        <v/>
      </c>
      <c r="H4921" s="1"/>
      <c r="I4921" t="s">
        <v>10120</v>
      </c>
      <c r="J4921" t="s">
        <v>13922</v>
      </c>
      <c r="K4921" t="s">
        <v>14977</v>
      </c>
      <c r="L4921" t="s">
        <v>14686</v>
      </c>
      <c r="M4921" t="s">
        <v>14538</v>
      </c>
      <c r="N4921" t="s">
        <v>14848</v>
      </c>
      <c r="O4921" t="s">
        <v>14774</v>
      </c>
    </row>
    <row r="4922" spans="1:15">
      <c r="A4922" t="s">
        <v>37</v>
      </c>
      <c r="B4922" t="s">
        <v>48</v>
      </c>
      <c r="C4922" t="s">
        <v>3461</v>
      </c>
      <c r="D4922" t="s">
        <v>5911</v>
      </c>
      <c r="E4922" t="s">
        <v>5920</v>
      </c>
      <c r="F4922" s="1" t="s">
        <v>5911</v>
      </c>
      <c r="G4922" s="1" t="str">
        <f t="array" ref="G4922">IF(COUNT(FIND(Keywords!$E$3:$E$5,I4922)),"실족추락","")</f>
        <v/>
      </c>
      <c r="H4922" s="1"/>
      <c r="I4922" t="s">
        <v>10121</v>
      </c>
      <c r="J4922" t="s">
        <v>13745</v>
      </c>
      <c r="K4922" t="s">
        <v>15337</v>
      </c>
      <c r="L4922" t="s">
        <v>14556</v>
      </c>
      <c r="M4922" t="s">
        <v>14538</v>
      </c>
      <c r="N4922" t="s">
        <v>15882</v>
      </c>
      <c r="O4922" t="s">
        <v>14973</v>
      </c>
    </row>
    <row r="4923" spans="1:15">
      <c r="A4923" t="s">
        <v>37</v>
      </c>
      <c r="B4923" t="s">
        <v>48</v>
      </c>
      <c r="C4923" t="s">
        <v>3462</v>
      </c>
      <c r="D4923" t="s">
        <v>5911</v>
      </c>
      <c r="E4923" t="s">
        <v>5920</v>
      </c>
      <c r="F4923" s="1" t="s">
        <v>5911</v>
      </c>
      <c r="G4923" s="1" t="str">
        <f t="array" ref="G4923">IF(COUNT(FIND(Keywords!$E$3:$E$5,I4923)),"실족추락","")</f>
        <v/>
      </c>
      <c r="H4923" s="1"/>
      <c r="I4923" t="s">
        <v>10122</v>
      </c>
      <c r="J4923" t="s">
        <v>13898</v>
      </c>
      <c r="K4923" t="s">
        <v>14942</v>
      </c>
      <c r="L4923" t="s">
        <v>15278</v>
      </c>
      <c r="M4923" t="s">
        <v>14538</v>
      </c>
      <c r="N4923" t="s">
        <v>15848</v>
      </c>
      <c r="O4923" t="s">
        <v>14538</v>
      </c>
    </row>
    <row r="4924" spans="1:15">
      <c r="A4924" t="s">
        <v>37</v>
      </c>
      <c r="B4924" t="s">
        <v>48</v>
      </c>
      <c r="C4924" t="s">
        <v>3463</v>
      </c>
      <c r="D4924" t="s">
        <v>5911</v>
      </c>
      <c r="E4924" t="s">
        <v>5920</v>
      </c>
      <c r="F4924" s="1" t="s">
        <v>5911</v>
      </c>
      <c r="G4924" s="1" t="str">
        <f t="array" ref="G4924">IF(COUNT(FIND(Keywords!$E$3:$E$5,I4924)),"실족추락","")</f>
        <v/>
      </c>
      <c r="H4924" s="1"/>
      <c r="I4924" t="s">
        <v>10123</v>
      </c>
      <c r="J4924" t="s">
        <v>13909</v>
      </c>
      <c r="K4924" t="s">
        <v>15262</v>
      </c>
      <c r="L4924" t="s">
        <v>14510</v>
      </c>
      <c r="M4924" t="s">
        <v>14538</v>
      </c>
      <c r="N4924" t="s">
        <v>15664</v>
      </c>
      <c r="O4924" t="s">
        <v>14538</v>
      </c>
    </row>
    <row r="4925" spans="1:15">
      <c r="A4925" t="s">
        <v>37</v>
      </c>
      <c r="B4925" t="s">
        <v>48</v>
      </c>
      <c r="C4925" t="s">
        <v>3464</v>
      </c>
      <c r="D4925" t="s">
        <v>5912</v>
      </c>
      <c r="E4925" t="s">
        <v>5920</v>
      </c>
      <c r="F4925" s="1"/>
      <c r="G4925" s="1" t="str">
        <f t="array" ref="G4925">IF(COUNT(FIND(Keywords!$E$3:$E$5,I4925)),"실족추락","")</f>
        <v/>
      </c>
      <c r="H4925" s="1"/>
      <c r="I4925" t="s">
        <v>10124</v>
      </c>
      <c r="J4925" t="s">
        <v>13954</v>
      </c>
      <c r="K4925" t="s">
        <v>15235</v>
      </c>
      <c r="L4925" t="s">
        <v>14118</v>
      </c>
      <c r="M4925" t="s">
        <v>14538</v>
      </c>
      <c r="N4925" t="s">
        <v>15489</v>
      </c>
      <c r="O4925" t="s">
        <v>14538</v>
      </c>
    </row>
    <row r="4926" spans="1:15">
      <c r="A4926" t="s">
        <v>37</v>
      </c>
      <c r="B4926" t="s">
        <v>48</v>
      </c>
      <c r="C4926" t="s">
        <v>3465</v>
      </c>
      <c r="D4926" t="s">
        <v>5911</v>
      </c>
      <c r="E4926" t="s">
        <v>5920</v>
      </c>
      <c r="F4926" s="1" t="s">
        <v>5911</v>
      </c>
      <c r="G4926" s="1" t="str">
        <f t="array" ref="G4926">IF(COUNT(FIND(Keywords!$E$3:$E$5,I4926)),"실족추락","")</f>
        <v/>
      </c>
      <c r="H4926" s="1"/>
      <c r="I4926" t="s">
        <v>10125</v>
      </c>
      <c r="J4926" t="s">
        <v>14042</v>
      </c>
      <c r="K4926" t="s">
        <v>15300</v>
      </c>
      <c r="L4926" t="s">
        <v>14493</v>
      </c>
      <c r="M4926" t="s">
        <v>14538</v>
      </c>
      <c r="N4926" t="s">
        <v>14895</v>
      </c>
      <c r="O4926" t="s">
        <v>14538</v>
      </c>
    </row>
    <row r="4927" spans="1:15">
      <c r="A4927" t="s">
        <v>37</v>
      </c>
      <c r="B4927" t="s">
        <v>48</v>
      </c>
      <c r="C4927" t="s">
        <v>3466</v>
      </c>
      <c r="D4927" t="s">
        <v>5911</v>
      </c>
      <c r="E4927" t="s">
        <v>5916</v>
      </c>
      <c r="F4927" s="1"/>
      <c r="G4927" s="1" t="str">
        <f t="array" ref="G4927">IF(COUNT(FIND(Keywords!$E$3:$E$5,I4927)),"실족추락","")</f>
        <v/>
      </c>
      <c r="H4927" s="1"/>
      <c r="I4927" t="s">
        <v>10126</v>
      </c>
      <c r="J4927" t="s">
        <v>13733</v>
      </c>
      <c r="K4927" t="s">
        <v>14752</v>
      </c>
      <c r="L4927" t="s">
        <v>14646</v>
      </c>
      <c r="M4927" t="s">
        <v>14538</v>
      </c>
      <c r="N4927" t="s">
        <v>14714</v>
      </c>
      <c r="O4927" t="s">
        <v>14538</v>
      </c>
    </row>
    <row r="4928" spans="1:15">
      <c r="A4928" t="s">
        <v>37</v>
      </c>
      <c r="B4928" t="s">
        <v>48</v>
      </c>
      <c r="C4928" t="s">
        <v>3467</v>
      </c>
      <c r="D4928" t="s">
        <v>5909</v>
      </c>
      <c r="E4928" t="s">
        <v>5920</v>
      </c>
      <c r="F4928" s="1"/>
      <c r="G4928" s="1" t="str">
        <f t="array" ref="G4928">IF(COUNT(FIND(Keywords!$E$3:$E$5,I4928)),"실족추락","")</f>
        <v/>
      </c>
      <c r="H4928" s="1"/>
      <c r="I4928" t="s">
        <v>10127</v>
      </c>
      <c r="J4928" t="s">
        <v>13781</v>
      </c>
      <c r="K4928" t="s">
        <v>14005</v>
      </c>
      <c r="L4928" t="s">
        <v>14508</v>
      </c>
      <c r="M4928" t="s">
        <v>14538</v>
      </c>
      <c r="N4928" t="s">
        <v>14657</v>
      </c>
      <c r="O4928" t="s">
        <v>14538</v>
      </c>
    </row>
    <row r="4929" spans="1:15">
      <c r="A4929" t="s">
        <v>37</v>
      </c>
      <c r="B4929" t="s">
        <v>48</v>
      </c>
      <c r="C4929" t="s">
        <v>3468</v>
      </c>
      <c r="D4929" t="s">
        <v>5911</v>
      </c>
      <c r="E4929" t="s">
        <v>5923</v>
      </c>
      <c r="F4929" s="1"/>
      <c r="G4929" s="1" t="str">
        <f t="array" ref="G4929">IF(COUNT(FIND(Keywords!$E$3:$E$5,I4929)),"실족추락","")</f>
        <v/>
      </c>
      <c r="H4929" s="1"/>
      <c r="I4929" t="s">
        <v>10128</v>
      </c>
      <c r="J4929" t="s">
        <v>13808</v>
      </c>
      <c r="K4929" t="s">
        <v>14188</v>
      </c>
      <c r="L4929" t="s">
        <v>14493</v>
      </c>
      <c r="M4929" t="s">
        <v>14538</v>
      </c>
      <c r="N4929" t="s">
        <v>15299</v>
      </c>
      <c r="O4929" t="s">
        <v>14538</v>
      </c>
    </row>
    <row r="4930" spans="1:15">
      <c r="A4930" t="s">
        <v>37</v>
      </c>
      <c r="B4930" t="s">
        <v>48</v>
      </c>
      <c r="C4930" t="s">
        <v>3469</v>
      </c>
      <c r="D4930" t="s">
        <v>5909</v>
      </c>
      <c r="E4930" t="s">
        <v>5920</v>
      </c>
      <c r="F4930" s="1"/>
      <c r="G4930" s="1" t="str">
        <f t="array" ref="G4930">IF(COUNT(FIND(Keywords!$E$3:$E$5,I4930)),"실족추락","")</f>
        <v/>
      </c>
      <c r="H4930" s="1"/>
      <c r="I4930" t="s">
        <v>10129</v>
      </c>
      <c r="J4930" t="s">
        <v>14028</v>
      </c>
      <c r="K4930" t="s">
        <v>14829</v>
      </c>
      <c r="L4930" t="s">
        <v>14134</v>
      </c>
      <c r="M4930" t="s">
        <v>14774</v>
      </c>
      <c r="N4930" t="s">
        <v>14732</v>
      </c>
      <c r="O4930" t="s">
        <v>14538</v>
      </c>
    </row>
    <row r="4931" spans="1:15">
      <c r="A4931" t="s">
        <v>37</v>
      </c>
      <c r="B4931" t="s">
        <v>48</v>
      </c>
      <c r="C4931" t="s">
        <v>3470</v>
      </c>
      <c r="D4931" t="s">
        <v>5909</v>
      </c>
      <c r="E4931" t="s">
        <v>5920</v>
      </c>
      <c r="F4931" s="1"/>
      <c r="G4931" s="1" t="str">
        <f t="array" ref="G4931">IF(COUNT(FIND(Keywords!$E$3:$E$5,I4931)),"실족추락","")</f>
        <v/>
      </c>
      <c r="H4931" s="1"/>
      <c r="I4931" t="s">
        <v>10130</v>
      </c>
      <c r="J4931" t="s">
        <v>14028</v>
      </c>
      <c r="K4931" t="s">
        <v>14608</v>
      </c>
      <c r="L4931" t="s">
        <v>14980</v>
      </c>
      <c r="M4931" t="s">
        <v>14538</v>
      </c>
      <c r="N4931" t="s">
        <v>14953</v>
      </c>
      <c r="O4931" t="s">
        <v>14538</v>
      </c>
    </row>
    <row r="4932" spans="1:15">
      <c r="A4932" t="s">
        <v>37</v>
      </c>
      <c r="B4932" t="s">
        <v>48</v>
      </c>
      <c r="C4932" t="s">
        <v>3471</v>
      </c>
      <c r="D4932" t="s">
        <v>16115</v>
      </c>
      <c r="E4932" t="s">
        <v>5920</v>
      </c>
      <c r="F4932" s="1"/>
      <c r="G4932" s="1" t="str">
        <f t="array" ref="G4932">IF(COUNT(FIND(Keywords!$E$3:$E$5,I4932)),"실족추락","")</f>
        <v/>
      </c>
      <c r="H4932" s="1"/>
      <c r="I4932" t="s">
        <v>10131</v>
      </c>
      <c r="J4932" t="s">
        <v>13761</v>
      </c>
      <c r="K4932" t="s">
        <v>14754</v>
      </c>
      <c r="L4932" t="s">
        <v>14080</v>
      </c>
      <c r="M4932" t="s">
        <v>14538</v>
      </c>
      <c r="N4932" t="s">
        <v>14900</v>
      </c>
      <c r="O4932" t="s">
        <v>14538</v>
      </c>
    </row>
    <row r="4933" spans="1:15">
      <c r="A4933" t="s">
        <v>37</v>
      </c>
      <c r="B4933" t="s">
        <v>48</v>
      </c>
      <c r="C4933" t="s">
        <v>1956</v>
      </c>
      <c r="D4933" t="s">
        <v>5909</v>
      </c>
      <c r="E4933" t="s">
        <v>5923</v>
      </c>
      <c r="F4933" s="1"/>
      <c r="G4933" s="1" t="str">
        <f t="array" ref="G4933">IF(COUNT(FIND(Keywords!$E$3:$E$5,I4933)),"실족추락","")</f>
        <v/>
      </c>
      <c r="H4933" s="1"/>
      <c r="I4933" t="s">
        <v>10132</v>
      </c>
      <c r="J4933" t="s">
        <v>13847</v>
      </c>
      <c r="K4933" t="s">
        <v>14581</v>
      </c>
      <c r="L4933" t="s">
        <v>14740</v>
      </c>
      <c r="M4933" t="s">
        <v>14643</v>
      </c>
      <c r="N4933" t="s">
        <v>14922</v>
      </c>
      <c r="O4933" t="s">
        <v>14538</v>
      </c>
    </row>
    <row r="4934" spans="1:15">
      <c r="A4934" t="s">
        <v>37</v>
      </c>
      <c r="B4934" t="s">
        <v>48</v>
      </c>
      <c r="C4934" t="s">
        <v>3355</v>
      </c>
      <c r="D4934" t="s">
        <v>5909</v>
      </c>
      <c r="E4934" t="s">
        <v>5923</v>
      </c>
      <c r="F4934" s="1"/>
      <c r="G4934" s="1" t="str">
        <f t="array" ref="G4934">IF(COUNT(FIND(Keywords!$E$3:$E$5,I4934)),"실족추락","")</f>
        <v>실족추락</v>
      </c>
      <c r="H4934" s="1"/>
      <c r="I4934" t="s">
        <v>10133</v>
      </c>
      <c r="J4934" t="s">
        <v>13838</v>
      </c>
      <c r="K4934" t="s">
        <v>15290</v>
      </c>
      <c r="L4934" t="s">
        <v>14529</v>
      </c>
      <c r="M4934" t="s">
        <v>14538</v>
      </c>
      <c r="N4934" t="s">
        <v>14862</v>
      </c>
      <c r="O4934" t="s">
        <v>14538</v>
      </c>
    </row>
    <row r="4935" spans="1:15">
      <c r="A4935" t="s">
        <v>37</v>
      </c>
      <c r="B4935" t="s">
        <v>48</v>
      </c>
      <c r="C4935" t="s">
        <v>3472</v>
      </c>
      <c r="D4935" t="s">
        <v>5911</v>
      </c>
      <c r="E4935" t="s">
        <v>5921</v>
      </c>
      <c r="F4935" s="1"/>
      <c r="G4935" s="1" t="str">
        <f t="array" ref="G4935">IF(COUNT(FIND(Keywords!$E$3:$E$5,I4935)),"실족추락","")</f>
        <v/>
      </c>
      <c r="H4935" s="1"/>
      <c r="I4935" t="s">
        <v>10134</v>
      </c>
      <c r="J4935" t="s">
        <v>13941</v>
      </c>
      <c r="K4935" t="s">
        <v>15030</v>
      </c>
      <c r="L4935" t="s">
        <v>14689</v>
      </c>
      <c r="M4935" t="s">
        <v>14538</v>
      </c>
      <c r="N4935" t="s">
        <v>15163</v>
      </c>
      <c r="O4935" t="s">
        <v>14538</v>
      </c>
    </row>
    <row r="4936" spans="1:15">
      <c r="A4936" t="s">
        <v>37</v>
      </c>
      <c r="B4936" t="s">
        <v>48</v>
      </c>
      <c r="C4936" t="s">
        <v>3473</v>
      </c>
      <c r="D4936" t="s">
        <v>5911</v>
      </c>
      <c r="E4936" t="s">
        <v>5920</v>
      </c>
      <c r="F4936" s="1" t="s">
        <v>5911</v>
      </c>
      <c r="G4936" s="1" t="str">
        <f t="array" ref="G4936">IF(COUNT(FIND(Keywords!$E$3:$E$5,I4936)),"실족추락","")</f>
        <v/>
      </c>
      <c r="H4936" s="1"/>
      <c r="I4936" t="s">
        <v>10135</v>
      </c>
      <c r="J4936" t="s">
        <v>13736</v>
      </c>
      <c r="K4936" t="s">
        <v>15090</v>
      </c>
      <c r="L4936" t="s">
        <v>14941</v>
      </c>
      <c r="M4936" t="s">
        <v>14538</v>
      </c>
      <c r="N4936" t="s">
        <v>14091</v>
      </c>
      <c r="O4936" t="s">
        <v>14538</v>
      </c>
    </row>
    <row r="4937" spans="1:15">
      <c r="A4937" t="s">
        <v>37</v>
      </c>
      <c r="B4937" t="s">
        <v>48</v>
      </c>
      <c r="C4937" t="s">
        <v>3474</v>
      </c>
      <c r="D4937" t="s">
        <v>5909</v>
      </c>
      <c r="E4937" t="s">
        <v>5921</v>
      </c>
      <c r="F4937" s="1"/>
      <c r="G4937" s="1" t="str">
        <f t="array" ref="G4937">IF(COUNT(FIND(Keywords!$E$3:$E$5,I4937)),"실족추락","")</f>
        <v/>
      </c>
      <c r="H4937" s="1"/>
      <c r="I4937" t="s">
        <v>10136</v>
      </c>
      <c r="J4937" t="s">
        <v>13811</v>
      </c>
      <c r="K4937" t="s">
        <v>14168</v>
      </c>
      <c r="L4937" t="s">
        <v>15167</v>
      </c>
      <c r="M4937" t="s">
        <v>14538</v>
      </c>
      <c r="N4937" t="s">
        <v>14646</v>
      </c>
      <c r="O4937" t="s">
        <v>14538</v>
      </c>
    </row>
    <row r="4938" spans="1:15">
      <c r="A4938" t="s">
        <v>37</v>
      </c>
      <c r="B4938" t="s">
        <v>48</v>
      </c>
      <c r="C4938" t="s">
        <v>3475</v>
      </c>
      <c r="D4938" t="s">
        <v>16115</v>
      </c>
      <c r="E4938" t="s">
        <v>5921</v>
      </c>
      <c r="F4938" s="1"/>
      <c r="G4938" s="1" t="str">
        <f t="array" ref="G4938">IF(COUNT(FIND(Keywords!$E$3:$E$5,I4938)),"실족추락","")</f>
        <v/>
      </c>
      <c r="H4938" s="1"/>
      <c r="I4938" t="s">
        <v>10137</v>
      </c>
      <c r="J4938" t="s">
        <v>13864</v>
      </c>
      <c r="K4938" t="s">
        <v>14930</v>
      </c>
      <c r="L4938" t="s">
        <v>14836</v>
      </c>
      <c r="M4938" t="s">
        <v>14538</v>
      </c>
      <c r="N4938" t="s">
        <v>15313</v>
      </c>
      <c r="O4938" t="s">
        <v>14538</v>
      </c>
    </row>
    <row r="4939" spans="1:15">
      <c r="A4939" t="s">
        <v>37</v>
      </c>
      <c r="B4939" t="s">
        <v>48</v>
      </c>
      <c r="C4939" t="s">
        <v>2729</v>
      </c>
      <c r="D4939" t="s">
        <v>5909</v>
      </c>
      <c r="E4939" t="s">
        <v>5921</v>
      </c>
      <c r="F4939" s="1"/>
      <c r="G4939" s="1" t="str">
        <f t="array" ref="G4939">IF(COUNT(FIND(Keywords!$E$3:$E$5,I4939)),"실족추락","")</f>
        <v/>
      </c>
      <c r="H4939" s="1"/>
      <c r="I4939" t="s">
        <v>10138</v>
      </c>
      <c r="J4939" t="s">
        <v>13744</v>
      </c>
      <c r="K4939" t="s">
        <v>15220</v>
      </c>
      <c r="L4939" t="s">
        <v>14642</v>
      </c>
      <c r="M4939" t="s">
        <v>14538</v>
      </c>
      <c r="N4939" t="s">
        <v>15221</v>
      </c>
      <c r="O4939" t="s">
        <v>14538</v>
      </c>
    </row>
    <row r="4940" spans="1:15">
      <c r="A4940" t="s">
        <v>37</v>
      </c>
      <c r="B4940" t="s">
        <v>48</v>
      </c>
      <c r="C4940" t="s">
        <v>3476</v>
      </c>
      <c r="D4940" t="s">
        <v>5909</v>
      </c>
      <c r="E4940" t="s">
        <v>5920</v>
      </c>
      <c r="F4940" s="1"/>
      <c r="G4940" s="1" t="str">
        <f t="array" ref="G4940">IF(COUNT(FIND(Keywords!$E$3:$E$5,I4940)),"실족추락","")</f>
        <v/>
      </c>
      <c r="H4940" s="1"/>
      <c r="I4940" t="s">
        <v>10139</v>
      </c>
      <c r="J4940" t="s">
        <v>13822</v>
      </c>
      <c r="K4940" t="s">
        <v>15201</v>
      </c>
      <c r="L4940" t="s">
        <v>14544</v>
      </c>
      <c r="M4940" t="s">
        <v>14538</v>
      </c>
      <c r="N4940" t="s">
        <v>14896</v>
      </c>
      <c r="O4940" t="s">
        <v>14538</v>
      </c>
    </row>
    <row r="4941" spans="1:15">
      <c r="A4941" t="s">
        <v>37</v>
      </c>
      <c r="B4941" t="s">
        <v>48</v>
      </c>
      <c r="C4941" t="s">
        <v>3477</v>
      </c>
      <c r="D4941" t="s">
        <v>5912</v>
      </c>
      <c r="E4941" t="s">
        <v>5920</v>
      </c>
      <c r="F4941" s="1"/>
      <c r="G4941" s="1" t="str">
        <f t="array" ref="G4941">IF(COUNT(FIND(Keywords!$E$3:$E$5,I4941)),"실족추락","")</f>
        <v/>
      </c>
      <c r="H4941" s="1"/>
      <c r="I4941" t="s">
        <v>10140</v>
      </c>
      <c r="J4941" t="s">
        <v>13749</v>
      </c>
      <c r="K4941" t="s">
        <v>15338</v>
      </c>
      <c r="L4941" t="s">
        <v>15167</v>
      </c>
      <c r="M4941" t="s">
        <v>14538</v>
      </c>
      <c r="N4941" t="s">
        <v>15573</v>
      </c>
      <c r="O4941" t="s">
        <v>14538</v>
      </c>
    </row>
    <row r="4942" spans="1:15">
      <c r="A4942" t="s">
        <v>16</v>
      </c>
      <c r="B4942" t="s">
        <v>16</v>
      </c>
      <c r="C4942" t="s">
        <v>3478</v>
      </c>
      <c r="D4942" t="s">
        <v>5909</v>
      </c>
      <c r="E4942" t="s">
        <v>5914</v>
      </c>
      <c r="F4942" s="1"/>
      <c r="G4942" s="1" t="str">
        <f t="array" ref="G4942">IF(COUNT(FIND(Keywords!$E$3:$E$5,I4942)),"실족추락","")</f>
        <v/>
      </c>
      <c r="H4942" s="1"/>
      <c r="I4942" t="s">
        <v>10141</v>
      </c>
      <c r="J4942" t="s">
        <v>13977</v>
      </c>
      <c r="K4942" t="s">
        <v>14759</v>
      </c>
      <c r="L4942" t="s">
        <v>14346</v>
      </c>
      <c r="M4942" t="s">
        <v>14538</v>
      </c>
      <c r="N4942" t="s">
        <v>15014</v>
      </c>
      <c r="O4942" t="s">
        <v>14538</v>
      </c>
    </row>
    <row r="4943" spans="1:15">
      <c r="A4943" t="s">
        <v>16</v>
      </c>
      <c r="B4943" t="s">
        <v>16</v>
      </c>
      <c r="C4943" t="s">
        <v>3479</v>
      </c>
      <c r="D4943" t="s">
        <v>5911</v>
      </c>
      <c r="E4943" t="s">
        <v>5914</v>
      </c>
      <c r="F4943" s="1" t="s">
        <v>5911</v>
      </c>
      <c r="G4943" s="1" t="str">
        <f t="array" ref="G4943">IF(COUNT(FIND(Keywords!$E$3:$E$5,I4943)),"실족추락","")</f>
        <v/>
      </c>
      <c r="H4943" s="1"/>
      <c r="I4943" t="s">
        <v>10142</v>
      </c>
      <c r="J4943" t="s">
        <v>13997</v>
      </c>
      <c r="K4943" t="s">
        <v>15041</v>
      </c>
      <c r="L4943" t="s">
        <v>14722</v>
      </c>
      <c r="M4943" t="s">
        <v>14538</v>
      </c>
      <c r="N4943" t="s">
        <v>14273</v>
      </c>
      <c r="O4943" t="s">
        <v>14538</v>
      </c>
    </row>
    <row r="4944" spans="1:15">
      <c r="A4944" t="s">
        <v>16</v>
      </c>
      <c r="B4944" t="s">
        <v>16</v>
      </c>
      <c r="C4944" t="s">
        <v>3480</v>
      </c>
      <c r="D4944" t="s">
        <v>5911</v>
      </c>
      <c r="E4944" t="s">
        <v>5914</v>
      </c>
      <c r="F4944" s="1" t="s">
        <v>5911</v>
      </c>
      <c r="G4944" s="1" t="str">
        <f t="array" ref="G4944">IF(COUNT(FIND(Keywords!$E$3:$E$5,I4944)),"실족추락","")</f>
        <v/>
      </c>
      <c r="H4944" s="1"/>
      <c r="I4944" t="s">
        <v>10143</v>
      </c>
      <c r="J4944" t="s">
        <v>13747</v>
      </c>
      <c r="K4944" t="s">
        <v>14398</v>
      </c>
      <c r="L4944" t="s">
        <v>14776</v>
      </c>
      <c r="M4944" t="s">
        <v>14538</v>
      </c>
      <c r="N4944" t="s">
        <v>15323</v>
      </c>
      <c r="O4944" t="s">
        <v>14538</v>
      </c>
    </row>
    <row r="4945" spans="1:15">
      <c r="A4945" t="s">
        <v>16</v>
      </c>
      <c r="B4945" t="s">
        <v>16</v>
      </c>
      <c r="C4945" t="s">
        <v>3481</v>
      </c>
      <c r="D4945" t="s">
        <v>5911</v>
      </c>
      <c r="E4945" t="s">
        <v>5914</v>
      </c>
      <c r="F4945" s="1"/>
      <c r="G4945" s="1" t="str">
        <f t="array" ref="G4945">IF(COUNT(FIND(Keywords!$E$3:$E$5,I4945)),"실족추락","")</f>
        <v/>
      </c>
      <c r="H4945" s="1"/>
      <c r="I4945" t="s">
        <v>10144</v>
      </c>
      <c r="J4945" t="s">
        <v>13814</v>
      </c>
      <c r="K4945" t="s">
        <v>14447</v>
      </c>
      <c r="L4945" t="s">
        <v>14766</v>
      </c>
      <c r="M4945" t="s">
        <v>14538</v>
      </c>
      <c r="N4945" t="s">
        <v>14850</v>
      </c>
      <c r="O4945" t="s">
        <v>14538</v>
      </c>
    </row>
    <row r="4946" spans="1:15">
      <c r="A4946" t="s">
        <v>16</v>
      </c>
      <c r="B4946" t="s">
        <v>16</v>
      </c>
      <c r="C4946" t="s">
        <v>3482</v>
      </c>
      <c r="D4946" t="s">
        <v>5911</v>
      </c>
      <c r="E4946" t="s">
        <v>5914</v>
      </c>
      <c r="F4946" s="1"/>
      <c r="G4946" s="1" t="str">
        <f t="array" ref="G4946">IF(COUNT(FIND(Keywords!$E$3:$E$5,I4946)),"실족추락","")</f>
        <v/>
      </c>
      <c r="H4946" s="1"/>
      <c r="I4946" t="s">
        <v>10145</v>
      </c>
      <c r="J4946" t="s">
        <v>13940</v>
      </c>
      <c r="K4946" t="s">
        <v>15107</v>
      </c>
      <c r="L4946" t="s">
        <v>14646</v>
      </c>
      <c r="M4946" t="s">
        <v>14538</v>
      </c>
      <c r="N4946" t="s">
        <v>15281</v>
      </c>
      <c r="O4946" t="s">
        <v>14538</v>
      </c>
    </row>
    <row r="4947" spans="1:15">
      <c r="A4947" t="s">
        <v>16</v>
      </c>
      <c r="B4947" t="s">
        <v>117</v>
      </c>
      <c r="C4947" t="s">
        <v>1587</v>
      </c>
      <c r="D4947" t="s">
        <v>15977</v>
      </c>
      <c r="E4947" t="s">
        <v>5914</v>
      </c>
      <c r="F4947" s="1"/>
      <c r="G4947" s="1" t="str">
        <f t="array" ref="G4947">IF(COUNT(FIND(Keywords!$E$3:$E$5,I4947)),"실족추락","")</f>
        <v/>
      </c>
      <c r="H4947" s="1"/>
      <c r="I4947" t="s">
        <v>7611</v>
      </c>
      <c r="J4947" t="s">
        <v>13949</v>
      </c>
      <c r="K4947" t="s">
        <v>14637</v>
      </c>
      <c r="L4947" t="s">
        <v>14650</v>
      </c>
      <c r="M4947" t="s">
        <v>14538</v>
      </c>
      <c r="N4947" t="s">
        <v>15421</v>
      </c>
      <c r="O4947" t="s">
        <v>14538</v>
      </c>
    </row>
    <row r="4948" spans="1:15">
      <c r="A4948" t="s">
        <v>16</v>
      </c>
      <c r="B4948" t="s">
        <v>117</v>
      </c>
      <c r="C4948" t="s">
        <v>1588</v>
      </c>
      <c r="D4948" t="s">
        <v>5911</v>
      </c>
      <c r="E4948" t="s">
        <v>5914</v>
      </c>
      <c r="F4948" s="1"/>
      <c r="G4948" s="1" t="str">
        <f t="array" ref="G4948">IF(COUNT(FIND(Keywords!$E$3:$E$5,I4948)),"실족추락","")</f>
        <v/>
      </c>
      <c r="H4948" s="1"/>
      <c r="I4948" t="s">
        <v>7612</v>
      </c>
      <c r="J4948" t="s">
        <v>13876</v>
      </c>
      <c r="K4948" t="s">
        <v>14932</v>
      </c>
      <c r="L4948" t="s">
        <v>14100</v>
      </c>
      <c r="M4948" t="s">
        <v>14538</v>
      </c>
      <c r="N4948" t="s">
        <v>15758</v>
      </c>
      <c r="O4948" t="s">
        <v>14538</v>
      </c>
    </row>
    <row r="4949" spans="1:15">
      <c r="A4949" t="s">
        <v>16</v>
      </c>
      <c r="B4949" t="s">
        <v>117</v>
      </c>
      <c r="C4949" t="s">
        <v>431</v>
      </c>
      <c r="D4949" t="s">
        <v>5909</v>
      </c>
      <c r="E4949" t="s">
        <v>5914</v>
      </c>
      <c r="F4949" s="1"/>
      <c r="G4949" s="1" t="str">
        <f t="array" ref="G4949">IF(COUNT(FIND(Keywords!$E$3:$E$5,I4949)),"실족추락","")</f>
        <v>실족추락</v>
      </c>
      <c r="H4949" s="1"/>
      <c r="I4949" t="s">
        <v>7613</v>
      </c>
      <c r="J4949" t="s">
        <v>13880</v>
      </c>
      <c r="K4949" t="s">
        <v>14323</v>
      </c>
      <c r="L4949" t="s">
        <v>14686</v>
      </c>
      <c r="M4949" t="s">
        <v>14538</v>
      </c>
      <c r="N4949" t="s">
        <v>14975</v>
      </c>
      <c r="O4949" t="s">
        <v>14538</v>
      </c>
    </row>
    <row r="4950" spans="1:15">
      <c r="A4950" t="s">
        <v>16</v>
      </c>
      <c r="B4950" t="s">
        <v>117</v>
      </c>
      <c r="C4950" t="s">
        <v>735</v>
      </c>
      <c r="D4950" t="s">
        <v>5909</v>
      </c>
      <c r="E4950" t="s">
        <v>5914</v>
      </c>
      <c r="F4950" s="1"/>
      <c r="G4950" s="1" t="str">
        <f t="array" ref="G4950">IF(COUNT(FIND(Keywords!$E$3:$E$5,I4950)),"실족추락","")</f>
        <v/>
      </c>
      <c r="H4950" s="1"/>
      <c r="I4950" t="s">
        <v>7614</v>
      </c>
      <c r="J4950" t="s">
        <v>13868</v>
      </c>
      <c r="K4950" t="s">
        <v>14527</v>
      </c>
      <c r="L4950" t="s">
        <v>14712</v>
      </c>
      <c r="M4950" t="s">
        <v>14538</v>
      </c>
      <c r="N4950" t="s">
        <v>14775</v>
      </c>
      <c r="O4950" t="s">
        <v>14538</v>
      </c>
    </row>
    <row r="4951" spans="1:15">
      <c r="A4951" t="s">
        <v>16</v>
      </c>
      <c r="B4951" t="s">
        <v>117</v>
      </c>
      <c r="C4951" t="s">
        <v>1589</v>
      </c>
      <c r="D4951" t="s">
        <v>5911</v>
      </c>
      <c r="E4951" t="s">
        <v>5914</v>
      </c>
      <c r="F4951" s="1"/>
      <c r="G4951" s="1" t="str">
        <f t="array" ref="G4951">IF(COUNT(FIND(Keywords!$E$3:$E$5,I4951)),"실족추락","")</f>
        <v/>
      </c>
      <c r="H4951" s="1"/>
      <c r="I4951" t="s">
        <v>7615</v>
      </c>
      <c r="J4951" t="s">
        <v>13882</v>
      </c>
      <c r="K4951" t="s">
        <v>14107</v>
      </c>
      <c r="L4951" t="s">
        <v>14892</v>
      </c>
      <c r="M4951" t="s">
        <v>10279</v>
      </c>
      <c r="N4951" t="s">
        <v>15153</v>
      </c>
      <c r="O4951" t="s">
        <v>14538</v>
      </c>
    </row>
    <row r="4952" spans="1:15">
      <c r="A4952" t="s">
        <v>16</v>
      </c>
      <c r="B4952" t="s">
        <v>117</v>
      </c>
      <c r="C4952" t="s">
        <v>1590</v>
      </c>
      <c r="D4952" t="s">
        <v>5911</v>
      </c>
      <c r="E4952" t="s">
        <v>5914</v>
      </c>
      <c r="F4952" s="1"/>
      <c r="G4952" s="1" t="str">
        <f t="array" ref="G4952">IF(COUNT(FIND(Keywords!$E$3:$E$5,I4952)),"실족추락","")</f>
        <v/>
      </c>
      <c r="H4952" s="1"/>
      <c r="I4952" t="s">
        <v>7616</v>
      </c>
      <c r="J4952" t="s">
        <v>13839</v>
      </c>
      <c r="K4952" t="s">
        <v>14636</v>
      </c>
      <c r="L4952" t="s">
        <v>15167</v>
      </c>
      <c r="M4952" t="s">
        <v>14538</v>
      </c>
      <c r="N4952" t="s">
        <v>15723</v>
      </c>
      <c r="O4952" t="s">
        <v>14538</v>
      </c>
    </row>
    <row r="4953" spans="1:15">
      <c r="A4953" t="s">
        <v>16</v>
      </c>
      <c r="B4953" t="s">
        <v>117</v>
      </c>
      <c r="C4953" t="s">
        <v>1591</v>
      </c>
      <c r="D4953" t="s">
        <v>5911</v>
      </c>
      <c r="E4953" t="s">
        <v>5914</v>
      </c>
      <c r="F4953" s="1"/>
      <c r="G4953" s="1" t="str">
        <f t="array" ref="G4953">IF(COUNT(FIND(Keywords!$E$3:$E$5,I4953)),"실족추락","")</f>
        <v/>
      </c>
      <c r="H4953" s="1"/>
      <c r="I4953" t="s">
        <v>7617</v>
      </c>
      <c r="J4953" t="s">
        <v>13995</v>
      </c>
      <c r="K4953" t="s">
        <v>14933</v>
      </c>
      <c r="L4953" t="s">
        <v>15496</v>
      </c>
      <c r="M4953" t="s">
        <v>14538</v>
      </c>
      <c r="N4953" t="s">
        <v>15187</v>
      </c>
      <c r="O4953" t="s">
        <v>14538</v>
      </c>
    </row>
    <row r="4954" spans="1:15">
      <c r="A4954" t="s">
        <v>16</v>
      </c>
      <c r="B4954" t="s">
        <v>117</v>
      </c>
      <c r="C4954" t="s">
        <v>1592</v>
      </c>
      <c r="D4954" t="s">
        <v>15977</v>
      </c>
      <c r="E4954" t="s">
        <v>5914</v>
      </c>
      <c r="F4954" s="1"/>
      <c r="G4954" s="1" t="str">
        <f t="array" ref="G4954">IF(COUNT(FIND(Keywords!$E$3:$E$5,I4954)),"실족추락","")</f>
        <v/>
      </c>
      <c r="H4954" s="1"/>
      <c r="I4954" t="s">
        <v>7618</v>
      </c>
      <c r="J4954" t="s">
        <v>13834</v>
      </c>
      <c r="K4954" t="s">
        <v>14873</v>
      </c>
      <c r="L4954" t="s">
        <v>14533</v>
      </c>
      <c r="M4954" t="s">
        <v>14538</v>
      </c>
      <c r="N4954" t="s">
        <v>14342</v>
      </c>
      <c r="O4954" t="s">
        <v>14538</v>
      </c>
    </row>
    <row r="4955" spans="1:15">
      <c r="A4955" t="s">
        <v>16</v>
      </c>
      <c r="B4955" t="s">
        <v>117</v>
      </c>
      <c r="C4955" t="s">
        <v>1593</v>
      </c>
      <c r="D4955" t="s">
        <v>5909</v>
      </c>
      <c r="E4955" t="s">
        <v>5914</v>
      </c>
      <c r="F4955" s="1"/>
      <c r="G4955" s="1" t="str">
        <f t="array" ref="G4955">IF(COUNT(FIND(Keywords!$E$3:$E$5,I4955)),"실족추락","")</f>
        <v/>
      </c>
      <c r="H4955" s="1"/>
      <c r="I4955" t="s">
        <v>7619</v>
      </c>
      <c r="J4955" t="s">
        <v>13845</v>
      </c>
      <c r="K4955" t="s">
        <v>14934</v>
      </c>
      <c r="L4955" t="s">
        <v>14072</v>
      </c>
      <c r="M4955" t="s">
        <v>14538</v>
      </c>
      <c r="N4955" t="s">
        <v>14463</v>
      </c>
      <c r="O4955" t="s">
        <v>14538</v>
      </c>
    </row>
    <row r="4956" spans="1:15">
      <c r="A4956" t="s">
        <v>16</v>
      </c>
      <c r="B4956" t="s">
        <v>117</v>
      </c>
      <c r="C4956" t="s">
        <v>1594</v>
      </c>
      <c r="D4956" t="s">
        <v>16113</v>
      </c>
      <c r="E4956" t="s">
        <v>5914</v>
      </c>
      <c r="F4956" s="1" t="str">
        <f t="array" ref="F4956">IF(COUNT(FIND(Keywords!$C$3:$C$41,I4956)),"일반조난","")</f>
        <v/>
      </c>
      <c r="G4956" s="1" t="str">
        <f t="array" ref="G4956">IF(COUNT(FIND(Keywords!$E$3:$E$5,I4956)),"실족추락","")</f>
        <v/>
      </c>
      <c r="H4956" s="1" t="str">
        <f t="array" ref="H4956">IF(COUNT(FIND(Keywords!$B$3:$B$12,I4956)),"개인질환","")</f>
        <v/>
      </c>
      <c r="I4956" t="s">
        <v>7620</v>
      </c>
      <c r="J4956" t="s">
        <v>13885</v>
      </c>
      <c r="K4956" t="s">
        <v>14699</v>
      </c>
      <c r="L4956" t="s">
        <v>14098</v>
      </c>
      <c r="M4956" t="s">
        <v>14538</v>
      </c>
      <c r="N4956" t="s">
        <v>15759</v>
      </c>
      <c r="O4956" t="s">
        <v>15263</v>
      </c>
    </row>
    <row r="4957" spans="1:15">
      <c r="A4957" t="s">
        <v>16</v>
      </c>
      <c r="B4957" t="s">
        <v>117</v>
      </c>
      <c r="C4957" t="s">
        <v>1595</v>
      </c>
      <c r="D4957" t="s">
        <v>5909</v>
      </c>
      <c r="E4957" t="s">
        <v>5914</v>
      </c>
      <c r="F4957" s="1"/>
      <c r="G4957" s="1" t="str">
        <f t="array" ref="G4957">IF(COUNT(FIND(Keywords!$E$3:$E$5,I4957)),"실족추락","")</f>
        <v>실족추락</v>
      </c>
      <c r="H4957" s="1"/>
      <c r="I4957" t="s">
        <v>7621</v>
      </c>
      <c r="J4957" t="s">
        <v>13829</v>
      </c>
      <c r="K4957" t="s">
        <v>14774</v>
      </c>
      <c r="L4957" t="s">
        <v>14463</v>
      </c>
      <c r="M4957" t="s">
        <v>14538</v>
      </c>
      <c r="N4957" t="s">
        <v>14528</v>
      </c>
      <c r="O4957" t="s">
        <v>14493</v>
      </c>
    </row>
    <row r="4958" spans="1:15">
      <c r="A4958" t="s">
        <v>16</v>
      </c>
      <c r="B4958" t="s">
        <v>117</v>
      </c>
      <c r="C4958" t="s">
        <v>440</v>
      </c>
      <c r="D4958" t="s">
        <v>5909</v>
      </c>
      <c r="E4958" t="s">
        <v>5914</v>
      </c>
      <c r="F4958" s="1"/>
      <c r="G4958" s="1" t="str">
        <f t="array" ref="G4958">IF(COUNT(FIND(Keywords!$E$3:$E$5,I4958)),"실족추락","")</f>
        <v/>
      </c>
      <c r="H4958" s="1"/>
      <c r="I4958" t="s">
        <v>7622</v>
      </c>
      <c r="J4958" t="s">
        <v>13762</v>
      </c>
      <c r="K4958" t="s">
        <v>14332</v>
      </c>
      <c r="L4958" t="s">
        <v>14517</v>
      </c>
      <c r="M4958" t="s">
        <v>14538</v>
      </c>
      <c r="N4958" t="s">
        <v>15615</v>
      </c>
      <c r="O4958" t="s">
        <v>14538</v>
      </c>
    </row>
    <row r="4959" spans="1:15">
      <c r="A4959" t="s">
        <v>16</v>
      </c>
      <c r="B4959" t="s">
        <v>117</v>
      </c>
      <c r="C4959" t="s">
        <v>1596</v>
      </c>
      <c r="D4959" t="s">
        <v>5909</v>
      </c>
      <c r="E4959" t="s">
        <v>5914</v>
      </c>
      <c r="F4959" s="1"/>
      <c r="G4959" s="1" t="str">
        <f t="array" ref="G4959">IF(COUNT(FIND(Keywords!$E$3:$E$5,I4959)),"실족추락","")</f>
        <v/>
      </c>
      <c r="H4959" s="1"/>
      <c r="I4959" t="s">
        <v>7623</v>
      </c>
      <c r="J4959" t="s">
        <v>13898</v>
      </c>
      <c r="K4959" t="s">
        <v>14676</v>
      </c>
      <c r="L4959" t="s">
        <v>14533</v>
      </c>
      <c r="M4959" t="s">
        <v>14538</v>
      </c>
      <c r="N4959" t="s">
        <v>15760</v>
      </c>
      <c r="O4959" t="s">
        <v>14973</v>
      </c>
    </row>
    <row r="4960" spans="1:15">
      <c r="A4960" t="s">
        <v>16</v>
      </c>
      <c r="B4960" t="s">
        <v>117</v>
      </c>
      <c r="C4960" t="s">
        <v>747</v>
      </c>
      <c r="D4960" t="s">
        <v>5909</v>
      </c>
      <c r="E4960" t="s">
        <v>5914</v>
      </c>
      <c r="F4960" s="1"/>
      <c r="G4960" s="1" t="str">
        <f t="array" ref="G4960">IF(COUNT(FIND(Keywords!$E$3:$E$5,I4960)),"실족추락","")</f>
        <v/>
      </c>
      <c r="H4960" s="1"/>
      <c r="I4960" t="s">
        <v>7624</v>
      </c>
      <c r="J4960" t="s">
        <v>13868</v>
      </c>
      <c r="K4960" t="s">
        <v>14535</v>
      </c>
      <c r="L4960" t="s">
        <v>14637</v>
      </c>
      <c r="M4960" t="s">
        <v>14538</v>
      </c>
      <c r="N4960" t="s">
        <v>15514</v>
      </c>
      <c r="O4960" t="s">
        <v>14538</v>
      </c>
    </row>
    <row r="4961" spans="1:15">
      <c r="A4961" t="s">
        <v>16</v>
      </c>
      <c r="B4961" t="s">
        <v>117</v>
      </c>
      <c r="C4961" t="s">
        <v>1597</v>
      </c>
      <c r="D4961" t="s">
        <v>5909</v>
      </c>
      <c r="E4961" t="s">
        <v>5914</v>
      </c>
      <c r="F4961" s="1"/>
      <c r="G4961" s="1" t="str">
        <f t="array" ref="G4961">IF(COUNT(FIND(Keywords!$E$3:$E$5,I4961)),"실족추락","")</f>
        <v/>
      </c>
      <c r="H4961" s="1"/>
      <c r="I4961" t="s">
        <v>7625</v>
      </c>
      <c r="J4961" t="s">
        <v>13739</v>
      </c>
      <c r="K4961" t="s">
        <v>14935</v>
      </c>
      <c r="L4961" t="s">
        <v>14074</v>
      </c>
      <c r="M4961" t="s">
        <v>14538</v>
      </c>
      <c r="N4961" t="s">
        <v>15221</v>
      </c>
      <c r="O4961" t="s">
        <v>14538</v>
      </c>
    </row>
    <row r="4962" spans="1:15">
      <c r="A4962" t="s">
        <v>16</v>
      </c>
      <c r="B4962" t="s">
        <v>117</v>
      </c>
      <c r="C4962" t="s">
        <v>1598</v>
      </c>
      <c r="D4962" t="s">
        <v>5909</v>
      </c>
      <c r="E4962" t="s">
        <v>5914</v>
      </c>
      <c r="F4962" s="1"/>
      <c r="G4962" s="1" t="str">
        <f t="array" ref="G4962">IF(COUNT(FIND(Keywords!$E$3:$E$5,I4962)),"실족추락","")</f>
        <v/>
      </c>
      <c r="H4962" s="1"/>
      <c r="I4962" t="s">
        <v>10146</v>
      </c>
      <c r="J4962" t="s">
        <v>13881</v>
      </c>
      <c r="K4962" t="s">
        <v>14936</v>
      </c>
      <c r="L4962" t="s">
        <v>15287</v>
      </c>
      <c r="M4962" t="s">
        <v>14538</v>
      </c>
      <c r="N4962" t="s">
        <v>15407</v>
      </c>
      <c r="O4962" t="s">
        <v>14538</v>
      </c>
    </row>
    <row r="4963" spans="1:15">
      <c r="A4963" t="s">
        <v>16</v>
      </c>
      <c r="B4963" t="s">
        <v>117</v>
      </c>
      <c r="C4963" t="s">
        <v>1599</v>
      </c>
      <c r="D4963" t="s">
        <v>5911</v>
      </c>
      <c r="E4963" t="s">
        <v>5914</v>
      </c>
      <c r="F4963" s="1"/>
      <c r="G4963" s="1" t="str">
        <f t="array" ref="G4963">IF(COUNT(FIND(Keywords!$E$3:$E$5,I4963)),"실족추락","")</f>
        <v/>
      </c>
      <c r="H4963" s="1"/>
      <c r="I4963" t="s">
        <v>7627</v>
      </c>
      <c r="J4963" t="s">
        <v>13878</v>
      </c>
      <c r="K4963" t="s">
        <v>14549</v>
      </c>
      <c r="L4963" t="s">
        <v>15366</v>
      </c>
      <c r="M4963" t="s">
        <v>14538</v>
      </c>
      <c r="N4963" t="s">
        <v>15761</v>
      </c>
      <c r="O4963" t="s">
        <v>14538</v>
      </c>
    </row>
    <row r="4964" spans="1:15">
      <c r="A4964" t="s">
        <v>16</v>
      </c>
      <c r="B4964" t="s">
        <v>117</v>
      </c>
      <c r="C4964" t="s">
        <v>1600</v>
      </c>
      <c r="D4964" t="s">
        <v>15977</v>
      </c>
      <c r="E4964" t="s">
        <v>5914</v>
      </c>
      <c r="F4964" s="1"/>
      <c r="G4964" s="1" t="str">
        <f t="array" ref="G4964">IF(COUNT(FIND(Keywords!$E$3:$E$5,I4964)),"실족추락","")</f>
        <v/>
      </c>
      <c r="H4964" s="1"/>
      <c r="I4964" t="s">
        <v>7628</v>
      </c>
      <c r="J4964" t="s">
        <v>13867</v>
      </c>
      <c r="K4964" t="s">
        <v>14796</v>
      </c>
      <c r="L4964" t="s">
        <v>14106</v>
      </c>
      <c r="M4964" t="s">
        <v>14538</v>
      </c>
      <c r="N4964" t="s">
        <v>15458</v>
      </c>
      <c r="O4964" t="s">
        <v>14538</v>
      </c>
    </row>
    <row r="4965" spans="1:15">
      <c r="A4965" t="s">
        <v>16</v>
      </c>
      <c r="B4965" t="s">
        <v>117</v>
      </c>
      <c r="C4965" t="s">
        <v>1601</v>
      </c>
      <c r="D4965" t="s">
        <v>5911</v>
      </c>
      <c r="E4965" t="s">
        <v>5914</v>
      </c>
      <c r="F4965" s="1" t="s">
        <v>5911</v>
      </c>
      <c r="G4965" s="1" t="str">
        <f t="array" ref="G4965">IF(COUNT(FIND(Keywords!$E$3:$E$5,I4965)),"실족추락","")</f>
        <v/>
      </c>
      <c r="H4965" s="1"/>
      <c r="I4965" t="s">
        <v>7629</v>
      </c>
      <c r="J4965" t="s">
        <v>13832</v>
      </c>
      <c r="K4965" t="s">
        <v>14646</v>
      </c>
      <c r="L4965" t="s">
        <v>15078</v>
      </c>
      <c r="M4965" t="s">
        <v>14538</v>
      </c>
      <c r="N4965" t="s">
        <v>14069</v>
      </c>
      <c r="O4965" t="s">
        <v>14538</v>
      </c>
    </row>
    <row r="4966" spans="1:15">
      <c r="A4966" t="s">
        <v>16</v>
      </c>
      <c r="B4966" t="s">
        <v>117</v>
      </c>
      <c r="C4966" t="s">
        <v>1602</v>
      </c>
      <c r="D4966" t="s">
        <v>5911</v>
      </c>
      <c r="E4966" t="s">
        <v>5914</v>
      </c>
      <c r="F4966" s="1"/>
      <c r="G4966" s="1" t="str">
        <f t="array" ref="G4966">IF(COUNT(FIND(Keywords!$E$3:$E$5,I4966)),"실족추락","")</f>
        <v/>
      </c>
      <c r="H4966" s="1"/>
      <c r="I4966" t="s">
        <v>10147</v>
      </c>
      <c r="J4966" t="s">
        <v>13935</v>
      </c>
      <c r="K4966" t="s">
        <v>14937</v>
      </c>
      <c r="L4966" t="s">
        <v>14936</v>
      </c>
      <c r="M4966" t="s">
        <v>14538</v>
      </c>
      <c r="N4966" t="s">
        <v>15519</v>
      </c>
      <c r="O4966" t="s">
        <v>14538</v>
      </c>
    </row>
    <row r="4967" spans="1:15">
      <c r="A4967" t="s">
        <v>16</v>
      </c>
      <c r="B4967" t="s">
        <v>117</v>
      </c>
      <c r="C4967" t="s">
        <v>451</v>
      </c>
      <c r="D4967" t="s">
        <v>15977</v>
      </c>
      <c r="E4967" t="s">
        <v>5914</v>
      </c>
      <c r="F4967" s="1"/>
      <c r="G4967" s="1" t="str">
        <f t="array" ref="G4967">IF(COUNT(FIND(Keywords!$E$3:$E$5,I4967)),"실족추락","")</f>
        <v/>
      </c>
      <c r="H4967" s="1"/>
      <c r="I4967" t="s">
        <v>7631</v>
      </c>
      <c r="J4967" t="s">
        <v>13782</v>
      </c>
      <c r="K4967" t="s">
        <v>14343</v>
      </c>
      <c r="L4967" t="s">
        <v>14375</v>
      </c>
      <c r="M4967" t="s">
        <v>14538</v>
      </c>
      <c r="N4967" t="s">
        <v>15620</v>
      </c>
      <c r="O4967" t="s">
        <v>14538</v>
      </c>
    </row>
    <row r="4968" spans="1:15">
      <c r="A4968" t="s">
        <v>16</v>
      </c>
      <c r="B4968" t="s">
        <v>117</v>
      </c>
      <c r="C4968" t="s">
        <v>752</v>
      </c>
      <c r="D4968" t="s">
        <v>5911</v>
      </c>
      <c r="E4968" t="s">
        <v>5914</v>
      </c>
      <c r="F4968" s="1"/>
      <c r="G4968" s="1" t="str">
        <f t="array" ref="G4968">IF(COUNT(FIND(Keywords!$E$3:$E$5,I4968)),"실족추락","")</f>
        <v/>
      </c>
      <c r="H4968" s="1"/>
      <c r="I4968" t="s">
        <v>7632</v>
      </c>
      <c r="J4968" t="s">
        <v>13805</v>
      </c>
      <c r="K4968" t="s">
        <v>14539</v>
      </c>
      <c r="L4968" t="s">
        <v>15096</v>
      </c>
      <c r="M4968" t="s">
        <v>14538</v>
      </c>
      <c r="N4968" t="s">
        <v>15669</v>
      </c>
      <c r="O4968" t="s">
        <v>14538</v>
      </c>
    </row>
    <row r="4969" spans="1:15">
      <c r="A4969" t="s">
        <v>16</v>
      </c>
      <c r="B4969" t="s">
        <v>117</v>
      </c>
      <c r="C4969" t="s">
        <v>1603</v>
      </c>
      <c r="D4969" t="s">
        <v>5909</v>
      </c>
      <c r="E4969" t="s">
        <v>5914</v>
      </c>
      <c r="F4969" s="1"/>
      <c r="G4969" s="1" t="str">
        <f t="array" ref="G4969">IF(COUNT(FIND(Keywords!$E$3:$E$5,I4969)),"실족추락","")</f>
        <v/>
      </c>
      <c r="H4969" s="1"/>
      <c r="I4969" t="s">
        <v>10148</v>
      </c>
      <c r="J4969" t="s">
        <v>13757</v>
      </c>
      <c r="K4969" t="s">
        <v>14938</v>
      </c>
      <c r="L4969" t="s">
        <v>15557</v>
      </c>
      <c r="M4969" t="s">
        <v>14538</v>
      </c>
      <c r="N4969" t="s">
        <v>15655</v>
      </c>
      <c r="O4969" t="s">
        <v>14538</v>
      </c>
    </row>
    <row r="4970" spans="1:15">
      <c r="A4970" t="s">
        <v>16</v>
      </c>
      <c r="B4970" t="s">
        <v>117</v>
      </c>
      <c r="C4970" t="s">
        <v>1604</v>
      </c>
      <c r="D4970" t="s">
        <v>5911</v>
      </c>
      <c r="E4970" t="s">
        <v>5914</v>
      </c>
      <c r="F4970" s="1"/>
      <c r="G4970" s="1" t="str">
        <f t="array" ref="G4970">IF(COUNT(FIND(Keywords!$E$3:$E$5,I4970)),"실족추락","")</f>
        <v/>
      </c>
      <c r="H4970" s="1"/>
      <c r="I4970" t="s">
        <v>10149</v>
      </c>
      <c r="J4970" t="s">
        <v>14008</v>
      </c>
      <c r="K4970" t="s">
        <v>14939</v>
      </c>
      <c r="L4970" t="s">
        <v>14101</v>
      </c>
      <c r="M4970" t="s">
        <v>14538</v>
      </c>
      <c r="N4970" t="s">
        <v>14880</v>
      </c>
      <c r="O4970" t="s">
        <v>14774</v>
      </c>
    </row>
    <row r="4971" spans="1:15">
      <c r="A4971" t="s">
        <v>16</v>
      </c>
      <c r="B4971" t="s">
        <v>117</v>
      </c>
      <c r="C4971" t="s">
        <v>1605</v>
      </c>
      <c r="D4971" t="s">
        <v>5911</v>
      </c>
      <c r="E4971" t="s">
        <v>5914</v>
      </c>
      <c r="F4971" s="1"/>
      <c r="G4971" s="1" t="str">
        <f t="array" ref="G4971">IF(COUNT(FIND(Keywords!$E$3:$E$5,I4971)),"실족추락","")</f>
        <v/>
      </c>
      <c r="H4971" s="1"/>
      <c r="I4971" t="s">
        <v>7635</v>
      </c>
      <c r="J4971" t="s">
        <v>14004</v>
      </c>
      <c r="K4971" t="s">
        <v>14940</v>
      </c>
      <c r="L4971" t="s">
        <v>14933</v>
      </c>
      <c r="M4971" t="s">
        <v>14457</v>
      </c>
      <c r="N4971" t="s">
        <v>15497</v>
      </c>
      <c r="O4971" t="s">
        <v>15104</v>
      </c>
    </row>
    <row r="4972" spans="1:15">
      <c r="A4972" t="s">
        <v>16</v>
      </c>
      <c r="B4972" t="s">
        <v>117</v>
      </c>
      <c r="C4972" t="s">
        <v>1606</v>
      </c>
      <c r="D4972" t="s">
        <v>5911</v>
      </c>
      <c r="E4972" t="s">
        <v>5914</v>
      </c>
      <c r="F4972" s="1"/>
      <c r="G4972" s="1" t="str">
        <f t="array" ref="G4972">IF(COUNT(FIND(Keywords!$E$3:$E$5,I4972)),"실족추락","")</f>
        <v/>
      </c>
      <c r="H4972" s="1"/>
      <c r="I4972" t="s">
        <v>7636</v>
      </c>
      <c r="J4972" t="s">
        <v>13865</v>
      </c>
      <c r="K4972" t="s">
        <v>14342</v>
      </c>
      <c r="L4972" t="s">
        <v>15393</v>
      </c>
      <c r="M4972" t="s">
        <v>14538</v>
      </c>
      <c r="N4972" t="s">
        <v>15490</v>
      </c>
      <c r="O4972" t="s">
        <v>14538</v>
      </c>
    </row>
    <row r="4973" spans="1:15">
      <c r="A4973" t="s">
        <v>16</v>
      </c>
      <c r="B4973" t="s">
        <v>117</v>
      </c>
      <c r="C4973" t="s">
        <v>1607</v>
      </c>
      <c r="D4973" t="s">
        <v>5909</v>
      </c>
      <c r="E4973" t="s">
        <v>5914</v>
      </c>
      <c r="F4973" s="1"/>
      <c r="G4973" s="1" t="str">
        <f t="array" ref="G4973">IF(COUNT(FIND(Keywords!$E$3:$E$5,I4973)),"실족추락","")</f>
        <v/>
      </c>
      <c r="H4973" s="1"/>
      <c r="I4973" t="s">
        <v>7637</v>
      </c>
      <c r="J4973" t="s">
        <v>13843</v>
      </c>
      <c r="K4973" t="s">
        <v>14865</v>
      </c>
      <c r="L4973" t="s">
        <v>14353</v>
      </c>
      <c r="M4973" t="s">
        <v>14538</v>
      </c>
      <c r="N4973" t="s">
        <v>14541</v>
      </c>
      <c r="O4973" t="s">
        <v>14538</v>
      </c>
    </row>
    <row r="4974" spans="1:15">
      <c r="A4974" t="s">
        <v>16</v>
      </c>
      <c r="B4974" t="s">
        <v>117</v>
      </c>
      <c r="C4974" t="s">
        <v>1608</v>
      </c>
      <c r="D4974" t="s">
        <v>5909</v>
      </c>
      <c r="E4974" t="s">
        <v>5914</v>
      </c>
      <c r="F4974" s="1"/>
      <c r="G4974" s="1" t="str">
        <f t="array" ref="G4974">IF(COUNT(FIND(Keywords!$E$3:$E$5,I4974)),"실족추락","")</f>
        <v/>
      </c>
      <c r="H4974" s="1"/>
      <c r="I4974" t="s">
        <v>7638</v>
      </c>
      <c r="J4974" t="s">
        <v>13759</v>
      </c>
      <c r="K4974" t="s">
        <v>14941</v>
      </c>
      <c r="L4974" t="s">
        <v>15139</v>
      </c>
      <c r="M4974" t="s">
        <v>14538</v>
      </c>
      <c r="N4974" t="s">
        <v>15673</v>
      </c>
      <c r="O4974" t="s">
        <v>14538</v>
      </c>
    </row>
    <row r="4975" spans="1:15">
      <c r="A4975" t="s">
        <v>16</v>
      </c>
      <c r="B4975" t="s">
        <v>117</v>
      </c>
      <c r="C4975" t="s">
        <v>1609</v>
      </c>
      <c r="D4975" t="s">
        <v>5909</v>
      </c>
      <c r="E4975" t="s">
        <v>5914</v>
      </c>
      <c r="F4975" s="1"/>
      <c r="G4975" s="1" t="str">
        <f t="array" ref="G4975">IF(COUNT(FIND(Keywords!$E$3:$E$5,I4975)),"실족추락","")</f>
        <v/>
      </c>
      <c r="H4975" s="1"/>
      <c r="I4975" t="s">
        <v>7639</v>
      </c>
      <c r="J4975" t="s">
        <v>13910</v>
      </c>
      <c r="K4975" t="s">
        <v>14942</v>
      </c>
      <c r="L4975" t="s">
        <v>14346</v>
      </c>
      <c r="M4975" t="s">
        <v>14538</v>
      </c>
      <c r="N4975" t="s">
        <v>15762</v>
      </c>
      <c r="O4975" t="s">
        <v>15364</v>
      </c>
    </row>
    <row r="4976" spans="1:15">
      <c r="A4976" t="s">
        <v>16</v>
      </c>
      <c r="B4976" t="s">
        <v>117</v>
      </c>
      <c r="C4976" t="s">
        <v>1610</v>
      </c>
      <c r="D4976" t="s">
        <v>5909</v>
      </c>
      <c r="E4976" t="s">
        <v>5914</v>
      </c>
      <c r="F4976" s="1"/>
      <c r="G4976" s="1" t="str">
        <f t="array" ref="G4976">IF(COUNT(FIND(Keywords!$E$3:$E$5,I4976)),"실족추락","")</f>
        <v>실족추락</v>
      </c>
      <c r="H4976" s="1"/>
      <c r="I4976" t="s">
        <v>7640</v>
      </c>
      <c r="J4976" t="s">
        <v>13879</v>
      </c>
      <c r="K4976" t="s">
        <v>14333</v>
      </c>
      <c r="L4976" t="s">
        <v>14493</v>
      </c>
      <c r="M4976" t="s">
        <v>14538</v>
      </c>
      <c r="N4976" t="s">
        <v>15561</v>
      </c>
      <c r="O4976" t="s">
        <v>14500</v>
      </c>
    </row>
    <row r="4977" spans="1:15">
      <c r="A4977" t="s">
        <v>16</v>
      </c>
      <c r="B4977" t="s">
        <v>117</v>
      </c>
      <c r="C4977" t="s">
        <v>1611</v>
      </c>
      <c r="D4977" t="s">
        <v>5909</v>
      </c>
      <c r="E4977" t="s">
        <v>5914</v>
      </c>
      <c r="F4977" s="1"/>
      <c r="G4977" s="1" t="str">
        <f t="array" ref="G4977">IF(COUNT(FIND(Keywords!$E$3:$E$5,I4977)),"실족추락","")</f>
        <v/>
      </c>
      <c r="H4977" s="1"/>
      <c r="I4977" t="s">
        <v>7641</v>
      </c>
      <c r="J4977" t="s">
        <v>13789</v>
      </c>
      <c r="K4977" t="s">
        <v>14794</v>
      </c>
      <c r="L4977" t="s">
        <v>15316</v>
      </c>
      <c r="M4977" t="s">
        <v>14538</v>
      </c>
      <c r="N4977" t="s">
        <v>15763</v>
      </c>
      <c r="O4977" t="s">
        <v>14538</v>
      </c>
    </row>
    <row r="4978" spans="1:15">
      <c r="A4978" t="s">
        <v>16</v>
      </c>
      <c r="B4978" t="s">
        <v>117</v>
      </c>
      <c r="C4978" t="s">
        <v>1612</v>
      </c>
      <c r="D4978" t="s">
        <v>5911</v>
      </c>
      <c r="E4978" t="s">
        <v>5914</v>
      </c>
      <c r="F4978" s="1"/>
      <c r="G4978" s="1" t="str">
        <f t="array" ref="G4978">IF(COUNT(FIND(Keywords!$E$3:$E$5,I4978)),"실족추락","")</f>
        <v/>
      </c>
      <c r="H4978" s="1"/>
      <c r="I4978" t="s">
        <v>7642</v>
      </c>
      <c r="J4978" t="s">
        <v>13838</v>
      </c>
      <c r="K4978" t="s">
        <v>14093</v>
      </c>
      <c r="L4978" t="s">
        <v>14072</v>
      </c>
      <c r="M4978" t="s">
        <v>14538</v>
      </c>
      <c r="N4978" t="s">
        <v>15169</v>
      </c>
      <c r="O4978" t="s">
        <v>14538</v>
      </c>
    </row>
    <row r="4979" spans="1:15">
      <c r="A4979" t="s">
        <v>16</v>
      </c>
      <c r="B4979" t="s">
        <v>117</v>
      </c>
      <c r="C4979" t="s">
        <v>1613</v>
      </c>
      <c r="D4979" t="s">
        <v>5909</v>
      </c>
      <c r="E4979" t="s">
        <v>5914</v>
      </c>
      <c r="F4979" s="1"/>
      <c r="G4979" s="1" t="str">
        <f t="array" ref="G4979">IF(COUNT(FIND(Keywords!$E$3:$E$5,I4979)),"실족추락","")</f>
        <v>실족추락</v>
      </c>
      <c r="H4979" s="1"/>
      <c r="I4979" t="s">
        <v>7643</v>
      </c>
      <c r="J4979" t="s">
        <v>13810</v>
      </c>
      <c r="K4979" t="s">
        <v>14447</v>
      </c>
      <c r="L4979" t="s">
        <v>14072</v>
      </c>
      <c r="M4979" t="s">
        <v>14538</v>
      </c>
      <c r="N4979" t="s">
        <v>14459</v>
      </c>
      <c r="O4979" t="s">
        <v>14538</v>
      </c>
    </row>
    <row r="4980" spans="1:15">
      <c r="A4980" t="s">
        <v>16</v>
      </c>
      <c r="B4980" t="s">
        <v>117</v>
      </c>
      <c r="C4980" t="s">
        <v>1614</v>
      </c>
      <c r="D4980" t="s">
        <v>5911</v>
      </c>
      <c r="E4980" t="s">
        <v>5914</v>
      </c>
      <c r="F4980" s="1"/>
      <c r="G4980" s="1" t="str">
        <f t="array" ref="G4980">IF(COUNT(FIND(Keywords!$E$3:$E$5,I4980)),"실족추락","")</f>
        <v/>
      </c>
      <c r="H4980" s="1"/>
      <c r="I4980" t="s">
        <v>7644</v>
      </c>
      <c r="J4980" t="s">
        <v>13838</v>
      </c>
      <c r="K4980" t="s">
        <v>14943</v>
      </c>
      <c r="L4980" t="s">
        <v>14776</v>
      </c>
      <c r="M4980" t="s">
        <v>14538</v>
      </c>
      <c r="N4980" t="s">
        <v>15304</v>
      </c>
      <c r="O4980" t="s">
        <v>14538</v>
      </c>
    </row>
    <row r="4981" spans="1:15">
      <c r="A4981" t="s">
        <v>16</v>
      </c>
      <c r="B4981" t="s">
        <v>117</v>
      </c>
      <c r="C4981" t="s">
        <v>1615</v>
      </c>
      <c r="D4981" t="s">
        <v>5909</v>
      </c>
      <c r="E4981" t="s">
        <v>5914</v>
      </c>
      <c r="F4981" s="1"/>
      <c r="G4981" s="1" t="str">
        <f t="array" ref="G4981">IF(COUNT(FIND(Keywords!$E$3:$E$5,I4981)),"실족추락","")</f>
        <v>실족추락</v>
      </c>
      <c r="H4981" s="1"/>
      <c r="I4981" t="s">
        <v>7645</v>
      </c>
      <c r="J4981" t="s">
        <v>13749</v>
      </c>
      <c r="K4981" t="s">
        <v>14944</v>
      </c>
      <c r="L4981" t="s">
        <v>15556</v>
      </c>
      <c r="M4981" t="s">
        <v>14538</v>
      </c>
      <c r="N4981" t="s">
        <v>15764</v>
      </c>
      <c r="O4981" t="s">
        <v>14538</v>
      </c>
    </row>
    <row r="4982" spans="1:15">
      <c r="A4982" t="s">
        <v>16</v>
      </c>
      <c r="B4982" t="s">
        <v>117</v>
      </c>
      <c r="C4982" t="s">
        <v>1616</v>
      </c>
      <c r="D4982" t="s">
        <v>5911</v>
      </c>
      <c r="E4982" t="s">
        <v>5914</v>
      </c>
      <c r="F4982" s="1" t="s">
        <v>5911</v>
      </c>
      <c r="G4982" s="1" t="str">
        <f t="array" ref="G4982">IF(COUNT(FIND(Keywords!$E$3:$E$5,I4982)),"실족추락","")</f>
        <v/>
      </c>
      <c r="H4982" s="1"/>
      <c r="I4982" t="s">
        <v>10150</v>
      </c>
      <c r="J4982" t="s">
        <v>13899</v>
      </c>
      <c r="K4982" t="s">
        <v>14945</v>
      </c>
      <c r="L4982" t="s">
        <v>14116</v>
      </c>
      <c r="M4982" t="s">
        <v>14538</v>
      </c>
      <c r="N4982" t="s">
        <v>15765</v>
      </c>
      <c r="O4982" t="s">
        <v>14538</v>
      </c>
    </row>
    <row r="4983" spans="1:15">
      <c r="A4983" t="s">
        <v>16</v>
      </c>
      <c r="B4983" t="s">
        <v>117</v>
      </c>
      <c r="C4983" t="s">
        <v>1617</v>
      </c>
      <c r="D4983" t="s">
        <v>5909</v>
      </c>
      <c r="E4983" t="s">
        <v>5914</v>
      </c>
      <c r="F4983" s="1"/>
      <c r="G4983" s="1" t="str">
        <f t="array" ref="G4983">IF(COUNT(FIND(Keywords!$E$3:$E$5,I4983)),"실족추락","")</f>
        <v/>
      </c>
      <c r="H4983" s="1"/>
      <c r="I4983" t="s">
        <v>7647</v>
      </c>
      <c r="J4983" t="s">
        <v>13863</v>
      </c>
      <c r="K4983" t="s">
        <v>14946</v>
      </c>
      <c r="L4983" t="s">
        <v>14509</v>
      </c>
      <c r="M4983" t="s">
        <v>14538</v>
      </c>
      <c r="N4983" t="s">
        <v>15709</v>
      </c>
      <c r="O4983" t="s">
        <v>14538</v>
      </c>
    </row>
    <row r="4984" spans="1:15">
      <c r="A4984" t="s">
        <v>16</v>
      </c>
      <c r="B4984" t="s">
        <v>117</v>
      </c>
      <c r="C4984" t="s">
        <v>483</v>
      </c>
      <c r="D4984" t="s">
        <v>16113</v>
      </c>
      <c r="E4984" t="s">
        <v>5914</v>
      </c>
      <c r="F4984" s="1" t="str">
        <f t="array" ref="F4984">IF(COUNT(FIND(Keywords!$C$3:$C$41,I4984)),"일반조난","")</f>
        <v/>
      </c>
      <c r="G4984" s="1" t="str">
        <f t="array" ref="G4984">IF(COUNT(FIND(Keywords!$E$3:$E$5,I4984)),"실족추락","")</f>
        <v/>
      </c>
      <c r="H4984" s="1" t="str">
        <f t="array" ref="H4984">IF(COUNT(FIND(Keywords!$B$3:$B$12,I4984)),"개인질환","")</f>
        <v/>
      </c>
      <c r="I4984" t="s">
        <v>7648</v>
      </c>
      <c r="J4984" t="s">
        <v>13832</v>
      </c>
      <c r="K4984" t="s">
        <v>14369</v>
      </c>
      <c r="L4984" t="s">
        <v>14686</v>
      </c>
      <c r="M4984" t="s">
        <v>14538</v>
      </c>
      <c r="N4984" t="s">
        <v>15257</v>
      </c>
      <c r="O4984" t="s">
        <v>14538</v>
      </c>
    </row>
    <row r="4985" spans="1:15">
      <c r="A4985" t="s">
        <v>16</v>
      </c>
      <c r="B4985" t="s">
        <v>117</v>
      </c>
      <c r="C4985" t="s">
        <v>484</v>
      </c>
      <c r="D4985" t="s">
        <v>15977</v>
      </c>
      <c r="E4985" t="s">
        <v>5914</v>
      </c>
      <c r="F4985" s="1"/>
      <c r="G4985" s="1" t="str">
        <f t="array" ref="G4985">IF(COUNT(FIND(Keywords!$E$3:$E$5,I4985)),"실족추락","")</f>
        <v/>
      </c>
      <c r="H4985" s="1"/>
      <c r="I4985" t="s">
        <v>7649</v>
      </c>
      <c r="J4985" t="s">
        <v>13765</v>
      </c>
      <c r="K4985" t="s">
        <v>14370</v>
      </c>
      <c r="L4985" t="s">
        <v>14943</v>
      </c>
      <c r="M4985" t="s">
        <v>14538</v>
      </c>
      <c r="N4985" t="s">
        <v>15548</v>
      </c>
      <c r="O4985" t="s">
        <v>14538</v>
      </c>
    </row>
    <row r="4986" spans="1:15">
      <c r="A4986" t="s">
        <v>16</v>
      </c>
      <c r="B4986" t="s">
        <v>117</v>
      </c>
      <c r="C4986" t="s">
        <v>1618</v>
      </c>
      <c r="D4986" t="s">
        <v>16113</v>
      </c>
      <c r="E4986" t="s">
        <v>5914</v>
      </c>
      <c r="F4986" s="1" t="str">
        <f t="array" ref="F4986">IF(COUNT(FIND(Keywords!$C$3:$C$41,I4986)),"일반조난","")</f>
        <v/>
      </c>
      <c r="G4986" s="1" t="str">
        <f t="array" ref="G4986">IF(COUNT(FIND(Keywords!$E$3:$E$5,I4986)),"실족추락","")</f>
        <v/>
      </c>
      <c r="H4986" s="1" t="str">
        <f t="array" ref="H4986">IF(COUNT(FIND(Keywords!$B$3:$B$12,I4986)),"개인질환","")</f>
        <v/>
      </c>
      <c r="I4986" t="s">
        <v>7650</v>
      </c>
      <c r="J4986" t="s">
        <v>13895</v>
      </c>
      <c r="K4986" t="s">
        <v>14901</v>
      </c>
      <c r="L4986" t="s">
        <v>14074</v>
      </c>
      <c r="M4986" t="s">
        <v>14538</v>
      </c>
      <c r="N4986" t="s">
        <v>14898</v>
      </c>
      <c r="O4986" t="s">
        <v>14538</v>
      </c>
    </row>
    <row r="4987" spans="1:15">
      <c r="A4987" t="s">
        <v>16</v>
      </c>
      <c r="B4987" t="s">
        <v>117</v>
      </c>
      <c r="C4987" t="s">
        <v>1619</v>
      </c>
      <c r="D4987" t="s">
        <v>5909</v>
      </c>
      <c r="E4987" t="s">
        <v>5914</v>
      </c>
      <c r="F4987" s="1"/>
      <c r="G4987" s="1" t="str">
        <f t="array" ref="G4987">IF(COUNT(FIND(Keywords!$E$3:$E$5,I4987)),"실족추락","")</f>
        <v/>
      </c>
      <c r="H4987" s="1"/>
      <c r="I4987" t="s">
        <v>7651</v>
      </c>
      <c r="J4987" t="s">
        <v>13782</v>
      </c>
      <c r="K4987" t="s">
        <v>14789</v>
      </c>
      <c r="L4987" t="s">
        <v>15258</v>
      </c>
      <c r="M4987" t="s">
        <v>14538</v>
      </c>
      <c r="N4987" t="s">
        <v>14544</v>
      </c>
      <c r="O4987" t="s">
        <v>14538</v>
      </c>
    </row>
    <row r="4988" spans="1:15">
      <c r="A4988" t="s">
        <v>16</v>
      </c>
      <c r="B4988" t="s">
        <v>117</v>
      </c>
      <c r="C4988" t="s">
        <v>786</v>
      </c>
      <c r="D4988" t="s">
        <v>5909</v>
      </c>
      <c r="E4988" t="s">
        <v>5914</v>
      </c>
      <c r="F4988" s="1"/>
      <c r="G4988" s="1" t="str">
        <f t="array" ref="G4988">IF(COUNT(FIND(Keywords!$E$3:$E$5,I4988)),"실족추락","")</f>
        <v/>
      </c>
      <c r="H4988" s="1"/>
      <c r="I4988" t="s">
        <v>7652</v>
      </c>
      <c r="J4988" t="s">
        <v>13746</v>
      </c>
      <c r="K4988" t="s">
        <v>14561</v>
      </c>
      <c r="L4988" t="s">
        <v>14552</v>
      </c>
      <c r="M4988" t="s">
        <v>14538</v>
      </c>
      <c r="N4988" t="s">
        <v>14734</v>
      </c>
      <c r="O4988" t="s">
        <v>14538</v>
      </c>
    </row>
    <row r="4989" spans="1:15">
      <c r="A4989" t="s">
        <v>16</v>
      </c>
      <c r="B4989" t="s">
        <v>117</v>
      </c>
      <c r="C4989" t="s">
        <v>1620</v>
      </c>
      <c r="D4989" t="s">
        <v>5909</v>
      </c>
      <c r="E4989" t="s">
        <v>5914</v>
      </c>
      <c r="F4989" s="1"/>
      <c r="G4989" s="1" t="str">
        <f t="array" ref="G4989">IF(COUNT(FIND(Keywords!$E$3:$E$5,I4989)),"실족추락","")</f>
        <v/>
      </c>
      <c r="H4989" s="1"/>
      <c r="I4989" t="s">
        <v>7653</v>
      </c>
      <c r="J4989" t="s">
        <v>13892</v>
      </c>
      <c r="K4989" t="s">
        <v>14947</v>
      </c>
      <c r="L4989" t="s">
        <v>14645</v>
      </c>
      <c r="M4989" t="s">
        <v>14538</v>
      </c>
      <c r="N4989" t="s">
        <v>14106</v>
      </c>
      <c r="O4989" t="s">
        <v>14538</v>
      </c>
    </row>
    <row r="4990" spans="1:15">
      <c r="A4990" t="s">
        <v>16</v>
      </c>
      <c r="B4990" t="s">
        <v>117</v>
      </c>
      <c r="C4990" t="s">
        <v>1621</v>
      </c>
      <c r="D4990" t="s">
        <v>5909</v>
      </c>
      <c r="E4990" t="s">
        <v>5914</v>
      </c>
      <c r="F4990" s="1"/>
      <c r="G4990" s="1" t="str">
        <f t="array" ref="G4990">IF(COUNT(FIND(Keywords!$E$3:$E$5,I4990)),"실족추락","")</f>
        <v/>
      </c>
      <c r="H4990" s="1"/>
      <c r="I4990" t="s">
        <v>7654</v>
      </c>
      <c r="J4990" t="s">
        <v>13933</v>
      </c>
      <c r="K4990" t="s">
        <v>14051</v>
      </c>
      <c r="L4990" t="s">
        <v>14101</v>
      </c>
      <c r="M4990" t="s">
        <v>14538</v>
      </c>
      <c r="N4990" t="s">
        <v>14369</v>
      </c>
      <c r="O4990" t="s">
        <v>14538</v>
      </c>
    </row>
    <row r="4991" spans="1:15">
      <c r="A4991" t="s">
        <v>16</v>
      </c>
      <c r="B4991" t="s">
        <v>117</v>
      </c>
      <c r="C4991" t="s">
        <v>1622</v>
      </c>
      <c r="D4991" t="s">
        <v>15977</v>
      </c>
      <c r="E4991" t="s">
        <v>5914</v>
      </c>
      <c r="F4991" s="1"/>
      <c r="G4991" s="1" t="str">
        <f t="array" ref="G4991">IF(COUNT(FIND(Keywords!$E$3:$E$5,I4991)),"실족추락","")</f>
        <v/>
      </c>
      <c r="H4991" s="1"/>
      <c r="I4991" t="s">
        <v>7655</v>
      </c>
      <c r="J4991" t="s">
        <v>13913</v>
      </c>
      <c r="K4991" t="s">
        <v>14565</v>
      </c>
      <c r="L4991" t="s">
        <v>14533</v>
      </c>
      <c r="M4991" t="s">
        <v>14538</v>
      </c>
      <c r="N4991" t="s">
        <v>14519</v>
      </c>
      <c r="O4991" t="s">
        <v>14538</v>
      </c>
    </row>
    <row r="4992" spans="1:15">
      <c r="A4992" t="s">
        <v>16</v>
      </c>
      <c r="B4992" t="s">
        <v>117</v>
      </c>
      <c r="C4992" t="s">
        <v>489</v>
      </c>
      <c r="D4992" t="s">
        <v>5909</v>
      </c>
      <c r="E4992" t="s">
        <v>5914</v>
      </c>
      <c r="F4992" s="1"/>
      <c r="G4992" s="1" t="str">
        <f t="array" ref="G4992">IF(COUNT(FIND(Keywords!$E$3:$E$5,I4992)),"실족추락","")</f>
        <v>실족추락</v>
      </c>
      <c r="H4992" s="1"/>
      <c r="I4992" t="s">
        <v>7656</v>
      </c>
      <c r="J4992" t="s">
        <v>13798</v>
      </c>
      <c r="K4992" t="s">
        <v>14304</v>
      </c>
      <c r="L4992" t="s">
        <v>14493</v>
      </c>
      <c r="M4992" t="s">
        <v>14538</v>
      </c>
      <c r="N4992" t="s">
        <v>15171</v>
      </c>
      <c r="O4992" t="s">
        <v>14538</v>
      </c>
    </row>
    <row r="4993" spans="1:15">
      <c r="A4993" t="s">
        <v>16</v>
      </c>
      <c r="B4993" t="s">
        <v>117</v>
      </c>
      <c r="C4993" t="s">
        <v>1623</v>
      </c>
      <c r="D4993" t="s">
        <v>16113</v>
      </c>
      <c r="E4993" t="s">
        <v>5914</v>
      </c>
      <c r="F4993" s="1" t="str">
        <f t="array" ref="F4993">IF(COUNT(FIND(Keywords!$C$3:$C$41,I4993)),"일반조난","")</f>
        <v/>
      </c>
      <c r="G4993" s="1" t="str">
        <f t="array" ref="G4993">IF(COUNT(FIND(Keywords!$E$3:$E$5,I4993)),"실족추락","")</f>
        <v/>
      </c>
      <c r="H4993" s="1" t="str">
        <f t="array" ref="H4993">IF(COUNT(FIND(Keywords!$B$3:$B$12,I4993)),"개인질환","")</f>
        <v/>
      </c>
      <c r="I4993" t="s">
        <v>7657</v>
      </c>
      <c r="J4993" t="s">
        <v>13779</v>
      </c>
      <c r="K4993" t="s">
        <v>14948</v>
      </c>
      <c r="L4993" t="s">
        <v>15293</v>
      </c>
      <c r="M4993" t="s">
        <v>14538</v>
      </c>
      <c r="N4993" t="s">
        <v>14339</v>
      </c>
      <c r="O4993" t="s">
        <v>14538</v>
      </c>
    </row>
    <row r="4994" spans="1:15">
      <c r="A4994" t="s">
        <v>16</v>
      </c>
      <c r="B4994" t="s">
        <v>117</v>
      </c>
      <c r="C4994" t="s">
        <v>1624</v>
      </c>
      <c r="D4994" t="s">
        <v>5909</v>
      </c>
      <c r="E4994" t="s">
        <v>5914</v>
      </c>
      <c r="F4994" s="1"/>
      <c r="G4994" s="1" t="str">
        <f t="array" ref="G4994">IF(COUNT(FIND(Keywords!$E$3:$E$5,I4994)),"실족추락","")</f>
        <v/>
      </c>
      <c r="H4994" s="1"/>
      <c r="I4994" t="s">
        <v>7658</v>
      </c>
      <c r="J4994" t="s">
        <v>13790</v>
      </c>
      <c r="K4994" t="s">
        <v>14288</v>
      </c>
      <c r="L4994" t="s">
        <v>14100</v>
      </c>
      <c r="M4994" t="s">
        <v>14538</v>
      </c>
      <c r="N4994" t="s">
        <v>14765</v>
      </c>
      <c r="O4994" t="s">
        <v>14538</v>
      </c>
    </row>
    <row r="4995" spans="1:15">
      <c r="A4995" t="s">
        <v>16</v>
      </c>
      <c r="B4995" t="s">
        <v>117</v>
      </c>
      <c r="C4995" t="s">
        <v>1625</v>
      </c>
      <c r="D4995" t="s">
        <v>5909</v>
      </c>
      <c r="E4995" t="s">
        <v>5914</v>
      </c>
      <c r="F4995" s="1"/>
      <c r="G4995" s="1" t="str">
        <f t="array" ref="G4995">IF(COUNT(FIND(Keywords!$E$3:$E$5,I4995)),"실족추락","")</f>
        <v/>
      </c>
      <c r="H4995" s="1"/>
      <c r="I4995" t="s">
        <v>7659</v>
      </c>
      <c r="J4995" t="s">
        <v>13809</v>
      </c>
      <c r="K4995" t="s">
        <v>14299</v>
      </c>
      <c r="L4995" t="s">
        <v>14353</v>
      </c>
      <c r="M4995" t="s">
        <v>14538</v>
      </c>
      <c r="N4995" t="s">
        <v>14347</v>
      </c>
      <c r="O4995" t="s">
        <v>14538</v>
      </c>
    </row>
    <row r="4996" spans="1:15">
      <c r="A4996" t="s">
        <v>16</v>
      </c>
      <c r="B4996" t="s">
        <v>117</v>
      </c>
      <c r="C4996" t="s">
        <v>494</v>
      </c>
      <c r="D4996" t="s">
        <v>5909</v>
      </c>
      <c r="E4996" t="s">
        <v>5914</v>
      </c>
      <c r="F4996" s="1"/>
      <c r="G4996" s="1" t="str">
        <f t="array" ref="G4996">IF(COUNT(FIND(Keywords!$E$3:$E$5,I4996)),"실족추락","")</f>
        <v/>
      </c>
      <c r="H4996" s="1"/>
      <c r="I4996" t="s">
        <v>7660</v>
      </c>
      <c r="J4996" t="s">
        <v>13784</v>
      </c>
      <c r="K4996" t="s">
        <v>14376</v>
      </c>
      <c r="L4996" t="s">
        <v>14647</v>
      </c>
      <c r="M4996" t="s">
        <v>14538</v>
      </c>
      <c r="N4996" t="s">
        <v>14882</v>
      </c>
      <c r="O4996" t="s">
        <v>14538</v>
      </c>
    </row>
    <row r="4997" spans="1:15">
      <c r="A4997" t="s">
        <v>16</v>
      </c>
      <c r="B4997" t="s">
        <v>117</v>
      </c>
      <c r="C4997" t="s">
        <v>1626</v>
      </c>
      <c r="D4997" t="s">
        <v>15977</v>
      </c>
      <c r="E4997" t="s">
        <v>5914</v>
      </c>
      <c r="F4997" s="1"/>
      <c r="G4997" s="1" t="str">
        <f t="array" ref="G4997">IF(COUNT(FIND(Keywords!$E$3:$E$5,I4997)),"실족추락","")</f>
        <v/>
      </c>
      <c r="H4997" s="1"/>
      <c r="I4997" t="s">
        <v>7661</v>
      </c>
      <c r="J4997" t="s">
        <v>13756</v>
      </c>
      <c r="K4997" t="s">
        <v>14451</v>
      </c>
      <c r="L4997" t="s">
        <v>14506</v>
      </c>
      <c r="M4997" t="s">
        <v>14538</v>
      </c>
      <c r="N4997" t="s">
        <v>15766</v>
      </c>
      <c r="O4997" t="s">
        <v>14538</v>
      </c>
    </row>
    <row r="4998" spans="1:15">
      <c r="A4998" t="s">
        <v>16</v>
      </c>
      <c r="B4998" t="s">
        <v>117</v>
      </c>
      <c r="C4998" t="s">
        <v>795</v>
      </c>
      <c r="D4998" t="s">
        <v>5911</v>
      </c>
      <c r="E4998" t="s">
        <v>5914</v>
      </c>
      <c r="F4998" s="1"/>
      <c r="G4998" s="1" t="str">
        <f t="array" ref="G4998">IF(COUNT(FIND(Keywords!$E$3:$E$5,I4998)),"실족추락","")</f>
        <v/>
      </c>
      <c r="H4998" s="1"/>
      <c r="I4998" t="s">
        <v>7662</v>
      </c>
      <c r="J4998" t="s">
        <v>13965</v>
      </c>
      <c r="K4998" t="s">
        <v>14567</v>
      </c>
      <c r="L4998" t="s">
        <v>14375</v>
      </c>
      <c r="M4998" t="s">
        <v>14538</v>
      </c>
      <c r="N4998" t="s">
        <v>15161</v>
      </c>
      <c r="O4998" t="s">
        <v>14538</v>
      </c>
    </row>
    <row r="4999" spans="1:15">
      <c r="A4999" t="s">
        <v>16</v>
      </c>
      <c r="B4999" t="s">
        <v>117</v>
      </c>
      <c r="C4999" t="s">
        <v>1627</v>
      </c>
      <c r="D4999" t="s">
        <v>5911</v>
      </c>
      <c r="E4999" t="s">
        <v>5914</v>
      </c>
      <c r="F4999" s="1"/>
      <c r="G4999" s="1" t="str">
        <f t="array" ref="G4999">IF(COUNT(FIND(Keywords!$E$3:$E$5,I4999)),"실족추락","")</f>
        <v/>
      </c>
      <c r="H4999" s="1"/>
      <c r="I4999" t="s">
        <v>7663</v>
      </c>
      <c r="J4999" t="s">
        <v>13897</v>
      </c>
      <c r="K4999" t="s">
        <v>14296</v>
      </c>
      <c r="L4999" t="s">
        <v>14764</v>
      </c>
      <c r="M4999" t="s">
        <v>14538</v>
      </c>
      <c r="N4999" t="s">
        <v>14935</v>
      </c>
      <c r="O4999" t="s">
        <v>14538</v>
      </c>
    </row>
    <row r="5000" spans="1:15">
      <c r="A5000" t="s">
        <v>16</v>
      </c>
      <c r="B5000" t="s">
        <v>117</v>
      </c>
      <c r="C5000" t="s">
        <v>1628</v>
      </c>
      <c r="D5000" t="s">
        <v>5911</v>
      </c>
      <c r="E5000" t="s">
        <v>5914</v>
      </c>
      <c r="F5000" s="1"/>
      <c r="G5000" s="1" t="str">
        <f t="array" ref="G5000">IF(COUNT(FIND(Keywords!$E$3:$E$5,I5000)),"실족추락","")</f>
        <v/>
      </c>
      <c r="H5000" s="1"/>
      <c r="I5000" t="s">
        <v>7664</v>
      </c>
      <c r="J5000" t="s">
        <v>13862</v>
      </c>
      <c r="K5000" t="s">
        <v>14302</v>
      </c>
      <c r="L5000" t="s">
        <v>14346</v>
      </c>
      <c r="M5000" t="s">
        <v>14538</v>
      </c>
      <c r="N5000" t="s">
        <v>14986</v>
      </c>
      <c r="O5000" t="s">
        <v>14538</v>
      </c>
    </row>
    <row r="5001" spans="1:15">
      <c r="A5001" t="s">
        <v>16</v>
      </c>
      <c r="B5001" t="s">
        <v>117</v>
      </c>
      <c r="C5001" t="s">
        <v>1629</v>
      </c>
      <c r="D5001" t="s">
        <v>15977</v>
      </c>
      <c r="E5001" t="s">
        <v>5914</v>
      </c>
      <c r="F5001" s="1"/>
      <c r="G5001" s="1" t="str">
        <f t="array" ref="G5001">IF(COUNT(FIND(Keywords!$E$3:$E$5,I5001)),"실족추락","")</f>
        <v/>
      </c>
      <c r="H5001" s="1"/>
      <c r="I5001" t="s">
        <v>7665</v>
      </c>
      <c r="J5001" t="s">
        <v>13912</v>
      </c>
      <c r="K5001" t="s">
        <v>14901</v>
      </c>
      <c r="L5001" t="s">
        <v>14339</v>
      </c>
      <c r="M5001" t="s">
        <v>14538</v>
      </c>
      <c r="N5001" t="s">
        <v>14482</v>
      </c>
      <c r="O5001" t="s">
        <v>14538</v>
      </c>
    </row>
    <row r="5002" spans="1:15">
      <c r="A5002" t="s">
        <v>16</v>
      </c>
      <c r="B5002" t="s">
        <v>117</v>
      </c>
      <c r="C5002" t="s">
        <v>1630</v>
      </c>
      <c r="D5002" t="s">
        <v>5909</v>
      </c>
      <c r="E5002" t="s">
        <v>5914</v>
      </c>
      <c r="F5002" s="1"/>
      <c r="G5002" s="1" t="str">
        <f t="array" ref="G5002">IF(COUNT(FIND(Keywords!$E$3:$E$5,I5002)),"실족추락","")</f>
        <v/>
      </c>
      <c r="H5002" s="1"/>
      <c r="I5002" t="s">
        <v>7666</v>
      </c>
      <c r="J5002" t="s">
        <v>13840</v>
      </c>
      <c r="K5002" t="s">
        <v>14282</v>
      </c>
      <c r="L5002" t="s">
        <v>14802</v>
      </c>
      <c r="M5002" t="s">
        <v>14538</v>
      </c>
      <c r="N5002" t="s">
        <v>14801</v>
      </c>
      <c r="O5002" t="s">
        <v>14538</v>
      </c>
    </row>
    <row r="5003" spans="1:15">
      <c r="A5003" t="s">
        <v>16</v>
      </c>
      <c r="B5003" t="s">
        <v>117</v>
      </c>
      <c r="C5003" t="s">
        <v>1631</v>
      </c>
      <c r="D5003" t="s">
        <v>16113</v>
      </c>
      <c r="E5003" t="s">
        <v>5914</v>
      </c>
      <c r="F5003" s="1" t="str">
        <f t="array" ref="F5003">IF(COUNT(FIND(Keywords!$C$3:$C$41,I5003)),"일반조난","")</f>
        <v/>
      </c>
      <c r="G5003" s="1" t="str">
        <f t="array" ref="G5003">IF(COUNT(FIND(Keywords!$E$3:$E$5,I5003)),"실족추락","")</f>
        <v/>
      </c>
      <c r="H5003" s="1" t="str">
        <f t="array" ref="H5003">IF(COUNT(FIND(Keywords!$B$3:$B$12,I5003)),"개인질환","")</f>
        <v/>
      </c>
      <c r="I5003" t="s">
        <v>10151</v>
      </c>
      <c r="J5003" t="s">
        <v>13735</v>
      </c>
      <c r="K5003" t="s">
        <v>14900</v>
      </c>
      <c r="L5003" t="s">
        <v>14722</v>
      </c>
      <c r="M5003" t="s">
        <v>14538</v>
      </c>
      <c r="N5003" t="s">
        <v>14361</v>
      </c>
      <c r="O5003" t="s">
        <v>14538</v>
      </c>
    </row>
    <row r="5004" spans="1:15">
      <c r="A5004" t="s">
        <v>16</v>
      </c>
      <c r="B5004" t="s">
        <v>117</v>
      </c>
      <c r="C5004" t="s">
        <v>1632</v>
      </c>
      <c r="D5004" t="s">
        <v>15977</v>
      </c>
      <c r="E5004" t="s">
        <v>5914</v>
      </c>
      <c r="F5004" s="1"/>
      <c r="G5004" s="1" t="str">
        <f t="array" ref="G5004">IF(COUNT(FIND(Keywords!$E$3:$E$5,I5004)),"실족추락","")</f>
        <v/>
      </c>
      <c r="H5004" s="1"/>
      <c r="I5004" t="s">
        <v>10152</v>
      </c>
      <c r="J5004" t="s">
        <v>13939</v>
      </c>
      <c r="K5004" t="s">
        <v>14164</v>
      </c>
      <c r="L5004" t="s">
        <v>14511</v>
      </c>
      <c r="M5004" t="s">
        <v>14538</v>
      </c>
      <c r="N5004" t="s">
        <v>14447</v>
      </c>
      <c r="O5004" t="s">
        <v>14538</v>
      </c>
    </row>
    <row r="5005" spans="1:15">
      <c r="A5005" t="s">
        <v>16</v>
      </c>
      <c r="B5005" t="s">
        <v>117</v>
      </c>
      <c r="C5005" t="s">
        <v>1633</v>
      </c>
      <c r="D5005" t="s">
        <v>5909</v>
      </c>
      <c r="E5005" t="s">
        <v>5914</v>
      </c>
      <c r="F5005" s="1" t="str">
        <f t="array" ref="F5005">IF(COUNT(FIND(Keywords!$C$3:$C$41,I5005)),"일반조난","")</f>
        <v/>
      </c>
      <c r="G5005" s="1" t="str">
        <f t="array" ref="G5005">IF(COUNT(FIND(Keywords!$E$3:$E$5,I5005)),"실족추락","")</f>
        <v>실족추락</v>
      </c>
      <c r="H5005" s="1" t="str">
        <f t="array" ref="H5005">IF(COUNT(FIND(Keywords!$B$3:$B$12,I5005)),"개인질환","")</f>
        <v/>
      </c>
      <c r="I5005" t="s">
        <v>7669</v>
      </c>
      <c r="J5005" t="s">
        <v>13873</v>
      </c>
      <c r="K5005" t="s">
        <v>14032</v>
      </c>
      <c r="L5005" t="s">
        <v>14686</v>
      </c>
      <c r="M5005" t="s">
        <v>14538</v>
      </c>
      <c r="N5005" t="s">
        <v>14317</v>
      </c>
      <c r="O5005" t="s">
        <v>14538</v>
      </c>
    </row>
    <row r="5006" spans="1:15">
      <c r="A5006" t="s">
        <v>16</v>
      </c>
      <c r="B5006" t="s">
        <v>117</v>
      </c>
      <c r="C5006" t="s">
        <v>1634</v>
      </c>
      <c r="D5006" t="s">
        <v>5911</v>
      </c>
      <c r="E5006" t="s">
        <v>5914</v>
      </c>
      <c r="F5006" s="1"/>
      <c r="G5006" s="1" t="str">
        <f t="array" ref="G5006">IF(COUNT(FIND(Keywords!$E$3:$E$5,I5006)),"실족추락","")</f>
        <v/>
      </c>
      <c r="H5006" s="1"/>
      <c r="I5006" t="s">
        <v>7670</v>
      </c>
      <c r="J5006" t="s">
        <v>13938</v>
      </c>
      <c r="K5006" t="s">
        <v>14524</v>
      </c>
      <c r="L5006" t="s">
        <v>14555</v>
      </c>
      <c r="M5006" t="s">
        <v>14538</v>
      </c>
      <c r="N5006" t="s">
        <v>14119</v>
      </c>
      <c r="O5006" t="s">
        <v>14538</v>
      </c>
    </row>
    <row r="5007" spans="1:15">
      <c r="A5007" t="s">
        <v>16</v>
      </c>
      <c r="B5007" t="s">
        <v>117</v>
      </c>
      <c r="C5007" t="s">
        <v>1635</v>
      </c>
      <c r="D5007" t="s">
        <v>5911</v>
      </c>
      <c r="E5007" t="s">
        <v>5914</v>
      </c>
      <c r="F5007" s="1"/>
      <c r="G5007" s="1" t="str">
        <f t="array" ref="G5007">IF(COUNT(FIND(Keywords!$E$3:$E$5,I5007)),"실족추락","")</f>
        <v/>
      </c>
      <c r="H5007" s="1"/>
      <c r="I5007" t="s">
        <v>7671</v>
      </c>
      <c r="J5007" t="s">
        <v>13880</v>
      </c>
      <c r="K5007" t="s">
        <v>14949</v>
      </c>
      <c r="L5007" t="s">
        <v>14995</v>
      </c>
      <c r="M5007" t="s">
        <v>14538</v>
      </c>
      <c r="N5007" t="s">
        <v>15209</v>
      </c>
      <c r="O5007" t="s">
        <v>14538</v>
      </c>
    </row>
    <row r="5008" spans="1:15">
      <c r="A5008" t="s">
        <v>16</v>
      </c>
      <c r="B5008" t="s">
        <v>117</v>
      </c>
      <c r="C5008" t="s">
        <v>1636</v>
      </c>
      <c r="D5008" t="s">
        <v>5909</v>
      </c>
      <c r="E5008" t="s">
        <v>5914</v>
      </c>
      <c r="F5008" s="1"/>
      <c r="G5008" s="1" t="str">
        <f t="array" ref="G5008">IF(COUNT(FIND(Keywords!$E$3:$E$5,I5008)),"실족추락","")</f>
        <v/>
      </c>
      <c r="H5008" s="1"/>
      <c r="I5008" t="s">
        <v>10153</v>
      </c>
      <c r="J5008" t="s">
        <v>13744</v>
      </c>
      <c r="K5008" t="s">
        <v>14926</v>
      </c>
      <c r="L5008" t="s">
        <v>14494</v>
      </c>
      <c r="M5008" t="s">
        <v>14538</v>
      </c>
      <c r="N5008" t="s">
        <v>14073</v>
      </c>
      <c r="O5008" t="s">
        <v>14538</v>
      </c>
    </row>
    <row r="5009" spans="1:15">
      <c r="A5009" t="s">
        <v>16</v>
      </c>
      <c r="B5009" t="s">
        <v>117</v>
      </c>
      <c r="C5009" t="s">
        <v>506</v>
      </c>
      <c r="D5009" t="s">
        <v>5909</v>
      </c>
      <c r="E5009" t="s">
        <v>5914</v>
      </c>
      <c r="F5009" s="1"/>
      <c r="G5009" s="1" t="str">
        <f t="array" ref="G5009">IF(COUNT(FIND(Keywords!$E$3:$E$5,I5009)),"실족추락","")</f>
        <v>실족추락</v>
      </c>
      <c r="H5009" s="1"/>
      <c r="I5009" t="s">
        <v>7673</v>
      </c>
      <c r="J5009" t="s">
        <v>13735</v>
      </c>
      <c r="K5009" t="s">
        <v>14384</v>
      </c>
      <c r="L5009" t="s">
        <v>14817</v>
      </c>
      <c r="M5009" t="s">
        <v>14538</v>
      </c>
      <c r="N5009" t="s">
        <v>14670</v>
      </c>
      <c r="O5009" t="s">
        <v>14538</v>
      </c>
    </row>
    <row r="5010" spans="1:15">
      <c r="A5010" t="s">
        <v>16</v>
      </c>
      <c r="B5010" t="s">
        <v>117</v>
      </c>
      <c r="C5010" t="s">
        <v>805</v>
      </c>
      <c r="D5010" t="s">
        <v>15977</v>
      </c>
      <c r="E5010" t="s">
        <v>5914</v>
      </c>
      <c r="F5010" s="1"/>
      <c r="G5010" s="1" t="str">
        <f t="array" ref="G5010">IF(COUNT(FIND(Keywords!$E$3:$E$5,I5010)),"실족추락","")</f>
        <v/>
      </c>
      <c r="H5010" s="1"/>
      <c r="I5010" t="s">
        <v>7674</v>
      </c>
      <c r="J5010" t="s">
        <v>13916</v>
      </c>
      <c r="K5010" t="s">
        <v>14575</v>
      </c>
      <c r="L5010" t="s">
        <v>14116</v>
      </c>
      <c r="M5010" t="s">
        <v>14538</v>
      </c>
      <c r="N5010" t="s">
        <v>15365</v>
      </c>
      <c r="O5010" t="s">
        <v>14538</v>
      </c>
    </row>
    <row r="5011" spans="1:15">
      <c r="A5011" t="s">
        <v>16</v>
      </c>
      <c r="B5011" t="s">
        <v>117</v>
      </c>
      <c r="C5011" t="s">
        <v>1637</v>
      </c>
      <c r="D5011" t="s">
        <v>15977</v>
      </c>
      <c r="E5011" t="s">
        <v>5914</v>
      </c>
      <c r="F5011" s="1"/>
      <c r="G5011" s="1" t="str">
        <f t="array" ref="G5011">IF(COUNT(FIND(Keywords!$E$3:$E$5,I5011)),"실족추락","")</f>
        <v/>
      </c>
      <c r="H5011" s="1"/>
      <c r="I5011" t="s">
        <v>7675</v>
      </c>
      <c r="J5011" t="s">
        <v>13885</v>
      </c>
      <c r="K5011" t="s">
        <v>14274</v>
      </c>
      <c r="L5011" t="s">
        <v>15287</v>
      </c>
      <c r="M5011" t="s">
        <v>14538</v>
      </c>
      <c r="N5011" t="s">
        <v>15364</v>
      </c>
      <c r="O5011" t="s">
        <v>14538</v>
      </c>
    </row>
    <row r="5012" spans="1:15">
      <c r="A5012" t="s">
        <v>16</v>
      </c>
      <c r="B5012" t="s">
        <v>117</v>
      </c>
      <c r="C5012" t="s">
        <v>1638</v>
      </c>
      <c r="D5012" t="s">
        <v>16113</v>
      </c>
      <c r="E5012" t="s">
        <v>5914</v>
      </c>
      <c r="F5012" s="1" t="str">
        <f t="array" ref="F5012">IF(COUNT(FIND(Keywords!$C$3:$C$41,I5012)),"일반조난","")</f>
        <v/>
      </c>
      <c r="G5012" s="1" t="str">
        <f t="array" ref="G5012">IF(COUNT(FIND(Keywords!$E$3:$E$5,I5012)),"실족추락","")</f>
        <v/>
      </c>
      <c r="H5012" s="1" t="str">
        <f t="array" ref="H5012">IF(COUNT(FIND(Keywords!$B$3:$B$12,I5012)),"개인질환","")</f>
        <v/>
      </c>
      <c r="I5012" t="s">
        <v>7676</v>
      </c>
      <c r="J5012" t="s">
        <v>13811</v>
      </c>
      <c r="K5012" t="s">
        <v>14950</v>
      </c>
      <c r="L5012" t="s">
        <v>14902</v>
      </c>
      <c r="M5012" t="s">
        <v>14538</v>
      </c>
      <c r="N5012" t="s">
        <v>14538</v>
      </c>
      <c r="O5012" t="s">
        <v>14538</v>
      </c>
    </row>
    <row r="5013" spans="1:15">
      <c r="A5013" t="s">
        <v>16</v>
      </c>
      <c r="B5013" t="s">
        <v>117</v>
      </c>
      <c r="C5013" t="s">
        <v>1639</v>
      </c>
      <c r="D5013" t="s">
        <v>5909</v>
      </c>
      <c r="E5013" t="s">
        <v>5914</v>
      </c>
      <c r="F5013" s="1"/>
      <c r="G5013" s="1" t="str">
        <f t="array" ref="G5013">IF(COUNT(FIND(Keywords!$E$3:$E$5,I5013)),"실족추락","")</f>
        <v>실족추락</v>
      </c>
      <c r="H5013" s="1"/>
      <c r="I5013" t="s">
        <v>7677</v>
      </c>
      <c r="J5013" t="s">
        <v>13785</v>
      </c>
      <c r="K5013" t="s">
        <v>14285</v>
      </c>
      <c r="L5013" t="s">
        <v>14375</v>
      </c>
      <c r="M5013" t="s">
        <v>14538</v>
      </c>
      <c r="N5013" t="s">
        <v>14699</v>
      </c>
      <c r="O5013" t="s">
        <v>14538</v>
      </c>
    </row>
    <row r="5014" spans="1:15">
      <c r="A5014" t="s">
        <v>16</v>
      </c>
      <c r="B5014" t="s">
        <v>117</v>
      </c>
      <c r="C5014" t="s">
        <v>1640</v>
      </c>
      <c r="D5014" t="s">
        <v>5909</v>
      </c>
      <c r="E5014" t="s">
        <v>5914</v>
      </c>
      <c r="F5014" s="1"/>
      <c r="G5014" s="1" t="str">
        <f t="array" ref="G5014">IF(COUNT(FIND(Keywords!$E$3:$E$5,I5014)),"실족추락","")</f>
        <v/>
      </c>
      <c r="H5014" s="1"/>
      <c r="I5014" t="s">
        <v>7678</v>
      </c>
      <c r="J5014" t="s">
        <v>13854</v>
      </c>
      <c r="K5014" t="s">
        <v>14951</v>
      </c>
      <c r="L5014" t="s">
        <v>15278</v>
      </c>
      <c r="M5014" t="s">
        <v>14538</v>
      </c>
      <c r="N5014" t="s">
        <v>14522</v>
      </c>
      <c r="O5014" t="s">
        <v>14538</v>
      </c>
    </row>
    <row r="5015" spans="1:15">
      <c r="A5015" t="s">
        <v>16</v>
      </c>
      <c r="B5015" t="s">
        <v>117</v>
      </c>
      <c r="C5015" t="s">
        <v>513</v>
      </c>
      <c r="D5015" t="s">
        <v>5911</v>
      </c>
      <c r="E5015" t="s">
        <v>5914</v>
      </c>
      <c r="F5015" s="1"/>
      <c r="G5015" s="1" t="str">
        <f t="array" ref="G5015">IF(COUNT(FIND(Keywords!$E$3:$E$5,I5015)),"실족추락","")</f>
        <v/>
      </c>
      <c r="H5015" s="1"/>
      <c r="I5015" t="s">
        <v>7679</v>
      </c>
      <c r="J5015" t="s">
        <v>13917</v>
      </c>
      <c r="K5015" t="s">
        <v>14183</v>
      </c>
      <c r="L5015" t="s">
        <v>14092</v>
      </c>
      <c r="M5015" t="s">
        <v>14538</v>
      </c>
      <c r="N5015" t="s">
        <v>15331</v>
      </c>
      <c r="O5015" t="s">
        <v>14538</v>
      </c>
    </row>
    <row r="5016" spans="1:15">
      <c r="A5016" t="s">
        <v>16</v>
      </c>
      <c r="B5016" t="s">
        <v>117</v>
      </c>
      <c r="C5016" t="s">
        <v>1641</v>
      </c>
      <c r="D5016" t="s">
        <v>5911</v>
      </c>
      <c r="E5016" t="s">
        <v>5914</v>
      </c>
      <c r="F5016" s="1"/>
      <c r="G5016" s="1" t="str">
        <f t="array" ref="G5016">IF(COUNT(FIND(Keywords!$E$3:$E$5,I5016)),"실족추락","")</f>
        <v/>
      </c>
      <c r="H5016" s="1"/>
      <c r="I5016" t="s">
        <v>7680</v>
      </c>
      <c r="J5016" t="s">
        <v>13773</v>
      </c>
      <c r="K5016" t="s">
        <v>14691</v>
      </c>
      <c r="L5016" t="s">
        <v>15365</v>
      </c>
      <c r="M5016" t="s">
        <v>14538</v>
      </c>
      <c r="N5016" t="s">
        <v>14465</v>
      </c>
      <c r="O5016" t="s">
        <v>14538</v>
      </c>
    </row>
    <row r="5017" spans="1:15">
      <c r="A5017" t="s">
        <v>16</v>
      </c>
      <c r="B5017" t="s">
        <v>117</v>
      </c>
      <c r="C5017" t="s">
        <v>1642</v>
      </c>
      <c r="D5017" t="s">
        <v>5909</v>
      </c>
      <c r="E5017" t="s">
        <v>5914</v>
      </c>
      <c r="F5017" s="1"/>
      <c r="G5017" s="1" t="str">
        <f t="array" ref="G5017">IF(COUNT(FIND(Keywords!$E$3:$E$5,I5017)),"실족추락","")</f>
        <v/>
      </c>
      <c r="H5017" s="1"/>
      <c r="I5017" t="s">
        <v>7681</v>
      </c>
      <c r="J5017" t="s">
        <v>13816</v>
      </c>
      <c r="K5017" t="s">
        <v>14705</v>
      </c>
      <c r="L5017" t="s">
        <v>14492</v>
      </c>
      <c r="M5017" t="s">
        <v>14538</v>
      </c>
      <c r="N5017" t="s">
        <v>14337</v>
      </c>
      <c r="O5017" t="s">
        <v>14538</v>
      </c>
    </row>
    <row r="5018" spans="1:15">
      <c r="A5018" t="s">
        <v>16</v>
      </c>
      <c r="B5018" t="s">
        <v>117</v>
      </c>
      <c r="C5018" t="s">
        <v>1643</v>
      </c>
      <c r="D5018" t="s">
        <v>5909</v>
      </c>
      <c r="E5018" t="s">
        <v>5914</v>
      </c>
      <c r="F5018" s="1"/>
      <c r="G5018" s="1" t="str">
        <f t="array" ref="G5018">IF(COUNT(FIND(Keywords!$E$3:$E$5,I5018)),"실족추락","")</f>
        <v/>
      </c>
      <c r="H5018" s="1"/>
      <c r="I5018" t="s">
        <v>7682</v>
      </c>
      <c r="J5018" t="s">
        <v>13834</v>
      </c>
      <c r="K5018" t="s">
        <v>14952</v>
      </c>
      <c r="L5018" t="s">
        <v>14500</v>
      </c>
      <c r="M5018" t="s">
        <v>14538</v>
      </c>
      <c r="N5018" t="s">
        <v>14129</v>
      </c>
      <c r="O5018" t="s">
        <v>14538</v>
      </c>
    </row>
    <row r="5019" spans="1:15">
      <c r="A5019" t="s">
        <v>16</v>
      </c>
      <c r="B5019" t="s">
        <v>117</v>
      </c>
      <c r="C5019" t="s">
        <v>810</v>
      </c>
      <c r="D5019" t="s">
        <v>5909</v>
      </c>
      <c r="E5019" t="s">
        <v>5914</v>
      </c>
      <c r="F5019" s="1"/>
      <c r="G5019" s="1" t="str">
        <f t="array" ref="G5019">IF(COUNT(FIND(Keywords!$E$3:$E$5,I5019)),"실족추락","")</f>
        <v/>
      </c>
      <c r="H5019" s="1"/>
      <c r="I5019" t="s">
        <v>7683</v>
      </c>
      <c r="J5019" t="s">
        <v>13784</v>
      </c>
      <c r="K5019" t="s">
        <v>14226</v>
      </c>
      <c r="L5019" t="s">
        <v>14101</v>
      </c>
      <c r="M5019" t="s">
        <v>14538</v>
      </c>
      <c r="N5019" t="s">
        <v>14325</v>
      </c>
      <c r="O5019" t="s">
        <v>14538</v>
      </c>
    </row>
    <row r="5020" spans="1:15">
      <c r="A5020" t="s">
        <v>16</v>
      </c>
      <c r="B5020" t="s">
        <v>117</v>
      </c>
      <c r="C5020" t="s">
        <v>1644</v>
      </c>
      <c r="D5020" t="s">
        <v>5909</v>
      </c>
      <c r="E5020" t="s">
        <v>5914</v>
      </c>
      <c r="F5020" s="1"/>
      <c r="G5020" s="1" t="str">
        <f t="array" ref="G5020">IF(COUNT(FIND(Keywords!$E$3:$E$5,I5020)),"실족추락","")</f>
        <v/>
      </c>
      <c r="H5020" s="1"/>
      <c r="I5020" t="s">
        <v>7684</v>
      </c>
      <c r="J5020" t="s">
        <v>13766</v>
      </c>
      <c r="K5020" t="s">
        <v>14593</v>
      </c>
      <c r="L5020" t="s">
        <v>14689</v>
      </c>
      <c r="M5020" t="s">
        <v>14538</v>
      </c>
      <c r="N5020" t="s">
        <v>15547</v>
      </c>
      <c r="O5020" t="s">
        <v>14538</v>
      </c>
    </row>
    <row r="5021" spans="1:15">
      <c r="A5021" t="s">
        <v>16</v>
      </c>
      <c r="B5021" t="s">
        <v>117</v>
      </c>
      <c r="C5021" t="s">
        <v>1645</v>
      </c>
      <c r="D5021" t="s">
        <v>5909</v>
      </c>
      <c r="E5021" t="s">
        <v>5914</v>
      </c>
      <c r="F5021" s="1"/>
      <c r="G5021" s="1" t="str">
        <f t="array" ref="G5021">IF(COUNT(FIND(Keywords!$E$3:$E$5,I5021)),"실족추락","")</f>
        <v>실족추락</v>
      </c>
      <c r="H5021" s="1"/>
      <c r="I5021" t="s">
        <v>7685</v>
      </c>
      <c r="J5021" t="s">
        <v>13899</v>
      </c>
      <c r="K5021" t="s">
        <v>14812</v>
      </c>
      <c r="L5021" t="s">
        <v>14533</v>
      </c>
      <c r="M5021" t="s">
        <v>14538</v>
      </c>
      <c r="N5021" t="s">
        <v>15014</v>
      </c>
      <c r="O5021" t="s">
        <v>14538</v>
      </c>
    </row>
    <row r="5022" spans="1:15">
      <c r="A5022" t="s">
        <v>16</v>
      </c>
      <c r="B5022" t="s">
        <v>117</v>
      </c>
      <c r="C5022" t="s">
        <v>1646</v>
      </c>
      <c r="D5022" t="s">
        <v>5909</v>
      </c>
      <c r="E5022" t="s">
        <v>5914</v>
      </c>
      <c r="F5022" s="1"/>
      <c r="G5022" s="1" t="str">
        <f t="array" ref="G5022">IF(COUNT(FIND(Keywords!$E$3:$E$5,I5022)),"실족추락","")</f>
        <v/>
      </c>
      <c r="H5022" s="1"/>
      <c r="I5022" t="s">
        <v>7686</v>
      </c>
      <c r="J5022" t="s">
        <v>13941</v>
      </c>
      <c r="K5022" t="s">
        <v>14419</v>
      </c>
      <c r="L5022" t="s">
        <v>14988</v>
      </c>
      <c r="M5022" t="s">
        <v>14538</v>
      </c>
      <c r="N5022" t="s">
        <v>15381</v>
      </c>
      <c r="O5022" t="s">
        <v>14538</v>
      </c>
    </row>
    <row r="5023" spans="1:15">
      <c r="A5023" t="s">
        <v>16</v>
      </c>
      <c r="B5023" t="s">
        <v>117</v>
      </c>
      <c r="C5023" t="s">
        <v>517</v>
      </c>
      <c r="D5023" t="s">
        <v>5909</v>
      </c>
      <c r="E5023" t="s">
        <v>5914</v>
      </c>
      <c r="F5023" s="1"/>
      <c r="G5023" s="1" t="str">
        <f t="array" ref="G5023">IF(COUNT(FIND(Keywords!$E$3:$E$5,I5023)),"실족추락","")</f>
        <v>실족추락</v>
      </c>
      <c r="H5023" s="1"/>
      <c r="I5023" t="s">
        <v>7687</v>
      </c>
      <c r="J5023" t="s">
        <v>13729</v>
      </c>
      <c r="K5023" t="s">
        <v>14390</v>
      </c>
      <c r="L5023" t="s">
        <v>14943</v>
      </c>
      <c r="M5023" t="s">
        <v>14538</v>
      </c>
      <c r="N5023" t="s">
        <v>15422</v>
      </c>
      <c r="O5023" t="s">
        <v>14538</v>
      </c>
    </row>
    <row r="5024" spans="1:15">
      <c r="A5024" t="s">
        <v>16</v>
      </c>
      <c r="B5024" t="s">
        <v>117</v>
      </c>
      <c r="C5024" t="s">
        <v>1647</v>
      </c>
      <c r="D5024" t="s">
        <v>5911</v>
      </c>
      <c r="E5024" t="s">
        <v>5914</v>
      </c>
      <c r="F5024" s="1"/>
      <c r="G5024" s="1" t="str">
        <f t="array" ref="G5024">IF(COUNT(FIND(Keywords!$E$3:$E$5,I5024)),"실족추락","")</f>
        <v/>
      </c>
      <c r="H5024" s="1"/>
      <c r="I5024" t="s">
        <v>7688</v>
      </c>
      <c r="J5024" t="s">
        <v>13865</v>
      </c>
      <c r="K5024" t="s">
        <v>14905</v>
      </c>
      <c r="L5024" t="s">
        <v>15329</v>
      </c>
      <c r="M5024" t="s">
        <v>14538</v>
      </c>
      <c r="N5024" t="s">
        <v>14120</v>
      </c>
      <c r="O5024" t="s">
        <v>14538</v>
      </c>
    </row>
    <row r="5025" spans="1:15">
      <c r="A5025" t="s">
        <v>16</v>
      </c>
      <c r="B5025" t="s">
        <v>117</v>
      </c>
      <c r="C5025" t="s">
        <v>521</v>
      </c>
      <c r="D5025" t="s">
        <v>5909</v>
      </c>
      <c r="E5025" t="s">
        <v>5914</v>
      </c>
      <c r="F5025" s="1"/>
      <c r="G5025" s="1" t="str">
        <f t="array" ref="G5025">IF(COUNT(FIND(Keywords!$E$3:$E$5,I5025)),"실족추락","")</f>
        <v>실족추락</v>
      </c>
      <c r="H5025" s="1"/>
      <c r="I5025" t="s">
        <v>7689</v>
      </c>
      <c r="J5025" t="s">
        <v>13876</v>
      </c>
      <c r="K5025" t="s">
        <v>14393</v>
      </c>
      <c r="L5025" t="s">
        <v>14642</v>
      </c>
      <c r="M5025" t="s">
        <v>14538</v>
      </c>
      <c r="N5025" t="s">
        <v>15228</v>
      </c>
      <c r="O5025" t="s">
        <v>14538</v>
      </c>
    </row>
    <row r="5026" spans="1:15">
      <c r="A5026" t="s">
        <v>16</v>
      </c>
      <c r="B5026" t="s">
        <v>117</v>
      </c>
      <c r="C5026" t="s">
        <v>1648</v>
      </c>
      <c r="D5026" t="s">
        <v>5911</v>
      </c>
      <c r="E5026" t="s">
        <v>5914</v>
      </c>
      <c r="F5026" s="1"/>
      <c r="G5026" s="1" t="str">
        <f t="array" ref="G5026">IF(COUNT(FIND(Keywords!$E$3:$E$5,I5026)),"실족추락","")</f>
        <v/>
      </c>
      <c r="H5026" s="1"/>
      <c r="I5026" t="s">
        <v>7690</v>
      </c>
      <c r="J5026" t="s">
        <v>13873</v>
      </c>
      <c r="K5026" t="s">
        <v>14953</v>
      </c>
      <c r="L5026" t="s">
        <v>14822</v>
      </c>
      <c r="M5026" t="s">
        <v>14538</v>
      </c>
      <c r="N5026" t="s">
        <v>14927</v>
      </c>
      <c r="O5026" t="s">
        <v>14538</v>
      </c>
    </row>
    <row r="5027" spans="1:15">
      <c r="A5027" t="s">
        <v>16</v>
      </c>
      <c r="B5027" t="s">
        <v>117</v>
      </c>
      <c r="C5027" t="s">
        <v>1649</v>
      </c>
      <c r="D5027" t="s">
        <v>5911</v>
      </c>
      <c r="E5027" t="s">
        <v>5914</v>
      </c>
      <c r="F5027" s="1"/>
      <c r="G5027" s="1" t="str">
        <f t="array" ref="G5027">IF(COUNT(FIND(Keywords!$E$3:$E$5,I5027)),"실족추락","")</f>
        <v/>
      </c>
      <c r="H5027" s="1"/>
      <c r="I5027" t="s">
        <v>7691</v>
      </c>
      <c r="J5027" t="s">
        <v>13852</v>
      </c>
      <c r="K5027" t="s">
        <v>13790</v>
      </c>
      <c r="L5027" t="s">
        <v>15366</v>
      </c>
      <c r="M5027" t="s">
        <v>14538</v>
      </c>
      <c r="N5027" t="s">
        <v>14311</v>
      </c>
      <c r="O5027" t="s">
        <v>14538</v>
      </c>
    </row>
    <row r="5028" spans="1:15">
      <c r="A5028" t="s">
        <v>16</v>
      </c>
      <c r="B5028" t="s">
        <v>117</v>
      </c>
      <c r="C5028" t="s">
        <v>524</v>
      </c>
      <c r="D5028" t="s">
        <v>5909</v>
      </c>
      <c r="E5028" t="s">
        <v>5914</v>
      </c>
      <c r="F5028" s="1"/>
      <c r="G5028" s="1" t="str">
        <f t="array" ref="G5028">IF(COUNT(FIND(Keywords!$E$3:$E$5,I5028)),"실족추락","")</f>
        <v>실족추락</v>
      </c>
      <c r="H5028" s="1"/>
      <c r="I5028" t="s">
        <v>7692</v>
      </c>
      <c r="J5028" t="s">
        <v>13903</v>
      </c>
      <c r="K5028" t="s">
        <v>13749</v>
      </c>
      <c r="L5028" t="s">
        <v>14936</v>
      </c>
      <c r="M5028" t="s">
        <v>14538</v>
      </c>
      <c r="N5028" t="s">
        <v>14903</v>
      </c>
      <c r="O5028" t="s">
        <v>14538</v>
      </c>
    </row>
    <row r="5029" spans="1:15">
      <c r="A5029" t="s">
        <v>16</v>
      </c>
      <c r="B5029" t="s">
        <v>117</v>
      </c>
      <c r="C5029" t="s">
        <v>1650</v>
      </c>
      <c r="D5029" t="s">
        <v>5911</v>
      </c>
      <c r="E5029" t="s">
        <v>5914</v>
      </c>
      <c r="F5029" s="1"/>
      <c r="G5029" s="1" t="str">
        <f t="array" ref="G5029">IF(COUNT(FIND(Keywords!$E$3:$E$5,I5029)),"실족추락","")</f>
        <v/>
      </c>
      <c r="H5029" s="1"/>
      <c r="I5029" t="s">
        <v>10154</v>
      </c>
      <c r="J5029" t="s">
        <v>13774</v>
      </c>
      <c r="K5029" t="s">
        <v>14926</v>
      </c>
      <c r="L5029" t="s">
        <v>14638</v>
      </c>
      <c r="M5029" t="s">
        <v>14538</v>
      </c>
      <c r="N5029" t="s">
        <v>14362</v>
      </c>
      <c r="O5029" t="s">
        <v>14538</v>
      </c>
    </row>
    <row r="5030" spans="1:15">
      <c r="A5030" t="s">
        <v>16</v>
      </c>
      <c r="B5030" t="s">
        <v>117</v>
      </c>
      <c r="C5030" t="s">
        <v>529</v>
      </c>
      <c r="D5030" t="s">
        <v>5909</v>
      </c>
      <c r="E5030" t="s">
        <v>5914</v>
      </c>
      <c r="F5030" s="1"/>
      <c r="G5030" s="1" t="str">
        <f t="array" ref="G5030">IF(COUNT(FIND(Keywords!$E$3:$E$5,I5030)),"실족추락","")</f>
        <v>실족추락</v>
      </c>
      <c r="H5030" s="1"/>
      <c r="I5030" t="s">
        <v>7694</v>
      </c>
      <c r="J5030" t="s">
        <v>13867</v>
      </c>
      <c r="K5030" t="s">
        <v>14399</v>
      </c>
      <c r="L5030" t="s">
        <v>15124</v>
      </c>
      <c r="M5030" t="s">
        <v>14538</v>
      </c>
      <c r="N5030" t="s">
        <v>15133</v>
      </c>
      <c r="O5030" t="s">
        <v>14538</v>
      </c>
    </row>
    <row r="5031" spans="1:15">
      <c r="A5031" t="s">
        <v>16</v>
      </c>
      <c r="B5031" t="s">
        <v>117</v>
      </c>
      <c r="C5031" t="s">
        <v>1651</v>
      </c>
      <c r="D5031" t="s">
        <v>16113</v>
      </c>
      <c r="E5031" t="s">
        <v>5914</v>
      </c>
      <c r="F5031" s="1" t="str">
        <f t="array" ref="F5031">IF(COUNT(FIND(Keywords!$C$3:$C$41,I5031)),"일반조난","")</f>
        <v/>
      </c>
      <c r="G5031" s="1" t="str">
        <f t="array" ref="G5031">IF(COUNT(FIND(Keywords!$E$3:$E$5,I5031)),"실족추락","")</f>
        <v/>
      </c>
      <c r="H5031" s="1" t="str">
        <f t="array" ref="H5031">IF(COUNT(FIND(Keywords!$B$3:$B$12,I5031)),"개인질환","")</f>
        <v/>
      </c>
      <c r="I5031" t="s">
        <v>7695</v>
      </c>
      <c r="J5031" t="s">
        <v>13955</v>
      </c>
      <c r="K5031" t="s">
        <v>13790</v>
      </c>
      <c r="L5031" t="s">
        <v>14642</v>
      </c>
      <c r="M5031" t="s">
        <v>14538</v>
      </c>
      <c r="N5031" t="s">
        <v>14559</v>
      </c>
      <c r="O5031" t="s">
        <v>14538</v>
      </c>
    </row>
    <row r="5032" spans="1:15">
      <c r="A5032" t="s">
        <v>16</v>
      </c>
      <c r="B5032" t="s">
        <v>117</v>
      </c>
      <c r="C5032" t="s">
        <v>1652</v>
      </c>
      <c r="D5032" t="s">
        <v>5909</v>
      </c>
      <c r="E5032" t="s">
        <v>5914</v>
      </c>
      <c r="F5032" s="1"/>
      <c r="G5032" s="1" t="str">
        <f t="array" ref="G5032">IF(COUNT(FIND(Keywords!$E$3:$E$5,I5032)),"실족추락","")</f>
        <v>실족추락</v>
      </c>
      <c r="H5032" s="1"/>
      <c r="I5032" t="s">
        <v>7696</v>
      </c>
      <c r="J5032" t="s">
        <v>13782</v>
      </c>
      <c r="K5032" t="s">
        <v>14209</v>
      </c>
      <c r="L5032" t="s">
        <v>14529</v>
      </c>
      <c r="M5032" t="s">
        <v>14538</v>
      </c>
      <c r="N5032" t="s">
        <v>14569</v>
      </c>
      <c r="O5032" t="s">
        <v>14538</v>
      </c>
    </row>
    <row r="5033" spans="1:15">
      <c r="A5033" t="s">
        <v>16</v>
      </c>
      <c r="B5033" t="s">
        <v>117</v>
      </c>
      <c r="C5033" t="s">
        <v>1653</v>
      </c>
      <c r="D5033" t="s">
        <v>5909</v>
      </c>
      <c r="E5033" t="s">
        <v>5914</v>
      </c>
      <c r="F5033" s="1"/>
      <c r="G5033" s="1" t="str">
        <f t="array" ref="G5033">IF(COUNT(FIND(Keywords!$E$3:$E$5,I5033)),"실족추락","")</f>
        <v>실족추락</v>
      </c>
      <c r="H5033" s="1"/>
      <c r="I5033" t="s">
        <v>10155</v>
      </c>
      <c r="J5033" t="s">
        <v>13870</v>
      </c>
      <c r="K5033" t="s">
        <v>14418</v>
      </c>
      <c r="L5033" t="s">
        <v>14494</v>
      </c>
      <c r="M5033" t="s">
        <v>14538</v>
      </c>
      <c r="N5033" t="s">
        <v>14559</v>
      </c>
      <c r="O5033" t="s">
        <v>14538</v>
      </c>
    </row>
    <row r="5034" spans="1:15">
      <c r="A5034" t="s">
        <v>16</v>
      </c>
      <c r="B5034" t="s">
        <v>117</v>
      </c>
      <c r="C5034" t="s">
        <v>1654</v>
      </c>
      <c r="D5034" t="s">
        <v>5909</v>
      </c>
      <c r="E5034" t="s">
        <v>5914</v>
      </c>
      <c r="F5034" s="1"/>
      <c r="G5034" s="1" t="str">
        <f t="array" ref="G5034">IF(COUNT(FIND(Keywords!$E$3:$E$5,I5034)),"실족추락","")</f>
        <v>실족추락</v>
      </c>
      <c r="H5034" s="1"/>
      <c r="I5034" t="s">
        <v>7698</v>
      </c>
      <c r="J5034" t="s">
        <v>13781</v>
      </c>
      <c r="K5034" t="s">
        <v>14606</v>
      </c>
      <c r="L5034" t="s">
        <v>15019</v>
      </c>
      <c r="M5034" t="s">
        <v>14538</v>
      </c>
      <c r="N5034" t="s">
        <v>14173</v>
      </c>
      <c r="O5034" t="s">
        <v>14538</v>
      </c>
    </row>
    <row r="5035" spans="1:15">
      <c r="A5035" t="s">
        <v>16</v>
      </c>
      <c r="B5035" t="s">
        <v>117</v>
      </c>
      <c r="C5035" t="s">
        <v>821</v>
      </c>
      <c r="D5035" t="s">
        <v>5909</v>
      </c>
      <c r="E5035" t="s">
        <v>5914</v>
      </c>
      <c r="F5035" s="1"/>
      <c r="G5035" s="1" t="str">
        <f t="array" ref="G5035">IF(COUNT(FIND(Keywords!$E$3:$E$5,I5035)),"실족추락","")</f>
        <v>실족추락</v>
      </c>
      <c r="H5035" s="1"/>
      <c r="I5035" t="s">
        <v>7699</v>
      </c>
      <c r="J5035" t="s">
        <v>13824</v>
      </c>
      <c r="K5035" t="s">
        <v>14584</v>
      </c>
      <c r="L5035" t="s">
        <v>14641</v>
      </c>
      <c r="M5035" t="s">
        <v>14538</v>
      </c>
      <c r="N5035" t="s">
        <v>14379</v>
      </c>
      <c r="O5035" t="s">
        <v>14538</v>
      </c>
    </row>
    <row r="5036" spans="1:15">
      <c r="A5036" t="s">
        <v>16</v>
      </c>
      <c r="B5036" t="s">
        <v>117</v>
      </c>
      <c r="C5036" t="s">
        <v>1655</v>
      </c>
      <c r="D5036" t="s">
        <v>5909</v>
      </c>
      <c r="E5036" t="s">
        <v>5914</v>
      </c>
      <c r="F5036" s="1"/>
      <c r="G5036" s="1" t="str">
        <f t="array" ref="G5036">IF(COUNT(FIND(Keywords!$E$3:$E$5,I5036)),"실족추락","")</f>
        <v>실족추락</v>
      </c>
      <c r="H5036" s="1"/>
      <c r="I5036" t="s">
        <v>7700</v>
      </c>
      <c r="J5036" t="s">
        <v>13831</v>
      </c>
      <c r="K5036" t="s">
        <v>14608</v>
      </c>
      <c r="L5036" t="s">
        <v>14722</v>
      </c>
      <c r="M5036" t="s">
        <v>14538</v>
      </c>
      <c r="N5036" t="s">
        <v>14269</v>
      </c>
      <c r="O5036" t="s">
        <v>14538</v>
      </c>
    </row>
    <row r="5037" spans="1:15">
      <c r="A5037" t="s">
        <v>16</v>
      </c>
      <c r="B5037" t="s">
        <v>117</v>
      </c>
      <c r="C5037" t="s">
        <v>1656</v>
      </c>
      <c r="D5037" t="s">
        <v>5909</v>
      </c>
      <c r="E5037" t="s">
        <v>5914</v>
      </c>
      <c r="F5037" s="1"/>
      <c r="G5037" s="1" t="str">
        <f t="array" ref="G5037">IF(COUNT(FIND(Keywords!$E$3:$E$5,I5037)),"실족추락","")</f>
        <v>실족추락</v>
      </c>
      <c r="H5037" s="1"/>
      <c r="I5037" t="s">
        <v>7701</v>
      </c>
      <c r="J5037" t="s">
        <v>13839</v>
      </c>
      <c r="K5037" t="s">
        <v>14417</v>
      </c>
      <c r="L5037" t="s">
        <v>14686</v>
      </c>
      <c r="M5037" t="s">
        <v>14538</v>
      </c>
      <c r="N5037" t="s">
        <v>14266</v>
      </c>
      <c r="O5037" t="s">
        <v>14538</v>
      </c>
    </row>
    <row r="5038" spans="1:15">
      <c r="A5038" t="s">
        <v>16</v>
      </c>
      <c r="B5038" t="s">
        <v>117</v>
      </c>
      <c r="C5038" t="s">
        <v>1657</v>
      </c>
      <c r="D5038" t="s">
        <v>5911</v>
      </c>
      <c r="E5038" t="s">
        <v>5914</v>
      </c>
      <c r="F5038" s="1" t="s">
        <v>5911</v>
      </c>
      <c r="G5038" s="1" t="str">
        <f t="array" ref="G5038">IF(COUNT(FIND(Keywords!$E$3:$E$5,I5038)),"실족추락","")</f>
        <v/>
      </c>
      <c r="H5038" s="1"/>
      <c r="I5038" t="s">
        <v>7702</v>
      </c>
      <c r="J5038" t="s">
        <v>13940</v>
      </c>
      <c r="K5038" t="s">
        <v>14178</v>
      </c>
      <c r="L5038" t="s">
        <v>14099</v>
      </c>
      <c r="M5038" t="s">
        <v>14538</v>
      </c>
      <c r="N5038" t="s">
        <v>14621</v>
      </c>
      <c r="O5038" t="s">
        <v>14538</v>
      </c>
    </row>
    <row r="5039" spans="1:15">
      <c r="A5039" t="s">
        <v>16</v>
      </c>
      <c r="B5039" t="s">
        <v>117</v>
      </c>
      <c r="C5039" t="s">
        <v>1657</v>
      </c>
      <c r="D5039" t="s">
        <v>5911</v>
      </c>
      <c r="E5039" t="s">
        <v>5914</v>
      </c>
      <c r="F5039" s="1" t="s">
        <v>5911</v>
      </c>
      <c r="G5039" s="1" t="str">
        <f t="array" ref="G5039">IF(COUNT(FIND(Keywords!$E$3:$E$5,I5039)),"실족추락","")</f>
        <v/>
      </c>
      <c r="H5039" s="1"/>
      <c r="I5039" t="s">
        <v>7703</v>
      </c>
      <c r="J5039" t="s">
        <v>13940</v>
      </c>
      <c r="K5039" t="s">
        <v>14178</v>
      </c>
      <c r="L5039" t="s">
        <v>14099</v>
      </c>
      <c r="M5039" t="s">
        <v>14538</v>
      </c>
      <c r="N5039" t="s">
        <v>14621</v>
      </c>
      <c r="O5039" t="s">
        <v>14538</v>
      </c>
    </row>
    <row r="5040" spans="1:15">
      <c r="A5040" t="s">
        <v>16</v>
      </c>
      <c r="B5040" t="s">
        <v>117</v>
      </c>
      <c r="C5040" t="s">
        <v>1658</v>
      </c>
      <c r="D5040" t="s">
        <v>16113</v>
      </c>
      <c r="E5040" t="s">
        <v>5914</v>
      </c>
      <c r="F5040" s="1" t="str">
        <f t="array" ref="F5040">IF(COUNT(FIND(Keywords!$C$3:$C$41,I5040)),"일반조난","")</f>
        <v/>
      </c>
      <c r="G5040" s="1" t="str">
        <f t="array" ref="G5040">IF(COUNT(FIND(Keywords!$E$3:$E$5,I5040)),"실족추락","")</f>
        <v/>
      </c>
      <c r="H5040" s="1" t="str">
        <f t="array" ref="H5040">IF(COUNT(FIND(Keywords!$B$3:$B$12,I5040)),"개인질환","")</f>
        <v/>
      </c>
      <c r="I5040" t="s">
        <v>7704</v>
      </c>
      <c r="J5040" t="s">
        <v>13997</v>
      </c>
      <c r="K5040" t="s">
        <v>14842</v>
      </c>
      <c r="L5040" t="s">
        <v>15139</v>
      </c>
      <c r="M5040" t="s">
        <v>14538</v>
      </c>
      <c r="N5040" t="s">
        <v>14034</v>
      </c>
      <c r="O5040" t="s">
        <v>14538</v>
      </c>
    </row>
    <row r="5041" spans="1:15">
      <c r="A5041" t="s">
        <v>16</v>
      </c>
      <c r="B5041" t="s">
        <v>117</v>
      </c>
      <c r="C5041" t="s">
        <v>1659</v>
      </c>
      <c r="D5041" t="s">
        <v>5909</v>
      </c>
      <c r="E5041" t="s">
        <v>5914</v>
      </c>
      <c r="F5041" s="1"/>
      <c r="G5041" s="1" t="str">
        <f t="array" ref="G5041">IF(COUNT(FIND(Keywords!$E$3:$E$5,I5041)),"실족추락","")</f>
        <v>실족추락</v>
      </c>
      <c r="H5041" s="1"/>
      <c r="I5041" t="s">
        <v>7705</v>
      </c>
      <c r="J5041" t="s">
        <v>13947</v>
      </c>
      <c r="K5041" t="s">
        <v>14184</v>
      </c>
      <c r="L5041" t="s">
        <v>14722</v>
      </c>
      <c r="M5041" t="s">
        <v>14072</v>
      </c>
      <c r="N5041" t="s">
        <v>14752</v>
      </c>
      <c r="O5041" t="s">
        <v>14538</v>
      </c>
    </row>
    <row r="5042" spans="1:15">
      <c r="A5042" t="s">
        <v>16</v>
      </c>
      <c r="B5042" t="s">
        <v>117</v>
      </c>
      <c r="C5042" t="s">
        <v>826</v>
      </c>
      <c r="D5042" t="s">
        <v>5909</v>
      </c>
      <c r="E5042" t="s">
        <v>5914</v>
      </c>
      <c r="F5042" s="1"/>
      <c r="G5042" s="1" t="str">
        <f t="array" ref="G5042">IF(COUNT(FIND(Keywords!$E$3:$E$5,I5042)),"실족추락","")</f>
        <v>실족추락</v>
      </c>
      <c r="H5042" s="1"/>
      <c r="I5042" t="s">
        <v>10156</v>
      </c>
      <c r="J5042" t="s">
        <v>13828</v>
      </c>
      <c r="K5042" t="s">
        <v>14184</v>
      </c>
      <c r="L5042" t="s">
        <v>14822</v>
      </c>
      <c r="M5042" t="s">
        <v>14538</v>
      </c>
      <c r="N5042" t="s">
        <v>15072</v>
      </c>
      <c r="O5042" t="s">
        <v>14538</v>
      </c>
    </row>
    <row r="5043" spans="1:15">
      <c r="A5043" t="s">
        <v>16</v>
      </c>
      <c r="B5043" t="s">
        <v>117</v>
      </c>
      <c r="C5043" t="s">
        <v>1660</v>
      </c>
      <c r="D5043" t="s">
        <v>5911</v>
      </c>
      <c r="E5043" t="s">
        <v>5914</v>
      </c>
      <c r="F5043" s="1" t="s">
        <v>5911</v>
      </c>
      <c r="G5043" s="1" t="str">
        <f t="array" ref="G5043">IF(COUNT(FIND(Keywords!$E$3:$E$5,I5043)),"실족추락","")</f>
        <v/>
      </c>
      <c r="H5043" s="1"/>
      <c r="I5043" t="s">
        <v>7707</v>
      </c>
      <c r="J5043" t="s">
        <v>13826</v>
      </c>
      <c r="K5043" t="s">
        <v>14247</v>
      </c>
      <c r="L5043" t="s">
        <v>14512</v>
      </c>
      <c r="M5043" t="s">
        <v>14538</v>
      </c>
      <c r="N5043" t="s">
        <v>14928</v>
      </c>
      <c r="O5043" t="s">
        <v>14538</v>
      </c>
    </row>
    <row r="5044" spans="1:15">
      <c r="A5044" t="s">
        <v>16</v>
      </c>
      <c r="B5044" t="s">
        <v>117</v>
      </c>
      <c r="C5044" t="s">
        <v>1661</v>
      </c>
      <c r="D5044" t="s">
        <v>5909</v>
      </c>
      <c r="E5044" t="s">
        <v>5914</v>
      </c>
      <c r="F5044" s="1"/>
      <c r="G5044" s="1" t="str">
        <f t="array" ref="G5044">IF(COUNT(FIND(Keywords!$E$3:$E$5,I5044)),"실족추락","")</f>
        <v>실족추락</v>
      </c>
      <c r="H5044" s="1"/>
      <c r="I5044" t="s">
        <v>7708</v>
      </c>
      <c r="J5044" t="s">
        <v>13834</v>
      </c>
      <c r="K5044" t="s">
        <v>14424</v>
      </c>
      <c r="L5044" t="s">
        <v>15553</v>
      </c>
      <c r="M5044" t="s">
        <v>14538</v>
      </c>
      <c r="N5044" t="s">
        <v>14005</v>
      </c>
      <c r="O5044" t="s">
        <v>14538</v>
      </c>
    </row>
    <row r="5045" spans="1:15">
      <c r="A5045" t="s">
        <v>16</v>
      </c>
      <c r="B5045" t="s">
        <v>117</v>
      </c>
      <c r="C5045" t="s">
        <v>1662</v>
      </c>
      <c r="D5045" t="s">
        <v>5911</v>
      </c>
      <c r="E5045" t="s">
        <v>5914</v>
      </c>
      <c r="F5045" s="1"/>
      <c r="G5045" s="1" t="str">
        <f t="array" ref="G5045">IF(COUNT(FIND(Keywords!$E$3:$E$5,I5045)),"실족추락","")</f>
        <v/>
      </c>
      <c r="H5045" s="1"/>
      <c r="I5045" t="s">
        <v>7709</v>
      </c>
      <c r="J5045" t="s">
        <v>13987</v>
      </c>
      <c r="K5045" t="s">
        <v>14954</v>
      </c>
      <c r="L5045" t="s">
        <v>14101</v>
      </c>
      <c r="M5045" t="s">
        <v>14538</v>
      </c>
      <c r="N5045" t="s">
        <v>13751</v>
      </c>
      <c r="O5045" t="s">
        <v>14538</v>
      </c>
    </row>
    <row r="5046" spans="1:15">
      <c r="A5046" t="s">
        <v>16</v>
      </c>
      <c r="B5046" t="s">
        <v>117</v>
      </c>
      <c r="C5046" t="s">
        <v>1663</v>
      </c>
      <c r="D5046" t="s">
        <v>5909</v>
      </c>
      <c r="E5046" t="s">
        <v>5914</v>
      </c>
      <c r="F5046" s="1"/>
      <c r="G5046" s="1" t="str">
        <f t="array" ref="G5046">IF(COUNT(FIND(Keywords!$E$3:$E$5,I5046)),"실족추락","")</f>
        <v>실족추락</v>
      </c>
      <c r="H5046" s="1"/>
      <c r="I5046" t="s">
        <v>7710</v>
      </c>
      <c r="J5046" t="s">
        <v>13881</v>
      </c>
      <c r="K5046" t="s">
        <v>14427</v>
      </c>
      <c r="L5046" t="s">
        <v>10279</v>
      </c>
      <c r="M5046" t="s">
        <v>14538</v>
      </c>
      <c r="N5046" t="s">
        <v>14271</v>
      </c>
      <c r="O5046" t="s">
        <v>14538</v>
      </c>
    </row>
    <row r="5047" spans="1:15">
      <c r="A5047" t="s">
        <v>16</v>
      </c>
      <c r="B5047" t="s">
        <v>117</v>
      </c>
      <c r="C5047" t="s">
        <v>1664</v>
      </c>
      <c r="D5047" t="s">
        <v>5909</v>
      </c>
      <c r="E5047" t="s">
        <v>5914</v>
      </c>
      <c r="F5047" s="1"/>
      <c r="G5047" s="1" t="str">
        <f t="array" ref="G5047">IF(COUNT(FIND(Keywords!$E$3:$E$5,I5047)),"실족추락","")</f>
        <v>실족추락</v>
      </c>
      <c r="H5047" s="1"/>
      <c r="I5047" t="s">
        <v>7711</v>
      </c>
      <c r="J5047" t="s">
        <v>13852</v>
      </c>
      <c r="K5047" t="s">
        <v>14751</v>
      </c>
      <c r="L5047" t="s">
        <v>14935</v>
      </c>
      <c r="M5047" t="s">
        <v>14538</v>
      </c>
      <c r="N5047" t="s">
        <v>14754</v>
      </c>
      <c r="O5047" t="s">
        <v>14538</v>
      </c>
    </row>
    <row r="5048" spans="1:15">
      <c r="A5048" t="s">
        <v>16</v>
      </c>
      <c r="B5048" t="s">
        <v>117</v>
      </c>
      <c r="C5048" t="s">
        <v>550</v>
      </c>
      <c r="D5048" t="s">
        <v>5909</v>
      </c>
      <c r="E5048" t="s">
        <v>5914</v>
      </c>
      <c r="F5048" s="1"/>
      <c r="G5048" s="1" t="str">
        <f t="array" ref="G5048">IF(COUNT(FIND(Keywords!$E$3:$E$5,I5048)),"실족추락","")</f>
        <v>실족추락</v>
      </c>
      <c r="H5048" s="1"/>
      <c r="I5048" t="s">
        <v>7712</v>
      </c>
      <c r="J5048" t="s">
        <v>13781</v>
      </c>
      <c r="K5048" t="s">
        <v>14197</v>
      </c>
      <c r="L5048" t="s">
        <v>14072</v>
      </c>
      <c r="M5048" t="s">
        <v>14538</v>
      </c>
      <c r="N5048" t="s">
        <v>13791</v>
      </c>
      <c r="O5048" t="s">
        <v>14538</v>
      </c>
    </row>
    <row r="5049" spans="1:15">
      <c r="A5049" t="s">
        <v>16</v>
      </c>
      <c r="B5049" t="s">
        <v>117</v>
      </c>
      <c r="C5049" t="s">
        <v>1665</v>
      </c>
      <c r="D5049" t="s">
        <v>5909</v>
      </c>
      <c r="E5049" t="s">
        <v>5914</v>
      </c>
      <c r="F5049" s="1"/>
      <c r="G5049" s="1" t="str">
        <f t="array" ref="G5049">IF(COUNT(FIND(Keywords!$E$3:$E$5,I5049)),"실족추락","")</f>
        <v>실족추락</v>
      </c>
      <c r="H5049" s="1"/>
      <c r="I5049" t="s">
        <v>7713</v>
      </c>
      <c r="J5049" t="s">
        <v>13971</v>
      </c>
      <c r="K5049" t="s">
        <v>14578</v>
      </c>
      <c r="L5049" t="s">
        <v>14100</v>
      </c>
      <c r="M5049" t="s">
        <v>14538</v>
      </c>
      <c r="N5049" t="s">
        <v>14254</v>
      </c>
      <c r="O5049" t="s">
        <v>14538</v>
      </c>
    </row>
    <row r="5050" spans="1:15">
      <c r="A5050" t="s">
        <v>16</v>
      </c>
      <c r="B5050" t="s">
        <v>117</v>
      </c>
      <c r="C5050" t="s">
        <v>1666</v>
      </c>
      <c r="D5050" t="s">
        <v>5911</v>
      </c>
      <c r="E5050" t="s">
        <v>5914</v>
      </c>
      <c r="F5050" s="1"/>
      <c r="G5050" s="1" t="str">
        <f t="array" ref="G5050">IF(COUNT(FIND(Keywords!$E$3:$E$5,I5050)),"실족추락","")</f>
        <v/>
      </c>
      <c r="H5050" s="1"/>
      <c r="I5050" t="s">
        <v>7714</v>
      </c>
      <c r="J5050" t="s">
        <v>13843</v>
      </c>
      <c r="K5050" t="s">
        <v>14253</v>
      </c>
      <c r="L5050" t="s">
        <v>10279</v>
      </c>
      <c r="M5050" t="s">
        <v>14538</v>
      </c>
      <c r="N5050" t="s">
        <v>14842</v>
      </c>
      <c r="O5050" t="s">
        <v>14538</v>
      </c>
    </row>
    <row r="5051" spans="1:15">
      <c r="A5051" t="s">
        <v>16</v>
      </c>
      <c r="B5051" t="s">
        <v>117</v>
      </c>
      <c r="C5051" t="s">
        <v>1668</v>
      </c>
      <c r="D5051" t="s">
        <v>5911</v>
      </c>
      <c r="E5051" t="s">
        <v>5914</v>
      </c>
      <c r="F5051" s="1"/>
      <c r="G5051" s="1" t="str">
        <f t="array" ref="G5051">IF(COUNT(FIND(Keywords!$E$3:$E$5,I5051)),"실족추락","")</f>
        <v/>
      </c>
      <c r="H5051" s="1"/>
      <c r="I5051" t="s">
        <v>7716</v>
      </c>
      <c r="J5051" t="s">
        <v>13879</v>
      </c>
      <c r="K5051" t="s">
        <v>14594</v>
      </c>
      <c r="L5051" t="s">
        <v>14364</v>
      </c>
      <c r="M5051" t="s">
        <v>14538</v>
      </c>
      <c r="N5051" t="s">
        <v>15442</v>
      </c>
      <c r="O5051" t="s">
        <v>14538</v>
      </c>
    </row>
    <row r="5052" spans="1:15">
      <c r="A5052" t="s">
        <v>16</v>
      </c>
      <c r="B5052" t="s">
        <v>117</v>
      </c>
      <c r="C5052" t="s">
        <v>1669</v>
      </c>
      <c r="D5052" t="s">
        <v>16113</v>
      </c>
      <c r="E5052" t="s">
        <v>5914</v>
      </c>
      <c r="F5052" s="1" t="str">
        <f t="array" ref="F5052">IF(COUNT(FIND(Keywords!$C$3:$C$41,I5052)),"일반조난","")</f>
        <v/>
      </c>
      <c r="G5052" s="1" t="str">
        <f t="array" ref="G5052">IF(COUNT(FIND(Keywords!$E$3:$E$5,I5052)),"실족추락","")</f>
        <v/>
      </c>
      <c r="H5052" s="1" t="str">
        <f t="array" ref="H5052">IF(COUNT(FIND(Keywords!$B$3:$B$12,I5052)),"개인질환","")</f>
        <v/>
      </c>
      <c r="I5052" t="s">
        <v>7717</v>
      </c>
      <c r="J5052" t="s">
        <v>13891</v>
      </c>
      <c r="K5052" t="s">
        <v>13794</v>
      </c>
      <c r="L5052" t="s">
        <v>15036</v>
      </c>
      <c r="M5052" t="s">
        <v>14538</v>
      </c>
      <c r="N5052" t="s">
        <v>14812</v>
      </c>
      <c r="O5052" t="s">
        <v>14538</v>
      </c>
    </row>
    <row r="5053" spans="1:15">
      <c r="A5053" t="s">
        <v>16</v>
      </c>
      <c r="B5053" t="s">
        <v>117</v>
      </c>
      <c r="C5053" t="s">
        <v>1670</v>
      </c>
      <c r="D5053" t="s">
        <v>5909</v>
      </c>
      <c r="E5053" t="s">
        <v>5914</v>
      </c>
      <c r="F5053" s="1"/>
      <c r="G5053" s="1" t="str">
        <f t="array" ref="G5053">IF(COUNT(FIND(Keywords!$E$3:$E$5,I5053)),"실족추락","")</f>
        <v>실족추락</v>
      </c>
      <c r="H5053" s="1"/>
      <c r="I5053" t="s">
        <v>7718</v>
      </c>
      <c r="J5053" t="s">
        <v>13864</v>
      </c>
      <c r="K5053" t="s">
        <v>13794</v>
      </c>
      <c r="L5053" t="s">
        <v>14943</v>
      </c>
      <c r="M5053" t="s">
        <v>14538</v>
      </c>
      <c r="N5053" t="s">
        <v>15236</v>
      </c>
      <c r="O5053" t="s">
        <v>14538</v>
      </c>
    </row>
    <row r="5054" spans="1:15">
      <c r="A5054" t="s">
        <v>16</v>
      </c>
      <c r="B5054" t="s">
        <v>117</v>
      </c>
      <c r="C5054" t="s">
        <v>1671</v>
      </c>
      <c r="D5054" t="s">
        <v>5911</v>
      </c>
      <c r="E5054" t="s">
        <v>5914</v>
      </c>
      <c r="F5054" s="1"/>
      <c r="G5054" s="1" t="str">
        <f t="array" ref="G5054">IF(COUNT(FIND(Keywords!$E$3:$E$5,I5054)),"실족추락","")</f>
        <v/>
      </c>
      <c r="H5054" s="1"/>
      <c r="I5054" t="s">
        <v>7719</v>
      </c>
      <c r="J5054" t="s">
        <v>13852</v>
      </c>
      <c r="K5054" t="s">
        <v>14955</v>
      </c>
      <c r="L5054" t="s">
        <v>14980</v>
      </c>
      <c r="M5054" t="s">
        <v>14538</v>
      </c>
      <c r="N5054" t="s">
        <v>14181</v>
      </c>
      <c r="O5054" t="s">
        <v>14538</v>
      </c>
    </row>
    <row r="5055" spans="1:15">
      <c r="A5055" t="s">
        <v>16</v>
      </c>
      <c r="B5055" t="s">
        <v>117</v>
      </c>
      <c r="C5055" t="s">
        <v>1672</v>
      </c>
      <c r="D5055" t="s">
        <v>15977</v>
      </c>
      <c r="E5055" t="s">
        <v>5914</v>
      </c>
      <c r="F5055" s="1"/>
      <c r="G5055" s="1" t="str">
        <f t="array" ref="G5055">IF(COUNT(FIND(Keywords!$E$3:$E$5,I5055)),"실족추락","")</f>
        <v/>
      </c>
      <c r="H5055" s="1"/>
      <c r="I5055" t="s">
        <v>7720</v>
      </c>
      <c r="J5055" t="s">
        <v>13994</v>
      </c>
      <c r="K5055" t="s">
        <v>14256</v>
      </c>
      <c r="L5055" t="s">
        <v>14987</v>
      </c>
      <c r="M5055" t="s">
        <v>14538</v>
      </c>
      <c r="N5055" t="s">
        <v>14268</v>
      </c>
      <c r="O5055" t="s">
        <v>14538</v>
      </c>
    </row>
    <row r="5056" spans="1:15">
      <c r="A5056" t="s">
        <v>16</v>
      </c>
      <c r="B5056" t="s">
        <v>117</v>
      </c>
      <c r="C5056" t="s">
        <v>1673</v>
      </c>
      <c r="D5056" t="s">
        <v>5909</v>
      </c>
      <c r="E5056" t="s">
        <v>5914</v>
      </c>
      <c r="F5056" s="1"/>
      <c r="G5056" s="1" t="str">
        <f t="array" ref="G5056">IF(COUNT(FIND(Keywords!$E$3:$E$5,I5056)),"실족추락","")</f>
        <v>실족추락</v>
      </c>
      <c r="H5056" s="1"/>
      <c r="I5056" t="s">
        <v>7721</v>
      </c>
      <c r="J5056" t="s">
        <v>13997</v>
      </c>
      <c r="K5056" t="s">
        <v>14956</v>
      </c>
      <c r="L5056" t="s">
        <v>15017</v>
      </c>
      <c r="M5056" t="s">
        <v>14538</v>
      </c>
      <c r="N5056" t="s">
        <v>14254</v>
      </c>
      <c r="O5056" t="s">
        <v>14538</v>
      </c>
    </row>
    <row r="5057" spans="1:15">
      <c r="A5057" t="s">
        <v>16</v>
      </c>
      <c r="B5057" t="s">
        <v>117</v>
      </c>
      <c r="C5057" t="s">
        <v>1674</v>
      </c>
      <c r="D5057" t="s">
        <v>5909</v>
      </c>
      <c r="E5057" t="s">
        <v>5914</v>
      </c>
      <c r="F5057" s="1"/>
      <c r="G5057" s="1" t="str">
        <f t="array" ref="G5057">IF(COUNT(FIND(Keywords!$E$3:$E$5,I5057)),"실족추락","")</f>
        <v>실족추락</v>
      </c>
      <c r="H5057" s="1"/>
      <c r="I5057" t="s">
        <v>7722</v>
      </c>
      <c r="J5057" t="s">
        <v>13881</v>
      </c>
      <c r="K5057" t="s">
        <v>14218</v>
      </c>
      <c r="L5057" t="s">
        <v>14339</v>
      </c>
      <c r="M5057" t="s">
        <v>14538</v>
      </c>
      <c r="N5057" t="s">
        <v>14580</v>
      </c>
      <c r="O5057" t="s">
        <v>14538</v>
      </c>
    </row>
    <row r="5058" spans="1:15">
      <c r="A5058" t="s">
        <v>16</v>
      </c>
      <c r="B5058" t="s">
        <v>117</v>
      </c>
      <c r="C5058" t="s">
        <v>1675</v>
      </c>
      <c r="D5058" t="s">
        <v>5911</v>
      </c>
      <c r="E5058" t="s">
        <v>5919</v>
      </c>
      <c r="F5058" s="1"/>
      <c r="G5058" s="1" t="str">
        <f t="array" ref="G5058">IF(COUNT(FIND(Keywords!$E$3:$E$5,I5058)),"실족추락","")</f>
        <v/>
      </c>
      <c r="H5058" s="1"/>
      <c r="I5058" t="s">
        <v>7723</v>
      </c>
      <c r="J5058" t="s">
        <v>13861</v>
      </c>
      <c r="K5058" t="s">
        <v>14957</v>
      </c>
      <c r="L5058" t="s">
        <v>14340</v>
      </c>
      <c r="M5058" t="s">
        <v>14538</v>
      </c>
      <c r="N5058" t="s">
        <v>14906</v>
      </c>
      <c r="O5058" t="s">
        <v>14538</v>
      </c>
    </row>
    <row r="5059" spans="1:15">
      <c r="A5059" t="s">
        <v>16</v>
      </c>
      <c r="B5059" t="s">
        <v>117</v>
      </c>
      <c r="C5059" t="s">
        <v>1676</v>
      </c>
      <c r="D5059" t="s">
        <v>5909</v>
      </c>
      <c r="E5059" t="s">
        <v>5914</v>
      </c>
      <c r="F5059" s="1"/>
      <c r="G5059" s="1" t="str">
        <f t="array" ref="G5059">IF(COUNT(FIND(Keywords!$E$3:$E$5,I5059)),"실족추락","")</f>
        <v>실족추락</v>
      </c>
      <c r="H5059" s="1"/>
      <c r="I5059" t="s">
        <v>7724</v>
      </c>
      <c r="J5059" t="s">
        <v>13812</v>
      </c>
      <c r="K5059" t="s">
        <v>14036</v>
      </c>
      <c r="L5059" t="s">
        <v>14891</v>
      </c>
      <c r="M5059" t="s">
        <v>14538</v>
      </c>
      <c r="N5059" t="s">
        <v>13751</v>
      </c>
      <c r="O5059" t="s">
        <v>14538</v>
      </c>
    </row>
    <row r="5060" spans="1:15">
      <c r="A5060" t="s">
        <v>16</v>
      </c>
      <c r="B5060" t="s">
        <v>117</v>
      </c>
      <c r="C5060" t="s">
        <v>1677</v>
      </c>
      <c r="D5060" t="s">
        <v>16113</v>
      </c>
      <c r="E5060" t="s">
        <v>5914</v>
      </c>
      <c r="F5060" s="1" t="str">
        <f t="array" ref="F5060">IF(COUNT(FIND(Keywords!$C$3:$C$41,I5060)),"일반조난","")</f>
        <v/>
      </c>
      <c r="G5060" s="1" t="str">
        <f t="array" ref="G5060">IF(COUNT(FIND(Keywords!$E$3:$E$5,I5060)),"실족추락","")</f>
        <v/>
      </c>
      <c r="H5060" s="1" t="str">
        <f t="array" ref="H5060">IF(COUNT(FIND(Keywords!$B$3:$B$12,I5060)),"개인질환","")</f>
        <v/>
      </c>
      <c r="I5060" t="s">
        <v>7725</v>
      </c>
      <c r="J5060" t="s">
        <v>13737</v>
      </c>
      <c r="K5060" t="s">
        <v>14720</v>
      </c>
      <c r="L5060" t="s">
        <v>15393</v>
      </c>
      <c r="M5060" t="s">
        <v>14538</v>
      </c>
      <c r="N5060" t="s">
        <v>14785</v>
      </c>
      <c r="O5060" t="s">
        <v>14538</v>
      </c>
    </row>
    <row r="5061" spans="1:15">
      <c r="A5061" t="s">
        <v>16</v>
      </c>
      <c r="B5061" t="s">
        <v>117</v>
      </c>
      <c r="C5061" t="s">
        <v>1678</v>
      </c>
      <c r="D5061" t="s">
        <v>5911</v>
      </c>
      <c r="E5061" t="s">
        <v>5914</v>
      </c>
      <c r="F5061" s="1"/>
      <c r="G5061" s="1" t="str">
        <f t="array" ref="G5061">IF(COUNT(FIND(Keywords!$E$3:$E$5,I5061)),"실족추락","")</f>
        <v/>
      </c>
      <c r="H5061" s="1"/>
      <c r="I5061" t="s">
        <v>7726</v>
      </c>
      <c r="J5061" t="s">
        <v>13986</v>
      </c>
      <c r="K5061" t="s">
        <v>14241</v>
      </c>
      <c r="L5061" t="s">
        <v>14802</v>
      </c>
      <c r="M5061" t="s">
        <v>14538</v>
      </c>
      <c r="N5061" t="s">
        <v>14597</v>
      </c>
      <c r="O5061" t="s">
        <v>14538</v>
      </c>
    </row>
    <row r="5062" spans="1:15">
      <c r="A5062" t="s">
        <v>16</v>
      </c>
      <c r="B5062" t="s">
        <v>117</v>
      </c>
      <c r="C5062" t="s">
        <v>854</v>
      </c>
      <c r="D5062" t="s">
        <v>15977</v>
      </c>
      <c r="E5062" t="s">
        <v>5914</v>
      </c>
      <c r="F5062" s="1"/>
      <c r="G5062" s="1" t="str">
        <f t="array" ref="G5062">IF(COUNT(FIND(Keywords!$E$3:$E$5,I5062)),"실족추락","")</f>
        <v/>
      </c>
      <c r="H5062" s="1"/>
      <c r="I5062" t="s">
        <v>7727</v>
      </c>
      <c r="J5062" t="s">
        <v>13976</v>
      </c>
      <c r="K5062" t="s">
        <v>14597</v>
      </c>
      <c r="L5062" t="s">
        <v>14492</v>
      </c>
      <c r="M5062" t="s">
        <v>14538</v>
      </c>
      <c r="N5062" t="s">
        <v>14403</v>
      </c>
      <c r="O5062" t="s">
        <v>14538</v>
      </c>
    </row>
    <row r="5063" spans="1:15">
      <c r="A5063" t="s">
        <v>16</v>
      </c>
      <c r="B5063" t="s">
        <v>117</v>
      </c>
      <c r="C5063" t="s">
        <v>1679</v>
      </c>
      <c r="D5063" t="s">
        <v>16113</v>
      </c>
      <c r="E5063" t="s">
        <v>5914</v>
      </c>
      <c r="F5063" s="1" t="str">
        <f t="array" ref="F5063">IF(COUNT(FIND(Keywords!$C$3:$C$41,I5063)),"일반조난","")</f>
        <v/>
      </c>
      <c r="G5063" s="1" t="str">
        <f t="array" ref="G5063">IF(COUNT(FIND(Keywords!$E$3:$E$5,I5063)),"실족추락","")</f>
        <v/>
      </c>
      <c r="H5063" s="1" t="str">
        <f t="array" ref="H5063">IF(COUNT(FIND(Keywords!$B$3:$B$12,I5063)),"개인질환","")</f>
        <v/>
      </c>
      <c r="I5063" t="s">
        <v>7728</v>
      </c>
      <c r="J5063" t="s">
        <v>13845</v>
      </c>
      <c r="K5063" t="s">
        <v>14429</v>
      </c>
      <c r="L5063" t="s">
        <v>14894</v>
      </c>
      <c r="M5063" t="s">
        <v>14538</v>
      </c>
      <c r="N5063" t="s">
        <v>14983</v>
      </c>
      <c r="O5063" t="s">
        <v>14538</v>
      </c>
    </row>
    <row r="5064" spans="1:15">
      <c r="A5064" t="s">
        <v>16</v>
      </c>
      <c r="B5064" t="s">
        <v>117</v>
      </c>
      <c r="C5064" t="s">
        <v>1680</v>
      </c>
      <c r="D5064" t="s">
        <v>5911</v>
      </c>
      <c r="E5064" t="s">
        <v>5914</v>
      </c>
      <c r="F5064" s="1"/>
      <c r="G5064" s="1" t="str">
        <f t="array" ref="G5064">IF(COUNT(FIND(Keywords!$E$3:$E$5,I5064)),"실족추락","")</f>
        <v/>
      </c>
      <c r="H5064" s="1"/>
      <c r="I5064" t="s">
        <v>7729</v>
      </c>
      <c r="J5064" t="s">
        <v>14026</v>
      </c>
      <c r="K5064" t="s">
        <v>14250</v>
      </c>
      <c r="L5064" t="s">
        <v>15390</v>
      </c>
      <c r="M5064" t="s">
        <v>14457</v>
      </c>
      <c r="N5064" t="s">
        <v>14394</v>
      </c>
      <c r="O5064" t="s">
        <v>14538</v>
      </c>
    </row>
    <row r="5065" spans="1:15">
      <c r="A5065" t="s">
        <v>16</v>
      </c>
      <c r="B5065" t="s">
        <v>117</v>
      </c>
      <c r="C5065" t="s">
        <v>1681</v>
      </c>
      <c r="D5065" t="s">
        <v>16113</v>
      </c>
      <c r="E5065" t="s">
        <v>5914</v>
      </c>
      <c r="F5065" s="1" t="str">
        <f t="array" ref="F5065">IF(COUNT(FIND(Keywords!$C$3:$C$41,I5065)),"일반조난","")</f>
        <v/>
      </c>
      <c r="G5065" s="1" t="str">
        <f t="array" ref="G5065">IF(COUNT(FIND(Keywords!$E$3:$E$5,I5065)),"실족추락","")</f>
        <v/>
      </c>
      <c r="H5065" s="1" t="str">
        <f t="array" ref="H5065">IF(COUNT(FIND(Keywords!$B$3:$B$12,I5065)),"개인질환","")</f>
        <v/>
      </c>
      <c r="I5065" t="s">
        <v>7730</v>
      </c>
      <c r="J5065" t="s">
        <v>13733</v>
      </c>
      <c r="K5065" t="s">
        <v>14958</v>
      </c>
      <c r="L5065" t="s">
        <v>14100</v>
      </c>
      <c r="M5065" t="s">
        <v>14538</v>
      </c>
      <c r="N5065" t="s">
        <v>13750</v>
      </c>
      <c r="O5065" t="s">
        <v>14538</v>
      </c>
    </row>
    <row r="5066" spans="1:15">
      <c r="A5066" t="s">
        <v>16</v>
      </c>
      <c r="B5066" t="s">
        <v>117</v>
      </c>
      <c r="C5066" t="s">
        <v>1682</v>
      </c>
      <c r="D5066" t="s">
        <v>5909</v>
      </c>
      <c r="E5066" t="s">
        <v>5914</v>
      </c>
      <c r="F5066" s="1"/>
      <c r="G5066" s="1" t="str">
        <f t="array" ref="G5066">IF(COUNT(FIND(Keywords!$E$3:$E$5,I5066)),"실족추락","")</f>
        <v/>
      </c>
      <c r="H5066" s="1"/>
      <c r="I5066" t="s">
        <v>7731</v>
      </c>
      <c r="J5066" t="s">
        <v>13910</v>
      </c>
      <c r="K5066" t="s">
        <v>14190</v>
      </c>
      <c r="L5066" t="s">
        <v>15239</v>
      </c>
      <c r="M5066" t="s">
        <v>14538</v>
      </c>
      <c r="N5066" t="s">
        <v>15118</v>
      </c>
      <c r="O5066" t="s">
        <v>14538</v>
      </c>
    </row>
    <row r="5067" spans="1:15">
      <c r="A5067" t="s">
        <v>16</v>
      </c>
      <c r="B5067" t="s">
        <v>117</v>
      </c>
      <c r="C5067" t="s">
        <v>1683</v>
      </c>
      <c r="D5067" t="s">
        <v>5909</v>
      </c>
      <c r="E5067" t="s">
        <v>5914</v>
      </c>
      <c r="F5067" s="1"/>
      <c r="G5067" s="1" t="str">
        <f t="array" ref="G5067">IF(COUNT(FIND(Keywords!$E$3:$E$5,I5067)),"실족추락","")</f>
        <v/>
      </c>
      <c r="H5067" s="1"/>
      <c r="I5067" t="s">
        <v>7732</v>
      </c>
      <c r="J5067" t="s">
        <v>13852</v>
      </c>
      <c r="K5067" t="s">
        <v>14411</v>
      </c>
      <c r="L5067" t="s">
        <v>14367</v>
      </c>
      <c r="M5067" t="s">
        <v>14538</v>
      </c>
      <c r="N5067" t="s">
        <v>15048</v>
      </c>
      <c r="O5067" t="s">
        <v>14538</v>
      </c>
    </row>
    <row r="5068" spans="1:15">
      <c r="A5068" t="s">
        <v>16</v>
      </c>
      <c r="B5068" t="s">
        <v>117</v>
      </c>
      <c r="C5068" t="s">
        <v>1684</v>
      </c>
      <c r="D5068" t="s">
        <v>5909</v>
      </c>
      <c r="E5068" t="s">
        <v>5914</v>
      </c>
      <c r="F5068" s="1"/>
      <c r="G5068" s="1" t="str">
        <f t="array" ref="G5068">IF(COUNT(FIND(Keywords!$E$3:$E$5,I5068)),"실족추락","")</f>
        <v/>
      </c>
      <c r="H5068" s="1"/>
      <c r="I5068" t="s">
        <v>7733</v>
      </c>
      <c r="J5068" t="s">
        <v>13855</v>
      </c>
      <c r="K5068" t="s">
        <v>14959</v>
      </c>
      <c r="L5068" t="s">
        <v>14493</v>
      </c>
      <c r="M5068" t="s">
        <v>14538</v>
      </c>
      <c r="N5068" t="s">
        <v>14788</v>
      </c>
      <c r="O5068" t="s">
        <v>14538</v>
      </c>
    </row>
    <row r="5069" spans="1:15">
      <c r="A5069" t="s">
        <v>16</v>
      </c>
      <c r="B5069" t="s">
        <v>117</v>
      </c>
      <c r="C5069" t="s">
        <v>1685</v>
      </c>
      <c r="D5069" t="s">
        <v>16113</v>
      </c>
      <c r="E5069" t="s">
        <v>5914</v>
      </c>
      <c r="F5069" s="1" t="str">
        <f t="array" ref="F5069">IF(COUNT(FIND(Keywords!$C$3:$C$41,I5069)),"일반조난","")</f>
        <v/>
      </c>
      <c r="G5069" s="1" t="str">
        <f t="array" ref="G5069">IF(COUNT(FIND(Keywords!$E$3:$E$5,I5069)),"실족추락","")</f>
        <v/>
      </c>
      <c r="H5069" s="1" t="str">
        <f t="array" ref="H5069">IF(COUNT(FIND(Keywords!$B$3:$B$12,I5069)),"개인질환","")</f>
        <v/>
      </c>
      <c r="I5069" t="s">
        <v>7734</v>
      </c>
      <c r="J5069" t="s">
        <v>13855</v>
      </c>
      <c r="K5069" t="s">
        <v>14960</v>
      </c>
      <c r="L5069" t="s">
        <v>14512</v>
      </c>
      <c r="M5069" t="s">
        <v>14557</v>
      </c>
      <c r="N5069" t="s">
        <v>14984</v>
      </c>
      <c r="O5069" t="s">
        <v>14538</v>
      </c>
    </row>
    <row r="5070" spans="1:15">
      <c r="A5070" t="s">
        <v>16</v>
      </c>
      <c r="B5070" t="s">
        <v>117</v>
      </c>
      <c r="C5070" t="s">
        <v>1686</v>
      </c>
      <c r="D5070" t="s">
        <v>5909</v>
      </c>
      <c r="E5070" t="s">
        <v>5914</v>
      </c>
      <c r="F5070" s="1"/>
      <c r="G5070" s="1" t="str">
        <f t="array" ref="G5070">IF(COUNT(FIND(Keywords!$E$3:$E$5,I5070)),"실족추락","")</f>
        <v/>
      </c>
      <c r="H5070" s="1"/>
      <c r="I5070" t="s">
        <v>7735</v>
      </c>
      <c r="J5070" t="s">
        <v>13967</v>
      </c>
      <c r="K5070" t="s">
        <v>14961</v>
      </c>
      <c r="L5070" t="s">
        <v>15068</v>
      </c>
      <c r="M5070" t="s">
        <v>14538</v>
      </c>
      <c r="N5070" t="s">
        <v>14431</v>
      </c>
      <c r="O5070" t="s">
        <v>14538</v>
      </c>
    </row>
    <row r="5071" spans="1:15">
      <c r="A5071" t="s">
        <v>16</v>
      </c>
      <c r="B5071" t="s">
        <v>117</v>
      </c>
      <c r="C5071" t="s">
        <v>1687</v>
      </c>
      <c r="D5071" t="s">
        <v>16113</v>
      </c>
      <c r="E5071" t="s">
        <v>5914</v>
      </c>
      <c r="F5071" s="1" t="str">
        <f t="array" ref="F5071">IF(COUNT(FIND(Keywords!$C$3:$C$41,I5071)),"일반조난","")</f>
        <v/>
      </c>
      <c r="G5071" s="1" t="str">
        <f t="array" ref="G5071">IF(COUNT(FIND(Keywords!$E$3:$E$5,I5071)),"실족추락","")</f>
        <v/>
      </c>
      <c r="H5071" s="1" t="str">
        <f t="array" ref="H5071">IF(COUNT(FIND(Keywords!$B$3:$B$12,I5071)),"개인질환","")</f>
        <v/>
      </c>
      <c r="I5071" t="s">
        <v>7736</v>
      </c>
      <c r="J5071" t="s">
        <v>13830</v>
      </c>
      <c r="K5071" t="s">
        <v>14585</v>
      </c>
      <c r="L5071" t="s">
        <v>14134</v>
      </c>
      <c r="M5071" t="s">
        <v>14538</v>
      </c>
      <c r="N5071" t="s">
        <v>14606</v>
      </c>
      <c r="O5071" t="s">
        <v>14538</v>
      </c>
    </row>
    <row r="5072" spans="1:15">
      <c r="A5072" t="s">
        <v>16</v>
      </c>
      <c r="B5072" t="s">
        <v>117</v>
      </c>
      <c r="C5072" t="s">
        <v>1688</v>
      </c>
      <c r="D5072" t="s">
        <v>15977</v>
      </c>
      <c r="E5072" t="s">
        <v>5914</v>
      </c>
      <c r="F5072" s="1"/>
      <c r="G5072" s="1" t="str">
        <f t="array" ref="G5072">IF(COUNT(FIND(Keywords!$E$3:$E$5,I5072)),"실족추락","")</f>
        <v/>
      </c>
      <c r="H5072" s="1"/>
      <c r="I5072" t="s">
        <v>7737</v>
      </c>
      <c r="J5072" t="s">
        <v>14030</v>
      </c>
      <c r="K5072" t="s">
        <v>14962</v>
      </c>
      <c r="L5072" t="s">
        <v>14822</v>
      </c>
      <c r="M5072" t="s">
        <v>14538</v>
      </c>
      <c r="N5072" t="s">
        <v>14192</v>
      </c>
      <c r="O5072" t="s">
        <v>14538</v>
      </c>
    </row>
    <row r="5073" spans="1:15">
      <c r="A5073" t="s">
        <v>16</v>
      </c>
      <c r="B5073" t="s">
        <v>117</v>
      </c>
      <c r="C5073" t="s">
        <v>566</v>
      </c>
      <c r="D5073" t="s">
        <v>15977</v>
      </c>
      <c r="E5073" t="s">
        <v>5914</v>
      </c>
      <c r="F5073" s="1"/>
      <c r="G5073" s="1" t="str">
        <f t="array" ref="G5073">IF(COUNT(FIND(Keywords!$E$3:$E$5,I5073)),"실족추락","")</f>
        <v/>
      </c>
      <c r="H5073" s="1"/>
      <c r="I5073" t="s">
        <v>7738</v>
      </c>
      <c r="J5073" t="s">
        <v>13808</v>
      </c>
      <c r="K5073" t="s">
        <v>14416</v>
      </c>
      <c r="L5073" t="s">
        <v>14072</v>
      </c>
      <c r="M5073" t="s">
        <v>14538</v>
      </c>
      <c r="N5073" t="s">
        <v>14035</v>
      </c>
      <c r="O5073" t="s">
        <v>14538</v>
      </c>
    </row>
    <row r="5074" spans="1:15">
      <c r="A5074" t="s">
        <v>16</v>
      </c>
      <c r="B5074" t="s">
        <v>117</v>
      </c>
      <c r="C5074" t="s">
        <v>567</v>
      </c>
      <c r="D5074" t="s">
        <v>5909</v>
      </c>
      <c r="E5074" t="s">
        <v>5914</v>
      </c>
      <c r="F5074" s="1"/>
      <c r="G5074" s="1" t="str">
        <f t="array" ref="G5074">IF(COUNT(FIND(Keywords!$E$3:$E$5,I5074)),"실족추락","")</f>
        <v/>
      </c>
      <c r="H5074" s="1"/>
      <c r="I5074" t="s">
        <v>7739</v>
      </c>
      <c r="J5074" t="s">
        <v>13915</v>
      </c>
      <c r="K5074" t="s">
        <v>14417</v>
      </c>
      <c r="L5074" t="s">
        <v>14100</v>
      </c>
      <c r="M5074" t="s">
        <v>14538</v>
      </c>
      <c r="N5074" t="s">
        <v>14579</v>
      </c>
      <c r="O5074" t="s">
        <v>14538</v>
      </c>
    </row>
    <row r="5075" spans="1:15">
      <c r="A5075" t="s">
        <v>16</v>
      </c>
      <c r="B5075" t="s">
        <v>117</v>
      </c>
      <c r="C5075" t="s">
        <v>1689</v>
      </c>
      <c r="D5075" t="s">
        <v>5911</v>
      </c>
      <c r="E5075" t="s">
        <v>5914</v>
      </c>
      <c r="F5075" s="1"/>
      <c r="G5075" s="1" t="str">
        <f t="array" ref="G5075">IF(COUNT(FIND(Keywords!$E$3:$E$5,I5075)),"실족추락","")</f>
        <v/>
      </c>
      <c r="H5075" s="1"/>
      <c r="I5075" t="s">
        <v>7740</v>
      </c>
      <c r="J5075" t="s">
        <v>14031</v>
      </c>
      <c r="K5075" t="s">
        <v>14179</v>
      </c>
      <c r="L5075" t="s">
        <v>15043</v>
      </c>
      <c r="M5075" t="s">
        <v>15322</v>
      </c>
      <c r="N5075" t="s">
        <v>14248</v>
      </c>
      <c r="O5075" t="s">
        <v>14538</v>
      </c>
    </row>
    <row r="5076" spans="1:15">
      <c r="A5076" t="s">
        <v>16</v>
      </c>
      <c r="B5076" t="s">
        <v>117</v>
      </c>
      <c r="C5076" t="s">
        <v>1690</v>
      </c>
      <c r="D5076" t="s">
        <v>5911</v>
      </c>
      <c r="E5076" t="s">
        <v>5914</v>
      </c>
      <c r="F5076" s="1" t="s">
        <v>5911</v>
      </c>
      <c r="G5076" s="1" t="str">
        <f t="array" ref="G5076">IF(COUNT(FIND(Keywords!$E$3:$E$5,I5076)),"실족추락","")</f>
        <v/>
      </c>
      <c r="H5076" s="1"/>
      <c r="I5076" t="s">
        <v>7741</v>
      </c>
      <c r="J5076" t="s">
        <v>13969</v>
      </c>
      <c r="K5076" t="s">
        <v>14395</v>
      </c>
      <c r="L5076" t="s">
        <v>10279</v>
      </c>
      <c r="M5076" t="s">
        <v>14538</v>
      </c>
      <c r="N5076" t="s">
        <v>14470</v>
      </c>
      <c r="O5076" t="s">
        <v>14538</v>
      </c>
    </row>
    <row r="5077" spans="1:15">
      <c r="A5077" t="s">
        <v>16</v>
      </c>
      <c r="B5077" t="s">
        <v>117</v>
      </c>
      <c r="C5077" t="s">
        <v>1691</v>
      </c>
      <c r="D5077" t="s">
        <v>5911</v>
      </c>
      <c r="E5077" t="s">
        <v>5914</v>
      </c>
      <c r="F5077" s="1"/>
      <c r="G5077" s="1" t="str">
        <f t="array" ref="G5077">IF(COUNT(FIND(Keywords!$E$3:$E$5,I5077)),"실족추락","")</f>
        <v/>
      </c>
      <c r="H5077" s="1"/>
      <c r="I5077" t="s">
        <v>7742</v>
      </c>
      <c r="J5077" t="s">
        <v>13986</v>
      </c>
      <c r="K5077" t="s">
        <v>14404</v>
      </c>
      <c r="L5077" t="s">
        <v>14463</v>
      </c>
      <c r="M5077" t="s">
        <v>14538</v>
      </c>
      <c r="N5077" t="s">
        <v>15052</v>
      </c>
      <c r="O5077" t="s">
        <v>14538</v>
      </c>
    </row>
    <row r="5078" spans="1:15">
      <c r="A5078" t="s">
        <v>16</v>
      </c>
      <c r="B5078" t="s">
        <v>117</v>
      </c>
      <c r="C5078" t="s">
        <v>1692</v>
      </c>
      <c r="D5078" t="s">
        <v>5911</v>
      </c>
      <c r="E5078" t="s">
        <v>5914</v>
      </c>
      <c r="F5078" s="1"/>
      <c r="G5078" s="1" t="str">
        <f t="array" ref="G5078">IF(COUNT(FIND(Keywords!$E$3:$E$5,I5078)),"실족추락","")</f>
        <v/>
      </c>
      <c r="H5078" s="1"/>
      <c r="I5078" t="s">
        <v>7743</v>
      </c>
      <c r="J5078" t="s">
        <v>13986</v>
      </c>
      <c r="K5078" t="s">
        <v>14963</v>
      </c>
      <c r="L5078" t="s">
        <v>15365</v>
      </c>
      <c r="M5078" t="s">
        <v>15237</v>
      </c>
      <c r="N5078" t="s">
        <v>14834</v>
      </c>
      <c r="O5078" t="s">
        <v>14538</v>
      </c>
    </row>
    <row r="5079" spans="1:15">
      <c r="A5079" t="s">
        <v>16</v>
      </c>
      <c r="B5079" t="s">
        <v>117</v>
      </c>
      <c r="C5079" t="s">
        <v>1693</v>
      </c>
      <c r="D5079" t="s">
        <v>5909</v>
      </c>
      <c r="E5079" t="s">
        <v>5914</v>
      </c>
      <c r="F5079" s="1"/>
      <c r="G5079" s="1" t="str">
        <f t="array" ref="G5079">IF(COUNT(FIND(Keywords!$E$3:$E$5,I5079)),"실족추락","")</f>
        <v/>
      </c>
      <c r="H5079" s="1"/>
      <c r="I5079" t="s">
        <v>7744</v>
      </c>
      <c r="J5079" t="s">
        <v>14007</v>
      </c>
      <c r="K5079" t="s">
        <v>14403</v>
      </c>
      <c r="L5079" t="s">
        <v>14543</v>
      </c>
      <c r="M5079" t="s">
        <v>14538</v>
      </c>
      <c r="N5079" t="s">
        <v>14003</v>
      </c>
      <c r="O5079" t="s">
        <v>14538</v>
      </c>
    </row>
    <row r="5080" spans="1:15">
      <c r="A5080" t="s">
        <v>16</v>
      </c>
      <c r="B5080" t="s">
        <v>117</v>
      </c>
      <c r="C5080" t="s">
        <v>1694</v>
      </c>
      <c r="D5080" t="s">
        <v>16113</v>
      </c>
      <c r="E5080" t="s">
        <v>5914</v>
      </c>
      <c r="F5080" s="1" t="str">
        <f t="array" ref="F5080">IF(COUNT(FIND(Keywords!$C$3:$C$41,I5080)),"일반조난","")</f>
        <v/>
      </c>
      <c r="G5080" s="1" t="str">
        <f t="array" ref="G5080">IF(COUNT(FIND(Keywords!$E$3:$E$5,I5080)),"실족추락","")</f>
        <v/>
      </c>
      <c r="H5080" s="1" t="str">
        <f t="array" ref="H5080">IF(COUNT(FIND(Keywords!$B$3:$B$12,I5080)),"개인질환","")</f>
        <v/>
      </c>
      <c r="I5080" t="s">
        <v>7745</v>
      </c>
      <c r="J5080" t="s">
        <v>13860</v>
      </c>
      <c r="K5080" t="s">
        <v>14255</v>
      </c>
      <c r="L5080" t="s">
        <v>14339</v>
      </c>
      <c r="M5080" t="s">
        <v>14538</v>
      </c>
      <c r="N5080" t="s">
        <v>14588</v>
      </c>
      <c r="O5080" t="s">
        <v>14538</v>
      </c>
    </row>
    <row r="5081" spans="1:15">
      <c r="A5081" t="s">
        <v>16</v>
      </c>
      <c r="B5081" t="s">
        <v>117</v>
      </c>
      <c r="C5081" t="s">
        <v>1695</v>
      </c>
      <c r="D5081" t="s">
        <v>16113</v>
      </c>
      <c r="E5081" t="s">
        <v>5914</v>
      </c>
      <c r="F5081" s="1" t="str">
        <f t="array" ref="F5081">IF(COUNT(FIND(Keywords!$C$3:$C$41,I5081)),"일반조난","")</f>
        <v/>
      </c>
      <c r="G5081" s="1" t="str">
        <f t="array" ref="G5081">IF(COUNT(FIND(Keywords!$E$3:$E$5,I5081)),"실족추락","")</f>
        <v/>
      </c>
      <c r="H5081" s="1" t="str">
        <f t="array" ref="H5081">IF(COUNT(FIND(Keywords!$B$3:$B$12,I5081)),"개인질환","")</f>
        <v/>
      </c>
      <c r="I5081" t="s">
        <v>7746</v>
      </c>
      <c r="J5081" t="s">
        <v>13942</v>
      </c>
      <c r="K5081" t="s">
        <v>14243</v>
      </c>
      <c r="L5081" t="s">
        <v>14944</v>
      </c>
      <c r="M5081" t="s">
        <v>14538</v>
      </c>
      <c r="N5081" t="s">
        <v>15008</v>
      </c>
      <c r="O5081" t="s">
        <v>14538</v>
      </c>
    </row>
    <row r="5082" spans="1:15">
      <c r="A5082" t="s">
        <v>16</v>
      </c>
      <c r="B5082" t="s">
        <v>117</v>
      </c>
      <c r="C5082" t="s">
        <v>1696</v>
      </c>
      <c r="D5082" t="s">
        <v>5911</v>
      </c>
      <c r="E5082" t="s">
        <v>5914</v>
      </c>
      <c r="F5082" s="1"/>
      <c r="G5082" s="1" t="str">
        <f t="array" ref="G5082">IF(COUNT(FIND(Keywords!$E$3:$E$5,I5082)),"실족추락","")</f>
        <v/>
      </c>
      <c r="H5082" s="1"/>
      <c r="I5082" t="s">
        <v>7747</v>
      </c>
      <c r="J5082" t="s">
        <v>14001</v>
      </c>
      <c r="K5082" t="s">
        <v>14579</v>
      </c>
      <c r="L5082" t="s">
        <v>14138</v>
      </c>
      <c r="M5082" t="s">
        <v>14538</v>
      </c>
      <c r="N5082" t="s">
        <v>14738</v>
      </c>
      <c r="O5082" t="s">
        <v>14538</v>
      </c>
    </row>
    <row r="5083" spans="1:15">
      <c r="A5083" t="s">
        <v>16</v>
      </c>
      <c r="B5083" t="s">
        <v>117</v>
      </c>
      <c r="C5083" t="s">
        <v>1697</v>
      </c>
      <c r="D5083" t="s">
        <v>16113</v>
      </c>
      <c r="E5083" t="s">
        <v>5914</v>
      </c>
      <c r="F5083" s="1" t="str">
        <f t="array" ref="F5083">IF(COUNT(FIND(Keywords!$C$3:$C$41,I5083)),"일반조난","")</f>
        <v/>
      </c>
      <c r="G5083" s="1" t="str">
        <f t="array" ref="G5083">IF(COUNT(FIND(Keywords!$E$3:$E$5,I5083)),"실족추락","")</f>
        <v/>
      </c>
      <c r="H5083" s="1" t="str">
        <f t="array" ref="H5083">IF(COUNT(FIND(Keywords!$B$3:$B$12,I5083)),"개인질환","")</f>
        <v/>
      </c>
      <c r="I5083" t="s">
        <v>7748</v>
      </c>
      <c r="J5083" t="s">
        <v>13854</v>
      </c>
      <c r="K5083" t="s">
        <v>14750</v>
      </c>
      <c r="L5083" t="s">
        <v>14987</v>
      </c>
      <c r="M5083" t="s">
        <v>14538</v>
      </c>
      <c r="N5083" t="s">
        <v>14277</v>
      </c>
      <c r="O5083" t="s">
        <v>14538</v>
      </c>
    </row>
    <row r="5084" spans="1:15">
      <c r="A5084" t="s">
        <v>16</v>
      </c>
      <c r="B5084" t="s">
        <v>117</v>
      </c>
      <c r="C5084" t="s">
        <v>1698</v>
      </c>
      <c r="D5084" t="s">
        <v>5911</v>
      </c>
      <c r="E5084" t="s">
        <v>5914</v>
      </c>
      <c r="F5084" s="1"/>
      <c r="G5084" s="1" t="str">
        <f t="array" ref="G5084">IF(COUNT(FIND(Keywords!$E$3:$E$5,I5084)),"실족추락","")</f>
        <v/>
      </c>
      <c r="H5084" s="1"/>
      <c r="I5084" t="s">
        <v>10157</v>
      </c>
      <c r="J5084" t="s">
        <v>14008</v>
      </c>
      <c r="K5084" t="s">
        <v>14964</v>
      </c>
      <c r="L5084" t="s">
        <v>14822</v>
      </c>
      <c r="M5084" t="s">
        <v>14538</v>
      </c>
      <c r="N5084" t="s">
        <v>14275</v>
      </c>
      <c r="O5084" t="s">
        <v>14538</v>
      </c>
    </row>
    <row r="5085" spans="1:15">
      <c r="A5085" t="s">
        <v>16</v>
      </c>
      <c r="B5085" t="s">
        <v>117</v>
      </c>
      <c r="C5085" t="s">
        <v>1699</v>
      </c>
      <c r="D5085" t="s">
        <v>16113</v>
      </c>
      <c r="E5085" t="s">
        <v>5914</v>
      </c>
      <c r="F5085" s="1" t="str">
        <f t="array" ref="F5085">IF(COUNT(FIND(Keywords!$C$3:$C$41,I5085)),"일반조난","")</f>
        <v/>
      </c>
      <c r="G5085" s="1" t="str">
        <f t="array" ref="G5085">IF(COUNT(FIND(Keywords!$E$3:$E$5,I5085)),"실족추락","")</f>
        <v/>
      </c>
      <c r="H5085" s="1" t="str">
        <f t="array" ref="H5085">IF(COUNT(FIND(Keywords!$B$3:$B$12,I5085)),"개인질환","")</f>
        <v/>
      </c>
      <c r="I5085" t="s">
        <v>7750</v>
      </c>
      <c r="J5085" t="s">
        <v>13994</v>
      </c>
      <c r="K5085" t="s">
        <v>13750</v>
      </c>
      <c r="L5085" t="s">
        <v>15364</v>
      </c>
      <c r="M5085" t="s">
        <v>14775</v>
      </c>
      <c r="N5085" t="s">
        <v>15195</v>
      </c>
      <c r="O5085" t="s">
        <v>14538</v>
      </c>
    </row>
    <row r="5086" spans="1:15">
      <c r="A5086" t="s">
        <v>16</v>
      </c>
      <c r="B5086" t="s">
        <v>117</v>
      </c>
      <c r="C5086" t="s">
        <v>1700</v>
      </c>
      <c r="D5086" t="s">
        <v>16113</v>
      </c>
      <c r="E5086" t="s">
        <v>5914</v>
      </c>
      <c r="F5086" s="1" t="str">
        <f t="array" ref="F5086">IF(COUNT(FIND(Keywords!$C$3:$C$41,I5086)),"일반조난","")</f>
        <v/>
      </c>
      <c r="G5086" s="1" t="str">
        <f t="array" ref="G5086">IF(COUNT(FIND(Keywords!$E$3:$E$5,I5086)),"실족추락","")</f>
        <v/>
      </c>
      <c r="H5086" s="1" t="str">
        <f t="array" ref="H5086">IF(COUNT(FIND(Keywords!$B$3:$B$12,I5086)),"개인질환","")</f>
        <v/>
      </c>
      <c r="I5086" t="s">
        <v>7751</v>
      </c>
      <c r="J5086" t="s">
        <v>13793</v>
      </c>
      <c r="K5086" t="s">
        <v>14863</v>
      </c>
      <c r="L5086" t="s">
        <v>14324</v>
      </c>
      <c r="M5086" t="s">
        <v>14538</v>
      </c>
      <c r="N5086" t="s">
        <v>14580</v>
      </c>
      <c r="O5086" t="s">
        <v>14538</v>
      </c>
    </row>
    <row r="5087" spans="1:15">
      <c r="A5087" t="s">
        <v>16</v>
      </c>
      <c r="B5087" t="s">
        <v>117</v>
      </c>
      <c r="C5087" t="s">
        <v>1701</v>
      </c>
      <c r="D5087" t="s">
        <v>16113</v>
      </c>
      <c r="E5087" t="s">
        <v>5914</v>
      </c>
      <c r="F5087" s="1" t="str">
        <f t="array" ref="F5087">IF(COUNT(FIND(Keywords!$C$3:$C$41,I5087)),"일반조난","")</f>
        <v/>
      </c>
      <c r="G5087" s="1" t="str">
        <f t="array" ref="G5087">IF(COUNT(FIND(Keywords!$E$3:$E$5,I5087)),"실족추락","")</f>
        <v/>
      </c>
      <c r="H5087" s="1" t="str">
        <f t="array" ref="H5087">IF(COUNT(FIND(Keywords!$B$3:$B$12,I5087)),"개인질환","")</f>
        <v/>
      </c>
      <c r="I5087" t="s">
        <v>7752</v>
      </c>
      <c r="J5087" t="s">
        <v>13861</v>
      </c>
      <c r="K5087" t="s">
        <v>14209</v>
      </c>
      <c r="L5087" t="s">
        <v>10279</v>
      </c>
      <c r="M5087" t="s">
        <v>14538</v>
      </c>
      <c r="N5087" t="s">
        <v>14748</v>
      </c>
      <c r="O5087" t="s">
        <v>14538</v>
      </c>
    </row>
    <row r="5088" spans="1:15">
      <c r="A5088" t="s">
        <v>16</v>
      </c>
      <c r="B5088" t="s">
        <v>117</v>
      </c>
      <c r="C5088" t="s">
        <v>1702</v>
      </c>
      <c r="D5088" t="s">
        <v>16113</v>
      </c>
      <c r="E5088" t="s">
        <v>5914</v>
      </c>
      <c r="F5088" s="1" t="str">
        <f t="array" ref="F5088">IF(COUNT(FIND(Keywords!$C$3:$C$41,I5088)),"일반조난","")</f>
        <v/>
      </c>
      <c r="G5088" s="1" t="str">
        <f t="array" ref="G5088">IF(COUNT(FIND(Keywords!$E$3:$E$5,I5088)),"실족추락","")</f>
        <v/>
      </c>
      <c r="H5088" s="1" t="str">
        <f t="array" ref="H5088">IF(COUNT(FIND(Keywords!$B$3:$B$12,I5088)),"개인질환","")</f>
        <v/>
      </c>
      <c r="I5088" t="s">
        <v>7753</v>
      </c>
      <c r="J5088" t="s">
        <v>13842</v>
      </c>
      <c r="K5088" t="s">
        <v>14257</v>
      </c>
      <c r="L5088" t="s">
        <v>14074</v>
      </c>
      <c r="M5088" t="s">
        <v>14538</v>
      </c>
      <c r="N5088" t="s">
        <v>14438</v>
      </c>
      <c r="O5088" t="s">
        <v>14538</v>
      </c>
    </row>
    <row r="5089" spans="1:15">
      <c r="A5089" t="s">
        <v>16</v>
      </c>
      <c r="B5089" t="s">
        <v>117</v>
      </c>
      <c r="C5089" t="s">
        <v>1703</v>
      </c>
      <c r="D5089" t="s">
        <v>16113</v>
      </c>
      <c r="E5089" t="s">
        <v>5914</v>
      </c>
      <c r="F5089" s="1" t="str">
        <f t="array" ref="F5089">IF(COUNT(FIND(Keywords!$C$3:$C$41,I5089)),"일반조난","")</f>
        <v/>
      </c>
      <c r="G5089" s="1" t="str">
        <f t="array" ref="G5089">IF(COUNT(FIND(Keywords!$E$3:$E$5,I5089)),"실족추락","")</f>
        <v/>
      </c>
      <c r="H5089" s="1" t="str">
        <f t="array" ref="H5089">IF(COUNT(FIND(Keywords!$B$3:$B$12,I5089)),"개인질환","")</f>
        <v/>
      </c>
      <c r="I5089" t="s">
        <v>7750</v>
      </c>
      <c r="J5089" t="s">
        <v>13830</v>
      </c>
      <c r="K5089" t="s">
        <v>13759</v>
      </c>
      <c r="L5089" t="s">
        <v>14537</v>
      </c>
      <c r="M5089" t="s">
        <v>14538</v>
      </c>
      <c r="N5089" t="s">
        <v>15135</v>
      </c>
      <c r="O5089" t="s">
        <v>14538</v>
      </c>
    </row>
    <row r="5090" spans="1:15">
      <c r="A5090" t="s">
        <v>16</v>
      </c>
      <c r="B5090" t="s">
        <v>117</v>
      </c>
      <c r="C5090" t="s">
        <v>1703</v>
      </c>
      <c r="D5090" t="s">
        <v>16113</v>
      </c>
      <c r="E5090" t="s">
        <v>5914</v>
      </c>
      <c r="F5090" s="1" t="str">
        <f t="array" ref="F5090">IF(COUNT(FIND(Keywords!$C$3:$C$41,I5090)),"일반조난","")</f>
        <v/>
      </c>
      <c r="G5090" s="1" t="str">
        <f t="array" ref="G5090">IF(COUNT(FIND(Keywords!$E$3:$E$5,I5090)),"실족추락","")</f>
        <v/>
      </c>
      <c r="H5090" s="1" t="str">
        <f t="array" ref="H5090">IF(COUNT(FIND(Keywords!$B$3:$B$12,I5090)),"개인질환","")</f>
        <v/>
      </c>
      <c r="I5090" t="s">
        <v>7754</v>
      </c>
      <c r="J5090" t="s">
        <v>13830</v>
      </c>
      <c r="K5090" t="s">
        <v>13759</v>
      </c>
      <c r="L5090" t="s">
        <v>14537</v>
      </c>
      <c r="M5090" t="s">
        <v>14538</v>
      </c>
      <c r="N5090" t="s">
        <v>15135</v>
      </c>
      <c r="O5090" t="s">
        <v>14538</v>
      </c>
    </row>
    <row r="5091" spans="1:15">
      <c r="A5091" t="s">
        <v>16</v>
      </c>
      <c r="B5091" t="s">
        <v>117</v>
      </c>
      <c r="C5091" t="s">
        <v>1704</v>
      </c>
      <c r="D5091" t="s">
        <v>5909</v>
      </c>
      <c r="E5091" t="s">
        <v>5914</v>
      </c>
      <c r="F5091" s="1"/>
      <c r="G5091" s="1" t="str">
        <f t="array" ref="G5091">IF(COUNT(FIND(Keywords!$E$3:$E$5,I5091)),"실족추락","")</f>
        <v/>
      </c>
      <c r="H5091" s="1"/>
      <c r="I5091" t="s">
        <v>7755</v>
      </c>
      <c r="J5091" t="s">
        <v>13997</v>
      </c>
      <c r="K5091" t="s">
        <v>14577</v>
      </c>
      <c r="L5091" t="s">
        <v>15139</v>
      </c>
      <c r="M5091" t="s">
        <v>14538</v>
      </c>
      <c r="N5091" t="s">
        <v>14760</v>
      </c>
      <c r="O5091" t="s">
        <v>14538</v>
      </c>
    </row>
    <row r="5092" spans="1:15">
      <c r="A5092" t="s">
        <v>16</v>
      </c>
      <c r="B5092" t="s">
        <v>117</v>
      </c>
      <c r="C5092" t="s">
        <v>1705</v>
      </c>
      <c r="D5092" t="s">
        <v>16113</v>
      </c>
      <c r="E5092" t="s">
        <v>5914</v>
      </c>
      <c r="F5092" s="1" t="str">
        <f t="array" ref="F5092">IF(COUNT(FIND(Keywords!$C$3:$C$41,I5092)),"일반조난","")</f>
        <v/>
      </c>
      <c r="G5092" s="1" t="str">
        <f t="array" ref="G5092">IF(COUNT(FIND(Keywords!$E$3:$E$5,I5092)),"실족추락","")</f>
        <v/>
      </c>
      <c r="H5092" s="1" t="str">
        <f t="array" ref="H5092">IF(COUNT(FIND(Keywords!$B$3:$B$12,I5092)),"개인질환","")</f>
        <v/>
      </c>
      <c r="I5092" t="s">
        <v>7756</v>
      </c>
      <c r="J5092" t="s">
        <v>13859</v>
      </c>
      <c r="K5092" t="s">
        <v>14965</v>
      </c>
      <c r="L5092" t="s">
        <v>14987</v>
      </c>
      <c r="M5092" t="s">
        <v>14538</v>
      </c>
      <c r="N5092" t="s">
        <v>15034</v>
      </c>
      <c r="O5092" t="s">
        <v>14538</v>
      </c>
    </row>
    <row r="5093" spans="1:15">
      <c r="A5093" t="s">
        <v>16</v>
      </c>
      <c r="B5093" t="s">
        <v>117</v>
      </c>
      <c r="C5093" t="s">
        <v>588</v>
      </c>
      <c r="D5093" t="s">
        <v>5909</v>
      </c>
      <c r="E5093" t="s">
        <v>5914</v>
      </c>
      <c r="F5093" s="1"/>
      <c r="G5093" s="1" t="str">
        <f t="array" ref="G5093">IF(COUNT(FIND(Keywords!$E$3:$E$5,I5093)),"실족추락","")</f>
        <v/>
      </c>
      <c r="H5093" s="1"/>
      <c r="I5093" t="s">
        <v>7757</v>
      </c>
      <c r="J5093" t="s">
        <v>13826</v>
      </c>
      <c r="K5093" t="s">
        <v>14196</v>
      </c>
      <c r="L5093" t="s">
        <v>14689</v>
      </c>
      <c r="M5093" t="s">
        <v>14538</v>
      </c>
      <c r="N5093" t="s">
        <v>13999</v>
      </c>
      <c r="O5093" t="s">
        <v>14538</v>
      </c>
    </row>
    <row r="5094" spans="1:15">
      <c r="A5094" t="s">
        <v>16</v>
      </c>
      <c r="B5094" t="s">
        <v>117</v>
      </c>
      <c r="C5094" t="s">
        <v>1706</v>
      </c>
      <c r="D5094" t="s">
        <v>16113</v>
      </c>
      <c r="E5094" t="s">
        <v>5914</v>
      </c>
      <c r="F5094" s="1" t="str">
        <f t="array" ref="F5094">IF(COUNT(FIND(Keywords!$C$3:$C$41,I5094)),"일반조난","")</f>
        <v/>
      </c>
      <c r="G5094" s="1" t="str">
        <f t="array" ref="G5094">IF(COUNT(FIND(Keywords!$E$3:$E$5,I5094)),"실족추락","")</f>
        <v/>
      </c>
      <c r="H5094" s="1" t="str">
        <f t="array" ref="H5094">IF(COUNT(FIND(Keywords!$B$3:$B$12,I5094)),"개인질환","")</f>
        <v/>
      </c>
      <c r="I5094" t="s">
        <v>7758</v>
      </c>
      <c r="J5094" t="s">
        <v>13839</v>
      </c>
      <c r="K5094" t="s">
        <v>14206</v>
      </c>
      <c r="L5094" t="s">
        <v>15096</v>
      </c>
      <c r="M5094" t="s">
        <v>14538</v>
      </c>
      <c r="N5094" t="s">
        <v>14623</v>
      </c>
      <c r="O5094" t="s">
        <v>14538</v>
      </c>
    </row>
    <row r="5095" spans="1:15">
      <c r="A5095" t="s">
        <v>16</v>
      </c>
      <c r="B5095" t="s">
        <v>117</v>
      </c>
      <c r="C5095" t="s">
        <v>1707</v>
      </c>
      <c r="D5095" t="s">
        <v>5909</v>
      </c>
      <c r="E5095" t="s">
        <v>5914</v>
      </c>
      <c r="F5095" s="1"/>
      <c r="G5095" s="1" t="str">
        <f t="array" ref="G5095">IF(COUNT(FIND(Keywords!$E$3:$E$5,I5095)),"실족추락","")</f>
        <v/>
      </c>
      <c r="H5095" s="1"/>
      <c r="I5095" t="s">
        <v>7759</v>
      </c>
      <c r="J5095" t="s">
        <v>13739</v>
      </c>
      <c r="K5095" t="s">
        <v>14732</v>
      </c>
      <c r="L5095" t="s">
        <v>14106</v>
      </c>
      <c r="M5095" t="s">
        <v>14538</v>
      </c>
      <c r="N5095" t="s">
        <v>15373</v>
      </c>
      <c r="O5095" t="s">
        <v>14538</v>
      </c>
    </row>
    <row r="5096" spans="1:15">
      <c r="A5096" t="s">
        <v>16</v>
      </c>
      <c r="B5096" t="s">
        <v>117</v>
      </c>
      <c r="C5096" t="s">
        <v>1708</v>
      </c>
      <c r="D5096" t="s">
        <v>16113</v>
      </c>
      <c r="E5096" t="s">
        <v>5914</v>
      </c>
      <c r="F5096" s="1" t="str">
        <f t="array" ref="F5096">IF(COUNT(FIND(Keywords!$C$3:$C$41,I5096)),"일반조난","")</f>
        <v/>
      </c>
      <c r="G5096" s="1" t="str">
        <f t="array" ref="G5096">IF(COUNT(FIND(Keywords!$E$3:$E$5,I5096)),"실족추락","")</f>
        <v/>
      </c>
      <c r="H5096" s="1" t="str">
        <f t="array" ref="H5096">IF(COUNT(FIND(Keywords!$B$3:$B$12,I5096)),"개인질환","")</f>
        <v/>
      </c>
      <c r="I5096" t="s">
        <v>7760</v>
      </c>
      <c r="J5096" t="s">
        <v>13914</v>
      </c>
      <c r="K5096" t="s">
        <v>14194</v>
      </c>
      <c r="L5096" t="s">
        <v>15153</v>
      </c>
      <c r="M5096" t="s">
        <v>14538</v>
      </c>
      <c r="N5096" t="s">
        <v>14524</v>
      </c>
      <c r="O5096" t="s">
        <v>14538</v>
      </c>
    </row>
    <row r="5097" spans="1:15">
      <c r="A5097" t="s">
        <v>16</v>
      </c>
      <c r="B5097" t="s">
        <v>117</v>
      </c>
      <c r="C5097" t="s">
        <v>1709</v>
      </c>
      <c r="D5097" t="s">
        <v>5911</v>
      </c>
      <c r="E5097" t="s">
        <v>5914</v>
      </c>
      <c r="F5097" s="1"/>
      <c r="G5097" s="1" t="str">
        <f t="array" ref="G5097">IF(COUNT(FIND(Keywords!$E$3:$E$5,I5097)),"실족추락","")</f>
        <v/>
      </c>
      <c r="H5097" s="1"/>
      <c r="I5097" t="s">
        <v>7761</v>
      </c>
      <c r="J5097" t="s">
        <v>13883</v>
      </c>
      <c r="K5097" t="s">
        <v>14925</v>
      </c>
      <c r="L5097" t="s">
        <v>14686</v>
      </c>
      <c r="M5097" t="s">
        <v>14538</v>
      </c>
      <c r="N5097" t="s">
        <v>15336</v>
      </c>
      <c r="O5097" t="s">
        <v>14538</v>
      </c>
    </row>
    <row r="5098" spans="1:15">
      <c r="A5098" t="s">
        <v>16</v>
      </c>
      <c r="B5098" t="s">
        <v>117</v>
      </c>
      <c r="C5098" t="s">
        <v>1710</v>
      </c>
      <c r="D5098" t="s">
        <v>16113</v>
      </c>
      <c r="E5098" t="s">
        <v>5914</v>
      </c>
      <c r="F5098" s="1" t="str">
        <f t="array" ref="F5098">IF(COUNT(FIND(Keywords!$C$3:$C$41,I5098)),"일반조난","")</f>
        <v/>
      </c>
      <c r="G5098" s="1" t="str">
        <f t="array" ref="G5098">IF(COUNT(FIND(Keywords!$E$3:$E$5,I5098)),"실족추락","")</f>
        <v/>
      </c>
      <c r="H5098" s="1" t="str">
        <f t="array" ref="H5098">IF(COUNT(FIND(Keywords!$B$3:$B$12,I5098)),"개인질환","")</f>
        <v/>
      </c>
      <c r="I5098" t="s">
        <v>7762</v>
      </c>
      <c r="J5098" t="s">
        <v>13942</v>
      </c>
      <c r="K5098" t="s">
        <v>14922</v>
      </c>
      <c r="L5098" t="s">
        <v>14101</v>
      </c>
      <c r="M5098" t="s">
        <v>14538</v>
      </c>
      <c r="N5098" t="s">
        <v>14841</v>
      </c>
      <c r="O5098" t="s">
        <v>14538</v>
      </c>
    </row>
    <row r="5099" spans="1:15">
      <c r="A5099" t="s">
        <v>16</v>
      </c>
      <c r="B5099" t="s">
        <v>117</v>
      </c>
      <c r="C5099" t="s">
        <v>1711</v>
      </c>
      <c r="D5099" t="s">
        <v>5911</v>
      </c>
      <c r="E5099" t="s">
        <v>5914</v>
      </c>
      <c r="F5099" s="1" t="s">
        <v>5911</v>
      </c>
      <c r="G5099" s="1" t="str">
        <f t="array" ref="G5099">IF(COUNT(FIND(Keywords!$E$3:$E$5,I5099)),"실족추락","")</f>
        <v/>
      </c>
      <c r="H5099" s="1"/>
      <c r="I5099" t="s">
        <v>7763</v>
      </c>
      <c r="J5099" t="s">
        <v>13763</v>
      </c>
      <c r="K5099" t="s">
        <v>13748</v>
      </c>
      <c r="L5099" t="s">
        <v>14712</v>
      </c>
      <c r="M5099" t="s">
        <v>14538</v>
      </c>
      <c r="N5099" t="s">
        <v>15681</v>
      </c>
      <c r="O5099" t="s">
        <v>14538</v>
      </c>
    </row>
    <row r="5100" spans="1:15">
      <c r="A5100" t="s">
        <v>16</v>
      </c>
      <c r="B5100" t="s">
        <v>117</v>
      </c>
      <c r="C5100" t="s">
        <v>1712</v>
      </c>
      <c r="D5100" t="s">
        <v>16113</v>
      </c>
      <c r="E5100" t="s">
        <v>5914</v>
      </c>
      <c r="F5100" s="1" t="str">
        <f t="array" ref="F5100">IF(COUNT(FIND(Keywords!$C$3:$C$41,I5100)),"일반조난","")</f>
        <v/>
      </c>
      <c r="G5100" s="1" t="str">
        <f t="array" ref="G5100">IF(COUNT(FIND(Keywords!$E$3:$E$5,I5100)),"실족추락","")</f>
        <v/>
      </c>
      <c r="H5100" s="1" t="str">
        <f t="array" ref="H5100">IF(COUNT(FIND(Keywords!$B$3:$B$12,I5100)),"개인질환","")</f>
        <v/>
      </c>
      <c r="I5100" t="s">
        <v>7764</v>
      </c>
      <c r="J5100" t="s">
        <v>13877</v>
      </c>
      <c r="K5100" t="s">
        <v>14966</v>
      </c>
      <c r="L5100" t="s">
        <v>15153</v>
      </c>
      <c r="M5100" t="s">
        <v>14538</v>
      </c>
      <c r="N5100" t="s">
        <v>14371</v>
      </c>
      <c r="O5100" t="s">
        <v>14538</v>
      </c>
    </row>
    <row r="5101" spans="1:15">
      <c r="A5101" t="s">
        <v>16</v>
      </c>
      <c r="B5101" t="s">
        <v>117</v>
      </c>
      <c r="C5101" t="s">
        <v>1712</v>
      </c>
      <c r="D5101" t="s">
        <v>16113</v>
      </c>
      <c r="E5101" t="s">
        <v>5914</v>
      </c>
      <c r="F5101" s="1" t="str">
        <f t="array" ref="F5101">IF(COUNT(FIND(Keywords!$C$3:$C$41,I5101)),"일반조난","")</f>
        <v/>
      </c>
      <c r="G5101" s="1" t="str">
        <f t="array" ref="G5101">IF(COUNT(FIND(Keywords!$E$3:$E$5,I5101)),"실족추락","")</f>
        <v/>
      </c>
      <c r="H5101" s="1" t="str">
        <f t="array" ref="H5101">IF(COUNT(FIND(Keywords!$B$3:$B$12,I5101)),"개인질환","")</f>
        <v/>
      </c>
      <c r="I5101" t="s">
        <v>7765</v>
      </c>
      <c r="J5101" t="s">
        <v>13877</v>
      </c>
      <c r="K5101" t="s">
        <v>14966</v>
      </c>
      <c r="L5101" t="s">
        <v>15153</v>
      </c>
      <c r="M5101" t="s">
        <v>14538</v>
      </c>
      <c r="N5101" t="s">
        <v>14371</v>
      </c>
      <c r="O5101" t="s">
        <v>14538</v>
      </c>
    </row>
    <row r="5102" spans="1:15">
      <c r="A5102" t="s">
        <v>16</v>
      </c>
      <c r="B5102" t="s">
        <v>117</v>
      </c>
      <c r="C5102" t="s">
        <v>1713</v>
      </c>
      <c r="D5102" t="s">
        <v>5911</v>
      </c>
      <c r="E5102" t="s">
        <v>5914</v>
      </c>
      <c r="F5102" s="1"/>
      <c r="G5102" s="1" t="str">
        <f t="array" ref="G5102">IF(COUNT(FIND(Keywords!$E$3:$E$5,I5102)),"실족추락","")</f>
        <v/>
      </c>
      <c r="H5102" s="1"/>
      <c r="I5102" t="s">
        <v>7766</v>
      </c>
      <c r="J5102" t="s">
        <v>13764</v>
      </c>
      <c r="K5102" t="s">
        <v>14604</v>
      </c>
      <c r="L5102" t="s">
        <v>15496</v>
      </c>
      <c r="M5102" t="s">
        <v>14538</v>
      </c>
      <c r="N5102" t="s">
        <v>14998</v>
      </c>
      <c r="O5102" t="s">
        <v>14538</v>
      </c>
    </row>
    <row r="5103" spans="1:15">
      <c r="A5103" t="s">
        <v>16</v>
      </c>
      <c r="B5103" t="s">
        <v>117</v>
      </c>
      <c r="C5103" t="s">
        <v>1714</v>
      </c>
      <c r="D5103" t="s">
        <v>5909</v>
      </c>
      <c r="E5103" t="s">
        <v>5914</v>
      </c>
      <c r="F5103" s="1"/>
      <c r="G5103" s="1" t="str">
        <f t="array" ref="G5103">IF(COUNT(FIND(Keywords!$E$3:$E$5,I5103)),"실족추락","")</f>
        <v/>
      </c>
      <c r="H5103" s="1"/>
      <c r="I5103" t="s">
        <v>7767</v>
      </c>
      <c r="J5103" t="s">
        <v>13892</v>
      </c>
      <c r="K5103" t="s">
        <v>14190</v>
      </c>
      <c r="L5103" t="s">
        <v>14641</v>
      </c>
      <c r="M5103" t="s">
        <v>14538</v>
      </c>
      <c r="N5103" t="s">
        <v>14950</v>
      </c>
      <c r="O5103" t="s">
        <v>14538</v>
      </c>
    </row>
    <row r="5104" spans="1:15">
      <c r="A5104" t="s">
        <v>16</v>
      </c>
      <c r="B5104" t="s">
        <v>117</v>
      </c>
      <c r="C5104" t="s">
        <v>1715</v>
      </c>
      <c r="D5104" t="s">
        <v>5909</v>
      </c>
      <c r="E5104" t="s">
        <v>5914</v>
      </c>
      <c r="F5104" s="1"/>
      <c r="G5104" s="1" t="str">
        <f t="array" ref="G5104">IF(COUNT(FIND(Keywords!$E$3:$E$5,I5104)),"실족추락","")</f>
        <v/>
      </c>
      <c r="H5104" s="1"/>
      <c r="I5104" t="s">
        <v>7768</v>
      </c>
      <c r="J5104" t="s">
        <v>13868</v>
      </c>
      <c r="K5104" t="s">
        <v>14967</v>
      </c>
      <c r="L5104" t="s">
        <v>14688</v>
      </c>
      <c r="M5104" t="s">
        <v>14538</v>
      </c>
      <c r="N5104" t="s">
        <v>14771</v>
      </c>
      <c r="O5104" t="s">
        <v>14538</v>
      </c>
    </row>
    <row r="5105" spans="1:15">
      <c r="A5105" t="s">
        <v>16</v>
      </c>
      <c r="B5105" t="s">
        <v>117</v>
      </c>
      <c r="C5105" t="s">
        <v>1716</v>
      </c>
      <c r="D5105" t="s">
        <v>5909</v>
      </c>
      <c r="E5105" t="s">
        <v>5914</v>
      </c>
      <c r="F5105" s="1"/>
      <c r="G5105" s="1" t="str">
        <f t="array" ref="G5105">IF(COUNT(FIND(Keywords!$E$3:$E$5,I5105)),"실족추락","")</f>
        <v/>
      </c>
      <c r="H5105" s="1"/>
      <c r="I5105" t="s">
        <v>7769</v>
      </c>
      <c r="J5105" t="s">
        <v>13793</v>
      </c>
      <c r="K5105" t="s">
        <v>14289</v>
      </c>
      <c r="L5105" t="s">
        <v>14688</v>
      </c>
      <c r="M5105" t="s">
        <v>14538</v>
      </c>
      <c r="N5105" t="s">
        <v>14668</v>
      </c>
      <c r="O5105" t="s">
        <v>14538</v>
      </c>
    </row>
    <row r="5106" spans="1:15">
      <c r="A5106" t="s">
        <v>16</v>
      </c>
      <c r="B5106" t="s">
        <v>117</v>
      </c>
      <c r="C5106" t="s">
        <v>599</v>
      </c>
      <c r="D5106" t="s">
        <v>5909</v>
      </c>
      <c r="E5106" t="s">
        <v>5914</v>
      </c>
      <c r="F5106" s="1"/>
      <c r="G5106" s="1" t="str">
        <f t="array" ref="G5106">IF(COUNT(FIND(Keywords!$E$3:$E$5,I5106)),"실족추락","")</f>
        <v>실족추락</v>
      </c>
      <c r="H5106" s="1"/>
      <c r="I5106" t="s">
        <v>7770</v>
      </c>
      <c r="J5106" t="s">
        <v>13821</v>
      </c>
      <c r="K5106" t="s">
        <v>14432</v>
      </c>
      <c r="L5106" t="s">
        <v>14529</v>
      </c>
      <c r="M5106" t="s">
        <v>14538</v>
      </c>
      <c r="N5106" t="s">
        <v>14660</v>
      </c>
      <c r="O5106" t="s">
        <v>14538</v>
      </c>
    </row>
    <row r="5107" spans="1:15">
      <c r="A5107" t="s">
        <v>16</v>
      </c>
      <c r="B5107" t="s">
        <v>117</v>
      </c>
      <c r="C5107" t="s">
        <v>605</v>
      </c>
      <c r="D5107" t="s">
        <v>5909</v>
      </c>
      <c r="E5107" t="s">
        <v>5914</v>
      </c>
      <c r="F5107" s="1"/>
      <c r="G5107" s="1" t="str">
        <f t="array" ref="G5107">IF(COUNT(FIND(Keywords!$E$3:$E$5,I5107)),"실족추락","")</f>
        <v/>
      </c>
      <c r="H5107" s="1"/>
      <c r="I5107" t="s">
        <v>7771</v>
      </c>
      <c r="J5107" t="s">
        <v>13743</v>
      </c>
      <c r="K5107" t="s">
        <v>14435</v>
      </c>
      <c r="L5107" t="s">
        <v>14106</v>
      </c>
      <c r="M5107" t="s">
        <v>14538</v>
      </c>
      <c r="N5107" t="s">
        <v>15373</v>
      </c>
      <c r="O5107" t="s">
        <v>14538</v>
      </c>
    </row>
    <row r="5108" spans="1:15">
      <c r="A5108" t="s">
        <v>16</v>
      </c>
      <c r="B5108" t="s">
        <v>117</v>
      </c>
      <c r="C5108" t="s">
        <v>1717</v>
      </c>
      <c r="D5108" t="s">
        <v>15977</v>
      </c>
      <c r="E5108" t="s">
        <v>5914</v>
      </c>
      <c r="F5108" s="1"/>
      <c r="G5108" s="1" t="str">
        <f t="array" ref="G5108">IF(COUNT(FIND(Keywords!$E$3:$E$5,I5108)),"실족추락","")</f>
        <v/>
      </c>
      <c r="H5108" s="1"/>
      <c r="I5108" t="s">
        <v>7772</v>
      </c>
      <c r="J5108" t="s">
        <v>13941</v>
      </c>
      <c r="K5108" t="s">
        <v>14393</v>
      </c>
      <c r="L5108" t="s">
        <v>14995</v>
      </c>
      <c r="M5108" t="s">
        <v>14538</v>
      </c>
      <c r="N5108" t="s">
        <v>14286</v>
      </c>
      <c r="O5108" t="s">
        <v>14538</v>
      </c>
    </row>
    <row r="5109" spans="1:15">
      <c r="A5109" t="s">
        <v>16</v>
      </c>
      <c r="B5109" t="s">
        <v>117</v>
      </c>
      <c r="C5109" t="s">
        <v>1718</v>
      </c>
      <c r="D5109" t="s">
        <v>5911</v>
      </c>
      <c r="E5109" t="s">
        <v>5914</v>
      </c>
      <c r="F5109" s="1"/>
      <c r="G5109" s="1" t="str">
        <f t="array" ref="G5109">IF(COUNT(FIND(Keywords!$E$3:$E$5,I5109)),"실족추락","")</f>
        <v/>
      </c>
      <c r="H5109" s="1"/>
      <c r="I5109" t="s">
        <v>7773</v>
      </c>
      <c r="J5109" t="s">
        <v>13964</v>
      </c>
      <c r="K5109" t="s">
        <v>14571</v>
      </c>
      <c r="L5109" t="s">
        <v>14463</v>
      </c>
      <c r="M5109" t="s">
        <v>14538</v>
      </c>
      <c r="N5109" t="s">
        <v>13992</v>
      </c>
      <c r="O5109" t="s">
        <v>14538</v>
      </c>
    </row>
    <row r="5110" spans="1:15">
      <c r="A5110" t="s">
        <v>16</v>
      </c>
      <c r="B5110" t="s">
        <v>117</v>
      </c>
      <c r="C5110" t="s">
        <v>606</v>
      </c>
      <c r="D5110" t="s">
        <v>5909</v>
      </c>
      <c r="E5110" t="s">
        <v>5914</v>
      </c>
      <c r="F5110" s="1"/>
      <c r="G5110" s="1" t="str">
        <f t="array" ref="G5110">IF(COUNT(FIND(Keywords!$E$3:$E$5,I5110)),"실족추락","")</f>
        <v/>
      </c>
      <c r="H5110" s="1"/>
      <c r="I5110" t="s">
        <v>7774</v>
      </c>
      <c r="J5110" t="s">
        <v>13848</v>
      </c>
      <c r="K5110" t="s">
        <v>13776</v>
      </c>
      <c r="L5110" t="s">
        <v>14098</v>
      </c>
      <c r="M5110" t="s">
        <v>14538</v>
      </c>
      <c r="N5110" t="s">
        <v>14743</v>
      </c>
      <c r="O5110" t="s">
        <v>14538</v>
      </c>
    </row>
    <row r="5111" spans="1:15">
      <c r="A5111" t="s">
        <v>16</v>
      </c>
      <c r="B5111" t="s">
        <v>117</v>
      </c>
      <c r="C5111" t="s">
        <v>1719</v>
      </c>
      <c r="D5111" t="s">
        <v>5909</v>
      </c>
      <c r="E5111" t="s">
        <v>5914</v>
      </c>
      <c r="F5111" s="1"/>
      <c r="G5111" s="1" t="str">
        <f t="array" ref="G5111">IF(COUNT(FIND(Keywords!$E$3:$E$5,I5111)),"실족추락","")</f>
        <v/>
      </c>
      <c r="H5111" s="1"/>
      <c r="I5111" t="s">
        <v>7775</v>
      </c>
      <c r="J5111" t="s">
        <v>13853</v>
      </c>
      <c r="K5111" t="s">
        <v>14589</v>
      </c>
      <c r="L5111" t="s">
        <v>14892</v>
      </c>
      <c r="M5111" t="s">
        <v>14538</v>
      </c>
      <c r="N5111" t="s">
        <v>14373</v>
      </c>
      <c r="O5111" t="s">
        <v>14538</v>
      </c>
    </row>
    <row r="5112" spans="1:15">
      <c r="A5112" t="s">
        <v>16</v>
      </c>
      <c r="B5112" t="s">
        <v>117</v>
      </c>
      <c r="C5112" t="s">
        <v>607</v>
      </c>
      <c r="D5112" t="s">
        <v>16113</v>
      </c>
      <c r="E5112" t="s">
        <v>5914</v>
      </c>
      <c r="F5112" s="1" t="str">
        <f t="array" ref="F5112">IF(COUNT(FIND(Keywords!$C$3:$C$41,I5112)),"일반조난","")</f>
        <v/>
      </c>
      <c r="G5112" s="1" t="str">
        <f t="array" ref="G5112">IF(COUNT(FIND(Keywords!$E$3:$E$5,I5112)),"실족추락","")</f>
        <v/>
      </c>
      <c r="H5112" s="1" t="str">
        <f t="array" ref="H5112">IF(COUNT(FIND(Keywords!$B$3:$B$12,I5112)),"개인질환","")</f>
        <v/>
      </c>
      <c r="I5112" t="s">
        <v>7776</v>
      </c>
      <c r="J5112" t="s">
        <v>13861</v>
      </c>
      <c r="K5112" t="s">
        <v>14436</v>
      </c>
      <c r="L5112" t="s">
        <v>15081</v>
      </c>
      <c r="M5112" t="s">
        <v>14538</v>
      </c>
      <c r="N5112" t="s">
        <v>15091</v>
      </c>
      <c r="O5112" t="s">
        <v>14538</v>
      </c>
    </row>
    <row r="5113" spans="1:15">
      <c r="A5113" t="s">
        <v>16</v>
      </c>
      <c r="B5113" t="s">
        <v>117</v>
      </c>
      <c r="C5113" t="s">
        <v>1720</v>
      </c>
      <c r="D5113" t="s">
        <v>16113</v>
      </c>
      <c r="E5113" t="s">
        <v>5914</v>
      </c>
      <c r="F5113" s="1" t="str">
        <f t="array" ref="F5113">IF(COUNT(FIND(Keywords!$C$3:$C$41,I5113)),"일반조난","")</f>
        <v/>
      </c>
      <c r="G5113" s="1" t="str">
        <f t="array" ref="G5113">IF(COUNT(FIND(Keywords!$E$3:$E$5,I5113)),"실족추락","")</f>
        <v/>
      </c>
      <c r="H5113" s="1" t="str">
        <f t="array" ref="H5113">IF(COUNT(FIND(Keywords!$B$3:$B$12,I5113)),"개인질환","")</f>
        <v/>
      </c>
      <c r="I5113" t="s">
        <v>7777</v>
      </c>
      <c r="J5113" t="s">
        <v>13838</v>
      </c>
      <c r="K5113" t="s">
        <v>14271</v>
      </c>
      <c r="L5113" t="s">
        <v>14533</v>
      </c>
      <c r="M5113" t="s">
        <v>14538</v>
      </c>
      <c r="N5113" t="s">
        <v>15735</v>
      </c>
      <c r="O5113" t="s">
        <v>14538</v>
      </c>
    </row>
    <row r="5114" spans="1:15">
      <c r="A5114" t="s">
        <v>16</v>
      </c>
      <c r="B5114" t="s">
        <v>117</v>
      </c>
      <c r="C5114" t="s">
        <v>1721</v>
      </c>
      <c r="D5114" t="s">
        <v>5909</v>
      </c>
      <c r="E5114" t="s">
        <v>5914</v>
      </c>
      <c r="F5114" s="1" t="str">
        <f t="array" ref="F5114">IF(COUNT(FIND(Keywords!$C$3:$C$41,I5114)),"일반조난","")</f>
        <v/>
      </c>
      <c r="G5114" s="1" t="str">
        <f t="array" ref="G5114">IF(COUNT(FIND(Keywords!$E$3:$E$5,I5114)),"실족추락","")</f>
        <v>실족추락</v>
      </c>
      <c r="H5114" s="1" t="str">
        <f t="array" ref="H5114">IF(COUNT(FIND(Keywords!$B$3:$B$12,I5114)),"개인질환","")</f>
        <v/>
      </c>
      <c r="I5114" t="s">
        <v>7778</v>
      </c>
      <c r="J5114" t="s">
        <v>13916</v>
      </c>
      <c r="K5114" t="s">
        <v>14617</v>
      </c>
      <c r="L5114" t="s">
        <v>15456</v>
      </c>
      <c r="M5114" t="s">
        <v>14538</v>
      </c>
      <c r="N5114" t="s">
        <v>15313</v>
      </c>
      <c r="O5114" t="s">
        <v>14538</v>
      </c>
    </row>
    <row r="5115" spans="1:15">
      <c r="A5115" t="s">
        <v>16</v>
      </c>
      <c r="B5115" t="s">
        <v>117</v>
      </c>
      <c r="C5115" t="s">
        <v>1722</v>
      </c>
      <c r="D5115" t="s">
        <v>5911</v>
      </c>
      <c r="E5115" t="s">
        <v>5914</v>
      </c>
      <c r="F5115" s="1"/>
      <c r="G5115" s="1" t="str">
        <f t="array" ref="G5115">IF(COUNT(FIND(Keywords!$E$3:$E$5,I5115)),"실족추락","")</f>
        <v/>
      </c>
      <c r="H5115" s="1"/>
      <c r="I5115" t="s">
        <v>7779</v>
      </c>
      <c r="J5115" t="s">
        <v>13765</v>
      </c>
      <c r="K5115" t="s">
        <v>14968</v>
      </c>
      <c r="L5115" t="s">
        <v>15552</v>
      </c>
      <c r="M5115" t="s">
        <v>14538</v>
      </c>
      <c r="N5115" t="s">
        <v>14142</v>
      </c>
      <c r="O5115" t="s">
        <v>14538</v>
      </c>
    </row>
    <row r="5116" spans="1:15">
      <c r="A5116" t="s">
        <v>16</v>
      </c>
      <c r="B5116" t="s">
        <v>117</v>
      </c>
      <c r="C5116" t="s">
        <v>613</v>
      </c>
      <c r="D5116" t="s">
        <v>5909</v>
      </c>
      <c r="E5116" t="s">
        <v>5914</v>
      </c>
      <c r="F5116" s="1" t="str">
        <f t="array" ref="F5116">IF(COUNT(FIND(Keywords!$C$3:$C$41,I5116)),"일반조난","")</f>
        <v/>
      </c>
      <c r="G5116" s="1" t="str">
        <f t="array" ref="G5116">IF(COUNT(FIND(Keywords!$E$3:$E$5,I5116)),"실족추락","")</f>
        <v>실족추락</v>
      </c>
      <c r="H5116" s="1" t="str">
        <f t="array" ref="H5116">IF(COUNT(FIND(Keywords!$B$3:$B$12,I5116)),"개인질환","")</f>
        <v/>
      </c>
      <c r="I5116" t="s">
        <v>7780</v>
      </c>
      <c r="J5116" t="s">
        <v>13735</v>
      </c>
      <c r="K5116" t="s">
        <v>14440</v>
      </c>
      <c r="L5116" t="s">
        <v>14138</v>
      </c>
      <c r="M5116" t="s">
        <v>14538</v>
      </c>
      <c r="N5116" t="s">
        <v>14725</v>
      </c>
      <c r="O5116" t="s">
        <v>14538</v>
      </c>
    </row>
    <row r="5117" spans="1:15">
      <c r="A5117" t="s">
        <v>16</v>
      </c>
      <c r="B5117" t="s">
        <v>117</v>
      </c>
      <c r="C5117" t="s">
        <v>613</v>
      </c>
      <c r="D5117" t="s">
        <v>5909</v>
      </c>
      <c r="E5117" t="s">
        <v>5914</v>
      </c>
      <c r="F5117" s="1" t="str">
        <f t="array" ref="F5117">IF(COUNT(FIND(Keywords!$C$3:$C$41,I5117)),"일반조난","")</f>
        <v/>
      </c>
      <c r="G5117" s="1" t="str">
        <f t="array" ref="G5117">IF(COUNT(FIND(Keywords!$E$3:$E$5,I5117)),"실족추락","")</f>
        <v>실족추락</v>
      </c>
      <c r="H5117" s="1" t="str">
        <f t="array" ref="H5117">IF(COUNT(FIND(Keywords!$B$3:$B$12,I5117)),"개인질환","")</f>
        <v/>
      </c>
      <c r="I5117" t="s">
        <v>7781</v>
      </c>
      <c r="J5117" t="s">
        <v>13735</v>
      </c>
      <c r="K5117" t="s">
        <v>14440</v>
      </c>
      <c r="L5117" t="s">
        <v>14138</v>
      </c>
      <c r="M5117" t="s">
        <v>14538</v>
      </c>
      <c r="N5117" t="s">
        <v>14725</v>
      </c>
      <c r="O5117" t="s">
        <v>14538</v>
      </c>
    </row>
    <row r="5118" spans="1:15">
      <c r="A5118" t="s">
        <v>16</v>
      </c>
      <c r="B5118" t="s">
        <v>117</v>
      </c>
      <c r="C5118" t="s">
        <v>615</v>
      </c>
      <c r="D5118" t="s">
        <v>16113</v>
      </c>
      <c r="E5118" t="s">
        <v>5914</v>
      </c>
      <c r="F5118" s="1" t="str">
        <f t="array" ref="F5118">IF(COUNT(FIND(Keywords!$C$3:$C$41,I5118)),"일반조난","")</f>
        <v/>
      </c>
      <c r="G5118" s="1" t="str">
        <f t="array" ref="G5118">IF(COUNT(FIND(Keywords!$E$3:$E$5,I5118)),"실족추락","")</f>
        <v/>
      </c>
      <c r="H5118" s="1" t="str">
        <f t="array" ref="H5118">IF(COUNT(FIND(Keywords!$B$3:$B$12,I5118)),"개인질환","")</f>
        <v/>
      </c>
      <c r="I5118" t="s">
        <v>7782</v>
      </c>
      <c r="J5118" t="s">
        <v>13813</v>
      </c>
      <c r="K5118" t="s">
        <v>14404</v>
      </c>
      <c r="L5118" t="s">
        <v>14686</v>
      </c>
      <c r="M5118" t="s">
        <v>14538</v>
      </c>
      <c r="N5118" t="s">
        <v>15384</v>
      </c>
      <c r="O5118" t="s">
        <v>14538</v>
      </c>
    </row>
    <row r="5119" spans="1:15">
      <c r="A5119" t="s">
        <v>16</v>
      </c>
      <c r="B5119" t="s">
        <v>117</v>
      </c>
      <c r="C5119" t="s">
        <v>1723</v>
      </c>
      <c r="D5119" t="s">
        <v>5909</v>
      </c>
      <c r="E5119" t="s">
        <v>5914</v>
      </c>
      <c r="F5119" s="1"/>
      <c r="G5119" s="1" t="str">
        <f t="array" ref="G5119">IF(COUNT(FIND(Keywords!$E$3:$E$5,I5119)),"실족추락","")</f>
        <v>실족추락</v>
      </c>
      <c r="H5119" s="1"/>
      <c r="I5119" t="s">
        <v>7783</v>
      </c>
      <c r="J5119" t="s">
        <v>13865</v>
      </c>
      <c r="K5119" t="s">
        <v>13802</v>
      </c>
      <c r="L5119" t="s">
        <v>14099</v>
      </c>
      <c r="M5119" t="s">
        <v>14538</v>
      </c>
      <c r="N5119" t="s">
        <v>14127</v>
      </c>
      <c r="O5119" t="s">
        <v>14538</v>
      </c>
    </row>
    <row r="5120" spans="1:15">
      <c r="A5120" t="s">
        <v>16</v>
      </c>
      <c r="B5120" t="s">
        <v>117</v>
      </c>
      <c r="C5120" t="s">
        <v>1724</v>
      </c>
      <c r="D5120" t="s">
        <v>16113</v>
      </c>
      <c r="E5120" t="s">
        <v>5914</v>
      </c>
      <c r="F5120" s="1" t="str">
        <f t="array" ref="F5120">IF(COUNT(FIND(Keywords!$C$3:$C$41,I5120)),"일반조난","")</f>
        <v/>
      </c>
      <c r="G5120" s="1" t="str">
        <f t="array" ref="G5120">IF(COUNT(FIND(Keywords!$E$3:$E$5,I5120)),"실족추락","")</f>
        <v/>
      </c>
      <c r="H5120" s="1" t="str">
        <f t="array" ref="H5120">IF(COUNT(FIND(Keywords!$B$3:$B$12,I5120)),"개인질환","")</f>
        <v/>
      </c>
      <c r="I5120" t="s">
        <v>7784</v>
      </c>
      <c r="J5120" t="s">
        <v>13916</v>
      </c>
      <c r="K5120" t="s">
        <v>13917</v>
      </c>
      <c r="L5120" t="s">
        <v>14943</v>
      </c>
      <c r="M5120" t="s">
        <v>14538</v>
      </c>
      <c r="N5120" t="s">
        <v>15279</v>
      </c>
      <c r="O5120" t="s">
        <v>14538</v>
      </c>
    </row>
    <row r="5121" spans="1:15">
      <c r="A5121" t="s">
        <v>16</v>
      </c>
      <c r="B5121" t="s">
        <v>117</v>
      </c>
      <c r="C5121" t="s">
        <v>1725</v>
      </c>
      <c r="D5121" t="s">
        <v>16113</v>
      </c>
      <c r="E5121" t="s">
        <v>5914</v>
      </c>
      <c r="F5121" s="1" t="str">
        <f t="array" ref="F5121">IF(COUNT(FIND(Keywords!$C$3:$C$41,I5121)),"일반조난","")</f>
        <v/>
      </c>
      <c r="G5121" s="1" t="str">
        <f t="array" ref="G5121">IF(COUNT(FIND(Keywords!$E$3:$E$5,I5121)),"실족추락","")</f>
        <v/>
      </c>
      <c r="H5121" s="1" t="str">
        <f t="array" ref="H5121">IF(COUNT(FIND(Keywords!$B$3:$B$12,I5121)),"개인질환","")</f>
        <v/>
      </c>
      <c r="I5121" t="s">
        <v>7785</v>
      </c>
      <c r="J5121" t="s">
        <v>13885</v>
      </c>
      <c r="K5121" t="s">
        <v>14969</v>
      </c>
      <c r="L5121" t="s">
        <v>14353</v>
      </c>
      <c r="M5121" t="s">
        <v>14538</v>
      </c>
      <c r="N5121" t="s">
        <v>14554</v>
      </c>
      <c r="O5121" t="s">
        <v>14538</v>
      </c>
    </row>
    <row r="5122" spans="1:15">
      <c r="A5122" t="s">
        <v>16</v>
      </c>
      <c r="B5122" t="s">
        <v>117</v>
      </c>
      <c r="C5122" t="s">
        <v>1726</v>
      </c>
      <c r="D5122" t="s">
        <v>5909</v>
      </c>
      <c r="E5122" t="s">
        <v>5914</v>
      </c>
      <c r="F5122" s="1" t="str">
        <f t="array" ref="F5122">IF(COUNT(FIND(Keywords!$C$3:$C$41,I5122)),"일반조난","")</f>
        <v/>
      </c>
      <c r="G5122" s="1" t="str">
        <f t="array" ref="G5122">IF(COUNT(FIND(Keywords!$E$3:$E$5,I5122)),"실족추락","")</f>
        <v>실족추락</v>
      </c>
      <c r="H5122" s="1" t="str">
        <f t="array" ref="H5122">IF(COUNT(FIND(Keywords!$B$3:$B$12,I5122)),"개인질환","")</f>
        <v/>
      </c>
      <c r="I5122" t="s">
        <v>7786</v>
      </c>
      <c r="J5122" t="s">
        <v>13826</v>
      </c>
      <c r="K5122" t="s">
        <v>14948</v>
      </c>
      <c r="L5122" t="s">
        <v>14117</v>
      </c>
      <c r="M5122" t="s">
        <v>14538</v>
      </c>
      <c r="N5122" t="s">
        <v>15246</v>
      </c>
      <c r="O5122" t="s">
        <v>14538</v>
      </c>
    </row>
    <row r="5123" spans="1:15">
      <c r="A5123" t="s">
        <v>16</v>
      </c>
      <c r="B5123" t="s">
        <v>117</v>
      </c>
      <c r="C5123" t="s">
        <v>1727</v>
      </c>
      <c r="D5123" t="s">
        <v>5909</v>
      </c>
      <c r="E5123" t="s">
        <v>5914</v>
      </c>
      <c r="F5123" s="1" t="str">
        <f t="array" ref="F5123">IF(COUNT(FIND(Keywords!$C$3:$C$41,I5123)),"일반조난","")</f>
        <v/>
      </c>
      <c r="G5123" s="1" t="str">
        <f t="array" ref="G5123">IF(COUNT(FIND(Keywords!$E$3:$E$5,I5123)),"실족추락","")</f>
        <v>실족추락</v>
      </c>
      <c r="H5123" s="1" t="str">
        <f t="array" ref="H5123">IF(COUNT(FIND(Keywords!$B$3:$B$12,I5123)),"개인질환","")</f>
        <v/>
      </c>
      <c r="I5123" t="s">
        <v>7787</v>
      </c>
      <c r="J5123" t="s">
        <v>13762</v>
      </c>
      <c r="K5123" t="s">
        <v>14826</v>
      </c>
      <c r="L5123" t="s">
        <v>14822</v>
      </c>
      <c r="M5123" t="s">
        <v>14538</v>
      </c>
      <c r="N5123" t="s">
        <v>14131</v>
      </c>
      <c r="O5123" t="s">
        <v>14538</v>
      </c>
    </row>
    <row r="5124" spans="1:15">
      <c r="A5124" t="s">
        <v>16</v>
      </c>
      <c r="B5124" t="s">
        <v>117</v>
      </c>
      <c r="C5124" t="s">
        <v>1728</v>
      </c>
      <c r="D5124" t="s">
        <v>5909</v>
      </c>
      <c r="E5124" t="s">
        <v>5914</v>
      </c>
      <c r="F5124" s="1" t="str">
        <f t="array" ref="F5124">IF(COUNT(FIND(Keywords!$C$3:$C$41,I5124)),"일반조난","")</f>
        <v/>
      </c>
      <c r="G5124" s="1" t="str">
        <f t="array" ref="G5124">IF(COUNT(FIND(Keywords!$E$3:$E$5,I5124)),"실족추락","")</f>
        <v>실족추락</v>
      </c>
      <c r="H5124" s="1" t="str">
        <f t="array" ref="H5124">IF(COUNT(FIND(Keywords!$B$3:$B$12,I5124)),"개인질환","")</f>
        <v/>
      </c>
      <c r="I5124" t="s">
        <v>7788</v>
      </c>
      <c r="J5124" t="s">
        <v>13743</v>
      </c>
      <c r="K5124" t="s">
        <v>14378</v>
      </c>
      <c r="L5124" t="s">
        <v>10279</v>
      </c>
      <c r="M5124" t="s">
        <v>14538</v>
      </c>
      <c r="N5124" t="s">
        <v>14323</v>
      </c>
      <c r="O5124" t="s">
        <v>14538</v>
      </c>
    </row>
    <row r="5125" spans="1:15">
      <c r="A5125" t="s">
        <v>16</v>
      </c>
      <c r="B5125" t="s">
        <v>117</v>
      </c>
      <c r="C5125" t="s">
        <v>908</v>
      </c>
      <c r="D5125" t="s">
        <v>16113</v>
      </c>
      <c r="E5125" t="s">
        <v>5914</v>
      </c>
      <c r="F5125" s="1" t="str">
        <f t="array" ref="F5125">IF(COUNT(FIND(Keywords!$C$3:$C$41,I5125)),"일반조난","")</f>
        <v/>
      </c>
      <c r="G5125" s="1" t="str">
        <f t="array" ref="G5125">IF(COUNT(FIND(Keywords!$E$3:$E$5,I5125)),"실족추락","")</f>
        <v/>
      </c>
      <c r="H5125" s="1" t="str">
        <f t="array" ref="H5125">IF(COUNT(FIND(Keywords!$B$3:$B$12,I5125)),"개인질환","")</f>
        <v/>
      </c>
      <c r="I5125" t="s">
        <v>7789</v>
      </c>
      <c r="J5125" t="s">
        <v>13852</v>
      </c>
      <c r="K5125" t="s">
        <v>14625</v>
      </c>
      <c r="L5125" t="s">
        <v>14689</v>
      </c>
      <c r="M5125" t="s">
        <v>14538</v>
      </c>
      <c r="N5125" t="s">
        <v>15422</v>
      </c>
      <c r="O5125" t="s">
        <v>14538</v>
      </c>
    </row>
    <row r="5126" spans="1:15">
      <c r="A5126" t="s">
        <v>16</v>
      </c>
      <c r="B5126" t="s">
        <v>117</v>
      </c>
      <c r="C5126" t="s">
        <v>1729</v>
      </c>
      <c r="D5126" t="s">
        <v>5909</v>
      </c>
      <c r="E5126" t="s">
        <v>5914</v>
      </c>
      <c r="F5126" s="1" t="str">
        <f t="array" ref="F5126">IF(COUNT(FIND(Keywords!$C$3:$C$41,I5126)),"일반조난","")</f>
        <v/>
      </c>
      <c r="G5126" s="1" t="str">
        <f t="array" ref="G5126">IF(COUNT(FIND(Keywords!$E$3:$E$5,I5126)),"실족추락","")</f>
        <v>실족추락</v>
      </c>
      <c r="H5126" s="1" t="str">
        <f t="array" ref="H5126">IF(COUNT(FIND(Keywords!$B$3:$B$12,I5126)),"개인질환","")</f>
        <v/>
      </c>
      <c r="I5126" t="s">
        <v>7790</v>
      </c>
      <c r="J5126" t="s">
        <v>13824</v>
      </c>
      <c r="K5126" t="s">
        <v>14970</v>
      </c>
      <c r="L5126" t="s">
        <v>14529</v>
      </c>
      <c r="M5126" t="s">
        <v>14538</v>
      </c>
      <c r="N5126" t="s">
        <v>14630</v>
      </c>
      <c r="O5126" t="s">
        <v>14538</v>
      </c>
    </row>
    <row r="5127" spans="1:15">
      <c r="A5127" t="s">
        <v>16</v>
      </c>
      <c r="B5127" t="s">
        <v>118</v>
      </c>
      <c r="C5127" t="s">
        <v>3483</v>
      </c>
      <c r="D5127" t="s">
        <v>5911</v>
      </c>
      <c r="E5127" t="s">
        <v>5914</v>
      </c>
      <c r="F5127" s="1" t="s">
        <v>5911</v>
      </c>
      <c r="G5127" s="1" t="str">
        <f t="array" ref="G5127">IF(COUNT(FIND(Keywords!$E$3:$E$5,I5127)),"실족추락","")</f>
        <v/>
      </c>
      <c r="H5127" s="1"/>
      <c r="I5127" t="s">
        <v>10158</v>
      </c>
      <c r="J5127" t="s">
        <v>13778</v>
      </c>
      <c r="K5127" t="s">
        <v>15339</v>
      </c>
      <c r="L5127" t="s">
        <v>15004</v>
      </c>
      <c r="M5127" t="s">
        <v>14538</v>
      </c>
      <c r="N5127" t="s">
        <v>15883</v>
      </c>
      <c r="O5127" t="s">
        <v>14974</v>
      </c>
    </row>
    <row r="5128" spans="1:15">
      <c r="A5128" t="s">
        <v>16</v>
      </c>
      <c r="B5128" t="s">
        <v>118</v>
      </c>
      <c r="C5128" t="s">
        <v>3484</v>
      </c>
      <c r="D5128" t="s">
        <v>5911</v>
      </c>
      <c r="E5128" t="s">
        <v>5914</v>
      </c>
      <c r="F5128" s="1" t="s">
        <v>5911</v>
      </c>
      <c r="G5128" s="1" t="str">
        <f t="array" ref="G5128">IF(COUNT(FIND(Keywords!$E$3:$E$5,I5128)),"실족추락","")</f>
        <v/>
      </c>
      <c r="H5128" s="1"/>
      <c r="I5128" t="s">
        <v>10159</v>
      </c>
      <c r="J5128" t="s">
        <v>13941</v>
      </c>
      <c r="K5128" t="s">
        <v>14972</v>
      </c>
      <c r="L5128" t="s">
        <v>14101</v>
      </c>
      <c r="M5128" t="s">
        <v>14538</v>
      </c>
      <c r="N5128" t="s">
        <v>15564</v>
      </c>
      <c r="O5128" t="s">
        <v>15105</v>
      </c>
    </row>
    <row r="5129" spans="1:15">
      <c r="A5129" t="s">
        <v>16</v>
      </c>
      <c r="B5129" t="s">
        <v>118</v>
      </c>
      <c r="C5129" t="s">
        <v>1050</v>
      </c>
      <c r="D5129" t="s">
        <v>16113</v>
      </c>
      <c r="E5129" t="s">
        <v>5914</v>
      </c>
      <c r="F5129" s="1" t="str">
        <f t="array" ref="F5129">IF(COUNT(FIND(Keywords!$C$3:$C$41,I5129)),"일반조난","")</f>
        <v/>
      </c>
      <c r="G5129" s="1" t="str">
        <f t="array" ref="G5129">IF(COUNT(FIND(Keywords!$E$3:$E$5,I5129)),"실족추락","")</f>
        <v/>
      </c>
      <c r="H5129" s="1" t="str">
        <f t="array" ref="H5129">IF(COUNT(FIND(Keywords!$B$3:$B$12,I5129)),"개인질환","")</f>
        <v/>
      </c>
      <c r="I5129" t="s">
        <v>10160</v>
      </c>
      <c r="J5129" t="s">
        <v>13872</v>
      </c>
      <c r="K5129" t="s">
        <v>14708</v>
      </c>
      <c r="L5129" t="s">
        <v>14935</v>
      </c>
      <c r="M5129" t="s">
        <v>14538</v>
      </c>
      <c r="N5129" t="s">
        <v>15706</v>
      </c>
      <c r="O5129" t="s">
        <v>15507</v>
      </c>
    </row>
    <row r="5130" spans="1:15">
      <c r="A5130" t="s">
        <v>16</v>
      </c>
      <c r="B5130" t="s">
        <v>118</v>
      </c>
      <c r="C5130" t="s">
        <v>3485</v>
      </c>
      <c r="D5130" t="s">
        <v>16113</v>
      </c>
      <c r="E5130" t="s">
        <v>5914</v>
      </c>
      <c r="F5130" s="1" t="str">
        <f t="array" ref="F5130">IF(COUNT(FIND(Keywords!$C$3:$C$41,I5130)),"일반조난","")</f>
        <v/>
      </c>
      <c r="G5130" s="1" t="str">
        <f t="array" ref="G5130">IF(COUNT(FIND(Keywords!$E$3:$E$5,I5130)),"실족추락","")</f>
        <v/>
      </c>
      <c r="H5130" s="1" t="str">
        <f t="array" ref="H5130">IF(COUNT(FIND(Keywords!$B$3:$B$12,I5130)),"개인질환","")</f>
        <v/>
      </c>
      <c r="I5130" t="s">
        <v>10161</v>
      </c>
      <c r="J5130" t="s">
        <v>13770</v>
      </c>
      <c r="K5130" t="s">
        <v>15340</v>
      </c>
      <c r="L5130" t="s">
        <v>14934</v>
      </c>
      <c r="M5130" t="s">
        <v>14538</v>
      </c>
      <c r="N5130" t="s">
        <v>15884</v>
      </c>
      <c r="O5130" t="s">
        <v>14651</v>
      </c>
    </row>
    <row r="5131" spans="1:15">
      <c r="A5131" t="s">
        <v>16</v>
      </c>
      <c r="B5131" t="s">
        <v>118</v>
      </c>
      <c r="C5131" t="s">
        <v>3486</v>
      </c>
      <c r="D5131" t="s">
        <v>16113</v>
      </c>
      <c r="E5131" t="s">
        <v>5914</v>
      </c>
      <c r="F5131" s="1" t="str">
        <f t="array" ref="F5131">IF(COUNT(FIND(Keywords!$C$3:$C$41,I5131)),"일반조난","")</f>
        <v/>
      </c>
      <c r="G5131" s="1" t="str">
        <f t="array" ref="G5131">IF(COUNT(FIND(Keywords!$E$3:$E$5,I5131)),"실족추락","")</f>
        <v/>
      </c>
      <c r="H5131" s="1" t="str">
        <f t="array" ref="H5131">IF(COUNT(FIND(Keywords!$B$3:$B$12,I5131)),"개인질환","")</f>
        <v/>
      </c>
      <c r="I5131" t="s">
        <v>10162</v>
      </c>
      <c r="J5131" t="s">
        <v>13786</v>
      </c>
      <c r="K5131" t="s">
        <v>15341</v>
      </c>
      <c r="L5131" t="s">
        <v>15057</v>
      </c>
      <c r="M5131" t="s">
        <v>14538</v>
      </c>
      <c r="N5131" t="s">
        <v>15885</v>
      </c>
      <c r="O5131" t="s">
        <v>14322</v>
      </c>
    </row>
    <row r="5132" spans="1:15">
      <c r="A5132" t="s">
        <v>16</v>
      </c>
      <c r="B5132" t="s">
        <v>118</v>
      </c>
      <c r="C5132" t="s">
        <v>3487</v>
      </c>
      <c r="D5132" t="s">
        <v>16113</v>
      </c>
      <c r="E5132" t="s">
        <v>5914</v>
      </c>
      <c r="F5132" s="1" t="str">
        <f t="array" ref="F5132">IF(COUNT(FIND(Keywords!$C$3:$C$41,I5132)),"일반조난","")</f>
        <v/>
      </c>
      <c r="G5132" s="1" t="str">
        <f t="array" ref="G5132">IF(COUNT(FIND(Keywords!$E$3:$E$5,I5132)),"실족추락","")</f>
        <v/>
      </c>
      <c r="H5132" s="1" t="str">
        <f t="array" ref="H5132">IF(COUNT(FIND(Keywords!$B$3:$B$12,I5132)),"개인질환","")</f>
        <v/>
      </c>
      <c r="I5132" t="s">
        <v>10163</v>
      </c>
      <c r="J5132" t="s">
        <v>14013</v>
      </c>
      <c r="K5132" t="s">
        <v>15342</v>
      </c>
      <c r="L5132" t="s">
        <v>14689</v>
      </c>
      <c r="M5132" t="s">
        <v>14538</v>
      </c>
      <c r="N5132" t="s">
        <v>15668</v>
      </c>
      <c r="O5132" t="s">
        <v>15220</v>
      </c>
    </row>
    <row r="5133" spans="1:15">
      <c r="A5133" t="s">
        <v>16</v>
      </c>
      <c r="B5133" t="s">
        <v>118</v>
      </c>
      <c r="C5133" t="s">
        <v>3488</v>
      </c>
      <c r="D5133" t="s">
        <v>16113</v>
      </c>
      <c r="E5133" t="s">
        <v>5914</v>
      </c>
      <c r="F5133" s="1" t="str">
        <f t="array" ref="F5133">IF(COUNT(FIND(Keywords!$C$3:$C$41,I5133)),"일반조난","")</f>
        <v/>
      </c>
      <c r="G5133" s="1" t="str">
        <f t="array" ref="G5133">IF(COUNT(FIND(Keywords!$E$3:$E$5,I5133)),"실족추락","")</f>
        <v/>
      </c>
      <c r="H5133" s="1" t="str">
        <f t="array" ref="H5133">IF(COUNT(FIND(Keywords!$B$3:$B$12,I5133)),"개인질환","")</f>
        <v/>
      </c>
      <c r="I5133" t="s">
        <v>10164</v>
      </c>
      <c r="J5133" t="s">
        <v>13916</v>
      </c>
      <c r="K5133" t="s">
        <v>14529</v>
      </c>
      <c r="L5133" t="s">
        <v>14650</v>
      </c>
      <c r="M5133" t="s">
        <v>14538</v>
      </c>
      <c r="N5133" t="s">
        <v>15771</v>
      </c>
      <c r="O5133" t="s">
        <v>15548</v>
      </c>
    </row>
    <row r="5134" spans="1:15">
      <c r="A5134" t="s">
        <v>16</v>
      </c>
      <c r="B5134" t="s">
        <v>118</v>
      </c>
      <c r="C5134" t="s">
        <v>3489</v>
      </c>
      <c r="D5134" t="s">
        <v>16113</v>
      </c>
      <c r="E5134" t="s">
        <v>5914</v>
      </c>
      <c r="F5134" s="1" t="str">
        <f t="array" ref="F5134">IF(COUNT(FIND(Keywords!$C$3:$C$41,I5134)),"일반조난","")</f>
        <v/>
      </c>
      <c r="G5134" s="1" t="str">
        <f t="array" ref="G5134">IF(COUNT(FIND(Keywords!$E$3:$E$5,I5134)),"실족추락","")</f>
        <v/>
      </c>
      <c r="H5134" s="1" t="str">
        <f t="array" ref="H5134">IF(COUNT(FIND(Keywords!$B$3:$B$12,I5134)),"개인질환","")</f>
        <v/>
      </c>
      <c r="I5134" t="s">
        <v>10165</v>
      </c>
      <c r="J5134" t="s">
        <v>13762</v>
      </c>
      <c r="K5134" t="s">
        <v>14342</v>
      </c>
      <c r="L5134" t="s">
        <v>14975</v>
      </c>
      <c r="M5134" t="s">
        <v>14538</v>
      </c>
      <c r="N5134" t="s">
        <v>15276</v>
      </c>
      <c r="O5134" t="s">
        <v>14897</v>
      </c>
    </row>
    <row r="5135" spans="1:15">
      <c r="A5135" t="s">
        <v>16</v>
      </c>
      <c r="B5135" t="s">
        <v>118</v>
      </c>
      <c r="C5135" t="s">
        <v>3490</v>
      </c>
      <c r="D5135" t="s">
        <v>16113</v>
      </c>
      <c r="E5135" t="s">
        <v>5914</v>
      </c>
      <c r="F5135" s="1" t="str">
        <f t="array" ref="F5135">IF(COUNT(FIND(Keywords!$C$3:$C$41,I5135)),"일반조난","")</f>
        <v/>
      </c>
      <c r="G5135" s="1" t="str">
        <f t="array" ref="G5135">IF(COUNT(FIND(Keywords!$E$3:$E$5,I5135)),"실족추락","")</f>
        <v/>
      </c>
      <c r="H5135" s="1" t="str">
        <f t="array" ref="H5135">IF(COUNT(FIND(Keywords!$B$3:$B$12,I5135)),"개인질환","")</f>
        <v/>
      </c>
      <c r="I5135" t="s">
        <v>10166</v>
      </c>
      <c r="J5135" t="s">
        <v>13965</v>
      </c>
      <c r="K5135" t="s">
        <v>14069</v>
      </c>
      <c r="L5135" t="s">
        <v>15554</v>
      </c>
      <c r="M5135" t="s">
        <v>14538</v>
      </c>
      <c r="N5135" t="s">
        <v>15696</v>
      </c>
      <c r="O5135" t="s">
        <v>14511</v>
      </c>
    </row>
    <row r="5136" spans="1:15">
      <c r="A5136" t="s">
        <v>16</v>
      </c>
      <c r="B5136" t="s">
        <v>118</v>
      </c>
      <c r="C5136" t="s">
        <v>3491</v>
      </c>
      <c r="D5136" t="s">
        <v>5911</v>
      </c>
      <c r="E5136" t="s">
        <v>5914</v>
      </c>
      <c r="F5136" s="1" t="s">
        <v>5911</v>
      </c>
      <c r="G5136" s="1" t="str">
        <f t="array" ref="G5136">IF(COUNT(FIND(Keywords!$E$3:$E$5,I5136)),"실족추락","")</f>
        <v/>
      </c>
      <c r="H5136" s="1"/>
      <c r="I5136" t="s">
        <v>10167</v>
      </c>
      <c r="J5136" t="s">
        <v>13867</v>
      </c>
      <c r="K5136" t="s">
        <v>15274</v>
      </c>
      <c r="L5136" t="s">
        <v>14687</v>
      </c>
      <c r="M5136" t="s">
        <v>14538</v>
      </c>
      <c r="N5136" t="s">
        <v>15886</v>
      </c>
      <c r="O5136" t="s">
        <v>15057</v>
      </c>
    </row>
    <row r="5137" spans="1:15">
      <c r="A5137" t="s">
        <v>16</v>
      </c>
      <c r="B5137" t="s">
        <v>118</v>
      </c>
      <c r="C5137" t="s">
        <v>3492</v>
      </c>
      <c r="D5137" t="s">
        <v>16113</v>
      </c>
      <c r="E5137" t="s">
        <v>5914</v>
      </c>
      <c r="F5137" s="1" t="str">
        <f t="array" ref="F5137">IF(COUNT(FIND(Keywords!$C$3:$C$41,I5137)),"일반조난","")</f>
        <v/>
      </c>
      <c r="G5137" s="1" t="str">
        <f t="array" ref="G5137">IF(COUNT(FIND(Keywords!$E$3:$E$5,I5137)),"실족추락","")</f>
        <v/>
      </c>
      <c r="H5137" s="1" t="str">
        <f t="array" ref="H5137">IF(COUNT(FIND(Keywords!$B$3:$B$12,I5137)),"개인질환","")</f>
        <v/>
      </c>
      <c r="I5137" t="s">
        <v>10168</v>
      </c>
      <c r="J5137" t="s">
        <v>13835</v>
      </c>
      <c r="K5137" t="s">
        <v>14483</v>
      </c>
      <c r="L5137" t="s">
        <v>14980</v>
      </c>
      <c r="M5137" t="s">
        <v>14538</v>
      </c>
      <c r="N5137" t="s">
        <v>15419</v>
      </c>
      <c r="O5137" t="s">
        <v>15057</v>
      </c>
    </row>
    <row r="5138" spans="1:15">
      <c r="A5138" t="s">
        <v>16</v>
      </c>
      <c r="B5138" t="s">
        <v>118</v>
      </c>
      <c r="C5138" t="s">
        <v>3492</v>
      </c>
      <c r="D5138" t="s">
        <v>16113</v>
      </c>
      <c r="E5138" t="s">
        <v>5914</v>
      </c>
      <c r="F5138" s="1" t="str">
        <f t="array" ref="F5138">IF(COUNT(FIND(Keywords!$C$3:$C$41,I5138)),"일반조난","")</f>
        <v/>
      </c>
      <c r="G5138" s="1" t="str">
        <f t="array" ref="G5138">IF(COUNT(FIND(Keywords!$E$3:$E$5,I5138)),"실족추락","")</f>
        <v/>
      </c>
      <c r="H5138" s="1" t="str">
        <f t="array" ref="H5138">IF(COUNT(FIND(Keywords!$B$3:$B$12,I5138)),"개인질환","")</f>
        <v/>
      </c>
      <c r="I5138" t="s">
        <v>10169</v>
      </c>
      <c r="J5138" t="s">
        <v>13835</v>
      </c>
      <c r="K5138" t="s">
        <v>14483</v>
      </c>
      <c r="L5138" t="s">
        <v>14980</v>
      </c>
      <c r="M5138" t="s">
        <v>14538</v>
      </c>
      <c r="N5138" t="s">
        <v>15419</v>
      </c>
      <c r="O5138" t="s">
        <v>15057</v>
      </c>
    </row>
    <row r="5139" spans="1:15">
      <c r="A5139" t="s">
        <v>16</v>
      </c>
      <c r="B5139" t="s">
        <v>118</v>
      </c>
      <c r="C5139" t="s">
        <v>3493</v>
      </c>
      <c r="D5139" t="s">
        <v>5911</v>
      </c>
      <c r="E5139" t="s">
        <v>5914</v>
      </c>
      <c r="F5139" s="1" t="s">
        <v>5911</v>
      </c>
      <c r="G5139" s="1" t="str">
        <f t="array" ref="G5139">IF(COUNT(FIND(Keywords!$E$3:$E$5,I5139)),"실족추락","")</f>
        <v/>
      </c>
      <c r="H5139" s="1"/>
      <c r="I5139" t="s">
        <v>10170</v>
      </c>
      <c r="J5139" t="s">
        <v>13874</v>
      </c>
      <c r="K5139" t="s">
        <v>15343</v>
      </c>
      <c r="L5139" t="s">
        <v>14517</v>
      </c>
      <c r="M5139" t="s">
        <v>14538</v>
      </c>
      <c r="N5139" t="s">
        <v>15492</v>
      </c>
      <c r="O5139" t="s">
        <v>15057</v>
      </c>
    </row>
    <row r="5140" spans="1:15">
      <c r="A5140" t="s">
        <v>16</v>
      </c>
      <c r="B5140" t="s">
        <v>118</v>
      </c>
      <c r="C5140" t="s">
        <v>124</v>
      </c>
      <c r="D5140" t="s">
        <v>16113</v>
      </c>
      <c r="E5140" t="s">
        <v>5914</v>
      </c>
      <c r="F5140" s="1" t="str">
        <f t="array" ref="F5140">IF(COUNT(FIND(Keywords!$C$3:$C$41,I5140)),"일반조난","")</f>
        <v/>
      </c>
      <c r="G5140" s="1" t="str">
        <f t="array" ref="G5140">IF(COUNT(FIND(Keywords!$E$3:$E$5,I5140)),"실족추락","")</f>
        <v/>
      </c>
      <c r="H5140" s="1" t="str">
        <f t="array" ref="H5140">IF(COUNT(FIND(Keywords!$B$3:$B$12,I5140)),"개인질환","")</f>
        <v/>
      </c>
      <c r="I5140" t="s">
        <v>10171</v>
      </c>
      <c r="J5140" t="s">
        <v>13732</v>
      </c>
      <c r="K5140" t="s">
        <v>14070</v>
      </c>
      <c r="L5140" t="s">
        <v>14493</v>
      </c>
      <c r="M5140" t="s">
        <v>14538</v>
      </c>
      <c r="N5140" t="s">
        <v>15550</v>
      </c>
      <c r="O5140" t="s">
        <v>15057</v>
      </c>
    </row>
    <row r="5141" spans="1:15">
      <c r="A5141" t="s">
        <v>16</v>
      </c>
      <c r="B5141" t="s">
        <v>118</v>
      </c>
      <c r="C5141" t="s">
        <v>3494</v>
      </c>
      <c r="D5141" t="s">
        <v>16113</v>
      </c>
      <c r="E5141" t="s">
        <v>5914</v>
      </c>
      <c r="F5141" s="1" t="str">
        <f t="array" ref="F5141">IF(COUNT(FIND(Keywords!$C$3:$C$41,I5141)),"일반조난","")</f>
        <v/>
      </c>
      <c r="G5141" s="1" t="str">
        <f t="array" ref="G5141">IF(COUNT(FIND(Keywords!$E$3:$E$5,I5141)),"실족추락","")</f>
        <v/>
      </c>
      <c r="H5141" s="1" t="str">
        <f t="array" ref="H5141">IF(COUNT(FIND(Keywords!$B$3:$B$12,I5141)),"개인질환","")</f>
        <v/>
      </c>
      <c r="I5141" t="s">
        <v>10172</v>
      </c>
      <c r="J5141" t="s">
        <v>13840</v>
      </c>
      <c r="K5141" t="s">
        <v>14641</v>
      </c>
      <c r="L5141" t="s">
        <v>15293</v>
      </c>
      <c r="M5141" t="s">
        <v>14538</v>
      </c>
      <c r="N5141" t="s">
        <v>14886</v>
      </c>
      <c r="O5141" t="s">
        <v>14506</v>
      </c>
    </row>
    <row r="5142" spans="1:15">
      <c r="A5142" t="s">
        <v>16</v>
      </c>
      <c r="B5142" t="s">
        <v>118</v>
      </c>
      <c r="C5142" t="s">
        <v>2883</v>
      </c>
      <c r="D5142" t="s">
        <v>16113</v>
      </c>
      <c r="E5142" t="s">
        <v>5914</v>
      </c>
      <c r="F5142" s="1" t="str">
        <f t="array" ref="F5142">IF(COUNT(FIND(Keywords!$C$3:$C$41,I5142)),"일반조난","")</f>
        <v/>
      </c>
      <c r="G5142" s="1" t="str">
        <f t="array" ref="G5142">IF(COUNT(FIND(Keywords!$E$3:$E$5,I5142)),"실족추락","")</f>
        <v/>
      </c>
      <c r="H5142" s="1" t="str">
        <f t="array" ref="H5142">IF(COUNT(FIND(Keywords!$B$3:$B$12,I5142)),"개인질환","")</f>
        <v/>
      </c>
      <c r="I5142" t="s">
        <v>10173</v>
      </c>
      <c r="J5142" t="s">
        <v>13848</v>
      </c>
      <c r="K5142" t="s">
        <v>14082</v>
      </c>
      <c r="L5142" t="s">
        <v>14134</v>
      </c>
      <c r="M5142" t="s">
        <v>14538</v>
      </c>
      <c r="N5142" t="s">
        <v>15252</v>
      </c>
      <c r="O5142" t="s">
        <v>14637</v>
      </c>
    </row>
    <row r="5143" spans="1:15">
      <c r="A5143" t="s">
        <v>16</v>
      </c>
      <c r="B5143" t="s">
        <v>118</v>
      </c>
      <c r="C5143" t="s">
        <v>3495</v>
      </c>
      <c r="D5143" t="s">
        <v>16113</v>
      </c>
      <c r="E5143" t="s">
        <v>5914</v>
      </c>
      <c r="F5143" s="1" t="str">
        <f t="array" ref="F5143">IF(COUNT(FIND(Keywords!$C$3:$C$41,I5143)),"일반조난","")</f>
        <v/>
      </c>
      <c r="G5143" s="1" t="str">
        <f t="array" ref="G5143">IF(COUNT(FIND(Keywords!$E$3:$E$5,I5143)),"실족추락","")</f>
        <v/>
      </c>
      <c r="H5143" s="1" t="str">
        <f t="array" ref="H5143">IF(COUNT(FIND(Keywords!$B$3:$B$12,I5143)),"개인질환","")</f>
        <v/>
      </c>
      <c r="I5143" t="s">
        <v>10174</v>
      </c>
      <c r="J5143" t="s">
        <v>13877</v>
      </c>
      <c r="K5143" t="s">
        <v>14776</v>
      </c>
      <c r="L5143" t="s">
        <v>14533</v>
      </c>
      <c r="M5143" t="s">
        <v>14538</v>
      </c>
      <c r="N5143" t="s">
        <v>15612</v>
      </c>
      <c r="O5143" t="s">
        <v>15456</v>
      </c>
    </row>
    <row r="5144" spans="1:15">
      <c r="A5144" t="s">
        <v>16</v>
      </c>
      <c r="B5144" t="s">
        <v>118</v>
      </c>
      <c r="C5144" t="s">
        <v>127</v>
      </c>
      <c r="D5144" t="s">
        <v>5911</v>
      </c>
      <c r="E5144" t="s">
        <v>5914</v>
      </c>
      <c r="F5144" s="1" t="s">
        <v>5911</v>
      </c>
      <c r="G5144" s="1" t="str">
        <f t="array" ref="G5144">IF(COUNT(FIND(Keywords!$E$3:$E$5,I5144)),"실족추락","")</f>
        <v/>
      </c>
      <c r="H5144" s="1"/>
      <c r="I5144" t="s">
        <v>10175</v>
      </c>
      <c r="J5144" t="s">
        <v>13735</v>
      </c>
      <c r="K5144" t="s">
        <v>14073</v>
      </c>
      <c r="L5144" t="s">
        <v>14101</v>
      </c>
      <c r="M5144" t="s">
        <v>14538</v>
      </c>
      <c r="N5144" t="s">
        <v>15560</v>
      </c>
      <c r="O5144" t="s">
        <v>14073</v>
      </c>
    </row>
    <row r="5145" spans="1:15">
      <c r="A5145" t="s">
        <v>16</v>
      </c>
      <c r="B5145" t="s">
        <v>118</v>
      </c>
      <c r="C5145" t="s">
        <v>132</v>
      </c>
      <c r="D5145" t="s">
        <v>5911</v>
      </c>
      <c r="E5145" t="s">
        <v>5914</v>
      </c>
      <c r="F5145" s="1" t="s">
        <v>5911</v>
      </c>
      <c r="G5145" s="1" t="str">
        <f t="array" ref="G5145">IF(COUNT(FIND(Keywords!$E$3:$E$5,I5145)),"실족추락","")</f>
        <v/>
      </c>
      <c r="H5145" s="1"/>
      <c r="I5145" t="s">
        <v>10176</v>
      </c>
      <c r="J5145" t="s">
        <v>13740</v>
      </c>
      <c r="K5145" t="s">
        <v>14078</v>
      </c>
      <c r="L5145" t="s">
        <v>15057</v>
      </c>
      <c r="M5145" t="s">
        <v>14538</v>
      </c>
      <c r="N5145" t="s">
        <v>15564</v>
      </c>
      <c r="O5145" t="s">
        <v>14538</v>
      </c>
    </row>
    <row r="5146" spans="1:15">
      <c r="A5146" t="s">
        <v>16</v>
      </c>
      <c r="B5146" t="s">
        <v>118</v>
      </c>
      <c r="C5146" t="s">
        <v>3496</v>
      </c>
      <c r="D5146" t="s">
        <v>5909</v>
      </c>
      <c r="E5146" t="s">
        <v>5914</v>
      </c>
      <c r="F5146" s="1" t="str">
        <f t="array" ref="F5146">IF(COUNT(FIND(Keywords!$C$3:$C$41,I5146)),"일반조난","")</f>
        <v/>
      </c>
      <c r="G5146" s="1" t="str">
        <f t="array" ref="G5146">IF(COUNT(FIND(Keywords!$E$3:$E$5,I5146)),"실족추락","")</f>
        <v>실족추락</v>
      </c>
      <c r="H5146" s="1" t="str">
        <f t="array" ref="H5146">IF(COUNT(FIND(Keywords!$B$3:$B$12,I5146)),"개인질환","")</f>
        <v/>
      </c>
      <c r="I5146" t="s">
        <v>10177</v>
      </c>
      <c r="J5146" t="s">
        <v>13878</v>
      </c>
      <c r="K5146" t="s">
        <v>14838</v>
      </c>
      <c r="L5146" t="s">
        <v>14107</v>
      </c>
      <c r="M5146" t="s">
        <v>14538</v>
      </c>
      <c r="N5146" t="s">
        <v>14688</v>
      </c>
      <c r="O5146" t="s">
        <v>14538</v>
      </c>
    </row>
    <row r="5147" spans="1:15">
      <c r="A5147" t="s">
        <v>16</v>
      </c>
      <c r="B5147" t="s">
        <v>118</v>
      </c>
      <c r="C5147" t="s">
        <v>138</v>
      </c>
      <c r="D5147" t="s">
        <v>16113</v>
      </c>
      <c r="E5147" t="s">
        <v>5914</v>
      </c>
      <c r="F5147" s="1" t="str">
        <f t="array" ref="F5147">IF(COUNT(FIND(Keywords!$C$3:$C$41,I5147)),"일반조난","")</f>
        <v/>
      </c>
      <c r="G5147" s="1" t="str">
        <f t="array" ref="G5147">IF(COUNT(FIND(Keywords!$E$3:$E$5,I5147)),"실족추락","")</f>
        <v/>
      </c>
      <c r="H5147" s="1" t="str">
        <f t="array" ref="H5147">IF(COUNT(FIND(Keywords!$B$3:$B$12,I5147)),"개인질환","")</f>
        <v/>
      </c>
      <c r="I5147" t="s">
        <v>10178</v>
      </c>
      <c r="J5147" t="s">
        <v>13745</v>
      </c>
      <c r="K5147" t="s">
        <v>14084</v>
      </c>
      <c r="L5147" t="s">
        <v>14935</v>
      </c>
      <c r="M5147" t="s">
        <v>14538</v>
      </c>
      <c r="N5147" t="s">
        <v>15568</v>
      </c>
      <c r="O5147" t="s">
        <v>14538</v>
      </c>
    </row>
    <row r="5148" spans="1:15">
      <c r="A5148" t="s">
        <v>16</v>
      </c>
      <c r="B5148" t="s">
        <v>118</v>
      </c>
      <c r="C5148" t="s">
        <v>3497</v>
      </c>
      <c r="D5148" t="s">
        <v>16113</v>
      </c>
      <c r="E5148" t="s">
        <v>5914</v>
      </c>
      <c r="F5148" s="1" t="str">
        <f t="array" ref="F5148">IF(COUNT(FIND(Keywords!$C$3:$C$41,I5148)),"일반조난","")</f>
        <v/>
      </c>
      <c r="G5148" s="1" t="str">
        <f t="array" ref="G5148">IF(COUNT(FIND(Keywords!$E$3:$E$5,I5148)),"실족추락","")</f>
        <v/>
      </c>
      <c r="H5148" s="1" t="str">
        <f t="array" ref="H5148">IF(COUNT(FIND(Keywords!$B$3:$B$12,I5148)),"개인질환","")</f>
        <v/>
      </c>
      <c r="I5148" t="s">
        <v>10179</v>
      </c>
      <c r="J5148" t="s">
        <v>13821</v>
      </c>
      <c r="K5148" t="s">
        <v>15032</v>
      </c>
      <c r="L5148" t="s">
        <v>15553</v>
      </c>
      <c r="M5148" t="s">
        <v>14538</v>
      </c>
      <c r="N5148" t="s">
        <v>15870</v>
      </c>
      <c r="O5148" t="s">
        <v>14538</v>
      </c>
    </row>
    <row r="5149" spans="1:15">
      <c r="A5149" t="s">
        <v>16</v>
      </c>
      <c r="B5149" t="s">
        <v>118</v>
      </c>
      <c r="C5149" t="s">
        <v>139</v>
      </c>
      <c r="D5149" t="s">
        <v>16113</v>
      </c>
      <c r="E5149" t="s">
        <v>5914</v>
      </c>
      <c r="F5149" s="1" t="str">
        <f t="array" ref="F5149">IF(COUNT(FIND(Keywords!$C$3:$C$41,I5149)),"일반조난","")</f>
        <v/>
      </c>
      <c r="G5149" s="1" t="str">
        <f t="array" ref="G5149">IF(COUNT(FIND(Keywords!$E$3:$E$5,I5149)),"실족추락","")</f>
        <v/>
      </c>
      <c r="H5149" s="1" t="str">
        <f t="array" ref="H5149">IF(COUNT(FIND(Keywords!$B$3:$B$12,I5149)),"개인질환","")</f>
        <v/>
      </c>
      <c r="I5149" t="s">
        <v>10180</v>
      </c>
      <c r="J5149" t="s">
        <v>13746</v>
      </c>
      <c r="K5149" t="s">
        <v>14085</v>
      </c>
      <c r="L5149" t="s">
        <v>14987</v>
      </c>
      <c r="M5149" t="s">
        <v>14538</v>
      </c>
      <c r="N5149" t="s">
        <v>15569</v>
      </c>
      <c r="O5149" t="s">
        <v>14538</v>
      </c>
    </row>
    <row r="5150" spans="1:15">
      <c r="A5150" t="s">
        <v>16</v>
      </c>
      <c r="B5150" t="s">
        <v>118</v>
      </c>
      <c r="C5150" t="s">
        <v>2401</v>
      </c>
      <c r="D5150" t="s">
        <v>5911</v>
      </c>
      <c r="E5150" t="s">
        <v>5914</v>
      </c>
      <c r="F5150" s="1" t="s">
        <v>5911</v>
      </c>
      <c r="G5150" s="1" t="str">
        <f t="array" ref="G5150">IF(COUNT(FIND(Keywords!$E$3:$E$5,I5150)),"실족추락","")</f>
        <v>실족추락</v>
      </c>
      <c r="H5150" s="1"/>
      <c r="I5150" t="s">
        <v>10181</v>
      </c>
      <c r="J5150" t="s">
        <v>13872</v>
      </c>
      <c r="K5150" t="s">
        <v>14879</v>
      </c>
      <c r="L5150" t="s">
        <v>14493</v>
      </c>
      <c r="M5150" t="s">
        <v>14538</v>
      </c>
      <c r="N5150" t="s">
        <v>15115</v>
      </c>
      <c r="O5150" t="s">
        <v>14538</v>
      </c>
    </row>
    <row r="5151" spans="1:15">
      <c r="A5151" t="s">
        <v>16</v>
      </c>
      <c r="B5151" t="s">
        <v>118</v>
      </c>
      <c r="C5151" t="s">
        <v>3498</v>
      </c>
      <c r="D5151" t="s">
        <v>16113</v>
      </c>
      <c r="E5151" t="s">
        <v>5914</v>
      </c>
      <c r="F5151" s="1" t="str">
        <f t="array" ref="F5151">IF(COUNT(FIND(Keywords!$C$3:$C$41,I5151)),"일반조난","")</f>
        <v/>
      </c>
      <c r="G5151" s="1" t="str">
        <f t="array" ref="G5151">IF(COUNT(FIND(Keywords!$E$3:$E$5,I5151)),"실족추락","")</f>
        <v/>
      </c>
      <c r="H5151" s="1" t="str">
        <f t="array" ref="H5151">IF(COUNT(FIND(Keywords!$B$3:$B$12,I5151)),"개인질환","")</f>
        <v/>
      </c>
      <c r="I5151" t="s">
        <v>10182</v>
      </c>
      <c r="J5151" t="s">
        <v>13874</v>
      </c>
      <c r="K5151" t="s">
        <v>14484</v>
      </c>
      <c r="L5151" t="s">
        <v>14486</v>
      </c>
      <c r="M5151" t="s">
        <v>14538</v>
      </c>
      <c r="N5151" t="s">
        <v>15591</v>
      </c>
      <c r="O5151" t="s">
        <v>14126</v>
      </c>
    </row>
    <row r="5152" spans="1:15">
      <c r="A5152" t="s">
        <v>16</v>
      </c>
      <c r="B5152" t="s">
        <v>118</v>
      </c>
      <c r="C5152" t="s">
        <v>3499</v>
      </c>
      <c r="D5152" t="s">
        <v>5911</v>
      </c>
      <c r="E5152" t="s">
        <v>5914</v>
      </c>
      <c r="F5152" s="1" t="s">
        <v>5911</v>
      </c>
      <c r="G5152" s="1" t="str">
        <f t="array" ref="G5152">IF(COUNT(FIND(Keywords!$E$3:$E$5,I5152)),"실족추락","")</f>
        <v/>
      </c>
      <c r="H5152" s="1"/>
      <c r="I5152" t="s">
        <v>10183</v>
      </c>
      <c r="J5152" t="s">
        <v>13814</v>
      </c>
      <c r="K5152" t="s">
        <v>15344</v>
      </c>
      <c r="L5152" t="s">
        <v>14354</v>
      </c>
      <c r="M5152" t="s">
        <v>14538</v>
      </c>
      <c r="N5152" t="s">
        <v>15887</v>
      </c>
      <c r="O5152" t="s">
        <v>14524</v>
      </c>
    </row>
    <row r="5153" spans="1:15">
      <c r="A5153" t="s">
        <v>16</v>
      </c>
      <c r="B5153" t="s">
        <v>118</v>
      </c>
      <c r="C5153" t="s">
        <v>3500</v>
      </c>
      <c r="D5153" t="s">
        <v>5911</v>
      </c>
      <c r="E5153" t="s">
        <v>5914</v>
      </c>
      <c r="F5153" s="1" t="s">
        <v>5911</v>
      </c>
      <c r="G5153" s="1" t="str">
        <f t="array" ref="G5153">IF(COUNT(FIND(Keywords!$E$3:$E$5,I5153)),"실족추락","")</f>
        <v/>
      </c>
      <c r="H5153" s="1"/>
      <c r="I5153" t="s">
        <v>10184</v>
      </c>
      <c r="J5153" t="s">
        <v>13741</v>
      </c>
      <c r="K5153" t="s">
        <v>14517</v>
      </c>
      <c r="L5153" t="s">
        <v>14512</v>
      </c>
      <c r="M5153" t="s">
        <v>14538</v>
      </c>
      <c r="N5153" t="s">
        <v>15517</v>
      </c>
      <c r="O5153" t="s">
        <v>14510</v>
      </c>
    </row>
    <row r="5154" spans="1:15">
      <c r="A5154" t="s">
        <v>16</v>
      </c>
      <c r="B5154" t="s">
        <v>118</v>
      </c>
      <c r="C5154" t="s">
        <v>1964</v>
      </c>
      <c r="D5154" t="s">
        <v>5909</v>
      </c>
      <c r="E5154" t="s">
        <v>5914</v>
      </c>
      <c r="F5154" s="1" t="str">
        <f t="array" ref="F5154">IF(COUNT(FIND(Keywords!$C$3:$C$41,I5154)),"일반조난","")</f>
        <v/>
      </c>
      <c r="G5154" s="1" t="str">
        <f t="array" ref="G5154">IF(COUNT(FIND(Keywords!$E$3:$E$5,I5154)),"실족추락","")</f>
        <v>실족추락</v>
      </c>
      <c r="H5154" s="1" t="str">
        <f t="array" ref="H5154">IF(COUNT(FIND(Keywords!$B$3:$B$12,I5154)),"개인질환","")</f>
        <v/>
      </c>
      <c r="I5154" t="s">
        <v>10185</v>
      </c>
      <c r="J5154" t="s">
        <v>13783</v>
      </c>
      <c r="K5154" t="s">
        <v>14823</v>
      </c>
      <c r="L5154" t="s">
        <v>15552</v>
      </c>
      <c r="M5154" t="s">
        <v>14538</v>
      </c>
      <c r="N5154" t="s">
        <v>15788</v>
      </c>
      <c r="O5154" t="s">
        <v>14538</v>
      </c>
    </row>
    <row r="5155" spans="1:15">
      <c r="A5155" t="s">
        <v>16</v>
      </c>
      <c r="B5155" t="s">
        <v>118</v>
      </c>
      <c r="C5155" t="s">
        <v>151</v>
      </c>
      <c r="D5155" t="s">
        <v>5911</v>
      </c>
      <c r="E5155" t="s">
        <v>5914</v>
      </c>
      <c r="F5155" s="1" t="s">
        <v>5911</v>
      </c>
      <c r="G5155" s="1" t="str">
        <f t="array" ref="G5155">IF(COUNT(FIND(Keywords!$E$3:$E$5,I5155)),"실족추락","")</f>
        <v/>
      </c>
      <c r="H5155" s="1"/>
      <c r="I5155" t="s">
        <v>10186</v>
      </c>
      <c r="J5155" t="s">
        <v>13756</v>
      </c>
      <c r="K5155" t="s">
        <v>14096</v>
      </c>
      <c r="L5155" t="s">
        <v>14341</v>
      </c>
      <c r="M5155" t="s">
        <v>14538</v>
      </c>
      <c r="N5155" t="s">
        <v>15563</v>
      </c>
      <c r="O5155" t="s">
        <v>14538</v>
      </c>
    </row>
    <row r="5156" spans="1:15">
      <c r="A5156" t="s">
        <v>16</v>
      </c>
      <c r="B5156" t="s">
        <v>118</v>
      </c>
      <c r="C5156" t="s">
        <v>151</v>
      </c>
      <c r="D5156" t="s">
        <v>5911</v>
      </c>
      <c r="E5156" t="s">
        <v>5914</v>
      </c>
      <c r="F5156" s="1" t="s">
        <v>5911</v>
      </c>
      <c r="G5156" s="1" t="str">
        <f t="array" ref="G5156">IF(COUNT(FIND(Keywords!$E$3:$E$5,I5156)),"실족추락","")</f>
        <v/>
      </c>
      <c r="H5156" s="1"/>
      <c r="I5156" t="s">
        <v>10187</v>
      </c>
      <c r="J5156" t="s">
        <v>13756</v>
      </c>
      <c r="K5156" t="s">
        <v>14096</v>
      </c>
      <c r="L5156" t="s">
        <v>14341</v>
      </c>
      <c r="M5156" t="s">
        <v>14538</v>
      </c>
      <c r="N5156" t="s">
        <v>15563</v>
      </c>
      <c r="O5156" t="s">
        <v>14538</v>
      </c>
    </row>
    <row r="5157" spans="1:15">
      <c r="A5157" t="s">
        <v>16</v>
      </c>
      <c r="B5157" t="s">
        <v>118</v>
      </c>
      <c r="C5157" t="s">
        <v>3501</v>
      </c>
      <c r="D5157" t="s">
        <v>16113</v>
      </c>
      <c r="E5157" t="s">
        <v>5914</v>
      </c>
      <c r="F5157" s="1" t="str">
        <f t="array" ref="F5157">IF(COUNT(FIND(Keywords!$C$3:$C$41,I5157)),"일반조난","")</f>
        <v/>
      </c>
      <c r="G5157" s="1" t="str">
        <f t="array" ref="G5157">IF(COUNT(FIND(Keywords!$E$3:$E$5,I5157)),"실족추락","")</f>
        <v/>
      </c>
      <c r="H5157" s="1" t="str">
        <f t="array" ref="H5157">IF(COUNT(FIND(Keywords!$B$3:$B$12,I5157)),"개인질환","")</f>
        <v/>
      </c>
      <c r="I5157" t="s">
        <v>10188</v>
      </c>
      <c r="J5157" t="s">
        <v>13899</v>
      </c>
      <c r="K5157" t="s">
        <v>14097</v>
      </c>
      <c r="L5157" t="s">
        <v>15036</v>
      </c>
      <c r="M5157" t="s">
        <v>14538</v>
      </c>
      <c r="N5157" t="s">
        <v>15584</v>
      </c>
      <c r="O5157" t="s">
        <v>14538</v>
      </c>
    </row>
    <row r="5158" spans="1:15">
      <c r="A5158" t="s">
        <v>16</v>
      </c>
      <c r="B5158" t="s">
        <v>118</v>
      </c>
      <c r="C5158" t="s">
        <v>153</v>
      </c>
      <c r="D5158" t="s">
        <v>5911</v>
      </c>
      <c r="E5158" t="s">
        <v>5914</v>
      </c>
      <c r="F5158" s="1" t="s">
        <v>5911</v>
      </c>
      <c r="G5158" s="1" t="str">
        <f t="array" ref="G5158">IF(COUNT(FIND(Keywords!$E$3:$E$5,I5158)),"실족추락","")</f>
        <v/>
      </c>
      <c r="H5158" s="1"/>
      <c r="I5158" t="s">
        <v>10189</v>
      </c>
      <c r="J5158" t="s">
        <v>13758</v>
      </c>
      <c r="K5158" t="s">
        <v>14098</v>
      </c>
      <c r="L5158" t="s">
        <v>14822</v>
      </c>
      <c r="M5158" t="s">
        <v>14538</v>
      </c>
      <c r="N5158" t="s">
        <v>15580</v>
      </c>
      <c r="O5158" t="s">
        <v>14538</v>
      </c>
    </row>
    <row r="5159" spans="1:15">
      <c r="A5159" t="s">
        <v>16</v>
      </c>
      <c r="B5159" t="s">
        <v>118</v>
      </c>
      <c r="C5159" t="s">
        <v>154</v>
      </c>
      <c r="D5159" t="s">
        <v>5911</v>
      </c>
      <c r="E5159" t="s">
        <v>5914</v>
      </c>
      <c r="F5159" s="1" t="s">
        <v>5911</v>
      </c>
      <c r="G5159" s="1" t="str">
        <f t="array" ref="G5159">IF(COUNT(FIND(Keywords!$E$3:$E$5,I5159)),"실족추락","")</f>
        <v/>
      </c>
      <c r="H5159" s="1"/>
      <c r="I5159" t="s">
        <v>10190</v>
      </c>
      <c r="J5159" t="s">
        <v>13759</v>
      </c>
      <c r="K5159" t="s">
        <v>14099</v>
      </c>
      <c r="L5159" t="s">
        <v>14637</v>
      </c>
      <c r="M5159" t="s">
        <v>14538</v>
      </c>
      <c r="N5159" t="s">
        <v>15581</v>
      </c>
      <c r="O5159" t="s">
        <v>14538</v>
      </c>
    </row>
    <row r="5160" spans="1:15">
      <c r="A5160" t="s">
        <v>16</v>
      </c>
      <c r="B5160" t="s">
        <v>118</v>
      </c>
      <c r="C5160" t="s">
        <v>155</v>
      </c>
      <c r="D5160" t="s">
        <v>16113</v>
      </c>
      <c r="E5160" t="s">
        <v>5914</v>
      </c>
      <c r="F5160" s="1" t="str">
        <f t="array" ref="F5160">IF(COUNT(FIND(Keywords!$C$3:$C$41,I5160)),"일반조난","")</f>
        <v/>
      </c>
      <c r="G5160" s="1" t="str">
        <f t="array" ref="G5160">IF(COUNT(FIND(Keywords!$E$3:$E$5,I5160)),"실족추락","")</f>
        <v/>
      </c>
      <c r="H5160" s="1" t="str">
        <f t="array" ref="H5160">IF(COUNT(FIND(Keywords!$B$3:$B$12,I5160)),"개인질환","")</f>
        <v/>
      </c>
      <c r="I5160" t="s">
        <v>10191</v>
      </c>
      <c r="J5160" t="s">
        <v>13760</v>
      </c>
      <c r="K5160" t="s">
        <v>14100</v>
      </c>
      <c r="L5160" t="s">
        <v>14980</v>
      </c>
      <c r="M5160" t="s">
        <v>14538</v>
      </c>
      <c r="N5160" t="s">
        <v>15582</v>
      </c>
      <c r="O5160" t="s">
        <v>14538</v>
      </c>
    </row>
    <row r="5161" spans="1:15">
      <c r="A5161" t="s">
        <v>16</v>
      </c>
      <c r="B5161" t="s">
        <v>118</v>
      </c>
      <c r="C5161" t="s">
        <v>1819</v>
      </c>
      <c r="D5161" t="s">
        <v>16113</v>
      </c>
      <c r="E5161" t="s">
        <v>5914</v>
      </c>
      <c r="F5161" s="1" t="str">
        <f t="array" ref="F5161">IF(COUNT(FIND(Keywords!$C$3:$C$41,I5161)),"일반조난","")</f>
        <v/>
      </c>
      <c r="G5161" s="1" t="str">
        <f t="array" ref="G5161">IF(COUNT(FIND(Keywords!$E$3:$E$5,I5161)),"실족추락","")</f>
        <v/>
      </c>
      <c r="H5161" s="1" t="str">
        <f t="array" ref="H5161">IF(COUNT(FIND(Keywords!$B$3:$B$12,I5161)),"개인질환","")</f>
        <v/>
      </c>
      <c r="I5161" t="s">
        <v>10192</v>
      </c>
      <c r="J5161" t="s">
        <v>13878</v>
      </c>
      <c r="K5161" t="s">
        <v>14117</v>
      </c>
      <c r="L5161" t="s">
        <v>14776</v>
      </c>
      <c r="M5161" t="s">
        <v>14538</v>
      </c>
      <c r="N5161" t="s">
        <v>14349</v>
      </c>
      <c r="O5161" t="s">
        <v>14538</v>
      </c>
    </row>
    <row r="5162" spans="1:15">
      <c r="A5162" t="s">
        <v>16</v>
      </c>
      <c r="B5162" t="s">
        <v>118</v>
      </c>
      <c r="C5162" t="s">
        <v>158</v>
      </c>
      <c r="D5162" t="s">
        <v>16113</v>
      </c>
      <c r="E5162" t="s">
        <v>5914</v>
      </c>
      <c r="F5162" s="1" t="str">
        <f t="array" ref="F5162">IF(COUNT(FIND(Keywords!$C$3:$C$41,I5162)),"일반조난","")</f>
        <v/>
      </c>
      <c r="G5162" s="1" t="str">
        <f t="array" ref="G5162">IF(COUNT(FIND(Keywords!$E$3:$E$5,I5162)),"실족추락","")</f>
        <v/>
      </c>
      <c r="H5162" s="1" t="str">
        <f t="array" ref="H5162">IF(COUNT(FIND(Keywords!$B$3:$B$12,I5162)),"개인질환","")</f>
        <v/>
      </c>
      <c r="I5162" t="s">
        <v>10193</v>
      </c>
      <c r="J5162" t="s">
        <v>13763</v>
      </c>
      <c r="K5162" t="s">
        <v>14103</v>
      </c>
      <c r="L5162" t="s">
        <v>14687</v>
      </c>
      <c r="M5162" t="s">
        <v>14538</v>
      </c>
      <c r="N5162" t="s">
        <v>15075</v>
      </c>
      <c r="O5162" t="s">
        <v>14538</v>
      </c>
    </row>
    <row r="5163" spans="1:15">
      <c r="A5163" t="s">
        <v>16</v>
      </c>
      <c r="B5163" t="s">
        <v>118</v>
      </c>
      <c r="C5163" t="s">
        <v>1468</v>
      </c>
      <c r="D5163" t="s">
        <v>5911</v>
      </c>
      <c r="E5163" t="s">
        <v>5914</v>
      </c>
      <c r="F5163" s="1" t="s">
        <v>5911</v>
      </c>
      <c r="G5163" s="1" t="str">
        <f t="array" ref="G5163">IF(COUNT(FIND(Keywords!$E$3:$E$5,I5163)),"실족추락","")</f>
        <v/>
      </c>
      <c r="H5163" s="1"/>
      <c r="I5163" t="s">
        <v>10194</v>
      </c>
      <c r="J5163" t="s">
        <v>13863</v>
      </c>
      <c r="K5163" t="s">
        <v>14889</v>
      </c>
      <c r="L5163" t="s">
        <v>14813</v>
      </c>
      <c r="M5163" t="s">
        <v>14538</v>
      </c>
      <c r="N5163" t="s">
        <v>15055</v>
      </c>
      <c r="O5163" t="s">
        <v>14538</v>
      </c>
    </row>
    <row r="5164" spans="1:15">
      <c r="A5164" t="s">
        <v>16</v>
      </c>
      <c r="B5164" t="s">
        <v>118</v>
      </c>
      <c r="C5164" t="s">
        <v>162</v>
      </c>
      <c r="D5164" t="s">
        <v>16113</v>
      </c>
      <c r="E5164" t="s">
        <v>5914</v>
      </c>
      <c r="F5164" s="1" t="str">
        <f t="array" ref="F5164">IF(COUNT(FIND(Keywords!$C$3:$C$41,I5164)),"일반조난","")</f>
        <v/>
      </c>
      <c r="G5164" s="1" t="str">
        <f t="array" ref="G5164">IF(COUNT(FIND(Keywords!$E$3:$E$5,I5164)),"실족추락","")</f>
        <v/>
      </c>
      <c r="H5164" s="1" t="str">
        <f t="array" ref="H5164">IF(COUNT(FIND(Keywords!$B$3:$B$12,I5164)),"개인질환","")</f>
        <v/>
      </c>
      <c r="I5164" t="s">
        <v>10195</v>
      </c>
      <c r="J5164" t="s">
        <v>13766</v>
      </c>
      <c r="K5164" t="s">
        <v>14106</v>
      </c>
      <c r="L5164" t="s">
        <v>14552</v>
      </c>
      <c r="M5164" t="s">
        <v>14538</v>
      </c>
      <c r="N5164" t="s">
        <v>15585</v>
      </c>
      <c r="O5164" t="s">
        <v>14538</v>
      </c>
    </row>
    <row r="5165" spans="1:15">
      <c r="A5165" t="s">
        <v>16</v>
      </c>
      <c r="B5165" t="s">
        <v>118</v>
      </c>
      <c r="C5165" t="s">
        <v>3502</v>
      </c>
      <c r="D5165" t="s">
        <v>16113</v>
      </c>
      <c r="E5165" t="s">
        <v>5914</v>
      </c>
      <c r="F5165" s="1" t="str">
        <f t="array" ref="F5165">IF(COUNT(FIND(Keywords!$C$3:$C$41,I5165)),"일반조난","")</f>
        <v/>
      </c>
      <c r="G5165" s="1" t="str">
        <f t="array" ref="G5165">IF(COUNT(FIND(Keywords!$E$3:$E$5,I5165)),"실족추락","")</f>
        <v/>
      </c>
      <c r="H5165" s="1" t="str">
        <f t="array" ref="H5165">IF(COUNT(FIND(Keywords!$B$3:$B$12,I5165)),"개인질환","")</f>
        <v/>
      </c>
      <c r="I5165" t="s">
        <v>10196</v>
      </c>
      <c r="J5165" t="s">
        <v>13800</v>
      </c>
      <c r="K5165" t="s">
        <v>14835</v>
      </c>
      <c r="L5165" t="s">
        <v>14548</v>
      </c>
      <c r="M5165" t="s">
        <v>14538</v>
      </c>
      <c r="N5165" t="s">
        <v>15888</v>
      </c>
      <c r="O5165" t="s">
        <v>14538</v>
      </c>
    </row>
    <row r="5166" spans="1:15">
      <c r="A5166" t="s">
        <v>16</v>
      </c>
      <c r="B5166" t="s">
        <v>118</v>
      </c>
      <c r="C5166" t="s">
        <v>168</v>
      </c>
      <c r="D5166" t="s">
        <v>16113</v>
      </c>
      <c r="E5166" t="s">
        <v>5914</v>
      </c>
      <c r="F5166" s="1" t="str">
        <f t="array" ref="F5166">IF(COUNT(FIND(Keywords!$C$3:$C$41,I5166)),"일반조난","")</f>
        <v/>
      </c>
      <c r="G5166" s="1" t="str">
        <f t="array" ref="G5166">IF(COUNT(FIND(Keywords!$E$3:$E$5,I5166)),"실족추락","")</f>
        <v/>
      </c>
      <c r="H5166" s="1" t="str">
        <f t="array" ref="H5166">IF(COUNT(FIND(Keywords!$B$3:$B$12,I5166)),"개인질환","")</f>
        <v/>
      </c>
      <c r="I5166" t="s">
        <v>10197</v>
      </c>
      <c r="J5166" t="s">
        <v>13772</v>
      </c>
      <c r="K5166" t="s">
        <v>14111</v>
      </c>
      <c r="L5166" t="s">
        <v>14514</v>
      </c>
      <c r="M5166" t="s">
        <v>14538</v>
      </c>
      <c r="N5166" t="s">
        <v>14687</v>
      </c>
      <c r="O5166" t="s">
        <v>14538</v>
      </c>
    </row>
    <row r="5167" spans="1:15">
      <c r="A5167" t="s">
        <v>16</v>
      </c>
      <c r="B5167" t="s">
        <v>118</v>
      </c>
      <c r="C5167" t="s">
        <v>1821</v>
      </c>
      <c r="D5167" t="s">
        <v>5911</v>
      </c>
      <c r="E5167" t="s">
        <v>5914</v>
      </c>
      <c r="F5167" s="1" t="s">
        <v>5911</v>
      </c>
      <c r="G5167" s="1" t="str">
        <f t="array" ref="G5167">IF(COUNT(FIND(Keywords!$E$3:$E$5,I5167)),"실족추락","")</f>
        <v/>
      </c>
      <c r="H5167" s="1"/>
      <c r="I5167" t="s">
        <v>10198</v>
      </c>
      <c r="J5167" t="s">
        <v>13749</v>
      </c>
      <c r="K5167" t="s">
        <v>14275</v>
      </c>
      <c r="L5167" t="s">
        <v>15151</v>
      </c>
      <c r="M5167" t="s">
        <v>14538</v>
      </c>
      <c r="N5167" t="s">
        <v>14092</v>
      </c>
      <c r="O5167" t="s">
        <v>14538</v>
      </c>
    </row>
    <row r="5168" spans="1:15">
      <c r="A5168" t="s">
        <v>16</v>
      </c>
      <c r="B5168" t="s">
        <v>118</v>
      </c>
      <c r="C5168" t="s">
        <v>3503</v>
      </c>
      <c r="D5168" t="s">
        <v>5911</v>
      </c>
      <c r="E5168" t="s">
        <v>5914</v>
      </c>
      <c r="F5168" s="1" t="s">
        <v>5911</v>
      </c>
      <c r="G5168" s="1" t="str">
        <f t="array" ref="G5168">IF(COUNT(FIND(Keywords!$E$3:$E$5,I5168)),"실족추락","")</f>
        <v/>
      </c>
      <c r="H5168" s="1"/>
      <c r="I5168" t="s">
        <v>10199</v>
      </c>
      <c r="J5168" t="s">
        <v>13898</v>
      </c>
      <c r="K5168" t="s">
        <v>15345</v>
      </c>
      <c r="L5168" t="s">
        <v>15405</v>
      </c>
      <c r="M5168" t="s">
        <v>14538</v>
      </c>
      <c r="N5168" t="s">
        <v>15569</v>
      </c>
      <c r="O5168" t="s">
        <v>14538</v>
      </c>
    </row>
    <row r="5169" spans="1:15">
      <c r="A5169" t="s">
        <v>16</v>
      </c>
      <c r="B5169" t="s">
        <v>118</v>
      </c>
      <c r="C5169" t="s">
        <v>175</v>
      </c>
      <c r="D5169" t="s">
        <v>16113</v>
      </c>
      <c r="E5169" t="s">
        <v>5914</v>
      </c>
      <c r="F5169" s="1" t="str">
        <f t="array" ref="F5169">IF(COUNT(FIND(Keywords!$C$3:$C$41,I5169)),"일반조난","")</f>
        <v/>
      </c>
      <c r="G5169" s="1" t="str">
        <f t="array" ref="G5169">IF(COUNT(FIND(Keywords!$E$3:$E$5,I5169)),"실족추락","")</f>
        <v/>
      </c>
      <c r="H5169" s="1" t="str">
        <f t="array" ref="H5169">IF(COUNT(FIND(Keywords!$B$3:$B$12,I5169)),"개인질환","")</f>
        <v/>
      </c>
      <c r="I5169" t="s">
        <v>10200</v>
      </c>
      <c r="J5169" t="s">
        <v>13771</v>
      </c>
      <c r="K5169" t="s">
        <v>14118</v>
      </c>
      <c r="L5169" t="s">
        <v>15456</v>
      </c>
      <c r="M5169" t="s">
        <v>14538</v>
      </c>
      <c r="N5169" t="s">
        <v>15590</v>
      </c>
      <c r="O5169" t="s">
        <v>14538</v>
      </c>
    </row>
    <row r="5170" spans="1:15">
      <c r="A5170" t="s">
        <v>16</v>
      </c>
      <c r="B5170" t="s">
        <v>118</v>
      </c>
      <c r="C5170" t="s">
        <v>175</v>
      </c>
      <c r="D5170" t="s">
        <v>16113</v>
      </c>
      <c r="E5170" t="s">
        <v>5914</v>
      </c>
      <c r="F5170" s="1" t="str">
        <f t="array" ref="F5170">IF(COUNT(FIND(Keywords!$C$3:$C$41,I5170)),"일반조난","")</f>
        <v/>
      </c>
      <c r="G5170" s="1" t="str">
        <f t="array" ref="G5170">IF(COUNT(FIND(Keywords!$E$3:$E$5,I5170)),"실족추락","")</f>
        <v/>
      </c>
      <c r="H5170" s="1" t="str">
        <f t="array" ref="H5170">IF(COUNT(FIND(Keywords!$B$3:$B$12,I5170)),"개인질환","")</f>
        <v/>
      </c>
      <c r="I5170" t="s">
        <v>10201</v>
      </c>
      <c r="J5170" t="s">
        <v>13771</v>
      </c>
      <c r="K5170" t="s">
        <v>14118</v>
      </c>
      <c r="L5170" t="s">
        <v>15456</v>
      </c>
      <c r="M5170" t="s">
        <v>14538</v>
      </c>
      <c r="N5170" t="s">
        <v>15590</v>
      </c>
      <c r="O5170" t="s">
        <v>14538</v>
      </c>
    </row>
    <row r="5171" spans="1:15">
      <c r="A5171" t="s">
        <v>16</v>
      </c>
      <c r="B5171" t="s">
        <v>118</v>
      </c>
      <c r="C5171" t="s">
        <v>3504</v>
      </c>
      <c r="D5171" t="s">
        <v>16113</v>
      </c>
      <c r="E5171" t="s">
        <v>5914</v>
      </c>
      <c r="F5171" s="1" t="str">
        <f t="array" ref="F5171">IF(COUNT(FIND(Keywords!$C$3:$C$41,I5171)),"일반조난","")</f>
        <v/>
      </c>
      <c r="G5171" s="1" t="str">
        <f t="array" ref="G5171">IF(COUNT(FIND(Keywords!$E$3:$E$5,I5171)),"실족추락","")</f>
        <v/>
      </c>
      <c r="H5171" s="1" t="str">
        <f t="array" ref="H5171">IF(COUNT(FIND(Keywords!$B$3:$B$12,I5171)),"개인질환","")</f>
        <v/>
      </c>
      <c r="I5171" t="s">
        <v>10202</v>
      </c>
      <c r="J5171" t="s">
        <v>13886</v>
      </c>
      <c r="K5171" t="s">
        <v>14873</v>
      </c>
      <c r="L5171" t="s">
        <v>14138</v>
      </c>
      <c r="M5171" t="s">
        <v>14538</v>
      </c>
      <c r="N5171" t="s">
        <v>15649</v>
      </c>
      <c r="O5171" t="s">
        <v>14538</v>
      </c>
    </row>
    <row r="5172" spans="1:15">
      <c r="A5172" t="s">
        <v>16</v>
      </c>
      <c r="B5172" t="s">
        <v>118</v>
      </c>
      <c r="C5172" t="s">
        <v>3505</v>
      </c>
      <c r="D5172" t="s">
        <v>5911</v>
      </c>
      <c r="E5172" t="s">
        <v>5914</v>
      </c>
      <c r="F5172" s="1" t="s">
        <v>5911</v>
      </c>
      <c r="G5172" s="1" t="str">
        <f t="array" ref="G5172">IF(COUNT(FIND(Keywords!$E$3:$E$5,I5172)),"실족추락","")</f>
        <v/>
      </c>
      <c r="H5172" s="1"/>
      <c r="I5172" t="s">
        <v>10203</v>
      </c>
      <c r="J5172" t="s">
        <v>13765</v>
      </c>
      <c r="K5172" t="s">
        <v>15106</v>
      </c>
      <c r="L5172" t="s">
        <v>14891</v>
      </c>
      <c r="M5172" t="s">
        <v>14538</v>
      </c>
      <c r="N5172" t="s">
        <v>15600</v>
      </c>
      <c r="O5172" t="s">
        <v>14538</v>
      </c>
    </row>
    <row r="5173" spans="1:15">
      <c r="A5173" t="s">
        <v>16</v>
      </c>
      <c r="B5173" t="s">
        <v>118</v>
      </c>
      <c r="C5173" t="s">
        <v>3506</v>
      </c>
      <c r="D5173" t="s">
        <v>5909</v>
      </c>
      <c r="E5173" t="s">
        <v>5914</v>
      </c>
      <c r="F5173" s="1" t="str">
        <f t="array" ref="F5173">IF(COUNT(FIND(Keywords!$C$3:$C$41,I5173)),"일반조난","")</f>
        <v/>
      </c>
      <c r="G5173" s="1" t="str">
        <f t="array" ref="G5173">IF(COUNT(FIND(Keywords!$E$3:$E$5,I5173)),"실족추락","")</f>
        <v>실족추락</v>
      </c>
      <c r="H5173" s="1" t="str">
        <f t="array" ref="H5173">IF(COUNT(FIND(Keywords!$B$3:$B$12,I5173)),"개인질환","")</f>
        <v/>
      </c>
      <c r="I5173" t="s">
        <v>10204</v>
      </c>
      <c r="J5173" t="s">
        <v>13757</v>
      </c>
      <c r="K5173" t="s">
        <v>14151</v>
      </c>
      <c r="L5173" t="s">
        <v>14324</v>
      </c>
      <c r="M5173" t="s">
        <v>14538</v>
      </c>
      <c r="N5173" t="s">
        <v>15591</v>
      </c>
      <c r="O5173" t="s">
        <v>14538</v>
      </c>
    </row>
    <row r="5174" spans="1:15">
      <c r="A5174" t="s">
        <v>16</v>
      </c>
      <c r="B5174" t="s">
        <v>118</v>
      </c>
      <c r="C5174" t="s">
        <v>177</v>
      </c>
      <c r="D5174" t="s">
        <v>5911</v>
      </c>
      <c r="E5174" t="s">
        <v>5914</v>
      </c>
      <c r="F5174" s="1" t="s">
        <v>5911</v>
      </c>
      <c r="G5174" s="1" t="str">
        <f t="array" ref="G5174">IF(COUNT(FIND(Keywords!$E$3:$E$5,I5174)),"실족추락","")</f>
        <v/>
      </c>
      <c r="H5174" s="1"/>
      <c r="I5174" t="s">
        <v>10205</v>
      </c>
      <c r="J5174" t="s">
        <v>13755</v>
      </c>
      <c r="K5174" t="s">
        <v>14120</v>
      </c>
      <c r="L5174" t="s">
        <v>15078</v>
      </c>
      <c r="M5174" t="s">
        <v>14538</v>
      </c>
      <c r="N5174" t="s">
        <v>15140</v>
      </c>
      <c r="O5174" t="s">
        <v>14538</v>
      </c>
    </row>
    <row r="5175" spans="1:15">
      <c r="A5175" t="s">
        <v>16</v>
      </c>
      <c r="B5175" t="s">
        <v>118</v>
      </c>
      <c r="C5175" t="s">
        <v>3507</v>
      </c>
      <c r="D5175" t="s">
        <v>5911</v>
      </c>
      <c r="E5175" t="s">
        <v>5914</v>
      </c>
      <c r="F5175" s="1" t="s">
        <v>5911</v>
      </c>
      <c r="G5175" s="1" t="str">
        <f t="array" ref="G5175">IF(COUNT(FIND(Keywords!$E$3:$E$5,I5175)),"실족추락","")</f>
        <v/>
      </c>
      <c r="H5175" s="1"/>
      <c r="I5175" t="s">
        <v>10206</v>
      </c>
      <c r="J5175" t="s">
        <v>13916</v>
      </c>
      <c r="K5175" t="s">
        <v>14142</v>
      </c>
      <c r="L5175" t="s">
        <v>14646</v>
      </c>
      <c r="M5175" t="s">
        <v>14538</v>
      </c>
      <c r="N5175" t="s">
        <v>15889</v>
      </c>
      <c r="O5175" t="s">
        <v>14538</v>
      </c>
    </row>
    <row r="5176" spans="1:15">
      <c r="A5176" t="s">
        <v>16</v>
      </c>
      <c r="B5176" t="s">
        <v>118</v>
      </c>
      <c r="C5176" t="s">
        <v>3508</v>
      </c>
      <c r="D5176" t="s">
        <v>5911</v>
      </c>
      <c r="E5176" t="s">
        <v>5914</v>
      </c>
      <c r="F5176" s="1" t="s">
        <v>5911</v>
      </c>
      <c r="G5176" s="1" t="str">
        <f t="array" ref="G5176">IF(COUNT(FIND(Keywords!$E$3:$E$5,I5176)),"실족추락","")</f>
        <v/>
      </c>
      <c r="H5176" s="1"/>
      <c r="I5176" t="s">
        <v>10207</v>
      </c>
      <c r="J5176" t="s">
        <v>14051</v>
      </c>
      <c r="K5176" t="s">
        <v>15346</v>
      </c>
      <c r="L5176" t="s">
        <v>14637</v>
      </c>
      <c r="M5176" t="s">
        <v>14538</v>
      </c>
      <c r="N5176" t="s">
        <v>15754</v>
      </c>
      <c r="O5176" t="s">
        <v>14538</v>
      </c>
    </row>
    <row r="5177" spans="1:15">
      <c r="A5177" t="s">
        <v>16</v>
      </c>
      <c r="B5177" t="s">
        <v>118</v>
      </c>
      <c r="C5177" t="s">
        <v>3509</v>
      </c>
      <c r="D5177" t="s">
        <v>5909</v>
      </c>
      <c r="E5177" t="s">
        <v>5914</v>
      </c>
      <c r="F5177" s="1" t="str">
        <f t="array" ref="F5177">IF(COUNT(FIND(Keywords!$C$3:$C$41,I5177)),"일반조난","")</f>
        <v/>
      </c>
      <c r="G5177" s="1" t="str">
        <f t="array" ref="G5177">IF(COUNT(FIND(Keywords!$E$3:$E$5,I5177)),"실족추락","")</f>
        <v>실족추락</v>
      </c>
      <c r="H5177" s="1" t="str">
        <f t="array" ref="H5177">IF(COUNT(FIND(Keywords!$B$3:$B$12,I5177)),"개인질환","")</f>
        <v/>
      </c>
      <c r="I5177" t="s">
        <v>10208</v>
      </c>
      <c r="J5177" t="s">
        <v>13993</v>
      </c>
      <c r="K5177" t="s">
        <v>14160</v>
      </c>
      <c r="L5177" t="s">
        <v>14687</v>
      </c>
      <c r="M5177" t="s">
        <v>14538</v>
      </c>
      <c r="N5177" t="s">
        <v>15704</v>
      </c>
      <c r="O5177" t="s">
        <v>14538</v>
      </c>
    </row>
    <row r="5178" spans="1:15">
      <c r="A5178" t="s">
        <v>16</v>
      </c>
      <c r="B5178" t="s">
        <v>118</v>
      </c>
      <c r="C5178" t="s">
        <v>3510</v>
      </c>
      <c r="D5178" t="s">
        <v>5911</v>
      </c>
      <c r="E5178" t="s">
        <v>5914</v>
      </c>
      <c r="F5178" s="1" t="s">
        <v>5911</v>
      </c>
      <c r="G5178" s="1" t="str">
        <f t="array" ref="G5178">IF(COUNT(FIND(Keywords!$E$3:$E$5,I5178)),"실족추락","")</f>
        <v/>
      </c>
      <c r="H5178" s="1"/>
      <c r="I5178" t="s">
        <v>10209</v>
      </c>
      <c r="J5178" t="s">
        <v>13757</v>
      </c>
      <c r="K5178" t="s">
        <v>15347</v>
      </c>
      <c r="L5178" t="s">
        <v>14100</v>
      </c>
      <c r="M5178" t="s">
        <v>14538</v>
      </c>
      <c r="N5178" t="s">
        <v>15259</v>
      </c>
      <c r="O5178" t="s">
        <v>14538</v>
      </c>
    </row>
    <row r="5179" spans="1:15">
      <c r="A5179" t="s">
        <v>16</v>
      </c>
      <c r="B5179" t="s">
        <v>118</v>
      </c>
      <c r="C5179" t="s">
        <v>3511</v>
      </c>
      <c r="D5179" t="s">
        <v>5911</v>
      </c>
      <c r="E5179" t="s">
        <v>5914</v>
      </c>
      <c r="F5179" s="1" t="s">
        <v>5911</v>
      </c>
      <c r="G5179" s="1" t="str">
        <f t="array" ref="G5179">IF(COUNT(FIND(Keywords!$E$3:$E$5,I5179)),"실족추락","")</f>
        <v/>
      </c>
      <c r="H5179" s="1"/>
      <c r="I5179" t="s">
        <v>10210</v>
      </c>
      <c r="J5179" t="s">
        <v>13741</v>
      </c>
      <c r="K5179" t="s">
        <v>14479</v>
      </c>
      <c r="L5179" t="s">
        <v>14802</v>
      </c>
      <c r="M5179" t="s">
        <v>14538</v>
      </c>
      <c r="N5179" t="s">
        <v>14540</v>
      </c>
      <c r="O5179" t="s">
        <v>14538</v>
      </c>
    </row>
    <row r="5180" spans="1:15">
      <c r="A5180" t="s">
        <v>16</v>
      </c>
      <c r="B5180" t="s">
        <v>118</v>
      </c>
      <c r="C5180" t="s">
        <v>3511</v>
      </c>
      <c r="D5180" t="s">
        <v>16113</v>
      </c>
      <c r="E5180" t="s">
        <v>5914</v>
      </c>
      <c r="F5180" s="1" t="str">
        <f t="array" ref="F5180">IF(COUNT(FIND(Keywords!$C$3:$C$41,I5180)),"일반조난","")</f>
        <v/>
      </c>
      <c r="G5180" s="1" t="str">
        <f t="array" ref="G5180">IF(COUNT(FIND(Keywords!$E$3:$E$5,I5180)),"실족추락","")</f>
        <v/>
      </c>
      <c r="H5180" s="1" t="str">
        <f t="array" ref="H5180">IF(COUNT(FIND(Keywords!$B$3:$B$12,I5180)),"개인질환","")</f>
        <v/>
      </c>
      <c r="I5180" t="s">
        <v>10211</v>
      </c>
      <c r="J5180" t="s">
        <v>13741</v>
      </c>
      <c r="K5180" t="s">
        <v>14479</v>
      </c>
      <c r="L5180" t="s">
        <v>14802</v>
      </c>
      <c r="M5180" t="s">
        <v>14538</v>
      </c>
      <c r="N5180" t="s">
        <v>14540</v>
      </c>
      <c r="O5180" t="s">
        <v>14538</v>
      </c>
    </row>
    <row r="5181" spans="1:15">
      <c r="A5181" t="s">
        <v>16</v>
      </c>
      <c r="B5181" t="s">
        <v>118</v>
      </c>
      <c r="C5181" t="s">
        <v>2498</v>
      </c>
      <c r="D5181" t="s">
        <v>5911</v>
      </c>
      <c r="E5181" t="s">
        <v>5914</v>
      </c>
      <c r="F5181" s="1" t="s">
        <v>5911</v>
      </c>
      <c r="G5181" s="1" t="str">
        <f t="array" ref="G5181">IF(COUNT(FIND(Keywords!$E$3:$E$5,I5181)),"실족추락","")</f>
        <v/>
      </c>
      <c r="H5181" s="1"/>
      <c r="I5181" t="s">
        <v>10212</v>
      </c>
      <c r="J5181" t="s">
        <v>13758</v>
      </c>
      <c r="K5181" t="s">
        <v>15035</v>
      </c>
      <c r="L5181" t="s">
        <v>14324</v>
      </c>
      <c r="M5181" t="s">
        <v>14538</v>
      </c>
      <c r="N5181" t="s">
        <v>14458</v>
      </c>
      <c r="O5181" t="s">
        <v>14538</v>
      </c>
    </row>
    <row r="5182" spans="1:15">
      <c r="A5182" t="s">
        <v>16</v>
      </c>
      <c r="B5182" t="s">
        <v>118</v>
      </c>
      <c r="C5182" t="s">
        <v>194</v>
      </c>
      <c r="D5182" t="s">
        <v>16113</v>
      </c>
      <c r="E5182" t="s">
        <v>5914</v>
      </c>
      <c r="F5182" s="1" t="str">
        <f t="array" ref="F5182">IF(COUNT(FIND(Keywords!$C$3:$C$41,I5182)),"일반조난","")</f>
        <v/>
      </c>
      <c r="G5182" s="1" t="str">
        <f t="array" ref="G5182">IF(COUNT(FIND(Keywords!$E$3:$E$5,I5182)),"실족추락","")</f>
        <v/>
      </c>
      <c r="H5182" s="1" t="str">
        <f t="array" ref="H5182">IF(COUNT(FIND(Keywords!$B$3:$B$12,I5182)),"개인질환","")</f>
        <v/>
      </c>
      <c r="I5182" t="s">
        <v>10213</v>
      </c>
      <c r="J5182" t="s">
        <v>13792</v>
      </c>
      <c r="K5182" t="s">
        <v>14137</v>
      </c>
      <c r="L5182" t="s">
        <v>15187</v>
      </c>
      <c r="M5182" t="s">
        <v>14538</v>
      </c>
      <c r="N5182" t="s">
        <v>15596</v>
      </c>
      <c r="O5182" t="s">
        <v>14538</v>
      </c>
    </row>
    <row r="5183" spans="1:15">
      <c r="A5183" t="s">
        <v>16</v>
      </c>
      <c r="B5183" t="s">
        <v>118</v>
      </c>
      <c r="C5183" t="s">
        <v>3512</v>
      </c>
      <c r="D5183" t="s">
        <v>5911</v>
      </c>
      <c r="E5183" t="s">
        <v>5914</v>
      </c>
      <c r="F5183" s="1" t="s">
        <v>5911</v>
      </c>
      <c r="G5183" s="1" t="str">
        <f t="array" ref="G5183">IF(COUNT(FIND(Keywords!$E$3:$E$5,I5183)),"실족추락","")</f>
        <v/>
      </c>
      <c r="H5183" s="1"/>
      <c r="I5183" t="s">
        <v>10214</v>
      </c>
      <c r="J5183" t="s">
        <v>13811</v>
      </c>
      <c r="K5183" t="s">
        <v>14364</v>
      </c>
      <c r="L5183" t="s">
        <v>14902</v>
      </c>
      <c r="M5183" t="s">
        <v>14538</v>
      </c>
      <c r="N5183" t="s">
        <v>15116</v>
      </c>
      <c r="O5183" t="s">
        <v>14538</v>
      </c>
    </row>
    <row r="5184" spans="1:15">
      <c r="A5184" t="s">
        <v>16</v>
      </c>
      <c r="B5184" t="s">
        <v>118</v>
      </c>
      <c r="C5184" t="s">
        <v>1486</v>
      </c>
      <c r="D5184" t="s">
        <v>5911</v>
      </c>
      <c r="E5184" t="s">
        <v>5914</v>
      </c>
      <c r="F5184" s="1" t="s">
        <v>5911</v>
      </c>
      <c r="G5184" s="1" t="str">
        <f t="array" ref="G5184">IF(COUNT(FIND(Keywords!$E$3:$E$5,I5184)),"실족추락","")</f>
        <v/>
      </c>
      <c r="H5184" s="1"/>
      <c r="I5184" t="s">
        <v>10215</v>
      </c>
      <c r="J5184" t="s">
        <v>13773</v>
      </c>
      <c r="K5184" t="s">
        <v>14560</v>
      </c>
      <c r="L5184" t="s">
        <v>14463</v>
      </c>
      <c r="M5184" t="s">
        <v>14538</v>
      </c>
      <c r="N5184" t="s">
        <v>15214</v>
      </c>
      <c r="O5184" t="s">
        <v>14538</v>
      </c>
    </row>
    <row r="5185" spans="1:15">
      <c r="A5185" t="s">
        <v>16</v>
      </c>
      <c r="B5185" t="s">
        <v>118</v>
      </c>
      <c r="C5185" t="s">
        <v>198</v>
      </c>
      <c r="D5185" t="s">
        <v>5911</v>
      </c>
      <c r="E5185" t="s">
        <v>5914</v>
      </c>
      <c r="F5185" s="1" t="s">
        <v>5911</v>
      </c>
      <c r="G5185" s="1" t="str">
        <f t="array" ref="G5185">IF(COUNT(FIND(Keywords!$E$3:$E$5,I5185)),"실족추락","")</f>
        <v/>
      </c>
      <c r="H5185" s="1"/>
      <c r="I5185" t="s">
        <v>10216</v>
      </c>
      <c r="J5185" t="s">
        <v>13796</v>
      </c>
      <c r="K5185" t="s">
        <v>14141</v>
      </c>
      <c r="L5185" t="s">
        <v>15496</v>
      </c>
      <c r="M5185" t="s">
        <v>14538</v>
      </c>
      <c r="N5185" t="s">
        <v>15598</v>
      </c>
      <c r="O5185" t="s">
        <v>14538</v>
      </c>
    </row>
    <row r="5186" spans="1:15">
      <c r="A5186" t="s">
        <v>16</v>
      </c>
      <c r="B5186" t="s">
        <v>118</v>
      </c>
      <c r="C5186" t="s">
        <v>3513</v>
      </c>
      <c r="D5186" t="s">
        <v>16113</v>
      </c>
      <c r="E5186" t="s">
        <v>5914</v>
      </c>
      <c r="F5186" s="1" t="str">
        <f t="array" ref="F5186">IF(COUNT(FIND(Keywords!$C$3:$C$41,I5186)),"일반조난","")</f>
        <v/>
      </c>
      <c r="G5186" s="1" t="str">
        <f t="array" ref="G5186">IF(COUNT(FIND(Keywords!$E$3:$E$5,I5186)),"실족추락","")</f>
        <v/>
      </c>
      <c r="H5186" s="1" t="str">
        <f t="array" ref="H5186">IF(COUNT(FIND(Keywords!$B$3:$B$12,I5186)),"개인질환","")</f>
        <v/>
      </c>
      <c r="I5186" t="s">
        <v>10217</v>
      </c>
      <c r="J5186" t="s">
        <v>13886</v>
      </c>
      <c r="K5186" t="s">
        <v>14658</v>
      </c>
      <c r="L5186" t="s">
        <v>14648</v>
      </c>
      <c r="M5186" t="s">
        <v>14538</v>
      </c>
      <c r="N5186" t="s">
        <v>14639</v>
      </c>
      <c r="O5186" t="s">
        <v>14538</v>
      </c>
    </row>
    <row r="5187" spans="1:15">
      <c r="A5187" t="s">
        <v>16</v>
      </c>
      <c r="B5187" t="s">
        <v>118</v>
      </c>
      <c r="C5187" t="s">
        <v>3514</v>
      </c>
      <c r="D5187" t="s">
        <v>16113</v>
      </c>
      <c r="E5187" t="s">
        <v>5914</v>
      </c>
      <c r="F5187" s="1" t="str">
        <f t="array" ref="F5187">IF(COUNT(FIND(Keywords!$C$3:$C$41,I5187)),"일반조난","")</f>
        <v/>
      </c>
      <c r="G5187" s="1" t="str">
        <f t="array" ref="G5187">IF(COUNT(FIND(Keywords!$E$3:$E$5,I5187)),"실족추락","")</f>
        <v/>
      </c>
      <c r="H5187" s="1" t="str">
        <f t="array" ref="H5187">IF(COUNT(FIND(Keywords!$B$3:$B$12,I5187)),"개인질환","")</f>
        <v/>
      </c>
      <c r="I5187" t="s">
        <v>10218</v>
      </c>
      <c r="J5187" t="s">
        <v>13775</v>
      </c>
      <c r="K5187" t="s">
        <v>14310</v>
      </c>
      <c r="L5187" t="s">
        <v>14650</v>
      </c>
      <c r="M5187" t="s">
        <v>14538</v>
      </c>
      <c r="N5187" t="s">
        <v>15890</v>
      </c>
      <c r="O5187" t="s">
        <v>14538</v>
      </c>
    </row>
    <row r="5188" spans="1:15">
      <c r="A5188" t="s">
        <v>16</v>
      </c>
      <c r="B5188" t="s">
        <v>118</v>
      </c>
      <c r="C5188" t="s">
        <v>3515</v>
      </c>
      <c r="D5188" t="s">
        <v>16113</v>
      </c>
      <c r="E5188" t="s">
        <v>5914</v>
      </c>
      <c r="F5188" s="1" t="str">
        <f t="array" ref="F5188">IF(COUNT(FIND(Keywords!$C$3:$C$41,I5188)),"일반조난","")</f>
        <v/>
      </c>
      <c r="G5188" s="1" t="str">
        <f t="array" ref="G5188">IF(COUNT(FIND(Keywords!$E$3:$E$5,I5188)),"실족추락","")</f>
        <v/>
      </c>
      <c r="H5188" s="1" t="str">
        <f t="array" ref="H5188">IF(COUNT(FIND(Keywords!$B$3:$B$12,I5188)),"개인질환","")</f>
        <v/>
      </c>
      <c r="I5188" t="s">
        <v>10219</v>
      </c>
      <c r="J5188" t="s">
        <v>13815</v>
      </c>
      <c r="K5188" t="s">
        <v>14363</v>
      </c>
      <c r="L5188" t="s">
        <v>14550</v>
      </c>
      <c r="M5188" t="s">
        <v>14538</v>
      </c>
      <c r="N5188" t="s">
        <v>14821</v>
      </c>
      <c r="O5188" t="s">
        <v>14538</v>
      </c>
    </row>
    <row r="5189" spans="1:15">
      <c r="A5189" t="s">
        <v>16</v>
      </c>
      <c r="B5189" t="s">
        <v>118</v>
      </c>
      <c r="C5189" t="s">
        <v>3515</v>
      </c>
      <c r="D5189" t="s">
        <v>16113</v>
      </c>
      <c r="E5189" t="s">
        <v>5914</v>
      </c>
      <c r="F5189" s="1" t="str">
        <f t="array" ref="F5189">IF(COUNT(FIND(Keywords!$C$3:$C$41,I5189)),"일반조난","")</f>
        <v/>
      </c>
      <c r="G5189" s="1" t="str">
        <f t="array" ref="G5189">IF(COUNT(FIND(Keywords!$E$3:$E$5,I5189)),"실족추락","")</f>
        <v/>
      </c>
      <c r="H5189" s="1" t="str">
        <f t="array" ref="H5189">IF(COUNT(FIND(Keywords!$B$3:$B$12,I5189)),"개인질환","")</f>
        <v/>
      </c>
      <c r="I5189" t="s">
        <v>10220</v>
      </c>
      <c r="J5189" t="s">
        <v>13815</v>
      </c>
      <c r="K5189" t="s">
        <v>14363</v>
      </c>
      <c r="L5189" t="s">
        <v>14550</v>
      </c>
      <c r="M5189" t="s">
        <v>14538</v>
      </c>
      <c r="N5189" t="s">
        <v>14821</v>
      </c>
      <c r="O5189" t="s">
        <v>14538</v>
      </c>
    </row>
    <row r="5190" spans="1:15">
      <c r="A5190" t="s">
        <v>16</v>
      </c>
      <c r="B5190" t="s">
        <v>118</v>
      </c>
      <c r="C5190" t="s">
        <v>3516</v>
      </c>
      <c r="D5190" t="s">
        <v>5911</v>
      </c>
      <c r="E5190" t="s">
        <v>5914</v>
      </c>
      <c r="F5190" s="1" t="s">
        <v>5911</v>
      </c>
      <c r="G5190" s="1" t="str">
        <f t="array" ref="G5190">IF(COUNT(FIND(Keywords!$E$3:$E$5,I5190)),"실족추락","")</f>
        <v/>
      </c>
      <c r="H5190" s="1"/>
      <c r="I5190" t="s">
        <v>10221</v>
      </c>
      <c r="J5190" t="s">
        <v>13993</v>
      </c>
      <c r="K5190" t="s">
        <v>14867</v>
      </c>
      <c r="L5190" t="s">
        <v>14892</v>
      </c>
      <c r="M5190" t="s">
        <v>14538</v>
      </c>
      <c r="N5190" t="s">
        <v>15343</v>
      </c>
      <c r="O5190" t="s">
        <v>14538</v>
      </c>
    </row>
    <row r="5191" spans="1:15">
      <c r="A5191" t="s">
        <v>16</v>
      </c>
      <c r="B5191" t="s">
        <v>118</v>
      </c>
      <c r="C5191" t="s">
        <v>3517</v>
      </c>
      <c r="D5191" t="s">
        <v>16113</v>
      </c>
      <c r="E5191" t="s">
        <v>5914</v>
      </c>
      <c r="F5191" s="1" t="str">
        <f t="array" ref="F5191">IF(COUNT(FIND(Keywords!$C$3:$C$41,I5191)),"일반조난","")</f>
        <v/>
      </c>
      <c r="G5191" s="1" t="str">
        <f t="array" ref="G5191">IF(COUNT(FIND(Keywords!$E$3:$E$5,I5191)),"실족추락","")</f>
        <v/>
      </c>
      <c r="H5191" s="1" t="str">
        <f t="array" ref="H5191">IF(COUNT(FIND(Keywords!$B$3:$B$12,I5191)),"개인질환","")</f>
        <v/>
      </c>
      <c r="I5191" t="s">
        <v>10222</v>
      </c>
      <c r="J5191" t="s">
        <v>13962</v>
      </c>
      <c r="K5191" t="s">
        <v>15296</v>
      </c>
      <c r="L5191" t="s">
        <v>14641</v>
      </c>
      <c r="M5191" t="s">
        <v>14538</v>
      </c>
      <c r="N5191" t="s">
        <v>14340</v>
      </c>
      <c r="O5191" t="s">
        <v>14538</v>
      </c>
    </row>
    <row r="5192" spans="1:15">
      <c r="A5192" t="s">
        <v>16</v>
      </c>
      <c r="B5192" t="s">
        <v>118</v>
      </c>
      <c r="C5192" t="s">
        <v>201</v>
      </c>
      <c r="D5192" t="s">
        <v>5911</v>
      </c>
      <c r="E5192" t="s">
        <v>5914</v>
      </c>
      <c r="F5192" s="1" t="s">
        <v>5911</v>
      </c>
      <c r="G5192" s="1" t="str">
        <f t="array" ref="G5192">IF(COUNT(FIND(Keywords!$E$3:$E$5,I5192)),"실족추락","")</f>
        <v/>
      </c>
      <c r="H5192" s="1"/>
      <c r="I5192" t="s">
        <v>10223</v>
      </c>
      <c r="J5192" t="s">
        <v>13798</v>
      </c>
      <c r="K5192" t="s">
        <v>14100</v>
      </c>
      <c r="L5192" t="s">
        <v>15036</v>
      </c>
      <c r="M5192" t="s">
        <v>14538</v>
      </c>
      <c r="N5192" t="s">
        <v>15600</v>
      </c>
      <c r="O5192" t="s">
        <v>14538</v>
      </c>
    </row>
    <row r="5193" spans="1:15">
      <c r="A5193" t="s">
        <v>16</v>
      </c>
      <c r="B5193" t="s">
        <v>118</v>
      </c>
      <c r="C5193" t="s">
        <v>3518</v>
      </c>
      <c r="D5193" t="s">
        <v>5911</v>
      </c>
      <c r="E5193" t="s">
        <v>5914</v>
      </c>
      <c r="F5193" s="1" t="s">
        <v>5911</v>
      </c>
      <c r="G5193" s="1" t="str">
        <f t="array" ref="G5193">IF(COUNT(FIND(Keywords!$E$3:$E$5,I5193)),"실족추락","")</f>
        <v/>
      </c>
      <c r="H5193" s="1"/>
      <c r="I5193" t="s">
        <v>10224</v>
      </c>
      <c r="J5193" t="s">
        <v>13810</v>
      </c>
      <c r="K5193" t="s">
        <v>15151</v>
      </c>
      <c r="L5193" t="s">
        <v>15036</v>
      </c>
      <c r="M5193" t="s">
        <v>14538</v>
      </c>
      <c r="N5193" t="s">
        <v>15879</v>
      </c>
      <c r="O5193" t="s">
        <v>14538</v>
      </c>
    </row>
    <row r="5194" spans="1:15">
      <c r="A5194" t="s">
        <v>16</v>
      </c>
      <c r="B5194" t="s">
        <v>118</v>
      </c>
      <c r="C5194" t="s">
        <v>3358</v>
      </c>
      <c r="D5194" t="s">
        <v>5911</v>
      </c>
      <c r="E5194" t="s">
        <v>5914</v>
      </c>
      <c r="F5194" s="1" t="s">
        <v>5911</v>
      </c>
      <c r="G5194" s="1" t="str">
        <f t="array" ref="G5194">IF(COUNT(FIND(Keywords!$E$3:$E$5,I5194)),"실족추락","")</f>
        <v/>
      </c>
      <c r="H5194" s="1"/>
      <c r="I5194" t="s">
        <v>10225</v>
      </c>
      <c r="J5194" t="s">
        <v>13757</v>
      </c>
      <c r="K5194" t="s">
        <v>14522</v>
      </c>
      <c r="L5194" t="s">
        <v>15263</v>
      </c>
      <c r="M5194" t="s">
        <v>14538</v>
      </c>
      <c r="N5194" t="s">
        <v>14504</v>
      </c>
      <c r="O5194" t="s">
        <v>14538</v>
      </c>
    </row>
    <row r="5195" spans="1:15">
      <c r="A5195" t="s">
        <v>16</v>
      </c>
      <c r="B5195" t="s">
        <v>118</v>
      </c>
      <c r="C5195" t="s">
        <v>3519</v>
      </c>
      <c r="D5195" t="s">
        <v>16113</v>
      </c>
      <c r="E5195" t="s">
        <v>5914</v>
      </c>
      <c r="F5195" s="1" t="str">
        <f t="array" ref="F5195">IF(COUNT(FIND(Keywords!$C$3:$C$41,I5195)),"일반조난","")</f>
        <v/>
      </c>
      <c r="G5195" s="1" t="str">
        <f t="array" ref="G5195">IF(COUNT(FIND(Keywords!$E$3:$E$5,I5195)),"실족추락","")</f>
        <v/>
      </c>
      <c r="H5195" s="1" t="str">
        <f t="array" ref="H5195">IF(COUNT(FIND(Keywords!$B$3:$B$12,I5195)),"개인질환","")</f>
        <v/>
      </c>
      <c r="I5195" t="s">
        <v>10226</v>
      </c>
      <c r="J5195" t="s">
        <v>13899</v>
      </c>
      <c r="K5195" t="s">
        <v>15074</v>
      </c>
      <c r="L5195" t="s">
        <v>14555</v>
      </c>
      <c r="M5195" t="s">
        <v>14538</v>
      </c>
      <c r="N5195" t="s">
        <v>15627</v>
      </c>
      <c r="O5195" t="s">
        <v>14538</v>
      </c>
    </row>
    <row r="5196" spans="1:15">
      <c r="A5196" t="s">
        <v>16</v>
      </c>
      <c r="B5196" t="s">
        <v>118</v>
      </c>
      <c r="C5196" t="s">
        <v>3519</v>
      </c>
      <c r="D5196" t="s">
        <v>16113</v>
      </c>
      <c r="E5196" t="s">
        <v>5914</v>
      </c>
      <c r="F5196" s="1" t="str">
        <f t="array" ref="F5196">IF(COUNT(FIND(Keywords!$C$3:$C$41,I5196)),"일반조난","")</f>
        <v/>
      </c>
      <c r="G5196" s="1" t="str">
        <f t="array" ref="G5196">IF(COUNT(FIND(Keywords!$E$3:$E$5,I5196)),"실족추락","")</f>
        <v/>
      </c>
      <c r="H5196" s="1" t="str">
        <f t="array" ref="H5196">IF(COUNT(FIND(Keywords!$B$3:$B$12,I5196)),"개인질환","")</f>
        <v/>
      </c>
      <c r="I5196" t="s">
        <v>10227</v>
      </c>
      <c r="J5196" t="s">
        <v>13899</v>
      </c>
      <c r="K5196" t="s">
        <v>15074</v>
      </c>
      <c r="L5196" t="s">
        <v>14555</v>
      </c>
      <c r="M5196" t="s">
        <v>14538</v>
      </c>
      <c r="N5196" t="s">
        <v>15627</v>
      </c>
      <c r="O5196" t="s">
        <v>14538</v>
      </c>
    </row>
    <row r="5197" spans="1:15">
      <c r="A5197" t="s">
        <v>16</v>
      </c>
      <c r="B5197" t="s">
        <v>118</v>
      </c>
      <c r="C5197" t="s">
        <v>3520</v>
      </c>
      <c r="D5197" t="s">
        <v>5911</v>
      </c>
      <c r="E5197" t="s">
        <v>5914</v>
      </c>
      <c r="F5197" s="1" t="s">
        <v>5911</v>
      </c>
      <c r="G5197" s="1" t="str">
        <f t="array" ref="G5197">IF(COUNT(FIND(Keywords!$E$3:$E$5,I5197)),"실족추락","")</f>
        <v/>
      </c>
      <c r="H5197" s="1"/>
      <c r="I5197" t="s">
        <v>10228</v>
      </c>
      <c r="J5197" t="s">
        <v>13904</v>
      </c>
      <c r="K5197" t="s">
        <v>15348</v>
      </c>
      <c r="L5197" t="s">
        <v>14813</v>
      </c>
      <c r="M5197" t="s">
        <v>14538</v>
      </c>
      <c r="N5197" t="s">
        <v>15676</v>
      </c>
      <c r="O5197" t="s">
        <v>14538</v>
      </c>
    </row>
    <row r="5198" spans="1:15">
      <c r="A5198" t="s">
        <v>16</v>
      </c>
      <c r="B5198" t="s">
        <v>118</v>
      </c>
      <c r="C5198" t="s">
        <v>207</v>
      </c>
      <c r="D5198" t="s">
        <v>5911</v>
      </c>
      <c r="E5198" t="s">
        <v>5914</v>
      </c>
      <c r="F5198" s="1" t="s">
        <v>5911</v>
      </c>
      <c r="G5198" s="1" t="str">
        <f t="array" ref="G5198">IF(COUNT(FIND(Keywords!$E$3:$E$5,I5198)),"실족추락","")</f>
        <v/>
      </c>
      <c r="H5198" s="1"/>
      <c r="I5198" t="s">
        <v>10229</v>
      </c>
      <c r="J5198" t="s">
        <v>13800</v>
      </c>
      <c r="K5198" t="s">
        <v>14148</v>
      </c>
      <c r="L5198" t="s">
        <v>15074</v>
      </c>
      <c r="M5198" t="s">
        <v>14538</v>
      </c>
      <c r="N5198" t="s">
        <v>15561</v>
      </c>
      <c r="O5198" t="s">
        <v>14538</v>
      </c>
    </row>
    <row r="5199" spans="1:15">
      <c r="A5199" t="s">
        <v>16</v>
      </c>
      <c r="B5199" t="s">
        <v>118</v>
      </c>
      <c r="C5199" t="s">
        <v>3521</v>
      </c>
      <c r="D5199" t="s">
        <v>16113</v>
      </c>
      <c r="E5199" t="s">
        <v>5914</v>
      </c>
      <c r="F5199" s="1" t="str">
        <f t="array" ref="F5199">IF(COUNT(FIND(Keywords!$C$3:$C$41,I5199)),"일반조난","")</f>
        <v/>
      </c>
      <c r="G5199" s="1" t="str">
        <f t="array" ref="G5199">IF(COUNT(FIND(Keywords!$E$3:$E$5,I5199)),"실족추락","")</f>
        <v/>
      </c>
      <c r="H5199" s="1" t="str">
        <f t="array" ref="H5199">IF(COUNT(FIND(Keywords!$B$3:$B$12,I5199)),"개인질환","")</f>
        <v/>
      </c>
      <c r="I5199" t="s">
        <v>10230</v>
      </c>
      <c r="J5199" t="s">
        <v>13887</v>
      </c>
      <c r="K5199" t="s">
        <v>14002</v>
      </c>
      <c r="L5199" t="s">
        <v>14873</v>
      </c>
      <c r="M5199" t="s">
        <v>14538</v>
      </c>
      <c r="N5199" t="s">
        <v>15498</v>
      </c>
      <c r="O5199" t="s">
        <v>14538</v>
      </c>
    </row>
    <row r="5200" spans="1:15">
      <c r="A5200" t="s">
        <v>16</v>
      </c>
      <c r="B5200" t="s">
        <v>118</v>
      </c>
      <c r="C5200" t="s">
        <v>3522</v>
      </c>
      <c r="D5200" t="s">
        <v>16113</v>
      </c>
      <c r="E5200" t="s">
        <v>5914</v>
      </c>
      <c r="F5200" s="1" t="str">
        <f t="array" ref="F5200">IF(COUNT(FIND(Keywords!$C$3:$C$41,I5200)),"일반조난","")</f>
        <v/>
      </c>
      <c r="G5200" s="1" t="str">
        <f t="array" ref="G5200">IF(COUNT(FIND(Keywords!$E$3:$E$5,I5200)),"실족추락","")</f>
        <v/>
      </c>
      <c r="H5200" s="1" t="str">
        <f t="array" ref="H5200">IF(COUNT(FIND(Keywords!$B$3:$B$12,I5200)),"개인질환","")</f>
        <v/>
      </c>
      <c r="I5200" t="s">
        <v>10231</v>
      </c>
      <c r="J5200" t="s">
        <v>13731</v>
      </c>
      <c r="K5200" t="s">
        <v>15346</v>
      </c>
      <c r="L5200" t="s">
        <v>14878</v>
      </c>
      <c r="M5200" t="s">
        <v>14538</v>
      </c>
      <c r="N5200" t="s">
        <v>14321</v>
      </c>
      <c r="O5200" t="s">
        <v>14538</v>
      </c>
    </row>
    <row r="5201" spans="1:15">
      <c r="A5201" t="s">
        <v>16</v>
      </c>
      <c r="B5201" t="s">
        <v>118</v>
      </c>
      <c r="C5201" t="s">
        <v>214</v>
      </c>
      <c r="D5201" t="s">
        <v>16113</v>
      </c>
      <c r="E5201" t="s">
        <v>5914</v>
      </c>
      <c r="F5201" s="1" t="str">
        <f t="array" ref="F5201">IF(COUNT(FIND(Keywords!$C$3:$C$41,I5201)),"일반조난","")</f>
        <v/>
      </c>
      <c r="G5201" s="1" t="str">
        <f t="array" ref="G5201">IF(COUNT(FIND(Keywords!$E$3:$E$5,I5201)),"실족추락","")</f>
        <v/>
      </c>
      <c r="H5201" s="1" t="str">
        <f t="array" ref="H5201">IF(COUNT(FIND(Keywords!$B$3:$B$12,I5201)),"개인질환","")</f>
        <v/>
      </c>
      <c r="I5201" t="s">
        <v>10232</v>
      </c>
      <c r="J5201" t="s">
        <v>13757</v>
      </c>
      <c r="K5201" t="s">
        <v>14155</v>
      </c>
      <c r="L5201" t="s">
        <v>14637</v>
      </c>
      <c r="M5201" t="s">
        <v>14538</v>
      </c>
      <c r="N5201" t="s">
        <v>15066</v>
      </c>
      <c r="O5201" t="s">
        <v>14538</v>
      </c>
    </row>
    <row r="5202" spans="1:15">
      <c r="A5202" t="s">
        <v>16</v>
      </c>
      <c r="B5202" t="s">
        <v>118</v>
      </c>
      <c r="C5202" t="s">
        <v>3523</v>
      </c>
      <c r="D5202" t="s">
        <v>5911</v>
      </c>
      <c r="E5202" t="s">
        <v>5914</v>
      </c>
      <c r="F5202" s="1" t="s">
        <v>5911</v>
      </c>
      <c r="G5202" s="1" t="str">
        <f t="array" ref="G5202">IF(COUNT(FIND(Keywords!$E$3:$E$5,I5202)),"실족추락","")</f>
        <v/>
      </c>
      <c r="H5202" s="1"/>
      <c r="I5202" t="s">
        <v>10233</v>
      </c>
      <c r="J5202" t="s">
        <v>13991</v>
      </c>
      <c r="K5202" t="s">
        <v>15349</v>
      </c>
      <c r="L5202" t="s">
        <v>15365</v>
      </c>
      <c r="M5202" t="s">
        <v>14538</v>
      </c>
      <c r="N5202" t="s">
        <v>15172</v>
      </c>
      <c r="O5202" t="s">
        <v>14538</v>
      </c>
    </row>
    <row r="5203" spans="1:15">
      <c r="A5203" t="s">
        <v>16</v>
      </c>
      <c r="B5203" t="s">
        <v>118</v>
      </c>
      <c r="C5203" t="s">
        <v>3523</v>
      </c>
      <c r="D5203" t="s">
        <v>5911</v>
      </c>
      <c r="E5203" t="s">
        <v>5914</v>
      </c>
      <c r="F5203" s="1" t="s">
        <v>5911</v>
      </c>
      <c r="G5203" s="1" t="str">
        <f t="array" ref="G5203">IF(COUNT(FIND(Keywords!$E$3:$E$5,I5203)),"실족추락","")</f>
        <v/>
      </c>
      <c r="H5203" s="1"/>
      <c r="I5203" t="s">
        <v>10234</v>
      </c>
      <c r="J5203" t="s">
        <v>13991</v>
      </c>
      <c r="K5203" t="s">
        <v>15349</v>
      </c>
      <c r="L5203" t="s">
        <v>15365</v>
      </c>
      <c r="M5203" t="s">
        <v>14538</v>
      </c>
      <c r="N5203" t="s">
        <v>15172</v>
      </c>
      <c r="O5203" t="s">
        <v>14538</v>
      </c>
    </row>
    <row r="5204" spans="1:15">
      <c r="A5204" t="s">
        <v>16</v>
      </c>
      <c r="B5204" t="s">
        <v>118</v>
      </c>
      <c r="C5204" t="s">
        <v>3524</v>
      </c>
      <c r="D5204" t="s">
        <v>16113</v>
      </c>
      <c r="E5204" t="s">
        <v>5914</v>
      </c>
      <c r="F5204" s="1" t="str">
        <f t="array" ref="F5204">IF(COUNT(FIND(Keywords!$C$3:$C$41,I5204)),"일반조난","")</f>
        <v/>
      </c>
      <c r="G5204" s="1" t="str">
        <f t="array" ref="G5204">IF(COUNT(FIND(Keywords!$E$3:$E$5,I5204)),"실족추락","")</f>
        <v/>
      </c>
      <c r="H5204" s="1" t="str">
        <f t="array" ref="H5204">IF(COUNT(FIND(Keywords!$B$3:$B$12,I5204)),"개인질환","")</f>
        <v/>
      </c>
      <c r="I5204" t="s">
        <v>10235</v>
      </c>
      <c r="J5204" t="s">
        <v>13823</v>
      </c>
      <c r="K5204" t="s">
        <v>15150</v>
      </c>
      <c r="L5204" t="s">
        <v>14774</v>
      </c>
      <c r="M5204" t="s">
        <v>14538</v>
      </c>
      <c r="N5204" t="s">
        <v>15660</v>
      </c>
      <c r="O5204" t="s">
        <v>14538</v>
      </c>
    </row>
    <row r="5205" spans="1:15">
      <c r="A5205" t="s">
        <v>16</v>
      </c>
      <c r="B5205" t="s">
        <v>118</v>
      </c>
      <c r="C5205" t="s">
        <v>1822</v>
      </c>
      <c r="D5205" t="s">
        <v>16113</v>
      </c>
      <c r="E5205" t="s">
        <v>5914</v>
      </c>
      <c r="F5205" s="1" t="str">
        <f t="array" ref="F5205">IF(COUNT(FIND(Keywords!$C$3:$C$41,I5205)),"일반조난","")</f>
        <v/>
      </c>
      <c r="G5205" s="1" t="str">
        <f t="array" ref="G5205">IF(COUNT(FIND(Keywords!$E$3:$E$5,I5205)),"실족추락","")</f>
        <v/>
      </c>
      <c r="H5205" s="1" t="str">
        <f t="array" ref="H5205">IF(COUNT(FIND(Keywords!$B$3:$B$12,I5205)),"개인질환","")</f>
        <v/>
      </c>
      <c r="I5205" t="s">
        <v>10236</v>
      </c>
      <c r="J5205" t="s">
        <v>13774</v>
      </c>
      <c r="K5205" t="s">
        <v>14142</v>
      </c>
      <c r="L5205" t="s">
        <v>14869</v>
      </c>
      <c r="M5205" t="s">
        <v>14538</v>
      </c>
      <c r="N5205" t="s">
        <v>14796</v>
      </c>
      <c r="O5205" t="s">
        <v>14538</v>
      </c>
    </row>
    <row r="5206" spans="1:15">
      <c r="A5206" t="s">
        <v>16</v>
      </c>
      <c r="B5206" t="s">
        <v>118</v>
      </c>
      <c r="C5206" t="s">
        <v>1823</v>
      </c>
      <c r="D5206" t="s">
        <v>16113</v>
      </c>
      <c r="E5206" t="s">
        <v>5914</v>
      </c>
      <c r="F5206" s="1" t="str">
        <f t="array" ref="F5206">IF(COUNT(FIND(Keywords!$C$3:$C$41,I5206)),"일반조난","")</f>
        <v/>
      </c>
      <c r="G5206" s="1" t="str">
        <f t="array" ref="G5206">IF(COUNT(FIND(Keywords!$E$3:$E$5,I5206)),"실족추락","")</f>
        <v/>
      </c>
      <c r="H5206" s="1" t="str">
        <f t="array" ref="H5206">IF(COUNT(FIND(Keywords!$B$3:$B$12,I5206)),"개인질환","")</f>
        <v/>
      </c>
      <c r="I5206" t="s">
        <v>10237</v>
      </c>
      <c r="J5206" t="s">
        <v>13889</v>
      </c>
      <c r="K5206" t="s">
        <v>15007</v>
      </c>
      <c r="L5206" t="s">
        <v>14117</v>
      </c>
      <c r="M5206" t="s">
        <v>14538</v>
      </c>
      <c r="N5206" t="s">
        <v>14366</v>
      </c>
      <c r="O5206" t="s">
        <v>14538</v>
      </c>
    </row>
    <row r="5207" spans="1:15">
      <c r="A5207" t="s">
        <v>16</v>
      </c>
      <c r="B5207" t="s">
        <v>118</v>
      </c>
      <c r="C5207" t="s">
        <v>1491</v>
      </c>
      <c r="D5207" t="s">
        <v>5911</v>
      </c>
      <c r="E5207" t="s">
        <v>5914</v>
      </c>
      <c r="F5207" s="1" t="s">
        <v>5911</v>
      </c>
      <c r="G5207" s="1" t="str">
        <f t="array" ref="G5207">IF(COUNT(FIND(Keywords!$E$3:$E$5,I5207)),"실족추락","")</f>
        <v/>
      </c>
      <c r="H5207" s="1"/>
      <c r="I5207" t="s">
        <v>10238</v>
      </c>
      <c r="J5207" t="s">
        <v>13905</v>
      </c>
      <c r="K5207" t="s">
        <v>14833</v>
      </c>
      <c r="L5207" t="s">
        <v>14648</v>
      </c>
      <c r="M5207" t="s">
        <v>14538</v>
      </c>
      <c r="N5207" t="s">
        <v>14761</v>
      </c>
      <c r="O5207" t="s">
        <v>14538</v>
      </c>
    </row>
    <row r="5208" spans="1:15">
      <c r="A5208" t="s">
        <v>16</v>
      </c>
      <c r="B5208" t="s">
        <v>118</v>
      </c>
      <c r="C5208" t="s">
        <v>3525</v>
      </c>
      <c r="D5208" t="s">
        <v>5911</v>
      </c>
      <c r="E5208" t="s">
        <v>5914</v>
      </c>
      <c r="F5208" s="1" t="s">
        <v>5911</v>
      </c>
      <c r="G5208" s="1" t="str">
        <f t="array" ref="G5208">IF(COUNT(FIND(Keywords!$E$3:$E$5,I5208)),"실족추락","")</f>
        <v/>
      </c>
      <c r="H5208" s="1"/>
      <c r="I5208" t="s">
        <v>10239</v>
      </c>
      <c r="J5208" t="s">
        <v>13843</v>
      </c>
      <c r="K5208" t="s">
        <v>15051</v>
      </c>
      <c r="L5208" t="s">
        <v>14712</v>
      </c>
      <c r="M5208" t="s">
        <v>15237</v>
      </c>
      <c r="N5208" t="s">
        <v>15374</v>
      </c>
      <c r="O5208" t="s">
        <v>14538</v>
      </c>
    </row>
    <row r="5209" spans="1:15">
      <c r="A5209" t="s">
        <v>16</v>
      </c>
      <c r="B5209" t="s">
        <v>118</v>
      </c>
      <c r="C5209" t="s">
        <v>3526</v>
      </c>
      <c r="D5209" t="s">
        <v>5911</v>
      </c>
      <c r="E5209" t="s">
        <v>5914</v>
      </c>
      <c r="F5209" s="1" t="s">
        <v>5911</v>
      </c>
      <c r="G5209" s="1" t="str">
        <f t="array" ref="G5209">IF(COUNT(FIND(Keywords!$E$3:$E$5,I5209)),"실족추락","")</f>
        <v/>
      </c>
      <c r="H5209" s="1"/>
      <c r="I5209" t="s">
        <v>10240</v>
      </c>
      <c r="J5209" t="s">
        <v>13745</v>
      </c>
      <c r="K5209" t="s">
        <v>15323</v>
      </c>
      <c r="L5209" t="s">
        <v>14552</v>
      </c>
      <c r="M5209" t="s">
        <v>14538</v>
      </c>
      <c r="N5209" t="s">
        <v>14822</v>
      </c>
      <c r="O5209" t="s">
        <v>14538</v>
      </c>
    </row>
    <row r="5210" spans="1:15">
      <c r="A5210" t="s">
        <v>16</v>
      </c>
      <c r="B5210" t="s">
        <v>118</v>
      </c>
      <c r="C5210" t="s">
        <v>3527</v>
      </c>
      <c r="D5210" t="s">
        <v>5911</v>
      </c>
      <c r="E5210" t="s">
        <v>5914</v>
      </c>
      <c r="F5210" s="1" t="s">
        <v>5911</v>
      </c>
      <c r="G5210" s="1" t="str">
        <f t="array" ref="G5210">IF(COUNT(FIND(Keywords!$E$3:$E$5,I5210)),"실족추락","")</f>
        <v/>
      </c>
      <c r="H5210" s="1"/>
      <c r="I5210" t="s">
        <v>10241</v>
      </c>
      <c r="J5210" t="s">
        <v>14013</v>
      </c>
      <c r="K5210" t="s">
        <v>14146</v>
      </c>
      <c r="L5210" t="s">
        <v>15019</v>
      </c>
      <c r="M5210" t="s">
        <v>14538</v>
      </c>
      <c r="N5210" t="s">
        <v>14134</v>
      </c>
      <c r="O5210" t="s">
        <v>14538</v>
      </c>
    </row>
    <row r="5211" spans="1:15">
      <c r="A5211" t="s">
        <v>16</v>
      </c>
      <c r="B5211" t="s">
        <v>118</v>
      </c>
      <c r="C5211" t="s">
        <v>3528</v>
      </c>
      <c r="D5211" t="s">
        <v>16113</v>
      </c>
      <c r="E5211" t="s">
        <v>5914</v>
      </c>
      <c r="F5211" s="1" t="str">
        <f t="array" ref="F5211">IF(COUNT(FIND(Keywords!$C$3:$C$41,I5211)),"일반조난","")</f>
        <v/>
      </c>
      <c r="G5211" s="1" t="str">
        <f t="array" ref="G5211">IF(COUNT(FIND(Keywords!$E$3:$E$5,I5211)),"실족추락","")</f>
        <v/>
      </c>
      <c r="H5211" s="1" t="str">
        <f t="array" ref="H5211">IF(COUNT(FIND(Keywords!$B$3:$B$12,I5211)),"개인질환","")</f>
        <v/>
      </c>
      <c r="I5211" t="s">
        <v>10242</v>
      </c>
      <c r="J5211" t="s">
        <v>14038</v>
      </c>
      <c r="K5211" t="s">
        <v>15350</v>
      </c>
      <c r="L5211" t="s">
        <v>15142</v>
      </c>
      <c r="M5211" t="s">
        <v>14538</v>
      </c>
      <c r="N5211" t="s">
        <v>15555</v>
      </c>
      <c r="O5211" t="s">
        <v>14538</v>
      </c>
    </row>
    <row r="5212" spans="1:15">
      <c r="A5212" t="s">
        <v>16</v>
      </c>
      <c r="B5212" t="s">
        <v>118</v>
      </c>
      <c r="C5212" t="s">
        <v>3529</v>
      </c>
      <c r="D5212" t="s">
        <v>5911</v>
      </c>
      <c r="E5212" t="s">
        <v>5914</v>
      </c>
      <c r="F5212" s="1" t="s">
        <v>5911</v>
      </c>
      <c r="G5212" s="1" t="str">
        <f t="array" ref="G5212">IF(COUNT(FIND(Keywords!$E$3:$E$5,I5212)),"실족추락","")</f>
        <v/>
      </c>
      <c r="H5212" s="1"/>
      <c r="I5212" t="s">
        <v>10243</v>
      </c>
      <c r="J5212" t="s">
        <v>13916</v>
      </c>
      <c r="K5212" t="s">
        <v>14382</v>
      </c>
      <c r="L5212" t="s">
        <v>14500</v>
      </c>
      <c r="M5212" t="s">
        <v>14538</v>
      </c>
      <c r="N5212" t="s">
        <v>14341</v>
      </c>
      <c r="O5212" t="s">
        <v>14538</v>
      </c>
    </row>
    <row r="5213" spans="1:15">
      <c r="A5213" t="s">
        <v>16</v>
      </c>
      <c r="B5213" t="s">
        <v>118</v>
      </c>
      <c r="C5213" t="s">
        <v>3530</v>
      </c>
      <c r="D5213" t="s">
        <v>16113</v>
      </c>
      <c r="E5213" t="s">
        <v>5914</v>
      </c>
      <c r="F5213" s="1" t="str">
        <f t="array" ref="F5213">IF(COUNT(FIND(Keywords!$C$3:$C$41,I5213)),"일반조난","")</f>
        <v/>
      </c>
      <c r="G5213" s="1" t="str">
        <f t="array" ref="G5213">IF(COUNT(FIND(Keywords!$E$3:$E$5,I5213)),"실족추락","")</f>
        <v/>
      </c>
      <c r="H5213" s="1" t="str">
        <f t="array" ref="H5213">IF(COUNT(FIND(Keywords!$B$3:$B$12,I5213)),"개인질환","")</f>
        <v/>
      </c>
      <c r="I5213" t="s">
        <v>10244</v>
      </c>
      <c r="J5213" t="s">
        <v>13806</v>
      </c>
      <c r="K5213" t="s">
        <v>14783</v>
      </c>
      <c r="L5213" t="s">
        <v>15019</v>
      </c>
      <c r="M5213" t="s">
        <v>14538</v>
      </c>
      <c r="N5213" t="s">
        <v>14346</v>
      </c>
      <c r="O5213" t="s">
        <v>14538</v>
      </c>
    </row>
    <row r="5214" spans="1:15">
      <c r="A5214" t="s">
        <v>16</v>
      </c>
      <c r="B5214" t="s">
        <v>118</v>
      </c>
      <c r="C5214" t="s">
        <v>3531</v>
      </c>
      <c r="D5214" t="s">
        <v>5911</v>
      </c>
      <c r="E5214" t="s">
        <v>5914</v>
      </c>
      <c r="F5214" s="1" t="s">
        <v>5911</v>
      </c>
      <c r="G5214" s="1" t="str">
        <f t="array" ref="G5214">IF(COUNT(FIND(Keywords!$E$3:$E$5,I5214)),"실족추락","")</f>
        <v/>
      </c>
      <c r="H5214" s="1"/>
      <c r="I5214" t="s">
        <v>10245</v>
      </c>
      <c r="J5214" t="s">
        <v>13880</v>
      </c>
      <c r="K5214" t="s">
        <v>14305</v>
      </c>
      <c r="L5214" t="s">
        <v>14537</v>
      </c>
      <c r="M5214" t="s">
        <v>14538</v>
      </c>
      <c r="N5214" t="s">
        <v>14629</v>
      </c>
      <c r="O5214" t="s">
        <v>14538</v>
      </c>
    </row>
    <row r="5215" spans="1:15">
      <c r="A5215" t="s">
        <v>16</v>
      </c>
      <c r="B5215" t="s">
        <v>118</v>
      </c>
      <c r="C5215" t="s">
        <v>3532</v>
      </c>
      <c r="D5215" t="s">
        <v>5911</v>
      </c>
      <c r="E5215" t="s">
        <v>5914</v>
      </c>
      <c r="F5215" s="1" t="s">
        <v>5911</v>
      </c>
      <c r="G5215" s="1" t="str">
        <f t="array" ref="G5215">IF(COUNT(FIND(Keywords!$E$3:$E$5,I5215)),"실족추락","")</f>
        <v/>
      </c>
      <c r="H5215" s="1"/>
      <c r="I5215" t="s">
        <v>10246</v>
      </c>
      <c r="J5215" t="s">
        <v>13890</v>
      </c>
      <c r="K5215" t="s">
        <v>14864</v>
      </c>
      <c r="L5215" t="s">
        <v>15316</v>
      </c>
      <c r="M5215" t="s">
        <v>14538</v>
      </c>
      <c r="N5215" t="s">
        <v>15064</v>
      </c>
      <c r="O5215" t="s">
        <v>14538</v>
      </c>
    </row>
    <row r="5216" spans="1:15">
      <c r="A5216" t="s">
        <v>16</v>
      </c>
      <c r="B5216" t="s">
        <v>118</v>
      </c>
      <c r="C5216" t="s">
        <v>3533</v>
      </c>
      <c r="D5216" t="s">
        <v>16113</v>
      </c>
      <c r="E5216" t="s">
        <v>5914</v>
      </c>
      <c r="F5216" s="1" t="str">
        <f t="array" ref="F5216">IF(COUNT(FIND(Keywords!$C$3:$C$41,I5216)),"일반조난","")</f>
        <v/>
      </c>
      <c r="G5216" s="1" t="str">
        <f t="array" ref="G5216">IF(COUNT(FIND(Keywords!$E$3:$E$5,I5216)),"실족추락","")</f>
        <v/>
      </c>
      <c r="H5216" s="1" t="str">
        <f t="array" ref="H5216">IF(COUNT(FIND(Keywords!$B$3:$B$12,I5216)),"개인질환","")</f>
        <v/>
      </c>
      <c r="I5216" t="s">
        <v>10247</v>
      </c>
      <c r="J5216" t="s">
        <v>13887</v>
      </c>
      <c r="K5216" t="s">
        <v>14373</v>
      </c>
      <c r="L5216" t="s">
        <v>14980</v>
      </c>
      <c r="M5216" t="s">
        <v>14538</v>
      </c>
      <c r="N5216" t="s">
        <v>14322</v>
      </c>
      <c r="O5216" t="s">
        <v>14538</v>
      </c>
    </row>
    <row r="5217" spans="1:15">
      <c r="A5217" t="s">
        <v>16</v>
      </c>
      <c r="B5217" t="s">
        <v>118</v>
      </c>
      <c r="C5217" t="s">
        <v>3534</v>
      </c>
      <c r="D5217" t="s">
        <v>5911</v>
      </c>
      <c r="E5217" t="s">
        <v>5914</v>
      </c>
      <c r="F5217" s="1" t="s">
        <v>5911</v>
      </c>
      <c r="G5217" s="1" t="str">
        <f t="array" ref="G5217">IF(COUNT(FIND(Keywords!$E$3:$E$5,I5217)),"실족추락","")</f>
        <v/>
      </c>
      <c r="H5217" s="1"/>
      <c r="I5217" t="s">
        <v>10248</v>
      </c>
      <c r="J5217" t="s">
        <v>13886</v>
      </c>
      <c r="K5217" t="s">
        <v>14752</v>
      </c>
      <c r="L5217" t="s">
        <v>14894</v>
      </c>
      <c r="M5217" t="s">
        <v>14538</v>
      </c>
      <c r="N5217" t="s">
        <v>15317</v>
      </c>
      <c r="O5217" t="s">
        <v>14538</v>
      </c>
    </row>
    <row r="5218" spans="1:15">
      <c r="A5218" t="s">
        <v>16</v>
      </c>
      <c r="B5218" t="s">
        <v>118</v>
      </c>
      <c r="C5218" t="s">
        <v>237</v>
      </c>
      <c r="D5218" t="s">
        <v>16113</v>
      </c>
      <c r="E5218" t="s">
        <v>5914</v>
      </c>
      <c r="F5218" s="1" t="str">
        <f t="array" ref="F5218">IF(COUNT(FIND(Keywords!$C$3:$C$41,I5218)),"일반조난","")</f>
        <v/>
      </c>
      <c r="G5218" s="1" t="str">
        <f t="array" ref="G5218">IF(COUNT(FIND(Keywords!$E$3:$E$5,I5218)),"실족추락","")</f>
        <v/>
      </c>
      <c r="H5218" s="1" t="str">
        <f t="array" ref="H5218">IF(COUNT(FIND(Keywords!$B$3:$B$12,I5218)),"개인질환","")</f>
        <v/>
      </c>
      <c r="I5218" t="s">
        <v>10249</v>
      </c>
      <c r="J5218" t="s">
        <v>13764</v>
      </c>
      <c r="K5218" t="s">
        <v>14177</v>
      </c>
      <c r="L5218" t="s">
        <v>14550</v>
      </c>
      <c r="M5218" t="s">
        <v>14538</v>
      </c>
      <c r="N5218" t="s">
        <v>14947</v>
      </c>
      <c r="O5218" t="s">
        <v>14538</v>
      </c>
    </row>
    <row r="5219" spans="1:15">
      <c r="A5219" t="s">
        <v>16</v>
      </c>
      <c r="B5219" t="s">
        <v>118</v>
      </c>
      <c r="C5219" t="s">
        <v>1970</v>
      </c>
      <c r="D5219" t="s">
        <v>5911</v>
      </c>
      <c r="E5219" t="s">
        <v>5914</v>
      </c>
      <c r="F5219" s="1" t="s">
        <v>5911</v>
      </c>
      <c r="G5219" s="1" t="str">
        <f t="array" ref="G5219">IF(COUNT(FIND(Keywords!$E$3:$E$5,I5219)),"실족추락","")</f>
        <v/>
      </c>
      <c r="H5219" s="1"/>
      <c r="I5219" t="s">
        <v>10250</v>
      </c>
      <c r="J5219" t="s">
        <v>13742</v>
      </c>
      <c r="K5219" t="s">
        <v>14827</v>
      </c>
      <c r="L5219" t="s">
        <v>14354</v>
      </c>
      <c r="M5219" t="s">
        <v>14538</v>
      </c>
      <c r="N5219" t="s">
        <v>14041</v>
      </c>
      <c r="O5219" t="s">
        <v>14538</v>
      </c>
    </row>
    <row r="5220" spans="1:15">
      <c r="A5220" t="s">
        <v>16</v>
      </c>
      <c r="B5220" t="s">
        <v>118</v>
      </c>
      <c r="C5220" t="s">
        <v>3535</v>
      </c>
      <c r="D5220" t="s">
        <v>16113</v>
      </c>
      <c r="E5220" t="s">
        <v>5914</v>
      </c>
      <c r="F5220" s="1" t="str">
        <f t="array" ref="F5220">IF(COUNT(FIND(Keywords!$C$3:$C$41,I5220)),"일반조난","")</f>
        <v/>
      </c>
      <c r="G5220" s="1" t="str">
        <f t="array" ref="G5220">IF(COUNT(FIND(Keywords!$E$3:$E$5,I5220)),"실족추락","")</f>
        <v/>
      </c>
      <c r="H5220" s="1" t="str">
        <f t="array" ref="H5220">IF(COUNT(FIND(Keywords!$B$3:$B$12,I5220)),"개인질환","")</f>
        <v/>
      </c>
      <c r="I5220" t="s">
        <v>10251</v>
      </c>
      <c r="J5220" t="s">
        <v>13782</v>
      </c>
      <c r="K5220" t="s">
        <v>15060</v>
      </c>
      <c r="L5220" t="s">
        <v>15124</v>
      </c>
      <c r="M5220" t="s">
        <v>14538</v>
      </c>
      <c r="N5220" t="s">
        <v>14567</v>
      </c>
      <c r="O5220" t="s">
        <v>14538</v>
      </c>
    </row>
    <row r="5221" spans="1:15">
      <c r="A5221" t="s">
        <v>16</v>
      </c>
      <c r="B5221" t="s">
        <v>118</v>
      </c>
      <c r="C5221" t="s">
        <v>1824</v>
      </c>
      <c r="D5221" t="s">
        <v>5911</v>
      </c>
      <c r="E5221" t="s">
        <v>5914</v>
      </c>
      <c r="F5221" s="1" t="s">
        <v>5911</v>
      </c>
      <c r="G5221" s="1" t="str">
        <f t="array" ref="G5221">IF(COUNT(FIND(Keywords!$E$3:$E$5,I5221)),"실족추락","")</f>
        <v/>
      </c>
      <c r="H5221" s="1"/>
      <c r="I5221" t="s">
        <v>10252</v>
      </c>
      <c r="J5221" t="s">
        <v>13938</v>
      </c>
      <c r="K5221" t="s">
        <v>14002</v>
      </c>
      <c r="L5221" t="s">
        <v>14722</v>
      </c>
      <c r="M5221" t="s">
        <v>14538</v>
      </c>
      <c r="N5221" t="s">
        <v>15159</v>
      </c>
      <c r="O5221" t="s">
        <v>14538</v>
      </c>
    </row>
    <row r="5222" spans="1:15">
      <c r="A5222" t="s">
        <v>16</v>
      </c>
      <c r="B5222" t="s">
        <v>118</v>
      </c>
      <c r="C5222" t="s">
        <v>3536</v>
      </c>
      <c r="D5222" t="s">
        <v>16113</v>
      </c>
      <c r="E5222" t="s">
        <v>5914</v>
      </c>
      <c r="F5222" s="1" t="str">
        <f t="array" ref="F5222">IF(COUNT(FIND(Keywords!$C$3:$C$41,I5222)),"일반조난","")</f>
        <v/>
      </c>
      <c r="G5222" s="1" t="str">
        <f t="array" ref="G5222">IF(COUNT(FIND(Keywords!$E$3:$E$5,I5222)),"실족추락","")</f>
        <v/>
      </c>
      <c r="H5222" s="1" t="str">
        <f t="array" ref="H5222">IF(COUNT(FIND(Keywords!$B$3:$B$12,I5222)),"개인질환","")</f>
        <v/>
      </c>
      <c r="I5222" t="s">
        <v>10253</v>
      </c>
      <c r="J5222" t="s">
        <v>13766</v>
      </c>
      <c r="K5222" t="s">
        <v>14784</v>
      </c>
      <c r="L5222" t="s">
        <v>15057</v>
      </c>
      <c r="M5222" t="s">
        <v>14538</v>
      </c>
      <c r="N5222" t="s">
        <v>14134</v>
      </c>
      <c r="O5222" t="s">
        <v>14538</v>
      </c>
    </row>
    <row r="5223" spans="1:15">
      <c r="A5223" t="s">
        <v>16</v>
      </c>
      <c r="B5223" t="s">
        <v>118</v>
      </c>
      <c r="C5223" t="s">
        <v>3537</v>
      </c>
      <c r="D5223" t="s">
        <v>16113</v>
      </c>
      <c r="E5223" t="s">
        <v>5914</v>
      </c>
      <c r="F5223" s="1" t="str">
        <f t="array" ref="F5223">IF(COUNT(FIND(Keywords!$C$3:$C$41,I5223)),"일반조난","")</f>
        <v/>
      </c>
      <c r="G5223" s="1" t="str">
        <f t="array" ref="G5223">IF(COUNT(FIND(Keywords!$E$3:$E$5,I5223)),"실족추락","")</f>
        <v/>
      </c>
      <c r="H5223" s="1" t="str">
        <f t="array" ref="H5223">IF(COUNT(FIND(Keywords!$B$3:$B$12,I5223)),"개인질환","")</f>
        <v/>
      </c>
      <c r="I5223" t="s">
        <v>10254</v>
      </c>
      <c r="J5223" t="s">
        <v>13788</v>
      </c>
      <c r="K5223" t="s">
        <v>14607</v>
      </c>
      <c r="L5223" t="s">
        <v>15552</v>
      </c>
      <c r="M5223" t="s">
        <v>14538</v>
      </c>
      <c r="N5223" t="s">
        <v>14350</v>
      </c>
      <c r="O5223" t="s">
        <v>14538</v>
      </c>
    </row>
    <row r="5224" spans="1:15">
      <c r="A5224" t="s">
        <v>16</v>
      </c>
      <c r="B5224" t="s">
        <v>118</v>
      </c>
      <c r="C5224" t="s">
        <v>3537</v>
      </c>
      <c r="D5224" t="s">
        <v>16113</v>
      </c>
      <c r="E5224" t="s">
        <v>5914</v>
      </c>
      <c r="F5224" s="1" t="str">
        <f t="array" ref="F5224">IF(COUNT(FIND(Keywords!$C$3:$C$41,I5224)),"일반조난","")</f>
        <v/>
      </c>
      <c r="G5224" s="1" t="str">
        <f t="array" ref="G5224">IF(COUNT(FIND(Keywords!$E$3:$E$5,I5224)),"실족추락","")</f>
        <v/>
      </c>
      <c r="H5224" s="1" t="str">
        <f t="array" ref="H5224">IF(COUNT(FIND(Keywords!$B$3:$B$12,I5224)),"개인질환","")</f>
        <v/>
      </c>
      <c r="I5224" t="s">
        <v>10255</v>
      </c>
      <c r="J5224" t="s">
        <v>13788</v>
      </c>
      <c r="K5224" t="s">
        <v>14607</v>
      </c>
      <c r="L5224" t="s">
        <v>15552</v>
      </c>
      <c r="M5224" t="s">
        <v>14538</v>
      </c>
      <c r="N5224" t="s">
        <v>14350</v>
      </c>
      <c r="O5224" t="s">
        <v>14538</v>
      </c>
    </row>
    <row r="5225" spans="1:15">
      <c r="A5225" t="s">
        <v>16</v>
      </c>
      <c r="B5225" t="s">
        <v>118</v>
      </c>
      <c r="C5225" t="s">
        <v>1509</v>
      </c>
      <c r="D5225" t="s">
        <v>16113</v>
      </c>
      <c r="E5225" t="s">
        <v>5914</v>
      </c>
      <c r="F5225" s="1" t="str">
        <f t="array" ref="F5225">IF(COUNT(FIND(Keywords!$C$3:$C$41,I5225)),"일반조난","")</f>
        <v/>
      </c>
      <c r="G5225" s="1" t="str">
        <f t="array" ref="G5225">IF(COUNT(FIND(Keywords!$E$3:$E$5,I5225)),"실족추락","")</f>
        <v/>
      </c>
      <c r="H5225" s="1" t="str">
        <f t="array" ref="H5225">IF(COUNT(FIND(Keywords!$B$3:$B$12,I5225)),"개인질환","")</f>
        <v/>
      </c>
      <c r="I5225" t="s">
        <v>10256</v>
      </c>
      <c r="J5225" t="s">
        <v>13785</v>
      </c>
      <c r="K5225" t="s">
        <v>13758</v>
      </c>
      <c r="L5225" t="s">
        <v>15078</v>
      </c>
      <c r="M5225" t="s">
        <v>14538</v>
      </c>
      <c r="N5225" t="s">
        <v>15021</v>
      </c>
      <c r="O5225" t="s">
        <v>14538</v>
      </c>
    </row>
    <row r="5226" spans="1:15">
      <c r="A5226" t="s">
        <v>16</v>
      </c>
      <c r="B5226" t="s">
        <v>118</v>
      </c>
      <c r="C5226" t="s">
        <v>1735</v>
      </c>
      <c r="D5226" t="s">
        <v>5911</v>
      </c>
      <c r="E5226" t="s">
        <v>5914</v>
      </c>
      <c r="F5226" s="1" t="s">
        <v>5911</v>
      </c>
      <c r="G5226" s="1" t="str">
        <f t="array" ref="G5226">IF(COUNT(FIND(Keywords!$E$3:$E$5,I5226)),"실족추락","")</f>
        <v/>
      </c>
      <c r="H5226" s="1"/>
      <c r="I5226" t="s">
        <v>10257</v>
      </c>
      <c r="J5226" t="s">
        <v>13914</v>
      </c>
      <c r="K5226" t="s">
        <v>14589</v>
      </c>
      <c r="L5226" t="s">
        <v>14892</v>
      </c>
      <c r="M5226" t="s">
        <v>14538</v>
      </c>
      <c r="N5226" t="s">
        <v>15003</v>
      </c>
      <c r="O5226" t="s">
        <v>14538</v>
      </c>
    </row>
    <row r="5227" spans="1:15">
      <c r="A5227" t="s">
        <v>16</v>
      </c>
      <c r="B5227" t="s">
        <v>118</v>
      </c>
      <c r="C5227" t="s">
        <v>245</v>
      </c>
      <c r="D5227" t="s">
        <v>5911</v>
      </c>
      <c r="E5227" t="s">
        <v>5914</v>
      </c>
      <c r="F5227" s="1" t="s">
        <v>5911</v>
      </c>
      <c r="G5227" s="1" t="str">
        <f t="array" ref="G5227">IF(COUNT(FIND(Keywords!$E$3:$E$5,I5227)),"실족추락","")</f>
        <v/>
      </c>
      <c r="H5227" s="1"/>
      <c r="I5227" t="s">
        <v>10258</v>
      </c>
      <c r="J5227" t="s">
        <v>13795</v>
      </c>
      <c r="K5227" t="s">
        <v>14178</v>
      </c>
      <c r="L5227" t="s">
        <v>14935</v>
      </c>
      <c r="M5227" t="s">
        <v>14538</v>
      </c>
      <c r="N5227" t="s">
        <v>14512</v>
      </c>
      <c r="O5227" t="s">
        <v>14538</v>
      </c>
    </row>
    <row r="5228" spans="1:15">
      <c r="A5228" t="s">
        <v>16</v>
      </c>
      <c r="B5228" t="s">
        <v>118</v>
      </c>
      <c r="C5228" t="s">
        <v>3538</v>
      </c>
      <c r="D5228" t="s">
        <v>5911</v>
      </c>
      <c r="E5228" t="s">
        <v>5914</v>
      </c>
      <c r="F5228" s="1" t="s">
        <v>5911</v>
      </c>
      <c r="G5228" s="1" t="str">
        <f t="array" ref="G5228">IF(COUNT(FIND(Keywords!$E$3:$E$5,I5228)),"실족추락","")</f>
        <v/>
      </c>
      <c r="H5228" s="1"/>
      <c r="I5228" t="s">
        <v>10259</v>
      </c>
      <c r="J5228" t="s">
        <v>13810</v>
      </c>
      <c r="K5228" t="s">
        <v>14586</v>
      </c>
      <c r="L5228" t="s">
        <v>14688</v>
      </c>
      <c r="M5228" t="s">
        <v>14538</v>
      </c>
      <c r="N5228" t="s">
        <v>15501</v>
      </c>
      <c r="O5228" t="s">
        <v>14538</v>
      </c>
    </row>
    <row r="5229" spans="1:15">
      <c r="A5229" t="s">
        <v>16</v>
      </c>
      <c r="B5229" t="s">
        <v>118</v>
      </c>
      <c r="C5229" t="s">
        <v>3538</v>
      </c>
      <c r="D5229" t="s">
        <v>5911</v>
      </c>
      <c r="E5229" t="s">
        <v>5914</v>
      </c>
      <c r="F5229" s="1" t="s">
        <v>5911</v>
      </c>
      <c r="G5229" s="1" t="str">
        <f t="array" ref="G5229">IF(COUNT(FIND(Keywords!$E$3:$E$5,I5229)),"실족추락","")</f>
        <v/>
      </c>
      <c r="H5229" s="1"/>
      <c r="I5229" t="s">
        <v>10260</v>
      </c>
      <c r="J5229" t="s">
        <v>13810</v>
      </c>
      <c r="K5229" t="s">
        <v>14586</v>
      </c>
      <c r="L5229" t="s">
        <v>14688</v>
      </c>
      <c r="M5229" t="s">
        <v>14538</v>
      </c>
      <c r="N5229" t="s">
        <v>15501</v>
      </c>
      <c r="O5229" t="s">
        <v>14538</v>
      </c>
    </row>
    <row r="5230" spans="1:15">
      <c r="A5230" t="s">
        <v>16</v>
      </c>
      <c r="B5230" t="s">
        <v>118</v>
      </c>
      <c r="C5230" t="s">
        <v>247</v>
      </c>
      <c r="D5230" t="s">
        <v>16113</v>
      </c>
      <c r="E5230" t="s">
        <v>5914</v>
      </c>
      <c r="F5230" s="1" t="str">
        <f t="array" ref="F5230">IF(COUNT(FIND(Keywords!$C$3:$C$41,I5230)),"일반조난","")</f>
        <v/>
      </c>
      <c r="G5230" s="1" t="str">
        <f t="array" ref="G5230">IF(COUNT(FIND(Keywords!$E$3:$E$5,I5230)),"실족추락","")</f>
        <v/>
      </c>
      <c r="H5230" s="1" t="str">
        <f t="array" ref="H5230">IF(COUNT(FIND(Keywords!$B$3:$B$12,I5230)),"개인질환","")</f>
        <v/>
      </c>
      <c r="I5230" t="s">
        <v>10261</v>
      </c>
      <c r="J5230" t="s">
        <v>13820</v>
      </c>
      <c r="K5230" t="s">
        <v>14178</v>
      </c>
      <c r="L5230" t="s">
        <v>14463</v>
      </c>
      <c r="M5230" t="s">
        <v>14538</v>
      </c>
      <c r="N5230" t="s">
        <v>14518</v>
      </c>
      <c r="O5230" t="s">
        <v>14538</v>
      </c>
    </row>
    <row r="5231" spans="1:15">
      <c r="A5231" t="s">
        <v>16</v>
      </c>
      <c r="B5231" t="s">
        <v>118</v>
      </c>
      <c r="C5231" t="s">
        <v>249</v>
      </c>
      <c r="D5231" t="s">
        <v>5911</v>
      </c>
      <c r="E5231" t="s">
        <v>5914</v>
      </c>
      <c r="F5231" s="1" t="s">
        <v>5911</v>
      </c>
      <c r="G5231" s="1" t="str">
        <f t="array" ref="G5231">IF(COUNT(FIND(Keywords!$E$3:$E$5,I5231)),"실족추락","")</f>
        <v/>
      </c>
      <c r="H5231" s="1"/>
      <c r="I5231" t="s">
        <v>10262</v>
      </c>
      <c r="J5231" t="s">
        <v>13822</v>
      </c>
      <c r="K5231" t="s">
        <v>14186</v>
      </c>
      <c r="L5231" t="s">
        <v>14486</v>
      </c>
      <c r="M5231" t="s">
        <v>14538</v>
      </c>
      <c r="N5231" t="s">
        <v>14162</v>
      </c>
      <c r="O5231" t="s">
        <v>14538</v>
      </c>
    </row>
    <row r="5232" spans="1:15">
      <c r="A5232" t="s">
        <v>16</v>
      </c>
      <c r="B5232" t="s">
        <v>118</v>
      </c>
      <c r="C5232" t="s">
        <v>3539</v>
      </c>
      <c r="D5232" t="s">
        <v>16113</v>
      </c>
      <c r="E5232" t="s">
        <v>5914</v>
      </c>
      <c r="F5232" s="1" t="str">
        <f t="array" ref="F5232">IF(COUNT(FIND(Keywords!$C$3:$C$41,I5232)),"일반조난","")</f>
        <v/>
      </c>
      <c r="G5232" s="1" t="str">
        <f t="array" ref="G5232">IF(COUNT(FIND(Keywords!$E$3:$E$5,I5232)),"실족추락","")</f>
        <v/>
      </c>
      <c r="H5232" s="1" t="str">
        <f t="array" ref="H5232">IF(COUNT(FIND(Keywords!$B$3:$B$12,I5232)),"개인질환","")</f>
        <v/>
      </c>
      <c r="I5232" t="s">
        <v>10263</v>
      </c>
      <c r="J5232" t="s">
        <v>13738</v>
      </c>
      <c r="K5232" t="s">
        <v>15351</v>
      </c>
      <c r="L5232" t="s">
        <v>14686</v>
      </c>
      <c r="M5232" t="s">
        <v>14538</v>
      </c>
      <c r="N5232" t="s">
        <v>15028</v>
      </c>
      <c r="O5232" t="s">
        <v>14538</v>
      </c>
    </row>
    <row r="5233" spans="1:15">
      <c r="A5233" t="s">
        <v>16</v>
      </c>
      <c r="B5233" t="s">
        <v>118</v>
      </c>
      <c r="C5233" t="s">
        <v>1736</v>
      </c>
      <c r="D5233" t="s">
        <v>16113</v>
      </c>
      <c r="E5233" t="s">
        <v>5914</v>
      </c>
      <c r="F5233" s="1" t="str">
        <f t="array" ref="F5233">IF(COUNT(FIND(Keywords!$C$3:$C$41,I5233)),"일반조난","")</f>
        <v/>
      </c>
      <c r="G5233" s="1" t="str">
        <f t="array" ref="G5233">IF(COUNT(FIND(Keywords!$E$3:$E$5,I5233)),"실족추락","")</f>
        <v/>
      </c>
      <c r="H5233" s="1" t="str">
        <f t="array" ref="H5233">IF(COUNT(FIND(Keywords!$B$3:$B$12,I5233)),"개인질환","")</f>
        <v/>
      </c>
      <c r="I5233" t="s">
        <v>10264</v>
      </c>
      <c r="J5233" t="s">
        <v>13898</v>
      </c>
      <c r="K5233" t="s">
        <v>14590</v>
      </c>
      <c r="L5233" t="s">
        <v>14544</v>
      </c>
      <c r="M5233" t="s">
        <v>14538</v>
      </c>
      <c r="N5233" t="s">
        <v>15200</v>
      </c>
      <c r="O5233" t="s">
        <v>14538</v>
      </c>
    </row>
    <row r="5234" spans="1:15">
      <c r="A5234" t="s">
        <v>16</v>
      </c>
      <c r="B5234" t="s">
        <v>118</v>
      </c>
      <c r="C5234" t="s">
        <v>3540</v>
      </c>
      <c r="D5234" t="s">
        <v>5911</v>
      </c>
      <c r="E5234" t="s">
        <v>5914</v>
      </c>
      <c r="F5234" s="1" t="s">
        <v>5911</v>
      </c>
      <c r="G5234" s="1" t="str">
        <f t="array" ref="G5234">IF(COUNT(FIND(Keywords!$E$3:$E$5,I5234)),"실족추락","")</f>
        <v/>
      </c>
      <c r="H5234" s="1"/>
      <c r="I5234" t="s">
        <v>10265</v>
      </c>
      <c r="J5234" t="s">
        <v>13730</v>
      </c>
      <c r="K5234" t="s">
        <v>14442</v>
      </c>
      <c r="L5234" t="s">
        <v>14134</v>
      </c>
      <c r="M5234" t="s">
        <v>14538</v>
      </c>
      <c r="N5234" t="s">
        <v>14370</v>
      </c>
      <c r="O5234" t="s">
        <v>14538</v>
      </c>
    </row>
    <row r="5235" spans="1:15">
      <c r="A5235" t="s">
        <v>16</v>
      </c>
      <c r="B5235" t="s">
        <v>118</v>
      </c>
      <c r="C5235" t="s">
        <v>3541</v>
      </c>
      <c r="D5235" t="s">
        <v>16113</v>
      </c>
      <c r="E5235" t="s">
        <v>5914</v>
      </c>
      <c r="F5235" s="1" t="str">
        <f t="array" ref="F5235">IF(COUNT(FIND(Keywords!$C$3:$C$41,I5235)),"일반조난","")</f>
        <v/>
      </c>
      <c r="G5235" s="1" t="str">
        <f t="array" ref="G5235">IF(COUNT(FIND(Keywords!$E$3:$E$5,I5235)),"실족추락","")</f>
        <v/>
      </c>
      <c r="H5235" s="1" t="str">
        <f t="array" ref="H5235">IF(COUNT(FIND(Keywords!$B$3:$B$12,I5235)),"개인질환","")</f>
        <v/>
      </c>
      <c r="I5235" t="s">
        <v>10266</v>
      </c>
      <c r="J5235" t="s">
        <v>13829</v>
      </c>
      <c r="K5235" t="s">
        <v>15052</v>
      </c>
      <c r="L5235" t="s">
        <v>14510</v>
      </c>
      <c r="M5235" t="s">
        <v>14538</v>
      </c>
      <c r="N5235" t="s">
        <v>14930</v>
      </c>
      <c r="O5235" t="s">
        <v>14538</v>
      </c>
    </row>
    <row r="5236" spans="1:15">
      <c r="A5236" t="s">
        <v>16</v>
      </c>
      <c r="B5236" t="s">
        <v>118</v>
      </c>
      <c r="C5236" t="s">
        <v>2504</v>
      </c>
      <c r="D5236" t="s">
        <v>16113</v>
      </c>
      <c r="E5236" t="s">
        <v>5914</v>
      </c>
      <c r="F5236" s="1" t="str">
        <f t="array" ref="F5236">IF(COUNT(FIND(Keywords!$C$3:$C$41,I5236)),"일반조난","")</f>
        <v/>
      </c>
      <c r="G5236" s="1" t="str">
        <f t="array" ref="G5236">IF(COUNT(FIND(Keywords!$E$3:$E$5,I5236)),"실족추락","")</f>
        <v/>
      </c>
      <c r="H5236" s="1" t="str">
        <f t="array" ref="H5236">IF(COUNT(FIND(Keywords!$B$3:$B$12,I5236)),"개인질환","")</f>
        <v/>
      </c>
      <c r="I5236" t="s">
        <v>10267</v>
      </c>
      <c r="J5236" t="s">
        <v>13815</v>
      </c>
      <c r="K5236" t="s">
        <v>14579</v>
      </c>
      <c r="L5236" t="s">
        <v>14339</v>
      </c>
      <c r="M5236" t="s">
        <v>14538</v>
      </c>
      <c r="N5236" t="s">
        <v>15735</v>
      </c>
      <c r="O5236" t="s">
        <v>14538</v>
      </c>
    </row>
    <row r="5237" spans="1:15">
      <c r="A5237" t="s">
        <v>16</v>
      </c>
      <c r="B5237" t="s">
        <v>118</v>
      </c>
      <c r="C5237" t="s">
        <v>254</v>
      </c>
      <c r="D5237" t="s">
        <v>5911</v>
      </c>
      <c r="E5237" t="s">
        <v>5914</v>
      </c>
      <c r="F5237" s="1" t="s">
        <v>5911</v>
      </c>
      <c r="G5237" s="1" t="str">
        <f t="array" ref="G5237">IF(COUNT(FIND(Keywords!$E$3:$E$5,I5237)),"실족추락","")</f>
        <v/>
      </c>
      <c r="H5237" s="1"/>
      <c r="I5237" t="s">
        <v>10268</v>
      </c>
      <c r="J5237" t="s">
        <v>13814</v>
      </c>
      <c r="K5237" t="s">
        <v>13797</v>
      </c>
      <c r="L5237" t="s">
        <v>14493</v>
      </c>
      <c r="M5237" t="s">
        <v>14538</v>
      </c>
      <c r="N5237" t="s">
        <v>15608</v>
      </c>
      <c r="O5237" t="s">
        <v>14538</v>
      </c>
    </row>
    <row r="5238" spans="1:15">
      <c r="A5238" t="s">
        <v>16</v>
      </c>
      <c r="B5238" t="s">
        <v>118</v>
      </c>
      <c r="C5238" t="s">
        <v>3542</v>
      </c>
      <c r="D5238" t="s">
        <v>5911</v>
      </c>
      <c r="E5238" t="s">
        <v>5914</v>
      </c>
      <c r="F5238" s="1" t="s">
        <v>5911</v>
      </c>
      <c r="G5238" s="1" t="str">
        <f t="array" ref="G5238">IF(COUNT(FIND(Keywords!$E$3:$E$5,I5238)),"실족추락","")</f>
        <v/>
      </c>
      <c r="H5238" s="1"/>
      <c r="I5238" t="s">
        <v>10269</v>
      </c>
      <c r="J5238" t="s">
        <v>13757</v>
      </c>
      <c r="K5238" t="s">
        <v>14429</v>
      </c>
      <c r="L5238" t="s">
        <v>14493</v>
      </c>
      <c r="M5238" t="s">
        <v>14538</v>
      </c>
      <c r="N5238" t="s">
        <v>15035</v>
      </c>
      <c r="O5238" t="s">
        <v>14538</v>
      </c>
    </row>
    <row r="5239" spans="1:15">
      <c r="A5239" t="s">
        <v>16</v>
      </c>
      <c r="B5239" t="s">
        <v>118</v>
      </c>
      <c r="C5239" t="s">
        <v>3543</v>
      </c>
      <c r="D5239" t="s">
        <v>16113</v>
      </c>
      <c r="E5239" t="s">
        <v>5914</v>
      </c>
      <c r="F5239" s="1" t="str">
        <f t="array" ref="F5239">IF(COUNT(FIND(Keywords!$C$3:$C$41,I5239)),"일반조난","")</f>
        <v/>
      </c>
      <c r="G5239" s="1" t="str">
        <f t="array" ref="G5239">IF(COUNT(FIND(Keywords!$E$3:$E$5,I5239)),"실족추락","")</f>
        <v/>
      </c>
      <c r="H5239" s="1" t="str">
        <f t="array" ref="H5239">IF(COUNT(FIND(Keywords!$B$3:$B$12,I5239)),"개인질환","")</f>
        <v/>
      </c>
      <c r="I5239" t="s">
        <v>10270</v>
      </c>
      <c r="J5239" t="s">
        <v>13884</v>
      </c>
      <c r="K5239" t="s">
        <v>14445</v>
      </c>
      <c r="L5239" t="s">
        <v>15554</v>
      </c>
      <c r="M5239" t="s">
        <v>14538</v>
      </c>
      <c r="N5239" t="s">
        <v>14379</v>
      </c>
      <c r="O5239" t="s">
        <v>14538</v>
      </c>
    </row>
    <row r="5240" spans="1:15">
      <c r="A5240" t="s">
        <v>16</v>
      </c>
      <c r="B5240" t="s">
        <v>118</v>
      </c>
      <c r="C5240" t="s">
        <v>259</v>
      </c>
      <c r="D5240" t="s">
        <v>5911</v>
      </c>
      <c r="E5240" t="s">
        <v>5914</v>
      </c>
      <c r="F5240" s="1" t="s">
        <v>5911</v>
      </c>
      <c r="G5240" s="1" t="str">
        <f t="array" ref="G5240">IF(COUNT(FIND(Keywords!$E$3:$E$5,I5240)),"실족추락","")</f>
        <v/>
      </c>
      <c r="H5240" s="1"/>
      <c r="I5240" t="s">
        <v>10271</v>
      </c>
      <c r="J5240" t="s">
        <v>13826</v>
      </c>
      <c r="K5240" t="s">
        <v>14194</v>
      </c>
      <c r="L5240" t="s">
        <v>14689</v>
      </c>
      <c r="M5240" t="s">
        <v>14538</v>
      </c>
      <c r="N5240" t="s">
        <v>14841</v>
      </c>
      <c r="O5240" t="s">
        <v>14538</v>
      </c>
    </row>
    <row r="5241" spans="1:15">
      <c r="A5241" t="s">
        <v>16</v>
      </c>
      <c r="B5241" t="s">
        <v>118</v>
      </c>
      <c r="C5241" t="s">
        <v>3544</v>
      </c>
      <c r="D5241" t="s">
        <v>16113</v>
      </c>
      <c r="E5241" t="s">
        <v>5914</v>
      </c>
      <c r="F5241" s="1" t="str">
        <f t="array" ref="F5241">IF(COUNT(FIND(Keywords!$C$3:$C$41,I5241)),"일반조난","")</f>
        <v/>
      </c>
      <c r="G5241" s="1" t="str">
        <f t="array" ref="G5241">IF(COUNT(FIND(Keywords!$E$3:$E$5,I5241)),"실족추락","")</f>
        <v/>
      </c>
      <c r="H5241" s="1" t="str">
        <f t="array" ref="H5241">IF(COUNT(FIND(Keywords!$B$3:$B$12,I5241)),"개인질환","")</f>
        <v/>
      </c>
      <c r="I5241" t="s">
        <v>10272</v>
      </c>
      <c r="J5241" t="s">
        <v>13799</v>
      </c>
      <c r="K5241" t="s">
        <v>14410</v>
      </c>
      <c r="L5241" t="s">
        <v>14987</v>
      </c>
      <c r="M5241" t="s">
        <v>14538</v>
      </c>
      <c r="N5241" t="s">
        <v>14870</v>
      </c>
      <c r="O5241" t="s">
        <v>14538</v>
      </c>
    </row>
    <row r="5242" spans="1:15">
      <c r="A5242" t="s">
        <v>16</v>
      </c>
      <c r="B5242" t="s">
        <v>118</v>
      </c>
      <c r="C5242" t="s">
        <v>3545</v>
      </c>
      <c r="D5242" t="s">
        <v>5911</v>
      </c>
      <c r="E5242" t="s">
        <v>5914</v>
      </c>
      <c r="F5242" s="1" t="s">
        <v>5911</v>
      </c>
      <c r="G5242" s="1" t="str">
        <f t="array" ref="G5242">IF(COUNT(FIND(Keywords!$E$3:$E$5,I5242)),"실족추락","")</f>
        <v/>
      </c>
      <c r="H5242" s="1"/>
      <c r="I5242" t="s">
        <v>10273</v>
      </c>
      <c r="J5242" t="s">
        <v>13908</v>
      </c>
      <c r="K5242" t="s">
        <v>15024</v>
      </c>
      <c r="L5242" t="s">
        <v>14891</v>
      </c>
      <c r="M5242" t="s">
        <v>14538</v>
      </c>
      <c r="N5242" t="s">
        <v>14164</v>
      </c>
      <c r="O5242" t="s">
        <v>14538</v>
      </c>
    </row>
    <row r="5243" spans="1:15">
      <c r="A5243" t="s">
        <v>16</v>
      </c>
      <c r="B5243" t="s">
        <v>118</v>
      </c>
      <c r="C5243" t="s">
        <v>3546</v>
      </c>
      <c r="D5243" t="s">
        <v>16113</v>
      </c>
      <c r="E5243" t="s">
        <v>5914</v>
      </c>
      <c r="F5243" s="1" t="str">
        <f t="array" ref="F5243">IF(COUNT(FIND(Keywords!$C$3:$C$41,I5243)),"일반조난","")</f>
        <v/>
      </c>
      <c r="G5243" s="1" t="str">
        <f t="array" ref="G5243">IF(COUNT(FIND(Keywords!$E$3:$E$5,I5243)),"실족추락","")</f>
        <v/>
      </c>
      <c r="H5243" s="1" t="str">
        <f t="array" ref="H5243">IF(COUNT(FIND(Keywords!$B$3:$B$12,I5243)),"개인질환","")</f>
        <v/>
      </c>
      <c r="I5243" t="s">
        <v>10274</v>
      </c>
      <c r="J5243" t="s">
        <v>13763</v>
      </c>
      <c r="K5243" t="s">
        <v>14390</v>
      </c>
      <c r="L5243" t="s">
        <v>14529</v>
      </c>
      <c r="M5243" t="s">
        <v>14538</v>
      </c>
      <c r="N5243" t="s">
        <v>15335</v>
      </c>
      <c r="O5243" t="s">
        <v>14538</v>
      </c>
    </row>
    <row r="5244" spans="1:15">
      <c r="A5244" t="s">
        <v>16</v>
      </c>
      <c r="B5244" t="s">
        <v>118</v>
      </c>
      <c r="C5244" t="s">
        <v>265</v>
      </c>
      <c r="D5244" t="s">
        <v>16113</v>
      </c>
      <c r="E5244" t="s">
        <v>5914</v>
      </c>
      <c r="F5244" s="1" t="str">
        <f t="array" ref="F5244">IF(COUNT(FIND(Keywords!$C$3:$C$41,I5244)),"일반조난","")</f>
        <v/>
      </c>
      <c r="G5244" s="1" t="str">
        <f t="array" ref="G5244">IF(COUNT(FIND(Keywords!$E$3:$E$5,I5244)),"실족추락","")</f>
        <v/>
      </c>
      <c r="H5244" s="1" t="str">
        <f t="array" ref="H5244">IF(COUNT(FIND(Keywords!$B$3:$B$12,I5244)),"개인질환","")</f>
        <v/>
      </c>
      <c r="I5244" t="s">
        <v>10275</v>
      </c>
      <c r="J5244" t="s">
        <v>13829</v>
      </c>
      <c r="K5244" t="s">
        <v>13905</v>
      </c>
      <c r="L5244" t="s">
        <v>14766</v>
      </c>
      <c r="M5244" t="s">
        <v>14538</v>
      </c>
      <c r="N5244" t="s">
        <v>14743</v>
      </c>
      <c r="O5244" t="s">
        <v>14538</v>
      </c>
    </row>
    <row r="5245" spans="1:15">
      <c r="A5245" t="s">
        <v>16</v>
      </c>
      <c r="B5245" t="s">
        <v>118</v>
      </c>
      <c r="C5245" t="s">
        <v>3547</v>
      </c>
      <c r="D5245" t="s">
        <v>16113</v>
      </c>
      <c r="E5245" t="s">
        <v>5914</v>
      </c>
      <c r="F5245" s="1" t="str">
        <f t="array" ref="F5245">IF(COUNT(FIND(Keywords!$C$3:$C$41,I5245)),"일반조난","")</f>
        <v/>
      </c>
      <c r="G5245" s="1" t="str">
        <f t="array" ref="G5245">IF(COUNT(FIND(Keywords!$E$3:$E$5,I5245)),"실족추락","")</f>
        <v/>
      </c>
      <c r="H5245" s="1" t="str">
        <f t="array" ref="H5245">IF(COUNT(FIND(Keywords!$B$3:$B$12,I5245)),"개인질환","")</f>
        <v/>
      </c>
      <c r="I5245" t="s">
        <v>10276</v>
      </c>
      <c r="J5245" t="s">
        <v>13939</v>
      </c>
      <c r="K5245" t="s">
        <v>14209</v>
      </c>
      <c r="L5245" t="s">
        <v>14650</v>
      </c>
      <c r="M5245" t="s">
        <v>14538</v>
      </c>
      <c r="N5245" t="s">
        <v>14280</v>
      </c>
      <c r="O5245" t="s">
        <v>14538</v>
      </c>
    </row>
    <row r="5246" spans="1:15">
      <c r="A5246" t="s">
        <v>16</v>
      </c>
      <c r="B5246" t="s">
        <v>118</v>
      </c>
      <c r="C5246" t="s">
        <v>268</v>
      </c>
      <c r="D5246" t="s">
        <v>5911</v>
      </c>
      <c r="E5246" t="s">
        <v>5914</v>
      </c>
      <c r="F5246" s="1" t="s">
        <v>5911</v>
      </c>
      <c r="G5246" s="1" t="str">
        <f t="array" ref="G5246">IF(COUNT(FIND(Keywords!$E$3:$E$5,I5246)),"실족추락","")</f>
        <v>실족추락</v>
      </c>
      <c r="H5246" s="1"/>
      <c r="I5246" t="s">
        <v>10277</v>
      </c>
      <c r="J5246" t="s">
        <v>13832</v>
      </c>
      <c r="K5246" t="s">
        <v>14200</v>
      </c>
      <c r="L5246" t="s">
        <v>14935</v>
      </c>
      <c r="M5246" t="s">
        <v>14538</v>
      </c>
      <c r="N5246" t="s">
        <v>14744</v>
      </c>
      <c r="O5246" t="s">
        <v>14538</v>
      </c>
    </row>
    <row r="5247" spans="1:15">
      <c r="A5247" t="s">
        <v>16</v>
      </c>
      <c r="B5247" t="s">
        <v>118</v>
      </c>
      <c r="C5247" t="s">
        <v>3548</v>
      </c>
      <c r="D5247" t="s">
        <v>5911</v>
      </c>
      <c r="E5247" t="s">
        <v>5914</v>
      </c>
      <c r="F5247" s="1" t="s">
        <v>5911</v>
      </c>
      <c r="G5247" s="1" t="str">
        <f t="array" ref="G5247">IF(COUNT(FIND(Keywords!$E$3:$E$5,I5247)),"실족추락","")</f>
        <v/>
      </c>
      <c r="H5247" s="1"/>
      <c r="I5247" t="s">
        <v>10278</v>
      </c>
      <c r="J5247" t="s">
        <v>13828</v>
      </c>
      <c r="K5247" t="s">
        <v>14217</v>
      </c>
      <c r="L5247" t="s">
        <v>14099</v>
      </c>
      <c r="M5247" t="s">
        <v>14538</v>
      </c>
      <c r="N5247" t="s">
        <v>15086</v>
      </c>
      <c r="O5247" t="s">
        <v>14538</v>
      </c>
    </row>
    <row r="5248" spans="1:15">
      <c r="A5248" t="s">
        <v>16</v>
      </c>
      <c r="B5248" t="s">
        <v>118</v>
      </c>
      <c r="C5248" t="s">
        <v>3549</v>
      </c>
      <c r="D5248" t="s">
        <v>16113</v>
      </c>
      <c r="E5248" t="s">
        <v>5914</v>
      </c>
      <c r="F5248" s="1" t="str">
        <f t="array" ref="F5248">IF(COUNT(FIND(Keywords!$C$3:$C$41,I5248)),"일반조난","")</f>
        <v/>
      </c>
      <c r="G5248" s="1" t="str">
        <f t="array" ref="G5248">IF(COUNT(FIND(Keywords!$E$3:$E$5,I5248)),"실족추락","")</f>
        <v/>
      </c>
      <c r="H5248" s="1" t="str">
        <f t="array" ref="H5248">IF(COUNT(FIND(Keywords!$B$3:$B$12,I5248)),"개인질환","")</f>
        <v/>
      </c>
      <c r="I5248" t="s">
        <v>10279</v>
      </c>
      <c r="J5248" t="s">
        <v>13793</v>
      </c>
      <c r="K5248" t="s">
        <v>14913</v>
      </c>
      <c r="L5248" t="s">
        <v>14339</v>
      </c>
      <c r="M5248" t="s">
        <v>14538</v>
      </c>
      <c r="N5248" t="s">
        <v>14698</v>
      </c>
      <c r="O5248" t="s">
        <v>14538</v>
      </c>
    </row>
    <row r="5249" spans="1:15">
      <c r="A5249" t="s">
        <v>16</v>
      </c>
      <c r="B5249" t="s">
        <v>118</v>
      </c>
      <c r="C5249" t="s">
        <v>3549</v>
      </c>
      <c r="D5249" t="s">
        <v>5911</v>
      </c>
      <c r="E5249" t="s">
        <v>5914</v>
      </c>
      <c r="F5249" s="1" t="s">
        <v>5911</v>
      </c>
      <c r="G5249" s="1" t="str">
        <f t="array" ref="G5249">IF(COUNT(FIND(Keywords!$E$3:$E$5,I5249)),"실족추락","")</f>
        <v/>
      </c>
      <c r="H5249" s="1"/>
      <c r="I5249" t="s">
        <v>10280</v>
      </c>
      <c r="J5249" t="s">
        <v>13793</v>
      </c>
      <c r="K5249" t="s">
        <v>14913</v>
      </c>
      <c r="L5249" t="s">
        <v>14339</v>
      </c>
      <c r="M5249" t="s">
        <v>14538</v>
      </c>
      <c r="N5249" t="s">
        <v>14698</v>
      </c>
      <c r="O5249" t="s">
        <v>14538</v>
      </c>
    </row>
    <row r="5250" spans="1:15">
      <c r="A5250" t="s">
        <v>16</v>
      </c>
      <c r="B5250" t="s">
        <v>118</v>
      </c>
      <c r="C5250" t="s">
        <v>3550</v>
      </c>
      <c r="D5250" t="s">
        <v>5911</v>
      </c>
      <c r="E5250" t="s">
        <v>5914</v>
      </c>
      <c r="F5250" s="1" t="s">
        <v>5911</v>
      </c>
      <c r="G5250" s="1" t="str">
        <f t="array" ref="G5250">IF(COUNT(FIND(Keywords!$E$3:$E$5,I5250)),"실족추락","")</f>
        <v>실족추락</v>
      </c>
      <c r="H5250" s="1"/>
      <c r="I5250" t="s">
        <v>10281</v>
      </c>
      <c r="J5250" t="s">
        <v>13910</v>
      </c>
      <c r="K5250" t="s">
        <v>13805</v>
      </c>
      <c r="L5250" t="s">
        <v>15096</v>
      </c>
      <c r="M5250" t="s">
        <v>14538</v>
      </c>
      <c r="N5250" t="s">
        <v>14828</v>
      </c>
      <c r="O5250" t="s">
        <v>14538</v>
      </c>
    </row>
    <row r="5251" spans="1:15">
      <c r="A5251" t="s">
        <v>16</v>
      </c>
      <c r="B5251" t="s">
        <v>118</v>
      </c>
      <c r="C5251" t="s">
        <v>3551</v>
      </c>
      <c r="D5251" t="s">
        <v>5911</v>
      </c>
      <c r="E5251" t="s">
        <v>5914</v>
      </c>
      <c r="F5251" s="1" t="s">
        <v>5911</v>
      </c>
      <c r="G5251" s="1" t="str">
        <f t="array" ref="G5251">IF(COUNT(FIND(Keywords!$E$3:$E$5,I5251)),"실족추락","")</f>
        <v/>
      </c>
      <c r="H5251" s="1"/>
      <c r="I5251" t="s">
        <v>10282</v>
      </c>
      <c r="J5251" t="s">
        <v>14009</v>
      </c>
      <c r="K5251" t="s">
        <v>14905</v>
      </c>
      <c r="L5251" t="s">
        <v>14642</v>
      </c>
      <c r="M5251" t="s">
        <v>14538</v>
      </c>
      <c r="N5251" t="s">
        <v>14444</v>
      </c>
      <c r="O5251" t="s">
        <v>14538</v>
      </c>
    </row>
    <row r="5252" spans="1:15">
      <c r="A5252" t="s">
        <v>16</v>
      </c>
      <c r="B5252" t="s">
        <v>118</v>
      </c>
      <c r="C5252" t="s">
        <v>274</v>
      </c>
      <c r="D5252" t="s">
        <v>5911</v>
      </c>
      <c r="E5252" t="s">
        <v>5914</v>
      </c>
      <c r="F5252" s="1" t="s">
        <v>5911</v>
      </c>
      <c r="G5252" s="1" t="str">
        <f t="array" ref="G5252">IF(COUNT(FIND(Keywords!$E$3:$E$5,I5252)),"실족추락","")</f>
        <v/>
      </c>
      <c r="H5252" s="1"/>
      <c r="I5252" t="s">
        <v>10283</v>
      </c>
      <c r="J5252" t="s">
        <v>13754</v>
      </c>
      <c r="K5252" t="s">
        <v>14206</v>
      </c>
      <c r="L5252" t="s">
        <v>14099</v>
      </c>
      <c r="M5252" t="s">
        <v>14538</v>
      </c>
      <c r="N5252" t="s">
        <v>13787</v>
      </c>
      <c r="O5252" t="s">
        <v>14538</v>
      </c>
    </row>
    <row r="5253" spans="1:15">
      <c r="A5253" t="s">
        <v>16</v>
      </c>
      <c r="B5253" t="s">
        <v>118</v>
      </c>
      <c r="C5253" t="s">
        <v>1522</v>
      </c>
      <c r="D5253" t="s">
        <v>16113</v>
      </c>
      <c r="E5253" t="s">
        <v>5914</v>
      </c>
      <c r="F5253" s="1" t="str">
        <f t="array" ref="F5253">IF(COUNT(FIND(Keywords!$C$3:$C$41,I5253)),"일반조난","")</f>
        <v/>
      </c>
      <c r="G5253" s="1" t="str">
        <f t="array" ref="G5253">IF(COUNT(FIND(Keywords!$E$3:$E$5,I5253)),"실족추락","")</f>
        <v/>
      </c>
      <c r="H5253" s="1" t="str">
        <f t="array" ref="H5253">IF(COUNT(FIND(Keywords!$B$3:$B$12,I5253)),"개인질환","")</f>
        <v/>
      </c>
      <c r="I5253" t="s">
        <v>10284</v>
      </c>
      <c r="J5253" t="s">
        <v>13877</v>
      </c>
      <c r="K5253" t="s">
        <v>14230</v>
      </c>
      <c r="L5253" t="s">
        <v>14339</v>
      </c>
      <c r="M5253" t="s">
        <v>14538</v>
      </c>
      <c r="N5253" t="s">
        <v>15443</v>
      </c>
      <c r="O5253" t="s">
        <v>14538</v>
      </c>
    </row>
    <row r="5254" spans="1:15">
      <c r="A5254" t="s">
        <v>16</v>
      </c>
      <c r="B5254" t="s">
        <v>118</v>
      </c>
      <c r="C5254" t="s">
        <v>3552</v>
      </c>
      <c r="D5254" t="s">
        <v>5911</v>
      </c>
      <c r="E5254" t="s">
        <v>5914</v>
      </c>
      <c r="F5254" s="1" t="s">
        <v>5911</v>
      </c>
      <c r="G5254" s="1" t="str">
        <f t="array" ref="G5254">IF(COUNT(FIND(Keywords!$E$3:$E$5,I5254)),"실족추락","")</f>
        <v/>
      </c>
      <c r="H5254" s="1"/>
      <c r="I5254" t="s">
        <v>10285</v>
      </c>
      <c r="J5254" t="s">
        <v>13888</v>
      </c>
      <c r="K5254" t="s">
        <v>15130</v>
      </c>
      <c r="L5254" t="s">
        <v>14339</v>
      </c>
      <c r="M5254" t="s">
        <v>14538</v>
      </c>
      <c r="N5254" t="s">
        <v>14856</v>
      </c>
      <c r="O5254" t="s">
        <v>14538</v>
      </c>
    </row>
    <row r="5255" spans="1:15">
      <c r="A5255" t="s">
        <v>16</v>
      </c>
      <c r="B5255" t="s">
        <v>118</v>
      </c>
      <c r="C5255" t="s">
        <v>3553</v>
      </c>
      <c r="D5255" t="s">
        <v>16113</v>
      </c>
      <c r="E5255" t="s">
        <v>5914</v>
      </c>
      <c r="F5255" s="1" t="str">
        <f t="array" ref="F5255">IF(COUNT(FIND(Keywords!$C$3:$C$41,I5255)),"일반조난","")</f>
        <v/>
      </c>
      <c r="G5255" s="1" t="str">
        <f t="array" ref="G5255">IF(COUNT(FIND(Keywords!$E$3:$E$5,I5255)),"실족추락","")</f>
        <v/>
      </c>
      <c r="H5255" s="1" t="str">
        <f t="array" ref="H5255">IF(COUNT(FIND(Keywords!$B$3:$B$12,I5255)),"개인질환","")</f>
        <v/>
      </c>
      <c r="I5255" t="s">
        <v>10286</v>
      </c>
      <c r="J5255" t="s">
        <v>13828</v>
      </c>
      <c r="K5255" t="s">
        <v>14912</v>
      </c>
      <c r="L5255" t="s">
        <v>14544</v>
      </c>
      <c r="M5255" t="s">
        <v>14538</v>
      </c>
      <c r="N5255" t="s">
        <v>15266</v>
      </c>
      <c r="O5255" t="s">
        <v>14538</v>
      </c>
    </row>
    <row r="5256" spans="1:15">
      <c r="A5256" t="s">
        <v>16</v>
      </c>
      <c r="B5256" t="s">
        <v>118</v>
      </c>
      <c r="C5256" t="s">
        <v>283</v>
      </c>
      <c r="D5256" t="s">
        <v>5911</v>
      </c>
      <c r="E5256" t="s">
        <v>5914</v>
      </c>
      <c r="F5256" s="1" t="s">
        <v>5911</v>
      </c>
      <c r="G5256" s="1" t="str">
        <f t="array" ref="G5256">IF(COUNT(FIND(Keywords!$E$3:$E$5,I5256)),"실족추락","")</f>
        <v/>
      </c>
      <c r="H5256" s="1"/>
      <c r="I5256" t="s">
        <v>10287</v>
      </c>
      <c r="J5256" t="s">
        <v>13764</v>
      </c>
      <c r="K5256" t="s">
        <v>14212</v>
      </c>
      <c r="L5256" t="s">
        <v>14324</v>
      </c>
      <c r="M5256" t="s">
        <v>14538</v>
      </c>
      <c r="N5256" t="s">
        <v>15189</v>
      </c>
      <c r="O5256" t="s">
        <v>14538</v>
      </c>
    </row>
    <row r="5257" spans="1:15">
      <c r="A5257" t="s">
        <v>16</v>
      </c>
      <c r="B5257" t="s">
        <v>118</v>
      </c>
      <c r="C5257" t="s">
        <v>3554</v>
      </c>
      <c r="D5257" t="s">
        <v>16113</v>
      </c>
      <c r="E5257" t="s">
        <v>5914</v>
      </c>
      <c r="F5257" s="1" t="str">
        <f t="array" ref="F5257">IF(COUNT(FIND(Keywords!$C$3:$C$41,I5257)),"일반조난","")</f>
        <v/>
      </c>
      <c r="G5257" s="1" t="str">
        <f t="array" ref="G5257">IF(COUNT(FIND(Keywords!$E$3:$E$5,I5257)),"실족추락","")</f>
        <v/>
      </c>
      <c r="H5257" s="1" t="str">
        <f t="array" ref="H5257">IF(COUNT(FIND(Keywords!$B$3:$B$12,I5257)),"개인질환","")</f>
        <v/>
      </c>
      <c r="I5257" t="s">
        <v>10288</v>
      </c>
      <c r="J5257" t="s">
        <v>13880</v>
      </c>
      <c r="K5257" t="s">
        <v>15352</v>
      </c>
      <c r="L5257" t="s">
        <v>14529</v>
      </c>
      <c r="M5257" t="s">
        <v>14538</v>
      </c>
      <c r="N5257" t="s">
        <v>14396</v>
      </c>
      <c r="O5257" t="s">
        <v>14538</v>
      </c>
    </row>
    <row r="5258" spans="1:15">
      <c r="A5258" t="s">
        <v>16</v>
      </c>
      <c r="B5258" t="s">
        <v>118</v>
      </c>
      <c r="C5258" t="s">
        <v>3555</v>
      </c>
      <c r="D5258" t="s">
        <v>16113</v>
      </c>
      <c r="E5258" t="s">
        <v>5914</v>
      </c>
      <c r="F5258" s="1" t="str">
        <f t="array" ref="F5258">IF(COUNT(FIND(Keywords!$C$3:$C$41,I5258)),"일반조난","")</f>
        <v/>
      </c>
      <c r="G5258" s="1" t="str">
        <f t="array" ref="G5258">IF(COUNT(FIND(Keywords!$E$3:$E$5,I5258)),"실족추락","")</f>
        <v/>
      </c>
      <c r="H5258" s="1" t="str">
        <f t="array" ref="H5258">IF(COUNT(FIND(Keywords!$B$3:$B$12,I5258)),"개인질환","")</f>
        <v/>
      </c>
      <c r="I5258" t="s">
        <v>10289</v>
      </c>
      <c r="J5258" t="s">
        <v>13828</v>
      </c>
      <c r="K5258" t="s">
        <v>15353</v>
      </c>
      <c r="L5258" t="s">
        <v>15453</v>
      </c>
      <c r="M5258" t="s">
        <v>14538</v>
      </c>
      <c r="N5258" t="s">
        <v>14755</v>
      </c>
      <c r="O5258" t="s">
        <v>14538</v>
      </c>
    </row>
    <row r="5259" spans="1:15">
      <c r="A5259" t="s">
        <v>16</v>
      </c>
      <c r="B5259" t="s">
        <v>118</v>
      </c>
      <c r="C5259" t="s">
        <v>3556</v>
      </c>
      <c r="D5259" t="s">
        <v>16113</v>
      </c>
      <c r="E5259" t="s">
        <v>5914</v>
      </c>
      <c r="F5259" s="1" t="str">
        <f t="array" ref="F5259">IF(COUNT(FIND(Keywords!$C$3:$C$41,I5259)),"일반조난","")</f>
        <v/>
      </c>
      <c r="G5259" s="1" t="str">
        <f t="array" ref="G5259">IF(COUNT(FIND(Keywords!$E$3:$E$5,I5259)),"실족추락","")</f>
        <v/>
      </c>
      <c r="H5259" s="1" t="str">
        <f t="array" ref="H5259">IF(COUNT(FIND(Keywords!$B$3:$B$12,I5259)),"개인질환","")</f>
        <v/>
      </c>
      <c r="I5259" t="s">
        <v>10290</v>
      </c>
      <c r="J5259" t="s">
        <v>13872</v>
      </c>
      <c r="K5259" t="s">
        <v>14258</v>
      </c>
      <c r="L5259" t="s">
        <v>14510</v>
      </c>
      <c r="M5259" t="s">
        <v>14538</v>
      </c>
      <c r="N5259" t="s">
        <v>13800</v>
      </c>
      <c r="O5259" t="s">
        <v>14538</v>
      </c>
    </row>
    <row r="5260" spans="1:15">
      <c r="A5260" t="s">
        <v>16</v>
      </c>
      <c r="B5260" t="s">
        <v>118</v>
      </c>
      <c r="C5260" t="s">
        <v>1183</v>
      </c>
      <c r="D5260" t="s">
        <v>16113</v>
      </c>
      <c r="E5260" t="s">
        <v>5914</v>
      </c>
      <c r="F5260" s="1" t="str">
        <f t="array" ref="F5260">IF(COUNT(FIND(Keywords!$C$3:$C$41,I5260)),"일반조난","")</f>
        <v/>
      </c>
      <c r="G5260" s="1" t="str">
        <f t="array" ref="G5260">IF(COUNT(FIND(Keywords!$E$3:$E$5,I5260)),"실족추락","")</f>
        <v/>
      </c>
      <c r="H5260" s="1" t="str">
        <f t="array" ref="H5260">IF(COUNT(FIND(Keywords!$B$3:$B$12,I5260)),"개인질환","")</f>
        <v/>
      </c>
      <c r="I5260" t="s">
        <v>10291</v>
      </c>
      <c r="J5260" t="s">
        <v>14007</v>
      </c>
      <c r="K5260" t="s">
        <v>14197</v>
      </c>
      <c r="L5260" t="s">
        <v>14092</v>
      </c>
      <c r="M5260" t="s">
        <v>14643</v>
      </c>
      <c r="N5260" t="s">
        <v>13750</v>
      </c>
      <c r="O5260" t="s">
        <v>14538</v>
      </c>
    </row>
    <row r="5261" spans="1:15">
      <c r="A5261" t="s">
        <v>16</v>
      </c>
      <c r="B5261" t="s">
        <v>118</v>
      </c>
      <c r="C5261" t="s">
        <v>3557</v>
      </c>
      <c r="D5261" t="s">
        <v>16113</v>
      </c>
      <c r="E5261" t="s">
        <v>5914</v>
      </c>
      <c r="F5261" s="1" t="str">
        <f t="array" ref="F5261">IF(COUNT(FIND(Keywords!$C$3:$C$41,I5261)),"일반조난","")</f>
        <v/>
      </c>
      <c r="G5261" s="1" t="str">
        <f t="array" ref="G5261">IF(COUNT(FIND(Keywords!$E$3:$E$5,I5261)),"실족추락","")</f>
        <v/>
      </c>
      <c r="H5261" s="1" t="str">
        <f t="array" ref="H5261">IF(COUNT(FIND(Keywords!$B$3:$B$12,I5261)),"개인질환","")</f>
        <v/>
      </c>
      <c r="I5261" t="s">
        <v>10292</v>
      </c>
      <c r="J5261" t="s">
        <v>13807</v>
      </c>
      <c r="K5261" t="s">
        <v>14965</v>
      </c>
      <c r="L5261" t="s">
        <v>14686</v>
      </c>
      <c r="M5261" t="s">
        <v>14107</v>
      </c>
      <c r="N5261" t="s">
        <v>14967</v>
      </c>
      <c r="O5261" t="s">
        <v>14538</v>
      </c>
    </row>
    <row r="5262" spans="1:15">
      <c r="A5262" t="s">
        <v>16</v>
      </c>
      <c r="B5262" t="s">
        <v>118</v>
      </c>
      <c r="C5262" t="s">
        <v>3558</v>
      </c>
      <c r="D5262" t="s">
        <v>16113</v>
      </c>
      <c r="E5262" t="s">
        <v>5914</v>
      </c>
      <c r="F5262" s="1" t="str">
        <f t="array" ref="F5262">IF(COUNT(FIND(Keywords!$C$3:$C$41,I5262)),"일반조난","")</f>
        <v/>
      </c>
      <c r="G5262" s="1" t="str">
        <f t="array" ref="G5262">IF(COUNT(FIND(Keywords!$E$3:$E$5,I5262)),"실족추락","")</f>
        <v/>
      </c>
      <c r="H5262" s="1" t="str">
        <f t="array" ref="H5262">IF(COUNT(FIND(Keywords!$B$3:$B$12,I5262)),"개인질환","")</f>
        <v/>
      </c>
      <c r="I5262" t="s">
        <v>10293</v>
      </c>
      <c r="J5262" t="s">
        <v>13874</v>
      </c>
      <c r="K5262" t="s">
        <v>15354</v>
      </c>
      <c r="L5262" t="s">
        <v>14943</v>
      </c>
      <c r="M5262" t="s">
        <v>14775</v>
      </c>
      <c r="N5262" t="s">
        <v>14252</v>
      </c>
      <c r="O5262" t="s">
        <v>14538</v>
      </c>
    </row>
    <row r="5263" spans="1:15">
      <c r="A5263" t="s">
        <v>16</v>
      </c>
      <c r="B5263" t="s">
        <v>118</v>
      </c>
      <c r="C5263" t="s">
        <v>3559</v>
      </c>
      <c r="D5263" t="s">
        <v>16113</v>
      </c>
      <c r="E5263" t="s">
        <v>5914</v>
      </c>
      <c r="F5263" s="1" t="str">
        <f t="array" ref="F5263">IF(COUNT(FIND(Keywords!$C$3:$C$41,I5263)),"일반조난","")</f>
        <v/>
      </c>
      <c r="G5263" s="1" t="str">
        <f t="array" ref="G5263">IF(COUNT(FIND(Keywords!$E$3:$E$5,I5263)),"실족추락","")</f>
        <v/>
      </c>
      <c r="H5263" s="1" t="str">
        <f t="array" ref="H5263">IF(COUNT(FIND(Keywords!$B$3:$B$12,I5263)),"개인질환","")</f>
        <v/>
      </c>
      <c r="I5263" t="s">
        <v>10294</v>
      </c>
      <c r="J5263" t="s">
        <v>14037</v>
      </c>
      <c r="K5263" t="s">
        <v>14402</v>
      </c>
      <c r="L5263" t="s">
        <v>15019</v>
      </c>
      <c r="M5263" t="s">
        <v>15285</v>
      </c>
      <c r="N5263" t="s">
        <v>14197</v>
      </c>
      <c r="O5263" t="s">
        <v>14538</v>
      </c>
    </row>
    <row r="5264" spans="1:15">
      <c r="A5264" t="s">
        <v>16</v>
      </c>
      <c r="B5264" t="s">
        <v>118</v>
      </c>
      <c r="C5264" t="s">
        <v>3560</v>
      </c>
      <c r="D5264" t="s">
        <v>16113</v>
      </c>
      <c r="E5264" t="s">
        <v>5914</v>
      </c>
      <c r="F5264" s="1" t="str">
        <f t="array" ref="F5264">IF(COUNT(FIND(Keywords!$C$3:$C$41,I5264)),"일반조난","")</f>
        <v/>
      </c>
      <c r="G5264" s="1" t="str">
        <f t="array" ref="G5264">IF(COUNT(FIND(Keywords!$E$3:$E$5,I5264)),"실족추락","")</f>
        <v/>
      </c>
      <c r="H5264" s="1" t="str">
        <f t="array" ref="H5264">IF(COUNT(FIND(Keywords!$B$3:$B$12,I5264)),"개인질환","")</f>
        <v/>
      </c>
      <c r="I5264" t="s">
        <v>10295</v>
      </c>
      <c r="J5264" t="s">
        <v>14046</v>
      </c>
      <c r="K5264" t="s">
        <v>14962</v>
      </c>
      <c r="L5264" t="s">
        <v>15004</v>
      </c>
      <c r="M5264" t="s">
        <v>14538</v>
      </c>
      <c r="N5264" t="s">
        <v>14434</v>
      </c>
      <c r="O5264" t="s">
        <v>14538</v>
      </c>
    </row>
    <row r="5265" spans="1:15">
      <c r="A5265" t="s">
        <v>16</v>
      </c>
      <c r="B5265" t="s">
        <v>118</v>
      </c>
      <c r="C5265" t="s">
        <v>3561</v>
      </c>
      <c r="D5265" t="s">
        <v>16113</v>
      </c>
      <c r="E5265" t="s">
        <v>5914</v>
      </c>
      <c r="F5265" s="1" t="str">
        <f t="array" ref="F5265">IF(COUNT(FIND(Keywords!$C$3:$C$41,I5265)),"일반조난","")</f>
        <v/>
      </c>
      <c r="G5265" s="1" t="str">
        <f t="array" ref="G5265">IF(COUNT(FIND(Keywords!$E$3:$E$5,I5265)),"실족추락","")</f>
        <v/>
      </c>
      <c r="H5265" s="1" t="str">
        <f t="array" ref="H5265">IF(COUNT(FIND(Keywords!$B$3:$B$12,I5265)),"개인질환","")</f>
        <v/>
      </c>
      <c r="I5265" t="s">
        <v>10296</v>
      </c>
      <c r="J5265" t="s">
        <v>14052</v>
      </c>
      <c r="K5265" t="s">
        <v>14602</v>
      </c>
      <c r="L5265" t="s">
        <v>15287</v>
      </c>
      <c r="M5265" t="s">
        <v>10279</v>
      </c>
      <c r="N5265" t="s">
        <v>14436</v>
      </c>
      <c r="O5265" t="s">
        <v>14538</v>
      </c>
    </row>
    <row r="5266" spans="1:15">
      <c r="A5266" t="s">
        <v>16</v>
      </c>
      <c r="B5266" t="s">
        <v>118</v>
      </c>
      <c r="C5266" t="s">
        <v>3562</v>
      </c>
      <c r="D5266" t="s">
        <v>5911</v>
      </c>
      <c r="E5266" t="s">
        <v>5914</v>
      </c>
      <c r="F5266" s="1" t="s">
        <v>5911</v>
      </c>
      <c r="G5266" s="1" t="str">
        <f t="array" ref="G5266">IF(COUNT(FIND(Keywords!$E$3:$E$5,I5266)),"실족추락","")</f>
        <v/>
      </c>
      <c r="H5266" s="1"/>
      <c r="I5266" t="s">
        <v>10297</v>
      </c>
      <c r="J5266" t="s">
        <v>13926</v>
      </c>
      <c r="K5266" t="s">
        <v>15024</v>
      </c>
      <c r="L5266" t="s">
        <v>14510</v>
      </c>
      <c r="M5266" t="s">
        <v>14538</v>
      </c>
      <c r="N5266" t="s">
        <v>14588</v>
      </c>
      <c r="O5266" t="s">
        <v>14538</v>
      </c>
    </row>
    <row r="5267" spans="1:15">
      <c r="A5267" t="s">
        <v>16</v>
      </c>
      <c r="B5267" t="s">
        <v>118</v>
      </c>
      <c r="C5267" t="s">
        <v>3563</v>
      </c>
      <c r="D5267" t="s">
        <v>16113</v>
      </c>
      <c r="E5267" t="s">
        <v>5914</v>
      </c>
      <c r="F5267" s="1" t="str">
        <f t="array" ref="F5267">IF(COUNT(FIND(Keywords!$C$3:$C$41,I5267)),"일반조난","")</f>
        <v/>
      </c>
      <c r="G5267" s="1" t="str">
        <f t="array" ref="G5267">IF(COUNT(FIND(Keywords!$E$3:$E$5,I5267)),"실족추락","")</f>
        <v/>
      </c>
      <c r="H5267" s="1" t="str">
        <f t="array" ref="H5267">IF(COUNT(FIND(Keywords!$B$3:$B$12,I5267)),"개인질환","")</f>
        <v/>
      </c>
      <c r="I5267" t="s">
        <v>10298</v>
      </c>
      <c r="J5267" t="s">
        <v>14038</v>
      </c>
      <c r="K5267" t="s">
        <v>14233</v>
      </c>
      <c r="L5267" t="s">
        <v>15036</v>
      </c>
      <c r="M5267" t="s">
        <v>14538</v>
      </c>
      <c r="N5267" t="s">
        <v>15015</v>
      </c>
      <c r="O5267" t="s">
        <v>14538</v>
      </c>
    </row>
    <row r="5268" spans="1:15">
      <c r="A5268" t="s">
        <v>16</v>
      </c>
      <c r="B5268" t="s">
        <v>118</v>
      </c>
      <c r="C5268" t="s">
        <v>3564</v>
      </c>
      <c r="D5268" t="s">
        <v>5911</v>
      </c>
      <c r="E5268" t="s">
        <v>5914</v>
      </c>
      <c r="F5268" s="1" t="s">
        <v>5911</v>
      </c>
      <c r="G5268" s="1" t="str">
        <f t="array" ref="G5268">IF(COUNT(FIND(Keywords!$E$3:$E$5,I5268)),"실족추락","")</f>
        <v/>
      </c>
      <c r="H5268" s="1"/>
      <c r="I5268" t="s">
        <v>10299</v>
      </c>
      <c r="J5268" t="s">
        <v>14023</v>
      </c>
      <c r="K5268" t="s">
        <v>14227</v>
      </c>
      <c r="L5268" t="s">
        <v>14515</v>
      </c>
      <c r="M5268" t="s">
        <v>14538</v>
      </c>
      <c r="N5268" t="s">
        <v>14403</v>
      </c>
      <c r="O5268" t="s">
        <v>14538</v>
      </c>
    </row>
    <row r="5269" spans="1:15">
      <c r="A5269" t="s">
        <v>16</v>
      </c>
      <c r="B5269" t="s">
        <v>118</v>
      </c>
      <c r="C5269" t="s">
        <v>3565</v>
      </c>
      <c r="D5269" t="s">
        <v>5911</v>
      </c>
      <c r="E5269" t="s">
        <v>5914</v>
      </c>
      <c r="F5269" s="1" t="s">
        <v>5911</v>
      </c>
      <c r="G5269" s="1" t="str">
        <f t="array" ref="G5269">IF(COUNT(FIND(Keywords!$E$3:$E$5,I5269)),"실족추락","")</f>
        <v/>
      </c>
      <c r="H5269" s="1"/>
      <c r="I5269" t="s">
        <v>10300</v>
      </c>
      <c r="J5269" t="s">
        <v>14019</v>
      </c>
      <c r="K5269" t="s">
        <v>14405</v>
      </c>
      <c r="L5269" t="s">
        <v>14500</v>
      </c>
      <c r="M5269" t="s">
        <v>15181</v>
      </c>
      <c r="N5269" t="s">
        <v>14864</v>
      </c>
      <c r="O5269" t="s">
        <v>14538</v>
      </c>
    </row>
    <row r="5270" spans="1:15">
      <c r="A5270" t="s">
        <v>16</v>
      </c>
      <c r="B5270" t="s">
        <v>118</v>
      </c>
      <c r="C5270" t="s">
        <v>3566</v>
      </c>
      <c r="D5270" t="s">
        <v>5911</v>
      </c>
      <c r="E5270" t="s">
        <v>5914</v>
      </c>
      <c r="F5270" s="1" t="s">
        <v>5911</v>
      </c>
      <c r="G5270" s="1" t="str">
        <f t="array" ref="G5270">IF(COUNT(FIND(Keywords!$E$3:$E$5,I5270)),"실족추락","")</f>
        <v/>
      </c>
      <c r="H5270" s="1"/>
      <c r="I5270" t="s">
        <v>10301</v>
      </c>
      <c r="J5270" t="s">
        <v>13964</v>
      </c>
      <c r="K5270" t="s">
        <v>14203</v>
      </c>
      <c r="L5270" t="s">
        <v>14492</v>
      </c>
      <c r="M5270" t="s">
        <v>14538</v>
      </c>
      <c r="N5270" t="s">
        <v>14395</v>
      </c>
      <c r="O5270" t="s">
        <v>14538</v>
      </c>
    </row>
    <row r="5271" spans="1:15">
      <c r="A5271" t="s">
        <v>16</v>
      </c>
      <c r="B5271" t="s">
        <v>118</v>
      </c>
      <c r="C5271" t="s">
        <v>3567</v>
      </c>
      <c r="D5271" t="s">
        <v>16113</v>
      </c>
      <c r="E5271" t="s">
        <v>5914</v>
      </c>
      <c r="F5271" s="1" t="str">
        <f t="array" ref="F5271">IF(COUNT(FIND(Keywords!$C$3:$C$41,I5271)),"일반조난","")</f>
        <v/>
      </c>
      <c r="G5271" s="1" t="str">
        <f t="array" ref="G5271">IF(COUNT(FIND(Keywords!$E$3:$E$5,I5271)),"실족추락","")</f>
        <v/>
      </c>
      <c r="H5271" s="1" t="str">
        <f t="array" ref="H5271">IF(COUNT(FIND(Keywords!$B$3:$B$12,I5271)),"개인질환","")</f>
        <v/>
      </c>
      <c r="I5271" t="s">
        <v>10302</v>
      </c>
      <c r="J5271" t="s">
        <v>13855</v>
      </c>
      <c r="K5271" t="s">
        <v>14260</v>
      </c>
      <c r="L5271" t="s">
        <v>14544</v>
      </c>
      <c r="M5271" t="s">
        <v>14538</v>
      </c>
      <c r="N5271" t="s">
        <v>14257</v>
      </c>
      <c r="O5271" t="s">
        <v>14538</v>
      </c>
    </row>
    <row r="5272" spans="1:15">
      <c r="A5272" t="s">
        <v>16</v>
      </c>
      <c r="B5272" t="s">
        <v>118</v>
      </c>
      <c r="C5272" t="s">
        <v>1977</v>
      </c>
      <c r="D5272" t="s">
        <v>16113</v>
      </c>
      <c r="E5272" t="s">
        <v>5914</v>
      </c>
      <c r="F5272" s="1" t="str">
        <f t="array" ref="F5272">IF(COUNT(FIND(Keywords!$C$3:$C$41,I5272)),"일반조난","")</f>
        <v/>
      </c>
      <c r="G5272" s="1" t="str">
        <f t="array" ref="G5272">IF(COUNT(FIND(Keywords!$E$3:$E$5,I5272)),"실족추락","")</f>
        <v/>
      </c>
      <c r="H5272" s="1" t="str">
        <f t="array" ref="H5272">IF(COUNT(FIND(Keywords!$B$3:$B$12,I5272)),"개인질환","")</f>
        <v/>
      </c>
      <c r="I5272" t="s">
        <v>10303</v>
      </c>
      <c r="J5272" t="s">
        <v>13845</v>
      </c>
      <c r="K5272" t="s">
        <v>14622</v>
      </c>
      <c r="L5272" t="s">
        <v>14138</v>
      </c>
      <c r="M5272" t="s">
        <v>14538</v>
      </c>
      <c r="N5272" t="s">
        <v>15442</v>
      </c>
      <c r="O5272" t="s">
        <v>14538</v>
      </c>
    </row>
    <row r="5273" spans="1:15">
      <c r="A5273" t="s">
        <v>16</v>
      </c>
      <c r="B5273" t="s">
        <v>118</v>
      </c>
      <c r="C5273" t="s">
        <v>295</v>
      </c>
      <c r="D5273" t="s">
        <v>5911</v>
      </c>
      <c r="E5273" t="s">
        <v>5914</v>
      </c>
      <c r="F5273" s="1" t="s">
        <v>5911</v>
      </c>
      <c r="G5273" s="1" t="str">
        <f t="array" ref="G5273">IF(COUNT(FIND(Keywords!$E$3:$E$5,I5273)),"실족추락","")</f>
        <v/>
      </c>
      <c r="H5273" s="1"/>
      <c r="I5273" t="s">
        <v>10304</v>
      </c>
      <c r="J5273" t="s">
        <v>13851</v>
      </c>
      <c r="K5273" t="s">
        <v>14221</v>
      </c>
      <c r="L5273" t="s">
        <v>14101</v>
      </c>
      <c r="M5273" t="s">
        <v>14538</v>
      </c>
      <c r="N5273" t="s">
        <v>14251</v>
      </c>
      <c r="O5273" t="s">
        <v>14538</v>
      </c>
    </row>
    <row r="5274" spans="1:15">
      <c r="A5274" t="s">
        <v>16</v>
      </c>
      <c r="B5274" t="s">
        <v>118</v>
      </c>
      <c r="C5274" t="s">
        <v>3568</v>
      </c>
      <c r="D5274" t="s">
        <v>5911</v>
      </c>
      <c r="E5274" t="s">
        <v>5914</v>
      </c>
      <c r="F5274" s="1" t="s">
        <v>5911</v>
      </c>
      <c r="G5274" s="1" t="str">
        <f t="array" ref="G5274">IF(COUNT(FIND(Keywords!$E$3:$E$5,I5274)),"실족추락","")</f>
        <v/>
      </c>
      <c r="H5274" s="1"/>
      <c r="I5274" t="s">
        <v>10305</v>
      </c>
      <c r="J5274" t="s">
        <v>14037</v>
      </c>
      <c r="K5274" t="s">
        <v>14720</v>
      </c>
      <c r="L5274" t="s">
        <v>14330</v>
      </c>
      <c r="M5274" t="s">
        <v>14538</v>
      </c>
      <c r="N5274" t="s">
        <v>14966</v>
      </c>
      <c r="O5274" t="s">
        <v>14538</v>
      </c>
    </row>
    <row r="5275" spans="1:15">
      <c r="A5275" t="s">
        <v>16</v>
      </c>
      <c r="B5275" t="s">
        <v>118</v>
      </c>
      <c r="C5275" t="s">
        <v>3569</v>
      </c>
      <c r="D5275" t="s">
        <v>5911</v>
      </c>
      <c r="E5275" t="s">
        <v>5914</v>
      </c>
      <c r="F5275" s="1" t="s">
        <v>5911</v>
      </c>
      <c r="G5275" s="1" t="str">
        <f t="array" ref="G5275">IF(COUNT(FIND(Keywords!$E$3:$E$5,I5275)),"실족추락","")</f>
        <v>실족추락</v>
      </c>
      <c r="H5275" s="1"/>
      <c r="I5275" t="s">
        <v>10306</v>
      </c>
      <c r="J5275" t="s">
        <v>13912</v>
      </c>
      <c r="K5275" t="s">
        <v>15353</v>
      </c>
      <c r="L5275" t="s">
        <v>14073</v>
      </c>
      <c r="M5275" t="s">
        <v>14538</v>
      </c>
      <c r="N5275" t="s">
        <v>14395</v>
      </c>
      <c r="O5275" t="s">
        <v>14538</v>
      </c>
    </row>
    <row r="5276" spans="1:15">
      <c r="A5276" t="s">
        <v>16</v>
      </c>
      <c r="B5276" t="s">
        <v>118</v>
      </c>
      <c r="C5276" t="s">
        <v>3570</v>
      </c>
      <c r="D5276" t="s">
        <v>5911</v>
      </c>
      <c r="E5276" t="s">
        <v>5914</v>
      </c>
      <c r="F5276" s="1" t="s">
        <v>5911</v>
      </c>
      <c r="G5276" s="1" t="str">
        <f t="array" ref="G5276">IF(COUNT(FIND(Keywords!$E$3:$E$5,I5276)),"실족추락","")</f>
        <v/>
      </c>
      <c r="H5276" s="1"/>
      <c r="I5276" t="s">
        <v>10307</v>
      </c>
      <c r="J5276" t="s">
        <v>13864</v>
      </c>
      <c r="K5276" t="s">
        <v>14999</v>
      </c>
      <c r="L5276" t="s">
        <v>14740</v>
      </c>
      <c r="M5276" t="s">
        <v>14538</v>
      </c>
      <c r="N5276" t="s">
        <v>14428</v>
      </c>
      <c r="O5276" t="s">
        <v>14538</v>
      </c>
    </row>
    <row r="5277" spans="1:15">
      <c r="A5277" t="s">
        <v>16</v>
      </c>
      <c r="B5277" t="s">
        <v>118</v>
      </c>
      <c r="C5277" t="s">
        <v>3571</v>
      </c>
      <c r="D5277" t="s">
        <v>5911</v>
      </c>
      <c r="E5277" t="s">
        <v>5914</v>
      </c>
      <c r="F5277" s="1" t="s">
        <v>5911</v>
      </c>
      <c r="G5277" s="1" t="str">
        <f t="array" ref="G5277">IF(COUNT(FIND(Keywords!$E$3:$E$5,I5277)),"실족추락","")</f>
        <v/>
      </c>
      <c r="H5277" s="1"/>
      <c r="I5277" t="s">
        <v>10308</v>
      </c>
      <c r="J5277" t="s">
        <v>14042</v>
      </c>
      <c r="K5277" t="s">
        <v>14914</v>
      </c>
      <c r="L5277" t="s">
        <v>15365</v>
      </c>
      <c r="M5277" t="s">
        <v>14538</v>
      </c>
      <c r="N5277" t="s">
        <v>14736</v>
      </c>
      <c r="O5277" t="s">
        <v>14538</v>
      </c>
    </row>
    <row r="5278" spans="1:15">
      <c r="A5278" t="s">
        <v>16</v>
      </c>
      <c r="B5278" t="s">
        <v>118</v>
      </c>
      <c r="C5278" t="s">
        <v>3572</v>
      </c>
      <c r="D5278" t="s">
        <v>5911</v>
      </c>
      <c r="E5278" t="s">
        <v>5914</v>
      </c>
      <c r="F5278" s="1" t="s">
        <v>5911</v>
      </c>
      <c r="G5278" s="1" t="str">
        <f t="array" ref="G5278">IF(COUNT(FIND(Keywords!$E$3:$E$5,I5278)),"실족추락","")</f>
        <v/>
      </c>
      <c r="H5278" s="1"/>
      <c r="I5278" t="s">
        <v>10309</v>
      </c>
      <c r="J5278" t="s">
        <v>13761</v>
      </c>
      <c r="K5278" t="s">
        <v>15355</v>
      </c>
      <c r="L5278" t="s">
        <v>14650</v>
      </c>
      <c r="M5278" t="s">
        <v>14538</v>
      </c>
      <c r="N5278" t="s">
        <v>14720</v>
      </c>
      <c r="O5278" t="s">
        <v>14538</v>
      </c>
    </row>
    <row r="5279" spans="1:15">
      <c r="A5279" t="s">
        <v>16</v>
      </c>
      <c r="B5279" t="s">
        <v>118</v>
      </c>
      <c r="C5279" t="s">
        <v>297</v>
      </c>
      <c r="D5279" t="s">
        <v>16113</v>
      </c>
      <c r="E5279" t="s">
        <v>5914</v>
      </c>
      <c r="F5279" s="1" t="str">
        <f t="array" ref="F5279">IF(COUNT(FIND(Keywords!$C$3:$C$41,I5279)),"일반조난","")</f>
        <v/>
      </c>
      <c r="G5279" s="1" t="str">
        <f t="array" ref="G5279">IF(COUNT(FIND(Keywords!$E$3:$E$5,I5279)),"실족추락","")</f>
        <v/>
      </c>
      <c r="H5279" s="1" t="str">
        <f t="array" ref="H5279">IF(COUNT(FIND(Keywords!$B$3:$B$12,I5279)),"개인질환","")</f>
        <v/>
      </c>
      <c r="I5279" t="s">
        <v>10310</v>
      </c>
      <c r="J5279" t="s">
        <v>13845</v>
      </c>
      <c r="K5279" t="s">
        <v>14223</v>
      </c>
      <c r="L5279" t="s">
        <v>14098</v>
      </c>
      <c r="M5279" t="s">
        <v>14538</v>
      </c>
      <c r="N5279" t="s">
        <v>14220</v>
      </c>
      <c r="O5279" t="s">
        <v>14538</v>
      </c>
    </row>
    <row r="5280" spans="1:15">
      <c r="A5280" t="s">
        <v>16</v>
      </c>
      <c r="B5280" t="s">
        <v>118</v>
      </c>
      <c r="C5280" t="s">
        <v>298</v>
      </c>
      <c r="D5280" t="s">
        <v>5911</v>
      </c>
      <c r="E5280" t="s">
        <v>5914</v>
      </c>
      <c r="F5280" s="1" t="s">
        <v>5911</v>
      </c>
      <c r="G5280" s="1" t="str">
        <f t="array" ref="G5280">IF(COUNT(FIND(Keywords!$E$3:$E$5,I5280)),"실족추락","")</f>
        <v/>
      </c>
      <c r="H5280" s="1"/>
      <c r="I5280" t="s">
        <v>10311</v>
      </c>
      <c r="J5280" t="s">
        <v>13845</v>
      </c>
      <c r="K5280" t="s">
        <v>14224</v>
      </c>
      <c r="L5280" t="s">
        <v>14099</v>
      </c>
      <c r="M5280" t="s">
        <v>14643</v>
      </c>
      <c r="N5280" t="s">
        <v>14720</v>
      </c>
      <c r="O5280" t="s">
        <v>14538</v>
      </c>
    </row>
    <row r="5281" spans="1:15">
      <c r="A5281" t="s">
        <v>16</v>
      </c>
      <c r="B5281" t="s">
        <v>118</v>
      </c>
      <c r="C5281" t="s">
        <v>3573</v>
      </c>
      <c r="D5281" t="s">
        <v>16113</v>
      </c>
      <c r="E5281" t="s">
        <v>5914</v>
      </c>
      <c r="F5281" s="1" t="str">
        <f t="array" ref="F5281">IF(COUNT(FIND(Keywords!$C$3:$C$41,I5281)),"일반조난","")</f>
        <v/>
      </c>
      <c r="G5281" s="1" t="str">
        <f t="array" ref="G5281">IF(COUNT(FIND(Keywords!$E$3:$E$5,I5281)),"실족추락","")</f>
        <v/>
      </c>
      <c r="H5281" s="1" t="str">
        <f t="array" ref="H5281">IF(COUNT(FIND(Keywords!$B$3:$B$12,I5281)),"개인질환","")</f>
        <v/>
      </c>
      <c r="I5281" t="s">
        <v>10312</v>
      </c>
      <c r="J5281" t="s">
        <v>13960</v>
      </c>
      <c r="K5281" t="s">
        <v>14204</v>
      </c>
      <c r="L5281" t="s">
        <v>14100</v>
      </c>
      <c r="M5281" t="s">
        <v>14538</v>
      </c>
      <c r="N5281" t="s">
        <v>14242</v>
      </c>
      <c r="O5281" t="s">
        <v>14538</v>
      </c>
    </row>
    <row r="5282" spans="1:15">
      <c r="A5282" t="s">
        <v>16</v>
      </c>
      <c r="B5282" t="s">
        <v>118</v>
      </c>
      <c r="C5282" t="s">
        <v>2740</v>
      </c>
      <c r="D5282" t="s">
        <v>5911</v>
      </c>
      <c r="E5282" t="s">
        <v>5914</v>
      </c>
      <c r="F5282" s="1" t="s">
        <v>5911</v>
      </c>
      <c r="G5282" s="1" t="str">
        <f t="array" ref="G5282">IF(COUNT(FIND(Keywords!$E$3:$E$5,I5282)),"실족추락","")</f>
        <v/>
      </c>
      <c r="H5282" s="1"/>
      <c r="I5282" t="s">
        <v>10313</v>
      </c>
      <c r="J5282" t="s">
        <v>14026</v>
      </c>
      <c r="K5282" t="s">
        <v>15177</v>
      </c>
      <c r="L5282" t="s">
        <v>15124</v>
      </c>
      <c r="M5282" t="s">
        <v>15170</v>
      </c>
      <c r="N5282" t="s">
        <v>15213</v>
      </c>
      <c r="O5282" t="s">
        <v>14538</v>
      </c>
    </row>
    <row r="5283" spans="1:15">
      <c r="A5283" t="s">
        <v>16</v>
      </c>
      <c r="B5283" t="s">
        <v>118</v>
      </c>
      <c r="C5283" t="s">
        <v>3574</v>
      </c>
      <c r="D5283" t="s">
        <v>5911</v>
      </c>
      <c r="E5283" t="s">
        <v>5914</v>
      </c>
      <c r="F5283" s="1" t="s">
        <v>5911</v>
      </c>
      <c r="G5283" s="1" t="str">
        <f t="array" ref="G5283">IF(COUNT(FIND(Keywords!$E$3:$E$5,I5283)),"실족추락","")</f>
        <v/>
      </c>
      <c r="H5283" s="1"/>
      <c r="I5283" t="s">
        <v>10314</v>
      </c>
      <c r="J5283" t="s">
        <v>14023</v>
      </c>
      <c r="K5283" t="s">
        <v>14982</v>
      </c>
      <c r="L5283" t="s">
        <v>14642</v>
      </c>
      <c r="M5283" t="s">
        <v>15237</v>
      </c>
      <c r="N5283" t="s">
        <v>14174</v>
      </c>
      <c r="O5283" t="s">
        <v>14538</v>
      </c>
    </row>
    <row r="5284" spans="1:15">
      <c r="A5284" t="s">
        <v>16</v>
      </c>
      <c r="B5284" t="s">
        <v>118</v>
      </c>
      <c r="C5284" t="s">
        <v>301</v>
      </c>
      <c r="D5284" t="s">
        <v>5911</v>
      </c>
      <c r="E5284" t="s">
        <v>5914</v>
      </c>
      <c r="F5284" s="1" t="s">
        <v>5911</v>
      </c>
      <c r="G5284" s="1" t="str">
        <f t="array" ref="G5284">IF(COUNT(FIND(Keywords!$E$3:$E$5,I5284)),"실족추락","")</f>
        <v/>
      </c>
      <c r="H5284" s="1"/>
      <c r="I5284" t="s">
        <v>10315</v>
      </c>
      <c r="J5284" t="s">
        <v>13850</v>
      </c>
      <c r="K5284" t="s">
        <v>14227</v>
      </c>
      <c r="L5284" t="s">
        <v>15142</v>
      </c>
      <c r="M5284" t="s">
        <v>14538</v>
      </c>
      <c r="N5284" t="s">
        <v>14403</v>
      </c>
      <c r="O5284" t="s">
        <v>14538</v>
      </c>
    </row>
    <row r="5285" spans="1:15">
      <c r="A5285" t="s">
        <v>16</v>
      </c>
      <c r="B5285" t="s">
        <v>118</v>
      </c>
      <c r="C5285" t="s">
        <v>2067</v>
      </c>
      <c r="D5285" t="s">
        <v>5911</v>
      </c>
      <c r="E5285" t="s">
        <v>5914</v>
      </c>
      <c r="F5285" s="1" t="s">
        <v>5911</v>
      </c>
      <c r="G5285" s="1" t="str">
        <f t="array" ref="G5285">IF(COUNT(FIND(Keywords!$E$3:$E$5,I5285)),"실족추락","")</f>
        <v/>
      </c>
      <c r="H5285" s="1"/>
      <c r="I5285" t="s">
        <v>10316</v>
      </c>
      <c r="J5285" t="s">
        <v>13990</v>
      </c>
      <c r="K5285" t="s">
        <v>15084</v>
      </c>
      <c r="L5285" t="s">
        <v>14074</v>
      </c>
      <c r="M5285" t="s">
        <v>14538</v>
      </c>
      <c r="N5285" t="s">
        <v>15382</v>
      </c>
      <c r="O5285" t="s">
        <v>14538</v>
      </c>
    </row>
    <row r="5286" spans="1:15">
      <c r="A5286" t="s">
        <v>16</v>
      </c>
      <c r="B5286" t="s">
        <v>118</v>
      </c>
      <c r="C5286" t="s">
        <v>2886</v>
      </c>
      <c r="D5286" t="s">
        <v>16113</v>
      </c>
      <c r="E5286" t="s">
        <v>5914</v>
      </c>
      <c r="F5286" s="1" t="str">
        <f t="array" ref="F5286">IF(COUNT(FIND(Keywords!$C$3:$C$41,I5286)),"일반조난","")</f>
        <v/>
      </c>
      <c r="G5286" s="1" t="str">
        <f t="array" ref="G5286">IF(COUNT(FIND(Keywords!$E$3:$E$5,I5286)),"실족추락","")</f>
        <v/>
      </c>
      <c r="H5286" s="1" t="str">
        <f t="array" ref="H5286">IF(COUNT(FIND(Keywords!$B$3:$B$12,I5286)),"개인질환","")</f>
        <v/>
      </c>
      <c r="I5286" t="s">
        <v>10317</v>
      </c>
      <c r="J5286" t="s">
        <v>13980</v>
      </c>
      <c r="K5286" t="s">
        <v>14423</v>
      </c>
      <c r="L5286" t="s">
        <v>14712</v>
      </c>
      <c r="M5286" t="s">
        <v>14538</v>
      </c>
      <c r="N5286" t="s">
        <v>13904</v>
      </c>
      <c r="O5286" t="s">
        <v>14538</v>
      </c>
    </row>
    <row r="5287" spans="1:15">
      <c r="A5287" t="s">
        <v>16</v>
      </c>
      <c r="B5287" t="s">
        <v>118</v>
      </c>
      <c r="C5287" t="s">
        <v>3575</v>
      </c>
      <c r="D5287" t="s">
        <v>16113</v>
      </c>
      <c r="E5287" t="s">
        <v>5914</v>
      </c>
      <c r="F5287" s="1" t="str">
        <f t="array" ref="F5287">IF(COUNT(FIND(Keywords!$C$3:$C$41,I5287)),"일반조난","")</f>
        <v/>
      </c>
      <c r="G5287" s="1" t="str">
        <f t="array" ref="G5287">IF(COUNT(FIND(Keywords!$E$3:$E$5,I5287)),"실족추락","")</f>
        <v/>
      </c>
      <c r="H5287" s="1" t="str">
        <f t="array" ref="H5287">IF(COUNT(FIND(Keywords!$B$3:$B$12,I5287)),"개인질환","")</f>
        <v/>
      </c>
      <c r="I5287" t="s">
        <v>10318</v>
      </c>
      <c r="J5287" t="s">
        <v>13839</v>
      </c>
      <c r="K5287" t="s">
        <v>15356</v>
      </c>
      <c r="L5287" t="s">
        <v>14486</v>
      </c>
      <c r="M5287" t="s">
        <v>14538</v>
      </c>
      <c r="N5287" t="s">
        <v>14185</v>
      </c>
      <c r="O5287" t="s">
        <v>14538</v>
      </c>
    </row>
    <row r="5288" spans="1:15">
      <c r="A5288" t="s">
        <v>16</v>
      </c>
      <c r="B5288" t="s">
        <v>118</v>
      </c>
      <c r="C5288" t="s">
        <v>3576</v>
      </c>
      <c r="D5288" t="s">
        <v>5911</v>
      </c>
      <c r="E5288" t="s">
        <v>5914</v>
      </c>
      <c r="F5288" s="1" t="s">
        <v>5911</v>
      </c>
      <c r="G5288" s="1" t="str">
        <f t="array" ref="G5288">IF(COUNT(FIND(Keywords!$E$3:$E$5,I5288)),"실족추락","")</f>
        <v/>
      </c>
      <c r="H5288" s="1"/>
      <c r="I5288" t="s">
        <v>10319</v>
      </c>
      <c r="J5288" t="s">
        <v>13858</v>
      </c>
      <c r="K5288" t="s">
        <v>15355</v>
      </c>
      <c r="L5288" t="s">
        <v>15142</v>
      </c>
      <c r="M5288" t="s">
        <v>14538</v>
      </c>
      <c r="N5288" t="s">
        <v>15177</v>
      </c>
      <c r="O5288" t="s">
        <v>14538</v>
      </c>
    </row>
    <row r="5289" spans="1:15">
      <c r="A5289" t="s">
        <v>16</v>
      </c>
      <c r="B5289" t="s">
        <v>118</v>
      </c>
      <c r="C5289" t="s">
        <v>307</v>
      </c>
      <c r="D5289" t="s">
        <v>5911</v>
      </c>
      <c r="E5289" t="s">
        <v>5914</v>
      </c>
      <c r="F5289" s="1" t="s">
        <v>5911</v>
      </c>
      <c r="G5289" s="1" t="str">
        <f t="array" ref="G5289">IF(COUNT(FIND(Keywords!$E$3:$E$5,I5289)),"실족추락","")</f>
        <v/>
      </c>
      <c r="H5289" s="1"/>
      <c r="I5289" t="s">
        <v>10320</v>
      </c>
      <c r="J5289" t="s">
        <v>13858</v>
      </c>
      <c r="K5289" t="s">
        <v>14231</v>
      </c>
      <c r="L5289" t="s">
        <v>15278</v>
      </c>
      <c r="M5289" t="s">
        <v>14512</v>
      </c>
      <c r="N5289" t="s">
        <v>15206</v>
      </c>
      <c r="O5289" t="s">
        <v>14538</v>
      </c>
    </row>
    <row r="5290" spans="1:15">
      <c r="A5290" t="s">
        <v>16</v>
      </c>
      <c r="B5290" t="s">
        <v>118</v>
      </c>
      <c r="C5290" t="s">
        <v>3577</v>
      </c>
      <c r="D5290" t="s">
        <v>16113</v>
      </c>
      <c r="E5290" t="s">
        <v>5914</v>
      </c>
      <c r="F5290" s="1" t="str">
        <f t="array" ref="F5290">IF(COUNT(FIND(Keywords!$C$3:$C$41,I5290)),"일반조난","")</f>
        <v/>
      </c>
      <c r="G5290" s="1" t="str">
        <f t="array" ref="G5290">IF(COUNT(FIND(Keywords!$E$3:$E$5,I5290)),"실족추락","")</f>
        <v/>
      </c>
      <c r="H5290" s="1" t="str">
        <f t="array" ref="H5290">IF(COUNT(FIND(Keywords!$B$3:$B$12,I5290)),"개인질환","")</f>
        <v/>
      </c>
      <c r="I5290" t="s">
        <v>10321</v>
      </c>
      <c r="J5290" t="s">
        <v>13871</v>
      </c>
      <c r="K5290" t="s">
        <v>15357</v>
      </c>
      <c r="L5290" t="s">
        <v>14493</v>
      </c>
      <c r="M5290" t="s">
        <v>14643</v>
      </c>
      <c r="N5290" t="s">
        <v>13792</v>
      </c>
      <c r="O5290" t="s">
        <v>14538</v>
      </c>
    </row>
    <row r="5291" spans="1:15">
      <c r="A5291" t="s">
        <v>16</v>
      </c>
      <c r="B5291" t="s">
        <v>118</v>
      </c>
      <c r="C5291" t="s">
        <v>308</v>
      </c>
      <c r="D5291" t="s">
        <v>5911</v>
      </c>
      <c r="E5291" t="s">
        <v>5914</v>
      </c>
      <c r="F5291" s="1" t="s">
        <v>5911</v>
      </c>
      <c r="G5291" s="1" t="str">
        <f t="array" ref="G5291">IF(COUNT(FIND(Keywords!$E$3:$E$5,I5291)),"실족추락","")</f>
        <v/>
      </c>
      <c r="H5291" s="1"/>
      <c r="I5291" t="s">
        <v>10322</v>
      </c>
      <c r="J5291" t="s">
        <v>13859</v>
      </c>
      <c r="K5291" t="s">
        <v>14232</v>
      </c>
      <c r="L5291" t="s">
        <v>14512</v>
      </c>
      <c r="M5291" t="s">
        <v>14538</v>
      </c>
      <c r="N5291" t="s">
        <v>14732</v>
      </c>
      <c r="O5291" t="s">
        <v>14538</v>
      </c>
    </row>
    <row r="5292" spans="1:15">
      <c r="A5292" t="s">
        <v>16</v>
      </c>
      <c r="B5292" t="s">
        <v>118</v>
      </c>
      <c r="C5292" t="s">
        <v>310</v>
      </c>
      <c r="D5292" t="s">
        <v>5911</v>
      </c>
      <c r="E5292" t="s">
        <v>5914</v>
      </c>
      <c r="F5292" s="1" t="s">
        <v>5911</v>
      </c>
      <c r="G5292" s="1" t="str">
        <f t="array" ref="G5292">IF(COUNT(FIND(Keywords!$E$3:$E$5,I5292)),"실족추락","")</f>
        <v/>
      </c>
      <c r="H5292" s="1"/>
      <c r="I5292" t="s">
        <v>10323</v>
      </c>
      <c r="J5292" t="s">
        <v>13861</v>
      </c>
      <c r="K5292" t="s">
        <v>14234</v>
      </c>
      <c r="L5292" t="s">
        <v>14555</v>
      </c>
      <c r="M5292" t="s">
        <v>14538</v>
      </c>
      <c r="N5292" t="s">
        <v>14402</v>
      </c>
      <c r="O5292" t="s">
        <v>14538</v>
      </c>
    </row>
    <row r="5293" spans="1:15">
      <c r="A5293" t="s">
        <v>16</v>
      </c>
      <c r="B5293" t="s">
        <v>118</v>
      </c>
      <c r="C5293" t="s">
        <v>311</v>
      </c>
      <c r="D5293" t="s">
        <v>5911</v>
      </c>
      <c r="E5293" t="s">
        <v>5914</v>
      </c>
      <c r="F5293" s="1" t="s">
        <v>5911</v>
      </c>
      <c r="G5293" s="1" t="str">
        <f t="array" ref="G5293">IF(COUNT(FIND(Keywords!$E$3:$E$5,I5293)),"실족추락","")</f>
        <v/>
      </c>
      <c r="H5293" s="1"/>
      <c r="I5293" t="s">
        <v>10324</v>
      </c>
      <c r="J5293" t="s">
        <v>13828</v>
      </c>
      <c r="K5293" t="s">
        <v>14235</v>
      </c>
      <c r="L5293" t="s">
        <v>14118</v>
      </c>
      <c r="M5293" t="s">
        <v>14538</v>
      </c>
      <c r="N5293" t="s">
        <v>15008</v>
      </c>
      <c r="O5293" t="s">
        <v>14538</v>
      </c>
    </row>
    <row r="5294" spans="1:15">
      <c r="A5294" t="s">
        <v>16</v>
      </c>
      <c r="B5294" t="s">
        <v>118</v>
      </c>
      <c r="C5294" t="s">
        <v>3578</v>
      </c>
      <c r="D5294" t="s">
        <v>5911</v>
      </c>
      <c r="E5294" t="s">
        <v>5914</v>
      </c>
      <c r="F5294" s="1" t="s">
        <v>5911</v>
      </c>
      <c r="G5294" s="1" t="str">
        <f t="array" ref="G5294">IF(COUNT(FIND(Keywords!$E$3:$E$5,I5294)),"실족추락","")</f>
        <v/>
      </c>
      <c r="H5294" s="1"/>
      <c r="I5294" t="s">
        <v>10325</v>
      </c>
      <c r="J5294" t="s">
        <v>13881</v>
      </c>
      <c r="K5294" t="s">
        <v>15111</v>
      </c>
      <c r="L5294" t="s">
        <v>14098</v>
      </c>
      <c r="M5294" t="s">
        <v>14538</v>
      </c>
      <c r="N5294" t="s">
        <v>14581</v>
      </c>
      <c r="O5294" t="s">
        <v>14538</v>
      </c>
    </row>
    <row r="5295" spans="1:15">
      <c r="A5295" t="s">
        <v>16</v>
      </c>
      <c r="B5295" t="s">
        <v>118</v>
      </c>
      <c r="C5295" t="s">
        <v>317</v>
      </c>
      <c r="D5295" t="s">
        <v>16113</v>
      </c>
      <c r="E5295" t="s">
        <v>5914</v>
      </c>
      <c r="F5295" s="1" t="str">
        <f t="array" ref="F5295">IF(COUNT(FIND(Keywords!$C$3:$C$41,I5295)),"일반조난","")</f>
        <v/>
      </c>
      <c r="G5295" s="1" t="str">
        <f t="array" ref="G5295">IF(COUNT(FIND(Keywords!$E$3:$E$5,I5295)),"실족추락","")</f>
        <v/>
      </c>
      <c r="H5295" s="1" t="str">
        <f t="array" ref="H5295">IF(COUNT(FIND(Keywords!$B$3:$B$12,I5295)),"개인질환","")</f>
        <v/>
      </c>
      <c r="I5295" t="s">
        <v>10326</v>
      </c>
      <c r="J5295" t="s">
        <v>13863</v>
      </c>
      <c r="K5295" t="s">
        <v>14239</v>
      </c>
      <c r="L5295" t="s">
        <v>14339</v>
      </c>
      <c r="M5295" t="s">
        <v>14538</v>
      </c>
      <c r="N5295" t="s">
        <v>14006</v>
      </c>
      <c r="O5295" t="s">
        <v>14538</v>
      </c>
    </row>
    <row r="5296" spans="1:15">
      <c r="A5296" t="s">
        <v>16</v>
      </c>
      <c r="B5296" t="s">
        <v>118</v>
      </c>
      <c r="C5296" t="s">
        <v>3579</v>
      </c>
      <c r="D5296" t="s">
        <v>5909</v>
      </c>
      <c r="E5296" t="s">
        <v>5914</v>
      </c>
      <c r="F5296" s="1" t="str">
        <f t="array" ref="F5296">IF(COUNT(FIND(Keywords!$C$3:$C$41,I5296)),"일반조난","")</f>
        <v/>
      </c>
      <c r="G5296" s="1" t="str">
        <f t="array" ref="G5296">IF(COUNT(FIND(Keywords!$E$3:$E$5,I5296)),"실족추락","")</f>
        <v>실족추락</v>
      </c>
      <c r="H5296" s="1" t="str">
        <f t="array" ref="H5296">IF(COUNT(FIND(Keywords!$B$3:$B$12,I5296)),"개인질환","")</f>
        <v/>
      </c>
      <c r="I5296" t="s">
        <v>10327</v>
      </c>
      <c r="J5296" t="s">
        <v>13879</v>
      </c>
      <c r="K5296" t="s">
        <v>13962</v>
      </c>
      <c r="L5296" t="s">
        <v>14544</v>
      </c>
      <c r="M5296" t="s">
        <v>14538</v>
      </c>
      <c r="N5296" t="s">
        <v>14180</v>
      </c>
      <c r="O5296" t="s">
        <v>14538</v>
      </c>
    </row>
    <row r="5297" spans="1:15">
      <c r="A5297" t="s">
        <v>16</v>
      </c>
      <c r="B5297" t="s">
        <v>118</v>
      </c>
      <c r="C5297" t="s">
        <v>3580</v>
      </c>
      <c r="D5297" t="s">
        <v>5911</v>
      </c>
      <c r="E5297" t="s">
        <v>5914</v>
      </c>
      <c r="F5297" s="1" t="s">
        <v>5911</v>
      </c>
      <c r="G5297" s="1" t="str">
        <f t="array" ref="G5297">IF(COUNT(FIND(Keywords!$E$3:$E$5,I5297)),"실족추락","")</f>
        <v/>
      </c>
      <c r="H5297" s="1"/>
      <c r="I5297" t="s">
        <v>10328</v>
      </c>
      <c r="J5297" t="s">
        <v>13745</v>
      </c>
      <c r="K5297" t="s">
        <v>14236</v>
      </c>
      <c r="L5297" t="s">
        <v>14740</v>
      </c>
      <c r="M5297" t="s">
        <v>14538</v>
      </c>
      <c r="N5297" t="s">
        <v>14900</v>
      </c>
      <c r="O5297" t="s">
        <v>14538</v>
      </c>
    </row>
    <row r="5298" spans="1:15">
      <c r="A5298" t="s">
        <v>16</v>
      </c>
      <c r="B5298" t="s">
        <v>118</v>
      </c>
      <c r="C5298" t="s">
        <v>3581</v>
      </c>
      <c r="D5298" t="s">
        <v>16113</v>
      </c>
      <c r="E5298" t="s">
        <v>5914</v>
      </c>
      <c r="F5298" s="1" t="str">
        <f t="array" ref="F5298">IF(COUNT(FIND(Keywords!$C$3:$C$41,I5298)),"일반조난","")</f>
        <v/>
      </c>
      <c r="G5298" s="1" t="str">
        <f t="array" ref="G5298">IF(COUNT(FIND(Keywords!$E$3:$E$5,I5298)),"실족추락","")</f>
        <v/>
      </c>
      <c r="H5298" s="1" t="str">
        <f t="array" ref="H5298">IF(COUNT(FIND(Keywords!$B$3:$B$12,I5298)),"개인질환","")</f>
        <v/>
      </c>
      <c r="I5298" t="s">
        <v>10329</v>
      </c>
      <c r="J5298" t="s">
        <v>13770</v>
      </c>
      <c r="K5298" t="s">
        <v>14594</v>
      </c>
      <c r="L5298" t="s">
        <v>14138</v>
      </c>
      <c r="M5298" t="s">
        <v>14538</v>
      </c>
      <c r="N5298" t="s">
        <v>15314</v>
      </c>
      <c r="O5298" t="s">
        <v>14538</v>
      </c>
    </row>
    <row r="5299" spans="1:15">
      <c r="A5299" t="s">
        <v>16</v>
      </c>
      <c r="B5299" t="s">
        <v>118</v>
      </c>
      <c r="C5299" t="s">
        <v>3582</v>
      </c>
      <c r="D5299" t="s">
        <v>16113</v>
      </c>
      <c r="E5299" t="s">
        <v>5914</v>
      </c>
      <c r="F5299" s="1" t="str">
        <f t="array" ref="F5299">IF(COUNT(FIND(Keywords!$C$3:$C$41,I5299)),"일반조난","")</f>
        <v/>
      </c>
      <c r="G5299" s="1" t="str">
        <f t="array" ref="G5299">IF(COUNT(FIND(Keywords!$E$3:$E$5,I5299)),"실족추락","")</f>
        <v/>
      </c>
      <c r="H5299" s="1" t="str">
        <f t="array" ref="H5299">IF(COUNT(FIND(Keywords!$B$3:$B$12,I5299)),"개인질환","")</f>
        <v/>
      </c>
      <c r="I5299" t="s">
        <v>10330</v>
      </c>
      <c r="J5299" t="s">
        <v>14042</v>
      </c>
      <c r="K5299" t="s">
        <v>14843</v>
      </c>
      <c r="L5299" t="s">
        <v>14493</v>
      </c>
      <c r="M5299" t="s">
        <v>14538</v>
      </c>
      <c r="N5299" t="s">
        <v>14922</v>
      </c>
      <c r="O5299" t="s">
        <v>14538</v>
      </c>
    </row>
    <row r="5300" spans="1:15">
      <c r="A5300" t="s">
        <v>16</v>
      </c>
      <c r="B5300" t="s">
        <v>118</v>
      </c>
      <c r="C5300" t="s">
        <v>3583</v>
      </c>
      <c r="D5300" t="s">
        <v>16113</v>
      </c>
      <c r="E5300" t="s">
        <v>5914</v>
      </c>
      <c r="F5300" s="1" t="str">
        <f t="array" ref="F5300">IF(COUNT(FIND(Keywords!$C$3:$C$41,I5300)),"일반조난","")</f>
        <v/>
      </c>
      <c r="G5300" s="1" t="str">
        <f t="array" ref="G5300">IF(COUNT(FIND(Keywords!$E$3:$E$5,I5300)),"실족추락","")</f>
        <v/>
      </c>
      <c r="H5300" s="1" t="str">
        <f t="array" ref="H5300">IF(COUNT(FIND(Keywords!$B$3:$B$12,I5300)),"개인질환","")</f>
        <v/>
      </c>
      <c r="I5300" t="s">
        <v>10331</v>
      </c>
      <c r="J5300" t="s">
        <v>13892</v>
      </c>
      <c r="K5300" t="s">
        <v>15358</v>
      </c>
      <c r="L5300" t="s">
        <v>14492</v>
      </c>
      <c r="M5300" t="s">
        <v>14538</v>
      </c>
      <c r="N5300" t="s">
        <v>15295</v>
      </c>
      <c r="O5300" t="s">
        <v>14538</v>
      </c>
    </row>
    <row r="5301" spans="1:15">
      <c r="A5301" t="s">
        <v>16</v>
      </c>
      <c r="B5301" t="s">
        <v>118</v>
      </c>
      <c r="C5301" t="s">
        <v>3584</v>
      </c>
      <c r="D5301" t="s">
        <v>16113</v>
      </c>
      <c r="E5301" t="s">
        <v>5914</v>
      </c>
      <c r="F5301" s="1" t="str">
        <f t="array" ref="F5301">IF(COUNT(FIND(Keywords!$C$3:$C$41,I5301)),"일반조난","")</f>
        <v/>
      </c>
      <c r="G5301" s="1" t="str">
        <f t="array" ref="G5301">IF(COUNT(FIND(Keywords!$E$3:$E$5,I5301)),"실족추락","")</f>
        <v/>
      </c>
      <c r="H5301" s="1" t="str">
        <f t="array" ref="H5301">IF(COUNT(FIND(Keywords!$B$3:$B$12,I5301)),"개인질환","")</f>
        <v/>
      </c>
      <c r="I5301" t="s">
        <v>10332</v>
      </c>
      <c r="J5301" t="s">
        <v>13887</v>
      </c>
      <c r="K5301" t="s">
        <v>14598</v>
      </c>
      <c r="L5301" t="s">
        <v>14632</v>
      </c>
      <c r="M5301" t="s">
        <v>14538</v>
      </c>
      <c r="N5301" t="s">
        <v>15179</v>
      </c>
      <c r="O5301" t="s">
        <v>14538</v>
      </c>
    </row>
    <row r="5302" spans="1:15">
      <c r="A5302" t="s">
        <v>16</v>
      </c>
      <c r="B5302" t="s">
        <v>118</v>
      </c>
      <c r="C5302" t="s">
        <v>3585</v>
      </c>
      <c r="D5302" t="s">
        <v>5911</v>
      </c>
      <c r="E5302" t="s">
        <v>5914</v>
      </c>
      <c r="F5302" s="1" t="s">
        <v>5911</v>
      </c>
      <c r="G5302" s="1" t="str">
        <f t="array" ref="G5302">IF(COUNT(FIND(Keywords!$E$3:$E$5,I5302)),"실족추락","")</f>
        <v/>
      </c>
      <c r="H5302" s="1"/>
      <c r="I5302" t="s">
        <v>10333</v>
      </c>
      <c r="J5302" t="s">
        <v>14008</v>
      </c>
      <c r="K5302" t="s">
        <v>15195</v>
      </c>
      <c r="L5302" t="s">
        <v>14324</v>
      </c>
      <c r="M5302" t="s">
        <v>14538</v>
      </c>
      <c r="N5302" t="s">
        <v>15251</v>
      </c>
      <c r="O5302" t="s">
        <v>14538</v>
      </c>
    </row>
    <row r="5303" spans="1:15">
      <c r="A5303" t="s">
        <v>16</v>
      </c>
      <c r="B5303" t="s">
        <v>118</v>
      </c>
      <c r="C5303" t="s">
        <v>3586</v>
      </c>
      <c r="D5303" t="s">
        <v>16113</v>
      </c>
      <c r="E5303" t="s">
        <v>5914</v>
      </c>
      <c r="F5303" s="1" t="str">
        <f t="array" ref="F5303">IF(COUNT(FIND(Keywords!$C$3:$C$41,I5303)),"일반조난","")</f>
        <v/>
      </c>
      <c r="G5303" s="1" t="str">
        <f t="array" ref="G5303">IF(COUNT(FIND(Keywords!$E$3:$E$5,I5303)),"실족추락","")</f>
        <v/>
      </c>
      <c r="H5303" s="1" t="str">
        <f t="array" ref="H5303">IF(COUNT(FIND(Keywords!$B$3:$B$12,I5303)),"개인질환","")</f>
        <v/>
      </c>
      <c r="I5303" t="s">
        <v>10334</v>
      </c>
      <c r="J5303" t="s">
        <v>13818</v>
      </c>
      <c r="K5303" t="s">
        <v>15084</v>
      </c>
      <c r="L5303" t="s">
        <v>14493</v>
      </c>
      <c r="M5303" t="s">
        <v>14538</v>
      </c>
      <c r="N5303" t="s">
        <v>14386</v>
      </c>
      <c r="O5303" t="s">
        <v>14538</v>
      </c>
    </row>
    <row r="5304" spans="1:15">
      <c r="A5304" t="s">
        <v>16</v>
      </c>
      <c r="B5304" t="s">
        <v>118</v>
      </c>
      <c r="C5304" t="s">
        <v>3587</v>
      </c>
      <c r="D5304" t="s">
        <v>5911</v>
      </c>
      <c r="E5304" t="s">
        <v>5914</v>
      </c>
      <c r="F5304" s="1" t="s">
        <v>5911</v>
      </c>
      <c r="G5304" s="1" t="str">
        <f t="array" ref="G5304">IF(COUNT(FIND(Keywords!$E$3:$E$5,I5304)),"실족추락","")</f>
        <v/>
      </c>
      <c r="H5304" s="1"/>
      <c r="I5304" t="s">
        <v>10335</v>
      </c>
      <c r="J5304" t="s">
        <v>13939</v>
      </c>
      <c r="K5304" t="s">
        <v>14965</v>
      </c>
      <c r="L5304" t="s">
        <v>14645</v>
      </c>
      <c r="M5304" t="s">
        <v>14538</v>
      </c>
      <c r="N5304" t="s">
        <v>14034</v>
      </c>
      <c r="O5304" t="s">
        <v>14538</v>
      </c>
    </row>
    <row r="5305" spans="1:15">
      <c r="A5305" t="s">
        <v>16</v>
      </c>
      <c r="B5305" t="s">
        <v>118</v>
      </c>
      <c r="C5305" t="s">
        <v>3588</v>
      </c>
      <c r="D5305" t="s">
        <v>16113</v>
      </c>
      <c r="E5305" t="s">
        <v>5914</v>
      </c>
      <c r="F5305" s="1" t="str">
        <f t="array" ref="F5305">IF(COUNT(FIND(Keywords!$C$3:$C$41,I5305)),"일반조난","")</f>
        <v/>
      </c>
      <c r="G5305" s="1" t="str">
        <f t="array" ref="G5305">IF(COUNT(FIND(Keywords!$E$3:$E$5,I5305)),"실족추락","")</f>
        <v/>
      </c>
      <c r="H5305" s="1" t="str">
        <f t="array" ref="H5305">IF(COUNT(FIND(Keywords!$B$3:$B$12,I5305)),"개인질환","")</f>
        <v/>
      </c>
      <c r="I5305" t="s">
        <v>10336</v>
      </c>
      <c r="J5305" t="s">
        <v>13923</v>
      </c>
      <c r="K5305" t="s">
        <v>15102</v>
      </c>
      <c r="L5305" t="s">
        <v>14509</v>
      </c>
      <c r="M5305" t="s">
        <v>14538</v>
      </c>
      <c r="N5305" t="s">
        <v>14378</v>
      </c>
      <c r="O5305" t="s">
        <v>14538</v>
      </c>
    </row>
    <row r="5306" spans="1:15">
      <c r="A5306" t="s">
        <v>16</v>
      </c>
      <c r="B5306" t="s">
        <v>118</v>
      </c>
      <c r="C5306" t="s">
        <v>3589</v>
      </c>
      <c r="D5306" t="s">
        <v>5911</v>
      </c>
      <c r="E5306" t="s">
        <v>5914</v>
      </c>
      <c r="F5306" s="1" t="s">
        <v>5911</v>
      </c>
      <c r="G5306" s="1" t="str">
        <f t="array" ref="G5306">IF(COUNT(FIND(Keywords!$E$3:$E$5,I5306)),"실족추락","")</f>
        <v/>
      </c>
      <c r="H5306" s="1"/>
      <c r="I5306" t="s">
        <v>10337</v>
      </c>
      <c r="J5306" t="s">
        <v>13857</v>
      </c>
      <c r="K5306" t="s">
        <v>14953</v>
      </c>
      <c r="L5306" t="s">
        <v>14822</v>
      </c>
      <c r="M5306" t="s">
        <v>14538</v>
      </c>
      <c r="N5306" t="s">
        <v>14827</v>
      </c>
      <c r="O5306" t="s">
        <v>14538</v>
      </c>
    </row>
    <row r="5307" spans="1:15">
      <c r="A5307" t="s">
        <v>16</v>
      </c>
      <c r="B5307" t="s">
        <v>118</v>
      </c>
      <c r="C5307" t="s">
        <v>327</v>
      </c>
      <c r="D5307" t="s">
        <v>16113</v>
      </c>
      <c r="E5307" t="s">
        <v>5914</v>
      </c>
      <c r="F5307" s="1" t="str">
        <f t="array" ref="F5307">IF(COUNT(FIND(Keywords!$C$3:$C$41,I5307)),"일반조난","")</f>
        <v/>
      </c>
      <c r="G5307" s="1" t="str">
        <f t="array" ref="G5307">IF(COUNT(FIND(Keywords!$E$3:$E$5,I5307)),"실족추락","")</f>
        <v/>
      </c>
      <c r="H5307" s="1" t="str">
        <f t="array" ref="H5307">IF(COUNT(FIND(Keywords!$B$3:$B$12,I5307)),"개인질환","")</f>
        <v/>
      </c>
      <c r="I5307" t="s">
        <v>10338</v>
      </c>
      <c r="J5307" t="s">
        <v>13870</v>
      </c>
      <c r="K5307" t="s">
        <v>14245</v>
      </c>
      <c r="L5307" t="s">
        <v>14072</v>
      </c>
      <c r="M5307" t="s">
        <v>14538</v>
      </c>
      <c r="N5307" t="s">
        <v>14780</v>
      </c>
      <c r="O5307" t="s">
        <v>14538</v>
      </c>
    </row>
    <row r="5308" spans="1:15">
      <c r="A5308" t="s">
        <v>16</v>
      </c>
      <c r="B5308" t="s">
        <v>118</v>
      </c>
      <c r="C5308" t="s">
        <v>1548</v>
      </c>
      <c r="D5308" t="s">
        <v>5911</v>
      </c>
      <c r="E5308" t="s">
        <v>5914</v>
      </c>
      <c r="F5308" s="1" t="s">
        <v>5911</v>
      </c>
      <c r="G5308" s="1" t="str">
        <f t="array" ref="G5308">IF(COUNT(FIND(Keywords!$E$3:$E$5,I5308)),"실족추락","")</f>
        <v/>
      </c>
      <c r="H5308" s="1"/>
      <c r="I5308" t="s">
        <v>10339</v>
      </c>
      <c r="J5308" t="s">
        <v>13820</v>
      </c>
      <c r="K5308" t="s">
        <v>13991</v>
      </c>
      <c r="L5308" t="s">
        <v>14648</v>
      </c>
      <c r="M5308" t="s">
        <v>14538</v>
      </c>
      <c r="N5308" t="s">
        <v>14372</v>
      </c>
      <c r="O5308" t="s">
        <v>14538</v>
      </c>
    </row>
    <row r="5309" spans="1:15">
      <c r="A5309" t="s">
        <v>16</v>
      </c>
      <c r="B5309" t="s">
        <v>118</v>
      </c>
      <c r="C5309" t="s">
        <v>1983</v>
      </c>
      <c r="D5309" t="s">
        <v>5911</v>
      </c>
      <c r="E5309" t="s">
        <v>5914</v>
      </c>
      <c r="F5309" s="1" t="s">
        <v>5911</v>
      </c>
      <c r="G5309" s="1" t="str">
        <f t="array" ref="G5309">IF(COUNT(FIND(Keywords!$E$3:$E$5,I5309)),"실족추락","")</f>
        <v/>
      </c>
      <c r="H5309" s="1"/>
      <c r="I5309" t="s">
        <v>10340</v>
      </c>
      <c r="J5309" t="s">
        <v>13873</v>
      </c>
      <c r="K5309" t="s">
        <v>14287</v>
      </c>
      <c r="L5309" t="s">
        <v>14074</v>
      </c>
      <c r="M5309" t="s">
        <v>14538</v>
      </c>
      <c r="N5309" t="s">
        <v>15450</v>
      </c>
      <c r="O5309" t="s">
        <v>14538</v>
      </c>
    </row>
    <row r="5310" spans="1:15">
      <c r="A5310" t="s">
        <v>16</v>
      </c>
      <c r="B5310" t="s">
        <v>118</v>
      </c>
      <c r="C5310" t="s">
        <v>3590</v>
      </c>
      <c r="D5310" t="s">
        <v>5911</v>
      </c>
      <c r="E5310" t="s">
        <v>5914</v>
      </c>
      <c r="F5310" s="1" t="s">
        <v>5911</v>
      </c>
      <c r="G5310" s="1" t="str">
        <f t="array" ref="G5310">IF(COUNT(FIND(Keywords!$E$3:$E$5,I5310)),"실족추락","")</f>
        <v/>
      </c>
      <c r="H5310" s="1"/>
      <c r="I5310" t="s">
        <v>10341</v>
      </c>
      <c r="J5310" t="s">
        <v>13949</v>
      </c>
      <c r="K5310" t="s">
        <v>14250</v>
      </c>
      <c r="L5310" t="s">
        <v>15496</v>
      </c>
      <c r="M5310" t="s">
        <v>14538</v>
      </c>
      <c r="N5310" t="s">
        <v>14727</v>
      </c>
      <c r="O5310" t="s">
        <v>14538</v>
      </c>
    </row>
    <row r="5311" spans="1:15">
      <c r="A5311" t="s">
        <v>16</v>
      </c>
      <c r="B5311" t="s">
        <v>118</v>
      </c>
      <c r="C5311" t="s">
        <v>336</v>
      </c>
      <c r="D5311" t="s">
        <v>5911</v>
      </c>
      <c r="E5311" t="s">
        <v>5914</v>
      </c>
      <c r="F5311" s="1" t="s">
        <v>5911</v>
      </c>
      <c r="G5311" s="1" t="str">
        <f t="array" ref="G5311">IF(COUNT(FIND(Keywords!$E$3:$E$5,I5311)),"실족추락","")</f>
        <v/>
      </c>
      <c r="H5311" s="1"/>
      <c r="I5311" t="s">
        <v>10342</v>
      </c>
      <c r="J5311" t="s">
        <v>13870</v>
      </c>
      <c r="K5311" t="s">
        <v>14226</v>
      </c>
      <c r="L5311" t="s">
        <v>14891</v>
      </c>
      <c r="M5311" t="s">
        <v>14538</v>
      </c>
      <c r="N5311" t="s">
        <v>14379</v>
      </c>
      <c r="O5311" t="s">
        <v>14538</v>
      </c>
    </row>
    <row r="5312" spans="1:15">
      <c r="A5312" t="s">
        <v>16</v>
      </c>
      <c r="B5312" t="s">
        <v>118</v>
      </c>
      <c r="C5312" t="s">
        <v>1984</v>
      </c>
      <c r="D5312" t="s">
        <v>16113</v>
      </c>
      <c r="E5312" t="s">
        <v>5914</v>
      </c>
      <c r="F5312" s="1" t="str">
        <f t="array" ref="F5312">IF(COUNT(FIND(Keywords!$C$3:$C$41,I5312)),"일반조난","")</f>
        <v/>
      </c>
      <c r="G5312" s="1" t="str">
        <f t="array" ref="G5312">IF(COUNT(FIND(Keywords!$E$3:$E$5,I5312)),"실족추락","")</f>
        <v/>
      </c>
      <c r="H5312" s="1" t="str">
        <f t="array" ref="H5312">IF(COUNT(FIND(Keywords!$B$3:$B$12,I5312)),"개인질환","")</f>
        <v/>
      </c>
      <c r="I5312" t="s">
        <v>10343</v>
      </c>
      <c r="J5312" t="s">
        <v>13829</v>
      </c>
      <c r="K5312" t="s">
        <v>14178</v>
      </c>
      <c r="L5312" t="s">
        <v>14508</v>
      </c>
      <c r="M5312" t="s">
        <v>14538</v>
      </c>
      <c r="N5312" t="s">
        <v>14147</v>
      </c>
      <c r="O5312" t="s">
        <v>14538</v>
      </c>
    </row>
    <row r="5313" spans="1:15">
      <c r="A5313" t="s">
        <v>16</v>
      </c>
      <c r="B5313" t="s">
        <v>118</v>
      </c>
      <c r="C5313" t="s">
        <v>3591</v>
      </c>
      <c r="D5313" t="s">
        <v>16113</v>
      </c>
      <c r="E5313" t="s">
        <v>5914</v>
      </c>
      <c r="F5313" s="1" t="str">
        <f t="array" ref="F5313">IF(COUNT(FIND(Keywords!$C$3:$C$41,I5313)),"일반조난","")</f>
        <v/>
      </c>
      <c r="G5313" s="1" t="str">
        <f t="array" ref="G5313">IF(COUNT(FIND(Keywords!$E$3:$E$5,I5313)),"실족추락","")</f>
        <v/>
      </c>
      <c r="H5313" s="1" t="str">
        <f t="array" ref="H5313">IF(COUNT(FIND(Keywords!$B$3:$B$12,I5313)),"개인질환","")</f>
        <v/>
      </c>
      <c r="I5313" t="s">
        <v>10344</v>
      </c>
      <c r="J5313" t="s">
        <v>13821</v>
      </c>
      <c r="K5313" t="s">
        <v>14227</v>
      </c>
      <c r="L5313" t="s">
        <v>14936</v>
      </c>
      <c r="M5313" t="s">
        <v>14538</v>
      </c>
      <c r="N5313" t="s">
        <v>14730</v>
      </c>
      <c r="O5313" t="s">
        <v>14538</v>
      </c>
    </row>
    <row r="5314" spans="1:15">
      <c r="A5314" t="s">
        <v>16</v>
      </c>
      <c r="B5314" t="s">
        <v>118</v>
      </c>
      <c r="C5314" t="s">
        <v>3592</v>
      </c>
      <c r="D5314" t="s">
        <v>16113</v>
      </c>
      <c r="E5314" t="s">
        <v>5914</v>
      </c>
      <c r="F5314" s="1" t="str">
        <f t="array" ref="F5314">IF(COUNT(FIND(Keywords!$C$3:$C$41,I5314)),"일반조난","")</f>
        <v/>
      </c>
      <c r="G5314" s="1" t="str">
        <f t="array" ref="G5314">IF(COUNT(FIND(Keywords!$E$3:$E$5,I5314)),"실족추락","")</f>
        <v/>
      </c>
      <c r="H5314" s="1" t="str">
        <f t="array" ref="H5314">IF(COUNT(FIND(Keywords!$B$3:$B$12,I5314)),"개인질환","")</f>
        <v/>
      </c>
      <c r="I5314" t="s">
        <v>10345</v>
      </c>
      <c r="J5314" t="s">
        <v>13968</v>
      </c>
      <c r="K5314" t="s">
        <v>14907</v>
      </c>
      <c r="L5314" t="s">
        <v>14494</v>
      </c>
      <c r="M5314" t="s">
        <v>14538</v>
      </c>
      <c r="N5314" t="s">
        <v>14291</v>
      </c>
      <c r="O5314" t="s">
        <v>14538</v>
      </c>
    </row>
    <row r="5315" spans="1:15">
      <c r="A5315" t="s">
        <v>16</v>
      </c>
      <c r="B5315" t="s">
        <v>118</v>
      </c>
      <c r="C5315" t="s">
        <v>3593</v>
      </c>
      <c r="D5315" t="s">
        <v>16113</v>
      </c>
      <c r="E5315" t="s">
        <v>5914</v>
      </c>
      <c r="F5315" s="1" t="str">
        <f t="array" ref="F5315">IF(COUNT(FIND(Keywords!$C$3:$C$41,I5315)),"일반조난","")</f>
        <v/>
      </c>
      <c r="G5315" s="1" t="str">
        <f t="array" ref="G5315">IF(COUNT(FIND(Keywords!$E$3:$E$5,I5315)),"실족추락","")</f>
        <v/>
      </c>
      <c r="H5315" s="1" t="str">
        <f t="array" ref="H5315">IF(COUNT(FIND(Keywords!$B$3:$B$12,I5315)),"개인질환","")</f>
        <v/>
      </c>
      <c r="I5315" t="s">
        <v>10346</v>
      </c>
      <c r="J5315" t="s">
        <v>13807</v>
      </c>
      <c r="K5315" t="s">
        <v>14578</v>
      </c>
      <c r="L5315" t="s">
        <v>14339</v>
      </c>
      <c r="M5315" t="s">
        <v>14538</v>
      </c>
      <c r="N5315" t="s">
        <v>14619</v>
      </c>
      <c r="O5315" t="s">
        <v>14538</v>
      </c>
    </row>
    <row r="5316" spans="1:15">
      <c r="A5316" t="s">
        <v>16</v>
      </c>
      <c r="B5316" t="s">
        <v>118</v>
      </c>
      <c r="C5316" t="s">
        <v>3594</v>
      </c>
      <c r="D5316" t="s">
        <v>5911</v>
      </c>
      <c r="E5316" t="s">
        <v>5914</v>
      </c>
      <c r="F5316" s="1" t="s">
        <v>5911</v>
      </c>
      <c r="G5316" s="1" t="str">
        <f t="array" ref="G5316">IF(COUNT(FIND(Keywords!$E$3:$E$5,I5316)),"실족추락","")</f>
        <v>실족추락</v>
      </c>
      <c r="H5316" s="1"/>
      <c r="I5316" t="s">
        <v>10347</v>
      </c>
      <c r="J5316" t="s">
        <v>13737</v>
      </c>
      <c r="K5316" t="s">
        <v>14404</v>
      </c>
      <c r="L5316" t="s">
        <v>14802</v>
      </c>
      <c r="M5316" t="s">
        <v>14538</v>
      </c>
      <c r="N5316" t="s">
        <v>14525</v>
      </c>
      <c r="O5316" t="s">
        <v>14538</v>
      </c>
    </row>
    <row r="5317" spans="1:15">
      <c r="A5317" t="s">
        <v>16</v>
      </c>
      <c r="B5317" t="s">
        <v>118</v>
      </c>
      <c r="C5317" t="s">
        <v>1555</v>
      </c>
      <c r="D5317" t="s">
        <v>5911</v>
      </c>
      <c r="E5317" t="s">
        <v>5914</v>
      </c>
      <c r="F5317" s="1" t="s">
        <v>5911</v>
      </c>
      <c r="G5317" s="1" t="str">
        <f t="array" ref="G5317">IF(COUNT(FIND(Keywords!$E$3:$E$5,I5317)),"실족추락","")</f>
        <v/>
      </c>
      <c r="H5317" s="1"/>
      <c r="I5317" t="s">
        <v>10348</v>
      </c>
      <c r="J5317" t="s">
        <v>13767</v>
      </c>
      <c r="K5317" t="s">
        <v>13750</v>
      </c>
      <c r="L5317" t="s">
        <v>15139</v>
      </c>
      <c r="M5317" t="s">
        <v>14538</v>
      </c>
      <c r="N5317" t="s">
        <v>14444</v>
      </c>
      <c r="O5317" t="s">
        <v>14538</v>
      </c>
    </row>
    <row r="5318" spans="1:15">
      <c r="A5318" t="s">
        <v>16</v>
      </c>
      <c r="B5318" t="s">
        <v>118</v>
      </c>
      <c r="C5318" t="s">
        <v>341</v>
      </c>
      <c r="D5318" t="s">
        <v>16113</v>
      </c>
      <c r="E5318" t="s">
        <v>5914</v>
      </c>
      <c r="F5318" s="1" t="str">
        <f t="array" ref="F5318">IF(COUNT(FIND(Keywords!$C$3:$C$41,I5318)),"일반조난","")</f>
        <v/>
      </c>
      <c r="G5318" s="1" t="str">
        <f t="array" ref="G5318">IF(COUNT(FIND(Keywords!$E$3:$E$5,I5318)),"실족추락","")</f>
        <v/>
      </c>
      <c r="H5318" s="1" t="str">
        <f t="array" ref="H5318">IF(COUNT(FIND(Keywords!$B$3:$B$12,I5318)),"개인질환","")</f>
        <v/>
      </c>
      <c r="I5318" t="s">
        <v>10349</v>
      </c>
      <c r="J5318" t="s">
        <v>13875</v>
      </c>
      <c r="K5318" t="s">
        <v>14201</v>
      </c>
      <c r="L5318" t="s">
        <v>14134</v>
      </c>
      <c r="M5318" t="s">
        <v>14538</v>
      </c>
      <c r="N5318" t="s">
        <v>14163</v>
      </c>
      <c r="O5318" t="s">
        <v>14538</v>
      </c>
    </row>
    <row r="5319" spans="1:15">
      <c r="A5319" t="s">
        <v>16</v>
      </c>
      <c r="B5319" t="s">
        <v>118</v>
      </c>
      <c r="C5319" t="s">
        <v>3595</v>
      </c>
      <c r="D5319" t="s">
        <v>5911</v>
      </c>
      <c r="E5319" t="s">
        <v>5914</v>
      </c>
      <c r="F5319" s="1" t="s">
        <v>5911</v>
      </c>
      <c r="G5319" s="1" t="str">
        <f t="array" ref="G5319">IF(COUNT(FIND(Keywords!$E$3:$E$5,I5319)),"실족추락","")</f>
        <v>실족추락</v>
      </c>
      <c r="H5319" s="1"/>
      <c r="I5319" t="s">
        <v>10350</v>
      </c>
      <c r="J5319" t="s">
        <v>13839</v>
      </c>
      <c r="K5319" t="s">
        <v>14427</v>
      </c>
      <c r="L5319" t="s">
        <v>15316</v>
      </c>
      <c r="M5319" t="s">
        <v>14538</v>
      </c>
      <c r="N5319" t="s">
        <v>14002</v>
      </c>
      <c r="O5319" t="s">
        <v>14538</v>
      </c>
    </row>
    <row r="5320" spans="1:15">
      <c r="A5320" t="s">
        <v>16</v>
      </c>
      <c r="B5320" t="s">
        <v>118</v>
      </c>
      <c r="C5320" t="s">
        <v>354</v>
      </c>
      <c r="D5320" t="s">
        <v>5911</v>
      </c>
      <c r="E5320" t="s">
        <v>5914</v>
      </c>
      <c r="F5320" s="1" t="s">
        <v>5911</v>
      </c>
      <c r="G5320" s="1" t="str">
        <f t="array" ref="G5320">IF(COUNT(FIND(Keywords!$E$3:$E$5,I5320)),"실족추락","")</f>
        <v/>
      </c>
      <c r="H5320" s="1"/>
      <c r="I5320" t="s">
        <v>10351</v>
      </c>
      <c r="J5320" t="s">
        <v>13879</v>
      </c>
      <c r="K5320" t="s">
        <v>14264</v>
      </c>
      <c r="L5320" t="s">
        <v>14324</v>
      </c>
      <c r="M5320" t="s">
        <v>14538</v>
      </c>
      <c r="N5320" t="s">
        <v>14267</v>
      </c>
      <c r="O5320" t="s">
        <v>14538</v>
      </c>
    </row>
    <row r="5321" spans="1:15">
      <c r="A5321" t="s">
        <v>16</v>
      </c>
      <c r="B5321" t="s">
        <v>118</v>
      </c>
      <c r="C5321" t="s">
        <v>3596</v>
      </c>
      <c r="D5321" t="s">
        <v>5911</v>
      </c>
      <c r="E5321" t="s">
        <v>5914</v>
      </c>
      <c r="F5321" s="1" t="s">
        <v>5911</v>
      </c>
      <c r="G5321" s="1" t="str">
        <f t="array" ref="G5321">IF(COUNT(FIND(Keywords!$E$3:$E$5,I5321)),"실족추락","")</f>
        <v/>
      </c>
      <c r="H5321" s="1"/>
      <c r="I5321" t="s">
        <v>10352</v>
      </c>
      <c r="J5321" t="s">
        <v>13831</v>
      </c>
      <c r="K5321" t="s">
        <v>14392</v>
      </c>
      <c r="L5321" t="s">
        <v>14511</v>
      </c>
      <c r="M5321" t="s">
        <v>14538</v>
      </c>
      <c r="N5321" t="s">
        <v>15229</v>
      </c>
      <c r="O5321" t="s">
        <v>14538</v>
      </c>
    </row>
    <row r="5322" spans="1:15">
      <c r="A5322" t="s">
        <v>16</v>
      </c>
      <c r="B5322" t="s">
        <v>118</v>
      </c>
      <c r="C5322" t="s">
        <v>1191</v>
      </c>
      <c r="D5322" t="s">
        <v>5911</v>
      </c>
      <c r="E5322" t="s">
        <v>5914</v>
      </c>
      <c r="F5322" s="1" t="s">
        <v>5911</v>
      </c>
      <c r="G5322" s="1" t="str">
        <f t="array" ref="G5322">IF(COUNT(FIND(Keywords!$E$3:$E$5,I5322)),"실족추락","")</f>
        <v/>
      </c>
      <c r="H5322" s="1"/>
      <c r="I5322" t="s">
        <v>10353</v>
      </c>
      <c r="J5322" t="s">
        <v>13829</v>
      </c>
      <c r="K5322" t="s">
        <v>14769</v>
      </c>
      <c r="L5322" t="s">
        <v>15211</v>
      </c>
      <c r="M5322" t="s">
        <v>14538</v>
      </c>
      <c r="N5322" t="s">
        <v>14978</v>
      </c>
      <c r="O5322" t="s">
        <v>14538</v>
      </c>
    </row>
    <row r="5323" spans="1:15">
      <c r="A5323" t="s">
        <v>16</v>
      </c>
      <c r="B5323" t="s">
        <v>118</v>
      </c>
      <c r="C5323" t="s">
        <v>361</v>
      </c>
      <c r="D5323" t="s">
        <v>16113</v>
      </c>
      <c r="E5323" t="s">
        <v>5914</v>
      </c>
      <c r="F5323" s="1" t="str">
        <f t="array" ref="F5323">IF(COUNT(FIND(Keywords!$C$3:$C$41,I5323)),"일반조난","")</f>
        <v/>
      </c>
      <c r="G5323" s="1" t="str">
        <f t="array" ref="G5323">IF(COUNT(FIND(Keywords!$E$3:$E$5,I5323)),"실족추락","")</f>
        <v/>
      </c>
      <c r="H5323" s="1" t="str">
        <f t="array" ref="H5323">IF(COUNT(FIND(Keywords!$B$3:$B$12,I5323)),"개인질환","")</f>
        <v/>
      </c>
      <c r="I5323" t="s">
        <v>10354</v>
      </c>
      <c r="J5323" t="s">
        <v>13881</v>
      </c>
      <c r="K5323" t="s">
        <v>14171</v>
      </c>
      <c r="L5323" t="s">
        <v>14324</v>
      </c>
      <c r="M5323" t="s">
        <v>14538</v>
      </c>
      <c r="N5323" t="s">
        <v>15318</v>
      </c>
      <c r="O5323" t="s">
        <v>14538</v>
      </c>
    </row>
    <row r="5324" spans="1:15">
      <c r="A5324" t="s">
        <v>16</v>
      </c>
      <c r="B5324" t="s">
        <v>118</v>
      </c>
      <c r="C5324" t="s">
        <v>1561</v>
      </c>
      <c r="D5324" t="s">
        <v>16113</v>
      </c>
      <c r="E5324" t="s">
        <v>5914</v>
      </c>
      <c r="F5324" s="1" t="str">
        <f t="array" ref="F5324">IF(COUNT(FIND(Keywords!$C$3:$C$41,I5324)),"일반조난","")</f>
        <v/>
      </c>
      <c r="G5324" s="1" t="str">
        <f t="array" ref="G5324">IF(COUNT(FIND(Keywords!$E$3:$E$5,I5324)),"실족추락","")</f>
        <v/>
      </c>
      <c r="H5324" s="1" t="str">
        <f t="array" ref="H5324">IF(COUNT(FIND(Keywords!$B$3:$B$12,I5324)),"개인질환","")</f>
        <v/>
      </c>
      <c r="I5324" t="s">
        <v>10355</v>
      </c>
      <c r="J5324" t="s">
        <v>13767</v>
      </c>
      <c r="K5324" t="s">
        <v>14173</v>
      </c>
      <c r="L5324" t="s">
        <v>14975</v>
      </c>
      <c r="M5324" t="s">
        <v>14538</v>
      </c>
      <c r="N5324" t="s">
        <v>15379</v>
      </c>
      <c r="O5324" t="s">
        <v>14538</v>
      </c>
    </row>
    <row r="5325" spans="1:15">
      <c r="A5325" t="s">
        <v>16</v>
      </c>
      <c r="B5325" t="s">
        <v>118</v>
      </c>
      <c r="C5325" t="s">
        <v>3597</v>
      </c>
      <c r="D5325" t="s">
        <v>5911</v>
      </c>
      <c r="E5325" t="s">
        <v>5914</v>
      </c>
      <c r="F5325" s="1" t="s">
        <v>5911</v>
      </c>
      <c r="G5325" s="1" t="str">
        <f t="array" ref="G5325">IF(COUNT(FIND(Keywords!$E$3:$E$5,I5325)),"실족추락","")</f>
        <v/>
      </c>
      <c r="H5325" s="1"/>
      <c r="I5325" t="s">
        <v>10356</v>
      </c>
      <c r="J5325" t="s">
        <v>14052</v>
      </c>
      <c r="K5325" t="s">
        <v>14780</v>
      </c>
      <c r="L5325" t="s">
        <v>15078</v>
      </c>
      <c r="M5325" t="s">
        <v>14975</v>
      </c>
      <c r="N5325" t="s">
        <v>14292</v>
      </c>
      <c r="O5325" t="s">
        <v>14538</v>
      </c>
    </row>
    <row r="5326" spans="1:15">
      <c r="A5326" t="s">
        <v>16</v>
      </c>
      <c r="B5326" t="s">
        <v>118</v>
      </c>
      <c r="C5326" t="s">
        <v>3598</v>
      </c>
      <c r="D5326" t="s">
        <v>5911</v>
      </c>
      <c r="E5326" t="s">
        <v>5914</v>
      </c>
      <c r="F5326" s="1" t="s">
        <v>5911</v>
      </c>
      <c r="G5326" s="1" t="str">
        <f t="array" ref="G5326">IF(COUNT(FIND(Keywords!$E$3:$E$5,I5326)),"실족추락","")</f>
        <v/>
      </c>
      <c r="H5326" s="1"/>
      <c r="I5326" t="s">
        <v>10357</v>
      </c>
      <c r="J5326" t="s">
        <v>14015</v>
      </c>
      <c r="K5326" t="s">
        <v>14924</v>
      </c>
      <c r="L5326" t="s">
        <v>14766</v>
      </c>
      <c r="M5326" t="s">
        <v>14538</v>
      </c>
      <c r="N5326" t="s">
        <v>15109</v>
      </c>
      <c r="O5326" t="s">
        <v>14538</v>
      </c>
    </row>
    <row r="5327" spans="1:15">
      <c r="A5327" t="s">
        <v>16</v>
      </c>
      <c r="B5327" t="s">
        <v>118</v>
      </c>
      <c r="C5327" t="s">
        <v>3599</v>
      </c>
      <c r="D5327" t="s">
        <v>5911</v>
      </c>
      <c r="E5327" t="s">
        <v>5914</v>
      </c>
      <c r="F5327" s="1" t="s">
        <v>5911</v>
      </c>
      <c r="G5327" s="1" t="str">
        <f t="array" ref="G5327">IF(COUNT(FIND(Keywords!$E$3:$E$5,I5327)),"실족추락","")</f>
        <v/>
      </c>
      <c r="H5327" s="1"/>
      <c r="I5327" t="s">
        <v>10358</v>
      </c>
      <c r="J5327" t="s">
        <v>13941</v>
      </c>
      <c r="K5327" t="s">
        <v>13800</v>
      </c>
      <c r="L5327" t="s">
        <v>14375</v>
      </c>
      <c r="M5327" t="s">
        <v>14538</v>
      </c>
      <c r="N5327" t="s">
        <v>15270</v>
      </c>
      <c r="O5327" t="s">
        <v>14538</v>
      </c>
    </row>
    <row r="5328" spans="1:15">
      <c r="A5328" t="s">
        <v>16</v>
      </c>
      <c r="B5328" t="s">
        <v>118</v>
      </c>
      <c r="C5328" t="s">
        <v>3600</v>
      </c>
      <c r="D5328" t="s">
        <v>16113</v>
      </c>
      <c r="E5328" t="s">
        <v>5914</v>
      </c>
      <c r="F5328" s="1" t="str">
        <f t="array" ref="F5328">IF(COUNT(FIND(Keywords!$C$3:$C$41,I5328)),"일반조난","")</f>
        <v/>
      </c>
      <c r="G5328" s="1" t="str">
        <f t="array" ref="G5328">IF(COUNT(FIND(Keywords!$E$3:$E$5,I5328)),"실족추락","")</f>
        <v/>
      </c>
      <c r="H5328" s="1" t="str">
        <f t="array" ref="H5328">IF(COUNT(FIND(Keywords!$B$3:$B$12,I5328)),"개인질환","")</f>
        <v/>
      </c>
      <c r="I5328" t="s">
        <v>10359</v>
      </c>
      <c r="J5328" t="s">
        <v>13903</v>
      </c>
      <c r="K5328" t="s">
        <v>14163</v>
      </c>
      <c r="L5328" t="s">
        <v>14550</v>
      </c>
      <c r="M5328" t="s">
        <v>14538</v>
      </c>
      <c r="N5328" t="s">
        <v>15248</v>
      </c>
      <c r="O5328" t="s">
        <v>14538</v>
      </c>
    </row>
    <row r="5329" spans="1:15">
      <c r="A5329" t="s">
        <v>16</v>
      </c>
      <c r="B5329" t="s">
        <v>118</v>
      </c>
      <c r="C5329" t="s">
        <v>3601</v>
      </c>
      <c r="D5329" t="s">
        <v>5911</v>
      </c>
      <c r="E5329" t="s">
        <v>5914</v>
      </c>
      <c r="F5329" s="1" t="s">
        <v>5911</v>
      </c>
      <c r="G5329" s="1" t="str">
        <f t="array" ref="G5329">IF(COUNT(FIND(Keywords!$E$3:$E$5,I5329)),"실족추락","")</f>
        <v/>
      </c>
      <c r="H5329" s="1"/>
      <c r="I5329" t="s">
        <v>10360</v>
      </c>
      <c r="J5329" t="s">
        <v>13778</v>
      </c>
      <c r="K5329" t="s">
        <v>14280</v>
      </c>
      <c r="L5329" t="s">
        <v>14552</v>
      </c>
      <c r="M5329" t="s">
        <v>14538</v>
      </c>
      <c r="N5329" t="s">
        <v>15187</v>
      </c>
      <c r="O5329" t="s">
        <v>14538</v>
      </c>
    </row>
    <row r="5330" spans="1:15">
      <c r="A5330" t="s">
        <v>16</v>
      </c>
      <c r="B5330" t="s">
        <v>118</v>
      </c>
      <c r="C5330" t="s">
        <v>376</v>
      </c>
      <c r="D5330" t="s">
        <v>5911</v>
      </c>
      <c r="E5330" t="s">
        <v>5914</v>
      </c>
      <c r="F5330" s="1" t="s">
        <v>5911</v>
      </c>
      <c r="G5330" s="1" t="str">
        <f t="array" ref="G5330">IF(COUNT(FIND(Keywords!$E$3:$E$5,I5330)),"실족추락","")</f>
        <v/>
      </c>
      <c r="H5330" s="1"/>
      <c r="I5330" t="s">
        <v>10361</v>
      </c>
      <c r="J5330" t="s">
        <v>13888</v>
      </c>
      <c r="K5330" t="s">
        <v>14207</v>
      </c>
      <c r="L5330" t="s">
        <v>14117</v>
      </c>
      <c r="M5330" t="s">
        <v>14538</v>
      </c>
      <c r="N5330" t="s">
        <v>15336</v>
      </c>
      <c r="O5330" t="s">
        <v>14538</v>
      </c>
    </row>
    <row r="5331" spans="1:15">
      <c r="A5331" t="s">
        <v>16</v>
      </c>
      <c r="B5331" t="s">
        <v>118</v>
      </c>
      <c r="C5331" t="s">
        <v>1566</v>
      </c>
      <c r="D5331" t="s">
        <v>16113</v>
      </c>
      <c r="E5331" t="s">
        <v>5914</v>
      </c>
      <c r="F5331" s="1" t="str">
        <f t="array" ref="F5331">IF(COUNT(FIND(Keywords!$C$3:$C$41,I5331)),"일반조난","")</f>
        <v/>
      </c>
      <c r="G5331" s="1" t="str">
        <f t="array" ref="G5331">IF(COUNT(FIND(Keywords!$E$3:$E$5,I5331)),"실족추락","")</f>
        <v/>
      </c>
      <c r="H5331" s="1" t="str">
        <f t="array" ref="H5331">IF(COUNT(FIND(Keywords!$B$3:$B$12,I5331)),"개인질환","")</f>
        <v/>
      </c>
      <c r="I5331" t="s">
        <v>10362</v>
      </c>
      <c r="J5331" t="s">
        <v>13996</v>
      </c>
      <c r="K5331" t="s">
        <v>14182</v>
      </c>
      <c r="L5331" t="s">
        <v>14555</v>
      </c>
      <c r="M5331" t="s">
        <v>14107</v>
      </c>
      <c r="N5331" t="s">
        <v>14384</v>
      </c>
      <c r="O5331" t="s">
        <v>14538</v>
      </c>
    </row>
    <row r="5332" spans="1:15">
      <c r="A5332" t="s">
        <v>16</v>
      </c>
      <c r="B5332" t="s">
        <v>118</v>
      </c>
      <c r="C5332" t="s">
        <v>3602</v>
      </c>
      <c r="D5332" t="s">
        <v>16113</v>
      </c>
      <c r="E5332" t="s">
        <v>5914</v>
      </c>
      <c r="F5332" s="1" t="str">
        <f t="array" ref="F5332">IF(COUNT(FIND(Keywords!$C$3:$C$41,I5332)),"일반조난","")</f>
        <v/>
      </c>
      <c r="G5332" s="1" t="str">
        <f t="array" ref="G5332">IF(COUNT(FIND(Keywords!$E$3:$E$5,I5332)),"실족추락","")</f>
        <v/>
      </c>
      <c r="H5332" s="1" t="str">
        <f t="array" ref="H5332">IF(COUNT(FIND(Keywords!$B$3:$B$12,I5332)),"개인질환","")</f>
        <v/>
      </c>
      <c r="I5332" t="s">
        <v>10363</v>
      </c>
      <c r="J5332" t="s">
        <v>14013</v>
      </c>
      <c r="K5332" t="s">
        <v>14966</v>
      </c>
      <c r="L5332" t="s">
        <v>14492</v>
      </c>
      <c r="M5332" t="s">
        <v>14538</v>
      </c>
      <c r="N5332" t="s">
        <v>15200</v>
      </c>
      <c r="O5332" t="s">
        <v>14538</v>
      </c>
    </row>
    <row r="5333" spans="1:15">
      <c r="A5333" t="s">
        <v>16</v>
      </c>
      <c r="B5333" t="s">
        <v>118</v>
      </c>
      <c r="C5333" t="s">
        <v>3603</v>
      </c>
      <c r="D5333" t="s">
        <v>16113</v>
      </c>
      <c r="E5333" t="s">
        <v>5914</v>
      </c>
      <c r="F5333" s="1" t="str">
        <f t="array" ref="F5333">IF(COUNT(FIND(Keywords!$C$3:$C$41,I5333)),"일반조난","")</f>
        <v/>
      </c>
      <c r="G5333" s="1" t="str">
        <f t="array" ref="G5333">IF(COUNT(FIND(Keywords!$E$3:$E$5,I5333)),"실족추락","")</f>
        <v/>
      </c>
      <c r="H5333" s="1" t="str">
        <f t="array" ref="H5333">IF(COUNT(FIND(Keywords!$B$3:$B$12,I5333)),"개인질환","")</f>
        <v/>
      </c>
      <c r="I5333" t="s">
        <v>10364</v>
      </c>
      <c r="J5333" t="s">
        <v>13736</v>
      </c>
      <c r="K5333" t="s">
        <v>14292</v>
      </c>
      <c r="L5333" t="s">
        <v>15499</v>
      </c>
      <c r="M5333" t="s">
        <v>14538</v>
      </c>
      <c r="N5333" t="s">
        <v>15483</v>
      </c>
      <c r="O5333" t="s">
        <v>14538</v>
      </c>
    </row>
    <row r="5334" spans="1:15">
      <c r="A5334" t="s">
        <v>16</v>
      </c>
      <c r="B5334" t="s">
        <v>118</v>
      </c>
      <c r="C5334" t="s">
        <v>2514</v>
      </c>
      <c r="D5334" t="s">
        <v>5911</v>
      </c>
      <c r="E5334" t="s">
        <v>5914</v>
      </c>
      <c r="F5334" s="1" t="s">
        <v>5911</v>
      </c>
      <c r="G5334" s="1" t="str">
        <f t="array" ref="G5334">IF(COUNT(FIND(Keywords!$E$3:$E$5,I5334)),"실족추락","")</f>
        <v/>
      </c>
      <c r="H5334" s="1"/>
      <c r="I5334" t="s">
        <v>10365</v>
      </c>
      <c r="J5334" t="s">
        <v>13810</v>
      </c>
      <c r="K5334" t="s">
        <v>15178</v>
      </c>
      <c r="L5334" t="s">
        <v>15278</v>
      </c>
      <c r="M5334" t="s">
        <v>14538</v>
      </c>
      <c r="N5334" t="s">
        <v>14555</v>
      </c>
      <c r="O5334" t="s">
        <v>14538</v>
      </c>
    </row>
    <row r="5335" spans="1:15">
      <c r="A5335" t="s">
        <v>16</v>
      </c>
      <c r="B5335" t="s">
        <v>118</v>
      </c>
      <c r="C5335" t="s">
        <v>1831</v>
      </c>
      <c r="D5335" t="s">
        <v>16113</v>
      </c>
      <c r="E5335" t="s">
        <v>5914</v>
      </c>
      <c r="F5335" s="1" t="str">
        <f t="array" ref="F5335">IF(COUNT(FIND(Keywords!$C$3:$C$41,I5335)),"일반조난","")</f>
        <v/>
      </c>
      <c r="G5335" s="1" t="str">
        <f t="array" ref="G5335">IF(COUNT(FIND(Keywords!$E$3:$E$5,I5335)),"실족추락","")</f>
        <v/>
      </c>
      <c r="H5335" s="1" t="str">
        <f t="array" ref="H5335">IF(COUNT(FIND(Keywords!$B$3:$B$12,I5335)),"개인질환","")</f>
        <v/>
      </c>
      <c r="I5335" t="s">
        <v>10366</v>
      </c>
      <c r="J5335" t="s">
        <v>13757</v>
      </c>
      <c r="K5335" t="s">
        <v>14620</v>
      </c>
      <c r="L5335" t="s">
        <v>14509</v>
      </c>
      <c r="M5335" t="s">
        <v>14538</v>
      </c>
      <c r="N5335" t="s">
        <v>14510</v>
      </c>
      <c r="O5335" t="s">
        <v>14538</v>
      </c>
    </row>
    <row r="5336" spans="1:15">
      <c r="A5336" t="s">
        <v>16</v>
      </c>
      <c r="B5336" t="s">
        <v>118</v>
      </c>
      <c r="C5336" t="s">
        <v>3604</v>
      </c>
      <c r="D5336" t="s">
        <v>16113</v>
      </c>
      <c r="E5336" t="s">
        <v>5914</v>
      </c>
      <c r="F5336" s="1" t="str">
        <f t="array" ref="F5336">IF(COUNT(FIND(Keywords!$C$3:$C$41,I5336)),"일반조난","")</f>
        <v/>
      </c>
      <c r="G5336" s="1" t="str">
        <f t="array" ref="G5336">IF(COUNT(FIND(Keywords!$E$3:$E$5,I5336)),"실족추락","")</f>
        <v/>
      </c>
      <c r="H5336" s="1" t="str">
        <f t="array" ref="H5336">IF(COUNT(FIND(Keywords!$B$3:$B$12,I5336)),"개인질환","")</f>
        <v/>
      </c>
      <c r="I5336" t="s">
        <v>10367</v>
      </c>
      <c r="J5336" t="s">
        <v>13782</v>
      </c>
      <c r="K5336" t="s">
        <v>14948</v>
      </c>
      <c r="L5336" t="s">
        <v>14100</v>
      </c>
      <c r="M5336" t="s">
        <v>14538</v>
      </c>
      <c r="N5336" t="s">
        <v>14152</v>
      </c>
      <c r="O5336" t="s">
        <v>14538</v>
      </c>
    </row>
    <row r="5337" spans="1:15">
      <c r="A5337" t="s">
        <v>16</v>
      </c>
      <c r="B5337" t="s">
        <v>118</v>
      </c>
      <c r="C5337" t="s">
        <v>384</v>
      </c>
      <c r="D5337" t="s">
        <v>5911</v>
      </c>
      <c r="E5337" t="s">
        <v>5914</v>
      </c>
      <c r="F5337" s="1" t="s">
        <v>5911</v>
      </c>
      <c r="G5337" s="1" t="str">
        <f t="array" ref="G5337">IF(COUNT(FIND(Keywords!$E$3:$E$5,I5337)),"실족추락","")</f>
        <v/>
      </c>
      <c r="H5337" s="1"/>
      <c r="I5337" t="s">
        <v>10368</v>
      </c>
      <c r="J5337" t="s">
        <v>13893</v>
      </c>
      <c r="K5337" t="s">
        <v>14270</v>
      </c>
      <c r="L5337" t="s">
        <v>15553</v>
      </c>
      <c r="M5337" t="s">
        <v>14538</v>
      </c>
      <c r="N5337" t="s">
        <v>15317</v>
      </c>
      <c r="O5337" t="s">
        <v>14538</v>
      </c>
    </row>
    <row r="5338" spans="1:15">
      <c r="A5338" t="s">
        <v>16</v>
      </c>
      <c r="B5338" t="s">
        <v>118</v>
      </c>
      <c r="C5338" t="s">
        <v>3605</v>
      </c>
      <c r="D5338" t="s">
        <v>5911</v>
      </c>
      <c r="E5338" t="s">
        <v>5914</v>
      </c>
      <c r="F5338" s="1" t="s">
        <v>5911</v>
      </c>
      <c r="G5338" s="1" t="str">
        <f t="array" ref="G5338">IF(COUNT(FIND(Keywords!$E$3:$E$5,I5338)),"실족추락","")</f>
        <v/>
      </c>
      <c r="H5338" s="1"/>
      <c r="I5338" t="s">
        <v>10369</v>
      </c>
      <c r="J5338" t="s">
        <v>13812</v>
      </c>
      <c r="K5338" t="s">
        <v>15311</v>
      </c>
      <c r="L5338" t="s">
        <v>14764</v>
      </c>
      <c r="M5338" t="s">
        <v>14538</v>
      </c>
      <c r="N5338" t="s">
        <v>14295</v>
      </c>
      <c r="O5338" t="s">
        <v>14538</v>
      </c>
    </row>
    <row r="5339" spans="1:15">
      <c r="A5339" t="s">
        <v>16</v>
      </c>
      <c r="B5339" t="s">
        <v>118</v>
      </c>
      <c r="C5339" t="s">
        <v>3606</v>
      </c>
      <c r="D5339" t="s">
        <v>5911</v>
      </c>
      <c r="E5339" t="s">
        <v>5914</v>
      </c>
      <c r="F5339" s="1" t="s">
        <v>5911</v>
      </c>
      <c r="G5339" s="1" t="str">
        <f t="array" ref="G5339">IF(COUNT(FIND(Keywords!$E$3:$E$5,I5339)),"실족추락","")</f>
        <v>실족추락</v>
      </c>
      <c r="H5339" s="1"/>
      <c r="I5339" t="s">
        <v>10370</v>
      </c>
      <c r="J5339" t="s">
        <v>13865</v>
      </c>
      <c r="K5339" t="s">
        <v>15008</v>
      </c>
      <c r="L5339" t="s">
        <v>15078</v>
      </c>
      <c r="M5339" t="s">
        <v>14538</v>
      </c>
      <c r="N5339" t="s">
        <v>14840</v>
      </c>
      <c r="O5339" t="s">
        <v>14538</v>
      </c>
    </row>
    <row r="5340" spans="1:15">
      <c r="A5340" t="s">
        <v>16</v>
      </c>
      <c r="B5340" t="s">
        <v>118</v>
      </c>
      <c r="C5340" t="s">
        <v>3607</v>
      </c>
      <c r="D5340" t="s">
        <v>16113</v>
      </c>
      <c r="E5340" t="s">
        <v>5914</v>
      </c>
      <c r="F5340" s="1" t="str">
        <f t="array" ref="F5340">IF(COUNT(FIND(Keywords!$C$3:$C$41,I5340)),"일반조난","")</f>
        <v/>
      </c>
      <c r="G5340" s="1" t="str">
        <f t="array" ref="G5340">IF(COUNT(FIND(Keywords!$E$3:$E$5,I5340)),"실족추락","")</f>
        <v/>
      </c>
      <c r="H5340" s="1" t="str">
        <f t="array" ref="H5340">IF(COUNT(FIND(Keywords!$B$3:$B$12,I5340)),"개인질환","")</f>
        <v/>
      </c>
      <c r="I5340" t="s">
        <v>10371</v>
      </c>
      <c r="J5340" t="s">
        <v>13798</v>
      </c>
      <c r="K5340" t="s">
        <v>15003</v>
      </c>
      <c r="L5340" t="s">
        <v>14533</v>
      </c>
      <c r="M5340" t="s">
        <v>14538</v>
      </c>
      <c r="N5340" t="s">
        <v>15241</v>
      </c>
      <c r="O5340" t="s">
        <v>14538</v>
      </c>
    </row>
    <row r="5341" spans="1:15">
      <c r="A5341" t="s">
        <v>16</v>
      </c>
      <c r="B5341" t="s">
        <v>118</v>
      </c>
      <c r="C5341" t="s">
        <v>3608</v>
      </c>
      <c r="D5341" t="s">
        <v>5911</v>
      </c>
      <c r="E5341" t="s">
        <v>5914</v>
      </c>
      <c r="F5341" s="1" t="s">
        <v>5911</v>
      </c>
      <c r="G5341" s="1" t="str">
        <f t="array" ref="G5341">IF(COUNT(FIND(Keywords!$E$3:$E$5,I5341)),"실족추락","")</f>
        <v/>
      </c>
      <c r="H5341" s="1"/>
      <c r="I5341" t="s">
        <v>10372</v>
      </c>
      <c r="J5341" t="s">
        <v>13900</v>
      </c>
      <c r="K5341" t="s">
        <v>14567</v>
      </c>
      <c r="L5341" t="s">
        <v>14687</v>
      </c>
      <c r="M5341" t="s">
        <v>14538</v>
      </c>
      <c r="N5341" t="s">
        <v>14357</v>
      </c>
      <c r="O5341" t="s">
        <v>14538</v>
      </c>
    </row>
    <row r="5342" spans="1:15">
      <c r="A5342" t="s">
        <v>16</v>
      </c>
      <c r="B5342" t="s">
        <v>118</v>
      </c>
      <c r="C5342" t="s">
        <v>389</v>
      </c>
      <c r="D5342" t="s">
        <v>5911</v>
      </c>
      <c r="E5342" t="s">
        <v>5914</v>
      </c>
      <c r="F5342" s="1" t="s">
        <v>5911</v>
      </c>
      <c r="G5342" s="1" t="str">
        <f t="array" ref="G5342">IF(COUNT(FIND(Keywords!$E$3:$E$5,I5342)),"실족추락","")</f>
        <v/>
      </c>
      <c r="H5342" s="1"/>
      <c r="I5342" t="s">
        <v>10373</v>
      </c>
      <c r="J5342" t="s">
        <v>13894</v>
      </c>
      <c r="K5342" t="s">
        <v>14286</v>
      </c>
      <c r="L5342" t="s">
        <v>15078</v>
      </c>
      <c r="M5342" t="s">
        <v>14538</v>
      </c>
      <c r="N5342" t="s">
        <v>14478</v>
      </c>
      <c r="O5342" t="s">
        <v>14538</v>
      </c>
    </row>
    <row r="5343" spans="1:15">
      <c r="A5343" t="s">
        <v>16</v>
      </c>
      <c r="B5343" t="s">
        <v>118</v>
      </c>
      <c r="C5343" t="s">
        <v>3609</v>
      </c>
      <c r="D5343" t="s">
        <v>16113</v>
      </c>
      <c r="E5343" t="s">
        <v>5914</v>
      </c>
      <c r="F5343" s="1" t="str">
        <f t="array" ref="F5343">IF(COUNT(FIND(Keywords!$C$3:$C$41,I5343)),"일반조난","")</f>
        <v/>
      </c>
      <c r="G5343" s="1" t="str">
        <f t="array" ref="G5343">IF(COUNT(FIND(Keywords!$E$3:$E$5,I5343)),"실족추락","")</f>
        <v/>
      </c>
      <c r="H5343" s="1" t="str">
        <f t="array" ref="H5343">IF(COUNT(FIND(Keywords!$B$3:$B$12,I5343)),"개인질환","")</f>
        <v/>
      </c>
      <c r="I5343" t="s">
        <v>10374</v>
      </c>
      <c r="J5343" t="s">
        <v>13913</v>
      </c>
      <c r="K5343" t="s">
        <v>14663</v>
      </c>
      <c r="L5343" t="s">
        <v>14099</v>
      </c>
      <c r="M5343" t="s">
        <v>14538</v>
      </c>
      <c r="N5343" t="s">
        <v>14518</v>
      </c>
      <c r="O5343" t="s">
        <v>14538</v>
      </c>
    </row>
    <row r="5344" spans="1:15">
      <c r="A5344" t="s">
        <v>16</v>
      </c>
      <c r="B5344" t="s">
        <v>118</v>
      </c>
      <c r="C5344" t="s">
        <v>3610</v>
      </c>
      <c r="D5344" t="s">
        <v>5911</v>
      </c>
      <c r="E5344" t="s">
        <v>5914</v>
      </c>
      <c r="F5344" s="1" t="s">
        <v>5911</v>
      </c>
      <c r="G5344" s="1" t="str">
        <f t="array" ref="G5344">IF(COUNT(FIND(Keywords!$E$3:$E$5,I5344)),"실족추락","")</f>
        <v/>
      </c>
      <c r="H5344" s="1"/>
      <c r="I5344" t="s">
        <v>10375</v>
      </c>
      <c r="J5344" t="s">
        <v>13888</v>
      </c>
      <c r="K5344" t="s">
        <v>14926</v>
      </c>
      <c r="L5344" t="s">
        <v>14339</v>
      </c>
      <c r="M5344" t="s">
        <v>14538</v>
      </c>
      <c r="N5344" t="s">
        <v>15279</v>
      </c>
      <c r="O5344" t="s">
        <v>14538</v>
      </c>
    </row>
    <row r="5345" spans="1:15">
      <c r="A5345" t="s">
        <v>16</v>
      </c>
      <c r="B5345" t="s">
        <v>118</v>
      </c>
      <c r="C5345" t="s">
        <v>391</v>
      </c>
      <c r="D5345" t="s">
        <v>5911</v>
      </c>
      <c r="E5345" t="s">
        <v>5914</v>
      </c>
      <c r="F5345" s="1" t="s">
        <v>5911</v>
      </c>
      <c r="G5345" s="1" t="str">
        <f t="array" ref="G5345">IF(COUNT(FIND(Keywords!$E$3:$E$5,I5345)),"실족추락","")</f>
        <v/>
      </c>
      <c r="H5345" s="1"/>
      <c r="I5345" t="s">
        <v>10376</v>
      </c>
      <c r="J5345" t="s">
        <v>13838</v>
      </c>
      <c r="K5345" t="s">
        <v>14287</v>
      </c>
      <c r="L5345" t="s">
        <v>10279</v>
      </c>
      <c r="M5345" t="s">
        <v>14538</v>
      </c>
      <c r="N5345" t="s">
        <v>14986</v>
      </c>
      <c r="O5345" t="s">
        <v>14538</v>
      </c>
    </row>
    <row r="5346" spans="1:15">
      <c r="A5346" t="s">
        <v>16</v>
      </c>
      <c r="B5346" t="s">
        <v>118</v>
      </c>
      <c r="C5346" t="s">
        <v>391</v>
      </c>
      <c r="D5346" t="s">
        <v>5911</v>
      </c>
      <c r="E5346" t="s">
        <v>5914</v>
      </c>
      <c r="F5346" s="1" t="s">
        <v>5911</v>
      </c>
      <c r="G5346" s="1" t="str">
        <f t="array" ref="G5346">IF(COUNT(FIND(Keywords!$E$3:$E$5,I5346)),"실족추락","")</f>
        <v/>
      </c>
      <c r="H5346" s="1"/>
      <c r="I5346" t="s">
        <v>10377</v>
      </c>
      <c r="J5346" t="s">
        <v>13838</v>
      </c>
      <c r="K5346" t="s">
        <v>14287</v>
      </c>
      <c r="L5346" t="s">
        <v>10279</v>
      </c>
      <c r="M5346" t="s">
        <v>14538</v>
      </c>
      <c r="N5346" t="s">
        <v>14986</v>
      </c>
      <c r="O5346" t="s">
        <v>14538</v>
      </c>
    </row>
    <row r="5347" spans="1:15">
      <c r="A5347" t="s">
        <v>16</v>
      </c>
      <c r="B5347" t="s">
        <v>118</v>
      </c>
      <c r="C5347" t="s">
        <v>3611</v>
      </c>
      <c r="D5347" t="s">
        <v>5911</v>
      </c>
      <c r="E5347" t="s">
        <v>5914</v>
      </c>
      <c r="F5347" s="1" t="s">
        <v>5911</v>
      </c>
      <c r="G5347" s="1" t="str">
        <f t="array" ref="G5347">IF(COUNT(FIND(Keywords!$E$3:$E$5,I5347)),"실족추락","")</f>
        <v/>
      </c>
      <c r="H5347" s="1"/>
      <c r="I5347" t="s">
        <v>10378</v>
      </c>
      <c r="J5347" t="s">
        <v>13824</v>
      </c>
      <c r="K5347" t="s">
        <v>14441</v>
      </c>
      <c r="L5347" t="s">
        <v>14740</v>
      </c>
      <c r="M5347" t="s">
        <v>14538</v>
      </c>
      <c r="N5347" t="s">
        <v>15003</v>
      </c>
      <c r="O5347" t="s">
        <v>14538</v>
      </c>
    </row>
    <row r="5348" spans="1:15">
      <c r="A5348" t="s">
        <v>16</v>
      </c>
      <c r="B5348" t="s">
        <v>118</v>
      </c>
      <c r="C5348" t="s">
        <v>3612</v>
      </c>
      <c r="D5348" t="s">
        <v>5911</v>
      </c>
      <c r="E5348" t="s">
        <v>5914</v>
      </c>
      <c r="F5348" s="1" t="s">
        <v>5911</v>
      </c>
      <c r="G5348" s="1" t="str">
        <f t="array" ref="G5348">IF(COUNT(FIND(Keywords!$E$3:$E$5,I5348)),"실족추락","")</f>
        <v/>
      </c>
      <c r="H5348" s="1"/>
      <c r="I5348" t="s">
        <v>10379</v>
      </c>
      <c r="J5348" t="s">
        <v>13874</v>
      </c>
      <c r="K5348" t="s">
        <v>14167</v>
      </c>
      <c r="L5348" t="s">
        <v>14648</v>
      </c>
      <c r="M5348" t="s">
        <v>14538</v>
      </c>
      <c r="N5348" t="s">
        <v>15322</v>
      </c>
      <c r="O5348" t="s">
        <v>14538</v>
      </c>
    </row>
    <row r="5349" spans="1:15">
      <c r="A5349" t="s">
        <v>16</v>
      </c>
      <c r="B5349" t="s">
        <v>118</v>
      </c>
      <c r="C5349" t="s">
        <v>3613</v>
      </c>
      <c r="D5349" t="s">
        <v>5909</v>
      </c>
      <c r="E5349" t="s">
        <v>5914</v>
      </c>
      <c r="F5349" s="1" t="str">
        <f t="array" ref="F5349">IF(COUNT(FIND(Keywords!$C$3:$C$41,I5349)),"일반조난","")</f>
        <v/>
      </c>
      <c r="G5349" s="1" t="str">
        <f t="array" ref="G5349">IF(COUNT(FIND(Keywords!$E$3:$E$5,I5349)),"실족추락","")</f>
        <v>실족추락</v>
      </c>
      <c r="H5349" s="1" t="str">
        <f t="array" ref="H5349">IF(COUNT(FIND(Keywords!$B$3:$B$12,I5349)),"개인질환","")</f>
        <v/>
      </c>
      <c r="I5349" t="s">
        <v>10380</v>
      </c>
      <c r="J5349" t="s">
        <v>13890</v>
      </c>
      <c r="K5349" t="s">
        <v>14660</v>
      </c>
      <c r="L5349" t="s">
        <v>15293</v>
      </c>
      <c r="M5349" t="s">
        <v>14538</v>
      </c>
      <c r="N5349" t="s">
        <v>15097</v>
      </c>
      <c r="O5349" t="s">
        <v>14538</v>
      </c>
    </row>
    <row r="5350" spans="1:15">
      <c r="A5350" t="s">
        <v>16</v>
      </c>
      <c r="B5350" t="s">
        <v>118</v>
      </c>
      <c r="C5350" t="s">
        <v>399</v>
      </c>
      <c r="D5350" t="s">
        <v>5911</v>
      </c>
      <c r="E5350" t="s">
        <v>5914</v>
      </c>
      <c r="F5350" s="1" t="s">
        <v>5911</v>
      </c>
      <c r="G5350" s="1" t="str">
        <f t="array" ref="G5350">IF(COUNT(FIND(Keywords!$E$3:$E$5,I5350)),"실족추락","")</f>
        <v>실족추락</v>
      </c>
      <c r="H5350" s="1"/>
      <c r="I5350" t="s">
        <v>10381</v>
      </c>
      <c r="J5350" t="s">
        <v>13896</v>
      </c>
      <c r="K5350" t="s">
        <v>14294</v>
      </c>
      <c r="L5350" t="s">
        <v>14556</v>
      </c>
      <c r="M5350" t="s">
        <v>14538</v>
      </c>
      <c r="N5350" t="s">
        <v>14104</v>
      </c>
      <c r="O5350" t="s">
        <v>14538</v>
      </c>
    </row>
    <row r="5351" spans="1:15">
      <c r="A5351" t="s">
        <v>16</v>
      </c>
      <c r="B5351" t="s">
        <v>118</v>
      </c>
      <c r="C5351" t="s">
        <v>3614</v>
      </c>
      <c r="D5351" t="s">
        <v>16113</v>
      </c>
      <c r="E5351" t="s">
        <v>5914</v>
      </c>
      <c r="F5351" s="1" t="str">
        <f t="array" ref="F5351">IF(COUNT(FIND(Keywords!$C$3:$C$41,I5351)),"일반조난","")</f>
        <v/>
      </c>
      <c r="G5351" s="1" t="str">
        <f t="array" ref="G5351">IF(COUNT(FIND(Keywords!$E$3:$E$5,I5351)),"실족추락","")</f>
        <v/>
      </c>
      <c r="H5351" s="1" t="str">
        <f t="array" ref="H5351">IF(COUNT(FIND(Keywords!$B$3:$B$12,I5351)),"개인질환","")</f>
        <v/>
      </c>
      <c r="I5351" t="s">
        <v>10382</v>
      </c>
      <c r="J5351" t="s">
        <v>13782</v>
      </c>
      <c r="K5351" t="s">
        <v>14146</v>
      </c>
      <c r="L5351" t="s">
        <v>14508</v>
      </c>
      <c r="M5351" t="s">
        <v>14538</v>
      </c>
      <c r="N5351" t="s">
        <v>14544</v>
      </c>
      <c r="O5351" t="s">
        <v>14538</v>
      </c>
    </row>
    <row r="5352" spans="1:15">
      <c r="A5352" t="s">
        <v>16</v>
      </c>
      <c r="B5352" t="s">
        <v>118</v>
      </c>
      <c r="C5352" t="s">
        <v>404</v>
      </c>
      <c r="D5352" t="s">
        <v>5911</v>
      </c>
      <c r="E5352" t="s">
        <v>5914</v>
      </c>
      <c r="F5352" s="1" t="s">
        <v>5911</v>
      </c>
      <c r="G5352" s="1" t="str">
        <f t="array" ref="G5352">IF(COUNT(FIND(Keywords!$E$3:$E$5,I5352)),"실족추락","")</f>
        <v/>
      </c>
      <c r="H5352" s="1"/>
      <c r="I5352" t="s">
        <v>10383</v>
      </c>
      <c r="J5352" t="s">
        <v>13892</v>
      </c>
      <c r="K5352" t="s">
        <v>13958</v>
      </c>
      <c r="L5352" t="s">
        <v>14632</v>
      </c>
      <c r="M5352" t="s">
        <v>14538</v>
      </c>
      <c r="N5352" t="s">
        <v>15095</v>
      </c>
      <c r="O5352" t="s">
        <v>14538</v>
      </c>
    </row>
    <row r="5353" spans="1:15">
      <c r="A5353" t="s">
        <v>16</v>
      </c>
      <c r="B5353" t="s">
        <v>118</v>
      </c>
      <c r="C5353" t="s">
        <v>405</v>
      </c>
      <c r="D5353" t="s">
        <v>5911</v>
      </c>
      <c r="E5353" t="s">
        <v>5914</v>
      </c>
      <c r="F5353" s="1" t="s">
        <v>5911</v>
      </c>
      <c r="G5353" s="1" t="str">
        <f t="array" ref="G5353">IF(COUNT(FIND(Keywords!$E$3:$E$5,I5353)),"실족추락","")</f>
        <v/>
      </c>
      <c r="H5353" s="1"/>
      <c r="I5353" t="s">
        <v>10384</v>
      </c>
      <c r="J5353" t="s">
        <v>13827</v>
      </c>
      <c r="K5353" t="s">
        <v>14299</v>
      </c>
      <c r="L5353" t="s">
        <v>14512</v>
      </c>
      <c r="M5353" t="s">
        <v>14538</v>
      </c>
      <c r="N5353" t="s">
        <v>14686</v>
      </c>
      <c r="O5353" t="s">
        <v>14538</v>
      </c>
    </row>
    <row r="5354" spans="1:15">
      <c r="A5354" t="s">
        <v>16</v>
      </c>
      <c r="B5354" t="s">
        <v>118</v>
      </c>
      <c r="C5354" t="s">
        <v>407</v>
      </c>
      <c r="D5354" t="s">
        <v>5911</v>
      </c>
      <c r="E5354" t="s">
        <v>5914</v>
      </c>
      <c r="F5354" s="1" t="s">
        <v>5911</v>
      </c>
      <c r="G5354" s="1" t="str">
        <f t="array" ref="G5354">IF(COUNT(FIND(Keywords!$E$3:$E$5,I5354)),"실족추락","")</f>
        <v>실족추락</v>
      </c>
      <c r="H5354" s="1"/>
      <c r="I5354" t="s">
        <v>10385</v>
      </c>
      <c r="J5354" t="s">
        <v>13885</v>
      </c>
      <c r="K5354" t="s">
        <v>14301</v>
      </c>
      <c r="L5354" t="s">
        <v>14935</v>
      </c>
      <c r="M5354" t="s">
        <v>14538</v>
      </c>
      <c r="N5354" t="s">
        <v>14501</v>
      </c>
      <c r="O5354" t="s">
        <v>14538</v>
      </c>
    </row>
    <row r="5355" spans="1:15">
      <c r="A5355" t="s">
        <v>16</v>
      </c>
      <c r="B5355" t="s">
        <v>118</v>
      </c>
      <c r="C5355" t="s">
        <v>408</v>
      </c>
      <c r="D5355" t="s">
        <v>5911</v>
      </c>
      <c r="E5355" t="s">
        <v>5914</v>
      </c>
      <c r="F5355" s="1" t="s">
        <v>5911</v>
      </c>
      <c r="G5355" s="1" t="str">
        <f t="array" ref="G5355">IF(COUNT(FIND(Keywords!$E$3:$E$5,I5355)),"실족추락","")</f>
        <v>실족추락</v>
      </c>
      <c r="H5355" s="1"/>
      <c r="I5355" t="s">
        <v>10386</v>
      </c>
      <c r="J5355" t="s">
        <v>13820</v>
      </c>
      <c r="K5355" t="s">
        <v>14302</v>
      </c>
      <c r="L5355" t="s">
        <v>14975</v>
      </c>
      <c r="M5355" t="s">
        <v>14538</v>
      </c>
      <c r="N5355" t="s">
        <v>14100</v>
      </c>
      <c r="O5355" t="s">
        <v>14538</v>
      </c>
    </row>
    <row r="5356" spans="1:15">
      <c r="A5356" t="s">
        <v>16</v>
      </c>
      <c r="B5356" t="s">
        <v>118</v>
      </c>
      <c r="C5356" t="s">
        <v>3366</v>
      </c>
      <c r="D5356" t="s">
        <v>16113</v>
      </c>
      <c r="E5356" t="s">
        <v>5914</v>
      </c>
      <c r="F5356" s="1" t="str">
        <f t="array" ref="F5356">IF(COUNT(FIND(Keywords!$C$3:$C$41,I5356)),"일반조난","")</f>
        <v/>
      </c>
      <c r="G5356" s="1" t="str">
        <f t="array" ref="G5356">IF(COUNT(FIND(Keywords!$E$3:$E$5,I5356)),"실족추락","")</f>
        <v/>
      </c>
      <c r="H5356" s="1" t="str">
        <f t="array" ref="H5356">IF(COUNT(FIND(Keywords!$B$3:$B$12,I5356)),"개인질환","")</f>
        <v/>
      </c>
      <c r="I5356" t="s">
        <v>10387</v>
      </c>
      <c r="J5356" t="s">
        <v>13768</v>
      </c>
      <c r="K5356" t="s">
        <v>15126</v>
      </c>
      <c r="L5356" t="s">
        <v>14101</v>
      </c>
      <c r="M5356" t="s">
        <v>14538</v>
      </c>
      <c r="N5356" t="s">
        <v>15096</v>
      </c>
      <c r="O5356" t="s">
        <v>14538</v>
      </c>
    </row>
    <row r="5357" spans="1:15">
      <c r="A5357" t="s">
        <v>16</v>
      </c>
      <c r="B5357" t="s">
        <v>118</v>
      </c>
      <c r="C5357" t="s">
        <v>3615</v>
      </c>
      <c r="D5357" t="s">
        <v>5911</v>
      </c>
      <c r="E5357" t="s">
        <v>5914</v>
      </c>
      <c r="F5357" s="1" t="s">
        <v>5911</v>
      </c>
      <c r="G5357" s="1" t="str">
        <f t="array" ref="G5357">IF(COUNT(FIND(Keywords!$E$3:$E$5,I5357)),"실족추락","")</f>
        <v/>
      </c>
      <c r="H5357" s="1"/>
      <c r="I5357" t="s">
        <v>10388</v>
      </c>
      <c r="J5357" t="s">
        <v>14013</v>
      </c>
      <c r="K5357" t="s">
        <v>14312</v>
      </c>
      <c r="L5357" t="s">
        <v>14712</v>
      </c>
      <c r="M5357" t="s">
        <v>14538</v>
      </c>
      <c r="N5357" t="s">
        <v>15044</v>
      </c>
      <c r="O5357" t="s">
        <v>14538</v>
      </c>
    </row>
    <row r="5358" spans="1:15">
      <c r="A5358" t="s">
        <v>16</v>
      </c>
      <c r="B5358" t="s">
        <v>118</v>
      </c>
      <c r="C5358" t="s">
        <v>3616</v>
      </c>
      <c r="D5358" t="s">
        <v>5911</v>
      </c>
      <c r="E5358" t="s">
        <v>5914</v>
      </c>
      <c r="F5358" s="1" t="s">
        <v>5911</v>
      </c>
      <c r="G5358" s="1" t="str">
        <f t="array" ref="G5358">IF(COUNT(FIND(Keywords!$E$3:$E$5,I5358)),"실족추락","")</f>
        <v/>
      </c>
      <c r="H5358" s="1"/>
      <c r="I5358" t="s">
        <v>10389</v>
      </c>
      <c r="J5358" t="s">
        <v>13889</v>
      </c>
      <c r="K5358" t="s">
        <v>15359</v>
      </c>
      <c r="L5358" t="s">
        <v>14365</v>
      </c>
      <c r="M5358" t="s">
        <v>14538</v>
      </c>
      <c r="N5358" t="s">
        <v>14337</v>
      </c>
      <c r="O5358" t="s">
        <v>14538</v>
      </c>
    </row>
    <row r="5359" spans="1:15">
      <c r="A5359" t="s">
        <v>16</v>
      </c>
      <c r="B5359" t="s">
        <v>118</v>
      </c>
      <c r="C5359" t="s">
        <v>3617</v>
      </c>
      <c r="D5359" t="s">
        <v>5911</v>
      </c>
      <c r="E5359" t="s">
        <v>5914</v>
      </c>
      <c r="F5359" s="1" t="s">
        <v>5911</v>
      </c>
      <c r="G5359" s="1" t="str">
        <f t="array" ref="G5359">IF(COUNT(FIND(Keywords!$E$3:$E$5,I5359)),"실족추락","")</f>
        <v/>
      </c>
      <c r="H5359" s="1"/>
      <c r="I5359" t="s">
        <v>10390</v>
      </c>
      <c r="J5359" t="s">
        <v>13951</v>
      </c>
      <c r="K5359" t="s">
        <v>14285</v>
      </c>
      <c r="L5359" t="s">
        <v>14632</v>
      </c>
      <c r="M5359" t="s">
        <v>14538</v>
      </c>
      <c r="N5359" t="s">
        <v>14145</v>
      </c>
      <c r="O5359" t="s">
        <v>14538</v>
      </c>
    </row>
    <row r="5360" spans="1:15">
      <c r="A5360" t="s">
        <v>16</v>
      </c>
      <c r="B5360" t="s">
        <v>118</v>
      </c>
      <c r="C5360" t="s">
        <v>3618</v>
      </c>
      <c r="D5360" t="s">
        <v>16113</v>
      </c>
      <c r="E5360" t="s">
        <v>5914</v>
      </c>
      <c r="F5360" s="1" t="str">
        <f t="array" ref="F5360">IF(COUNT(FIND(Keywords!$C$3:$C$41,I5360)),"일반조난","")</f>
        <v/>
      </c>
      <c r="G5360" s="1" t="str">
        <f t="array" ref="G5360">IF(COUNT(FIND(Keywords!$E$3:$E$5,I5360)),"실족추락","")</f>
        <v/>
      </c>
      <c r="H5360" s="1" t="str">
        <f t="array" ref="H5360">IF(COUNT(FIND(Keywords!$B$3:$B$12,I5360)),"개인질환","")</f>
        <v/>
      </c>
      <c r="I5360" t="s">
        <v>10391</v>
      </c>
      <c r="J5360" t="s">
        <v>13937</v>
      </c>
      <c r="K5360" t="s">
        <v>14658</v>
      </c>
      <c r="L5360" t="s">
        <v>14339</v>
      </c>
      <c r="M5360" t="s">
        <v>14538</v>
      </c>
      <c r="N5360" t="s">
        <v>14632</v>
      </c>
      <c r="O5360" t="s">
        <v>14538</v>
      </c>
    </row>
    <row r="5361" spans="1:15">
      <c r="A5361" t="s">
        <v>16</v>
      </c>
      <c r="B5361" t="s">
        <v>118</v>
      </c>
      <c r="C5361" t="s">
        <v>3619</v>
      </c>
      <c r="D5361" t="s">
        <v>5911</v>
      </c>
      <c r="E5361" t="s">
        <v>5914</v>
      </c>
      <c r="F5361" s="1" t="s">
        <v>5911</v>
      </c>
      <c r="G5361" s="1" t="str">
        <f t="array" ref="G5361">IF(COUNT(FIND(Keywords!$E$3:$E$5,I5361)),"실족추락","")</f>
        <v/>
      </c>
      <c r="H5361" s="1"/>
      <c r="I5361" t="s">
        <v>10392</v>
      </c>
      <c r="J5361" t="s">
        <v>13803</v>
      </c>
      <c r="K5361" t="s">
        <v>14978</v>
      </c>
      <c r="L5361" t="s">
        <v>14537</v>
      </c>
      <c r="M5361" t="s">
        <v>14538</v>
      </c>
      <c r="N5361" t="s">
        <v>14988</v>
      </c>
      <c r="O5361" t="s">
        <v>14538</v>
      </c>
    </row>
    <row r="5362" spans="1:15">
      <c r="A5362" t="s">
        <v>16</v>
      </c>
      <c r="B5362" t="s">
        <v>118</v>
      </c>
      <c r="C5362" t="s">
        <v>3620</v>
      </c>
      <c r="D5362" t="s">
        <v>5911</v>
      </c>
      <c r="E5362" t="s">
        <v>5914</v>
      </c>
      <c r="F5362" s="1" t="s">
        <v>5911</v>
      </c>
      <c r="G5362" s="1" t="str">
        <f t="array" ref="G5362">IF(COUNT(FIND(Keywords!$E$3:$E$5,I5362)),"실족추락","")</f>
        <v/>
      </c>
      <c r="H5362" s="1"/>
      <c r="I5362" t="s">
        <v>10393</v>
      </c>
      <c r="J5362" t="s">
        <v>13856</v>
      </c>
      <c r="K5362" t="s">
        <v>14739</v>
      </c>
      <c r="L5362" t="s">
        <v>14486</v>
      </c>
      <c r="M5362" t="s">
        <v>14538</v>
      </c>
      <c r="N5362" t="s">
        <v>14132</v>
      </c>
      <c r="O5362" t="s">
        <v>14538</v>
      </c>
    </row>
    <row r="5363" spans="1:15">
      <c r="A5363" t="s">
        <v>16</v>
      </c>
      <c r="B5363" t="s">
        <v>118</v>
      </c>
      <c r="C5363" t="s">
        <v>419</v>
      </c>
      <c r="D5363" t="s">
        <v>5911</v>
      </c>
      <c r="E5363" t="s">
        <v>5914</v>
      </c>
      <c r="F5363" s="1" t="s">
        <v>5911</v>
      </c>
      <c r="G5363" s="1" t="str">
        <f t="array" ref="G5363">IF(COUNT(FIND(Keywords!$E$3:$E$5,I5363)),"실족추락","")</f>
        <v/>
      </c>
      <c r="H5363" s="1"/>
      <c r="I5363" t="s">
        <v>10394</v>
      </c>
      <c r="J5363" t="s">
        <v>13902</v>
      </c>
      <c r="K5363" t="s">
        <v>14312</v>
      </c>
      <c r="L5363" t="s">
        <v>14987</v>
      </c>
      <c r="M5363" t="s">
        <v>14538</v>
      </c>
      <c r="N5363" t="s">
        <v>14652</v>
      </c>
      <c r="O5363" t="s">
        <v>14538</v>
      </c>
    </row>
    <row r="5364" spans="1:15">
      <c r="A5364" t="s">
        <v>16</v>
      </c>
      <c r="B5364" t="s">
        <v>118</v>
      </c>
      <c r="C5364" t="s">
        <v>3621</v>
      </c>
      <c r="D5364" t="s">
        <v>16113</v>
      </c>
      <c r="E5364" t="s">
        <v>5914</v>
      </c>
      <c r="F5364" s="1" t="str">
        <f t="array" ref="F5364">IF(COUNT(FIND(Keywords!$C$3:$C$41,I5364)),"일반조난","")</f>
        <v/>
      </c>
      <c r="G5364" s="1" t="str">
        <f t="array" ref="G5364">IF(COUNT(FIND(Keywords!$E$3:$E$5,I5364)),"실족추락","")</f>
        <v/>
      </c>
      <c r="H5364" s="1" t="str">
        <f t="array" ref="H5364">IF(COUNT(FIND(Keywords!$B$3:$B$12,I5364)),"개인질환","")</f>
        <v/>
      </c>
      <c r="I5364" t="s">
        <v>10395</v>
      </c>
      <c r="J5364" t="s">
        <v>13855</v>
      </c>
      <c r="K5364" t="s">
        <v>15322</v>
      </c>
      <c r="L5364" t="s">
        <v>14891</v>
      </c>
      <c r="M5364" t="s">
        <v>14538</v>
      </c>
      <c r="N5364" t="s">
        <v>14478</v>
      </c>
      <c r="O5364" t="s">
        <v>14538</v>
      </c>
    </row>
    <row r="5365" spans="1:15">
      <c r="A5365" t="s">
        <v>16</v>
      </c>
      <c r="B5365" t="s">
        <v>118</v>
      </c>
      <c r="C5365" t="s">
        <v>3622</v>
      </c>
      <c r="D5365" t="s">
        <v>5911</v>
      </c>
      <c r="E5365" t="s">
        <v>5914</v>
      </c>
      <c r="F5365" s="1" t="s">
        <v>5911</v>
      </c>
      <c r="G5365" s="1" t="str">
        <f t="array" ref="G5365">IF(COUNT(FIND(Keywords!$E$3:$E$5,I5365)),"실족추락","")</f>
        <v/>
      </c>
      <c r="H5365" s="1"/>
      <c r="I5365" t="s">
        <v>10396</v>
      </c>
      <c r="J5365" t="s">
        <v>13908</v>
      </c>
      <c r="K5365" t="s">
        <v>14381</v>
      </c>
      <c r="L5365" t="s">
        <v>14645</v>
      </c>
      <c r="M5365" t="s">
        <v>14538</v>
      </c>
      <c r="N5365" t="s">
        <v>14973</v>
      </c>
      <c r="O5365" t="s">
        <v>14538</v>
      </c>
    </row>
    <row r="5366" spans="1:15">
      <c r="A5366" t="s">
        <v>16</v>
      </c>
      <c r="B5366" t="s">
        <v>118</v>
      </c>
      <c r="C5366" t="s">
        <v>3623</v>
      </c>
      <c r="D5366" t="s">
        <v>5911</v>
      </c>
      <c r="E5366" t="s">
        <v>5914</v>
      </c>
      <c r="F5366" s="1" t="s">
        <v>5911</v>
      </c>
      <c r="G5366" s="1" t="str">
        <f t="array" ref="G5366">IF(COUNT(FIND(Keywords!$E$3:$E$5,I5366)),"실족추락","")</f>
        <v/>
      </c>
      <c r="H5366" s="1"/>
      <c r="I5366" t="s">
        <v>10397</v>
      </c>
      <c r="J5366" t="s">
        <v>13769</v>
      </c>
      <c r="K5366" t="s">
        <v>15332</v>
      </c>
      <c r="L5366" t="s">
        <v>14641</v>
      </c>
      <c r="M5366" t="s">
        <v>14538</v>
      </c>
      <c r="N5366" t="s">
        <v>14818</v>
      </c>
      <c r="O5366" t="s">
        <v>14538</v>
      </c>
    </row>
    <row r="5367" spans="1:15">
      <c r="A5367" t="s">
        <v>16</v>
      </c>
      <c r="B5367" t="s">
        <v>118</v>
      </c>
      <c r="C5367" t="s">
        <v>423</v>
      </c>
      <c r="D5367" t="s">
        <v>5911</v>
      </c>
      <c r="E5367" t="s">
        <v>5914</v>
      </c>
      <c r="F5367" s="1" t="s">
        <v>5911</v>
      </c>
      <c r="G5367" s="1" t="str">
        <f t="array" ref="G5367">IF(COUNT(FIND(Keywords!$E$3:$E$5,I5367)),"실족추락","")</f>
        <v/>
      </c>
      <c r="H5367" s="1"/>
      <c r="I5367" t="s">
        <v>10398</v>
      </c>
      <c r="J5367" t="s">
        <v>13822</v>
      </c>
      <c r="K5367" t="s">
        <v>14316</v>
      </c>
      <c r="L5367" t="s">
        <v>15139</v>
      </c>
      <c r="M5367" t="s">
        <v>14538</v>
      </c>
      <c r="N5367" t="s">
        <v>15278</v>
      </c>
      <c r="O5367" t="s">
        <v>14538</v>
      </c>
    </row>
    <row r="5368" spans="1:15">
      <c r="A5368" t="s">
        <v>16</v>
      </c>
      <c r="B5368" t="s">
        <v>118</v>
      </c>
      <c r="C5368" t="s">
        <v>3624</v>
      </c>
      <c r="D5368" t="s">
        <v>16113</v>
      </c>
      <c r="E5368" t="s">
        <v>5914</v>
      </c>
      <c r="F5368" s="1" t="str">
        <f t="array" ref="F5368">IF(COUNT(FIND(Keywords!$C$3:$C$41,I5368)),"일반조난","")</f>
        <v/>
      </c>
      <c r="G5368" s="1" t="str">
        <f t="array" ref="G5368">IF(COUNT(FIND(Keywords!$E$3:$E$5,I5368)),"실족추락","")</f>
        <v/>
      </c>
      <c r="H5368" s="1" t="str">
        <f t="array" ref="H5368">IF(COUNT(FIND(Keywords!$B$3:$B$12,I5368)),"개인질환","")</f>
        <v/>
      </c>
      <c r="I5368" t="s">
        <v>10399</v>
      </c>
      <c r="J5368" t="s">
        <v>13941</v>
      </c>
      <c r="K5368" t="s">
        <v>14284</v>
      </c>
      <c r="L5368" t="s">
        <v>14776</v>
      </c>
      <c r="M5368" t="s">
        <v>14538</v>
      </c>
      <c r="N5368" t="s">
        <v>15389</v>
      </c>
      <c r="O5368" t="s">
        <v>14538</v>
      </c>
    </row>
    <row r="5369" spans="1:15">
      <c r="A5369" t="s">
        <v>16</v>
      </c>
      <c r="B5369" t="s">
        <v>118</v>
      </c>
      <c r="C5369" t="s">
        <v>3625</v>
      </c>
      <c r="D5369" t="s">
        <v>16113</v>
      </c>
      <c r="E5369" t="s">
        <v>5914</v>
      </c>
      <c r="F5369" s="1" t="str">
        <f t="array" ref="F5369">IF(COUNT(FIND(Keywords!$C$3:$C$41,I5369)),"일반조난","")</f>
        <v/>
      </c>
      <c r="G5369" s="1" t="str">
        <f t="array" ref="G5369">IF(COUNT(FIND(Keywords!$E$3:$E$5,I5369)),"실족추락","")</f>
        <v/>
      </c>
      <c r="H5369" s="1" t="str">
        <f t="array" ref="H5369">IF(COUNT(FIND(Keywords!$B$3:$B$12,I5369)),"개인질환","")</f>
        <v/>
      </c>
      <c r="I5369" t="s">
        <v>10400</v>
      </c>
      <c r="J5369" t="s">
        <v>13841</v>
      </c>
      <c r="K5369" t="s">
        <v>15287</v>
      </c>
      <c r="L5369" t="s">
        <v>15248</v>
      </c>
      <c r="M5369" t="s">
        <v>14538</v>
      </c>
      <c r="N5369" t="s">
        <v>14972</v>
      </c>
      <c r="O5369" t="s">
        <v>14538</v>
      </c>
    </row>
    <row r="5370" spans="1:15">
      <c r="A5370" t="s">
        <v>16</v>
      </c>
      <c r="B5370" t="s">
        <v>118</v>
      </c>
      <c r="C5370" t="s">
        <v>424</v>
      </c>
      <c r="D5370" t="s">
        <v>5911</v>
      </c>
      <c r="E5370" t="s">
        <v>5914</v>
      </c>
      <c r="F5370" s="1" t="s">
        <v>5911</v>
      </c>
      <c r="G5370" s="1" t="str">
        <f t="array" ref="G5370">IF(COUNT(FIND(Keywords!$E$3:$E$5,I5370)),"실족추락","")</f>
        <v/>
      </c>
      <c r="H5370" s="1"/>
      <c r="I5370" t="s">
        <v>10401</v>
      </c>
      <c r="J5370" t="s">
        <v>13789</v>
      </c>
      <c r="K5370" t="s">
        <v>14317</v>
      </c>
      <c r="L5370" t="s">
        <v>14638</v>
      </c>
      <c r="M5370" t="s">
        <v>14538</v>
      </c>
      <c r="N5370" t="s">
        <v>15610</v>
      </c>
      <c r="O5370" t="s">
        <v>14538</v>
      </c>
    </row>
    <row r="5371" spans="1:15">
      <c r="A5371" t="s">
        <v>16</v>
      </c>
      <c r="B5371" t="s">
        <v>118</v>
      </c>
      <c r="C5371" t="s">
        <v>426</v>
      </c>
      <c r="D5371" t="s">
        <v>5911</v>
      </c>
      <c r="E5371" t="s">
        <v>5914</v>
      </c>
      <c r="F5371" s="1" t="s">
        <v>5911</v>
      </c>
      <c r="G5371" s="1" t="str">
        <f t="array" ref="G5371">IF(COUNT(FIND(Keywords!$E$3:$E$5,I5371)),"실족추락","")</f>
        <v/>
      </c>
      <c r="H5371" s="1"/>
      <c r="I5371" t="s">
        <v>10402</v>
      </c>
      <c r="J5371" t="s">
        <v>13890</v>
      </c>
      <c r="K5371" t="s">
        <v>14318</v>
      </c>
      <c r="L5371" t="s">
        <v>14341</v>
      </c>
      <c r="M5371" t="s">
        <v>14538</v>
      </c>
      <c r="N5371" t="s">
        <v>15566</v>
      </c>
      <c r="O5371" t="s">
        <v>14538</v>
      </c>
    </row>
    <row r="5372" spans="1:15">
      <c r="A5372" t="s">
        <v>16</v>
      </c>
      <c r="B5372" t="s">
        <v>118</v>
      </c>
      <c r="C5372" t="s">
        <v>429</v>
      </c>
      <c r="D5372" t="s">
        <v>5911</v>
      </c>
      <c r="E5372" t="s">
        <v>5914</v>
      </c>
      <c r="F5372" s="1" t="s">
        <v>5911</v>
      </c>
      <c r="G5372" s="1" t="str">
        <f t="array" ref="G5372">IF(COUNT(FIND(Keywords!$E$3:$E$5,I5372)),"실족추락","")</f>
        <v/>
      </c>
      <c r="H5372" s="1"/>
      <c r="I5372" t="s">
        <v>10403</v>
      </c>
      <c r="J5372" t="s">
        <v>13904</v>
      </c>
      <c r="K5372" t="s">
        <v>14321</v>
      </c>
      <c r="L5372" t="s">
        <v>15285</v>
      </c>
      <c r="M5372" t="s">
        <v>14538</v>
      </c>
      <c r="N5372" t="s">
        <v>15602</v>
      </c>
      <c r="O5372" t="s">
        <v>14538</v>
      </c>
    </row>
    <row r="5373" spans="1:15">
      <c r="A5373" t="s">
        <v>16</v>
      </c>
      <c r="B5373" t="s">
        <v>118</v>
      </c>
      <c r="C5373" t="s">
        <v>1583</v>
      </c>
      <c r="D5373" t="s">
        <v>16113</v>
      </c>
      <c r="E5373" t="s">
        <v>5914</v>
      </c>
      <c r="F5373" s="1" t="str">
        <f t="array" ref="F5373">IF(COUNT(FIND(Keywords!$C$3:$C$41,I5373)),"일반조난","")</f>
        <v/>
      </c>
      <c r="G5373" s="1" t="str">
        <f t="array" ref="G5373">IF(COUNT(FIND(Keywords!$E$3:$E$5,I5373)),"실족추락","")</f>
        <v/>
      </c>
      <c r="H5373" s="1" t="str">
        <f t="array" ref="H5373">IF(COUNT(FIND(Keywords!$B$3:$B$12,I5373)),"개인질환","")</f>
        <v/>
      </c>
      <c r="I5373" t="s">
        <v>10404</v>
      </c>
      <c r="J5373" t="s">
        <v>13991</v>
      </c>
      <c r="K5373" t="s">
        <v>14814</v>
      </c>
      <c r="L5373" t="s">
        <v>14544</v>
      </c>
      <c r="M5373" t="s">
        <v>14538</v>
      </c>
      <c r="N5373" t="s">
        <v>15154</v>
      </c>
      <c r="O5373" t="s">
        <v>14538</v>
      </c>
    </row>
    <row r="5374" spans="1:15">
      <c r="A5374" t="s">
        <v>16</v>
      </c>
      <c r="B5374" t="s">
        <v>118</v>
      </c>
      <c r="C5374" t="s">
        <v>1584</v>
      </c>
      <c r="D5374" t="s">
        <v>16113</v>
      </c>
      <c r="E5374" t="s">
        <v>5914</v>
      </c>
      <c r="F5374" s="1" t="str">
        <f t="array" ref="F5374">IF(COUNT(FIND(Keywords!$C$3:$C$41,I5374)),"일반조난","")</f>
        <v/>
      </c>
      <c r="G5374" s="1" t="str">
        <f t="array" ref="G5374">IF(COUNT(FIND(Keywords!$E$3:$E$5,I5374)),"실족추락","")</f>
        <v/>
      </c>
      <c r="H5374" s="1" t="str">
        <f t="array" ref="H5374">IF(COUNT(FIND(Keywords!$B$3:$B$12,I5374)),"개인질환","")</f>
        <v/>
      </c>
      <c r="I5374" t="s">
        <v>10405</v>
      </c>
      <c r="J5374" t="s">
        <v>13770</v>
      </c>
      <c r="K5374" t="s">
        <v>14838</v>
      </c>
      <c r="L5374" t="s">
        <v>15285</v>
      </c>
      <c r="M5374" t="s">
        <v>14538</v>
      </c>
      <c r="N5374" t="s">
        <v>14455</v>
      </c>
      <c r="O5374" t="s">
        <v>14538</v>
      </c>
    </row>
    <row r="5375" spans="1:15">
      <c r="A5375" t="s">
        <v>16</v>
      </c>
      <c r="B5375" t="s">
        <v>118</v>
      </c>
      <c r="C5375" t="s">
        <v>3235</v>
      </c>
      <c r="D5375" t="s">
        <v>16113</v>
      </c>
      <c r="E5375" t="s">
        <v>5914</v>
      </c>
      <c r="F5375" s="1" t="str">
        <f t="array" ref="F5375">IF(COUNT(FIND(Keywords!$C$3:$C$41,I5375)),"일반조난","")</f>
        <v/>
      </c>
      <c r="G5375" s="1" t="str">
        <f t="array" ref="G5375">IF(COUNT(FIND(Keywords!$E$3:$E$5,I5375)),"실족추락","")</f>
        <v/>
      </c>
      <c r="H5375" s="1" t="str">
        <f t="array" ref="H5375">IF(COUNT(FIND(Keywords!$B$3:$B$12,I5375)),"개인질환","")</f>
        <v/>
      </c>
      <c r="I5375" t="s">
        <v>10406</v>
      </c>
      <c r="J5375" t="s">
        <v>13946</v>
      </c>
      <c r="K5375" t="s">
        <v>14986</v>
      </c>
      <c r="L5375" t="s">
        <v>14494</v>
      </c>
      <c r="M5375" t="s">
        <v>14538</v>
      </c>
      <c r="N5375" t="s">
        <v>14500</v>
      </c>
      <c r="O5375" t="s">
        <v>14538</v>
      </c>
    </row>
    <row r="5376" spans="1:15">
      <c r="A5376" t="s">
        <v>16</v>
      </c>
      <c r="B5376" t="s">
        <v>118</v>
      </c>
      <c r="C5376" t="s">
        <v>3626</v>
      </c>
      <c r="D5376" t="s">
        <v>16113</v>
      </c>
      <c r="E5376" t="s">
        <v>5914</v>
      </c>
      <c r="F5376" s="1" t="str">
        <f t="array" ref="F5376">IF(COUNT(FIND(Keywords!$C$3:$C$41,I5376)),"일반조난","")</f>
        <v/>
      </c>
      <c r="G5376" s="1" t="str">
        <f t="array" ref="G5376">IF(COUNT(FIND(Keywords!$E$3:$E$5,I5376)),"실족추락","")</f>
        <v/>
      </c>
      <c r="H5376" s="1" t="str">
        <f t="array" ref="H5376">IF(COUNT(FIND(Keywords!$B$3:$B$12,I5376)),"개인질환","")</f>
        <v/>
      </c>
      <c r="I5376" t="s">
        <v>10407</v>
      </c>
      <c r="J5376" t="s">
        <v>13832</v>
      </c>
      <c r="K5376" t="s">
        <v>10279</v>
      </c>
      <c r="L5376" t="s">
        <v>14637</v>
      </c>
      <c r="M5376" t="s">
        <v>14538</v>
      </c>
      <c r="N5376" t="s">
        <v>15709</v>
      </c>
      <c r="O5376" t="s">
        <v>14538</v>
      </c>
    </row>
    <row r="5377" spans="1:15">
      <c r="A5377" t="s">
        <v>16</v>
      </c>
      <c r="B5377" t="s">
        <v>118</v>
      </c>
      <c r="C5377" t="s">
        <v>2069</v>
      </c>
      <c r="D5377" t="s">
        <v>15977</v>
      </c>
      <c r="E5377" t="s">
        <v>5914</v>
      </c>
      <c r="F5377" s="1"/>
      <c r="G5377" s="1" t="str">
        <f t="array" ref="G5377">IF(COUNT(FIND(Keywords!$E$3:$E$5,I5377)),"실족추락","")</f>
        <v/>
      </c>
      <c r="H5377" s="1"/>
      <c r="I5377" t="s">
        <v>10408</v>
      </c>
      <c r="J5377" t="s">
        <v>13778</v>
      </c>
      <c r="K5377" t="s">
        <v>14648</v>
      </c>
      <c r="L5377" t="s">
        <v>14637</v>
      </c>
      <c r="M5377" t="s">
        <v>14538</v>
      </c>
      <c r="N5377" t="s">
        <v>15688</v>
      </c>
      <c r="O5377" t="s">
        <v>14538</v>
      </c>
    </row>
    <row r="5378" spans="1:15">
      <c r="A5378" t="s">
        <v>16</v>
      </c>
      <c r="B5378" t="s">
        <v>118</v>
      </c>
      <c r="C5378" t="s">
        <v>3627</v>
      </c>
      <c r="D5378" t="s">
        <v>5911</v>
      </c>
      <c r="E5378" t="s">
        <v>5914</v>
      </c>
      <c r="F5378" s="1"/>
      <c r="G5378" s="1" t="str">
        <f t="array" ref="G5378">IF(COUNT(FIND(Keywords!$E$3:$E$5,I5378)),"실족추락","")</f>
        <v/>
      </c>
      <c r="H5378" s="1"/>
      <c r="I5378" t="s">
        <v>10409</v>
      </c>
      <c r="J5378" t="s">
        <v>13895</v>
      </c>
      <c r="K5378" t="s">
        <v>14931</v>
      </c>
      <c r="L5378" t="s">
        <v>14943</v>
      </c>
      <c r="M5378" t="s">
        <v>14538</v>
      </c>
      <c r="N5378" t="s">
        <v>14494</v>
      </c>
      <c r="O5378" t="s">
        <v>14538</v>
      </c>
    </row>
    <row r="5379" spans="1:15">
      <c r="A5379" t="s">
        <v>16</v>
      </c>
      <c r="B5379" t="s">
        <v>118</v>
      </c>
      <c r="C5379" t="s">
        <v>3627</v>
      </c>
      <c r="D5379" t="s">
        <v>16113</v>
      </c>
      <c r="E5379" t="s">
        <v>5914</v>
      </c>
      <c r="F5379" s="1" t="str">
        <f t="array" ref="F5379">IF(COUNT(FIND(Keywords!$C$3:$C$41,I5379)),"일반조난","")</f>
        <v/>
      </c>
      <c r="G5379" s="1" t="str">
        <f t="array" ref="G5379">IF(COUNT(FIND(Keywords!$E$3:$E$5,I5379)),"실족추락","")</f>
        <v/>
      </c>
      <c r="H5379" s="1" t="str">
        <f t="array" ref="H5379">IF(COUNT(FIND(Keywords!$B$3:$B$12,I5379)),"개인질환","")</f>
        <v/>
      </c>
      <c r="I5379" t="s">
        <v>10409</v>
      </c>
      <c r="J5379" t="s">
        <v>13895</v>
      </c>
      <c r="K5379" t="s">
        <v>14931</v>
      </c>
      <c r="L5379" t="s">
        <v>14943</v>
      </c>
      <c r="M5379" t="s">
        <v>14538</v>
      </c>
      <c r="N5379" t="s">
        <v>14494</v>
      </c>
      <c r="O5379" t="s">
        <v>14538</v>
      </c>
    </row>
    <row r="5380" spans="1:15">
      <c r="A5380" t="s">
        <v>16</v>
      </c>
      <c r="B5380" t="s">
        <v>118</v>
      </c>
      <c r="C5380" t="s">
        <v>1994</v>
      </c>
      <c r="D5380" t="s">
        <v>5911</v>
      </c>
      <c r="E5380" t="s">
        <v>5914</v>
      </c>
      <c r="F5380" s="1" t="s">
        <v>5911</v>
      </c>
      <c r="G5380" s="1" t="str">
        <f t="array" ref="G5380">IF(COUNT(FIND(Keywords!$E$3:$E$5,I5380)),"실족추락","")</f>
        <v/>
      </c>
      <c r="H5380" s="1"/>
      <c r="I5380" t="s">
        <v>10410</v>
      </c>
      <c r="J5380" t="s">
        <v>13736</v>
      </c>
      <c r="K5380" t="s">
        <v>15064</v>
      </c>
      <c r="L5380" t="s">
        <v>14764</v>
      </c>
      <c r="M5380" t="s">
        <v>14538</v>
      </c>
      <c r="N5380" t="s">
        <v>14880</v>
      </c>
      <c r="O5380" t="s">
        <v>14538</v>
      </c>
    </row>
    <row r="5381" spans="1:15">
      <c r="A5381" t="s">
        <v>16</v>
      </c>
      <c r="B5381" t="s">
        <v>118</v>
      </c>
      <c r="C5381" t="s">
        <v>1994</v>
      </c>
      <c r="D5381" t="s">
        <v>5911</v>
      </c>
      <c r="E5381" t="s">
        <v>5914</v>
      </c>
      <c r="F5381" s="1"/>
      <c r="G5381" s="1" t="str">
        <f t="array" ref="G5381">IF(COUNT(FIND(Keywords!$E$3:$E$5,I5381)),"실족추락","")</f>
        <v/>
      </c>
      <c r="H5381" s="1"/>
      <c r="I5381" t="s">
        <v>10410</v>
      </c>
      <c r="J5381" t="s">
        <v>13736</v>
      </c>
      <c r="K5381" t="s">
        <v>15064</v>
      </c>
      <c r="L5381" t="s">
        <v>14764</v>
      </c>
      <c r="M5381" t="s">
        <v>14538</v>
      </c>
      <c r="N5381" t="s">
        <v>14880</v>
      </c>
      <c r="O5381" t="s">
        <v>14538</v>
      </c>
    </row>
    <row r="5382" spans="1:15">
      <c r="A5382" t="s">
        <v>16</v>
      </c>
      <c r="B5382" t="s">
        <v>118</v>
      </c>
      <c r="C5382" t="s">
        <v>3628</v>
      </c>
      <c r="D5382" t="s">
        <v>5909</v>
      </c>
      <c r="E5382" t="s">
        <v>5914</v>
      </c>
      <c r="F5382" s="1"/>
      <c r="G5382" s="1" t="str">
        <f t="array" ref="G5382">IF(COUNT(FIND(Keywords!$E$3:$E$5,I5382)),"실족추락","")</f>
        <v/>
      </c>
      <c r="H5382" s="1"/>
      <c r="I5382" t="s">
        <v>10411</v>
      </c>
      <c r="J5382" t="s">
        <v>13734</v>
      </c>
      <c r="K5382" t="s">
        <v>15035</v>
      </c>
      <c r="L5382" t="s">
        <v>15287</v>
      </c>
      <c r="M5382" t="s">
        <v>14538</v>
      </c>
      <c r="N5382" t="s">
        <v>14636</v>
      </c>
      <c r="O5382" t="s">
        <v>14538</v>
      </c>
    </row>
    <row r="5383" spans="1:15">
      <c r="A5383" t="s">
        <v>16</v>
      </c>
      <c r="B5383" t="s">
        <v>118</v>
      </c>
      <c r="C5383" t="s">
        <v>3628</v>
      </c>
      <c r="D5383" t="s">
        <v>5911</v>
      </c>
      <c r="E5383" t="s">
        <v>5914</v>
      </c>
      <c r="F5383" s="1" t="s">
        <v>5911</v>
      </c>
      <c r="G5383" s="1" t="str">
        <f t="array" ref="G5383">IF(COUNT(FIND(Keywords!$E$3:$E$5,I5383)),"실족추락","")</f>
        <v/>
      </c>
      <c r="H5383" s="1"/>
      <c r="I5383" t="s">
        <v>10411</v>
      </c>
      <c r="J5383" t="s">
        <v>13734</v>
      </c>
      <c r="K5383" t="s">
        <v>15035</v>
      </c>
      <c r="L5383" t="s">
        <v>15287</v>
      </c>
      <c r="M5383" t="s">
        <v>14538</v>
      </c>
      <c r="N5383" t="s">
        <v>14636</v>
      </c>
      <c r="O5383" t="s">
        <v>14538</v>
      </c>
    </row>
    <row r="5384" spans="1:15">
      <c r="A5384" t="s">
        <v>16</v>
      </c>
      <c r="B5384" t="s">
        <v>118</v>
      </c>
      <c r="C5384" t="s">
        <v>3629</v>
      </c>
      <c r="D5384" t="s">
        <v>5909</v>
      </c>
      <c r="E5384" t="s">
        <v>5914</v>
      </c>
      <c r="F5384" s="1"/>
      <c r="G5384" s="1" t="str">
        <f t="array" ref="G5384">IF(COUNT(FIND(Keywords!$E$3:$E$5,I5384)),"실족추락","")</f>
        <v/>
      </c>
      <c r="H5384" s="1"/>
      <c r="I5384" t="s">
        <v>10412</v>
      </c>
      <c r="J5384" t="s">
        <v>13746</v>
      </c>
      <c r="K5384" t="s">
        <v>14125</v>
      </c>
      <c r="L5384" t="s">
        <v>15142</v>
      </c>
      <c r="M5384" t="s">
        <v>14538</v>
      </c>
      <c r="N5384" t="s">
        <v>15408</v>
      </c>
      <c r="O5384" t="s">
        <v>14538</v>
      </c>
    </row>
    <row r="5385" spans="1:15">
      <c r="A5385" t="s">
        <v>16</v>
      </c>
      <c r="B5385" t="s">
        <v>118</v>
      </c>
      <c r="C5385" t="s">
        <v>3629</v>
      </c>
      <c r="D5385" t="s">
        <v>16113</v>
      </c>
      <c r="E5385" t="s">
        <v>5914</v>
      </c>
      <c r="F5385" s="1" t="str">
        <f t="array" ref="F5385">IF(COUNT(FIND(Keywords!$C$3:$C$41,I5385)),"일반조난","")</f>
        <v/>
      </c>
      <c r="G5385" s="1" t="str">
        <f t="array" ref="G5385">IF(COUNT(FIND(Keywords!$E$3:$E$5,I5385)),"실족추락","")</f>
        <v/>
      </c>
      <c r="H5385" s="1" t="str">
        <f t="array" ref="H5385">IF(COUNT(FIND(Keywords!$B$3:$B$12,I5385)),"개인질환","")</f>
        <v/>
      </c>
      <c r="I5385" t="s">
        <v>10412</v>
      </c>
      <c r="J5385" t="s">
        <v>13746</v>
      </c>
      <c r="K5385" t="s">
        <v>14125</v>
      </c>
      <c r="L5385" t="s">
        <v>15142</v>
      </c>
      <c r="M5385" t="s">
        <v>14538</v>
      </c>
      <c r="N5385" t="s">
        <v>15408</v>
      </c>
      <c r="O5385" t="s">
        <v>14538</v>
      </c>
    </row>
    <row r="5386" spans="1:15">
      <c r="A5386" t="s">
        <v>16</v>
      </c>
      <c r="B5386" t="s">
        <v>118</v>
      </c>
      <c r="C5386" t="s">
        <v>3629</v>
      </c>
      <c r="D5386" t="s">
        <v>16113</v>
      </c>
      <c r="E5386" t="s">
        <v>5914</v>
      </c>
      <c r="F5386" s="1" t="str">
        <f t="array" ref="F5386">IF(COUNT(FIND(Keywords!$C$3:$C$41,I5386)),"일반조난","")</f>
        <v/>
      </c>
      <c r="G5386" s="1" t="str">
        <f t="array" ref="G5386">IF(COUNT(FIND(Keywords!$E$3:$E$5,I5386)),"실족추락","")</f>
        <v/>
      </c>
      <c r="H5386" s="1" t="str">
        <f t="array" ref="H5386">IF(COUNT(FIND(Keywords!$B$3:$B$12,I5386)),"개인질환","")</f>
        <v/>
      </c>
      <c r="I5386" t="s">
        <v>10413</v>
      </c>
      <c r="J5386" t="s">
        <v>13746</v>
      </c>
      <c r="K5386" t="s">
        <v>14125</v>
      </c>
      <c r="L5386" t="s">
        <v>15142</v>
      </c>
      <c r="M5386" t="s">
        <v>14538</v>
      </c>
      <c r="N5386" t="s">
        <v>15408</v>
      </c>
      <c r="O5386" t="s">
        <v>14538</v>
      </c>
    </row>
    <row r="5387" spans="1:15">
      <c r="A5387" t="s">
        <v>16</v>
      </c>
      <c r="B5387" t="s">
        <v>118</v>
      </c>
      <c r="C5387" t="s">
        <v>3629</v>
      </c>
      <c r="D5387" t="s">
        <v>5909</v>
      </c>
      <c r="E5387" t="s">
        <v>5914</v>
      </c>
      <c r="F5387" s="1"/>
      <c r="G5387" s="1" t="str">
        <f t="array" ref="G5387">IF(COUNT(FIND(Keywords!$E$3:$E$5,I5387)),"실족추락","")</f>
        <v/>
      </c>
      <c r="H5387" s="1"/>
      <c r="I5387" t="s">
        <v>10413</v>
      </c>
      <c r="J5387" t="s">
        <v>13746</v>
      </c>
      <c r="K5387" t="s">
        <v>14125</v>
      </c>
      <c r="L5387" t="s">
        <v>15142</v>
      </c>
      <c r="M5387" t="s">
        <v>14538</v>
      </c>
      <c r="N5387" t="s">
        <v>15408</v>
      </c>
      <c r="O5387" t="s">
        <v>14538</v>
      </c>
    </row>
    <row r="5388" spans="1:15">
      <c r="A5388" t="s">
        <v>16</v>
      </c>
      <c r="B5388" t="s">
        <v>118</v>
      </c>
      <c r="C5388" t="s">
        <v>3630</v>
      </c>
      <c r="D5388" t="s">
        <v>5909</v>
      </c>
      <c r="E5388" t="s">
        <v>5914</v>
      </c>
      <c r="F5388" s="1"/>
      <c r="G5388" s="1" t="str">
        <f t="array" ref="G5388">IF(COUNT(FIND(Keywords!$E$3:$E$5,I5388)),"실족추락","")</f>
        <v/>
      </c>
      <c r="H5388" s="1"/>
      <c r="I5388" t="s">
        <v>10414</v>
      </c>
      <c r="J5388" t="s">
        <v>13974</v>
      </c>
      <c r="K5388" t="s">
        <v>14522</v>
      </c>
      <c r="L5388" t="s">
        <v>14932</v>
      </c>
      <c r="M5388" t="s">
        <v>14538</v>
      </c>
      <c r="N5388" t="s">
        <v>15316</v>
      </c>
      <c r="O5388" t="s">
        <v>14538</v>
      </c>
    </row>
    <row r="5389" spans="1:15">
      <c r="A5389" t="s">
        <v>16</v>
      </c>
      <c r="B5389" t="s">
        <v>118</v>
      </c>
      <c r="C5389" t="s">
        <v>3630</v>
      </c>
      <c r="D5389" t="s">
        <v>16113</v>
      </c>
      <c r="E5389" t="s">
        <v>5914</v>
      </c>
      <c r="F5389" s="1" t="str">
        <f t="array" ref="F5389">IF(COUNT(FIND(Keywords!$C$3:$C$41,I5389)),"일반조난","")</f>
        <v/>
      </c>
      <c r="G5389" s="1" t="str">
        <f t="array" ref="G5389">IF(COUNT(FIND(Keywords!$E$3:$E$5,I5389)),"실족추락","")</f>
        <v/>
      </c>
      <c r="H5389" s="1" t="str">
        <f t="array" ref="H5389">IF(COUNT(FIND(Keywords!$B$3:$B$12,I5389)),"개인질환","")</f>
        <v/>
      </c>
      <c r="I5389" t="s">
        <v>10414</v>
      </c>
      <c r="J5389" t="s">
        <v>13974</v>
      </c>
      <c r="K5389" t="s">
        <v>14522</v>
      </c>
      <c r="L5389" t="s">
        <v>14932</v>
      </c>
      <c r="M5389" t="s">
        <v>14538</v>
      </c>
      <c r="N5389" t="s">
        <v>15316</v>
      </c>
      <c r="O5389" t="s">
        <v>14538</v>
      </c>
    </row>
    <row r="5390" spans="1:15">
      <c r="A5390" t="s">
        <v>16</v>
      </c>
      <c r="B5390" t="s">
        <v>118</v>
      </c>
      <c r="C5390" t="s">
        <v>742</v>
      </c>
      <c r="D5390" t="s">
        <v>5909</v>
      </c>
      <c r="E5390" t="s">
        <v>5914</v>
      </c>
      <c r="F5390" s="1"/>
      <c r="G5390" s="1" t="str">
        <f t="array" ref="G5390">IF(COUNT(FIND(Keywords!$E$3:$E$5,I5390)),"실족추락","")</f>
        <v/>
      </c>
      <c r="H5390" s="1"/>
      <c r="I5390" t="s">
        <v>10415</v>
      </c>
      <c r="J5390" t="s">
        <v>13925</v>
      </c>
      <c r="K5390" t="s">
        <v>14356</v>
      </c>
      <c r="L5390" t="s">
        <v>14501</v>
      </c>
      <c r="M5390" t="s">
        <v>14538</v>
      </c>
      <c r="N5390" t="s">
        <v>14493</v>
      </c>
      <c r="O5390" t="s">
        <v>14538</v>
      </c>
    </row>
    <row r="5391" spans="1:15">
      <c r="A5391" t="s">
        <v>16</v>
      </c>
      <c r="B5391" t="s">
        <v>118</v>
      </c>
      <c r="C5391" t="s">
        <v>742</v>
      </c>
      <c r="D5391" t="s">
        <v>5911</v>
      </c>
      <c r="E5391" t="s">
        <v>5914</v>
      </c>
      <c r="F5391" s="1" t="s">
        <v>5911</v>
      </c>
      <c r="G5391" s="1" t="str">
        <f t="array" ref="G5391">IF(COUNT(FIND(Keywords!$E$3:$E$5,I5391)),"실족추락","")</f>
        <v/>
      </c>
      <c r="H5391" s="1"/>
      <c r="I5391" t="s">
        <v>10415</v>
      </c>
      <c r="J5391" t="s">
        <v>13925</v>
      </c>
      <c r="K5391" t="s">
        <v>14356</v>
      </c>
      <c r="L5391" t="s">
        <v>14501</v>
      </c>
      <c r="M5391" t="s">
        <v>14538</v>
      </c>
      <c r="N5391" t="s">
        <v>14493</v>
      </c>
      <c r="O5391" t="s">
        <v>14538</v>
      </c>
    </row>
    <row r="5392" spans="1:15">
      <c r="A5392" t="s">
        <v>16</v>
      </c>
      <c r="B5392" t="s">
        <v>118</v>
      </c>
      <c r="C5392" t="s">
        <v>3631</v>
      </c>
      <c r="D5392" t="s">
        <v>16113</v>
      </c>
      <c r="E5392" t="s">
        <v>5914</v>
      </c>
      <c r="F5392" s="1" t="str">
        <f t="array" ref="F5392">IF(COUNT(FIND(Keywords!$C$3:$C$41,I5392)),"일반조난","")</f>
        <v/>
      </c>
      <c r="G5392" s="1" t="str">
        <f t="array" ref="G5392">IF(COUNT(FIND(Keywords!$E$3:$E$5,I5392)),"실족추락","")</f>
        <v/>
      </c>
      <c r="H5392" s="1" t="str">
        <f t="array" ref="H5392">IF(COUNT(FIND(Keywords!$B$3:$B$12,I5392)),"개인질환","")</f>
        <v/>
      </c>
      <c r="I5392" t="s">
        <v>10416</v>
      </c>
      <c r="J5392" t="s">
        <v>13979</v>
      </c>
      <c r="K5392" t="s">
        <v>14813</v>
      </c>
      <c r="L5392" t="s">
        <v>15009</v>
      </c>
      <c r="M5392" t="s">
        <v>10279</v>
      </c>
      <c r="N5392" t="s">
        <v>14510</v>
      </c>
      <c r="O5392" t="s">
        <v>14538</v>
      </c>
    </row>
    <row r="5393" spans="1:15">
      <c r="A5393" t="s">
        <v>16</v>
      </c>
      <c r="B5393" t="s">
        <v>118</v>
      </c>
      <c r="C5393" t="s">
        <v>3631</v>
      </c>
      <c r="D5393" t="s">
        <v>5909</v>
      </c>
      <c r="E5393" t="s">
        <v>5914</v>
      </c>
      <c r="F5393" s="1"/>
      <c r="G5393" s="1" t="str">
        <f t="array" ref="G5393">IF(COUNT(FIND(Keywords!$E$3:$E$5,I5393)),"실족추락","")</f>
        <v/>
      </c>
      <c r="H5393" s="1"/>
      <c r="I5393" t="s">
        <v>10416</v>
      </c>
      <c r="J5393" t="s">
        <v>13979</v>
      </c>
      <c r="K5393" t="s">
        <v>14813</v>
      </c>
      <c r="L5393" t="s">
        <v>15009</v>
      </c>
      <c r="M5393" t="s">
        <v>10279</v>
      </c>
      <c r="N5393" t="s">
        <v>14510</v>
      </c>
      <c r="O5393" t="s">
        <v>14538</v>
      </c>
    </row>
    <row r="5394" spans="1:15">
      <c r="A5394" t="s">
        <v>16</v>
      </c>
      <c r="B5394" t="s">
        <v>118</v>
      </c>
      <c r="C5394" t="s">
        <v>3632</v>
      </c>
      <c r="D5394" t="s">
        <v>5909</v>
      </c>
      <c r="E5394" t="s">
        <v>5914</v>
      </c>
      <c r="F5394" s="1"/>
      <c r="G5394" s="1" t="str">
        <f t="array" ref="G5394">IF(COUNT(FIND(Keywords!$E$3:$E$5,I5394)),"실족추락","")</f>
        <v/>
      </c>
      <c r="H5394" s="1"/>
      <c r="I5394" t="s">
        <v>10417</v>
      </c>
      <c r="J5394" t="s">
        <v>13984</v>
      </c>
      <c r="K5394" t="s">
        <v>14683</v>
      </c>
      <c r="L5394" t="s">
        <v>14995</v>
      </c>
      <c r="M5394" t="s">
        <v>14643</v>
      </c>
      <c r="N5394" t="s">
        <v>14683</v>
      </c>
      <c r="O5394" t="s">
        <v>14102</v>
      </c>
    </row>
    <row r="5395" spans="1:15">
      <c r="A5395" t="s">
        <v>16</v>
      </c>
      <c r="B5395" t="s">
        <v>118</v>
      </c>
      <c r="C5395" t="s">
        <v>3632</v>
      </c>
      <c r="D5395" t="s">
        <v>16113</v>
      </c>
      <c r="E5395" t="s">
        <v>5914</v>
      </c>
      <c r="F5395" s="1" t="str">
        <f t="array" ref="F5395">IF(COUNT(FIND(Keywords!$C$3:$C$41,I5395)),"일반조난","")</f>
        <v/>
      </c>
      <c r="G5395" s="1" t="str">
        <f t="array" ref="G5395">IF(COUNT(FIND(Keywords!$E$3:$E$5,I5395)),"실족추락","")</f>
        <v/>
      </c>
      <c r="H5395" s="1" t="str">
        <f t="array" ref="H5395">IF(COUNT(FIND(Keywords!$B$3:$B$12,I5395)),"개인질환","")</f>
        <v/>
      </c>
      <c r="I5395" t="s">
        <v>10417</v>
      </c>
      <c r="J5395" t="s">
        <v>13984</v>
      </c>
      <c r="K5395" t="s">
        <v>14683</v>
      </c>
      <c r="L5395" t="s">
        <v>14995</v>
      </c>
      <c r="M5395" t="s">
        <v>14643</v>
      </c>
      <c r="N5395" t="s">
        <v>14683</v>
      </c>
      <c r="O5395" t="s">
        <v>14102</v>
      </c>
    </row>
    <row r="5396" spans="1:15">
      <c r="A5396" t="s">
        <v>16</v>
      </c>
      <c r="B5396" t="s">
        <v>118</v>
      </c>
      <c r="C5396" t="s">
        <v>1995</v>
      </c>
      <c r="D5396" t="s">
        <v>16113</v>
      </c>
      <c r="E5396" t="s">
        <v>5914</v>
      </c>
      <c r="F5396" s="1" t="str">
        <f t="array" ref="F5396">IF(COUNT(FIND(Keywords!$C$3:$C$41,I5396)),"일반조난","")</f>
        <v/>
      </c>
      <c r="G5396" s="1" t="str">
        <f t="array" ref="G5396">IF(COUNT(FIND(Keywords!$E$3:$E$5,I5396)),"실족추락","")</f>
        <v/>
      </c>
      <c r="H5396" s="1" t="str">
        <f t="array" ref="H5396">IF(COUNT(FIND(Keywords!$B$3:$B$12,I5396)),"개인질환","")</f>
        <v/>
      </c>
      <c r="I5396" t="s">
        <v>10418</v>
      </c>
      <c r="J5396" t="s">
        <v>13920</v>
      </c>
      <c r="K5396" t="s">
        <v>14673</v>
      </c>
      <c r="L5396" t="s">
        <v>14517</v>
      </c>
      <c r="M5396" t="s">
        <v>14538</v>
      </c>
      <c r="N5396" t="s">
        <v>15569</v>
      </c>
      <c r="O5396" t="s">
        <v>15405</v>
      </c>
    </row>
    <row r="5397" spans="1:15">
      <c r="A5397" t="s">
        <v>16</v>
      </c>
      <c r="B5397" t="s">
        <v>118</v>
      </c>
      <c r="C5397" t="s">
        <v>1995</v>
      </c>
      <c r="D5397" t="s">
        <v>5909</v>
      </c>
      <c r="E5397" t="s">
        <v>5914</v>
      </c>
      <c r="F5397" s="1"/>
      <c r="G5397" s="1" t="str">
        <f t="array" ref="G5397">IF(COUNT(FIND(Keywords!$E$3:$E$5,I5397)),"실족추락","")</f>
        <v/>
      </c>
      <c r="H5397" s="1"/>
      <c r="I5397" t="s">
        <v>10418</v>
      </c>
      <c r="J5397" t="s">
        <v>13920</v>
      </c>
      <c r="K5397" t="s">
        <v>14673</v>
      </c>
      <c r="L5397" t="s">
        <v>14517</v>
      </c>
      <c r="M5397" t="s">
        <v>14538</v>
      </c>
      <c r="N5397" t="s">
        <v>15569</v>
      </c>
      <c r="O5397" t="s">
        <v>15405</v>
      </c>
    </row>
    <row r="5398" spans="1:15">
      <c r="A5398" t="s">
        <v>16</v>
      </c>
      <c r="B5398" t="s">
        <v>118</v>
      </c>
      <c r="C5398" t="s">
        <v>3633</v>
      </c>
      <c r="D5398" t="s">
        <v>5909</v>
      </c>
      <c r="E5398" t="s">
        <v>5914</v>
      </c>
      <c r="F5398" s="1"/>
      <c r="G5398" s="1" t="str">
        <f t="array" ref="G5398">IF(COUNT(FIND(Keywords!$E$3:$E$5,I5398)),"실족추락","")</f>
        <v/>
      </c>
      <c r="H5398" s="1"/>
      <c r="I5398" t="s">
        <v>10419</v>
      </c>
      <c r="J5398" t="s">
        <v>13947</v>
      </c>
      <c r="K5398" t="s">
        <v>15360</v>
      </c>
      <c r="L5398" t="s">
        <v>14766</v>
      </c>
      <c r="M5398" t="s">
        <v>14538</v>
      </c>
      <c r="N5398" t="s">
        <v>14488</v>
      </c>
      <c r="O5398" t="s">
        <v>14802</v>
      </c>
    </row>
    <row r="5399" spans="1:15">
      <c r="A5399" t="s">
        <v>16</v>
      </c>
      <c r="B5399" t="s">
        <v>118</v>
      </c>
      <c r="C5399" t="s">
        <v>3633</v>
      </c>
      <c r="D5399" t="s">
        <v>16113</v>
      </c>
      <c r="E5399" t="s">
        <v>5914</v>
      </c>
      <c r="F5399" s="1" t="str">
        <f t="array" ref="F5399">IF(COUNT(FIND(Keywords!$C$3:$C$41,I5399)),"일반조난","")</f>
        <v/>
      </c>
      <c r="G5399" s="1" t="str">
        <f t="array" ref="G5399">IF(COUNT(FIND(Keywords!$E$3:$E$5,I5399)),"실족추락","")</f>
        <v/>
      </c>
      <c r="H5399" s="1" t="str">
        <f t="array" ref="H5399">IF(COUNT(FIND(Keywords!$B$3:$B$12,I5399)),"개인질환","")</f>
        <v/>
      </c>
      <c r="I5399" t="s">
        <v>10419</v>
      </c>
      <c r="J5399" t="s">
        <v>13947</v>
      </c>
      <c r="K5399" t="s">
        <v>15360</v>
      </c>
      <c r="L5399" t="s">
        <v>14766</v>
      </c>
      <c r="M5399" t="s">
        <v>14538</v>
      </c>
      <c r="N5399" t="s">
        <v>14488</v>
      </c>
      <c r="O5399" t="s">
        <v>14802</v>
      </c>
    </row>
    <row r="5400" spans="1:15">
      <c r="A5400" t="s">
        <v>16</v>
      </c>
      <c r="B5400" t="s">
        <v>118</v>
      </c>
      <c r="C5400" t="s">
        <v>3634</v>
      </c>
      <c r="D5400" t="s">
        <v>5909</v>
      </c>
      <c r="E5400" t="s">
        <v>5914</v>
      </c>
      <c r="F5400" s="1"/>
      <c r="G5400" s="1" t="str">
        <f t="array" ref="G5400">IF(COUNT(FIND(Keywords!$E$3:$E$5,I5400)),"실족추락","")</f>
        <v>실족추락</v>
      </c>
      <c r="H5400" s="1"/>
      <c r="I5400" t="s">
        <v>10420</v>
      </c>
      <c r="J5400" t="s">
        <v>13829</v>
      </c>
      <c r="K5400" t="s">
        <v>14534</v>
      </c>
      <c r="L5400" t="s">
        <v>14817</v>
      </c>
      <c r="M5400" t="s">
        <v>14538</v>
      </c>
      <c r="N5400" t="s">
        <v>15695</v>
      </c>
      <c r="O5400" t="s">
        <v>14508</v>
      </c>
    </row>
    <row r="5401" spans="1:15">
      <c r="A5401" t="s">
        <v>16</v>
      </c>
      <c r="B5401" t="s">
        <v>118</v>
      </c>
      <c r="C5401" t="s">
        <v>3634</v>
      </c>
      <c r="D5401" t="s">
        <v>5911</v>
      </c>
      <c r="E5401" t="s">
        <v>5914</v>
      </c>
      <c r="F5401" s="1" t="s">
        <v>5911</v>
      </c>
      <c r="G5401" s="1" t="str">
        <f t="array" ref="G5401">IF(COUNT(FIND(Keywords!$E$3:$E$5,I5401)),"실족추락","")</f>
        <v>실족추락</v>
      </c>
      <c r="H5401" s="1"/>
      <c r="I5401" t="s">
        <v>10420</v>
      </c>
      <c r="J5401" t="s">
        <v>13829</v>
      </c>
      <c r="K5401" t="s">
        <v>14534</v>
      </c>
      <c r="L5401" t="s">
        <v>14817</v>
      </c>
      <c r="M5401" t="s">
        <v>14538</v>
      </c>
      <c r="N5401" t="s">
        <v>15695</v>
      </c>
      <c r="O5401" t="s">
        <v>14508</v>
      </c>
    </row>
    <row r="5402" spans="1:15">
      <c r="A5402" t="s">
        <v>16</v>
      </c>
      <c r="B5402" t="s">
        <v>118</v>
      </c>
      <c r="C5402" t="s">
        <v>3635</v>
      </c>
      <c r="D5402" t="s">
        <v>16113</v>
      </c>
      <c r="E5402" t="s">
        <v>5914</v>
      </c>
      <c r="F5402" s="1" t="str">
        <f t="array" ref="F5402">IF(COUNT(FIND(Keywords!$C$3:$C$41,I5402)),"일반조난","")</f>
        <v/>
      </c>
      <c r="G5402" s="1" t="str">
        <f t="array" ref="G5402">IF(COUNT(FIND(Keywords!$E$3:$E$5,I5402)),"실족추락","")</f>
        <v/>
      </c>
      <c r="H5402" s="1" t="str">
        <f t="array" ref="H5402">IF(COUNT(FIND(Keywords!$B$3:$B$12,I5402)),"개인질환","")</f>
        <v/>
      </c>
      <c r="I5402" t="s">
        <v>10421</v>
      </c>
      <c r="J5402" t="s">
        <v>13826</v>
      </c>
      <c r="K5402" t="s">
        <v>15097</v>
      </c>
      <c r="L5402" t="s">
        <v>14080</v>
      </c>
      <c r="M5402" t="s">
        <v>14538</v>
      </c>
      <c r="N5402" t="s">
        <v>15816</v>
      </c>
      <c r="O5402" t="s">
        <v>15153</v>
      </c>
    </row>
    <row r="5403" spans="1:15">
      <c r="A5403" t="s">
        <v>16</v>
      </c>
      <c r="B5403" t="s">
        <v>118</v>
      </c>
      <c r="C5403" t="s">
        <v>3635</v>
      </c>
      <c r="D5403" t="s">
        <v>5911</v>
      </c>
      <c r="E5403" t="s">
        <v>5914</v>
      </c>
      <c r="F5403" s="1"/>
      <c r="G5403" s="1" t="str">
        <f t="array" ref="G5403">IF(COUNT(FIND(Keywords!$E$3:$E$5,I5403)),"실족추락","")</f>
        <v/>
      </c>
      <c r="H5403" s="1"/>
      <c r="I5403" t="s">
        <v>10421</v>
      </c>
      <c r="J5403" t="s">
        <v>13826</v>
      </c>
      <c r="K5403" t="s">
        <v>15097</v>
      </c>
      <c r="L5403" t="s">
        <v>14080</v>
      </c>
      <c r="M5403" t="s">
        <v>14538</v>
      </c>
      <c r="N5403" t="s">
        <v>15816</v>
      </c>
      <c r="O5403" t="s">
        <v>15153</v>
      </c>
    </row>
    <row r="5404" spans="1:15">
      <c r="A5404" t="s">
        <v>16</v>
      </c>
      <c r="B5404" t="s">
        <v>118</v>
      </c>
      <c r="C5404" t="s">
        <v>3636</v>
      </c>
      <c r="D5404" t="s">
        <v>5909</v>
      </c>
      <c r="E5404" t="s">
        <v>5914</v>
      </c>
      <c r="F5404" s="1"/>
      <c r="G5404" s="1" t="str">
        <f t="array" ref="G5404">IF(COUNT(FIND(Keywords!$E$3:$E$5,I5404)),"실족추락","")</f>
        <v/>
      </c>
      <c r="H5404" s="1"/>
      <c r="I5404" t="s">
        <v>10422</v>
      </c>
      <c r="J5404" t="s">
        <v>13812</v>
      </c>
      <c r="K5404" t="s">
        <v>14528</v>
      </c>
      <c r="L5404" t="s">
        <v>14340</v>
      </c>
      <c r="M5404" t="s">
        <v>14538</v>
      </c>
      <c r="N5404" t="s">
        <v>15566</v>
      </c>
      <c r="O5404" t="s">
        <v>14538</v>
      </c>
    </row>
    <row r="5405" spans="1:15">
      <c r="A5405" t="s">
        <v>16</v>
      </c>
      <c r="B5405" t="s">
        <v>118</v>
      </c>
      <c r="C5405" t="s">
        <v>3636</v>
      </c>
      <c r="D5405" t="s">
        <v>16113</v>
      </c>
      <c r="E5405" t="s">
        <v>5914</v>
      </c>
      <c r="F5405" s="1" t="str">
        <f t="array" ref="F5405">IF(COUNT(FIND(Keywords!$C$3:$C$41,I5405)),"일반조난","")</f>
        <v/>
      </c>
      <c r="G5405" s="1" t="str">
        <f t="array" ref="G5405">IF(COUNT(FIND(Keywords!$E$3:$E$5,I5405)),"실족추락","")</f>
        <v/>
      </c>
      <c r="H5405" s="1" t="str">
        <f t="array" ref="H5405">IF(COUNT(FIND(Keywords!$B$3:$B$12,I5405)),"개인질환","")</f>
        <v/>
      </c>
      <c r="I5405" t="s">
        <v>10422</v>
      </c>
      <c r="J5405" t="s">
        <v>13812</v>
      </c>
      <c r="K5405" t="s">
        <v>14528</v>
      </c>
      <c r="L5405" t="s">
        <v>14340</v>
      </c>
      <c r="M5405" t="s">
        <v>14538</v>
      </c>
      <c r="N5405" t="s">
        <v>15566</v>
      </c>
      <c r="O5405" t="s">
        <v>14538</v>
      </c>
    </row>
    <row r="5406" spans="1:15">
      <c r="A5406" t="s">
        <v>16</v>
      </c>
      <c r="B5406" t="s">
        <v>118</v>
      </c>
      <c r="C5406" t="s">
        <v>3637</v>
      </c>
      <c r="D5406" t="s">
        <v>16113</v>
      </c>
      <c r="E5406" t="s">
        <v>5914</v>
      </c>
      <c r="F5406" s="1" t="str">
        <f t="array" ref="F5406">IF(COUNT(FIND(Keywords!$C$3:$C$41,I5406)),"일반조난","")</f>
        <v/>
      </c>
      <c r="G5406" s="1" t="str">
        <f t="array" ref="G5406">IF(COUNT(FIND(Keywords!$E$3:$E$5,I5406)),"실족추락","")</f>
        <v/>
      </c>
      <c r="H5406" s="1" t="str">
        <f t="array" ref="H5406">IF(COUNT(FIND(Keywords!$B$3:$B$12,I5406)),"개인질환","")</f>
        <v/>
      </c>
      <c r="I5406" t="s">
        <v>10423</v>
      </c>
      <c r="J5406" t="s">
        <v>13734</v>
      </c>
      <c r="K5406" t="s">
        <v>14942</v>
      </c>
      <c r="L5406" t="s">
        <v>14892</v>
      </c>
      <c r="M5406" t="s">
        <v>14538</v>
      </c>
      <c r="N5406" t="s">
        <v>15827</v>
      </c>
      <c r="O5406" t="s">
        <v>14538</v>
      </c>
    </row>
    <row r="5407" spans="1:15">
      <c r="A5407" t="s">
        <v>16</v>
      </c>
      <c r="B5407" t="s">
        <v>118</v>
      </c>
      <c r="C5407" t="s">
        <v>3637</v>
      </c>
      <c r="D5407" t="s">
        <v>5909</v>
      </c>
      <c r="E5407" t="s">
        <v>5914</v>
      </c>
      <c r="F5407" s="1"/>
      <c r="G5407" s="1" t="str">
        <f t="array" ref="G5407">IF(COUNT(FIND(Keywords!$E$3:$E$5,I5407)),"실족추락","")</f>
        <v/>
      </c>
      <c r="H5407" s="1"/>
      <c r="I5407" t="s">
        <v>10423</v>
      </c>
      <c r="J5407" t="s">
        <v>13734</v>
      </c>
      <c r="K5407" t="s">
        <v>14942</v>
      </c>
      <c r="L5407" t="s">
        <v>14892</v>
      </c>
      <c r="M5407" t="s">
        <v>14538</v>
      </c>
      <c r="N5407" t="s">
        <v>15827</v>
      </c>
      <c r="O5407" t="s">
        <v>14538</v>
      </c>
    </row>
    <row r="5408" spans="1:15">
      <c r="A5408" t="s">
        <v>16</v>
      </c>
      <c r="B5408" t="s">
        <v>118</v>
      </c>
      <c r="C5408" t="s">
        <v>1997</v>
      </c>
      <c r="D5408" t="s">
        <v>5909</v>
      </c>
      <c r="E5408" t="s">
        <v>5914</v>
      </c>
      <c r="F5408" s="1"/>
      <c r="G5408" s="1" t="str">
        <f t="array" ref="G5408">IF(COUNT(FIND(Keywords!$E$3:$E$5,I5408)),"실족추락","")</f>
        <v/>
      </c>
      <c r="H5408" s="1"/>
      <c r="I5408" t="s">
        <v>10424</v>
      </c>
      <c r="J5408" t="s">
        <v>13765</v>
      </c>
      <c r="K5408" t="s">
        <v>14535</v>
      </c>
      <c r="L5408" t="s">
        <v>14494</v>
      </c>
      <c r="M5408" t="s">
        <v>14538</v>
      </c>
      <c r="N5408" t="s">
        <v>15755</v>
      </c>
      <c r="O5408" t="s">
        <v>14538</v>
      </c>
    </row>
    <row r="5409" spans="1:15">
      <c r="A5409" t="s">
        <v>16</v>
      </c>
      <c r="B5409" t="s">
        <v>118</v>
      </c>
      <c r="C5409" t="s">
        <v>1997</v>
      </c>
      <c r="D5409" t="s">
        <v>16113</v>
      </c>
      <c r="E5409" t="s">
        <v>5914</v>
      </c>
      <c r="F5409" s="1" t="str">
        <f t="array" ref="F5409">IF(COUNT(FIND(Keywords!$C$3:$C$41,I5409)),"일반조난","")</f>
        <v/>
      </c>
      <c r="G5409" s="1" t="str">
        <f t="array" ref="G5409">IF(COUNT(FIND(Keywords!$E$3:$E$5,I5409)),"실족추락","")</f>
        <v/>
      </c>
      <c r="H5409" s="1" t="str">
        <f t="array" ref="H5409">IF(COUNT(FIND(Keywords!$B$3:$B$12,I5409)),"개인질환","")</f>
        <v/>
      </c>
      <c r="I5409" t="s">
        <v>10424</v>
      </c>
      <c r="J5409" t="s">
        <v>13765</v>
      </c>
      <c r="K5409" t="s">
        <v>14535</v>
      </c>
      <c r="L5409" t="s">
        <v>14494</v>
      </c>
      <c r="M5409" t="s">
        <v>14538</v>
      </c>
      <c r="N5409" t="s">
        <v>15755</v>
      </c>
      <c r="O5409" t="s">
        <v>14538</v>
      </c>
    </row>
    <row r="5410" spans="1:15">
      <c r="A5410" t="s">
        <v>16</v>
      </c>
      <c r="B5410" t="s">
        <v>118</v>
      </c>
      <c r="C5410" t="s">
        <v>2521</v>
      </c>
      <c r="D5410" t="s">
        <v>16113</v>
      </c>
      <c r="E5410" t="s">
        <v>5914</v>
      </c>
      <c r="F5410" s="1" t="str">
        <f t="array" ref="F5410">IF(COUNT(FIND(Keywords!$C$3:$C$41,I5410)),"일반조난","")</f>
        <v/>
      </c>
      <c r="G5410" s="1" t="str">
        <f t="array" ref="G5410">IF(COUNT(FIND(Keywords!$E$3:$E$5,I5410)),"실족추락","")</f>
        <v/>
      </c>
      <c r="H5410" s="1" t="str">
        <f t="array" ref="H5410">IF(COUNT(FIND(Keywords!$B$3:$B$12,I5410)),"개인질환","")</f>
        <v/>
      </c>
      <c r="I5410" t="s">
        <v>10425</v>
      </c>
      <c r="J5410" t="s">
        <v>13867</v>
      </c>
      <c r="K5410" t="s">
        <v>14681</v>
      </c>
      <c r="L5410" t="s">
        <v>15393</v>
      </c>
      <c r="M5410" t="s">
        <v>14538</v>
      </c>
      <c r="N5410" t="s">
        <v>14077</v>
      </c>
      <c r="O5410" t="s">
        <v>14538</v>
      </c>
    </row>
    <row r="5411" spans="1:15">
      <c r="A5411" t="s">
        <v>16</v>
      </c>
      <c r="B5411" t="s">
        <v>118</v>
      </c>
      <c r="C5411" t="s">
        <v>2521</v>
      </c>
      <c r="D5411" t="s">
        <v>16113</v>
      </c>
      <c r="E5411" t="s">
        <v>5914</v>
      </c>
      <c r="F5411" s="1" t="str">
        <f t="array" ref="F5411">IF(COUNT(FIND(Keywords!$C$3:$C$41,I5411)),"일반조난","")</f>
        <v/>
      </c>
      <c r="G5411" s="1" t="str">
        <f t="array" ref="G5411">IF(COUNT(FIND(Keywords!$E$3:$E$5,I5411)),"실족추락","")</f>
        <v/>
      </c>
      <c r="H5411" s="1" t="str">
        <f t="array" ref="H5411">IF(COUNT(FIND(Keywords!$B$3:$B$12,I5411)),"개인질환","")</f>
        <v/>
      </c>
      <c r="I5411" t="s">
        <v>10425</v>
      </c>
      <c r="J5411" t="s">
        <v>13867</v>
      </c>
      <c r="K5411" t="s">
        <v>14681</v>
      </c>
      <c r="L5411" t="s">
        <v>15393</v>
      </c>
      <c r="M5411" t="s">
        <v>14538</v>
      </c>
      <c r="N5411" t="s">
        <v>14077</v>
      </c>
      <c r="O5411" t="s">
        <v>14538</v>
      </c>
    </row>
    <row r="5412" spans="1:15">
      <c r="A5412" t="s">
        <v>16</v>
      </c>
      <c r="B5412" t="s">
        <v>118</v>
      </c>
      <c r="C5412" t="s">
        <v>3638</v>
      </c>
      <c r="D5412" t="s">
        <v>5909</v>
      </c>
      <c r="E5412" t="s">
        <v>5914</v>
      </c>
      <c r="F5412" s="1"/>
      <c r="G5412" s="1" t="str">
        <f t="array" ref="G5412">IF(COUNT(FIND(Keywords!$E$3:$E$5,I5412)),"실족추락","")</f>
        <v/>
      </c>
      <c r="H5412" s="1"/>
      <c r="I5412" t="s">
        <v>10426</v>
      </c>
      <c r="J5412" t="s">
        <v>13859</v>
      </c>
      <c r="K5412" t="s">
        <v>14463</v>
      </c>
      <c r="L5412" t="s">
        <v>14869</v>
      </c>
      <c r="M5412" t="s">
        <v>14538</v>
      </c>
      <c r="N5412" t="s">
        <v>15709</v>
      </c>
      <c r="O5412" t="s">
        <v>14538</v>
      </c>
    </row>
    <row r="5413" spans="1:15">
      <c r="A5413" t="s">
        <v>16</v>
      </c>
      <c r="B5413" t="s">
        <v>118</v>
      </c>
      <c r="C5413" t="s">
        <v>3638</v>
      </c>
      <c r="D5413" t="s">
        <v>5911</v>
      </c>
      <c r="E5413" t="s">
        <v>5914</v>
      </c>
      <c r="F5413" s="1" t="s">
        <v>5911</v>
      </c>
      <c r="G5413" s="1" t="str">
        <f t="array" ref="G5413">IF(COUNT(FIND(Keywords!$E$3:$E$5,I5413)),"실족추락","")</f>
        <v/>
      </c>
      <c r="H5413" s="1"/>
      <c r="I5413" t="s">
        <v>10426</v>
      </c>
      <c r="J5413" t="s">
        <v>13859</v>
      </c>
      <c r="K5413" t="s">
        <v>14463</v>
      </c>
      <c r="L5413" t="s">
        <v>14869</v>
      </c>
      <c r="M5413" t="s">
        <v>14538</v>
      </c>
      <c r="N5413" t="s">
        <v>15709</v>
      </c>
      <c r="O5413" t="s">
        <v>14538</v>
      </c>
    </row>
    <row r="5414" spans="1:15">
      <c r="A5414" t="s">
        <v>16</v>
      </c>
      <c r="B5414" t="s">
        <v>118</v>
      </c>
      <c r="C5414" t="s">
        <v>3639</v>
      </c>
      <c r="D5414" t="s">
        <v>5909</v>
      </c>
      <c r="E5414" t="s">
        <v>5914</v>
      </c>
      <c r="F5414" s="1"/>
      <c r="G5414" s="1" t="str">
        <f t="array" ref="G5414">IF(COUNT(FIND(Keywords!$E$3:$E$5,I5414)),"실족추락","")</f>
        <v/>
      </c>
      <c r="H5414" s="1"/>
      <c r="I5414" t="s">
        <v>10427</v>
      </c>
      <c r="J5414" t="s">
        <v>13810</v>
      </c>
      <c r="K5414" t="s">
        <v>14975</v>
      </c>
      <c r="L5414" t="s">
        <v>14346</v>
      </c>
      <c r="M5414" t="s">
        <v>14538</v>
      </c>
      <c r="N5414" t="s">
        <v>15792</v>
      </c>
      <c r="O5414" t="s">
        <v>14538</v>
      </c>
    </row>
    <row r="5415" spans="1:15">
      <c r="A5415" t="s">
        <v>16</v>
      </c>
      <c r="B5415" t="s">
        <v>118</v>
      </c>
      <c r="C5415" t="s">
        <v>3639</v>
      </c>
      <c r="D5415" t="s">
        <v>16113</v>
      </c>
      <c r="E5415" t="s">
        <v>5914</v>
      </c>
      <c r="F5415" s="1" t="str">
        <f t="array" ref="F5415">IF(COUNT(FIND(Keywords!$C$3:$C$41,I5415)),"일반조난","")</f>
        <v/>
      </c>
      <c r="G5415" s="1" t="str">
        <f t="array" ref="G5415">IF(COUNT(FIND(Keywords!$E$3:$E$5,I5415)),"실족추락","")</f>
        <v/>
      </c>
      <c r="H5415" s="1" t="str">
        <f t="array" ref="H5415">IF(COUNT(FIND(Keywords!$B$3:$B$12,I5415)),"개인질환","")</f>
        <v/>
      </c>
      <c r="I5415" t="s">
        <v>10427</v>
      </c>
      <c r="J5415" t="s">
        <v>13810</v>
      </c>
      <c r="K5415" t="s">
        <v>14975</v>
      </c>
      <c r="L5415" t="s">
        <v>14346</v>
      </c>
      <c r="M5415" t="s">
        <v>14538</v>
      </c>
      <c r="N5415" t="s">
        <v>15792</v>
      </c>
      <c r="O5415" t="s">
        <v>14538</v>
      </c>
    </row>
    <row r="5416" spans="1:15">
      <c r="A5416" t="s">
        <v>16</v>
      </c>
      <c r="B5416" t="s">
        <v>118</v>
      </c>
      <c r="C5416" t="s">
        <v>3640</v>
      </c>
      <c r="D5416" t="s">
        <v>16113</v>
      </c>
      <c r="E5416" t="s">
        <v>5914</v>
      </c>
      <c r="F5416" s="1" t="str">
        <f t="array" ref="F5416">IF(COUNT(FIND(Keywords!$C$3:$C$41,I5416)),"일반조난","")</f>
        <v/>
      </c>
      <c r="G5416" s="1" t="str">
        <f t="array" ref="G5416">IF(COUNT(FIND(Keywords!$E$3:$E$5,I5416)),"실족추락","")</f>
        <v/>
      </c>
      <c r="H5416" s="1" t="str">
        <f t="array" ref="H5416">IF(COUNT(FIND(Keywords!$B$3:$B$12,I5416)),"개인질환","")</f>
        <v/>
      </c>
      <c r="I5416" t="s">
        <v>10428</v>
      </c>
      <c r="J5416" t="s">
        <v>13814</v>
      </c>
      <c r="K5416" t="s">
        <v>15139</v>
      </c>
      <c r="L5416" t="s">
        <v>14463</v>
      </c>
      <c r="M5416" t="s">
        <v>14538</v>
      </c>
      <c r="N5416" t="s">
        <v>15661</v>
      </c>
      <c r="O5416" t="s">
        <v>14538</v>
      </c>
    </row>
    <row r="5417" spans="1:15">
      <c r="A5417" t="s">
        <v>16</v>
      </c>
      <c r="B5417" t="s">
        <v>118</v>
      </c>
      <c r="C5417" t="s">
        <v>3640</v>
      </c>
      <c r="D5417" t="s">
        <v>5909</v>
      </c>
      <c r="E5417" t="s">
        <v>5914</v>
      </c>
      <c r="F5417" s="1"/>
      <c r="G5417" s="1" t="str">
        <f t="array" ref="G5417">IF(COUNT(FIND(Keywords!$E$3:$E$5,I5417)),"실족추락","")</f>
        <v/>
      </c>
      <c r="H5417" s="1"/>
      <c r="I5417" t="s">
        <v>10428</v>
      </c>
      <c r="J5417" t="s">
        <v>13814</v>
      </c>
      <c r="K5417" t="s">
        <v>15139</v>
      </c>
      <c r="L5417" t="s">
        <v>14463</v>
      </c>
      <c r="M5417" t="s">
        <v>14538</v>
      </c>
      <c r="N5417" t="s">
        <v>15661</v>
      </c>
      <c r="O5417" t="s">
        <v>14538</v>
      </c>
    </row>
    <row r="5418" spans="1:15">
      <c r="A5418" t="s">
        <v>16</v>
      </c>
      <c r="B5418" t="s">
        <v>118</v>
      </c>
      <c r="C5418" t="s">
        <v>3641</v>
      </c>
      <c r="D5418" t="s">
        <v>16113</v>
      </c>
      <c r="E5418" t="s">
        <v>5914</v>
      </c>
      <c r="F5418" s="1" t="str">
        <f t="array" ref="F5418">IF(COUNT(FIND(Keywords!$C$3:$C$41,I5418)),"일반조난","")</f>
        <v/>
      </c>
      <c r="G5418" s="1" t="str">
        <f t="array" ref="G5418">IF(COUNT(FIND(Keywords!$E$3:$E$5,I5418)),"실족추락","")</f>
        <v/>
      </c>
      <c r="H5418" s="1" t="str">
        <f t="array" ref="H5418">IF(COUNT(FIND(Keywords!$B$3:$B$12,I5418)),"개인질환","")</f>
        <v/>
      </c>
      <c r="I5418" t="s">
        <v>10429</v>
      </c>
      <c r="J5418" t="s">
        <v>13920</v>
      </c>
      <c r="K5418" t="s">
        <v>14802</v>
      </c>
      <c r="L5418" t="s">
        <v>14072</v>
      </c>
      <c r="M5418" t="s">
        <v>14538</v>
      </c>
      <c r="N5418" t="s">
        <v>14851</v>
      </c>
      <c r="O5418" t="s">
        <v>14538</v>
      </c>
    </row>
    <row r="5419" spans="1:15">
      <c r="A5419" t="s">
        <v>16</v>
      </c>
      <c r="B5419" t="s">
        <v>118</v>
      </c>
      <c r="C5419" t="s">
        <v>3641</v>
      </c>
      <c r="D5419" t="s">
        <v>5909</v>
      </c>
      <c r="E5419" t="s">
        <v>5914</v>
      </c>
      <c r="F5419" s="1"/>
      <c r="G5419" s="1" t="str">
        <f t="array" ref="G5419">IF(COUNT(FIND(Keywords!$E$3:$E$5,I5419)),"실족추락","")</f>
        <v/>
      </c>
      <c r="H5419" s="1"/>
      <c r="I5419" t="s">
        <v>10429</v>
      </c>
      <c r="J5419" t="s">
        <v>13920</v>
      </c>
      <c r="K5419" t="s">
        <v>14802</v>
      </c>
      <c r="L5419" t="s">
        <v>14072</v>
      </c>
      <c r="M5419" t="s">
        <v>14538</v>
      </c>
      <c r="N5419" t="s">
        <v>14851</v>
      </c>
      <c r="O5419" t="s">
        <v>14538</v>
      </c>
    </row>
    <row r="5420" spans="1:15">
      <c r="A5420" t="s">
        <v>16</v>
      </c>
      <c r="B5420" t="s">
        <v>118</v>
      </c>
      <c r="C5420" t="s">
        <v>750</v>
      </c>
      <c r="D5420" t="s">
        <v>5911</v>
      </c>
      <c r="E5420" t="s">
        <v>5914</v>
      </c>
      <c r="F5420" s="1" t="s">
        <v>5911</v>
      </c>
      <c r="G5420" s="1" t="str">
        <f t="array" ref="G5420">IF(COUNT(FIND(Keywords!$E$3:$E$5,I5420)),"실족추락","")</f>
        <v/>
      </c>
      <c r="H5420" s="1"/>
      <c r="I5420" t="s">
        <v>10430</v>
      </c>
      <c r="J5420" t="s">
        <v>13729</v>
      </c>
      <c r="K5420" t="s">
        <v>14537</v>
      </c>
      <c r="L5420" t="s">
        <v>14463</v>
      </c>
      <c r="M5420" t="s">
        <v>14538</v>
      </c>
      <c r="N5420" t="s">
        <v>15668</v>
      </c>
      <c r="O5420" t="s">
        <v>14538</v>
      </c>
    </row>
    <row r="5421" spans="1:15">
      <c r="A5421" t="s">
        <v>16</v>
      </c>
      <c r="B5421" t="s">
        <v>118</v>
      </c>
      <c r="C5421" t="s">
        <v>750</v>
      </c>
      <c r="D5421" t="s">
        <v>5909</v>
      </c>
      <c r="E5421" t="s">
        <v>5914</v>
      </c>
      <c r="F5421" s="1"/>
      <c r="G5421" s="1" t="str">
        <f t="array" ref="G5421">IF(COUNT(FIND(Keywords!$E$3:$E$5,I5421)),"실족추락","")</f>
        <v/>
      </c>
      <c r="H5421" s="1"/>
      <c r="I5421" t="s">
        <v>10430</v>
      </c>
      <c r="J5421" t="s">
        <v>13729</v>
      </c>
      <c r="K5421" t="s">
        <v>14537</v>
      </c>
      <c r="L5421" t="s">
        <v>14463</v>
      </c>
      <c r="M5421" t="s">
        <v>14538</v>
      </c>
      <c r="N5421" t="s">
        <v>15668</v>
      </c>
      <c r="O5421" t="s">
        <v>14538</v>
      </c>
    </row>
    <row r="5422" spans="1:15">
      <c r="A5422" t="s">
        <v>16</v>
      </c>
      <c r="B5422" t="s">
        <v>118</v>
      </c>
      <c r="C5422" t="s">
        <v>750</v>
      </c>
      <c r="D5422" t="s">
        <v>16113</v>
      </c>
      <c r="E5422" t="s">
        <v>5914</v>
      </c>
      <c r="F5422" s="1" t="str">
        <f t="array" ref="F5422">IF(COUNT(FIND(Keywords!$C$3:$C$41,I5422)),"일반조난","")</f>
        <v/>
      </c>
      <c r="G5422" s="1" t="str">
        <f t="array" ref="G5422">IF(COUNT(FIND(Keywords!$E$3:$E$5,I5422)),"실족추락","")</f>
        <v/>
      </c>
      <c r="H5422" s="1" t="str">
        <f t="array" ref="H5422">IF(COUNT(FIND(Keywords!$B$3:$B$12,I5422)),"개인질환","")</f>
        <v/>
      </c>
      <c r="I5422" t="s">
        <v>10431</v>
      </c>
      <c r="J5422" t="s">
        <v>13729</v>
      </c>
      <c r="K5422" t="s">
        <v>14537</v>
      </c>
      <c r="L5422" t="s">
        <v>14463</v>
      </c>
      <c r="M5422" t="s">
        <v>14538</v>
      </c>
      <c r="N5422" t="s">
        <v>15668</v>
      </c>
      <c r="O5422" t="s">
        <v>14538</v>
      </c>
    </row>
    <row r="5423" spans="1:15">
      <c r="A5423" t="s">
        <v>16</v>
      </c>
      <c r="B5423" t="s">
        <v>118</v>
      </c>
      <c r="C5423" t="s">
        <v>750</v>
      </c>
      <c r="D5423" t="s">
        <v>5909</v>
      </c>
      <c r="E5423" t="s">
        <v>5914</v>
      </c>
      <c r="F5423" s="1"/>
      <c r="G5423" s="1" t="str">
        <f t="array" ref="G5423">IF(COUNT(FIND(Keywords!$E$3:$E$5,I5423)),"실족추락","")</f>
        <v/>
      </c>
      <c r="H5423" s="1"/>
      <c r="I5423" t="s">
        <v>10431</v>
      </c>
      <c r="J5423" t="s">
        <v>13729</v>
      </c>
      <c r="K5423" t="s">
        <v>14537</v>
      </c>
      <c r="L5423" t="s">
        <v>14463</v>
      </c>
      <c r="M5423" t="s">
        <v>14538</v>
      </c>
      <c r="N5423" t="s">
        <v>15668</v>
      </c>
      <c r="O5423" t="s">
        <v>14538</v>
      </c>
    </row>
    <row r="5424" spans="1:15">
      <c r="A5424" t="s">
        <v>16</v>
      </c>
      <c r="B5424" t="s">
        <v>118</v>
      </c>
      <c r="C5424" t="s">
        <v>448</v>
      </c>
      <c r="D5424" t="s">
        <v>5911</v>
      </c>
      <c r="E5424" t="s">
        <v>5914</v>
      </c>
      <c r="F5424" s="1" t="s">
        <v>5911</v>
      </c>
      <c r="G5424" s="1" t="str">
        <f t="array" ref="G5424">IF(COUNT(FIND(Keywords!$E$3:$E$5,I5424)),"실족추락","")</f>
        <v/>
      </c>
      <c r="H5424" s="1"/>
      <c r="I5424" t="s">
        <v>10432</v>
      </c>
      <c r="J5424" t="s">
        <v>13757</v>
      </c>
      <c r="K5424" t="s">
        <v>14340</v>
      </c>
      <c r="L5424" t="s">
        <v>14687</v>
      </c>
      <c r="M5424" t="s">
        <v>14538</v>
      </c>
      <c r="N5424" t="s">
        <v>15568</v>
      </c>
      <c r="O5424" t="s">
        <v>14538</v>
      </c>
    </row>
    <row r="5425" spans="1:15">
      <c r="A5425" t="s">
        <v>16</v>
      </c>
      <c r="B5425" t="s">
        <v>118</v>
      </c>
      <c r="C5425" t="s">
        <v>448</v>
      </c>
      <c r="D5425" t="s">
        <v>5909</v>
      </c>
      <c r="E5425" t="s">
        <v>5914</v>
      </c>
      <c r="F5425" s="1"/>
      <c r="G5425" s="1" t="str">
        <f t="array" ref="G5425">IF(COUNT(FIND(Keywords!$E$3:$E$5,I5425)),"실족추락","")</f>
        <v/>
      </c>
      <c r="H5425" s="1"/>
      <c r="I5425" t="s">
        <v>10432</v>
      </c>
      <c r="J5425" t="s">
        <v>13757</v>
      </c>
      <c r="K5425" t="s">
        <v>14340</v>
      </c>
      <c r="L5425" t="s">
        <v>14687</v>
      </c>
      <c r="M5425" t="s">
        <v>14538</v>
      </c>
      <c r="N5425" t="s">
        <v>15568</v>
      </c>
      <c r="O5425" t="s">
        <v>14538</v>
      </c>
    </row>
    <row r="5426" spans="1:15">
      <c r="A5426" t="s">
        <v>16</v>
      </c>
      <c r="B5426" t="s">
        <v>118</v>
      </c>
      <c r="C5426" t="s">
        <v>448</v>
      </c>
      <c r="D5426" t="s">
        <v>16113</v>
      </c>
      <c r="E5426" t="s">
        <v>5914</v>
      </c>
      <c r="F5426" s="1" t="str">
        <f t="array" ref="F5426">IF(COUNT(FIND(Keywords!$C$3:$C$41,I5426)),"일반조난","")</f>
        <v/>
      </c>
      <c r="G5426" s="1" t="str">
        <f t="array" ref="G5426">IF(COUNT(FIND(Keywords!$E$3:$E$5,I5426)),"실족추락","")</f>
        <v/>
      </c>
      <c r="H5426" s="1" t="str">
        <f t="array" ref="H5426">IF(COUNT(FIND(Keywords!$B$3:$B$12,I5426)),"개인질환","")</f>
        <v/>
      </c>
      <c r="I5426" t="s">
        <v>10433</v>
      </c>
      <c r="J5426" t="s">
        <v>13757</v>
      </c>
      <c r="K5426" t="s">
        <v>14340</v>
      </c>
      <c r="L5426" t="s">
        <v>14687</v>
      </c>
      <c r="M5426" t="s">
        <v>14538</v>
      </c>
      <c r="N5426" t="s">
        <v>15568</v>
      </c>
      <c r="O5426" t="s">
        <v>14538</v>
      </c>
    </row>
    <row r="5427" spans="1:15">
      <c r="A5427" t="s">
        <v>16</v>
      </c>
      <c r="B5427" t="s">
        <v>118</v>
      </c>
      <c r="C5427" t="s">
        <v>448</v>
      </c>
      <c r="D5427" t="s">
        <v>5909</v>
      </c>
      <c r="E5427" t="s">
        <v>5914</v>
      </c>
      <c r="F5427" s="1"/>
      <c r="G5427" s="1" t="str">
        <f t="array" ref="G5427">IF(COUNT(FIND(Keywords!$E$3:$E$5,I5427)),"실족추락","")</f>
        <v/>
      </c>
      <c r="H5427" s="1"/>
      <c r="I5427" t="s">
        <v>10433</v>
      </c>
      <c r="J5427" t="s">
        <v>13757</v>
      </c>
      <c r="K5427" t="s">
        <v>14340</v>
      </c>
      <c r="L5427" t="s">
        <v>14687</v>
      </c>
      <c r="M5427" t="s">
        <v>14538</v>
      </c>
      <c r="N5427" t="s">
        <v>15568</v>
      </c>
      <c r="O5427" t="s">
        <v>14538</v>
      </c>
    </row>
    <row r="5428" spans="1:15">
      <c r="A5428" t="s">
        <v>16</v>
      </c>
      <c r="B5428" t="s">
        <v>118</v>
      </c>
      <c r="C5428" t="s">
        <v>3642</v>
      </c>
      <c r="D5428" t="s">
        <v>5909</v>
      </c>
      <c r="E5428" t="s">
        <v>5914</v>
      </c>
      <c r="F5428" s="1"/>
      <c r="G5428" s="1" t="str">
        <f t="array" ref="G5428">IF(COUNT(FIND(Keywords!$E$3:$E$5,I5428)),"실족추락","")</f>
        <v/>
      </c>
      <c r="H5428" s="1"/>
      <c r="I5428" t="s">
        <v>10434</v>
      </c>
      <c r="J5428" t="s">
        <v>13743</v>
      </c>
      <c r="K5428" t="s">
        <v>14510</v>
      </c>
      <c r="L5428" t="s">
        <v>14688</v>
      </c>
      <c r="M5428" t="s">
        <v>14538</v>
      </c>
      <c r="N5428" t="s">
        <v>15762</v>
      </c>
      <c r="O5428" t="s">
        <v>14538</v>
      </c>
    </row>
    <row r="5429" spans="1:15">
      <c r="A5429" t="s">
        <v>16</v>
      </c>
      <c r="B5429" t="s">
        <v>118</v>
      </c>
      <c r="C5429" t="s">
        <v>3642</v>
      </c>
      <c r="D5429" t="s">
        <v>5911</v>
      </c>
      <c r="E5429" t="s">
        <v>5914</v>
      </c>
      <c r="F5429" s="1" t="s">
        <v>5911</v>
      </c>
      <c r="G5429" s="1" t="str">
        <f t="array" ref="G5429">IF(COUNT(FIND(Keywords!$E$3:$E$5,I5429)),"실족추락","")</f>
        <v/>
      </c>
      <c r="H5429" s="1"/>
      <c r="I5429" t="s">
        <v>10434</v>
      </c>
      <c r="J5429" t="s">
        <v>13743</v>
      </c>
      <c r="K5429" t="s">
        <v>14510</v>
      </c>
      <c r="L5429" t="s">
        <v>14688</v>
      </c>
      <c r="M5429" t="s">
        <v>14538</v>
      </c>
      <c r="N5429" t="s">
        <v>15762</v>
      </c>
      <c r="O5429" t="s">
        <v>14538</v>
      </c>
    </row>
    <row r="5430" spans="1:15">
      <c r="A5430" t="s">
        <v>16</v>
      </c>
      <c r="B5430" t="s">
        <v>118</v>
      </c>
      <c r="C5430" t="s">
        <v>3643</v>
      </c>
      <c r="D5430" t="s">
        <v>16113</v>
      </c>
      <c r="E5430" t="s">
        <v>5914</v>
      </c>
      <c r="F5430" s="1" t="str">
        <f t="array" ref="F5430">IF(COUNT(FIND(Keywords!$C$3:$C$41,I5430)),"일반조난","")</f>
        <v/>
      </c>
      <c r="G5430" s="1" t="str">
        <f t="array" ref="G5430">IF(COUNT(FIND(Keywords!$E$3:$E$5,I5430)),"실족추락","")</f>
        <v/>
      </c>
      <c r="H5430" s="1" t="str">
        <f t="array" ref="H5430">IF(COUNT(FIND(Keywords!$B$3:$B$12,I5430)),"개인질환","")</f>
        <v/>
      </c>
      <c r="I5430" t="s">
        <v>10435</v>
      </c>
      <c r="J5430" t="s">
        <v>13940</v>
      </c>
      <c r="K5430" t="s">
        <v>14820</v>
      </c>
      <c r="L5430" t="s">
        <v>14764</v>
      </c>
      <c r="M5430" t="s">
        <v>14538</v>
      </c>
      <c r="N5430" t="s">
        <v>15891</v>
      </c>
      <c r="O5430" t="s">
        <v>14538</v>
      </c>
    </row>
    <row r="5431" spans="1:15">
      <c r="A5431" t="s">
        <v>16</v>
      </c>
      <c r="B5431" t="s">
        <v>118</v>
      </c>
      <c r="C5431" t="s">
        <v>3643</v>
      </c>
      <c r="D5431" t="s">
        <v>16113</v>
      </c>
      <c r="E5431" t="s">
        <v>5914</v>
      </c>
      <c r="F5431" s="1" t="str">
        <f t="array" ref="F5431">IF(COUNT(FIND(Keywords!$C$3:$C$41,I5431)),"일반조난","")</f>
        <v/>
      </c>
      <c r="G5431" s="1" t="str">
        <f t="array" ref="G5431">IF(COUNT(FIND(Keywords!$E$3:$E$5,I5431)),"실족추락","")</f>
        <v/>
      </c>
      <c r="H5431" s="1" t="str">
        <f t="array" ref="H5431">IF(COUNT(FIND(Keywords!$B$3:$B$12,I5431)),"개인질환","")</f>
        <v/>
      </c>
      <c r="I5431" t="s">
        <v>10436</v>
      </c>
      <c r="J5431" t="s">
        <v>13940</v>
      </c>
      <c r="K5431" t="s">
        <v>14820</v>
      </c>
      <c r="L5431" t="s">
        <v>14764</v>
      </c>
      <c r="M5431" t="s">
        <v>14538</v>
      </c>
      <c r="N5431" t="s">
        <v>15891</v>
      </c>
      <c r="O5431" t="s">
        <v>14538</v>
      </c>
    </row>
    <row r="5432" spans="1:15">
      <c r="A5432" t="s">
        <v>16</v>
      </c>
      <c r="B5432" t="s">
        <v>118</v>
      </c>
      <c r="C5432" t="s">
        <v>3643</v>
      </c>
      <c r="D5432" t="s">
        <v>16113</v>
      </c>
      <c r="E5432" t="s">
        <v>5914</v>
      </c>
      <c r="F5432" s="1" t="str">
        <f t="array" ref="F5432">IF(COUNT(FIND(Keywords!$C$3:$C$41,I5432)),"일반조난","")</f>
        <v/>
      </c>
      <c r="G5432" s="1" t="str">
        <f t="array" ref="G5432">IF(COUNT(FIND(Keywords!$E$3:$E$5,I5432)),"실족추락","")</f>
        <v/>
      </c>
      <c r="H5432" s="1" t="str">
        <f t="array" ref="H5432">IF(COUNT(FIND(Keywords!$B$3:$B$12,I5432)),"개인질환","")</f>
        <v/>
      </c>
      <c r="I5432" t="s">
        <v>10435</v>
      </c>
      <c r="J5432" t="s">
        <v>13940</v>
      </c>
      <c r="K5432" t="s">
        <v>14820</v>
      </c>
      <c r="L5432" t="s">
        <v>14764</v>
      </c>
      <c r="M5432" t="s">
        <v>14538</v>
      </c>
      <c r="N5432" t="s">
        <v>15891</v>
      </c>
      <c r="O5432" t="s">
        <v>14538</v>
      </c>
    </row>
    <row r="5433" spans="1:15">
      <c r="A5433" t="s">
        <v>16</v>
      </c>
      <c r="B5433" t="s">
        <v>118</v>
      </c>
      <c r="C5433" t="s">
        <v>3643</v>
      </c>
      <c r="D5433" t="s">
        <v>16113</v>
      </c>
      <c r="E5433" t="s">
        <v>5914</v>
      </c>
      <c r="F5433" s="1" t="str">
        <f t="array" ref="F5433">IF(COUNT(FIND(Keywords!$C$3:$C$41,I5433)),"일반조난","")</f>
        <v/>
      </c>
      <c r="G5433" s="1" t="str">
        <f t="array" ref="G5433">IF(COUNT(FIND(Keywords!$E$3:$E$5,I5433)),"실족추락","")</f>
        <v/>
      </c>
      <c r="H5433" s="1" t="str">
        <f t="array" ref="H5433">IF(COUNT(FIND(Keywords!$B$3:$B$12,I5433)),"개인질환","")</f>
        <v/>
      </c>
      <c r="I5433" t="s">
        <v>10436</v>
      </c>
      <c r="J5433" t="s">
        <v>13940</v>
      </c>
      <c r="K5433" t="s">
        <v>14820</v>
      </c>
      <c r="L5433" t="s">
        <v>14764</v>
      </c>
      <c r="M5433" t="s">
        <v>14538</v>
      </c>
      <c r="N5433" t="s">
        <v>15891</v>
      </c>
      <c r="O5433" t="s">
        <v>14538</v>
      </c>
    </row>
    <row r="5434" spans="1:15">
      <c r="A5434" t="s">
        <v>16</v>
      </c>
      <c r="B5434" t="s">
        <v>118</v>
      </c>
      <c r="C5434" t="s">
        <v>751</v>
      </c>
      <c r="D5434" t="s">
        <v>5909</v>
      </c>
      <c r="E5434" t="s">
        <v>5914</v>
      </c>
      <c r="F5434" s="1"/>
      <c r="G5434" s="1" t="str">
        <f t="array" ref="G5434">IF(COUNT(FIND(Keywords!$E$3:$E$5,I5434)),"실족추락","")</f>
        <v/>
      </c>
      <c r="H5434" s="1"/>
      <c r="I5434" t="s">
        <v>10437</v>
      </c>
      <c r="J5434" t="s">
        <v>13908</v>
      </c>
      <c r="K5434" t="s">
        <v>14538</v>
      </c>
      <c r="L5434" t="s">
        <v>14336</v>
      </c>
      <c r="M5434" t="s">
        <v>14538</v>
      </c>
      <c r="N5434" t="s">
        <v>15571</v>
      </c>
      <c r="O5434" t="s">
        <v>14538</v>
      </c>
    </row>
    <row r="5435" spans="1:15">
      <c r="A5435" t="s">
        <v>16</v>
      </c>
      <c r="B5435" t="s">
        <v>118</v>
      </c>
      <c r="C5435" t="s">
        <v>751</v>
      </c>
      <c r="D5435" t="s">
        <v>16113</v>
      </c>
      <c r="E5435" t="s">
        <v>5914</v>
      </c>
      <c r="F5435" s="1" t="str">
        <f t="array" ref="F5435">IF(COUNT(FIND(Keywords!$C$3:$C$41,I5435)),"일반조난","")</f>
        <v/>
      </c>
      <c r="G5435" s="1" t="str">
        <f t="array" ref="G5435">IF(COUNT(FIND(Keywords!$E$3:$E$5,I5435)),"실족추락","")</f>
        <v/>
      </c>
      <c r="H5435" s="1" t="str">
        <f t="array" ref="H5435">IF(COUNT(FIND(Keywords!$B$3:$B$12,I5435)),"개인질환","")</f>
        <v/>
      </c>
      <c r="I5435" t="s">
        <v>10437</v>
      </c>
      <c r="J5435" t="s">
        <v>13908</v>
      </c>
      <c r="K5435" t="s">
        <v>14538</v>
      </c>
      <c r="L5435" t="s">
        <v>14336</v>
      </c>
      <c r="M5435" t="s">
        <v>14538</v>
      </c>
      <c r="N5435" t="s">
        <v>15571</v>
      </c>
      <c r="O5435" t="s">
        <v>14538</v>
      </c>
    </row>
    <row r="5436" spans="1:15">
      <c r="A5436" t="s">
        <v>16</v>
      </c>
      <c r="B5436" t="s">
        <v>118</v>
      </c>
      <c r="C5436" t="s">
        <v>751</v>
      </c>
      <c r="D5436" t="s">
        <v>5911</v>
      </c>
      <c r="E5436" t="s">
        <v>5914</v>
      </c>
      <c r="F5436" s="1" t="s">
        <v>5911</v>
      </c>
      <c r="G5436" s="1" t="str">
        <f t="array" ref="G5436">IF(COUNT(FIND(Keywords!$E$3:$E$5,I5436)),"실족추락","")</f>
        <v/>
      </c>
      <c r="H5436" s="1"/>
      <c r="I5436" t="s">
        <v>10438</v>
      </c>
      <c r="J5436" t="s">
        <v>13908</v>
      </c>
      <c r="K5436" t="s">
        <v>14538</v>
      </c>
      <c r="L5436" t="s">
        <v>14336</v>
      </c>
      <c r="M5436" t="s">
        <v>14538</v>
      </c>
      <c r="N5436" t="s">
        <v>15571</v>
      </c>
      <c r="O5436" t="s">
        <v>14538</v>
      </c>
    </row>
    <row r="5437" spans="1:15">
      <c r="A5437" t="s">
        <v>16</v>
      </c>
      <c r="B5437" t="s">
        <v>118</v>
      </c>
      <c r="C5437" t="s">
        <v>751</v>
      </c>
      <c r="D5437" t="s">
        <v>5909</v>
      </c>
      <c r="E5437" t="s">
        <v>5914</v>
      </c>
      <c r="F5437" s="1"/>
      <c r="G5437" s="1" t="str">
        <f t="array" ref="G5437">IF(COUNT(FIND(Keywords!$E$3:$E$5,I5437)),"실족추락","")</f>
        <v/>
      </c>
      <c r="H5437" s="1"/>
      <c r="I5437" t="s">
        <v>10438</v>
      </c>
      <c r="J5437" t="s">
        <v>13908</v>
      </c>
      <c r="K5437" t="s">
        <v>14538</v>
      </c>
      <c r="L5437" t="s">
        <v>14336</v>
      </c>
      <c r="M5437" t="s">
        <v>14538</v>
      </c>
      <c r="N5437" t="s">
        <v>15571</v>
      </c>
      <c r="O5437" t="s">
        <v>14538</v>
      </c>
    </row>
    <row r="5438" spans="1:15">
      <c r="A5438" t="s">
        <v>16</v>
      </c>
      <c r="B5438" t="s">
        <v>118</v>
      </c>
      <c r="C5438" t="s">
        <v>452</v>
      </c>
      <c r="D5438" t="s">
        <v>5909</v>
      </c>
      <c r="E5438" t="s">
        <v>5914</v>
      </c>
      <c r="F5438" s="1"/>
      <c r="G5438" s="1" t="str">
        <f t="array" ref="G5438">IF(COUNT(FIND(Keywords!$E$3:$E$5,I5438)),"실족추락","")</f>
        <v/>
      </c>
      <c r="H5438" s="1"/>
      <c r="I5438" t="s">
        <v>10439</v>
      </c>
      <c r="J5438" t="s">
        <v>13909</v>
      </c>
      <c r="K5438" t="s">
        <v>14338</v>
      </c>
      <c r="L5438" t="s">
        <v>15208</v>
      </c>
      <c r="M5438" t="s">
        <v>14538</v>
      </c>
      <c r="N5438" t="s">
        <v>15621</v>
      </c>
      <c r="O5438" t="s">
        <v>14538</v>
      </c>
    </row>
    <row r="5439" spans="1:15">
      <c r="A5439" t="s">
        <v>16</v>
      </c>
      <c r="B5439" t="s">
        <v>118</v>
      </c>
      <c r="C5439" t="s">
        <v>452</v>
      </c>
      <c r="D5439" t="s">
        <v>5911</v>
      </c>
      <c r="E5439" t="s">
        <v>5914</v>
      </c>
      <c r="F5439" s="1" t="s">
        <v>5911</v>
      </c>
      <c r="G5439" s="1" t="str">
        <f t="array" ref="G5439">IF(COUNT(FIND(Keywords!$E$3:$E$5,I5439)),"실족추락","")</f>
        <v/>
      </c>
      <c r="H5439" s="1"/>
      <c r="I5439" t="s">
        <v>10439</v>
      </c>
      <c r="J5439" t="s">
        <v>13909</v>
      </c>
      <c r="K5439" t="s">
        <v>14338</v>
      </c>
      <c r="L5439" t="s">
        <v>15208</v>
      </c>
      <c r="M5439" t="s">
        <v>14538</v>
      </c>
      <c r="N5439" t="s">
        <v>15621</v>
      </c>
      <c r="O5439" t="s">
        <v>14538</v>
      </c>
    </row>
    <row r="5440" spans="1:15">
      <c r="A5440" t="s">
        <v>16</v>
      </c>
      <c r="B5440" t="s">
        <v>118</v>
      </c>
      <c r="C5440" t="s">
        <v>3644</v>
      </c>
      <c r="D5440" t="s">
        <v>5911</v>
      </c>
      <c r="E5440" t="s">
        <v>5914</v>
      </c>
      <c r="F5440" s="1"/>
      <c r="G5440" s="1" t="str">
        <f t="array" ref="G5440">IF(COUNT(FIND(Keywords!$E$3:$E$5,I5440)),"실족추락","")</f>
        <v/>
      </c>
      <c r="H5440" s="1"/>
      <c r="I5440" t="s">
        <v>10440</v>
      </c>
      <c r="J5440" t="s">
        <v>13749</v>
      </c>
      <c r="K5440" t="s">
        <v>15361</v>
      </c>
      <c r="L5440" t="s">
        <v>14740</v>
      </c>
      <c r="M5440" t="s">
        <v>14538</v>
      </c>
      <c r="N5440" t="s">
        <v>15872</v>
      </c>
      <c r="O5440" t="s">
        <v>14538</v>
      </c>
    </row>
    <row r="5441" spans="1:15">
      <c r="A5441" t="s">
        <v>16</v>
      </c>
      <c r="B5441" t="s">
        <v>118</v>
      </c>
      <c r="C5441" t="s">
        <v>3644</v>
      </c>
      <c r="D5441" t="s">
        <v>5911</v>
      </c>
      <c r="E5441" t="s">
        <v>5914</v>
      </c>
      <c r="F5441" s="1" t="s">
        <v>5911</v>
      </c>
      <c r="G5441" s="1" t="str">
        <f t="array" ref="G5441">IF(COUNT(FIND(Keywords!$E$3:$E$5,I5441)),"실족추락","")</f>
        <v/>
      </c>
      <c r="H5441" s="1"/>
      <c r="I5441" t="s">
        <v>10440</v>
      </c>
      <c r="J5441" t="s">
        <v>13749</v>
      </c>
      <c r="K5441" t="s">
        <v>15361</v>
      </c>
      <c r="L5441" t="s">
        <v>14740</v>
      </c>
      <c r="M5441" t="s">
        <v>14538</v>
      </c>
      <c r="N5441" t="s">
        <v>15872</v>
      </c>
      <c r="O5441" t="s">
        <v>14538</v>
      </c>
    </row>
    <row r="5442" spans="1:15">
      <c r="A5442" t="s">
        <v>16</v>
      </c>
      <c r="B5442" t="s">
        <v>118</v>
      </c>
      <c r="C5442" t="s">
        <v>3645</v>
      </c>
      <c r="D5442" t="s">
        <v>16113</v>
      </c>
      <c r="E5442" t="s">
        <v>5914</v>
      </c>
      <c r="F5442" s="1" t="str">
        <f t="array" ref="F5442">IF(COUNT(FIND(Keywords!$C$3:$C$41,I5442)),"일반조난","")</f>
        <v/>
      </c>
      <c r="G5442" s="1" t="str">
        <f t="array" ref="G5442">IF(COUNT(FIND(Keywords!$E$3:$E$5,I5442)),"실족추락","")</f>
        <v/>
      </c>
      <c r="H5442" s="1" t="str">
        <f t="array" ref="H5442">IF(COUNT(FIND(Keywords!$B$3:$B$12,I5442)),"개인질환","")</f>
        <v/>
      </c>
      <c r="I5442" t="s">
        <v>10441</v>
      </c>
      <c r="J5442" t="s">
        <v>13736</v>
      </c>
      <c r="K5442" t="s">
        <v>15362</v>
      </c>
      <c r="L5442" t="s">
        <v>14647</v>
      </c>
      <c r="M5442" t="s">
        <v>14538</v>
      </c>
      <c r="N5442" t="s">
        <v>15750</v>
      </c>
      <c r="O5442" t="s">
        <v>14538</v>
      </c>
    </row>
    <row r="5443" spans="1:15">
      <c r="A5443" t="s">
        <v>16</v>
      </c>
      <c r="B5443" t="s">
        <v>118</v>
      </c>
      <c r="C5443" t="s">
        <v>3645</v>
      </c>
      <c r="D5443" t="s">
        <v>5909</v>
      </c>
      <c r="E5443" t="s">
        <v>5914</v>
      </c>
      <c r="F5443" s="1"/>
      <c r="G5443" s="1" t="str">
        <f t="array" ref="G5443">IF(COUNT(FIND(Keywords!$E$3:$E$5,I5443)),"실족추락","")</f>
        <v/>
      </c>
      <c r="H5443" s="1"/>
      <c r="I5443" t="s">
        <v>10441</v>
      </c>
      <c r="J5443" t="s">
        <v>13736</v>
      </c>
      <c r="K5443" t="s">
        <v>15362</v>
      </c>
      <c r="L5443" t="s">
        <v>14647</v>
      </c>
      <c r="M5443" t="s">
        <v>14538</v>
      </c>
      <c r="N5443" t="s">
        <v>15750</v>
      </c>
      <c r="O5443" t="s">
        <v>14538</v>
      </c>
    </row>
    <row r="5444" spans="1:15">
      <c r="A5444" t="s">
        <v>16</v>
      </c>
      <c r="B5444" t="s">
        <v>118</v>
      </c>
      <c r="C5444" t="s">
        <v>3646</v>
      </c>
      <c r="D5444" t="s">
        <v>16113</v>
      </c>
      <c r="E5444" t="s">
        <v>5914</v>
      </c>
      <c r="F5444" s="1" t="str">
        <f t="array" ref="F5444">IF(COUNT(FIND(Keywords!$C$3:$C$41,I5444)),"일반조난","")</f>
        <v/>
      </c>
      <c r="G5444" s="1" t="str">
        <f t="array" ref="G5444">IF(COUNT(FIND(Keywords!$E$3:$E$5,I5444)),"실족추락","")</f>
        <v/>
      </c>
      <c r="H5444" s="1" t="str">
        <f t="array" ref="H5444">IF(COUNT(FIND(Keywords!$B$3:$B$12,I5444)),"개인질환","")</f>
        <v/>
      </c>
      <c r="I5444" t="s">
        <v>10442</v>
      </c>
      <c r="J5444" t="s">
        <v>13812</v>
      </c>
      <c r="K5444" t="s">
        <v>14365</v>
      </c>
      <c r="L5444" t="s">
        <v>14339</v>
      </c>
      <c r="M5444" t="s">
        <v>14538</v>
      </c>
      <c r="N5444" t="s">
        <v>15701</v>
      </c>
      <c r="O5444" t="s">
        <v>14538</v>
      </c>
    </row>
    <row r="5445" spans="1:15">
      <c r="A5445" t="s">
        <v>16</v>
      </c>
      <c r="B5445" t="s">
        <v>118</v>
      </c>
      <c r="C5445" t="s">
        <v>3646</v>
      </c>
      <c r="D5445" t="s">
        <v>16113</v>
      </c>
      <c r="E5445" t="s">
        <v>5914</v>
      </c>
      <c r="F5445" s="1" t="str">
        <f t="array" ref="F5445">IF(COUNT(FIND(Keywords!$C$3:$C$41,I5445)),"일반조난","")</f>
        <v/>
      </c>
      <c r="G5445" s="1" t="str">
        <f t="array" ref="G5445">IF(COUNT(FIND(Keywords!$E$3:$E$5,I5445)),"실족추락","")</f>
        <v/>
      </c>
      <c r="H5445" s="1" t="str">
        <f t="array" ref="H5445">IF(COUNT(FIND(Keywords!$B$3:$B$12,I5445)),"개인질환","")</f>
        <v/>
      </c>
      <c r="I5445" t="s">
        <v>10442</v>
      </c>
      <c r="J5445" t="s">
        <v>13812</v>
      </c>
      <c r="K5445" t="s">
        <v>14365</v>
      </c>
      <c r="L5445" t="s">
        <v>14339</v>
      </c>
      <c r="M5445" t="s">
        <v>14538</v>
      </c>
      <c r="N5445" t="s">
        <v>15701</v>
      </c>
      <c r="O5445" t="s">
        <v>14538</v>
      </c>
    </row>
    <row r="5446" spans="1:15">
      <c r="A5446" t="s">
        <v>16</v>
      </c>
      <c r="B5446" t="s">
        <v>118</v>
      </c>
      <c r="C5446" t="s">
        <v>1603</v>
      </c>
      <c r="D5446" t="s">
        <v>5909</v>
      </c>
      <c r="E5446" t="s">
        <v>5914</v>
      </c>
      <c r="F5446" s="1"/>
      <c r="G5446" s="1" t="str">
        <f t="array" ref="G5446">IF(COUNT(FIND(Keywords!$E$3:$E$5,I5446)),"실족추락","")</f>
        <v/>
      </c>
      <c r="H5446" s="1"/>
      <c r="I5446" t="s">
        <v>10443</v>
      </c>
      <c r="J5446" t="s">
        <v>13757</v>
      </c>
      <c r="K5446" t="s">
        <v>14938</v>
      </c>
      <c r="L5446" t="s">
        <v>15557</v>
      </c>
      <c r="M5446" t="s">
        <v>14538</v>
      </c>
      <c r="N5446" t="s">
        <v>15655</v>
      </c>
      <c r="O5446" t="s">
        <v>14538</v>
      </c>
    </row>
    <row r="5447" spans="1:15">
      <c r="A5447" t="s">
        <v>16</v>
      </c>
      <c r="B5447" t="s">
        <v>118</v>
      </c>
      <c r="C5447" t="s">
        <v>1603</v>
      </c>
      <c r="D5447" t="s">
        <v>5911</v>
      </c>
      <c r="E5447" t="s">
        <v>5914</v>
      </c>
      <c r="F5447" s="1" t="s">
        <v>5911</v>
      </c>
      <c r="G5447" s="1" t="str">
        <f t="array" ref="G5447">IF(COUNT(FIND(Keywords!$E$3:$E$5,I5447)),"실족추락","")</f>
        <v/>
      </c>
      <c r="H5447" s="1"/>
      <c r="I5447" t="s">
        <v>10443</v>
      </c>
      <c r="J5447" t="s">
        <v>13757</v>
      </c>
      <c r="K5447" t="s">
        <v>14938</v>
      </c>
      <c r="L5447" t="s">
        <v>15557</v>
      </c>
      <c r="M5447" t="s">
        <v>14538</v>
      </c>
      <c r="N5447" t="s">
        <v>15655</v>
      </c>
      <c r="O5447" t="s">
        <v>14538</v>
      </c>
    </row>
    <row r="5448" spans="1:15">
      <c r="A5448" t="s">
        <v>16</v>
      </c>
      <c r="B5448" t="s">
        <v>118</v>
      </c>
      <c r="C5448" t="s">
        <v>2000</v>
      </c>
      <c r="D5448" t="s">
        <v>16113</v>
      </c>
      <c r="E5448" t="s">
        <v>5914</v>
      </c>
      <c r="F5448" s="1" t="str">
        <f t="array" ref="F5448">IF(COUNT(FIND(Keywords!$C$3:$C$41,I5448)),"일반조난","")</f>
        <v/>
      </c>
      <c r="G5448" s="1" t="str">
        <f t="array" ref="G5448">IF(COUNT(FIND(Keywords!$E$3:$E$5,I5448)),"실족추락","")</f>
        <v/>
      </c>
      <c r="H5448" s="1" t="str">
        <f t="array" ref="H5448">IF(COUNT(FIND(Keywords!$B$3:$B$12,I5448)),"개인질환","")</f>
        <v/>
      </c>
      <c r="I5448" t="s">
        <v>10444</v>
      </c>
      <c r="J5448" t="s">
        <v>13785</v>
      </c>
      <c r="K5448" t="s">
        <v>14708</v>
      </c>
      <c r="L5448" t="s">
        <v>14336</v>
      </c>
      <c r="M5448" t="s">
        <v>14538</v>
      </c>
      <c r="N5448" t="s">
        <v>15650</v>
      </c>
      <c r="O5448" t="s">
        <v>14538</v>
      </c>
    </row>
    <row r="5449" spans="1:15">
      <c r="A5449" t="s">
        <v>16</v>
      </c>
      <c r="B5449" t="s">
        <v>118</v>
      </c>
      <c r="C5449" t="s">
        <v>2000</v>
      </c>
      <c r="D5449" t="s">
        <v>5909</v>
      </c>
      <c r="E5449" t="s">
        <v>5914</v>
      </c>
      <c r="F5449" s="1"/>
      <c r="G5449" s="1" t="str">
        <f t="array" ref="G5449">IF(COUNT(FIND(Keywords!$E$3:$E$5,I5449)),"실족추락","")</f>
        <v/>
      </c>
      <c r="H5449" s="1"/>
      <c r="I5449" t="s">
        <v>10444</v>
      </c>
      <c r="J5449" t="s">
        <v>13785</v>
      </c>
      <c r="K5449" t="s">
        <v>14708</v>
      </c>
      <c r="L5449" t="s">
        <v>14336</v>
      </c>
      <c r="M5449" t="s">
        <v>14538</v>
      </c>
      <c r="N5449" t="s">
        <v>15650</v>
      </c>
      <c r="O5449" t="s">
        <v>14538</v>
      </c>
    </row>
    <row r="5450" spans="1:15">
      <c r="A5450" t="s">
        <v>16</v>
      </c>
      <c r="B5450" t="s">
        <v>118</v>
      </c>
      <c r="C5450" t="s">
        <v>3647</v>
      </c>
      <c r="D5450" t="s">
        <v>5909</v>
      </c>
      <c r="E5450" t="s">
        <v>5914</v>
      </c>
      <c r="F5450" s="1"/>
      <c r="G5450" s="1" t="str">
        <f t="array" ref="G5450">IF(COUNT(FIND(Keywords!$E$3:$E$5,I5450)),"실족추락","")</f>
        <v/>
      </c>
      <c r="H5450" s="1"/>
      <c r="I5450" t="s">
        <v>10445</v>
      </c>
      <c r="J5450" t="s">
        <v>13798</v>
      </c>
      <c r="K5450" t="s">
        <v>14723</v>
      </c>
      <c r="L5450" t="s">
        <v>14367</v>
      </c>
      <c r="M5450" t="s">
        <v>14538</v>
      </c>
      <c r="N5450" t="s">
        <v>15892</v>
      </c>
      <c r="O5450" t="s">
        <v>14538</v>
      </c>
    </row>
    <row r="5451" spans="1:15">
      <c r="A5451" t="s">
        <v>16</v>
      </c>
      <c r="B5451" t="s">
        <v>118</v>
      </c>
      <c r="C5451" t="s">
        <v>3647</v>
      </c>
      <c r="D5451" t="s">
        <v>16113</v>
      </c>
      <c r="E5451" t="s">
        <v>5914</v>
      </c>
      <c r="F5451" s="1" t="str">
        <f t="array" ref="F5451">IF(COUNT(FIND(Keywords!$C$3:$C$41,I5451)),"일반조난","")</f>
        <v/>
      </c>
      <c r="G5451" s="1" t="str">
        <f t="array" ref="G5451">IF(COUNT(FIND(Keywords!$E$3:$E$5,I5451)),"실족추락","")</f>
        <v/>
      </c>
      <c r="H5451" s="1" t="str">
        <f t="array" ref="H5451">IF(COUNT(FIND(Keywords!$B$3:$B$12,I5451)),"개인질환","")</f>
        <v/>
      </c>
      <c r="I5451" t="s">
        <v>10445</v>
      </c>
      <c r="J5451" t="s">
        <v>13798</v>
      </c>
      <c r="K5451" t="s">
        <v>14723</v>
      </c>
      <c r="L5451" t="s">
        <v>14367</v>
      </c>
      <c r="M5451" t="s">
        <v>14538</v>
      </c>
      <c r="N5451" t="s">
        <v>15892</v>
      </c>
      <c r="O5451" t="s">
        <v>14538</v>
      </c>
    </row>
    <row r="5452" spans="1:15">
      <c r="A5452" t="s">
        <v>16</v>
      </c>
      <c r="B5452" t="s">
        <v>118</v>
      </c>
      <c r="C5452" t="s">
        <v>3648</v>
      </c>
      <c r="D5452" t="s">
        <v>16113</v>
      </c>
      <c r="E5452" t="s">
        <v>5914</v>
      </c>
      <c r="F5452" s="1" t="str">
        <f t="array" ref="F5452">IF(COUNT(FIND(Keywords!$C$3:$C$41,I5452)),"일반조난","")</f>
        <v/>
      </c>
      <c r="G5452" s="1" t="str">
        <f t="array" ref="G5452">IF(COUNT(FIND(Keywords!$E$3:$E$5,I5452)),"실족추락","")</f>
        <v/>
      </c>
      <c r="H5452" s="1" t="str">
        <f t="array" ref="H5452">IF(COUNT(FIND(Keywords!$B$3:$B$12,I5452)),"개인질환","")</f>
        <v/>
      </c>
      <c r="I5452" t="s">
        <v>10446</v>
      </c>
      <c r="J5452" t="s">
        <v>13750</v>
      </c>
      <c r="K5452" t="s">
        <v>15067</v>
      </c>
      <c r="L5452" t="s">
        <v>14891</v>
      </c>
      <c r="M5452" t="s">
        <v>14538</v>
      </c>
      <c r="N5452" t="s">
        <v>15650</v>
      </c>
      <c r="O5452" t="s">
        <v>14538</v>
      </c>
    </row>
    <row r="5453" spans="1:15">
      <c r="A5453" t="s">
        <v>16</v>
      </c>
      <c r="B5453" t="s">
        <v>118</v>
      </c>
      <c r="C5453" t="s">
        <v>3648</v>
      </c>
      <c r="D5453" t="s">
        <v>15977</v>
      </c>
      <c r="E5453" t="s">
        <v>5914</v>
      </c>
      <c r="F5453" s="1"/>
      <c r="G5453" s="1" t="str">
        <f t="array" ref="G5453">IF(COUNT(FIND(Keywords!$E$3:$E$5,I5453)),"실족추락","")</f>
        <v/>
      </c>
      <c r="H5453" s="1"/>
      <c r="I5453" t="s">
        <v>10446</v>
      </c>
      <c r="J5453" t="s">
        <v>13750</v>
      </c>
      <c r="K5453" t="s">
        <v>15067</v>
      </c>
      <c r="L5453" t="s">
        <v>14891</v>
      </c>
      <c r="M5453" t="s">
        <v>14538</v>
      </c>
      <c r="N5453" t="s">
        <v>15650</v>
      </c>
      <c r="O5453" t="s">
        <v>14538</v>
      </c>
    </row>
    <row r="5454" spans="1:15">
      <c r="A5454" t="s">
        <v>16</v>
      </c>
      <c r="B5454" t="s">
        <v>118</v>
      </c>
      <c r="C5454" t="s">
        <v>3649</v>
      </c>
      <c r="D5454" t="s">
        <v>5909</v>
      </c>
      <c r="E5454" t="s">
        <v>5914</v>
      </c>
      <c r="F5454" s="1"/>
      <c r="G5454" s="1" t="str">
        <f t="array" ref="G5454">IF(COUNT(FIND(Keywords!$E$3:$E$5,I5454)),"실족추락","")</f>
        <v/>
      </c>
      <c r="H5454" s="1"/>
      <c r="I5454" t="s">
        <v>10447</v>
      </c>
      <c r="J5454" t="s">
        <v>14038</v>
      </c>
      <c r="K5454" t="s">
        <v>14648</v>
      </c>
      <c r="L5454" t="s">
        <v>14902</v>
      </c>
      <c r="M5454" t="s">
        <v>14538</v>
      </c>
      <c r="N5454" t="s">
        <v>15463</v>
      </c>
      <c r="O5454" t="s">
        <v>15167</v>
      </c>
    </row>
    <row r="5455" spans="1:15">
      <c r="A5455" t="s">
        <v>16</v>
      </c>
      <c r="B5455" t="s">
        <v>118</v>
      </c>
      <c r="C5455" t="s">
        <v>3649</v>
      </c>
      <c r="D5455" t="s">
        <v>16113</v>
      </c>
      <c r="E5455" t="s">
        <v>5914</v>
      </c>
      <c r="F5455" s="1" t="str">
        <f t="array" ref="F5455">IF(COUNT(FIND(Keywords!$C$3:$C$41,I5455)),"일반조난","")</f>
        <v/>
      </c>
      <c r="G5455" s="1" t="str">
        <f t="array" ref="G5455">IF(COUNT(FIND(Keywords!$E$3:$E$5,I5455)),"실족추락","")</f>
        <v/>
      </c>
      <c r="H5455" s="1" t="str">
        <f t="array" ref="H5455">IF(COUNT(FIND(Keywords!$B$3:$B$12,I5455)),"개인질환","")</f>
        <v/>
      </c>
      <c r="I5455" t="s">
        <v>10447</v>
      </c>
      <c r="J5455" t="s">
        <v>14038</v>
      </c>
      <c r="K5455" t="s">
        <v>14648</v>
      </c>
      <c r="L5455" t="s">
        <v>14902</v>
      </c>
      <c r="M5455" t="s">
        <v>14538</v>
      </c>
      <c r="N5455" t="s">
        <v>15463</v>
      </c>
      <c r="O5455" t="s">
        <v>15167</v>
      </c>
    </row>
    <row r="5456" spans="1:15">
      <c r="A5456" t="s">
        <v>16</v>
      </c>
      <c r="B5456" t="s">
        <v>118</v>
      </c>
      <c r="C5456" t="s">
        <v>3650</v>
      </c>
      <c r="D5456" t="s">
        <v>16113</v>
      </c>
      <c r="E5456" t="s">
        <v>5914</v>
      </c>
      <c r="F5456" s="1" t="str">
        <f t="array" ref="F5456">IF(COUNT(FIND(Keywords!$C$3:$C$41,I5456)),"일반조난","")</f>
        <v/>
      </c>
      <c r="G5456" s="1" t="str">
        <f t="array" ref="G5456">IF(COUNT(FIND(Keywords!$E$3:$E$5,I5456)),"실족추락","")</f>
        <v/>
      </c>
      <c r="H5456" s="1" t="str">
        <f t="array" ref="H5456">IF(COUNT(FIND(Keywords!$B$3:$B$12,I5456)),"개인질환","")</f>
        <v/>
      </c>
      <c r="I5456" t="s">
        <v>10448</v>
      </c>
      <c r="J5456" t="s">
        <v>13886</v>
      </c>
      <c r="K5456" t="s">
        <v>14095</v>
      </c>
      <c r="L5456" t="s">
        <v>14492</v>
      </c>
      <c r="M5456" t="s">
        <v>14538</v>
      </c>
      <c r="N5456" t="s">
        <v>15877</v>
      </c>
      <c r="O5456" t="s">
        <v>14538</v>
      </c>
    </row>
    <row r="5457" spans="1:15">
      <c r="A5457" t="s">
        <v>16</v>
      </c>
      <c r="B5457" t="s">
        <v>118</v>
      </c>
      <c r="C5457" t="s">
        <v>3650</v>
      </c>
      <c r="D5457" t="s">
        <v>5909</v>
      </c>
      <c r="E5457" t="s">
        <v>5914</v>
      </c>
      <c r="F5457" s="1"/>
      <c r="G5457" s="1" t="str">
        <f t="array" ref="G5457">IF(COUNT(FIND(Keywords!$E$3:$E$5,I5457)),"실족추락","")</f>
        <v/>
      </c>
      <c r="H5457" s="1"/>
      <c r="I5457" t="s">
        <v>10448</v>
      </c>
      <c r="J5457" t="s">
        <v>13886</v>
      </c>
      <c r="K5457" t="s">
        <v>14095</v>
      </c>
      <c r="L5457" t="s">
        <v>14492</v>
      </c>
      <c r="M5457" t="s">
        <v>14538</v>
      </c>
      <c r="N5457" t="s">
        <v>15877</v>
      </c>
      <c r="O5457" t="s">
        <v>14538</v>
      </c>
    </row>
    <row r="5458" spans="1:15">
      <c r="A5458" t="s">
        <v>16</v>
      </c>
      <c r="B5458" t="s">
        <v>118</v>
      </c>
      <c r="C5458" t="s">
        <v>3368</v>
      </c>
      <c r="D5458" t="s">
        <v>15977</v>
      </c>
      <c r="E5458" t="s">
        <v>5914</v>
      </c>
      <c r="F5458" s="1"/>
      <c r="G5458" s="1" t="str">
        <f t="array" ref="G5458">IF(COUNT(FIND(Keywords!$E$3:$E$5,I5458)),"실족추락","")</f>
        <v/>
      </c>
      <c r="H5458" s="1"/>
      <c r="I5458" t="s">
        <v>10449</v>
      </c>
      <c r="J5458" t="s">
        <v>13744</v>
      </c>
      <c r="K5458" t="s">
        <v>14070</v>
      </c>
      <c r="L5458" t="s">
        <v>14517</v>
      </c>
      <c r="M5458" t="s">
        <v>14538</v>
      </c>
      <c r="N5458" t="s">
        <v>15877</v>
      </c>
      <c r="O5458" t="s">
        <v>14538</v>
      </c>
    </row>
    <row r="5459" spans="1:15">
      <c r="A5459" t="s">
        <v>16</v>
      </c>
      <c r="B5459" t="s">
        <v>118</v>
      </c>
      <c r="C5459" t="s">
        <v>3368</v>
      </c>
      <c r="D5459" t="s">
        <v>16113</v>
      </c>
      <c r="E5459" t="s">
        <v>5914</v>
      </c>
      <c r="F5459" s="1" t="str">
        <f t="array" ref="F5459">IF(COUNT(FIND(Keywords!$C$3:$C$41,I5459)),"일반조난","")</f>
        <v/>
      </c>
      <c r="G5459" s="1" t="str">
        <f t="array" ref="G5459">IF(COUNT(FIND(Keywords!$E$3:$E$5,I5459)),"실족추락","")</f>
        <v/>
      </c>
      <c r="H5459" s="1" t="str">
        <f t="array" ref="H5459">IF(COUNT(FIND(Keywords!$B$3:$B$12,I5459)),"개인질환","")</f>
        <v/>
      </c>
      <c r="I5459" t="s">
        <v>10449</v>
      </c>
      <c r="J5459" t="s">
        <v>13744</v>
      </c>
      <c r="K5459" t="s">
        <v>14070</v>
      </c>
      <c r="L5459" t="s">
        <v>14517</v>
      </c>
      <c r="M5459" t="s">
        <v>14538</v>
      </c>
      <c r="N5459" t="s">
        <v>15877</v>
      </c>
      <c r="O5459" t="s">
        <v>14538</v>
      </c>
    </row>
    <row r="5460" spans="1:15">
      <c r="A5460" t="s">
        <v>16</v>
      </c>
      <c r="B5460" t="s">
        <v>118</v>
      </c>
      <c r="C5460" t="s">
        <v>3368</v>
      </c>
      <c r="D5460" t="s">
        <v>16113</v>
      </c>
      <c r="E5460" t="s">
        <v>5914</v>
      </c>
      <c r="F5460" s="1" t="str">
        <f t="array" ref="F5460">IF(COUNT(FIND(Keywords!$C$3:$C$41,I5460)),"일반조난","")</f>
        <v/>
      </c>
      <c r="G5460" s="1" t="str">
        <f t="array" ref="G5460">IF(COUNT(FIND(Keywords!$E$3:$E$5,I5460)),"실족추락","")</f>
        <v/>
      </c>
      <c r="H5460" s="1" t="str">
        <f t="array" ref="H5460">IF(COUNT(FIND(Keywords!$B$3:$B$12,I5460)),"개인질환","")</f>
        <v/>
      </c>
      <c r="I5460" t="s">
        <v>10450</v>
      </c>
      <c r="J5460" t="s">
        <v>13744</v>
      </c>
      <c r="K5460" t="s">
        <v>14070</v>
      </c>
      <c r="L5460" t="s">
        <v>14517</v>
      </c>
      <c r="M5460" t="s">
        <v>14538</v>
      </c>
      <c r="N5460" t="s">
        <v>15877</v>
      </c>
      <c r="O5460" t="s">
        <v>14538</v>
      </c>
    </row>
    <row r="5461" spans="1:15">
      <c r="A5461" t="s">
        <v>16</v>
      </c>
      <c r="B5461" t="s">
        <v>118</v>
      </c>
      <c r="C5461" t="s">
        <v>3368</v>
      </c>
      <c r="D5461" t="s">
        <v>5909</v>
      </c>
      <c r="E5461" t="s">
        <v>5914</v>
      </c>
      <c r="F5461" s="1"/>
      <c r="G5461" s="1" t="str">
        <f t="array" ref="G5461">IF(COUNT(FIND(Keywords!$E$3:$E$5,I5461)),"실족추락","")</f>
        <v>실족추락</v>
      </c>
      <c r="H5461" s="1"/>
      <c r="I5461" t="s">
        <v>10451</v>
      </c>
      <c r="J5461" t="s">
        <v>13744</v>
      </c>
      <c r="K5461" t="s">
        <v>14070</v>
      </c>
      <c r="L5461" t="s">
        <v>14517</v>
      </c>
      <c r="M5461" t="s">
        <v>14538</v>
      </c>
      <c r="N5461" t="s">
        <v>15877</v>
      </c>
      <c r="O5461" t="s">
        <v>14538</v>
      </c>
    </row>
    <row r="5462" spans="1:15">
      <c r="A5462" t="s">
        <v>16</v>
      </c>
      <c r="B5462" t="s">
        <v>118</v>
      </c>
      <c r="C5462" t="s">
        <v>3368</v>
      </c>
      <c r="D5462" t="s">
        <v>5909</v>
      </c>
      <c r="E5462" t="s">
        <v>5914</v>
      </c>
      <c r="F5462" s="1"/>
      <c r="G5462" s="1" t="str">
        <f t="array" ref="G5462">IF(COUNT(FIND(Keywords!$E$3:$E$5,I5462)),"실족추락","")</f>
        <v/>
      </c>
      <c r="H5462" s="1"/>
      <c r="I5462" t="s">
        <v>10450</v>
      </c>
      <c r="J5462" t="s">
        <v>13744</v>
      </c>
      <c r="K5462" t="s">
        <v>14070</v>
      </c>
      <c r="L5462" t="s">
        <v>14517</v>
      </c>
      <c r="M5462" t="s">
        <v>14538</v>
      </c>
      <c r="N5462" t="s">
        <v>15877</v>
      </c>
      <c r="O5462" t="s">
        <v>14538</v>
      </c>
    </row>
    <row r="5463" spans="1:15">
      <c r="A5463" t="s">
        <v>16</v>
      </c>
      <c r="B5463" t="s">
        <v>118</v>
      </c>
      <c r="C5463" t="s">
        <v>3368</v>
      </c>
      <c r="D5463" t="s">
        <v>5909</v>
      </c>
      <c r="E5463" t="s">
        <v>5914</v>
      </c>
      <c r="F5463" s="1" t="str">
        <f t="array" ref="F5463">IF(COUNT(FIND(Keywords!$C$3:$C$41,I5463)),"일반조난","")</f>
        <v/>
      </c>
      <c r="G5463" s="1" t="str">
        <f t="array" ref="G5463">IF(COUNT(FIND(Keywords!$E$3:$E$5,I5463)),"실족추락","")</f>
        <v>실족추락</v>
      </c>
      <c r="H5463" s="1" t="str">
        <f t="array" ref="H5463">IF(COUNT(FIND(Keywords!$B$3:$B$12,I5463)),"개인질환","")</f>
        <v/>
      </c>
      <c r="I5463" t="s">
        <v>10452</v>
      </c>
      <c r="J5463" t="s">
        <v>13744</v>
      </c>
      <c r="K5463" t="s">
        <v>14070</v>
      </c>
      <c r="L5463" t="s">
        <v>14517</v>
      </c>
      <c r="M5463" t="s">
        <v>14538</v>
      </c>
      <c r="N5463" t="s">
        <v>15877</v>
      </c>
      <c r="O5463" t="s">
        <v>14538</v>
      </c>
    </row>
    <row r="5464" spans="1:15">
      <c r="A5464" t="s">
        <v>16</v>
      </c>
      <c r="B5464" t="s">
        <v>118</v>
      </c>
      <c r="C5464" t="s">
        <v>3651</v>
      </c>
      <c r="D5464" t="s">
        <v>16113</v>
      </c>
      <c r="E5464" t="s">
        <v>5914</v>
      </c>
      <c r="F5464" s="1" t="str">
        <f t="array" ref="F5464">IF(COUNT(FIND(Keywords!$C$3:$C$41,I5464)),"일반조난","")</f>
        <v/>
      </c>
      <c r="G5464" s="1" t="str">
        <f t="array" ref="G5464">IF(COUNT(FIND(Keywords!$E$3:$E$5,I5464)),"실족추락","")</f>
        <v/>
      </c>
      <c r="H5464" s="1" t="str">
        <f t="array" ref="H5464">IF(COUNT(FIND(Keywords!$B$3:$B$12,I5464)),"개인질환","")</f>
        <v/>
      </c>
      <c r="I5464" t="s">
        <v>10453</v>
      </c>
      <c r="J5464" t="s">
        <v>13776</v>
      </c>
      <c r="K5464" t="s">
        <v>15004</v>
      </c>
      <c r="L5464" t="s">
        <v>14552</v>
      </c>
      <c r="M5464" t="s">
        <v>14538</v>
      </c>
      <c r="N5464" t="s">
        <v>15587</v>
      </c>
      <c r="O5464" t="s">
        <v>14538</v>
      </c>
    </row>
    <row r="5465" spans="1:15">
      <c r="A5465" t="s">
        <v>16</v>
      </c>
      <c r="B5465" t="s">
        <v>118</v>
      </c>
      <c r="C5465" t="s">
        <v>3651</v>
      </c>
      <c r="D5465" t="s">
        <v>5911</v>
      </c>
      <c r="E5465" t="s">
        <v>5914</v>
      </c>
      <c r="F5465" s="1"/>
      <c r="G5465" s="1" t="str">
        <f t="array" ref="G5465">IF(COUNT(FIND(Keywords!$E$3:$E$5,I5465)),"실족추락","")</f>
        <v/>
      </c>
      <c r="H5465" s="1"/>
      <c r="I5465" t="s">
        <v>10453</v>
      </c>
      <c r="J5465" t="s">
        <v>13776</v>
      </c>
      <c r="K5465" t="s">
        <v>15004</v>
      </c>
      <c r="L5465" t="s">
        <v>14552</v>
      </c>
      <c r="M5465" t="s">
        <v>14538</v>
      </c>
      <c r="N5465" t="s">
        <v>15587</v>
      </c>
      <c r="O5465" t="s">
        <v>14538</v>
      </c>
    </row>
    <row r="5466" spans="1:15">
      <c r="A5466" t="s">
        <v>16</v>
      </c>
      <c r="B5466" t="s">
        <v>118</v>
      </c>
      <c r="C5466" t="s">
        <v>2002</v>
      </c>
      <c r="D5466" t="s">
        <v>5911</v>
      </c>
      <c r="E5466" t="s">
        <v>5914</v>
      </c>
      <c r="F5466" s="1"/>
      <c r="G5466" s="1" t="str">
        <f t="array" ref="G5466">IF(COUNT(FIND(Keywords!$E$3:$E$5,I5466)),"실족추락","")</f>
        <v/>
      </c>
      <c r="H5466" s="1"/>
      <c r="I5466" t="s">
        <v>10454</v>
      </c>
      <c r="J5466" t="s">
        <v>13971</v>
      </c>
      <c r="K5466" t="s">
        <v>14712</v>
      </c>
      <c r="L5466" t="s">
        <v>15556</v>
      </c>
      <c r="M5466" t="s">
        <v>14538</v>
      </c>
      <c r="N5466" t="s">
        <v>15080</v>
      </c>
      <c r="O5466" t="s">
        <v>14538</v>
      </c>
    </row>
    <row r="5467" spans="1:15">
      <c r="A5467" t="s">
        <v>16</v>
      </c>
      <c r="B5467" t="s">
        <v>118</v>
      </c>
      <c r="C5467" t="s">
        <v>3652</v>
      </c>
      <c r="D5467" t="s">
        <v>5911</v>
      </c>
      <c r="E5467" t="s">
        <v>5914</v>
      </c>
      <c r="F5467" s="1"/>
      <c r="G5467" s="1" t="str">
        <f t="array" ref="G5467">IF(COUNT(FIND(Keywords!$E$3:$E$5,I5467)),"실족추락","")</f>
        <v/>
      </c>
      <c r="H5467" s="1"/>
      <c r="I5467" t="s">
        <v>10455</v>
      </c>
      <c r="J5467" t="s">
        <v>13823</v>
      </c>
      <c r="K5467" t="s">
        <v>14552</v>
      </c>
      <c r="L5467" t="s">
        <v>14935</v>
      </c>
      <c r="M5467" t="s">
        <v>14538</v>
      </c>
      <c r="N5467" t="s">
        <v>15893</v>
      </c>
      <c r="O5467" t="s">
        <v>14538</v>
      </c>
    </row>
    <row r="5468" spans="1:15">
      <c r="A5468" t="s">
        <v>16</v>
      </c>
      <c r="B5468" t="s">
        <v>118</v>
      </c>
      <c r="C5468" t="s">
        <v>3652</v>
      </c>
      <c r="D5468" t="s">
        <v>5911</v>
      </c>
      <c r="E5468" t="s">
        <v>5914</v>
      </c>
      <c r="F5468" s="1" t="s">
        <v>5911</v>
      </c>
      <c r="G5468" s="1" t="str">
        <f t="array" ref="G5468">IF(COUNT(FIND(Keywords!$E$3:$E$5,I5468)),"실족추락","")</f>
        <v/>
      </c>
      <c r="H5468" s="1"/>
      <c r="I5468" t="s">
        <v>10455</v>
      </c>
      <c r="J5468" t="s">
        <v>13823</v>
      </c>
      <c r="K5468" t="s">
        <v>14552</v>
      </c>
      <c r="L5468" t="s">
        <v>14935</v>
      </c>
      <c r="M5468" t="s">
        <v>14538</v>
      </c>
      <c r="N5468" t="s">
        <v>15893</v>
      </c>
      <c r="O5468" t="s">
        <v>14538</v>
      </c>
    </row>
    <row r="5469" spans="1:15">
      <c r="A5469" t="s">
        <v>16</v>
      </c>
      <c r="B5469" t="s">
        <v>118</v>
      </c>
      <c r="C5469" t="s">
        <v>3653</v>
      </c>
      <c r="D5469" t="s">
        <v>5909</v>
      </c>
      <c r="E5469" t="s">
        <v>5914</v>
      </c>
      <c r="F5469" s="1"/>
      <c r="G5469" s="1" t="str">
        <f t="array" ref="G5469">IF(COUNT(FIND(Keywords!$E$3:$E$5,I5469)),"실족추락","")</f>
        <v/>
      </c>
      <c r="H5469" s="1"/>
      <c r="I5469" t="s">
        <v>10456</v>
      </c>
      <c r="J5469" t="s">
        <v>14030</v>
      </c>
      <c r="K5469" t="s">
        <v>15263</v>
      </c>
      <c r="L5469" t="s">
        <v>14116</v>
      </c>
      <c r="M5469" t="s">
        <v>14538</v>
      </c>
      <c r="N5469" t="s">
        <v>14125</v>
      </c>
      <c r="O5469" t="s">
        <v>14538</v>
      </c>
    </row>
    <row r="5470" spans="1:15">
      <c r="A5470" t="s">
        <v>16</v>
      </c>
      <c r="B5470" t="s">
        <v>118</v>
      </c>
      <c r="C5470" t="s">
        <v>3653</v>
      </c>
      <c r="D5470" t="s">
        <v>16113</v>
      </c>
      <c r="E5470" t="s">
        <v>5914</v>
      </c>
      <c r="F5470" s="1" t="str">
        <f t="array" ref="F5470">IF(COUNT(FIND(Keywords!$C$3:$C$41,I5470)),"일반조난","")</f>
        <v/>
      </c>
      <c r="G5470" s="1" t="str">
        <f t="array" ref="G5470">IF(COUNT(FIND(Keywords!$E$3:$E$5,I5470)),"실족추락","")</f>
        <v/>
      </c>
      <c r="H5470" s="1" t="str">
        <f t="array" ref="H5470">IF(COUNT(FIND(Keywords!$B$3:$B$12,I5470)),"개인질환","")</f>
        <v/>
      </c>
      <c r="I5470" t="s">
        <v>10457</v>
      </c>
      <c r="J5470" t="s">
        <v>14030</v>
      </c>
      <c r="K5470" t="s">
        <v>15263</v>
      </c>
      <c r="L5470" t="s">
        <v>14116</v>
      </c>
      <c r="M5470" t="s">
        <v>14538</v>
      </c>
      <c r="N5470" t="s">
        <v>14125</v>
      </c>
      <c r="O5470" t="s">
        <v>14538</v>
      </c>
    </row>
    <row r="5471" spans="1:15">
      <c r="A5471" t="s">
        <v>16</v>
      </c>
      <c r="B5471" t="s">
        <v>118</v>
      </c>
      <c r="C5471" t="s">
        <v>3654</v>
      </c>
      <c r="D5471" t="s">
        <v>16113</v>
      </c>
      <c r="E5471" t="s">
        <v>5914</v>
      </c>
      <c r="F5471" s="1" t="str">
        <f t="array" ref="F5471">IF(COUNT(FIND(Keywords!$C$3:$C$41,I5471)),"일반조난","")</f>
        <v/>
      </c>
      <c r="G5471" s="1" t="str">
        <f t="array" ref="G5471">IF(COUNT(FIND(Keywords!$E$3:$E$5,I5471)),"실족추락","")</f>
        <v/>
      </c>
      <c r="H5471" s="1" t="str">
        <f t="array" ref="H5471">IF(COUNT(FIND(Keywords!$B$3:$B$12,I5471)),"개인질환","")</f>
        <v/>
      </c>
      <c r="I5471" t="s">
        <v>10458</v>
      </c>
      <c r="J5471" t="s">
        <v>13850</v>
      </c>
      <c r="K5471" t="s">
        <v>14337</v>
      </c>
      <c r="L5471" t="s">
        <v>14486</v>
      </c>
      <c r="M5471" t="s">
        <v>14538</v>
      </c>
      <c r="N5471" t="s">
        <v>14108</v>
      </c>
      <c r="O5471" t="s">
        <v>14538</v>
      </c>
    </row>
    <row r="5472" spans="1:15">
      <c r="A5472" t="s">
        <v>16</v>
      </c>
      <c r="B5472" t="s">
        <v>118</v>
      </c>
      <c r="C5472" t="s">
        <v>3654</v>
      </c>
      <c r="D5472" t="s">
        <v>5909</v>
      </c>
      <c r="E5472" t="s">
        <v>5914</v>
      </c>
      <c r="F5472" s="1"/>
      <c r="G5472" s="1" t="str">
        <f t="array" ref="G5472">IF(COUNT(FIND(Keywords!$E$3:$E$5,I5472)),"실족추락","")</f>
        <v/>
      </c>
      <c r="H5472" s="1"/>
      <c r="I5472" t="s">
        <v>10458</v>
      </c>
      <c r="J5472" t="s">
        <v>13850</v>
      </c>
      <c r="K5472" t="s">
        <v>14337</v>
      </c>
      <c r="L5472" t="s">
        <v>14486</v>
      </c>
      <c r="M5472" t="s">
        <v>14538</v>
      </c>
      <c r="N5472" t="s">
        <v>14108</v>
      </c>
      <c r="O5472" t="s">
        <v>14538</v>
      </c>
    </row>
    <row r="5473" spans="1:15">
      <c r="A5473" t="s">
        <v>16</v>
      </c>
      <c r="B5473" t="s">
        <v>118</v>
      </c>
      <c r="C5473" t="s">
        <v>3655</v>
      </c>
      <c r="D5473" t="s">
        <v>5911</v>
      </c>
      <c r="E5473" t="s">
        <v>5914</v>
      </c>
      <c r="F5473" s="1" t="s">
        <v>5911</v>
      </c>
      <c r="G5473" s="1" t="str">
        <f t="array" ref="G5473">IF(COUNT(FIND(Keywords!$E$3:$E$5,I5473)),"실족추락","")</f>
        <v/>
      </c>
      <c r="H5473" s="1"/>
      <c r="I5473" t="s">
        <v>10459</v>
      </c>
      <c r="J5473" t="s">
        <v>13749</v>
      </c>
      <c r="K5473" t="s">
        <v>14505</v>
      </c>
      <c r="L5473" t="s">
        <v>14354</v>
      </c>
      <c r="M5473" t="s">
        <v>14538</v>
      </c>
      <c r="N5473" t="s">
        <v>15894</v>
      </c>
      <c r="O5473" t="s">
        <v>14538</v>
      </c>
    </row>
    <row r="5474" spans="1:15">
      <c r="A5474" t="s">
        <v>16</v>
      </c>
      <c r="B5474" t="s">
        <v>118</v>
      </c>
      <c r="C5474" t="s">
        <v>3655</v>
      </c>
      <c r="D5474" t="s">
        <v>5909</v>
      </c>
      <c r="E5474" t="s">
        <v>5914</v>
      </c>
      <c r="F5474" s="1"/>
      <c r="G5474" s="1" t="str">
        <f t="array" ref="G5474">IF(COUNT(FIND(Keywords!$E$3:$E$5,I5474)),"실족추락","")</f>
        <v/>
      </c>
      <c r="H5474" s="1"/>
      <c r="I5474" t="s">
        <v>10459</v>
      </c>
      <c r="J5474" t="s">
        <v>13749</v>
      </c>
      <c r="K5474" t="s">
        <v>14505</v>
      </c>
      <c r="L5474" t="s">
        <v>14354</v>
      </c>
      <c r="M5474" t="s">
        <v>14538</v>
      </c>
      <c r="N5474" t="s">
        <v>15894</v>
      </c>
      <c r="O5474" t="s">
        <v>14538</v>
      </c>
    </row>
    <row r="5475" spans="1:15">
      <c r="A5475" t="s">
        <v>16</v>
      </c>
      <c r="B5475" t="s">
        <v>118</v>
      </c>
      <c r="C5475" t="s">
        <v>3656</v>
      </c>
      <c r="D5475" t="s">
        <v>16113</v>
      </c>
      <c r="E5475" t="s">
        <v>5914</v>
      </c>
      <c r="F5475" s="1" t="str">
        <f t="array" ref="F5475">IF(COUNT(FIND(Keywords!$C$3:$C$41,I5475)),"일반조난","")</f>
        <v/>
      </c>
      <c r="G5475" s="1" t="str">
        <f t="array" ref="G5475">IF(COUNT(FIND(Keywords!$E$3:$E$5,I5475)),"실족추락","")</f>
        <v/>
      </c>
      <c r="H5475" s="1" t="str">
        <f t="array" ref="H5475">IF(COUNT(FIND(Keywords!$B$3:$B$12,I5475)),"개인질환","")</f>
        <v/>
      </c>
      <c r="I5475" t="s">
        <v>10460</v>
      </c>
      <c r="J5475" t="s">
        <v>13905</v>
      </c>
      <c r="K5475" t="s">
        <v>14499</v>
      </c>
      <c r="L5475" t="s">
        <v>14493</v>
      </c>
      <c r="M5475" t="s">
        <v>14538</v>
      </c>
      <c r="N5475" t="s">
        <v>15734</v>
      </c>
      <c r="O5475" t="s">
        <v>14538</v>
      </c>
    </row>
    <row r="5476" spans="1:15">
      <c r="A5476" t="s">
        <v>16</v>
      </c>
      <c r="B5476" t="s">
        <v>118</v>
      </c>
      <c r="C5476" t="s">
        <v>3656</v>
      </c>
      <c r="D5476" t="s">
        <v>5909</v>
      </c>
      <c r="E5476" t="s">
        <v>5914</v>
      </c>
      <c r="F5476" s="1"/>
      <c r="G5476" s="1" t="str">
        <f t="array" ref="G5476">IF(COUNT(FIND(Keywords!$E$3:$E$5,I5476)),"실족추락","")</f>
        <v/>
      </c>
      <c r="H5476" s="1"/>
      <c r="I5476" t="s">
        <v>10460</v>
      </c>
      <c r="J5476" t="s">
        <v>13905</v>
      </c>
      <c r="K5476" t="s">
        <v>14499</v>
      </c>
      <c r="L5476" t="s">
        <v>14493</v>
      </c>
      <c r="M5476" t="s">
        <v>14538</v>
      </c>
      <c r="N5476" t="s">
        <v>15734</v>
      </c>
      <c r="O5476" t="s">
        <v>14538</v>
      </c>
    </row>
    <row r="5477" spans="1:15">
      <c r="A5477" t="s">
        <v>16</v>
      </c>
      <c r="B5477" t="s">
        <v>118</v>
      </c>
      <c r="C5477" t="s">
        <v>3657</v>
      </c>
      <c r="D5477" t="s">
        <v>5909</v>
      </c>
      <c r="E5477" t="s">
        <v>5914</v>
      </c>
      <c r="F5477" s="1"/>
      <c r="G5477" s="1" t="str">
        <f t="array" ref="G5477">IF(COUNT(FIND(Keywords!$E$3:$E$5,I5477)),"실족추락","")</f>
        <v/>
      </c>
      <c r="H5477" s="1"/>
      <c r="I5477" t="s">
        <v>10461</v>
      </c>
      <c r="J5477" t="s">
        <v>13978</v>
      </c>
      <c r="K5477" t="s">
        <v>14547</v>
      </c>
      <c r="L5477" t="s">
        <v>14892</v>
      </c>
      <c r="M5477" t="s">
        <v>15237</v>
      </c>
      <c r="N5477" t="s">
        <v>14861</v>
      </c>
      <c r="O5477" t="s">
        <v>14499</v>
      </c>
    </row>
    <row r="5478" spans="1:15">
      <c r="A5478" t="s">
        <v>16</v>
      </c>
      <c r="B5478" t="s">
        <v>118</v>
      </c>
      <c r="C5478" t="s">
        <v>3657</v>
      </c>
      <c r="D5478" t="s">
        <v>16113</v>
      </c>
      <c r="E5478" t="s">
        <v>5914</v>
      </c>
      <c r="F5478" s="1" t="str">
        <f t="array" ref="F5478">IF(COUNT(FIND(Keywords!$C$3:$C$41,I5478)),"일반조난","")</f>
        <v/>
      </c>
      <c r="G5478" s="1" t="str">
        <f t="array" ref="G5478">IF(COUNT(FIND(Keywords!$E$3:$E$5,I5478)),"실족추락","")</f>
        <v/>
      </c>
      <c r="H5478" s="1" t="str">
        <f t="array" ref="H5478">IF(COUNT(FIND(Keywords!$B$3:$B$12,I5478)),"개인질환","")</f>
        <v/>
      </c>
      <c r="I5478" t="s">
        <v>10462</v>
      </c>
      <c r="J5478" t="s">
        <v>13978</v>
      </c>
      <c r="K5478" t="s">
        <v>14547</v>
      </c>
      <c r="L5478" t="s">
        <v>14892</v>
      </c>
      <c r="M5478" t="s">
        <v>15237</v>
      </c>
      <c r="N5478" t="s">
        <v>14861</v>
      </c>
      <c r="O5478" t="s">
        <v>14499</v>
      </c>
    </row>
    <row r="5479" spans="1:15">
      <c r="A5479" t="s">
        <v>16</v>
      </c>
      <c r="B5479" t="s">
        <v>118</v>
      </c>
      <c r="C5479" t="s">
        <v>3658</v>
      </c>
      <c r="D5479" t="s">
        <v>16113</v>
      </c>
      <c r="E5479" t="s">
        <v>5914</v>
      </c>
      <c r="F5479" s="1" t="str">
        <f t="array" ref="F5479">IF(COUNT(FIND(Keywords!$C$3:$C$41,I5479)),"일반조난","")</f>
        <v/>
      </c>
      <c r="G5479" s="1" t="str">
        <f t="array" ref="G5479">IF(COUNT(FIND(Keywords!$E$3:$E$5,I5479)),"실족추락","")</f>
        <v/>
      </c>
      <c r="H5479" s="1" t="str">
        <f t="array" ref="H5479">IF(COUNT(FIND(Keywords!$B$3:$B$12,I5479)),"개인질환","")</f>
        <v/>
      </c>
      <c r="I5479" t="s">
        <v>10463</v>
      </c>
      <c r="J5479" t="s">
        <v>13900</v>
      </c>
      <c r="K5479" t="s">
        <v>15363</v>
      </c>
      <c r="L5479" t="s">
        <v>14544</v>
      </c>
      <c r="M5479" t="s">
        <v>14538</v>
      </c>
      <c r="N5479" t="s">
        <v>15185</v>
      </c>
      <c r="O5479" t="s">
        <v>14319</v>
      </c>
    </row>
    <row r="5480" spans="1:15">
      <c r="A5480" t="s">
        <v>16</v>
      </c>
      <c r="B5480" t="s">
        <v>118</v>
      </c>
      <c r="C5480" t="s">
        <v>3658</v>
      </c>
      <c r="D5480" t="s">
        <v>5909</v>
      </c>
      <c r="E5480" t="s">
        <v>5914</v>
      </c>
      <c r="F5480" s="1"/>
      <c r="G5480" s="1" t="str">
        <f t="array" ref="G5480">IF(COUNT(FIND(Keywords!$E$3:$E$5,I5480)),"실족추락","")</f>
        <v/>
      </c>
      <c r="H5480" s="1"/>
      <c r="I5480" t="s">
        <v>10463</v>
      </c>
      <c r="J5480" t="s">
        <v>13900</v>
      </c>
      <c r="K5480" t="s">
        <v>15363</v>
      </c>
      <c r="L5480" t="s">
        <v>14544</v>
      </c>
      <c r="M5480" t="s">
        <v>14538</v>
      </c>
      <c r="N5480" t="s">
        <v>15185</v>
      </c>
      <c r="O5480" t="s">
        <v>14319</v>
      </c>
    </row>
    <row r="5481" spans="1:15">
      <c r="A5481" t="s">
        <v>16</v>
      </c>
      <c r="B5481" t="s">
        <v>118</v>
      </c>
      <c r="C5481" t="s">
        <v>765</v>
      </c>
      <c r="D5481" t="s">
        <v>16113</v>
      </c>
      <c r="E5481" t="s">
        <v>5914</v>
      </c>
      <c r="F5481" s="1" t="str">
        <f t="array" ref="F5481">IF(COUNT(FIND(Keywords!$C$3:$C$41,I5481)),"일반조난","")</f>
        <v/>
      </c>
      <c r="G5481" s="1" t="str">
        <f t="array" ref="G5481">IF(COUNT(FIND(Keywords!$E$3:$E$5,I5481)),"실족추락","")</f>
        <v/>
      </c>
      <c r="H5481" s="1" t="str">
        <f t="array" ref="H5481">IF(COUNT(FIND(Keywords!$B$3:$B$12,I5481)),"개인질환","")</f>
        <v/>
      </c>
      <c r="I5481" t="s">
        <v>10464</v>
      </c>
      <c r="J5481" t="s">
        <v>13830</v>
      </c>
      <c r="K5481" t="s">
        <v>14115</v>
      </c>
      <c r="L5481" t="s">
        <v>14339</v>
      </c>
      <c r="M5481" t="s">
        <v>14538</v>
      </c>
      <c r="N5481" t="s">
        <v>14885</v>
      </c>
      <c r="O5481" t="s">
        <v>15365</v>
      </c>
    </row>
    <row r="5482" spans="1:15">
      <c r="A5482" t="s">
        <v>16</v>
      </c>
      <c r="B5482" t="s">
        <v>118</v>
      </c>
      <c r="C5482" t="s">
        <v>765</v>
      </c>
      <c r="D5482" t="s">
        <v>15977</v>
      </c>
      <c r="E5482" t="s">
        <v>5914</v>
      </c>
      <c r="F5482" s="1"/>
      <c r="G5482" s="1" t="str">
        <f t="array" ref="G5482">IF(COUNT(FIND(Keywords!$E$3:$E$5,I5482)),"실족추락","")</f>
        <v/>
      </c>
      <c r="H5482" s="1"/>
      <c r="I5482" t="s">
        <v>10464</v>
      </c>
      <c r="J5482" t="s">
        <v>13830</v>
      </c>
      <c r="K5482" t="s">
        <v>14115</v>
      </c>
      <c r="L5482" t="s">
        <v>14339</v>
      </c>
      <c r="M5482" t="s">
        <v>14538</v>
      </c>
      <c r="N5482" t="s">
        <v>14885</v>
      </c>
      <c r="O5482" t="s">
        <v>15365</v>
      </c>
    </row>
    <row r="5483" spans="1:15">
      <c r="A5483" t="s">
        <v>16</v>
      </c>
      <c r="B5483" t="s">
        <v>118</v>
      </c>
      <c r="C5483" t="s">
        <v>3659</v>
      </c>
      <c r="D5483" t="s">
        <v>5909</v>
      </c>
      <c r="E5483" t="s">
        <v>5914</v>
      </c>
      <c r="F5483" s="1"/>
      <c r="G5483" s="1" t="str">
        <f t="array" ref="G5483">IF(COUNT(FIND(Keywords!$E$3:$E$5,I5483)),"실족추락","")</f>
        <v/>
      </c>
      <c r="H5483" s="1"/>
      <c r="I5483" t="s">
        <v>10465</v>
      </c>
      <c r="J5483" t="s">
        <v>13842</v>
      </c>
      <c r="K5483" t="s">
        <v>14084</v>
      </c>
      <c r="L5483" t="s">
        <v>14365</v>
      </c>
      <c r="M5483" t="s">
        <v>14538</v>
      </c>
      <c r="N5483" t="s">
        <v>15113</v>
      </c>
      <c r="O5483" t="s">
        <v>15364</v>
      </c>
    </row>
    <row r="5484" spans="1:15">
      <c r="A5484" t="s">
        <v>16</v>
      </c>
      <c r="B5484" t="s">
        <v>118</v>
      </c>
      <c r="C5484" t="s">
        <v>3659</v>
      </c>
      <c r="D5484" t="s">
        <v>16113</v>
      </c>
      <c r="E5484" t="s">
        <v>5914</v>
      </c>
      <c r="F5484" s="1" t="str">
        <f t="array" ref="F5484">IF(COUNT(FIND(Keywords!$C$3:$C$41,I5484)),"일반조난","")</f>
        <v/>
      </c>
      <c r="G5484" s="1" t="str">
        <f t="array" ref="G5484">IF(COUNT(FIND(Keywords!$E$3:$E$5,I5484)),"실족추락","")</f>
        <v/>
      </c>
      <c r="H5484" s="1" t="str">
        <f t="array" ref="H5484">IF(COUNT(FIND(Keywords!$B$3:$B$12,I5484)),"개인질환","")</f>
        <v/>
      </c>
      <c r="I5484" t="s">
        <v>10465</v>
      </c>
      <c r="J5484" t="s">
        <v>13842</v>
      </c>
      <c r="K5484" t="s">
        <v>14084</v>
      </c>
      <c r="L5484" t="s">
        <v>14365</v>
      </c>
      <c r="M5484" t="s">
        <v>14538</v>
      </c>
      <c r="N5484" t="s">
        <v>15113</v>
      </c>
      <c r="O5484" t="s">
        <v>15364</v>
      </c>
    </row>
    <row r="5485" spans="1:15">
      <c r="A5485" t="s">
        <v>16</v>
      </c>
      <c r="B5485" t="s">
        <v>118</v>
      </c>
      <c r="C5485" t="s">
        <v>1832</v>
      </c>
      <c r="D5485" t="s">
        <v>16113</v>
      </c>
      <c r="E5485" t="s">
        <v>5914</v>
      </c>
      <c r="F5485" s="1" t="str">
        <f t="array" ref="F5485">IF(COUNT(FIND(Keywords!$C$3:$C$41,I5485)),"일반조난","")</f>
        <v/>
      </c>
      <c r="G5485" s="1" t="str">
        <f t="array" ref="G5485">IF(COUNT(FIND(Keywords!$E$3:$E$5,I5485)),"실족추락","")</f>
        <v/>
      </c>
      <c r="H5485" s="1" t="str">
        <f t="array" ref="H5485">IF(COUNT(FIND(Keywords!$B$3:$B$12,I5485)),"개인질환","")</f>
        <v/>
      </c>
      <c r="I5485" t="s">
        <v>10466</v>
      </c>
      <c r="J5485" t="s">
        <v>13875</v>
      </c>
      <c r="K5485" t="s">
        <v>14865</v>
      </c>
      <c r="L5485" t="s">
        <v>14646</v>
      </c>
      <c r="M5485" t="s">
        <v>14538</v>
      </c>
      <c r="N5485" t="s">
        <v>15172</v>
      </c>
      <c r="O5485" t="s">
        <v>14071</v>
      </c>
    </row>
    <row r="5486" spans="1:15">
      <c r="A5486" t="s">
        <v>16</v>
      </c>
      <c r="B5486" t="s">
        <v>118</v>
      </c>
      <c r="C5486" t="s">
        <v>1832</v>
      </c>
      <c r="D5486" t="s">
        <v>16113</v>
      </c>
      <c r="E5486" t="s">
        <v>5914</v>
      </c>
      <c r="F5486" s="1" t="str">
        <f t="array" ref="F5486">IF(COUNT(FIND(Keywords!$C$3:$C$41,I5486)),"일반조난","")</f>
        <v/>
      </c>
      <c r="G5486" s="1" t="str">
        <f t="array" ref="G5486">IF(COUNT(FIND(Keywords!$E$3:$E$5,I5486)),"실족추락","")</f>
        <v/>
      </c>
      <c r="H5486" s="1" t="str">
        <f t="array" ref="H5486">IF(COUNT(FIND(Keywords!$B$3:$B$12,I5486)),"개인질환","")</f>
        <v/>
      </c>
      <c r="I5486" t="s">
        <v>10466</v>
      </c>
      <c r="J5486" t="s">
        <v>13875</v>
      </c>
      <c r="K5486" t="s">
        <v>14865</v>
      </c>
      <c r="L5486" t="s">
        <v>14646</v>
      </c>
      <c r="M5486" t="s">
        <v>14538</v>
      </c>
      <c r="N5486" t="s">
        <v>15172</v>
      </c>
      <c r="O5486" t="s">
        <v>14071</v>
      </c>
    </row>
    <row r="5487" spans="1:15">
      <c r="A5487" t="s">
        <v>16</v>
      </c>
      <c r="B5487" t="s">
        <v>118</v>
      </c>
      <c r="C5487" t="s">
        <v>3660</v>
      </c>
      <c r="D5487" t="s">
        <v>5909</v>
      </c>
      <c r="E5487" t="s">
        <v>5914</v>
      </c>
      <c r="F5487" s="1"/>
      <c r="G5487" s="1" t="str">
        <f t="array" ref="G5487">IF(COUNT(FIND(Keywords!$E$3:$E$5,I5487)),"실족추락","")</f>
        <v/>
      </c>
      <c r="H5487" s="1"/>
      <c r="I5487" t="s">
        <v>10467</v>
      </c>
      <c r="J5487" t="s">
        <v>13768</v>
      </c>
      <c r="K5487" t="s">
        <v>15257</v>
      </c>
      <c r="L5487" t="s">
        <v>14340</v>
      </c>
      <c r="M5487" t="s">
        <v>14538</v>
      </c>
      <c r="N5487" t="s">
        <v>14850</v>
      </c>
      <c r="O5487" t="s">
        <v>14538</v>
      </c>
    </row>
    <row r="5488" spans="1:15">
      <c r="A5488" t="s">
        <v>16</v>
      </c>
      <c r="B5488" t="s">
        <v>118</v>
      </c>
      <c r="C5488" t="s">
        <v>3660</v>
      </c>
      <c r="D5488" t="s">
        <v>5911</v>
      </c>
      <c r="E5488" t="s">
        <v>5914</v>
      </c>
      <c r="F5488" s="1" t="s">
        <v>5911</v>
      </c>
      <c r="G5488" s="1" t="str">
        <f t="array" ref="G5488">IF(COUNT(FIND(Keywords!$E$3:$E$5,I5488)),"실족추락","")</f>
        <v/>
      </c>
      <c r="H5488" s="1"/>
      <c r="I5488" t="s">
        <v>10467</v>
      </c>
      <c r="J5488" t="s">
        <v>13768</v>
      </c>
      <c r="K5488" t="s">
        <v>15257</v>
      </c>
      <c r="L5488" t="s">
        <v>14340</v>
      </c>
      <c r="M5488" t="s">
        <v>14538</v>
      </c>
      <c r="N5488" t="s">
        <v>14850</v>
      </c>
      <c r="O5488" t="s">
        <v>14538</v>
      </c>
    </row>
    <row r="5489" spans="1:15">
      <c r="A5489" t="s">
        <v>16</v>
      </c>
      <c r="B5489" t="s">
        <v>118</v>
      </c>
      <c r="C5489" t="s">
        <v>2009</v>
      </c>
      <c r="D5489" t="s">
        <v>5911</v>
      </c>
      <c r="E5489" t="s">
        <v>5914</v>
      </c>
      <c r="F5489" s="1" t="s">
        <v>5911</v>
      </c>
      <c r="G5489" s="1" t="str">
        <f t="array" ref="G5489">IF(COUNT(FIND(Keywords!$E$3:$E$5,I5489)),"실족추락","")</f>
        <v/>
      </c>
      <c r="H5489" s="1"/>
      <c r="I5489" t="s">
        <v>10468</v>
      </c>
      <c r="J5489" t="s">
        <v>13971</v>
      </c>
      <c r="K5489" t="s">
        <v>14082</v>
      </c>
      <c r="L5489" t="s">
        <v>14689</v>
      </c>
      <c r="M5489" t="s">
        <v>14538</v>
      </c>
      <c r="N5489" t="s">
        <v>14818</v>
      </c>
      <c r="O5489" t="s">
        <v>14538</v>
      </c>
    </row>
    <row r="5490" spans="1:15">
      <c r="A5490" t="s">
        <v>16</v>
      </c>
      <c r="B5490" t="s">
        <v>118</v>
      </c>
      <c r="C5490" t="s">
        <v>2009</v>
      </c>
      <c r="D5490" t="s">
        <v>5911</v>
      </c>
      <c r="E5490" t="s">
        <v>5914</v>
      </c>
      <c r="F5490" s="1" t="s">
        <v>5911</v>
      </c>
      <c r="G5490" s="1" t="str">
        <f t="array" ref="G5490">IF(COUNT(FIND(Keywords!$E$3:$E$5,I5490)),"실족추락","")</f>
        <v/>
      </c>
      <c r="H5490" s="1"/>
      <c r="I5490" t="s">
        <v>10468</v>
      </c>
      <c r="J5490" t="s">
        <v>13971</v>
      </c>
      <c r="K5490" t="s">
        <v>14082</v>
      </c>
      <c r="L5490" t="s">
        <v>14689</v>
      </c>
      <c r="M5490" t="s">
        <v>14538</v>
      </c>
      <c r="N5490" t="s">
        <v>14818</v>
      </c>
      <c r="O5490" t="s">
        <v>14538</v>
      </c>
    </row>
    <row r="5491" spans="1:15">
      <c r="A5491" t="s">
        <v>16</v>
      </c>
      <c r="B5491" t="s">
        <v>118</v>
      </c>
      <c r="C5491" t="s">
        <v>461</v>
      </c>
      <c r="D5491" t="s">
        <v>5909</v>
      </c>
      <c r="E5491" t="s">
        <v>5914</v>
      </c>
      <c r="F5491" s="1"/>
      <c r="G5491" s="1" t="str">
        <f t="array" ref="G5491">IF(COUNT(FIND(Keywords!$E$3:$E$5,I5491)),"실족추락","")</f>
        <v/>
      </c>
      <c r="H5491" s="1"/>
      <c r="I5491" t="s">
        <v>10469</v>
      </c>
      <c r="J5491" t="s">
        <v>13892</v>
      </c>
      <c r="K5491" t="s">
        <v>14351</v>
      </c>
      <c r="L5491" t="s">
        <v>15553</v>
      </c>
      <c r="M5491" t="s">
        <v>14538</v>
      </c>
      <c r="N5491" t="s">
        <v>15561</v>
      </c>
      <c r="O5491" t="s">
        <v>14538</v>
      </c>
    </row>
    <row r="5492" spans="1:15">
      <c r="A5492" t="s">
        <v>16</v>
      </c>
      <c r="B5492" t="s">
        <v>118</v>
      </c>
      <c r="C5492" t="s">
        <v>461</v>
      </c>
      <c r="D5492" t="s">
        <v>5911</v>
      </c>
      <c r="E5492" t="s">
        <v>5914</v>
      </c>
      <c r="F5492" s="1" t="s">
        <v>5911</v>
      </c>
      <c r="G5492" s="1" t="str">
        <f t="array" ref="G5492">IF(COUNT(FIND(Keywords!$E$3:$E$5,I5492)),"실족추락","")</f>
        <v/>
      </c>
      <c r="H5492" s="1"/>
      <c r="I5492" t="s">
        <v>10469</v>
      </c>
      <c r="J5492" t="s">
        <v>13892</v>
      </c>
      <c r="K5492" t="s">
        <v>14351</v>
      </c>
      <c r="L5492" t="s">
        <v>15553</v>
      </c>
      <c r="M5492" t="s">
        <v>14538</v>
      </c>
      <c r="N5492" t="s">
        <v>15561</v>
      </c>
      <c r="O5492" t="s">
        <v>14538</v>
      </c>
    </row>
    <row r="5493" spans="1:15">
      <c r="A5493" t="s">
        <v>16</v>
      </c>
      <c r="B5493" t="s">
        <v>118</v>
      </c>
      <c r="C5493" t="s">
        <v>3661</v>
      </c>
      <c r="D5493" t="s">
        <v>16113</v>
      </c>
      <c r="E5493" t="s">
        <v>5914</v>
      </c>
      <c r="F5493" s="1" t="str">
        <f t="array" ref="F5493">IF(COUNT(FIND(Keywords!$C$3:$C$41,I5493)),"일반조난","")</f>
        <v/>
      </c>
      <c r="G5493" s="1" t="str">
        <f t="array" ref="G5493">IF(COUNT(FIND(Keywords!$E$3:$E$5,I5493)),"실족추락","")</f>
        <v/>
      </c>
      <c r="H5493" s="1" t="str">
        <f t="array" ref="H5493">IF(COUNT(FIND(Keywords!$B$3:$B$12,I5493)),"개인질환","")</f>
        <v/>
      </c>
      <c r="I5493" t="s">
        <v>10470</v>
      </c>
      <c r="J5493" t="s">
        <v>13773</v>
      </c>
      <c r="K5493" t="s">
        <v>14352</v>
      </c>
      <c r="L5493" t="s">
        <v>14686</v>
      </c>
      <c r="M5493" t="s">
        <v>14538</v>
      </c>
      <c r="N5493" t="s">
        <v>14816</v>
      </c>
      <c r="O5493" t="s">
        <v>14538</v>
      </c>
    </row>
    <row r="5494" spans="1:15">
      <c r="A5494" t="s">
        <v>16</v>
      </c>
      <c r="B5494" t="s">
        <v>118</v>
      </c>
      <c r="C5494" t="s">
        <v>3661</v>
      </c>
      <c r="D5494" t="s">
        <v>16113</v>
      </c>
      <c r="E5494" t="s">
        <v>5914</v>
      </c>
      <c r="F5494" s="1" t="str">
        <f t="array" ref="F5494">IF(COUNT(FIND(Keywords!$C$3:$C$41,I5494)),"일반조난","")</f>
        <v/>
      </c>
      <c r="G5494" s="1" t="str">
        <f t="array" ref="G5494">IF(COUNT(FIND(Keywords!$E$3:$E$5,I5494)),"실족추락","")</f>
        <v/>
      </c>
      <c r="H5494" s="1" t="str">
        <f t="array" ref="H5494">IF(COUNT(FIND(Keywords!$B$3:$B$12,I5494)),"개인질환","")</f>
        <v/>
      </c>
      <c r="I5494" t="s">
        <v>10470</v>
      </c>
      <c r="J5494" t="s">
        <v>13773</v>
      </c>
      <c r="K5494" t="s">
        <v>14352</v>
      </c>
      <c r="L5494" t="s">
        <v>14686</v>
      </c>
      <c r="M5494" t="s">
        <v>14538</v>
      </c>
      <c r="N5494" t="s">
        <v>14816</v>
      </c>
      <c r="O5494" t="s">
        <v>14538</v>
      </c>
    </row>
    <row r="5495" spans="1:15">
      <c r="A5495" t="s">
        <v>16</v>
      </c>
      <c r="B5495" t="s">
        <v>118</v>
      </c>
      <c r="C5495" t="s">
        <v>3662</v>
      </c>
      <c r="D5495" t="s">
        <v>5911</v>
      </c>
      <c r="E5495" t="s">
        <v>5914</v>
      </c>
      <c r="F5495" s="1" t="s">
        <v>5911</v>
      </c>
      <c r="G5495" s="1" t="str">
        <f t="array" ref="G5495">IF(COUNT(FIND(Keywords!$E$3:$E$5,I5495)),"실족추락","")</f>
        <v/>
      </c>
      <c r="H5495" s="1"/>
      <c r="I5495" t="s">
        <v>10471</v>
      </c>
      <c r="J5495" t="s">
        <v>13841</v>
      </c>
      <c r="K5495" t="s">
        <v>15364</v>
      </c>
      <c r="L5495" t="s">
        <v>14549</v>
      </c>
      <c r="M5495" t="s">
        <v>14538</v>
      </c>
      <c r="N5495" t="s">
        <v>14795</v>
      </c>
      <c r="O5495" t="s">
        <v>14538</v>
      </c>
    </row>
    <row r="5496" spans="1:15">
      <c r="A5496" t="s">
        <v>16</v>
      </c>
      <c r="B5496" t="s">
        <v>118</v>
      </c>
      <c r="C5496" t="s">
        <v>3662</v>
      </c>
      <c r="D5496" t="s">
        <v>5909</v>
      </c>
      <c r="E5496" t="s">
        <v>5914</v>
      </c>
      <c r="F5496" s="1"/>
      <c r="G5496" s="1" t="str">
        <f t="array" ref="G5496">IF(COUNT(FIND(Keywords!$E$3:$E$5,I5496)),"실족추락","")</f>
        <v/>
      </c>
      <c r="H5496" s="1"/>
      <c r="I5496" t="s">
        <v>10471</v>
      </c>
      <c r="J5496" t="s">
        <v>13841</v>
      </c>
      <c r="K5496" t="s">
        <v>15364</v>
      </c>
      <c r="L5496" t="s">
        <v>14549</v>
      </c>
      <c r="M5496" t="s">
        <v>14538</v>
      </c>
      <c r="N5496" t="s">
        <v>14795</v>
      </c>
      <c r="O5496" t="s">
        <v>14538</v>
      </c>
    </row>
    <row r="5497" spans="1:15">
      <c r="A5497" t="s">
        <v>16</v>
      </c>
      <c r="B5497" t="s">
        <v>118</v>
      </c>
      <c r="C5497" t="s">
        <v>3663</v>
      </c>
      <c r="D5497" t="s">
        <v>5911</v>
      </c>
      <c r="E5497" t="s">
        <v>5914</v>
      </c>
      <c r="F5497" s="1" t="s">
        <v>5911</v>
      </c>
      <c r="G5497" s="1" t="str">
        <f t="array" ref="G5497">IF(COUNT(FIND(Keywords!$E$3:$E$5,I5497)),"실족추락","")</f>
        <v/>
      </c>
      <c r="H5497" s="1"/>
      <c r="I5497" t="s">
        <v>10472</v>
      </c>
      <c r="J5497" t="s">
        <v>13735</v>
      </c>
      <c r="K5497" t="s">
        <v>14686</v>
      </c>
      <c r="L5497" t="s">
        <v>15142</v>
      </c>
      <c r="M5497" t="s">
        <v>14538</v>
      </c>
      <c r="N5497" t="s">
        <v>14795</v>
      </c>
      <c r="O5497" t="s">
        <v>14538</v>
      </c>
    </row>
    <row r="5498" spans="1:15">
      <c r="A5498" t="s">
        <v>16</v>
      </c>
      <c r="B5498" t="s">
        <v>118</v>
      </c>
      <c r="C5498" t="s">
        <v>3663</v>
      </c>
      <c r="D5498" t="s">
        <v>5909</v>
      </c>
      <c r="E5498" t="s">
        <v>5914</v>
      </c>
      <c r="F5498" s="1"/>
      <c r="G5498" s="1" t="str">
        <f t="array" ref="G5498">IF(COUNT(FIND(Keywords!$E$3:$E$5,I5498)),"실족추락","")</f>
        <v/>
      </c>
      <c r="H5498" s="1"/>
      <c r="I5498" t="s">
        <v>10472</v>
      </c>
      <c r="J5498" t="s">
        <v>13735</v>
      </c>
      <c r="K5498" t="s">
        <v>14686</v>
      </c>
      <c r="L5498" t="s">
        <v>15142</v>
      </c>
      <c r="M5498" t="s">
        <v>14538</v>
      </c>
      <c r="N5498" t="s">
        <v>14795</v>
      </c>
      <c r="O5498" t="s">
        <v>14538</v>
      </c>
    </row>
    <row r="5499" spans="1:15">
      <c r="A5499" t="s">
        <v>16</v>
      </c>
      <c r="B5499" t="s">
        <v>118</v>
      </c>
      <c r="C5499" t="s">
        <v>3664</v>
      </c>
      <c r="D5499" t="s">
        <v>5911</v>
      </c>
      <c r="E5499" t="s">
        <v>5914</v>
      </c>
      <c r="F5499" s="1"/>
      <c r="G5499" s="1" t="str">
        <f t="array" ref="G5499">IF(COUNT(FIND(Keywords!$E$3:$E$5,I5499)),"실족추락","")</f>
        <v/>
      </c>
      <c r="H5499" s="1"/>
      <c r="I5499" t="s">
        <v>10473</v>
      </c>
      <c r="J5499" t="s">
        <v>13771</v>
      </c>
      <c r="K5499" t="s">
        <v>15365</v>
      </c>
      <c r="L5499" t="s">
        <v>14980</v>
      </c>
      <c r="M5499" t="s">
        <v>14538</v>
      </c>
      <c r="N5499" t="s">
        <v>15895</v>
      </c>
      <c r="O5499" t="s">
        <v>14538</v>
      </c>
    </row>
    <row r="5500" spans="1:15">
      <c r="A5500" t="s">
        <v>16</v>
      </c>
      <c r="B5500" t="s">
        <v>118</v>
      </c>
      <c r="C5500" t="s">
        <v>3664</v>
      </c>
      <c r="D5500" t="s">
        <v>16113</v>
      </c>
      <c r="E5500" t="s">
        <v>5914</v>
      </c>
      <c r="F5500" s="1" t="str">
        <f t="array" ref="F5500">IF(COUNT(FIND(Keywords!$C$3:$C$41,I5500)),"일반조난","")</f>
        <v/>
      </c>
      <c r="G5500" s="1" t="str">
        <f t="array" ref="G5500">IF(COUNT(FIND(Keywords!$E$3:$E$5,I5500)),"실족추락","")</f>
        <v/>
      </c>
      <c r="H5500" s="1" t="str">
        <f t="array" ref="H5500">IF(COUNT(FIND(Keywords!$B$3:$B$12,I5500)),"개인질환","")</f>
        <v/>
      </c>
      <c r="I5500" t="s">
        <v>10473</v>
      </c>
      <c r="J5500" t="s">
        <v>13771</v>
      </c>
      <c r="K5500" t="s">
        <v>15365</v>
      </c>
      <c r="L5500" t="s">
        <v>14980</v>
      </c>
      <c r="M5500" t="s">
        <v>14538</v>
      </c>
      <c r="N5500" t="s">
        <v>15895</v>
      </c>
      <c r="O5500" t="s">
        <v>14538</v>
      </c>
    </row>
    <row r="5501" spans="1:15">
      <c r="A5501" t="s">
        <v>16</v>
      </c>
      <c r="B5501" t="s">
        <v>118</v>
      </c>
      <c r="C5501" t="s">
        <v>465</v>
      </c>
      <c r="D5501" t="s">
        <v>5909</v>
      </c>
      <c r="E5501" t="s">
        <v>5914</v>
      </c>
      <c r="F5501" s="1"/>
      <c r="G5501" s="1" t="str">
        <f t="array" ref="G5501">IF(COUNT(FIND(Keywords!$E$3:$E$5,I5501)),"실족추락","")</f>
        <v/>
      </c>
      <c r="H5501" s="1"/>
      <c r="I5501" t="s">
        <v>10474</v>
      </c>
      <c r="J5501" t="s">
        <v>13809</v>
      </c>
      <c r="K5501" t="s">
        <v>14354</v>
      </c>
      <c r="L5501" t="s">
        <v>14935</v>
      </c>
      <c r="M5501" t="s">
        <v>14538</v>
      </c>
      <c r="N5501" t="s">
        <v>15628</v>
      </c>
      <c r="O5501" t="s">
        <v>14538</v>
      </c>
    </row>
    <row r="5502" spans="1:15">
      <c r="A5502" t="s">
        <v>16</v>
      </c>
      <c r="B5502" t="s">
        <v>118</v>
      </c>
      <c r="C5502" t="s">
        <v>465</v>
      </c>
      <c r="D5502" t="s">
        <v>5911</v>
      </c>
      <c r="E5502" t="s">
        <v>5914</v>
      </c>
      <c r="F5502" s="1" t="s">
        <v>5911</v>
      </c>
      <c r="G5502" s="1" t="str">
        <f t="array" ref="G5502">IF(COUNT(FIND(Keywords!$E$3:$E$5,I5502)),"실족추락","")</f>
        <v/>
      </c>
      <c r="H5502" s="1"/>
      <c r="I5502" t="s">
        <v>10474</v>
      </c>
      <c r="J5502" t="s">
        <v>13809</v>
      </c>
      <c r="K5502" t="s">
        <v>14354</v>
      </c>
      <c r="L5502" t="s">
        <v>14935</v>
      </c>
      <c r="M5502" t="s">
        <v>14538</v>
      </c>
      <c r="N5502" t="s">
        <v>15628</v>
      </c>
      <c r="O5502" t="s">
        <v>14538</v>
      </c>
    </row>
    <row r="5503" spans="1:15">
      <c r="A5503" t="s">
        <v>16</v>
      </c>
      <c r="B5503" t="s">
        <v>118</v>
      </c>
      <c r="C5503" t="s">
        <v>3665</v>
      </c>
      <c r="D5503" t="s">
        <v>5911</v>
      </c>
      <c r="E5503" t="s">
        <v>5914</v>
      </c>
      <c r="F5503" s="1" t="s">
        <v>5911</v>
      </c>
      <c r="G5503" s="1" t="str">
        <f t="array" ref="G5503">IF(COUNT(FIND(Keywords!$E$3:$E$5,I5503)),"실족추락","")</f>
        <v/>
      </c>
      <c r="H5503" s="1"/>
      <c r="I5503" t="s">
        <v>10475</v>
      </c>
      <c r="J5503" t="s">
        <v>13936</v>
      </c>
      <c r="K5503" t="s">
        <v>15366</v>
      </c>
      <c r="L5503" t="s">
        <v>14722</v>
      </c>
      <c r="M5503" t="s">
        <v>14538</v>
      </c>
      <c r="N5503" t="s">
        <v>15511</v>
      </c>
      <c r="O5503" t="s">
        <v>14538</v>
      </c>
    </row>
    <row r="5504" spans="1:15">
      <c r="A5504" t="s">
        <v>16</v>
      </c>
      <c r="B5504" t="s">
        <v>118</v>
      </c>
      <c r="C5504" t="s">
        <v>3665</v>
      </c>
      <c r="D5504" t="s">
        <v>5911</v>
      </c>
      <c r="E5504" t="s">
        <v>5914</v>
      </c>
      <c r="F5504" s="1"/>
      <c r="G5504" s="1" t="str">
        <f t="array" ref="G5504">IF(COUNT(FIND(Keywords!$E$3:$E$5,I5504)),"실족추락","")</f>
        <v/>
      </c>
      <c r="H5504" s="1"/>
      <c r="I5504" t="s">
        <v>10475</v>
      </c>
      <c r="J5504" t="s">
        <v>13936</v>
      </c>
      <c r="K5504" t="s">
        <v>15366</v>
      </c>
      <c r="L5504" t="s">
        <v>14722</v>
      </c>
      <c r="M5504" t="s">
        <v>14538</v>
      </c>
      <c r="N5504" t="s">
        <v>15511</v>
      </c>
      <c r="O5504" t="s">
        <v>14538</v>
      </c>
    </row>
    <row r="5505" spans="1:15">
      <c r="A5505" t="s">
        <v>16</v>
      </c>
      <c r="B5505" t="s">
        <v>118</v>
      </c>
      <c r="C5505" t="s">
        <v>3666</v>
      </c>
      <c r="D5505" t="s">
        <v>5911</v>
      </c>
      <c r="E5505" t="s">
        <v>5914</v>
      </c>
      <c r="F5505" s="1" t="s">
        <v>5911</v>
      </c>
      <c r="G5505" s="1" t="str">
        <f t="array" ref="G5505">IF(COUNT(FIND(Keywords!$E$3:$E$5,I5505)),"실족추락","")</f>
        <v/>
      </c>
      <c r="H5505" s="1"/>
      <c r="I5505" t="s">
        <v>10476</v>
      </c>
      <c r="J5505" t="s">
        <v>13954</v>
      </c>
      <c r="K5505" t="s">
        <v>14817</v>
      </c>
      <c r="L5505" t="s">
        <v>14688</v>
      </c>
      <c r="M5505" t="s">
        <v>14538</v>
      </c>
      <c r="N5505" t="s">
        <v>15079</v>
      </c>
      <c r="O5505" t="s">
        <v>14538</v>
      </c>
    </row>
    <row r="5506" spans="1:15">
      <c r="A5506" t="s">
        <v>16</v>
      </c>
      <c r="B5506" t="s">
        <v>118</v>
      </c>
      <c r="C5506" t="s">
        <v>3666</v>
      </c>
      <c r="D5506" t="s">
        <v>15977</v>
      </c>
      <c r="E5506" t="s">
        <v>5914</v>
      </c>
      <c r="F5506" s="1"/>
      <c r="G5506" s="1" t="str">
        <f t="array" ref="G5506">IF(COUNT(FIND(Keywords!$E$3:$E$5,I5506)),"실족추락","")</f>
        <v/>
      </c>
      <c r="H5506" s="1"/>
      <c r="I5506" t="s">
        <v>10476</v>
      </c>
      <c r="J5506" t="s">
        <v>13954</v>
      </c>
      <c r="K5506" t="s">
        <v>14817</v>
      </c>
      <c r="L5506" t="s">
        <v>14688</v>
      </c>
      <c r="M5506" t="s">
        <v>14538</v>
      </c>
      <c r="N5506" t="s">
        <v>15079</v>
      </c>
      <c r="O5506" t="s">
        <v>14538</v>
      </c>
    </row>
    <row r="5507" spans="1:15">
      <c r="A5507" t="s">
        <v>16</v>
      </c>
      <c r="B5507" t="s">
        <v>118</v>
      </c>
      <c r="C5507" t="s">
        <v>466</v>
      </c>
      <c r="D5507" t="s">
        <v>16113</v>
      </c>
      <c r="E5507" t="s">
        <v>5914</v>
      </c>
      <c r="F5507" s="1" t="str">
        <f t="array" ref="F5507">IF(COUNT(FIND(Keywords!$C$3:$C$41,I5507)),"일반조난","")</f>
        <v/>
      </c>
      <c r="G5507" s="1" t="str">
        <f t="array" ref="G5507">IF(COUNT(FIND(Keywords!$E$3:$E$5,I5507)),"실족추락","")</f>
        <v/>
      </c>
      <c r="H5507" s="1" t="str">
        <f t="array" ref="H5507">IF(COUNT(FIND(Keywords!$B$3:$B$12,I5507)),"개인질환","")</f>
        <v/>
      </c>
      <c r="I5507" t="s">
        <v>10477</v>
      </c>
      <c r="J5507" t="s">
        <v>13892</v>
      </c>
      <c r="K5507" t="s">
        <v>14355</v>
      </c>
      <c r="L5507" t="s">
        <v>14339</v>
      </c>
      <c r="M5507" t="s">
        <v>14538</v>
      </c>
      <c r="N5507" t="s">
        <v>15629</v>
      </c>
      <c r="O5507" t="s">
        <v>14538</v>
      </c>
    </row>
    <row r="5508" spans="1:15">
      <c r="A5508" t="s">
        <v>16</v>
      </c>
      <c r="B5508" t="s">
        <v>118</v>
      </c>
      <c r="C5508" t="s">
        <v>466</v>
      </c>
      <c r="D5508" t="s">
        <v>5909</v>
      </c>
      <c r="E5508" t="s">
        <v>5914</v>
      </c>
      <c r="F5508" s="1"/>
      <c r="G5508" s="1" t="str">
        <f t="array" ref="G5508">IF(COUNT(FIND(Keywords!$E$3:$E$5,I5508)),"실족추락","")</f>
        <v/>
      </c>
      <c r="H5508" s="1"/>
      <c r="I5508" t="s">
        <v>10477</v>
      </c>
      <c r="J5508" t="s">
        <v>13892</v>
      </c>
      <c r="K5508" t="s">
        <v>14355</v>
      </c>
      <c r="L5508" t="s">
        <v>14339</v>
      </c>
      <c r="M5508" t="s">
        <v>14538</v>
      </c>
      <c r="N5508" t="s">
        <v>15629</v>
      </c>
      <c r="O5508" t="s">
        <v>14538</v>
      </c>
    </row>
    <row r="5509" spans="1:15">
      <c r="A5509" t="s">
        <v>16</v>
      </c>
      <c r="B5509" t="s">
        <v>118</v>
      </c>
      <c r="C5509" t="s">
        <v>771</v>
      </c>
      <c r="D5509" t="s">
        <v>16113</v>
      </c>
      <c r="E5509" t="s">
        <v>5914</v>
      </c>
      <c r="F5509" s="1" t="str">
        <f t="array" ref="F5509">IF(COUNT(FIND(Keywords!$C$3:$C$41,I5509)),"일반조난","")</f>
        <v/>
      </c>
      <c r="G5509" s="1" t="str">
        <f t="array" ref="G5509">IF(COUNT(FIND(Keywords!$E$3:$E$5,I5509)),"실족추락","")</f>
        <v/>
      </c>
      <c r="H5509" s="1" t="str">
        <f t="array" ref="H5509">IF(COUNT(FIND(Keywords!$B$3:$B$12,I5509)),"개인질환","")</f>
        <v/>
      </c>
      <c r="I5509" t="s">
        <v>10478</v>
      </c>
      <c r="J5509" t="s">
        <v>13896</v>
      </c>
      <c r="K5509" t="s">
        <v>14530</v>
      </c>
      <c r="L5509" t="s">
        <v>14486</v>
      </c>
      <c r="M5509" t="s">
        <v>14538</v>
      </c>
      <c r="N5509" t="s">
        <v>15676</v>
      </c>
      <c r="O5509" t="s">
        <v>14538</v>
      </c>
    </row>
    <row r="5510" spans="1:15">
      <c r="A5510" t="s">
        <v>16</v>
      </c>
      <c r="B5510" t="s">
        <v>118</v>
      </c>
      <c r="C5510" t="s">
        <v>771</v>
      </c>
      <c r="D5510" t="s">
        <v>5909</v>
      </c>
      <c r="E5510" t="s">
        <v>5914</v>
      </c>
      <c r="F5510" s="1"/>
      <c r="G5510" s="1" t="str">
        <f t="array" ref="G5510">IF(COUNT(FIND(Keywords!$E$3:$E$5,I5510)),"실족추락","")</f>
        <v/>
      </c>
      <c r="H5510" s="1"/>
      <c r="I5510" t="s">
        <v>10478</v>
      </c>
      <c r="J5510" t="s">
        <v>13896</v>
      </c>
      <c r="K5510" t="s">
        <v>14530</v>
      </c>
      <c r="L5510" t="s">
        <v>14486</v>
      </c>
      <c r="M5510" t="s">
        <v>14538</v>
      </c>
      <c r="N5510" t="s">
        <v>15676</v>
      </c>
      <c r="O5510" t="s">
        <v>14538</v>
      </c>
    </row>
    <row r="5511" spans="1:15">
      <c r="A5511" t="s">
        <v>16</v>
      </c>
      <c r="B5511" t="s">
        <v>118</v>
      </c>
      <c r="C5511" t="s">
        <v>468</v>
      </c>
      <c r="D5511" t="s">
        <v>16113</v>
      </c>
      <c r="E5511" t="s">
        <v>5914</v>
      </c>
      <c r="F5511" s="1" t="str">
        <f t="array" ref="F5511">IF(COUNT(FIND(Keywords!$C$3:$C$41,I5511)),"일반조난","")</f>
        <v/>
      </c>
      <c r="G5511" s="1" t="str">
        <f t="array" ref="G5511">IF(COUNT(FIND(Keywords!$E$3:$E$5,I5511)),"실족추락","")</f>
        <v/>
      </c>
      <c r="H5511" s="1" t="str">
        <f t="array" ref="H5511">IF(COUNT(FIND(Keywords!$B$3:$B$12,I5511)),"개인질환","")</f>
        <v/>
      </c>
      <c r="I5511" t="s">
        <v>10479</v>
      </c>
      <c r="J5511" t="s">
        <v>13785</v>
      </c>
      <c r="K5511" t="s">
        <v>14320</v>
      </c>
      <c r="L5511" t="s">
        <v>15068</v>
      </c>
      <c r="M5511" t="s">
        <v>14538</v>
      </c>
      <c r="N5511" t="s">
        <v>15050</v>
      </c>
      <c r="O5511" t="s">
        <v>14538</v>
      </c>
    </row>
    <row r="5512" spans="1:15">
      <c r="A5512" t="s">
        <v>16</v>
      </c>
      <c r="B5512" t="s">
        <v>118</v>
      </c>
      <c r="C5512" t="s">
        <v>468</v>
      </c>
      <c r="D5512" t="s">
        <v>5909</v>
      </c>
      <c r="E5512" t="s">
        <v>5914</v>
      </c>
      <c r="F5512" s="1"/>
      <c r="G5512" s="1" t="str">
        <f t="array" ref="G5512">IF(COUNT(FIND(Keywords!$E$3:$E$5,I5512)),"실족추락","")</f>
        <v/>
      </c>
      <c r="H5512" s="1"/>
      <c r="I5512" t="s">
        <v>10479</v>
      </c>
      <c r="J5512" t="s">
        <v>13785</v>
      </c>
      <c r="K5512" t="s">
        <v>14320</v>
      </c>
      <c r="L5512" t="s">
        <v>15068</v>
      </c>
      <c r="M5512" t="s">
        <v>14538</v>
      </c>
      <c r="N5512" t="s">
        <v>15050</v>
      </c>
      <c r="O5512" t="s">
        <v>14538</v>
      </c>
    </row>
    <row r="5513" spans="1:15">
      <c r="A5513" t="s">
        <v>16</v>
      </c>
      <c r="B5513" t="s">
        <v>118</v>
      </c>
      <c r="C5513" t="s">
        <v>772</v>
      </c>
      <c r="D5513" t="s">
        <v>5911</v>
      </c>
      <c r="E5513" t="s">
        <v>5914</v>
      </c>
      <c r="F5513" s="1"/>
      <c r="G5513" s="1" t="str">
        <f t="array" ref="G5513">IF(COUNT(FIND(Keywords!$E$3:$E$5,I5513)),"실족추락","")</f>
        <v/>
      </c>
      <c r="H5513" s="1"/>
      <c r="I5513" t="s">
        <v>10480</v>
      </c>
      <c r="J5513" t="s">
        <v>13732</v>
      </c>
      <c r="K5513" t="s">
        <v>14552</v>
      </c>
      <c r="L5513" t="s">
        <v>14648</v>
      </c>
      <c r="M5513" t="s">
        <v>14538</v>
      </c>
      <c r="N5513" t="s">
        <v>15168</v>
      </c>
      <c r="O5513" t="s">
        <v>14538</v>
      </c>
    </row>
    <row r="5514" spans="1:15">
      <c r="A5514" t="s">
        <v>16</v>
      </c>
      <c r="B5514" t="s">
        <v>118</v>
      </c>
      <c r="C5514" t="s">
        <v>772</v>
      </c>
      <c r="D5514" t="s">
        <v>5911</v>
      </c>
      <c r="E5514" t="s">
        <v>5914</v>
      </c>
      <c r="F5514" s="1" t="s">
        <v>5911</v>
      </c>
      <c r="G5514" s="1" t="str">
        <f t="array" ref="G5514">IF(COUNT(FIND(Keywords!$E$3:$E$5,I5514)),"실족추락","")</f>
        <v/>
      </c>
      <c r="H5514" s="1"/>
      <c r="I5514" t="s">
        <v>10480</v>
      </c>
      <c r="J5514" t="s">
        <v>13732</v>
      </c>
      <c r="K5514" t="s">
        <v>14552</v>
      </c>
      <c r="L5514" t="s">
        <v>14648</v>
      </c>
      <c r="M5514" t="s">
        <v>14538</v>
      </c>
      <c r="N5514" t="s">
        <v>15168</v>
      </c>
      <c r="O5514" t="s">
        <v>14538</v>
      </c>
    </row>
    <row r="5515" spans="1:15">
      <c r="A5515" t="s">
        <v>16</v>
      </c>
      <c r="B5515" t="s">
        <v>118</v>
      </c>
      <c r="C5515" t="s">
        <v>3667</v>
      </c>
      <c r="D5515" t="s">
        <v>5911</v>
      </c>
      <c r="E5515" t="s">
        <v>5914</v>
      </c>
      <c r="F5515" s="1" t="s">
        <v>5911</v>
      </c>
      <c r="G5515" s="1" t="str">
        <f t="array" ref="G5515">IF(COUNT(FIND(Keywords!$E$3:$E$5,I5515)),"실족추락","")</f>
        <v/>
      </c>
      <c r="H5515" s="1"/>
      <c r="I5515" t="s">
        <v>10481</v>
      </c>
      <c r="J5515" t="s">
        <v>13906</v>
      </c>
      <c r="K5515" t="s">
        <v>15132</v>
      </c>
      <c r="L5515" t="s">
        <v>15078</v>
      </c>
      <c r="M5515" t="s">
        <v>14538</v>
      </c>
      <c r="N5515" t="s">
        <v>14335</v>
      </c>
      <c r="O5515" t="s">
        <v>14538</v>
      </c>
    </row>
    <row r="5516" spans="1:15">
      <c r="A5516" t="s">
        <v>16</v>
      </c>
      <c r="B5516" t="s">
        <v>118</v>
      </c>
      <c r="C5516" t="s">
        <v>3667</v>
      </c>
      <c r="D5516" t="s">
        <v>15977</v>
      </c>
      <c r="E5516" t="s">
        <v>5914</v>
      </c>
      <c r="F5516" s="1"/>
      <c r="G5516" s="1" t="str">
        <f t="array" ref="G5516">IF(COUNT(FIND(Keywords!$E$3:$E$5,I5516)),"실족추락","")</f>
        <v/>
      </c>
      <c r="H5516" s="1"/>
      <c r="I5516" t="s">
        <v>10481</v>
      </c>
      <c r="J5516" t="s">
        <v>13906</v>
      </c>
      <c r="K5516" t="s">
        <v>15132</v>
      </c>
      <c r="L5516" t="s">
        <v>15078</v>
      </c>
      <c r="M5516" t="s">
        <v>14538</v>
      </c>
      <c r="N5516" t="s">
        <v>14335</v>
      </c>
      <c r="O5516" t="s">
        <v>14538</v>
      </c>
    </row>
    <row r="5517" spans="1:15">
      <c r="A5517" t="s">
        <v>16</v>
      </c>
      <c r="B5517" t="s">
        <v>118</v>
      </c>
      <c r="C5517" t="s">
        <v>471</v>
      </c>
      <c r="D5517" t="s">
        <v>5911</v>
      </c>
      <c r="E5517" t="s">
        <v>5914</v>
      </c>
      <c r="F5517" s="1" t="s">
        <v>5911</v>
      </c>
      <c r="G5517" s="1" t="str">
        <f t="array" ref="G5517">IF(COUNT(FIND(Keywords!$E$3:$E$5,I5517)),"실족추락","")</f>
        <v/>
      </c>
      <c r="H5517" s="1"/>
      <c r="I5517" t="s">
        <v>10482</v>
      </c>
      <c r="J5517" t="s">
        <v>13781</v>
      </c>
      <c r="K5517" t="s">
        <v>14358</v>
      </c>
      <c r="L5517" t="s">
        <v>14802</v>
      </c>
      <c r="M5517" t="s">
        <v>14538</v>
      </c>
      <c r="N5517" t="s">
        <v>14529</v>
      </c>
      <c r="O5517" t="s">
        <v>14538</v>
      </c>
    </row>
    <row r="5518" spans="1:15">
      <c r="A5518" t="s">
        <v>16</v>
      </c>
      <c r="B5518" t="s">
        <v>118</v>
      </c>
      <c r="C5518" t="s">
        <v>471</v>
      </c>
      <c r="D5518" t="s">
        <v>5909</v>
      </c>
      <c r="E5518" t="s">
        <v>5914</v>
      </c>
      <c r="F5518" s="1"/>
      <c r="G5518" s="1" t="str">
        <f t="array" ref="G5518">IF(COUNT(FIND(Keywords!$E$3:$E$5,I5518)),"실족추락","")</f>
        <v/>
      </c>
      <c r="H5518" s="1"/>
      <c r="I5518" t="s">
        <v>10482</v>
      </c>
      <c r="J5518" t="s">
        <v>13781</v>
      </c>
      <c r="K5518" t="s">
        <v>14358</v>
      </c>
      <c r="L5518" t="s">
        <v>14802</v>
      </c>
      <c r="M5518" t="s">
        <v>14538</v>
      </c>
      <c r="N5518" t="s">
        <v>14529</v>
      </c>
      <c r="O5518" t="s">
        <v>14538</v>
      </c>
    </row>
    <row r="5519" spans="1:15">
      <c r="A5519" t="s">
        <v>16</v>
      </c>
      <c r="B5519" t="s">
        <v>118</v>
      </c>
      <c r="C5519" t="s">
        <v>475</v>
      </c>
      <c r="D5519" t="s">
        <v>16113</v>
      </c>
      <c r="E5519" t="s">
        <v>5914</v>
      </c>
      <c r="F5519" s="1" t="str">
        <f t="array" ref="F5519">IF(COUNT(FIND(Keywords!$C$3:$C$41,I5519)),"일반조난","")</f>
        <v/>
      </c>
      <c r="G5519" s="1" t="str">
        <f t="array" ref="G5519">IF(COUNT(FIND(Keywords!$E$3:$E$5,I5519)),"실족추락","")</f>
        <v/>
      </c>
      <c r="H5519" s="1" t="str">
        <f t="array" ref="H5519">IF(COUNT(FIND(Keywords!$B$3:$B$12,I5519)),"개인질환","")</f>
        <v/>
      </c>
      <c r="I5519" t="s">
        <v>10483</v>
      </c>
      <c r="J5519" t="s">
        <v>13792</v>
      </c>
      <c r="K5519" t="s">
        <v>14362</v>
      </c>
      <c r="L5519" t="s">
        <v>14897</v>
      </c>
      <c r="M5519" t="s">
        <v>14538</v>
      </c>
      <c r="N5519" t="s">
        <v>15631</v>
      </c>
      <c r="O5519" t="s">
        <v>14538</v>
      </c>
    </row>
    <row r="5520" spans="1:15">
      <c r="A5520" t="s">
        <v>16</v>
      </c>
      <c r="B5520" t="s">
        <v>118</v>
      </c>
      <c r="C5520" t="s">
        <v>475</v>
      </c>
      <c r="D5520" t="s">
        <v>5909</v>
      </c>
      <c r="E5520" t="s">
        <v>5914</v>
      </c>
      <c r="F5520" s="1"/>
      <c r="G5520" s="1" t="str">
        <f t="array" ref="G5520">IF(COUNT(FIND(Keywords!$E$3:$E$5,I5520)),"실족추락","")</f>
        <v/>
      </c>
      <c r="H5520" s="1"/>
      <c r="I5520" t="s">
        <v>10483</v>
      </c>
      <c r="J5520" t="s">
        <v>13792</v>
      </c>
      <c r="K5520" t="s">
        <v>14362</v>
      </c>
      <c r="L5520" t="s">
        <v>14897</v>
      </c>
      <c r="M5520" t="s">
        <v>14538</v>
      </c>
      <c r="N5520" t="s">
        <v>15631</v>
      </c>
      <c r="O5520" t="s">
        <v>14538</v>
      </c>
    </row>
    <row r="5521" spans="1:15">
      <c r="A5521" t="s">
        <v>16</v>
      </c>
      <c r="B5521" t="s">
        <v>118</v>
      </c>
      <c r="C5521" t="s">
        <v>3668</v>
      </c>
      <c r="D5521" t="s">
        <v>16113</v>
      </c>
      <c r="E5521" t="s">
        <v>5914</v>
      </c>
      <c r="F5521" s="1" t="str">
        <f t="array" ref="F5521">IF(COUNT(FIND(Keywords!$C$3:$C$41,I5521)),"일반조난","")</f>
        <v/>
      </c>
      <c r="G5521" s="1" t="str">
        <f t="array" ref="G5521">IF(COUNT(FIND(Keywords!$E$3:$E$5,I5521)),"실족추락","")</f>
        <v/>
      </c>
      <c r="H5521" s="1" t="str">
        <f t="array" ref="H5521">IF(COUNT(FIND(Keywords!$B$3:$B$12,I5521)),"개인질환","")</f>
        <v/>
      </c>
      <c r="I5521" t="s">
        <v>10484</v>
      </c>
      <c r="J5521" t="s">
        <v>13802</v>
      </c>
      <c r="K5521" t="s">
        <v>14098</v>
      </c>
      <c r="L5521" t="s">
        <v>14548</v>
      </c>
      <c r="M5521" t="s">
        <v>14538</v>
      </c>
      <c r="N5521" t="s">
        <v>14710</v>
      </c>
      <c r="O5521" t="s">
        <v>14538</v>
      </c>
    </row>
    <row r="5522" spans="1:15">
      <c r="A5522" t="s">
        <v>16</v>
      </c>
      <c r="B5522" t="s">
        <v>118</v>
      </c>
      <c r="C5522" t="s">
        <v>3668</v>
      </c>
      <c r="D5522" t="s">
        <v>5909</v>
      </c>
      <c r="E5522" t="s">
        <v>5914</v>
      </c>
      <c r="F5522" s="1"/>
      <c r="G5522" s="1" t="str">
        <f t="array" ref="G5522">IF(COUNT(FIND(Keywords!$E$3:$E$5,I5522)),"실족추락","")</f>
        <v/>
      </c>
      <c r="H5522" s="1"/>
      <c r="I5522" t="s">
        <v>10484</v>
      </c>
      <c r="J5522" t="s">
        <v>13802</v>
      </c>
      <c r="K5522" t="s">
        <v>14098</v>
      </c>
      <c r="L5522" t="s">
        <v>14548</v>
      </c>
      <c r="M5522" t="s">
        <v>14538</v>
      </c>
      <c r="N5522" t="s">
        <v>14710</v>
      </c>
      <c r="O5522" t="s">
        <v>14538</v>
      </c>
    </row>
    <row r="5523" spans="1:15">
      <c r="A5523" t="s">
        <v>16</v>
      </c>
      <c r="B5523" t="s">
        <v>118</v>
      </c>
      <c r="C5523" t="s">
        <v>3669</v>
      </c>
      <c r="D5523" t="s">
        <v>16113</v>
      </c>
      <c r="E5523" t="s">
        <v>5914</v>
      </c>
      <c r="F5523" s="1" t="str">
        <f t="array" ref="F5523">IF(COUNT(FIND(Keywords!$C$3:$C$41,I5523)),"일반조난","")</f>
        <v/>
      </c>
      <c r="G5523" s="1" t="str">
        <f t="array" ref="G5523">IF(COUNT(FIND(Keywords!$E$3:$E$5,I5523)),"실족추락","")</f>
        <v/>
      </c>
      <c r="H5523" s="1" t="str">
        <f t="array" ref="H5523">IF(COUNT(FIND(Keywords!$B$3:$B$12,I5523)),"개인질환","")</f>
        <v/>
      </c>
      <c r="I5523" t="s">
        <v>10485</v>
      </c>
      <c r="J5523" t="s">
        <v>13797</v>
      </c>
      <c r="K5523" t="s">
        <v>15139</v>
      </c>
      <c r="L5523" t="s">
        <v>14647</v>
      </c>
      <c r="M5523" t="s">
        <v>14538</v>
      </c>
      <c r="N5523" t="s">
        <v>15563</v>
      </c>
      <c r="O5523" t="s">
        <v>14538</v>
      </c>
    </row>
    <row r="5524" spans="1:15">
      <c r="A5524" t="s">
        <v>16</v>
      </c>
      <c r="B5524" t="s">
        <v>118</v>
      </c>
      <c r="C5524" t="s">
        <v>3669</v>
      </c>
      <c r="D5524" t="s">
        <v>5909</v>
      </c>
      <c r="E5524" t="s">
        <v>5914</v>
      </c>
      <c r="F5524" s="1"/>
      <c r="G5524" s="1" t="str">
        <f t="array" ref="G5524">IF(COUNT(FIND(Keywords!$E$3:$E$5,I5524)),"실족추락","")</f>
        <v/>
      </c>
      <c r="H5524" s="1"/>
      <c r="I5524" t="s">
        <v>10485</v>
      </c>
      <c r="J5524" t="s">
        <v>13797</v>
      </c>
      <c r="K5524" t="s">
        <v>15139</v>
      </c>
      <c r="L5524" t="s">
        <v>14647</v>
      </c>
      <c r="M5524" t="s">
        <v>14538</v>
      </c>
      <c r="N5524" t="s">
        <v>15563</v>
      </c>
      <c r="O5524" t="s">
        <v>14538</v>
      </c>
    </row>
    <row r="5525" spans="1:15">
      <c r="A5525" t="s">
        <v>16</v>
      </c>
      <c r="B5525" t="s">
        <v>118</v>
      </c>
      <c r="C5525" t="s">
        <v>3670</v>
      </c>
      <c r="D5525" t="s">
        <v>5909</v>
      </c>
      <c r="E5525" t="s">
        <v>5914</v>
      </c>
      <c r="F5525" s="1"/>
      <c r="G5525" s="1" t="str">
        <f t="array" ref="G5525">IF(COUNT(FIND(Keywords!$E$3:$E$5,I5525)),"실족추락","")</f>
        <v/>
      </c>
      <c r="H5525" s="1"/>
      <c r="I5525" t="s">
        <v>10486</v>
      </c>
      <c r="J5525" t="s">
        <v>13753</v>
      </c>
      <c r="K5525" t="s">
        <v>14515</v>
      </c>
      <c r="L5525" t="s">
        <v>14098</v>
      </c>
      <c r="M5525" t="s">
        <v>14538</v>
      </c>
      <c r="N5525" t="s">
        <v>15593</v>
      </c>
      <c r="O5525" t="s">
        <v>14538</v>
      </c>
    </row>
    <row r="5526" spans="1:15">
      <c r="A5526" t="s">
        <v>16</v>
      </c>
      <c r="B5526" t="s">
        <v>118</v>
      </c>
      <c r="C5526" t="s">
        <v>3670</v>
      </c>
      <c r="D5526" t="s">
        <v>5911</v>
      </c>
      <c r="E5526" t="s">
        <v>5914</v>
      </c>
      <c r="F5526" s="1" t="s">
        <v>5911</v>
      </c>
      <c r="G5526" s="1" t="str">
        <f t="array" ref="G5526">IF(COUNT(FIND(Keywords!$E$3:$E$5,I5526)),"실족추락","")</f>
        <v/>
      </c>
      <c r="H5526" s="1"/>
      <c r="I5526" t="s">
        <v>10486</v>
      </c>
      <c r="J5526" t="s">
        <v>13753</v>
      </c>
      <c r="K5526" t="s">
        <v>14515</v>
      </c>
      <c r="L5526" t="s">
        <v>14098</v>
      </c>
      <c r="M5526" t="s">
        <v>14538</v>
      </c>
      <c r="N5526" t="s">
        <v>15593</v>
      </c>
      <c r="O5526" t="s">
        <v>14538</v>
      </c>
    </row>
    <row r="5527" spans="1:15">
      <c r="A5527" t="s">
        <v>16</v>
      </c>
      <c r="B5527" t="s">
        <v>118</v>
      </c>
      <c r="C5527" t="s">
        <v>1833</v>
      </c>
      <c r="D5527" t="s">
        <v>5911</v>
      </c>
      <c r="E5527" t="s">
        <v>5914</v>
      </c>
      <c r="F5527" s="1" t="s">
        <v>5911</v>
      </c>
      <c r="G5527" s="1" t="str">
        <f t="array" ref="G5527">IF(COUNT(FIND(Keywords!$E$3:$E$5,I5527)),"실족추락","")</f>
        <v/>
      </c>
      <c r="H5527" s="1"/>
      <c r="I5527" t="s">
        <v>10487</v>
      </c>
      <c r="J5527" t="s">
        <v>13735</v>
      </c>
      <c r="K5527" t="s">
        <v>15009</v>
      </c>
      <c r="L5527" t="s">
        <v>14646</v>
      </c>
      <c r="M5527" t="s">
        <v>14538</v>
      </c>
      <c r="N5527" t="s">
        <v>15221</v>
      </c>
      <c r="O5527" t="s">
        <v>14538</v>
      </c>
    </row>
    <row r="5528" spans="1:15">
      <c r="A5528" t="s">
        <v>16</v>
      </c>
      <c r="B5528" t="s">
        <v>118</v>
      </c>
      <c r="C5528" t="s">
        <v>1833</v>
      </c>
      <c r="D5528" t="s">
        <v>5909</v>
      </c>
      <c r="E5528" t="s">
        <v>5914</v>
      </c>
      <c r="F5528" s="1"/>
      <c r="G5528" s="1" t="str">
        <f t="array" ref="G5528">IF(COUNT(FIND(Keywords!$E$3:$E$5,I5528)),"실족추락","")</f>
        <v/>
      </c>
      <c r="H5528" s="1"/>
      <c r="I5528" t="s">
        <v>10487</v>
      </c>
      <c r="J5528" t="s">
        <v>13735</v>
      </c>
      <c r="K5528" t="s">
        <v>15009</v>
      </c>
      <c r="L5528" t="s">
        <v>14646</v>
      </c>
      <c r="M5528" t="s">
        <v>14538</v>
      </c>
      <c r="N5528" t="s">
        <v>15221</v>
      </c>
      <c r="O5528" t="s">
        <v>14538</v>
      </c>
    </row>
    <row r="5529" spans="1:15">
      <c r="A5529" t="s">
        <v>16</v>
      </c>
      <c r="B5529" t="s">
        <v>118</v>
      </c>
      <c r="C5529" t="s">
        <v>482</v>
      </c>
      <c r="D5529" t="s">
        <v>15977</v>
      </c>
      <c r="E5529" t="s">
        <v>5914</v>
      </c>
      <c r="F5529" s="1"/>
      <c r="G5529" s="1" t="str">
        <f t="array" ref="G5529">IF(COUNT(FIND(Keywords!$E$3:$E$5,I5529)),"실족추락","")</f>
        <v/>
      </c>
      <c r="H5529" s="1"/>
      <c r="I5529" t="s">
        <v>10488</v>
      </c>
      <c r="J5529" t="s">
        <v>13891</v>
      </c>
      <c r="K5529" t="s">
        <v>14368</v>
      </c>
      <c r="L5529" t="s">
        <v>14075</v>
      </c>
      <c r="M5529" t="s">
        <v>14538</v>
      </c>
      <c r="N5529" t="s">
        <v>14861</v>
      </c>
      <c r="O5529" t="s">
        <v>14538</v>
      </c>
    </row>
    <row r="5530" spans="1:15">
      <c r="A5530" t="s">
        <v>16</v>
      </c>
      <c r="B5530" t="s">
        <v>118</v>
      </c>
      <c r="C5530" t="s">
        <v>482</v>
      </c>
      <c r="D5530" t="s">
        <v>5911</v>
      </c>
      <c r="E5530" t="s">
        <v>5914</v>
      </c>
      <c r="F5530" s="1" t="s">
        <v>5911</v>
      </c>
      <c r="G5530" s="1" t="str">
        <f t="array" ref="G5530">IF(COUNT(FIND(Keywords!$E$3:$E$5,I5530)),"실족추락","")</f>
        <v/>
      </c>
      <c r="H5530" s="1"/>
      <c r="I5530" t="s">
        <v>10488</v>
      </c>
      <c r="J5530" t="s">
        <v>13891</v>
      </c>
      <c r="K5530" t="s">
        <v>14368</v>
      </c>
      <c r="L5530" t="s">
        <v>14075</v>
      </c>
      <c r="M5530" t="s">
        <v>14538</v>
      </c>
      <c r="N5530" t="s">
        <v>14861</v>
      </c>
      <c r="O5530" t="s">
        <v>14538</v>
      </c>
    </row>
    <row r="5531" spans="1:15">
      <c r="A5531" t="s">
        <v>16</v>
      </c>
      <c r="B5531" t="s">
        <v>118</v>
      </c>
      <c r="C5531" t="s">
        <v>482</v>
      </c>
      <c r="D5531" t="s">
        <v>5911</v>
      </c>
      <c r="E5531" t="s">
        <v>5914</v>
      </c>
      <c r="F5531" s="1"/>
      <c r="G5531" s="1" t="str">
        <f t="array" ref="G5531">IF(COUNT(FIND(Keywords!$E$3:$E$5,I5531)),"실족추락","")</f>
        <v/>
      </c>
      <c r="H5531" s="1"/>
      <c r="I5531" t="s">
        <v>10489</v>
      </c>
      <c r="J5531" t="s">
        <v>13891</v>
      </c>
      <c r="K5531" t="s">
        <v>14368</v>
      </c>
      <c r="L5531" t="s">
        <v>14075</v>
      </c>
      <c r="M5531" t="s">
        <v>14538</v>
      </c>
      <c r="N5531" t="s">
        <v>14861</v>
      </c>
      <c r="O5531" t="s">
        <v>14538</v>
      </c>
    </row>
    <row r="5532" spans="1:15">
      <c r="A5532" t="s">
        <v>16</v>
      </c>
      <c r="B5532" t="s">
        <v>118</v>
      </c>
      <c r="C5532" t="s">
        <v>482</v>
      </c>
      <c r="D5532" t="s">
        <v>16113</v>
      </c>
      <c r="E5532" t="s">
        <v>5914</v>
      </c>
      <c r="F5532" s="1" t="str">
        <f t="array" ref="F5532">IF(COUNT(FIND(Keywords!$C$3:$C$41,I5532)),"일반조난","")</f>
        <v/>
      </c>
      <c r="G5532" s="1" t="str">
        <f t="array" ref="G5532">IF(COUNT(FIND(Keywords!$E$3:$E$5,I5532)),"실족추락","")</f>
        <v/>
      </c>
      <c r="H5532" s="1" t="str">
        <f t="array" ref="H5532">IF(COUNT(FIND(Keywords!$B$3:$B$12,I5532)),"개인질환","")</f>
        <v/>
      </c>
      <c r="I5532" t="s">
        <v>10489</v>
      </c>
      <c r="J5532" t="s">
        <v>13891</v>
      </c>
      <c r="K5532" t="s">
        <v>14368</v>
      </c>
      <c r="L5532" t="s">
        <v>14075</v>
      </c>
      <c r="M5532" t="s">
        <v>14538</v>
      </c>
      <c r="N5532" t="s">
        <v>14861</v>
      </c>
      <c r="O5532" t="s">
        <v>14538</v>
      </c>
    </row>
    <row r="5533" spans="1:15">
      <c r="A5533" t="s">
        <v>16</v>
      </c>
      <c r="B5533" t="s">
        <v>118</v>
      </c>
      <c r="C5533" t="s">
        <v>3671</v>
      </c>
      <c r="D5533" t="s">
        <v>5909</v>
      </c>
      <c r="E5533" t="s">
        <v>5914</v>
      </c>
      <c r="F5533" s="1"/>
      <c r="G5533" s="1" t="str">
        <f t="array" ref="G5533">IF(COUNT(FIND(Keywords!$E$3:$E$5,I5533)),"실족추락","")</f>
        <v/>
      </c>
      <c r="H5533" s="1"/>
      <c r="I5533" t="s">
        <v>10490</v>
      </c>
      <c r="J5533" t="s">
        <v>13892</v>
      </c>
      <c r="K5533" t="s">
        <v>14450</v>
      </c>
      <c r="L5533" t="s">
        <v>15132</v>
      </c>
      <c r="M5533" t="s">
        <v>14538</v>
      </c>
      <c r="N5533" t="s">
        <v>14095</v>
      </c>
      <c r="O5533" t="s">
        <v>14538</v>
      </c>
    </row>
    <row r="5534" spans="1:15">
      <c r="A5534" t="s">
        <v>16</v>
      </c>
      <c r="B5534" t="s">
        <v>118</v>
      </c>
      <c r="C5534" t="s">
        <v>3671</v>
      </c>
      <c r="D5534" t="s">
        <v>16113</v>
      </c>
      <c r="E5534" t="s">
        <v>5914</v>
      </c>
      <c r="F5534" s="1" t="str">
        <f t="array" ref="F5534">IF(COUNT(FIND(Keywords!$C$3:$C$41,I5534)),"일반조난","")</f>
        <v/>
      </c>
      <c r="G5534" s="1" t="str">
        <f t="array" ref="G5534">IF(COUNT(FIND(Keywords!$E$3:$E$5,I5534)),"실족추락","")</f>
        <v/>
      </c>
      <c r="H5534" s="1" t="str">
        <f t="array" ref="H5534">IF(COUNT(FIND(Keywords!$B$3:$B$12,I5534)),"개인질환","")</f>
        <v/>
      </c>
      <c r="I5534" t="s">
        <v>10490</v>
      </c>
      <c r="J5534" t="s">
        <v>13892</v>
      </c>
      <c r="K5534" t="s">
        <v>14450</v>
      </c>
      <c r="L5534" t="s">
        <v>15132</v>
      </c>
      <c r="M5534" t="s">
        <v>14538</v>
      </c>
      <c r="N5534" t="s">
        <v>14095</v>
      </c>
      <c r="O5534" t="s">
        <v>14538</v>
      </c>
    </row>
    <row r="5535" spans="1:15">
      <c r="A5535" t="s">
        <v>16</v>
      </c>
      <c r="B5535" t="s">
        <v>118</v>
      </c>
      <c r="C5535" t="s">
        <v>483</v>
      </c>
      <c r="D5535" t="s">
        <v>5910</v>
      </c>
      <c r="E5535" t="s">
        <v>5914</v>
      </c>
      <c r="F5535" s="1"/>
      <c r="G5535" s="1" t="str">
        <f t="array" ref="G5535">IF(COUNT(FIND(Keywords!$E$3:$E$5,I5535)),"실족추락","")</f>
        <v/>
      </c>
      <c r="H5535" s="1"/>
      <c r="I5535" t="s">
        <v>10491</v>
      </c>
      <c r="J5535" t="s">
        <v>13832</v>
      </c>
      <c r="K5535" t="s">
        <v>14369</v>
      </c>
      <c r="L5535" t="s">
        <v>14686</v>
      </c>
      <c r="M5535" t="s">
        <v>14538</v>
      </c>
      <c r="N5535" t="s">
        <v>15257</v>
      </c>
      <c r="O5535" t="s">
        <v>14538</v>
      </c>
    </row>
    <row r="5536" spans="1:15">
      <c r="A5536" t="s">
        <v>16</v>
      </c>
      <c r="B5536" t="s">
        <v>118</v>
      </c>
      <c r="C5536" t="s">
        <v>483</v>
      </c>
      <c r="D5536" t="s">
        <v>5911</v>
      </c>
      <c r="E5536" t="s">
        <v>5914</v>
      </c>
      <c r="F5536" s="1" t="s">
        <v>5911</v>
      </c>
      <c r="G5536" s="1" t="str">
        <f t="array" ref="G5536">IF(COUNT(FIND(Keywords!$E$3:$E$5,I5536)),"실족추락","")</f>
        <v/>
      </c>
      <c r="H5536" s="1"/>
      <c r="I5536" t="s">
        <v>10491</v>
      </c>
      <c r="J5536" t="s">
        <v>13832</v>
      </c>
      <c r="K5536" t="s">
        <v>14369</v>
      </c>
      <c r="L5536" t="s">
        <v>14686</v>
      </c>
      <c r="M5536" t="s">
        <v>14538</v>
      </c>
      <c r="N5536" t="s">
        <v>15257</v>
      </c>
      <c r="O5536" t="s">
        <v>14538</v>
      </c>
    </row>
    <row r="5537" spans="1:15">
      <c r="A5537" t="s">
        <v>16</v>
      </c>
      <c r="B5537" t="s">
        <v>118</v>
      </c>
      <c r="C5537" t="s">
        <v>3672</v>
      </c>
      <c r="D5537" t="s">
        <v>16113</v>
      </c>
      <c r="E5537" t="s">
        <v>5914</v>
      </c>
      <c r="F5537" s="1" t="str">
        <f t="array" ref="F5537">IF(COUNT(FIND(Keywords!$C$3:$C$41,I5537)),"일반조난","")</f>
        <v/>
      </c>
      <c r="G5537" s="1" t="str">
        <f t="array" ref="G5537">IF(COUNT(FIND(Keywords!$E$3:$E$5,I5537)),"실족추락","")</f>
        <v/>
      </c>
      <c r="H5537" s="1" t="str">
        <f t="array" ref="H5537">IF(COUNT(FIND(Keywords!$B$3:$B$12,I5537)),"개인질환","")</f>
        <v/>
      </c>
      <c r="I5537" t="s">
        <v>10492</v>
      </c>
      <c r="J5537" t="s">
        <v>13828</v>
      </c>
      <c r="K5537" t="s">
        <v>13958</v>
      </c>
      <c r="L5537" t="s">
        <v>14648</v>
      </c>
      <c r="M5537" t="s">
        <v>14538</v>
      </c>
      <c r="N5537" t="s">
        <v>14629</v>
      </c>
      <c r="O5537" t="s">
        <v>14538</v>
      </c>
    </row>
    <row r="5538" spans="1:15">
      <c r="A5538" t="s">
        <v>16</v>
      </c>
      <c r="B5538" t="s">
        <v>118</v>
      </c>
      <c r="C5538" t="s">
        <v>3672</v>
      </c>
      <c r="D5538" t="s">
        <v>5909</v>
      </c>
      <c r="E5538" t="s">
        <v>5914</v>
      </c>
      <c r="F5538" s="1"/>
      <c r="G5538" s="1" t="str">
        <f t="array" ref="G5538">IF(COUNT(FIND(Keywords!$E$3:$E$5,I5538)),"실족추락","")</f>
        <v/>
      </c>
      <c r="H5538" s="1"/>
      <c r="I5538" t="s">
        <v>10492</v>
      </c>
      <c r="J5538" t="s">
        <v>13828</v>
      </c>
      <c r="K5538" t="s">
        <v>13958</v>
      </c>
      <c r="L5538" t="s">
        <v>14648</v>
      </c>
      <c r="M5538" t="s">
        <v>14538</v>
      </c>
      <c r="N5538" t="s">
        <v>14629</v>
      </c>
      <c r="O5538" t="s">
        <v>14538</v>
      </c>
    </row>
    <row r="5539" spans="1:15">
      <c r="A5539" t="s">
        <v>16</v>
      </c>
      <c r="B5539" t="s">
        <v>118</v>
      </c>
      <c r="C5539" t="s">
        <v>3673</v>
      </c>
      <c r="D5539" t="s">
        <v>5909</v>
      </c>
      <c r="E5539" t="s">
        <v>5914</v>
      </c>
      <c r="F5539" s="1"/>
      <c r="G5539" s="1" t="str">
        <f t="array" ref="G5539">IF(COUNT(FIND(Keywords!$E$3:$E$5,I5539)),"실족추락","")</f>
        <v/>
      </c>
      <c r="H5539" s="1"/>
      <c r="I5539" t="s">
        <v>10493</v>
      </c>
      <c r="J5539" t="s">
        <v>13875</v>
      </c>
      <c r="K5539" t="s">
        <v>14521</v>
      </c>
      <c r="L5539" t="s">
        <v>15554</v>
      </c>
      <c r="M5539" t="s">
        <v>14538</v>
      </c>
      <c r="N5539" t="s">
        <v>14862</v>
      </c>
      <c r="O5539" t="s">
        <v>14538</v>
      </c>
    </row>
    <row r="5540" spans="1:15">
      <c r="A5540" t="s">
        <v>16</v>
      </c>
      <c r="B5540" t="s">
        <v>118</v>
      </c>
      <c r="C5540" t="s">
        <v>3673</v>
      </c>
      <c r="D5540" t="s">
        <v>16113</v>
      </c>
      <c r="E5540" t="s">
        <v>5914</v>
      </c>
      <c r="F5540" s="1" t="str">
        <f t="array" ref="F5540">IF(COUNT(FIND(Keywords!$C$3:$C$41,I5540)),"일반조난","")</f>
        <v/>
      </c>
      <c r="G5540" s="1" t="str">
        <f t="array" ref="G5540">IF(COUNT(FIND(Keywords!$E$3:$E$5,I5540)),"실족추락","")</f>
        <v/>
      </c>
      <c r="H5540" s="1" t="str">
        <f t="array" ref="H5540">IF(COUNT(FIND(Keywords!$B$3:$B$12,I5540)),"개인질환","")</f>
        <v/>
      </c>
      <c r="I5540" t="s">
        <v>10493</v>
      </c>
      <c r="J5540" t="s">
        <v>13875</v>
      </c>
      <c r="K5540" t="s">
        <v>14521</v>
      </c>
      <c r="L5540" t="s">
        <v>15554</v>
      </c>
      <c r="M5540" t="s">
        <v>14538</v>
      </c>
      <c r="N5540" t="s">
        <v>14862</v>
      </c>
      <c r="O5540" t="s">
        <v>14538</v>
      </c>
    </row>
    <row r="5541" spans="1:15">
      <c r="A5541" t="s">
        <v>16</v>
      </c>
      <c r="B5541" t="s">
        <v>118</v>
      </c>
      <c r="C5541" t="s">
        <v>3674</v>
      </c>
      <c r="D5541" t="s">
        <v>16113</v>
      </c>
      <c r="E5541" t="s">
        <v>5914</v>
      </c>
      <c r="F5541" s="1" t="str">
        <f t="array" ref="F5541">IF(COUNT(FIND(Keywords!$C$3:$C$41,I5541)),"일반조난","")</f>
        <v/>
      </c>
      <c r="G5541" s="1" t="str">
        <f t="array" ref="G5541">IF(COUNT(FIND(Keywords!$E$3:$E$5,I5541)),"실족추락","")</f>
        <v/>
      </c>
      <c r="H5541" s="1" t="str">
        <f t="array" ref="H5541">IF(COUNT(FIND(Keywords!$B$3:$B$12,I5541)),"개인질환","")</f>
        <v/>
      </c>
      <c r="I5541" t="s">
        <v>10494</v>
      </c>
      <c r="J5541" t="s">
        <v>13878</v>
      </c>
      <c r="K5541" t="s">
        <v>14840</v>
      </c>
      <c r="L5541" t="s">
        <v>14073</v>
      </c>
      <c r="M5541" t="s">
        <v>14538</v>
      </c>
      <c r="N5541" t="s">
        <v>14125</v>
      </c>
      <c r="O5541" t="s">
        <v>14538</v>
      </c>
    </row>
    <row r="5542" spans="1:15">
      <c r="A5542" t="s">
        <v>16</v>
      </c>
      <c r="B5542" t="s">
        <v>118</v>
      </c>
      <c r="C5542" t="s">
        <v>3674</v>
      </c>
      <c r="D5542" t="s">
        <v>5909</v>
      </c>
      <c r="E5542" t="s">
        <v>5914</v>
      </c>
      <c r="F5542" s="1"/>
      <c r="G5542" s="1" t="str">
        <f t="array" ref="G5542">IF(COUNT(FIND(Keywords!$E$3:$E$5,I5542)),"실족추락","")</f>
        <v/>
      </c>
      <c r="H5542" s="1"/>
      <c r="I5542" t="s">
        <v>10494</v>
      </c>
      <c r="J5542" t="s">
        <v>13878</v>
      </c>
      <c r="K5542" t="s">
        <v>14840</v>
      </c>
      <c r="L5542" t="s">
        <v>14073</v>
      </c>
      <c r="M5542" t="s">
        <v>14538</v>
      </c>
      <c r="N5542" t="s">
        <v>14125</v>
      </c>
      <c r="O5542" t="s">
        <v>14538</v>
      </c>
    </row>
    <row r="5543" spans="1:15">
      <c r="A5543" t="s">
        <v>16</v>
      </c>
      <c r="B5543" t="s">
        <v>118</v>
      </c>
      <c r="C5543" t="s">
        <v>3675</v>
      </c>
      <c r="D5543" t="s">
        <v>16113</v>
      </c>
      <c r="E5543" t="s">
        <v>5914</v>
      </c>
      <c r="F5543" s="1" t="str">
        <f t="array" ref="F5543">IF(COUNT(FIND(Keywords!$C$3:$C$41,I5543)),"일반조난","")</f>
        <v/>
      </c>
      <c r="G5543" s="1" t="str">
        <f t="array" ref="G5543">IF(COUNT(FIND(Keywords!$E$3:$E$5,I5543)),"실족추락","")</f>
        <v/>
      </c>
      <c r="H5543" s="1" t="str">
        <f t="array" ref="H5543">IF(COUNT(FIND(Keywords!$B$3:$B$12,I5543)),"개인질환","")</f>
        <v/>
      </c>
      <c r="I5543" t="s">
        <v>10495</v>
      </c>
      <c r="J5543" t="s">
        <v>13832</v>
      </c>
      <c r="K5543" t="s">
        <v>14451</v>
      </c>
      <c r="L5543" t="s">
        <v>14641</v>
      </c>
      <c r="M5543" t="s">
        <v>14538</v>
      </c>
      <c r="N5543" t="s">
        <v>15389</v>
      </c>
      <c r="O5543" t="s">
        <v>14538</v>
      </c>
    </row>
    <row r="5544" spans="1:15">
      <c r="A5544" t="s">
        <v>16</v>
      </c>
      <c r="B5544" t="s">
        <v>118</v>
      </c>
      <c r="C5544" t="s">
        <v>3675</v>
      </c>
      <c r="D5544" t="s">
        <v>5909</v>
      </c>
      <c r="E5544" t="s">
        <v>5914</v>
      </c>
      <c r="F5544" s="1"/>
      <c r="G5544" s="1" t="str">
        <f t="array" ref="G5544">IF(COUNT(FIND(Keywords!$E$3:$E$5,I5544)),"실족추락","")</f>
        <v/>
      </c>
      <c r="H5544" s="1"/>
      <c r="I5544" t="s">
        <v>10495</v>
      </c>
      <c r="J5544" t="s">
        <v>13832</v>
      </c>
      <c r="K5544" t="s">
        <v>14451</v>
      </c>
      <c r="L5544" t="s">
        <v>14641</v>
      </c>
      <c r="M5544" t="s">
        <v>14538</v>
      </c>
      <c r="N5544" t="s">
        <v>15389</v>
      </c>
      <c r="O5544" t="s">
        <v>14538</v>
      </c>
    </row>
    <row r="5545" spans="1:15">
      <c r="A5545" t="s">
        <v>16</v>
      </c>
      <c r="B5545" t="s">
        <v>118</v>
      </c>
      <c r="C5545" t="s">
        <v>1619</v>
      </c>
      <c r="D5545" t="s">
        <v>5911</v>
      </c>
      <c r="E5545" t="s">
        <v>5914</v>
      </c>
      <c r="F5545" s="1" t="s">
        <v>5911</v>
      </c>
      <c r="G5545" s="1" t="str">
        <f t="array" ref="G5545">IF(COUNT(FIND(Keywords!$E$3:$E$5,I5545)),"실족추락","")</f>
        <v/>
      </c>
      <c r="H5545" s="1"/>
      <c r="I5545" t="s">
        <v>10496</v>
      </c>
      <c r="J5545" t="s">
        <v>13782</v>
      </c>
      <c r="K5545" t="s">
        <v>14789</v>
      </c>
      <c r="L5545" t="s">
        <v>15258</v>
      </c>
      <c r="M5545" t="s">
        <v>14538</v>
      </c>
      <c r="N5545" t="s">
        <v>14544</v>
      </c>
      <c r="O5545" t="s">
        <v>14538</v>
      </c>
    </row>
    <row r="5546" spans="1:15">
      <c r="A5546" t="s">
        <v>16</v>
      </c>
      <c r="B5546" t="s">
        <v>118</v>
      </c>
      <c r="C5546" t="s">
        <v>1619</v>
      </c>
      <c r="D5546" t="s">
        <v>5909</v>
      </c>
      <c r="E5546" t="s">
        <v>5914</v>
      </c>
      <c r="F5546" s="1"/>
      <c r="G5546" s="1" t="str">
        <f t="array" ref="G5546">IF(COUNT(FIND(Keywords!$E$3:$E$5,I5546)),"실족추락","")</f>
        <v/>
      </c>
      <c r="H5546" s="1"/>
      <c r="I5546" t="s">
        <v>10496</v>
      </c>
      <c r="J5546" t="s">
        <v>13782</v>
      </c>
      <c r="K5546" t="s">
        <v>14789</v>
      </c>
      <c r="L5546" t="s">
        <v>15258</v>
      </c>
      <c r="M5546" t="s">
        <v>14538</v>
      </c>
      <c r="N5546" t="s">
        <v>14544</v>
      </c>
      <c r="O5546" t="s">
        <v>14538</v>
      </c>
    </row>
    <row r="5547" spans="1:15">
      <c r="A5547" t="s">
        <v>16</v>
      </c>
      <c r="B5547" t="s">
        <v>118</v>
      </c>
      <c r="C5547" t="s">
        <v>3676</v>
      </c>
      <c r="D5547" t="s">
        <v>16113</v>
      </c>
      <c r="E5547" t="s">
        <v>5914</v>
      </c>
      <c r="F5547" s="1" t="str">
        <f t="array" ref="F5547">IF(COUNT(FIND(Keywords!$C$3:$C$41,I5547)),"일반조난","")</f>
        <v/>
      </c>
      <c r="G5547" s="1" t="str">
        <f t="array" ref="G5547">IF(COUNT(FIND(Keywords!$E$3:$E$5,I5547)),"실족추락","")</f>
        <v/>
      </c>
      <c r="H5547" s="1" t="str">
        <f t="array" ref="H5547">IF(COUNT(FIND(Keywords!$B$3:$B$12,I5547)),"개인질환","")</f>
        <v/>
      </c>
      <c r="I5547" t="s">
        <v>10497</v>
      </c>
      <c r="J5547" t="s">
        <v>13781</v>
      </c>
      <c r="K5547" t="s">
        <v>14371</v>
      </c>
      <c r="L5547" t="s">
        <v>14463</v>
      </c>
      <c r="M5547" t="s">
        <v>14538</v>
      </c>
      <c r="N5547" t="s">
        <v>15246</v>
      </c>
      <c r="O5547" t="s">
        <v>14538</v>
      </c>
    </row>
    <row r="5548" spans="1:15">
      <c r="A5548" t="s">
        <v>16</v>
      </c>
      <c r="B5548" t="s">
        <v>118</v>
      </c>
      <c r="C5548" t="s">
        <v>3676</v>
      </c>
      <c r="D5548" t="s">
        <v>5909</v>
      </c>
      <c r="E5548" t="s">
        <v>5914</v>
      </c>
      <c r="F5548" s="1"/>
      <c r="G5548" s="1" t="str">
        <f t="array" ref="G5548">IF(COUNT(FIND(Keywords!$E$3:$E$5,I5548)),"실족추락","")</f>
        <v/>
      </c>
      <c r="H5548" s="1"/>
      <c r="I5548" t="s">
        <v>10497</v>
      </c>
      <c r="J5548" t="s">
        <v>13781</v>
      </c>
      <c r="K5548" t="s">
        <v>14371</v>
      </c>
      <c r="L5548" t="s">
        <v>14463</v>
      </c>
      <c r="M5548" t="s">
        <v>14538</v>
      </c>
      <c r="N5548" t="s">
        <v>15246</v>
      </c>
      <c r="O5548" t="s">
        <v>14538</v>
      </c>
    </row>
    <row r="5549" spans="1:15">
      <c r="A5549" t="s">
        <v>16</v>
      </c>
      <c r="B5549" t="s">
        <v>118</v>
      </c>
      <c r="C5549" t="s">
        <v>3677</v>
      </c>
      <c r="D5549" t="s">
        <v>16113</v>
      </c>
      <c r="E5549" t="s">
        <v>5914</v>
      </c>
      <c r="F5549" s="1" t="str">
        <f t="array" ref="F5549">IF(COUNT(FIND(Keywords!$C$3:$C$41,I5549)),"일반조난","")</f>
        <v/>
      </c>
      <c r="G5549" s="1" t="str">
        <f t="array" ref="G5549">IF(COUNT(FIND(Keywords!$E$3:$E$5,I5549)),"실족추락","")</f>
        <v/>
      </c>
      <c r="H5549" s="1" t="str">
        <f t="array" ref="H5549">IF(COUNT(FIND(Keywords!$B$3:$B$12,I5549)),"개인질환","")</f>
        <v/>
      </c>
      <c r="I5549" t="s">
        <v>10498</v>
      </c>
      <c r="J5549" t="s">
        <v>13822</v>
      </c>
      <c r="K5549" t="s">
        <v>15255</v>
      </c>
      <c r="L5549" t="s">
        <v>14138</v>
      </c>
      <c r="M5549" t="s">
        <v>14538</v>
      </c>
      <c r="N5549" t="s">
        <v>14109</v>
      </c>
      <c r="O5549" t="s">
        <v>14538</v>
      </c>
    </row>
    <row r="5550" spans="1:15">
      <c r="A5550" t="s">
        <v>16</v>
      </c>
      <c r="B5550" t="s">
        <v>118</v>
      </c>
      <c r="C5550" t="s">
        <v>3677</v>
      </c>
      <c r="D5550" t="s">
        <v>5909</v>
      </c>
      <c r="E5550" t="s">
        <v>5914</v>
      </c>
      <c r="F5550" s="1"/>
      <c r="G5550" s="1" t="str">
        <f t="array" ref="G5550">IF(COUNT(FIND(Keywords!$E$3:$E$5,I5550)),"실족추락","")</f>
        <v/>
      </c>
      <c r="H5550" s="1"/>
      <c r="I5550" t="s">
        <v>10498</v>
      </c>
      <c r="J5550" t="s">
        <v>13822</v>
      </c>
      <c r="K5550" t="s">
        <v>15255</v>
      </c>
      <c r="L5550" t="s">
        <v>14138</v>
      </c>
      <c r="M5550" t="s">
        <v>14538</v>
      </c>
      <c r="N5550" t="s">
        <v>14109</v>
      </c>
      <c r="O5550" t="s">
        <v>14538</v>
      </c>
    </row>
    <row r="5551" spans="1:15">
      <c r="A5551" t="s">
        <v>16</v>
      </c>
      <c r="B5551" t="s">
        <v>118</v>
      </c>
      <c r="C5551" t="s">
        <v>3677</v>
      </c>
      <c r="D5551" t="s">
        <v>5911</v>
      </c>
      <c r="E5551" t="s">
        <v>5914</v>
      </c>
      <c r="F5551" s="1" t="s">
        <v>5911</v>
      </c>
      <c r="G5551" s="1" t="str">
        <f t="array" ref="G5551">IF(COUNT(FIND(Keywords!$E$3:$E$5,I5551)),"실족추락","")</f>
        <v/>
      </c>
      <c r="H5551" s="1"/>
      <c r="I5551" t="s">
        <v>10499</v>
      </c>
      <c r="J5551" t="s">
        <v>13822</v>
      </c>
      <c r="K5551" t="s">
        <v>15255</v>
      </c>
      <c r="L5551" t="s">
        <v>14138</v>
      </c>
      <c r="M5551" t="s">
        <v>14538</v>
      </c>
      <c r="N5551" t="s">
        <v>14109</v>
      </c>
      <c r="O5551" t="s">
        <v>14538</v>
      </c>
    </row>
    <row r="5552" spans="1:15">
      <c r="A5552" t="s">
        <v>16</v>
      </c>
      <c r="B5552" t="s">
        <v>118</v>
      </c>
      <c r="C5552" t="s">
        <v>3677</v>
      </c>
      <c r="D5552" t="s">
        <v>5909</v>
      </c>
      <c r="E5552" t="s">
        <v>5914</v>
      </c>
      <c r="F5552" s="1"/>
      <c r="G5552" s="1" t="str">
        <f t="array" ref="G5552">IF(COUNT(FIND(Keywords!$E$3:$E$5,I5552)),"실족추락","")</f>
        <v/>
      </c>
      <c r="H5552" s="1"/>
      <c r="I5552" t="s">
        <v>10499</v>
      </c>
      <c r="J5552" t="s">
        <v>13822</v>
      </c>
      <c r="K5552" t="s">
        <v>15255</v>
      </c>
      <c r="L5552" t="s">
        <v>14138</v>
      </c>
      <c r="M5552" t="s">
        <v>14538</v>
      </c>
      <c r="N5552" t="s">
        <v>14109</v>
      </c>
      <c r="O5552" t="s">
        <v>14538</v>
      </c>
    </row>
    <row r="5553" spans="1:15">
      <c r="A5553" t="s">
        <v>16</v>
      </c>
      <c r="B5553" t="s">
        <v>118</v>
      </c>
      <c r="C5553" t="s">
        <v>3677</v>
      </c>
      <c r="D5553" t="s">
        <v>16113</v>
      </c>
      <c r="E5553" t="s">
        <v>5914</v>
      </c>
      <c r="F5553" s="1" t="str">
        <f t="array" ref="F5553">IF(COUNT(FIND(Keywords!$C$3:$C$41,I5553)),"일반조난","")</f>
        <v/>
      </c>
      <c r="G5553" s="1" t="str">
        <f t="array" ref="G5553">IF(COUNT(FIND(Keywords!$E$3:$E$5,I5553)),"실족추락","")</f>
        <v/>
      </c>
      <c r="H5553" s="1" t="str">
        <f t="array" ref="H5553">IF(COUNT(FIND(Keywords!$B$3:$B$12,I5553)),"개인질환","")</f>
        <v/>
      </c>
      <c r="I5553" t="s">
        <v>10500</v>
      </c>
      <c r="J5553" t="s">
        <v>13822</v>
      </c>
      <c r="K5553" t="s">
        <v>15255</v>
      </c>
      <c r="L5553" t="s">
        <v>14138</v>
      </c>
      <c r="M5553" t="s">
        <v>14538</v>
      </c>
      <c r="N5553" t="s">
        <v>14109</v>
      </c>
      <c r="O5553" t="s">
        <v>14538</v>
      </c>
    </row>
    <row r="5554" spans="1:15">
      <c r="A5554" t="s">
        <v>16</v>
      </c>
      <c r="B5554" t="s">
        <v>118</v>
      </c>
      <c r="C5554" t="s">
        <v>3677</v>
      </c>
      <c r="D5554" t="s">
        <v>5909</v>
      </c>
      <c r="E5554" t="s">
        <v>5914</v>
      </c>
      <c r="F5554" s="1"/>
      <c r="G5554" s="1" t="str">
        <f t="array" ref="G5554">IF(COUNT(FIND(Keywords!$E$3:$E$5,I5554)),"실족추락","")</f>
        <v/>
      </c>
      <c r="H5554" s="1"/>
      <c r="I5554" t="s">
        <v>10500</v>
      </c>
      <c r="J5554" t="s">
        <v>13822</v>
      </c>
      <c r="K5554" t="s">
        <v>15255</v>
      </c>
      <c r="L5554" t="s">
        <v>14138</v>
      </c>
      <c r="M5554" t="s">
        <v>14538</v>
      </c>
      <c r="N5554" t="s">
        <v>14109</v>
      </c>
      <c r="O5554" t="s">
        <v>14538</v>
      </c>
    </row>
    <row r="5555" spans="1:15">
      <c r="A5555" t="s">
        <v>16</v>
      </c>
      <c r="B5555" t="s">
        <v>118</v>
      </c>
      <c r="C5555" t="s">
        <v>3678</v>
      </c>
      <c r="D5555" t="s">
        <v>16113</v>
      </c>
      <c r="E5555" t="s">
        <v>5914</v>
      </c>
      <c r="F5555" s="1" t="str">
        <f t="array" ref="F5555">IF(COUNT(FIND(Keywords!$C$3:$C$41,I5555)),"일반조난","")</f>
        <v/>
      </c>
      <c r="G5555" s="1" t="str">
        <f t="array" ref="G5555">IF(COUNT(FIND(Keywords!$E$3:$E$5,I5555)),"실족추락","")</f>
        <v/>
      </c>
      <c r="H5555" s="1" t="str">
        <f t="array" ref="H5555">IF(COUNT(FIND(Keywords!$B$3:$B$12,I5555)),"개인질환","")</f>
        <v/>
      </c>
      <c r="I5555" t="s">
        <v>10501</v>
      </c>
      <c r="J5555" t="s">
        <v>13962</v>
      </c>
      <c r="K5555" t="s">
        <v>14827</v>
      </c>
      <c r="L5555" t="s">
        <v>15278</v>
      </c>
      <c r="M5555" t="s">
        <v>14538</v>
      </c>
      <c r="N5555" t="s">
        <v>14975</v>
      </c>
      <c r="O5555" t="s">
        <v>14538</v>
      </c>
    </row>
    <row r="5556" spans="1:15">
      <c r="A5556" t="s">
        <v>16</v>
      </c>
      <c r="B5556" t="s">
        <v>118</v>
      </c>
      <c r="C5556" t="s">
        <v>3678</v>
      </c>
      <c r="D5556" t="s">
        <v>16113</v>
      </c>
      <c r="E5556" t="s">
        <v>5914</v>
      </c>
      <c r="F5556" s="1" t="str">
        <f t="array" ref="F5556">IF(COUNT(FIND(Keywords!$C$3:$C$41,I5556)),"일반조난","")</f>
        <v/>
      </c>
      <c r="G5556" s="1" t="str">
        <f t="array" ref="G5556">IF(COUNT(FIND(Keywords!$E$3:$E$5,I5556)),"실족추락","")</f>
        <v/>
      </c>
      <c r="H5556" s="1" t="str">
        <f t="array" ref="H5556">IF(COUNT(FIND(Keywords!$B$3:$B$12,I5556)),"개인질환","")</f>
        <v/>
      </c>
      <c r="I5556" t="s">
        <v>10501</v>
      </c>
      <c r="J5556" t="s">
        <v>13962</v>
      </c>
      <c r="K5556" t="s">
        <v>14827</v>
      </c>
      <c r="L5556" t="s">
        <v>15278</v>
      </c>
      <c r="M5556" t="s">
        <v>14538</v>
      </c>
      <c r="N5556" t="s">
        <v>14975</v>
      </c>
      <c r="O5556" t="s">
        <v>14538</v>
      </c>
    </row>
    <row r="5557" spans="1:15">
      <c r="A5557" t="s">
        <v>16</v>
      </c>
      <c r="B5557" t="s">
        <v>118</v>
      </c>
      <c r="C5557" t="s">
        <v>3679</v>
      </c>
      <c r="D5557" t="s">
        <v>16113</v>
      </c>
      <c r="E5557" t="s">
        <v>5914</v>
      </c>
      <c r="F5557" s="1" t="str">
        <f t="array" ref="F5557">IF(COUNT(FIND(Keywords!$C$3:$C$41,I5557)),"일반조난","")</f>
        <v/>
      </c>
      <c r="G5557" s="1" t="str">
        <f t="array" ref="G5557">IF(COUNT(FIND(Keywords!$E$3:$E$5,I5557)),"실족추락","")</f>
        <v/>
      </c>
      <c r="H5557" s="1" t="str">
        <f t="array" ref="H5557">IF(COUNT(FIND(Keywords!$B$3:$B$12,I5557)),"개인질환","")</f>
        <v/>
      </c>
      <c r="I5557" t="s">
        <v>10502</v>
      </c>
      <c r="J5557" t="s">
        <v>13751</v>
      </c>
      <c r="K5557" t="s">
        <v>14380</v>
      </c>
      <c r="L5557" t="s">
        <v>14080</v>
      </c>
      <c r="M5557" t="s">
        <v>14538</v>
      </c>
      <c r="N5557" t="s">
        <v>14348</v>
      </c>
      <c r="O5557" t="s">
        <v>14538</v>
      </c>
    </row>
    <row r="5558" spans="1:15">
      <c r="A5558" t="s">
        <v>16</v>
      </c>
      <c r="B5558" t="s">
        <v>118</v>
      </c>
      <c r="C5558" t="s">
        <v>3679</v>
      </c>
      <c r="D5558" t="s">
        <v>15977</v>
      </c>
      <c r="E5558" t="s">
        <v>5914</v>
      </c>
      <c r="F5558" s="1"/>
      <c r="G5558" s="1" t="str">
        <f t="array" ref="G5558">IF(COUNT(FIND(Keywords!$E$3:$E$5,I5558)),"실족추락","")</f>
        <v/>
      </c>
      <c r="H5558" s="1"/>
      <c r="I5558" t="s">
        <v>10502</v>
      </c>
      <c r="J5558" t="s">
        <v>13751</v>
      </c>
      <c r="K5558" t="s">
        <v>14380</v>
      </c>
      <c r="L5558" t="s">
        <v>14080</v>
      </c>
      <c r="M5558" t="s">
        <v>14538</v>
      </c>
      <c r="N5558" t="s">
        <v>14348</v>
      </c>
      <c r="O5558" t="s">
        <v>14538</v>
      </c>
    </row>
    <row r="5559" spans="1:15">
      <c r="A5559" t="s">
        <v>16</v>
      </c>
      <c r="B5559" t="s">
        <v>118</v>
      </c>
      <c r="C5559" t="s">
        <v>3680</v>
      </c>
      <c r="D5559" t="s">
        <v>5911</v>
      </c>
      <c r="E5559" t="s">
        <v>5914</v>
      </c>
      <c r="F5559" s="1"/>
      <c r="G5559" s="1" t="str">
        <f t="array" ref="G5559">IF(COUNT(FIND(Keywords!$E$3:$E$5,I5559)),"실족추락","")</f>
        <v/>
      </c>
      <c r="H5559" s="1"/>
      <c r="I5559" t="s">
        <v>10503</v>
      </c>
      <c r="J5559" t="s">
        <v>13732</v>
      </c>
      <c r="K5559" t="s">
        <v>15176</v>
      </c>
      <c r="L5559" t="s">
        <v>14935</v>
      </c>
      <c r="M5559" t="s">
        <v>14538</v>
      </c>
      <c r="N5559" t="s">
        <v>14531</v>
      </c>
      <c r="O5559" t="s">
        <v>14538</v>
      </c>
    </row>
    <row r="5560" spans="1:15">
      <c r="A5560" t="s">
        <v>16</v>
      </c>
      <c r="B5560" t="s">
        <v>118</v>
      </c>
      <c r="C5560" t="s">
        <v>3680</v>
      </c>
      <c r="D5560" t="s">
        <v>5911</v>
      </c>
      <c r="E5560" t="s">
        <v>5914</v>
      </c>
      <c r="F5560" s="1" t="s">
        <v>5911</v>
      </c>
      <c r="G5560" s="1" t="str">
        <f t="array" ref="G5560">IF(COUNT(FIND(Keywords!$E$3:$E$5,I5560)),"실족추락","")</f>
        <v/>
      </c>
      <c r="H5560" s="1"/>
      <c r="I5560" t="s">
        <v>10503</v>
      </c>
      <c r="J5560" t="s">
        <v>13732</v>
      </c>
      <c r="K5560" t="s">
        <v>15176</v>
      </c>
      <c r="L5560" t="s">
        <v>14935</v>
      </c>
      <c r="M5560" t="s">
        <v>14538</v>
      </c>
      <c r="N5560" t="s">
        <v>14531</v>
      </c>
      <c r="O5560" t="s">
        <v>14538</v>
      </c>
    </row>
    <row r="5561" spans="1:15">
      <c r="A5561" t="s">
        <v>16</v>
      </c>
      <c r="B5561" t="s">
        <v>118</v>
      </c>
      <c r="C5561" t="s">
        <v>3681</v>
      </c>
      <c r="D5561" t="s">
        <v>5911</v>
      </c>
      <c r="E5561" t="s">
        <v>5914</v>
      </c>
      <c r="F5561" s="1" t="s">
        <v>5911</v>
      </c>
      <c r="G5561" s="1" t="str">
        <f t="array" ref="G5561">IF(COUNT(FIND(Keywords!$E$3:$E$5,I5561)),"실족추락","")</f>
        <v/>
      </c>
      <c r="H5561" s="1"/>
      <c r="I5561" t="s">
        <v>10504</v>
      </c>
      <c r="J5561" t="s">
        <v>13745</v>
      </c>
      <c r="K5561" t="s">
        <v>14862</v>
      </c>
      <c r="L5561" t="s">
        <v>14508</v>
      </c>
      <c r="M5561" t="s">
        <v>14538</v>
      </c>
      <c r="N5561" t="s">
        <v>15765</v>
      </c>
      <c r="O5561" t="s">
        <v>14538</v>
      </c>
    </row>
    <row r="5562" spans="1:15">
      <c r="A5562" t="s">
        <v>16</v>
      </c>
      <c r="B5562" t="s">
        <v>118</v>
      </c>
      <c r="C5562" t="s">
        <v>3681</v>
      </c>
      <c r="D5562" t="s">
        <v>5909</v>
      </c>
      <c r="E5562" t="s">
        <v>5914</v>
      </c>
      <c r="F5562" s="1"/>
      <c r="G5562" s="1" t="str">
        <f t="array" ref="G5562">IF(COUNT(FIND(Keywords!$E$3:$E$5,I5562)),"실족추락","")</f>
        <v/>
      </c>
      <c r="H5562" s="1"/>
      <c r="I5562" t="s">
        <v>10504</v>
      </c>
      <c r="J5562" t="s">
        <v>13745</v>
      </c>
      <c r="K5562" t="s">
        <v>14862</v>
      </c>
      <c r="L5562" t="s">
        <v>14508</v>
      </c>
      <c r="M5562" t="s">
        <v>14538</v>
      </c>
      <c r="N5562" t="s">
        <v>15765</v>
      </c>
      <c r="O5562" t="s">
        <v>14538</v>
      </c>
    </row>
    <row r="5563" spans="1:15">
      <c r="A5563" t="s">
        <v>16</v>
      </c>
      <c r="B5563" t="s">
        <v>118</v>
      </c>
      <c r="C5563" t="s">
        <v>1625</v>
      </c>
      <c r="D5563" t="s">
        <v>5909</v>
      </c>
      <c r="E5563" t="s">
        <v>5914</v>
      </c>
      <c r="F5563" s="1"/>
      <c r="G5563" s="1" t="str">
        <f t="array" ref="G5563">IF(COUNT(FIND(Keywords!$E$3:$E$5,I5563)),"실족추락","")</f>
        <v/>
      </c>
      <c r="H5563" s="1"/>
      <c r="I5563" t="s">
        <v>10505</v>
      </c>
      <c r="J5563" t="s">
        <v>13809</v>
      </c>
      <c r="K5563" t="s">
        <v>14299</v>
      </c>
      <c r="L5563" t="s">
        <v>14353</v>
      </c>
      <c r="M5563" t="s">
        <v>14538</v>
      </c>
      <c r="N5563" t="s">
        <v>14347</v>
      </c>
      <c r="O5563" t="s">
        <v>14538</v>
      </c>
    </row>
    <row r="5564" spans="1:15">
      <c r="A5564" t="s">
        <v>16</v>
      </c>
      <c r="B5564" t="s">
        <v>118</v>
      </c>
      <c r="C5564" t="s">
        <v>1625</v>
      </c>
      <c r="D5564" t="s">
        <v>16113</v>
      </c>
      <c r="E5564" t="s">
        <v>5914</v>
      </c>
      <c r="F5564" s="1" t="str">
        <f t="array" ref="F5564">IF(COUNT(FIND(Keywords!$C$3:$C$41,I5564)),"일반조난","")</f>
        <v/>
      </c>
      <c r="G5564" s="1" t="str">
        <f t="array" ref="G5564">IF(COUNT(FIND(Keywords!$E$3:$E$5,I5564)),"실족추락","")</f>
        <v/>
      </c>
      <c r="H5564" s="1" t="str">
        <f t="array" ref="H5564">IF(COUNT(FIND(Keywords!$B$3:$B$12,I5564)),"개인질환","")</f>
        <v/>
      </c>
      <c r="I5564" t="s">
        <v>10505</v>
      </c>
      <c r="J5564" t="s">
        <v>13809</v>
      </c>
      <c r="K5564" t="s">
        <v>14299</v>
      </c>
      <c r="L5564" t="s">
        <v>14353</v>
      </c>
      <c r="M5564" t="s">
        <v>14538</v>
      </c>
      <c r="N5564" t="s">
        <v>14347</v>
      </c>
      <c r="O5564" t="s">
        <v>14538</v>
      </c>
    </row>
    <row r="5565" spans="1:15">
      <c r="A5565" t="s">
        <v>16</v>
      </c>
      <c r="B5565" t="s">
        <v>118</v>
      </c>
      <c r="C5565" t="s">
        <v>493</v>
      </c>
      <c r="D5565" t="s">
        <v>16113</v>
      </c>
      <c r="E5565" t="s">
        <v>5914</v>
      </c>
      <c r="F5565" s="1" t="str">
        <f t="array" ref="F5565">IF(COUNT(FIND(Keywords!$C$3:$C$41,I5565)),"일반조난","")</f>
        <v/>
      </c>
      <c r="G5565" s="1" t="str">
        <f t="array" ref="G5565">IF(COUNT(FIND(Keywords!$E$3:$E$5,I5565)),"실족추락","")</f>
        <v/>
      </c>
      <c r="H5565" s="1" t="str">
        <f t="array" ref="H5565">IF(COUNT(FIND(Keywords!$B$3:$B$12,I5565)),"개인질환","")</f>
        <v/>
      </c>
      <c r="I5565" t="s">
        <v>10506</v>
      </c>
      <c r="J5565" t="s">
        <v>13836</v>
      </c>
      <c r="K5565" t="s">
        <v>14375</v>
      </c>
      <c r="L5565" t="s">
        <v>14550</v>
      </c>
      <c r="M5565" t="s">
        <v>15237</v>
      </c>
      <c r="N5565" t="s">
        <v>14106</v>
      </c>
      <c r="O5565" t="s">
        <v>14538</v>
      </c>
    </row>
    <row r="5566" spans="1:15">
      <c r="A5566" t="s">
        <v>16</v>
      </c>
      <c r="B5566" t="s">
        <v>118</v>
      </c>
      <c r="C5566" t="s">
        <v>493</v>
      </c>
      <c r="D5566" t="s">
        <v>5909</v>
      </c>
      <c r="E5566" t="s">
        <v>5914</v>
      </c>
      <c r="F5566" s="1"/>
      <c r="G5566" s="1" t="str">
        <f t="array" ref="G5566">IF(COUNT(FIND(Keywords!$E$3:$E$5,I5566)),"실족추락","")</f>
        <v/>
      </c>
      <c r="H5566" s="1"/>
      <c r="I5566" t="s">
        <v>10506</v>
      </c>
      <c r="J5566" t="s">
        <v>13836</v>
      </c>
      <c r="K5566" t="s">
        <v>14375</v>
      </c>
      <c r="L5566" t="s">
        <v>14550</v>
      </c>
      <c r="M5566" t="s">
        <v>15237</v>
      </c>
      <c r="N5566" t="s">
        <v>14106</v>
      </c>
      <c r="O5566" t="s">
        <v>14538</v>
      </c>
    </row>
    <row r="5567" spans="1:15">
      <c r="A5567" t="s">
        <v>16</v>
      </c>
      <c r="B5567" t="s">
        <v>118</v>
      </c>
      <c r="C5567" t="s">
        <v>3682</v>
      </c>
      <c r="D5567" t="s">
        <v>5911</v>
      </c>
      <c r="E5567" t="s">
        <v>5914</v>
      </c>
      <c r="F5567" s="1"/>
      <c r="G5567" s="1" t="str">
        <f t="array" ref="G5567">IF(COUNT(FIND(Keywords!$E$3:$E$5,I5567)),"실족추락","")</f>
        <v/>
      </c>
      <c r="H5567" s="1"/>
      <c r="I5567" t="s">
        <v>10507</v>
      </c>
      <c r="J5567" t="s">
        <v>13861</v>
      </c>
      <c r="K5567" t="s">
        <v>14075</v>
      </c>
      <c r="L5567" t="s">
        <v>14074</v>
      </c>
      <c r="M5567" t="s">
        <v>14538</v>
      </c>
      <c r="N5567" t="s">
        <v>14794</v>
      </c>
      <c r="O5567" t="s">
        <v>14538</v>
      </c>
    </row>
    <row r="5568" spans="1:15">
      <c r="A5568" t="s">
        <v>16</v>
      </c>
      <c r="B5568" t="s">
        <v>118</v>
      </c>
      <c r="C5568" t="s">
        <v>3682</v>
      </c>
      <c r="D5568" t="s">
        <v>16113</v>
      </c>
      <c r="E5568" t="s">
        <v>5914</v>
      </c>
      <c r="F5568" s="1" t="str">
        <f t="array" ref="F5568">IF(COUNT(FIND(Keywords!$C$3:$C$41,I5568)),"일반조난","")</f>
        <v/>
      </c>
      <c r="G5568" s="1" t="str">
        <f t="array" ref="G5568">IF(COUNT(FIND(Keywords!$E$3:$E$5,I5568)),"실족추락","")</f>
        <v/>
      </c>
      <c r="H5568" s="1" t="str">
        <f t="array" ref="H5568">IF(COUNT(FIND(Keywords!$B$3:$B$12,I5568)),"개인질환","")</f>
        <v/>
      </c>
      <c r="I5568" t="s">
        <v>10507</v>
      </c>
      <c r="J5568" t="s">
        <v>13861</v>
      </c>
      <c r="K5568" t="s">
        <v>14075</v>
      </c>
      <c r="L5568" t="s">
        <v>14074</v>
      </c>
      <c r="M5568" t="s">
        <v>14538</v>
      </c>
      <c r="N5568" t="s">
        <v>14794</v>
      </c>
      <c r="O5568" t="s">
        <v>14538</v>
      </c>
    </row>
    <row r="5569" spans="1:15">
      <c r="A5569" t="s">
        <v>16</v>
      </c>
      <c r="B5569" t="s">
        <v>118</v>
      </c>
      <c r="C5569" t="s">
        <v>3683</v>
      </c>
      <c r="D5569" t="s">
        <v>15977</v>
      </c>
      <c r="E5569" t="s">
        <v>5914</v>
      </c>
      <c r="F5569" s="1"/>
      <c r="G5569" s="1" t="str">
        <f t="array" ref="G5569">IF(COUNT(FIND(Keywords!$E$3:$E$5,I5569)),"실족추락","")</f>
        <v/>
      </c>
      <c r="H5569" s="1"/>
      <c r="I5569" t="s">
        <v>10508</v>
      </c>
      <c r="J5569" t="s">
        <v>13949</v>
      </c>
      <c r="K5569" t="s">
        <v>15367</v>
      </c>
      <c r="L5569" t="s">
        <v>14894</v>
      </c>
      <c r="M5569" t="s">
        <v>14538</v>
      </c>
      <c r="N5569" t="s">
        <v>15643</v>
      </c>
      <c r="O5569" t="s">
        <v>14538</v>
      </c>
    </row>
    <row r="5570" spans="1:15">
      <c r="A5570" t="s">
        <v>16</v>
      </c>
      <c r="B5570" t="s">
        <v>118</v>
      </c>
      <c r="C5570" t="s">
        <v>3683</v>
      </c>
      <c r="D5570" t="s">
        <v>16113</v>
      </c>
      <c r="E5570" t="s">
        <v>5914</v>
      </c>
      <c r="F5570" s="1" t="str">
        <f t="array" ref="F5570">IF(COUNT(FIND(Keywords!$C$3:$C$41,I5570)),"일반조난","")</f>
        <v/>
      </c>
      <c r="G5570" s="1" t="str">
        <f t="array" ref="G5570">IF(COUNT(FIND(Keywords!$E$3:$E$5,I5570)),"실족추락","")</f>
        <v/>
      </c>
      <c r="H5570" s="1" t="str">
        <f t="array" ref="H5570">IF(COUNT(FIND(Keywords!$B$3:$B$12,I5570)),"개인질환","")</f>
        <v/>
      </c>
      <c r="I5570" t="s">
        <v>10508</v>
      </c>
      <c r="J5570" t="s">
        <v>13949</v>
      </c>
      <c r="K5570" t="s">
        <v>15367</v>
      </c>
      <c r="L5570" t="s">
        <v>14894</v>
      </c>
      <c r="M5570" t="s">
        <v>14538</v>
      </c>
      <c r="N5570" t="s">
        <v>15643</v>
      </c>
      <c r="O5570" t="s">
        <v>14538</v>
      </c>
    </row>
    <row r="5571" spans="1:15">
      <c r="A5571" t="s">
        <v>16</v>
      </c>
      <c r="B5571" t="s">
        <v>118</v>
      </c>
      <c r="C5571" t="s">
        <v>795</v>
      </c>
      <c r="D5571" t="s">
        <v>16113</v>
      </c>
      <c r="E5571" t="s">
        <v>5914</v>
      </c>
      <c r="F5571" s="1" t="str">
        <f t="array" ref="F5571">IF(COUNT(FIND(Keywords!$C$3:$C$41,I5571)),"일반조난","")</f>
        <v/>
      </c>
      <c r="G5571" s="1" t="str">
        <f t="array" ref="G5571">IF(COUNT(FIND(Keywords!$E$3:$E$5,I5571)),"실족추락","")</f>
        <v/>
      </c>
      <c r="H5571" s="1" t="str">
        <f t="array" ref="H5571">IF(COUNT(FIND(Keywords!$B$3:$B$12,I5571)),"개인질환","")</f>
        <v/>
      </c>
      <c r="I5571" t="s">
        <v>10509</v>
      </c>
      <c r="J5571" t="s">
        <v>13965</v>
      </c>
      <c r="K5571" t="s">
        <v>14567</v>
      </c>
      <c r="L5571" t="s">
        <v>14375</v>
      </c>
      <c r="M5571" t="s">
        <v>14538</v>
      </c>
      <c r="N5571" t="s">
        <v>15161</v>
      </c>
      <c r="O5571" t="s">
        <v>14538</v>
      </c>
    </row>
    <row r="5572" spans="1:15">
      <c r="A5572" t="s">
        <v>16</v>
      </c>
      <c r="B5572" t="s">
        <v>118</v>
      </c>
      <c r="C5572" t="s">
        <v>795</v>
      </c>
      <c r="D5572" t="s">
        <v>5909</v>
      </c>
      <c r="E5572" t="s">
        <v>5914</v>
      </c>
      <c r="F5572" s="1"/>
      <c r="G5572" s="1" t="str">
        <f t="array" ref="G5572">IF(COUNT(FIND(Keywords!$E$3:$E$5,I5572)),"실족추락","")</f>
        <v/>
      </c>
      <c r="H5572" s="1"/>
      <c r="I5572" t="s">
        <v>10509</v>
      </c>
      <c r="J5572" t="s">
        <v>13965</v>
      </c>
      <c r="K5572" t="s">
        <v>14567</v>
      </c>
      <c r="L5572" t="s">
        <v>14375</v>
      </c>
      <c r="M5572" t="s">
        <v>14538</v>
      </c>
      <c r="N5572" t="s">
        <v>15161</v>
      </c>
      <c r="O5572" t="s">
        <v>14538</v>
      </c>
    </row>
    <row r="5573" spans="1:15">
      <c r="A5573" t="s">
        <v>16</v>
      </c>
      <c r="B5573" t="s">
        <v>118</v>
      </c>
      <c r="C5573" t="s">
        <v>796</v>
      </c>
      <c r="D5573" t="s">
        <v>16113</v>
      </c>
      <c r="E5573" t="s">
        <v>5914</v>
      </c>
      <c r="F5573" s="1" t="str">
        <f t="array" ref="F5573">IF(COUNT(FIND(Keywords!$C$3:$C$41,I5573)),"일반조난","")</f>
        <v/>
      </c>
      <c r="G5573" s="1" t="str">
        <f t="array" ref="G5573">IF(COUNT(FIND(Keywords!$E$3:$E$5,I5573)),"실족추락","")</f>
        <v/>
      </c>
      <c r="H5573" s="1" t="str">
        <f t="array" ref="H5573">IF(COUNT(FIND(Keywords!$B$3:$B$12,I5573)),"개인질환","")</f>
        <v/>
      </c>
      <c r="I5573" t="s">
        <v>10510</v>
      </c>
      <c r="J5573" t="s">
        <v>13909</v>
      </c>
      <c r="K5573" t="s">
        <v>14568</v>
      </c>
      <c r="L5573" t="s">
        <v>14144</v>
      </c>
      <c r="M5573" t="s">
        <v>14538</v>
      </c>
      <c r="N5573" t="s">
        <v>15680</v>
      </c>
      <c r="O5573" t="s">
        <v>14538</v>
      </c>
    </row>
    <row r="5574" spans="1:15">
      <c r="A5574" t="s">
        <v>16</v>
      </c>
      <c r="B5574" t="s">
        <v>118</v>
      </c>
      <c r="C5574" t="s">
        <v>796</v>
      </c>
      <c r="D5574" t="s">
        <v>16113</v>
      </c>
      <c r="E5574" t="s">
        <v>5914</v>
      </c>
      <c r="F5574" s="1" t="str">
        <f t="array" ref="F5574">IF(COUNT(FIND(Keywords!$C$3:$C$41,I5574)),"일반조난","")</f>
        <v/>
      </c>
      <c r="G5574" s="1" t="str">
        <f t="array" ref="G5574">IF(COUNT(FIND(Keywords!$E$3:$E$5,I5574)),"실족추락","")</f>
        <v/>
      </c>
      <c r="H5574" s="1" t="str">
        <f t="array" ref="H5574">IF(COUNT(FIND(Keywords!$B$3:$B$12,I5574)),"개인질환","")</f>
        <v/>
      </c>
      <c r="I5574" t="s">
        <v>10510</v>
      </c>
      <c r="J5574" t="s">
        <v>13909</v>
      </c>
      <c r="K5574" t="s">
        <v>14568</v>
      </c>
      <c r="L5574" t="s">
        <v>14144</v>
      </c>
      <c r="M5574" t="s">
        <v>14538</v>
      </c>
      <c r="N5574" t="s">
        <v>15680</v>
      </c>
      <c r="O5574" t="s">
        <v>14538</v>
      </c>
    </row>
    <row r="5575" spans="1:15">
      <c r="A5575" t="s">
        <v>16</v>
      </c>
      <c r="B5575" t="s">
        <v>118</v>
      </c>
      <c r="C5575" t="s">
        <v>3684</v>
      </c>
      <c r="D5575" t="s">
        <v>5909</v>
      </c>
      <c r="E5575" t="s">
        <v>5914</v>
      </c>
      <c r="F5575" s="1"/>
      <c r="G5575" s="1" t="str">
        <f t="array" ref="G5575">IF(COUNT(FIND(Keywords!$E$3:$E$5,I5575)),"실족추락","")</f>
        <v/>
      </c>
      <c r="H5575" s="1"/>
      <c r="I5575" t="s">
        <v>10511</v>
      </c>
      <c r="J5575" t="s">
        <v>13789</v>
      </c>
      <c r="K5575" t="s">
        <v>15246</v>
      </c>
      <c r="L5575" t="s">
        <v>14878</v>
      </c>
      <c r="M5575" t="s">
        <v>14538</v>
      </c>
      <c r="N5575" t="s">
        <v>15410</v>
      </c>
      <c r="O5575" t="s">
        <v>14538</v>
      </c>
    </row>
    <row r="5576" spans="1:15">
      <c r="A5576" t="s">
        <v>16</v>
      </c>
      <c r="B5576" t="s">
        <v>118</v>
      </c>
      <c r="C5576" t="s">
        <v>3684</v>
      </c>
      <c r="D5576" t="s">
        <v>16113</v>
      </c>
      <c r="E5576" t="s">
        <v>5914</v>
      </c>
      <c r="F5576" s="1" t="str">
        <f t="array" ref="F5576">IF(COUNT(FIND(Keywords!$C$3:$C$41,I5576)),"일반조난","")</f>
        <v/>
      </c>
      <c r="G5576" s="1" t="str">
        <f t="array" ref="G5576">IF(COUNT(FIND(Keywords!$E$3:$E$5,I5576)),"실족추락","")</f>
        <v/>
      </c>
      <c r="H5576" s="1" t="str">
        <f t="array" ref="H5576">IF(COUNT(FIND(Keywords!$B$3:$B$12,I5576)),"개인질환","")</f>
        <v/>
      </c>
      <c r="I5576" t="s">
        <v>10511</v>
      </c>
      <c r="J5576" t="s">
        <v>13789</v>
      </c>
      <c r="K5576" t="s">
        <v>15246</v>
      </c>
      <c r="L5576" t="s">
        <v>14878</v>
      </c>
      <c r="M5576" t="s">
        <v>14538</v>
      </c>
      <c r="N5576" t="s">
        <v>15410</v>
      </c>
      <c r="O5576" t="s">
        <v>14538</v>
      </c>
    </row>
    <row r="5577" spans="1:15">
      <c r="A5577" t="s">
        <v>16</v>
      </c>
      <c r="B5577" t="s">
        <v>118</v>
      </c>
      <c r="C5577" t="s">
        <v>3685</v>
      </c>
      <c r="D5577" t="s">
        <v>16113</v>
      </c>
      <c r="E5577" t="s">
        <v>5914</v>
      </c>
      <c r="F5577" s="1" t="str">
        <f t="array" ref="F5577">IF(COUNT(FIND(Keywords!$C$3:$C$41,I5577)),"일반조난","")</f>
        <v/>
      </c>
      <c r="G5577" s="1" t="str">
        <f t="array" ref="G5577">IF(COUNT(FIND(Keywords!$E$3:$E$5,I5577)),"실족추락","")</f>
        <v/>
      </c>
      <c r="H5577" s="1" t="str">
        <f t="array" ref="H5577">IF(COUNT(FIND(Keywords!$B$3:$B$12,I5577)),"개인질환","")</f>
        <v/>
      </c>
      <c r="I5577" t="s">
        <v>10512</v>
      </c>
      <c r="J5577" t="s">
        <v>13764</v>
      </c>
      <c r="K5577" t="s">
        <v>14147</v>
      </c>
      <c r="L5577" t="s">
        <v>15365</v>
      </c>
      <c r="M5577" t="s">
        <v>14538</v>
      </c>
      <c r="N5577" t="s">
        <v>14328</v>
      </c>
      <c r="O5577" t="s">
        <v>14538</v>
      </c>
    </row>
    <row r="5578" spans="1:15">
      <c r="A5578" t="s">
        <v>16</v>
      </c>
      <c r="B5578" t="s">
        <v>118</v>
      </c>
      <c r="C5578" t="s">
        <v>3685</v>
      </c>
      <c r="D5578" t="s">
        <v>16113</v>
      </c>
      <c r="E5578" t="s">
        <v>5914</v>
      </c>
      <c r="F5578" s="1" t="str">
        <f t="array" ref="F5578">IF(COUNT(FIND(Keywords!$C$3:$C$41,I5578)),"일반조난","")</f>
        <v/>
      </c>
      <c r="G5578" s="1" t="str">
        <f t="array" ref="G5578">IF(COUNT(FIND(Keywords!$E$3:$E$5,I5578)),"실족추락","")</f>
        <v/>
      </c>
      <c r="H5578" s="1" t="str">
        <f t="array" ref="H5578">IF(COUNT(FIND(Keywords!$B$3:$B$12,I5578)),"개인질환","")</f>
        <v/>
      </c>
      <c r="I5578" t="s">
        <v>10512</v>
      </c>
      <c r="J5578" t="s">
        <v>13764</v>
      </c>
      <c r="K5578" t="s">
        <v>14147</v>
      </c>
      <c r="L5578" t="s">
        <v>15365</v>
      </c>
      <c r="M5578" t="s">
        <v>14538</v>
      </c>
      <c r="N5578" t="s">
        <v>14328</v>
      </c>
      <c r="O5578" t="s">
        <v>14538</v>
      </c>
    </row>
    <row r="5579" spans="1:15">
      <c r="A5579" t="s">
        <v>16</v>
      </c>
      <c r="B5579" t="s">
        <v>118</v>
      </c>
      <c r="C5579" t="s">
        <v>3686</v>
      </c>
      <c r="D5579" t="s">
        <v>5911</v>
      </c>
      <c r="E5579" t="s">
        <v>5914</v>
      </c>
      <c r="F5579" s="1"/>
      <c r="G5579" s="1" t="str">
        <f t="array" ref="G5579">IF(COUNT(FIND(Keywords!$E$3:$E$5,I5579)),"실족추락","")</f>
        <v/>
      </c>
      <c r="H5579" s="1"/>
      <c r="I5579" t="s">
        <v>10513</v>
      </c>
      <c r="J5579" t="s">
        <v>13740</v>
      </c>
      <c r="K5579" t="s">
        <v>15368</v>
      </c>
      <c r="L5579" t="s">
        <v>14995</v>
      </c>
      <c r="M5579" t="s">
        <v>14538</v>
      </c>
      <c r="N5579" t="s">
        <v>14300</v>
      </c>
      <c r="O5579" t="s">
        <v>14538</v>
      </c>
    </row>
    <row r="5580" spans="1:15">
      <c r="A5580" t="s">
        <v>16</v>
      </c>
      <c r="B5580" t="s">
        <v>118</v>
      </c>
      <c r="C5580" t="s">
        <v>3686</v>
      </c>
      <c r="D5580" t="s">
        <v>5911</v>
      </c>
      <c r="E5580" t="s">
        <v>5914</v>
      </c>
      <c r="F5580" s="1" t="s">
        <v>5911</v>
      </c>
      <c r="G5580" s="1" t="str">
        <f t="array" ref="G5580">IF(COUNT(FIND(Keywords!$E$3:$E$5,I5580)),"실족추락","")</f>
        <v/>
      </c>
      <c r="H5580" s="1"/>
      <c r="I5580" t="s">
        <v>10513</v>
      </c>
      <c r="J5580" t="s">
        <v>13740</v>
      </c>
      <c r="K5580" t="s">
        <v>15368</v>
      </c>
      <c r="L5580" t="s">
        <v>14995</v>
      </c>
      <c r="M5580" t="s">
        <v>14538</v>
      </c>
      <c r="N5580" t="s">
        <v>14300</v>
      </c>
      <c r="O5580" t="s">
        <v>14538</v>
      </c>
    </row>
    <row r="5581" spans="1:15">
      <c r="A5581" t="s">
        <v>16</v>
      </c>
      <c r="B5581" t="s">
        <v>118</v>
      </c>
      <c r="C5581" t="s">
        <v>3687</v>
      </c>
      <c r="D5581" t="s">
        <v>16113</v>
      </c>
      <c r="E5581" t="s">
        <v>5914</v>
      </c>
      <c r="F5581" s="1" t="str">
        <f t="array" ref="F5581">IF(COUNT(FIND(Keywords!$C$3:$C$41,I5581)),"일반조난","")</f>
        <v/>
      </c>
      <c r="G5581" s="1" t="str">
        <f t="array" ref="G5581">IF(COUNT(FIND(Keywords!$E$3:$E$5,I5581)),"실족추락","")</f>
        <v/>
      </c>
      <c r="H5581" s="1" t="str">
        <f t="array" ref="H5581">IF(COUNT(FIND(Keywords!$B$3:$B$12,I5581)),"개인질환","")</f>
        <v/>
      </c>
      <c r="I5581" t="s">
        <v>10514</v>
      </c>
      <c r="J5581" t="s">
        <v>13911</v>
      </c>
      <c r="K5581" t="s">
        <v>15126</v>
      </c>
      <c r="L5581" t="s">
        <v>15167</v>
      </c>
      <c r="M5581" t="s">
        <v>14538</v>
      </c>
      <c r="N5581" t="s">
        <v>15436</v>
      </c>
      <c r="O5581" t="s">
        <v>14538</v>
      </c>
    </row>
    <row r="5582" spans="1:15">
      <c r="A5582" t="s">
        <v>16</v>
      </c>
      <c r="B5582" t="s">
        <v>118</v>
      </c>
      <c r="C5582" t="s">
        <v>3687</v>
      </c>
      <c r="D5582" t="s">
        <v>5909</v>
      </c>
      <c r="E5582" t="s">
        <v>5914</v>
      </c>
      <c r="F5582" s="1"/>
      <c r="G5582" s="1" t="str">
        <f t="array" ref="G5582">IF(COUNT(FIND(Keywords!$E$3:$E$5,I5582)),"실족추락","")</f>
        <v/>
      </c>
      <c r="H5582" s="1"/>
      <c r="I5582" t="s">
        <v>10514</v>
      </c>
      <c r="J5582" t="s">
        <v>13911</v>
      </c>
      <c r="K5582" t="s">
        <v>15126</v>
      </c>
      <c r="L5582" t="s">
        <v>15167</v>
      </c>
      <c r="M5582" t="s">
        <v>14538</v>
      </c>
      <c r="N5582" t="s">
        <v>15436</v>
      </c>
      <c r="O5582" t="s">
        <v>14538</v>
      </c>
    </row>
    <row r="5583" spans="1:15">
      <c r="A5583" t="s">
        <v>16</v>
      </c>
      <c r="B5583" t="s">
        <v>118</v>
      </c>
      <c r="C5583" t="s">
        <v>3688</v>
      </c>
      <c r="D5583" t="s">
        <v>16113</v>
      </c>
      <c r="E5583" t="s">
        <v>5914</v>
      </c>
      <c r="F5583" s="1" t="str">
        <f t="array" ref="F5583">IF(COUNT(FIND(Keywords!$C$3:$C$41,I5583)),"일반조난","")</f>
        <v/>
      </c>
      <c r="G5583" s="1" t="str">
        <f t="array" ref="G5583">IF(COUNT(FIND(Keywords!$E$3:$E$5,I5583)),"실족추락","")</f>
        <v/>
      </c>
      <c r="H5583" s="1" t="str">
        <f t="array" ref="H5583">IF(COUNT(FIND(Keywords!$B$3:$B$12,I5583)),"개인질환","")</f>
        <v/>
      </c>
      <c r="I5583" t="s">
        <v>10515</v>
      </c>
      <c r="J5583" t="s">
        <v>13887</v>
      </c>
      <c r="K5583" t="s">
        <v>14289</v>
      </c>
      <c r="L5583" t="s">
        <v>14892</v>
      </c>
      <c r="M5583" t="s">
        <v>14538</v>
      </c>
      <c r="N5583" t="s">
        <v>14803</v>
      </c>
      <c r="O5583" t="s">
        <v>14538</v>
      </c>
    </row>
    <row r="5584" spans="1:15">
      <c r="A5584" t="s">
        <v>16</v>
      </c>
      <c r="B5584" t="s">
        <v>118</v>
      </c>
      <c r="C5584" t="s">
        <v>3688</v>
      </c>
      <c r="D5584" t="s">
        <v>5909</v>
      </c>
      <c r="E5584" t="s">
        <v>5914</v>
      </c>
      <c r="F5584" s="1"/>
      <c r="G5584" s="1" t="str">
        <f t="array" ref="G5584">IF(COUNT(FIND(Keywords!$E$3:$E$5,I5584)),"실족추락","")</f>
        <v/>
      </c>
      <c r="H5584" s="1"/>
      <c r="I5584" t="s">
        <v>10515</v>
      </c>
      <c r="J5584" t="s">
        <v>13887</v>
      </c>
      <c r="K5584" t="s">
        <v>14289</v>
      </c>
      <c r="L5584" t="s">
        <v>14892</v>
      </c>
      <c r="M5584" t="s">
        <v>14538</v>
      </c>
      <c r="N5584" t="s">
        <v>14803</v>
      </c>
      <c r="O5584" t="s">
        <v>14538</v>
      </c>
    </row>
    <row r="5585" spans="1:15">
      <c r="A5585" t="s">
        <v>16</v>
      </c>
      <c r="B5585" t="s">
        <v>118</v>
      </c>
      <c r="C5585" t="s">
        <v>1215</v>
      </c>
      <c r="D5585" t="s">
        <v>16113</v>
      </c>
      <c r="E5585" t="s">
        <v>5914</v>
      </c>
      <c r="F5585" s="1" t="str">
        <f t="array" ref="F5585">IF(COUNT(FIND(Keywords!$C$3:$C$41,I5585)),"일반조난","")</f>
        <v/>
      </c>
      <c r="G5585" s="1" t="str">
        <f t="array" ref="G5585">IF(COUNT(FIND(Keywords!$E$3:$E$5,I5585)),"실족추락","")</f>
        <v/>
      </c>
      <c r="H5585" s="1" t="str">
        <f t="array" ref="H5585">IF(COUNT(FIND(Keywords!$B$3:$B$12,I5585)),"개인질환","")</f>
        <v/>
      </c>
      <c r="I5585" t="s">
        <v>10516</v>
      </c>
      <c r="J5585" t="s">
        <v>13814</v>
      </c>
      <c r="K5585" t="s">
        <v>14781</v>
      </c>
      <c r="L5585" t="s">
        <v>15364</v>
      </c>
      <c r="M5585" t="s">
        <v>14538</v>
      </c>
      <c r="N5585" t="s">
        <v>14653</v>
      </c>
      <c r="O5585" t="s">
        <v>14538</v>
      </c>
    </row>
    <row r="5586" spans="1:15">
      <c r="A5586" t="s">
        <v>16</v>
      </c>
      <c r="B5586" t="s">
        <v>118</v>
      </c>
      <c r="C5586" t="s">
        <v>1215</v>
      </c>
      <c r="D5586" t="s">
        <v>15977</v>
      </c>
      <c r="E5586" t="s">
        <v>5914</v>
      </c>
      <c r="F5586" s="1"/>
      <c r="G5586" s="1" t="str">
        <f t="array" ref="G5586">IF(COUNT(FIND(Keywords!$E$3:$E$5,I5586)),"실족추락","")</f>
        <v/>
      </c>
      <c r="H5586" s="1"/>
      <c r="I5586" t="s">
        <v>10516</v>
      </c>
      <c r="J5586" t="s">
        <v>13814</v>
      </c>
      <c r="K5586" t="s">
        <v>14781</v>
      </c>
      <c r="L5586" t="s">
        <v>15364</v>
      </c>
      <c r="M5586" t="s">
        <v>14538</v>
      </c>
      <c r="N5586" t="s">
        <v>14653</v>
      </c>
      <c r="O5586" t="s">
        <v>14538</v>
      </c>
    </row>
    <row r="5587" spans="1:15">
      <c r="A5587" t="s">
        <v>16</v>
      </c>
      <c r="B5587" t="s">
        <v>118</v>
      </c>
      <c r="C5587" t="s">
        <v>3689</v>
      </c>
      <c r="D5587" t="s">
        <v>5911</v>
      </c>
      <c r="E5587" t="s">
        <v>5914</v>
      </c>
      <c r="F5587" s="1" t="s">
        <v>5911</v>
      </c>
      <c r="G5587" s="1" t="str">
        <f t="array" ref="G5587">IF(COUNT(FIND(Keywords!$E$3:$E$5,I5587)),"실족추락","")</f>
        <v/>
      </c>
      <c r="H5587" s="1"/>
      <c r="I5587" t="s">
        <v>10517</v>
      </c>
      <c r="J5587" t="s">
        <v>13871</v>
      </c>
      <c r="K5587" t="s">
        <v>14737</v>
      </c>
      <c r="L5587" t="s">
        <v>14512</v>
      </c>
      <c r="M5587" t="s">
        <v>14538</v>
      </c>
      <c r="N5587" t="s">
        <v>14142</v>
      </c>
      <c r="O5587" t="s">
        <v>14538</v>
      </c>
    </row>
    <row r="5588" spans="1:15">
      <c r="A5588" t="s">
        <v>16</v>
      </c>
      <c r="B5588" t="s">
        <v>118</v>
      </c>
      <c r="C5588" t="s">
        <v>3689</v>
      </c>
      <c r="D5588" t="s">
        <v>15977</v>
      </c>
      <c r="E5588" t="s">
        <v>5914</v>
      </c>
      <c r="F5588" s="1"/>
      <c r="G5588" s="1" t="str">
        <f t="array" ref="G5588">IF(COUNT(FIND(Keywords!$E$3:$E$5,I5588)),"실족추락","")</f>
        <v/>
      </c>
      <c r="H5588" s="1"/>
      <c r="I5588" t="s">
        <v>10517</v>
      </c>
      <c r="J5588" t="s">
        <v>13871</v>
      </c>
      <c r="K5588" t="s">
        <v>14737</v>
      </c>
      <c r="L5588" t="s">
        <v>14512</v>
      </c>
      <c r="M5588" t="s">
        <v>14538</v>
      </c>
      <c r="N5588" t="s">
        <v>14142</v>
      </c>
      <c r="O5588" t="s">
        <v>14538</v>
      </c>
    </row>
    <row r="5589" spans="1:15">
      <c r="A5589" t="s">
        <v>16</v>
      </c>
      <c r="B5589" t="s">
        <v>118</v>
      </c>
      <c r="C5589" t="s">
        <v>3690</v>
      </c>
      <c r="D5589" t="s">
        <v>5909</v>
      </c>
      <c r="E5589" t="s">
        <v>5914</v>
      </c>
      <c r="F5589" s="1"/>
      <c r="G5589" s="1" t="str">
        <f t="array" ref="G5589">IF(COUNT(FIND(Keywords!$E$3:$E$5,I5589)),"실족추락","")</f>
        <v/>
      </c>
      <c r="H5589" s="1"/>
      <c r="I5589" t="s">
        <v>10518</v>
      </c>
      <c r="J5589" t="s">
        <v>14014</v>
      </c>
      <c r="K5589" t="s">
        <v>14773</v>
      </c>
      <c r="L5589" t="s">
        <v>15316</v>
      </c>
      <c r="M5589" t="s">
        <v>14538</v>
      </c>
      <c r="N5589" t="s">
        <v>15280</v>
      </c>
      <c r="O5589" t="s">
        <v>14538</v>
      </c>
    </row>
    <row r="5590" spans="1:15">
      <c r="A5590" t="s">
        <v>16</v>
      </c>
      <c r="B5590" t="s">
        <v>118</v>
      </c>
      <c r="C5590" t="s">
        <v>3690</v>
      </c>
      <c r="D5590" t="s">
        <v>16113</v>
      </c>
      <c r="E5590" t="s">
        <v>5914</v>
      </c>
      <c r="F5590" s="1" t="str">
        <f t="array" ref="F5590">IF(COUNT(FIND(Keywords!$C$3:$C$41,I5590)),"일반조난","")</f>
        <v/>
      </c>
      <c r="G5590" s="1" t="str">
        <f t="array" ref="G5590">IF(COUNT(FIND(Keywords!$E$3:$E$5,I5590)),"실족추락","")</f>
        <v/>
      </c>
      <c r="H5590" s="1" t="str">
        <f t="array" ref="H5590">IF(COUNT(FIND(Keywords!$B$3:$B$12,I5590)),"개인질환","")</f>
        <v/>
      </c>
      <c r="I5590" t="s">
        <v>10518</v>
      </c>
      <c r="J5590" t="s">
        <v>14014</v>
      </c>
      <c r="K5590" t="s">
        <v>14773</v>
      </c>
      <c r="L5590" t="s">
        <v>15316</v>
      </c>
      <c r="M5590" t="s">
        <v>14538</v>
      </c>
      <c r="N5590" t="s">
        <v>15280</v>
      </c>
      <c r="O5590" t="s">
        <v>14538</v>
      </c>
    </row>
    <row r="5591" spans="1:15">
      <c r="A5591" t="s">
        <v>16</v>
      </c>
      <c r="B5591" t="s">
        <v>118</v>
      </c>
      <c r="C5591" t="s">
        <v>3691</v>
      </c>
      <c r="D5591" t="s">
        <v>5909</v>
      </c>
      <c r="E5591" t="s">
        <v>5914</v>
      </c>
      <c r="F5591" s="1"/>
      <c r="G5591" s="1" t="str">
        <f t="array" ref="G5591">IF(COUNT(FIND(Keywords!$E$3:$E$5,I5591)),"실족추락","")</f>
        <v/>
      </c>
      <c r="H5591" s="1"/>
      <c r="I5591" t="s">
        <v>10519</v>
      </c>
      <c r="J5591" t="s">
        <v>13889</v>
      </c>
      <c r="K5591" t="s">
        <v>14370</v>
      </c>
      <c r="L5591" t="s">
        <v>14330</v>
      </c>
      <c r="M5591" t="s">
        <v>14538</v>
      </c>
      <c r="N5591" t="s">
        <v>14137</v>
      </c>
      <c r="O5591" t="s">
        <v>14538</v>
      </c>
    </row>
    <row r="5592" spans="1:15">
      <c r="A5592" t="s">
        <v>16</v>
      </c>
      <c r="B5592" t="s">
        <v>118</v>
      </c>
      <c r="C5592" t="s">
        <v>3691</v>
      </c>
      <c r="D5592" t="s">
        <v>5911</v>
      </c>
      <c r="E5592" t="s">
        <v>5914</v>
      </c>
      <c r="F5592" s="1" t="s">
        <v>5911</v>
      </c>
      <c r="G5592" s="1" t="str">
        <f t="array" ref="G5592">IF(COUNT(FIND(Keywords!$E$3:$E$5,I5592)),"실족추락","")</f>
        <v/>
      </c>
      <c r="H5592" s="1"/>
      <c r="I5592" t="s">
        <v>10519</v>
      </c>
      <c r="J5592" t="s">
        <v>13889</v>
      </c>
      <c r="K5592" t="s">
        <v>14370</v>
      </c>
      <c r="L5592" t="s">
        <v>14330</v>
      </c>
      <c r="M5592" t="s">
        <v>14538</v>
      </c>
      <c r="N5592" t="s">
        <v>14137</v>
      </c>
      <c r="O5592" t="s">
        <v>14538</v>
      </c>
    </row>
    <row r="5593" spans="1:15">
      <c r="A5593" t="s">
        <v>16</v>
      </c>
      <c r="B5593" t="s">
        <v>118</v>
      </c>
      <c r="C5593" t="s">
        <v>3692</v>
      </c>
      <c r="D5593" t="s">
        <v>5911</v>
      </c>
      <c r="E5593" t="s">
        <v>5914</v>
      </c>
      <c r="F5593" s="1" t="s">
        <v>5911</v>
      </c>
      <c r="G5593" s="1" t="str">
        <f t="array" ref="G5593">IF(COUNT(FIND(Keywords!$E$3:$E$5,I5593)),"실족추락","")</f>
        <v/>
      </c>
      <c r="H5593" s="1"/>
      <c r="I5593" t="s">
        <v>10520</v>
      </c>
      <c r="J5593" t="s">
        <v>13817</v>
      </c>
      <c r="K5593" t="s">
        <v>15180</v>
      </c>
      <c r="L5593" t="s">
        <v>14116</v>
      </c>
      <c r="M5593" t="s">
        <v>14538</v>
      </c>
      <c r="N5593" t="s">
        <v>14941</v>
      </c>
      <c r="O5593" t="s">
        <v>14538</v>
      </c>
    </row>
    <row r="5594" spans="1:15">
      <c r="A5594" t="s">
        <v>16</v>
      </c>
      <c r="B5594" t="s">
        <v>118</v>
      </c>
      <c r="C5594" t="s">
        <v>3692</v>
      </c>
      <c r="D5594" t="s">
        <v>5910</v>
      </c>
      <c r="E5594" t="s">
        <v>5914</v>
      </c>
      <c r="F5594" s="1"/>
      <c r="G5594" s="1" t="str">
        <f t="array" ref="G5594">IF(COUNT(FIND(Keywords!$E$3:$E$5,I5594)),"실족추락","")</f>
        <v/>
      </c>
      <c r="H5594" s="1"/>
      <c r="I5594" t="s">
        <v>10520</v>
      </c>
      <c r="J5594" t="s">
        <v>13817</v>
      </c>
      <c r="K5594" t="s">
        <v>15180</v>
      </c>
      <c r="L5594" t="s">
        <v>14116</v>
      </c>
      <c r="M5594" t="s">
        <v>14538</v>
      </c>
      <c r="N5594" t="s">
        <v>14941</v>
      </c>
      <c r="O5594" t="s">
        <v>14538</v>
      </c>
    </row>
    <row r="5595" spans="1:15">
      <c r="A5595" t="s">
        <v>16</v>
      </c>
      <c r="B5595" t="s">
        <v>118</v>
      </c>
      <c r="C5595" t="s">
        <v>3693</v>
      </c>
      <c r="D5595" t="s">
        <v>16113</v>
      </c>
      <c r="E5595" t="s">
        <v>5914</v>
      </c>
      <c r="F5595" s="1" t="str">
        <f t="array" ref="F5595">IF(COUNT(FIND(Keywords!$C$3:$C$41,I5595)),"일반조난","")</f>
        <v/>
      </c>
      <c r="G5595" s="1" t="str">
        <f t="array" ref="G5595">IF(COUNT(FIND(Keywords!$E$3:$E$5,I5595)),"실족추락","")</f>
        <v/>
      </c>
      <c r="H5595" s="1" t="str">
        <f t="array" ref="H5595">IF(COUNT(FIND(Keywords!$B$3:$B$12,I5595)),"개인질환","")</f>
        <v/>
      </c>
      <c r="I5595" t="s">
        <v>10521</v>
      </c>
      <c r="J5595" t="s">
        <v>13814</v>
      </c>
      <c r="K5595" t="s">
        <v>14835</v>
      </c>
      <c r="L5595" t="s">
        <v>14533</v>
      </c>
      <c r="M5595" t="s">
        <v>14538</v>
      </c>
      <c r="N5595" t="s">
        <v>15043</v>
      </c>
      <c r="O5595" t="s">
        <v>14538</v>
      </c>
    </row>
    <row r="5596" spans="1:15">
      <c r="A5596" t="s">
        <v>16</v>
      </c>
      <c r="B5596" t="s">
        <v>118</v>
      </c>
      <c r="C5596" t="s">
        <v>3693</v>
      </c>
      <c r="D5596" t="s">
        <v>16113</v>
      </c>
      <c r="E5596" t="s">
        <v>5914</v>
      </c>
      <c r="F5596" s="1" t="str">
        <f t="array" ref="F5596">IF(COUNT(FIND(Keywords!$C$3:$C$41,I5596)),"일반조난","")</f>
        <v/>
      </c>
      <c r="G5596" s="1" t="str">
        <f t="array" ref="G5596">IF(COUNT(FIND(Keywords!$E$3:$E$5,I5596)),"실족추락","")</f>
        <v/>
      </c>
      <c r="H5596" s="1" t="str">
        <f t="array" ref="H5596">IF(COUNT(FIND(Keywords!$B$3:$B$12,I5596)),"개인질환","")</f>
        <v/>
      </c>
      <c r="I5596" t="s">
        <v>10521</v>
      </c>
      <c r="J5596" t="s">
        <v>13814</v>
      </c>
      <c r="K5596" t="s">
        <v>14835</v>
      </c>
      <c r="L5596" t="s">
        <v>14533</v>
      </c>
      <c r="M5596" t="s">
        <v>14538</v>
      </c>
      <c r="N5596" t="s">
        <v>15043</v>
      </c>
      <c r="O5596" t="s">
        <v>14538</v>
      </c>
    </row>
    <row r="5597" spans="1:15">
      <c r="A5597" t="s">
        <v>16</v>
      </c>
      <c r="B5597" t="s">
        <v>118</v>
      </c>
      <c r="C5597" t="s">
        <v>3694</v>
      </c>
      <c r="D5597" t="s">
        <v>5909</v>
      </c>
      <c r="E5597" t="s">
        <v>5914</v>
      </c>
      <c r="F5597" s="1"/>
      <c r="G5597" s="1" t="str">
        <f t="array" ref="G5597">IF(COUNT(FIND(Keywords!$E$3:$E$5,I5597)),"실족추락","")</f>
        <v/>
      </c>
      <c r="H5597" s="1"/>
      <c r="I5597" t="s">
        <v>10522</v>
      </c>
      <c r="J5597" t="s">
        <v>13810</v>
      </c>
      <c r="K5597" t="s">
        <v>14620</v>
      </c>
      <c r="L5597" t="s">
        <v>15258</v>
      </c>
      <c r="M5597" t="s">
        <v>14538</v>
      </c>
      <c r="N5597" t="s">
        <v>14815</v>
      </c>
      <c r="O5597" t="s">
        <v>14538</v>
      </c>
    </row>
    <row r="5598" spans="1:15">
      <c r="A5598" t="s">
        <v>16</v>
      </c>
      <c r="B5598" t="s">
        <v>118</v>
      </c>
      <c r="C5598" t="s">
        <v>3694</v>
      </c>
      <c r="D5598" t="s">
        <v>5911</v>
      </c>
      <c r="E5598" t="s">
        <v>5914</v>
      </c>
      <c r="F5598" s="1" t="s">
        <v>5911</v>
      </c>
      <c r="G5598" s="1" t="str">
        <f t="array" ref="G5598">IF(COUNT(FIND(Keywords!$E$3:$E$5,I5598)),"실족추락","")</f>
        <v/>
      </c>
      <c r="H5598" s="1"/>
      <c r="I5598" t="s">
        <v>10522</v>
      </c>
      <c r="J5598" t="s">
        <v>13810</v>
      </c>
      <c r="K5598" t="s">
        <v>14620</v>
      </c>
      <c r="L5598" t="s">
        <v>15258</v>
      </c>
      <c r="M5598" t="s">
        <v>14538</v>
      </c>
      <c r="N5598" t="s">
        <v>14815</v>
      </c>
      <c r="O5598" t="s">
        <v>14538</v>
      </c>
    </row>
    <row r="5599" spans="1:15">
      <c r="A5599" t="s">
        <v>16</v>
      </c>
      <c r="B5599" t="s">
        <v>118</v>
      </c>
      <c r="C5599" t="s">
        <v>3695</v>
      </c>
      <c r="D5599" t="s">
        <v>5909</v>
      </c>
      <c r="E5599" t="s">
        <v>5914</v>
      </c>
      <c r="F5599" s="1"/>
      <c r="G5599" s="1" t="str">
        <f t="array" ref="G5599">IF(COUNT(FIND(Keywords!$E$3:$E$5,I5599)),"실족추락","")</f>
        <v/>
      </c>
      <c r="H5599" s="1"/>
      <c r="I5599" t="s">
        <v>10523</v>
      </c>
      <c r="J5599" t="s">
        <v>13762</v>
      </c>
      <c r="K5599" t="s">
        <v>14925</v>
      </c>
      <c r="L5599" t="s">
        <v>14486</v>
      </c>
      <c r="M5599" t="s">
        <v>14538</v>
      </c>
      <c r="N5599" t="s">
        <v>15527</v>
      </c>
      <c r="O5599" t="s">
        <v>14538</v>
      </c>
    </row>
    <row r="5600" spans="1:15">
      <c r="A5600" t="s">
        <v>16</v>
      </c>
      <c r="B5600" t="s">
        <v>118</v>
      </c>
      <c r="C5600" t="s">
        <v>3695</v>
      </c>
      <c r="D5600" t="s">
        <v>16113</v>
      </c>
      <c r="E5600" t="s">
        <v>5914</v>
      </c>
      <c r="F5600" s="1" t="str">
        <f t="array" ref="F5600">IF(COUNT(FIND(Keywords!$C$3:$C$41,I5600)),"일반조난","")</f>
        <v/>
      </c>
      <c r="G5600" s="1" t="str">
        <f t="array" ref="G5600">IF(COUNT(FIND(Keywords!$E$3:$E$5,I5600)),"실족추락","")</f>
        <v/>
      </c>
      <c r="H5600" s="1" t="str">
        <f t="array" ref="H5600">IF(COUNT(FIND(Keywords!$B$3:$B$12,I5600)),"개인질환","")</f>
        <v/>
      </c>
      <c r="I5600" t="s">
        <v>10523</v>
      </c>
      <c r="J5600" t="s">
        <v>13762</v>
      </c>
      <c r="K5600" t="s">
        <v>14925</v>
      </c>
      <c r="L5600" t="s">
        <v>14486</v>
      </c>
      <c r="M5600" t="s">
        <v>14538</v>
      </c>
      <c r="N5600" t="s">
        <v>15527</v>
      </c>
      <c r="O5600" t="s">
        <v>14538</v>
      </c>
    </row>
    <row r="5601" spans="1:15">
      <c r="A5601" t="s">
        <v>16</v>
      </c>
      <c r="B5601" t="s">
        <v>118</v>
      </c>
      <c r="C5601" t="s">
        <v>3696</v>
      </c>
      <c r="D5601" t="s">
        <v>5911</v>
      </c>
      <c r="E5601" t="s">
        <v>5914</v>
      </c>
      <c r="F5601" s="1"/>
      <c r="G5601" s="1" t="str">
        <f t="array" ref="G5601">IF(COUNT(FIND(Keywords!$E$3:$E$5,I5601)),"실족추락","")</f>
        <v/>
      </c>
      <c r="H5601" s="1"/>
      <c r="I5601" t="s">
        <v>10524</v>
      </c>
      <c r="J5601" t="s">
        <v>13809</v>
      </c>
      <c r="K5601" t="s">
        <v>15296</v>
      </c>
      <c r="L5601" t="s">
        <v>14506</v>
      </c>
      <c r="M5601" t="s">
        <v>14538</v>
      </c>
      <c r="N5601" t="s">
        <v>14933</v>
      </c>
      <c r="O5601" t="s">
        <v>14538</v>
      </c>
    </row>
    <row r="5602" spans="1:15">
      <c r="A5602" t="s">
        <v>16</v>
      </c>
      <c r="B5602" t="s">
        <v>118</v>
      </c>
      <c r="C5602" t="s">
        <v>3696</v>
      </c>
      <c r="D5602" t="s">
        <v>5911</v>
      </c>
      <c r="E5602" t="s">
        <v>5914</v>
      </c>
      <c r="F5602" s="1" t="s">
        <v>5911</v>
      </c>
      <c r="G5602" s="1" t="str">
        <f t="array" ref="G5602">IF(COUNT(FIND(Keywords!$E$3:$E$5,I5602)),"실족추락","")</f>
        <v/>
      </c>
      <c r="H5602" s="1"/>
      <c r="I5602" t="s">
        <v>10524</v>
      </c>
      <c r="J5602" t="s">
        <v>13809</v>
      </c>
      <c r="K5602" t="s">
        <v>15296</v>
      </c>
      <c r="L5602" t="s">
        <v>14506</v>
      </c>
      <c r="M5602" t="s">
        <v>14538</v>
      </c>
      <c r="N5602" t="s">
        <v>14933</v>
      </c>
      <c r="O5602" t="s">
        <v>14538</v>
      </c>
    </row>
    <row r="5603" spans="1:15">
      <c r="A5603" t="s">
        <v>16</v>
      </c>
      <c r="B5603" t="s">
        <v>118</v>
      </c>
      <c r="C5603" t="s">
        <v>3697</v>
      </c>
      <c r="D5603" t="s">
        <v>16113</v>
      </c>
      <c r="E5603" t="s">
        <v>5914</v>
      </c>
      <c r="F5603" s="1" t="str">
        <f t="array" ref="F5603">IF(COUNT(FIND(Keywords!$C$3:$C$41,I5603)),"일반조난","")</f>
        <v/>
      </c>
      <c r="G5603" s="1" t="str">
        <f t="array" ref="G5603">IF(COUNT(FIND(Keywords!$E$3:$E$5,I5603)),"실족추락","")</f>
        <v/>
      </c>
      <c r="H5603" s="1" t="str">
        <f t="array" ref="H5603">IF(COUNT(FIND(Keywords!$B$3:$B$12,I5603)),"개인질환","")</f>
        <v/>
      </c>
      <c r="I5603" t="s">
        <v>10525</v>
      </c>
      <c r="J5603" t="s">
        <v>13799</v>
      </c>
      <c r="K5603" t="s">
        <v>14617</v>
      </c>
      <c r="L5603" t="s">
        <v>14509</v>
      </c>
      <c r="M5603" t="s">
        <v>14538</v>
      </c>
      <c r="N5603" t="s">
        <v>14328</v>
      </c>
      <c r="O5603" t="s">
        <v>14538</v>
      </c>
    </row>
    <row r="5604" spans="1:15">
      <c r="A5604" t="s">
        <v>16</v>
      </c>
      <c r="B5604" t="s">
        <v>118</v>
      </c>
      <c r="C5604" t="s">
        <v>3697</v>
      </c>
      <c r="D5604" t="s">
        <v>5909</v>
      </c>
      <c r="E5604" t="s">
        <v>5914</v>
      </c>
      <c r="F5604" s="1"/>
      <c r="G5604" s="1" t="str">
        <f t="array" ref="G5604">IF(COUNT(FIND(Keywords!$E$3:$E$5,I5604)),"실족추락","")</f>
        <v/>
      </c>
      <c r="H5604" s="1"/>
      <c r="I5604" t="s">
        <v>10525</v>
      </c>
      <c r="J5604" t="s">
        <v>13799</v>
      </c>
      <c r="K5604" t="s">
        <v>14617</v>
      </c>
      <c r="L5604" t="s">
        <v>14509</v>
      </c>
      <c r="M5604" t="s">
        <v>14538</v>
      </c>
      <c r="N5604" t="s">
        <v>14328</v>
      </c>
      <c r="O5604" t="s">
        <v>14538</v>
      </c>
    </row>
    <row r="5605" spans="1:15">
      <c r="A5605" t="s">
        <v>16</v>
      </c>
      <c r="B5605" t="s">
        <v>118</v>
      </c>
      <c r="C5605" t="s">
        <v>1217</v>
      </c>
      <c r="D5605" t="s">
        <v>5911</v>
      </c>
      <c r="E5605" t="s">
        <v>5914</v>
      </c>
      <c r="F5605" s="1" t="s">
        <v>5911</v>
      </c>
      <c r="G5605" s="1" t="str">
        <f t="array" ref="G5605">IF(COUNT(FIND(Keywords!$E$3:$E$5,I5605)),"실족추락","")</f>
        <v/>
      </c>
      <c r="H5605" s="1"/>
      <c r="I5605" t="s">
        <v>10526</v>
      </c>
      <c r="J5605" t="s">
        <v>13952</v>
      </c>
      <c r="K5605" t="s">
        <v>14523</v>
      </c>
      <c r="L5605" t="s">
        <v>14367</v>
      </c>
      <c r="M5605" t="s">
        <v>14643</v>
      </c>
      <c r="N5605" t="s">
        <v>14168</v>
      </c>
      <c r="O5605" t="s">
        <v>14538</v>
      </c>
    </row>
    <row r="5606" spans="1:15">
      <c r="A5606" t="s">
        <v>16</v>
      </c>
      <c r="B5606" t="s">
        <v>118</v>
      </c>
      <c r="C5606" t="s">
        <v>1217</v>
      </c>
      <c r="D5606" t="s">
        <v>5909</v>
      </c>
      <c r="E5606" t="s">
        <v>5914</v>
      </c>
      <c r="F5606" s="1"/>
      <c r="G5606" s="1" t="str">
        <f t="array" ref="G5606">IF(COUNT(FIND(Keywords!$E$3:$E$5,I5606)),"실족추락","")</f>
        <v/>
      </c>
      <c r="H5606" s="1"/>
      <c r="I5606" t="s">
        <v>10526</v>
      </c>
      <c r="J5606" t="s">
        <v>13952</v>
      </c>
      <c r="K5606" t="s">
        <v>14523</v>
      </c>
      <c r="L5606" t="s">
        <v>14367</v>
      </c>
      <c r="M5606" t="s">
        <v>14643</v>
      </c>
      <c r="N5606" t="s">
        <v>14168</v>
      </c>
      <c r="O5606" t="s">
        <v>14538</v>
      </c>
    </row>
    <row r="5607" spans="1:15">
      <c r="A5607" t="s">
        <v>16</v>
      </c>
      <c r="B5607" t="s">
        <v>118</v>
      </c>
      <c r="C5607" t="s">
        <v>3698</v>
      </c>
      <c r="D5607" t="s">
        <v>5909</v>
      </c>
      <c r="E5607" t="s">
        <v>5914</v>
      </c>
      <c r="F5607" s="1"/>
      <c r="G5607" s="1" t="str">
        <f t="array" ref="G5607">IF(COUNT(FIND(Keywords!$E$3:$E$5,I5607)),"실족추락","")</f>
        <v/>
      </c>
      <c r="H5607" s="1"/>
      <c r="I5607" t="s">
        <v>10527</v>
      </c>
      <c r="J5607" t="s">
        <v>13956</v>
      </c>
      <c r="K5607" t="s">
        <v>14870</v>
      </c>
      <c r="L5607" t="s">
        <v>14894</v>
      </c>
      <c r="M5607" t="s">
        <v>14538</v>
      </c>
      <c r="N5607" t="s">
        <v>15270</v>
      </c>
      <c r="O5607" t="s">
        <v>14538</v>
      </c>
    </row>
    <row r="5608" spans="1:15">
      <c r="A5608" t="s">
        <v>16</v>
      </c>
      <c r="B5608" t="s">
        <v>118</v>
      </c>
      <c r="C5608" t="s">
        <v>3698</v>
      </c>
      <c r="D5608" t="s">
        <v>5911</v>
      </c>
      <c r="E5608" t="s">
        <v>5914</v>
      </c>
      <c r="F5608" s="1" t="s">
        <v>5911</v>
      </c>
      <c r="G5608" s="1" t="str">
        <f t="array" ref="G5608">IF(COUNT(FIND(Keywords!$E$3:$E$5,I5608)),"실족추락","")</f>
        <v/>
      </c>
      <c r="H5608" s="1"/>
      <c r="I5608" t="s">
        <v>10527</v>
      </c>
      <c r="J5608" t="s">
        <v>13956</v>
      </c>
      <c r="K5608" t="s">
        <v>14870</v>
      </c>
      <c r="L5608" t="s">
        <v>14894</v>
      </c>
      <c r="M5608" t="s">
        <v>14538</v>
      </c>
      <c r="N5608" t="s">
        <v>15270</v>
      </c>
      <c r="O5608" t="s">
        <v>14538</v>
      </c>
    </row>
    <row r="5609" spans="1:15">
      <c r="A5609" t="s">
        <v>16</v>
      </c>
      <c r="B5609" t="s">
        <v>118</v>
      </c>
      <c r="C5609" t="s">
        <v>3699</v>
      </c>
      <c r="D5609" t="s">
        <v>16113</v>
      </c>
      <c r="E5609" t="s">
        <v>5914</v>
      </c>
      <c r="F5609" s="1" t="str">
        <f t="array" ref="F5609">IF(COUNT(FIND(Keywords!$C$3:$C$41,I5609)),"일반조난","")</f>
        <v/>
      </c>
      <c r="G5609" s="1" t="str">
        <f t="array" ref="G5609">IF(COUNT(FIND(Keywords!$E$3:$E$5,I5609)),"실족추락","")</f>
        <v/>
      </c>
      <c r="H5609" s="1" t="str">
        <f t="array" ref="H5609">IF(COUNT(FIND(Keywords!$B$3:$B$12,I5609)),"개인질환","")</f>
        <v/>
      </c>
      <c r="I5609" t="s">
        <v>10528</v>
      </c>
      <c r="J5609" t="s">
        <v>13828</v>
      </c>
      <c r="K5609" t="s">
        <v>14378</v>
      </c>
      <c r="L5609" t="s">
        <v>14324</v>
      </c>
      <c r="M5609" t="s">
        <v>14538</v>
      </c>
      <c r="N5609" t="s">
        <v>15108</v>
      </c>
      <c r="O5609" t="s">
        <v>14538</v>
      </c>
    </row>
    <row r="5610" spans="1:15">
      <c r="A5610" t="s">
        <v>16</v>
      </c>
      <c r="B5610" t="s">
        <v>118</v>
      </c>
      <c r="C5610" t="s">
        <v>3699</v>
      </c>
      <c r="D5610" t="s">
        <v>5909</v>
      </c>
      <c r="E5610" t="s">
        <v>5914</v>
      </c>
      <c r="F5610" s="1"/>
      <c r="G5610" s="1" t="str">
        <f t="array" ref="G5610">IF(COUNT(FIND(Keywords!$E$3:$E$5,I5610)),"실족추락","")</f>
        <v/>
      </c>
      <c r="H5610" s="1"/>
      <c r="I5610" t="s">
        <v>10528</v>
      </c>
      <c r="J5610" t="s">
        <v>13828</v>
      </c>
      <c r="K5610" t="s">
        <v>14378</v>
      </c>
      <c r="L5610" t="s">
        <v>14324</v>
      </c>
      <c r="M5610" t="s">
        <v>14538</v>
      </c>
      <c r="N5610" t="s">
        <v>15108</v>
      </c>
      <c r="O5610" t="s">
        <v>14538</v>
      </c>
    </row>
    <row r="5611" spans="1:15">
      <c r="A5611" t="s">
        <v>16</v>
      </c>
      <c r="B5611" t="s">
        <v>118</v>
      </c>
      <c r="C5611" t="s">
        <v>505</v>
      </c>
      <c r="D5611" t="s">
        <v>16113</v>
      </c>
      <c r="E5611" t="s">
        <v>5914</v>
      </c>
      <c r="F5611" s="1" t="str">
        <f t="array" ref="F5611">IF(COUNT(FIND(Keywords!$C$3:$C$41,I5611)),"일반조난","")</f>
        <v/>
      </c>
      <c r="G5611" s="1" t="str">
        <f t="array" ref="G5611">IF(COUNT(FIND(Keywords!$E$3:$E$5,I5611)),"실족추락","")</f>
        <v/>
      </c>
      <c r="H5611" s="1" t="str">
        <f t="array" ref="H5611">IF(COUNT(FIND(Keywords!$B$3:$B$12,I5611)),"개인질환","")</f>
        <v/>
      </c>
      <c r="I5611" t="s">
        <v>10529</v>
      </c>
      <c r="J5611" t="s">
        <v>13739</v>
      </c>
      <c r="K5611" t="s">
        <v>14383</v>
      </c>
      <c r="L5611" t="s">
        <v>14072</v>
      </c>
      <c r="M5611" t="s">
        <v>14538</v>
      </c>
      <c r="N5611" t="s">
        <v>14481</v>
      </c>
      <c r="O5611" t="s">
        <v>14538</v>
      </c>
    </row>
    <row r="5612" spans="1:15">
      <c r="A5612" t="s">
        <v>16</v>
      </c>
      <c r="B5612" t="s">
        <v>118</v>
      </c>
      <c r="C5612" t="s">
        <v>505</v>
      </c>
      <c r="D5612" t="s">
        <v>15977</v>
      </c>
      <c r="E5612" t="s">
        <v>5914</v>
      </c>
      <c r="F5612" s="1"/>
      <c r="G5612" s="1" t="str">
        <f t="array" ref="G5612">IF(COUNT(FIND(Keywords!$E$3:$E$5,I5612)),"실족추락","")</f>
        <v/>
      </c>
      <c r="H5612" s="1"/>
      <c r="I5612" t="s">
        <v>10529</v>
      </c>
      <c r="J5612" t="s">
        <v>13739</v>
      </c>
      <c r="K5612" t="s">
        <v>14383</v>
      </c>
      <c r="L5612" t="s">
        <v>14072</v>
      </c>
      <c r="M5612" t="s">
        <v>14538</v>
      </c>
      <c r="N5612" t="s">
        <v>14481</v>
      </c>
      <c r="O5612" t="s">
        <v>14538</v>
      </c>
    </row>
    <row r="5613" spans="1:15">
      <c r="A5613" t="s">
        <v>16</v>
      </c>
      <c r="B5613" t="s">
        <v>118</v>
      </c>
      <c r="C5613" t="s">
        <v>506</v>
      </c>
      <c r="D5613" t="s">
        <v>5911</v>
      </c>
      <c r="E5613" t="s">
        <v>5914</v>
      </c>
      <c r="F5613" s="1" t="s">
        <v>5911</v>
      </c>
      <c r="G5613" s="1" t="str">
        <f t="array" ref="G5613">IF(COUNT(FIND(Keywords!$E$3:$E$5,I5613)),"실족추락","")</f>
        <v/>
      </c>
      <c r="H5613" s="1"/>
      <c r="I5613" t="s">
        <v>10530</v>
      </c>
      <c r="J5613" t="s">
        <v>13735</v>
      </c>
      <c r="K5613" t="s">
        <v>14384</v>
      </c>
      <c r="L5613" t="s">
        <v>14817</v>
      </c>
      <c r="M5613" t="s">
        <v>14538</v>
      </c>
      <c r="N5613" t="s">
        <v>14670</v>
      </c>
      <c r="O5613" t="s">
        <v>14538</v>
      </c>
    </row>
    <row r="5614" spans="1:15">
      <c r="A5614" t="s">
        <v>16</v>
      </c>
      <c r="B5614" t="s">
        <v>118</v>
      </c>
      <c r="C5614" t="s">
        <v>506</v>
      </c>
      <c r="D5614" t="s">
        <v>5909</v>
      </c>
      <c r="E5614" t="s">
        <v>5914</v>
      </c>
      <c r="F5614" s="1"/>
      <c r="G5614" s="1" t="str">
        <f t="array" ref="G5614">IF(COUNT(FIND(Keywords!$E$3:$E$5,I5614)),"실족추락","")</f>
        <v/>
      </c>
      <c r="H5614" s="1"/>
      <c r="I5614" t="s">
        <v>10530</v>
      </c>
      <c r="J5614" t="s">
        <v>13735</v>
      </c>
      <c r="K5614" t="s">
        <v>14384</v>
      </c>
      <c r="L5614" t="s">
        <v>14817</v>
      </c>
      <c r="M5614" t="s">
        <v>14538</v>
      </c>
      <c r="N5614" t="s">
        <v>14670</v>
      </c>
      <c r="O5614" t="s">
        <v>14538</v>
      </c>
    </row>
    <row r="5615" spans="1:15">
      <c r="A5615" t="s">
        <v>16</v>
      </c>
      <c r="B5615" t="s">
        <v>118</v>
      </c>
      <c r="C5615" t="s">
        <v>3700</v>
      </c>
      <c r="D5615" t="s">
        <v>5911</v>
      </c>
      <c r="E5615" t="s">
        <v>5914</v>
      </c>
      <c r="F5615" s="1"/>
      <c r="G5615" s="1" t="str">
        <f t="array" ref="G5615">IF(COUNT(FIND(Keywords!$E$3:$E$5,I5615)),"실족추락","")</f>
        <v/>
      </c>
      <c r="H5615" s="1"/>
      <c r="I5615" t="s">
        <v>10531</v>
      </c>
      <c r="J5615" t="s">
        <v>13734</v>
      </c>
      <c r="K5615" t="s">
        <v>14173</v>
      </c>
      <c r="L5615" t="s">
        <v>14353</v>
      </c>
      <c r="M5615" t="s">
        <v>14538</v>
      </c>
      <c r="N5615" t="s">
        <v>14520</v>
      </c>
      <c r="O5615" t="s">
        <v>14538</v>
      </c>
    </row>
    <row r="5616" spans="1:15">
      <c r="A5616" t="s">
        <v>16</v>
      </c>
      <c r="B5616" t="s">
        <v>118</v>
      </c>
      <c r="C5616" t="s">
        <v>3700</v>
      </c>
      <c r="D5616" t="s">
        <v>16113</v>
      </c>
      <c r="E5616" t="s">
        <v>5914</v>
      </c>
      <c r="F5616" s="1" t="str">
        <f t="array" ref="F5616">IF(COUNT(FIND(Keywords!$C$3:$C$41,I5616)),"일반조난","")</f>
        <v/>
      </c>
      <c r="G5616" s="1" t="str">
        <f t="array" ref="G5616">IF(COUNT(FIND(Keywords!$E$3:$E$5,I5616)),"실족추락","")</f>
        <v/>
      </c>
      <c r="H5616" s="1" t="str">
        <f t="array" ref="H5616">IF(COUNT(FIND(Keywords!$B$3:$B$12,I5616)),"개인질환","")</f>
        <v/>
      </c>
      <c r="I5616" t="s">
        <v>10531</v>
      </c>
      <c r="J5616" t="s">
        <v>13734</v>
      </c>
      <c r="K5616" t="s">
        <v>14173</v>
      </c>
      <c r="L5616" t="s">
        <v>14353</v>
      </c>
      <c r="M5616" t="s">
        <v>14538</v>
      </c>
      <c r="N5616" t="s">
        <v>14520</v>
      </c>
      <c r="O5616" t="s">
        <v>14538</v>
      </c>
    </row>
    <row r="5617" spans="1:15">
      <c r="A5617" t="s">
        <v>16</v>
      </c>
      <c r="B5617" t="s">
        <v>118</v>
      </c>
      <c r="C5617" t="s">
        <v>3701</v>
      </c>
      <c r="D5617" t="s">
        <v>16113</v>
      </c>
      <c r="E5617" t="s">
        <v>5914</v>
      </c>
      <c r="F5617" s="1" t="str">
        <f t="array" ref="F5617">IF(COUNT(FIND(Keywords!$C$3:$C$41,I5617)),"일반조난","")</f>
        <v/>
      </c>
      <c r="G5617" s="1" t="str">
        <f t="array" ref="G5617">IF(COUNT(FIND(Keywords!$E$3:$E$5,I5617)),"실족추락","")</f>
        <v/>
      </c>
      <c r="H5617" s="1" t="str">
        <f t="array" ref="H5617">IF(COUNT(FIND(Keywords!$B$3:$B$12,I5617)),"개인질환","")</f>
        <v/>
      </c>
      <c r="I5617" t="s">
        <v>10532</v>
      </c>
      <c r="J5617" t="s">
        <v>14039</v>
      </c>
      <c r="K5617" t="s">
        <v>15300</v>
      </c>
      <c r="L5617" t="s">
        <v>15009</v>
      </c>
      <c r="M5617" t="s">
        <v>14538</v>
      </c>
      <c r="N5617" t="s">
        <v>15309</v>
      </c>
      <c r="O5617" t="s">
        <v>14538</v>
      </c>
    </row>
    <row r="5618" spans="1:15">
      <c r="A5618" t="s">
        <v>16</v>
      </c>
      <c r="B5618" t="s">
        <v>118</v>
      </c>
      <c r="C5618" t="s">
        <v>3701</v>
      </c>
      <c r="D5618" t="s">
        <v>5909</v>
      </c>
      <c r="E5618" t="s">
        <v>5914</v>
      </c>
      <c r="F5618" s="1"/>
      <c r="G5618" s="1" t="str">
        <f t="array" ref="G5618">IF(COUNT(FIND(Keywords!$E$3:$E$5,I5618)),"실족추락","")</f>
        <v/>
      </c>
      <c r="H5618" s="1"/>
      <c r="I5618" t="s">
        <v>10532</v>
      </c>
      <c r="J5618" t="s">
        <v>14039</v>
      </c>
      <c r="K5618" t="s">
        <v>15300</v>
      </c>
      <c r="L5618" t="s">
        <v>15009</v>
      </c>
      <c r="M5618" t="s">
        <v>14538</v>
      </c>
      <c r="N5618" t="s">
        <v>15309</v>
      </c>
      <c r="O5618" t="s">
        <v>14538</v>
      </c>
    </row>
    <row r="5619" spans="1:15">
      <c r="A5619" t="s">
        <v>16</v>
      </c>
      <c r="B5619" t="s">
        <v>118</v>
      </c>
      <c r="C5619" t="s">
        <v>3702</v>
      </c>
      <c r="D5619" t="s">
        <v>5911</v>
      </c>
      <c r="E5619" t="s">
        <v>5914</v>
      </c>
      <c r="F5619" s="1" t="s">
        <v>5911</v>
      </c>
      <c r="G5619" s="1" t="str">
        <f t="array" ref="G5619">IF(COUNT(FIND(Keywords!$E$3:$E$5,I5619)),"실족추락","")</f>
        <v/>
      </c>
      <c r="H5619" s="1"/>
      <c r="I5619" t="s">
        <v>10533</v>
      </c>
      <c r="J5619" t="s">
        <v>13891</v>
      </c>
      <c r="K5619" t="s">
        <v>15210</v>
      </c>
      <c r="L5619" t="s">
        <v>14330</v>
      </c>
      <c r="M5619" t="s">
        <v>14538</v>
      </c>
      <c r="N5619" t="s">
        <v>14712</v>
      </c>
      <c r="O5619" t="s">
        <v>14538</v>
      </c>
    </row>
    <row r="5620" spans="1:15">
      <c r="A5620" t="s">
        <v>16</v>
      </c>
      <c r="B5620" t="s">
        <v>118</v>
      </c>
      <c r="C5620" t="s">
        <v>3702</v>
      </c>
      <c r="D5620" t="s">
        <v>5909</v>
      </c>
      <c r="E5620" t="s">
        <v>5914</v>
      </c>
      <c r="F5620" s="1"/>
      <c r="G5620" s="1" t="str">
        <f t="array" ref="G5620">IF(COUNT(FIND(Keywords!$E$3:$E$5,I5620)),"실족추락","")</f>
        <v/>
      </c>
      <c r="H5620" s="1"/>
      <c r="I5620" t="s">
        <v>10533</v>
      </c>
      <c r="J5620" t="s">
        <v>13891</v>
      </c>
      <c r="K5620" t="s">
        <v>15210</v>
      </c>
      <c r="L5620" t="s">
        <v>14330</v>
      </c>
      <c r="M5620" t="s">
        <v>14538</v>
      </c>
      <c r="N5620" t="s">
        <v>14712</v>
      </c>
      <c r="O5620" t="s">
        <v>14538</v>
      </c>
    </row>
    <row r="5621" spans="1:15">
      <c r="A5621" t="s">
        <v>16</v>
      </c>
      <c r="B5621" t="s">
        <v>118</v>
      </c>
      <c r="C5621" t="s">
        <v>807</v>
      </c>
      <c r="D5621" t="s">
        <v>5909</v>
      </c>
      <c r="E5621" t="s">
        <v>5914</v>
      </c>
      <c r="F5621" s="1"/>
      <c r="G5621" s="1" t="str">
        <f t="array" ref="G5621">IF(COUNT(FIND(Keywords!$E$3:$E$5,I5621)),"실족추락","")</f>
        <v/>
      </c>
      <c r="H5621" s="1"/>
      <c r="I5621" t="s">
        <v>10534</v>
      </c>
      <c r="J5621" t="s">
        <v>13775</v>
      </c>
      <c r="K5621" t="s">
        <v>14283</v>
      </c>
      <c r="L5621" t="s">
        <v>14364</v>
      </c>
      <c r="M5621" t="s">
        <v>14538</v>
      </c>
      <c r="N5621" t="s">
        <v>14464</v>
      </c>
      <c r="O5621" t="s">
        <v>14538</v>
      </c>
    </row>
    <row r="5622" spans="1:15">
      <c r="A5622" t="s">
        <v>16</v>
      </c>
      <c r="B5622" t="s">
        <v>118</v>
      </c>
      <c r="C5622" t="s">
        <v>807</v>
      </c>
      <c r="D5622" t="s">
        <v>16113</v>
      </c>
      <c r="E5622" t="s">
        <v>5914</v>
      </c>
      <c r="F5622" s="1" t="str">
        <f t="array" ref="F5622">IF(COUNT(FIND(Keywords!$C$3:$C$41,I5622)),"일반조난","")</f>
        <v/>
      </c>
      <c r="G5622" s="1" t="str">
        <f t="array" ref="G5622">IF(COUNT(FIND(Keywords!$E$3:$E$5,I5622)),"실족추락","")</f>
        <v/>
      </c>
      <c r="H5622" s="1" t="str">
        <f t="array" ref="H5622">IF(COUNT(FIND(Keywords!$B$3:$B$12,I5622)),"개인질환","")</f>
        <v/>
      </c>
      <c r="I5622" t="s">
        <v>10534</v>
      </c>
      <c r="J5622" t="s">
        <v>13775</v>
      </c>
      <c r="K5622" t="s">
        <v>14283</v>
      </c>
      <c r="L5622" t="s">
        <v>14364</v>
      </c>
      <c r="M5622" t="s">
        <v>14538</v>
      </c>
      <c r="N5622" t="s">
        <v>14464</v>
      </c>
      <c r="O5622" t="s">
        <v>14538</v>
      </c>
    </row>
    <row r="5623" spans="1:15">
      <c r="A5623" t="s">
        <v>16</v>
      </c>
      <c r="B5623" t="s">
        <v>118</v>
      </c>
      <c r="C5623" t="s">
        <v>2017</v>
      </c>
      <c r="D5623" t="s">
        <v>5911</v>
      </c>
      <c r="E5623" t="s">
        <v>5914</v>
      </c>
      <c r="F5623" s="1" t="s">
        <v>5911</v>
      </c>
      <c r="G5623" s="1" t="str">
        <f t="array" ref="G5623">IF(COUNT(FIND(Keywords!$E$3:$E$5,I5623)),"실족추락","")</f>
        <v/>
      </c>
      <c r="H5623" s="1"/>
      <c r="I5623" t="s">
        <v>10535</v>
      </c>
      <c r="J5623" t="s">
        <v>13898</v>
      </c>
      <c r="K5623" t="s">
        <v>14665</v>
      </c>
      <c r="L5623" t="s">
        <v>14460</v>
      </c>
      <c r="M5623" t="s">
        <v>14538</v>
      </c>
      <c r="N5623" t="s">
        <v>14547</v>
      </c>
      <c r="O5623" t="s">
        <v>14538</v>
      </c>
    </row>
    <row r="5624" spans="1:15">
      <c r="A5624" t="s">
        <v>16</v>
      </c>
      <c r="B5624" t="s">
        <v>118</v>
      </c>
      <c r="C5624" t="s">
        <v>2017</v>
      </c>
      <c r="D5624" t="s">
        <v>5911</v>
      </c>
      <c r="E5624" t="s">
        <v>5914</v>
      </c>
      <c r="F5624" s="1"/>
      <c r="G5624" s="1" t="str">
        <f t="array" ref="G5624">IF(COUNT(FIND(Keywords!$E$3:$E$5,I5624)),"실족추락","")</f>
        <v/>
      </c>
      <c r="H5624" s="1"/>
      <c r="I5624" t="s">
        <v>10535</v>
      </c>
      <c r="J5624" t="s">
        <v>13898</v>
      </c>
      <c r="K5624" t="s">
        <v>14665</v>
      </c>
      <c r="L5624" t="s">
        <v>14460</v>
      </c>
      <c r="M5624" t="s">
        <v>14538</v>
      </c>
      <c r="N5624" t="s">
        <v>14547</v>
      </c>
      <c r="O5624" t="s">
        <v>14538</v>
      </c>
    </row>
    <row r="5625" spans="1:15">
      <c r="A5625" t="s">
        <v>16</v>
      </c>
      <c r="B5625" t="s">
        <v>118</v>
      </c>
      <c r="C5625" t="s">
        <v>808</v>
      </c>
      <c r="D5625" t="s">
        <v>5911</v>
      </c>
      <c r="E5625" t="s">
        <v>5914</v>
      </c>
      <c r="F5625" s="1" t="s">
        <v>5911</v>
      </c>
      <c r="G5625" s="1" t="str">
        <f t="array" ref="G5625">IF(COUNT(FIND(Keywords!$E$3:$E$5,I5625)),"실족추락","")</f>
        <v/>
      </c>
      <c r="H5625" s="1"/>
      <c r="I5625" t="s">
        <v>10536</v>
      </c>
      <c r="J5625" t="s">
        <v>13936</v>
      </c>
      <c r="K5625" t="s">
        <v>14049</v>
      </c>
      <c r="L5625" t="s">
        <v>15004</v>
      </c>
      <c r="M5625" t="s">
        <v>14538</v>
      </c>
      <c r="N5625" t="s">
        <v>14462</v>
      </c>
      <c r="O5625" t="s">
        <v>14538</v>
      </c>
    </row>
    <row r="5626" spans="1:15">
      <c r="A5626" t="s">
        <v>16</v>
      </c>
      <c r="B5626" t="s">
        <v>118</v>
      </c>
      <c r="C5626" t="s">
        <v>808</v>
      </c>
      <c r="D5626" t="s">
        <v>15977</v>
      </c>
      <c r="E5626" t="s">
        <v>5914</v>
      </c>
      <c r="F5626" s="1"/>
      <c r="G5626" s="1" t="str">
        <f t="array" ref="G5626">IF(COUNT(FIND(Keywords!$E$3:$E$5,I5626)),"실족추락","")</f>
        <v/>
      </c>
      <c r="H5626" s="1"/>
      <c r="I5626" t="s">
        <v>10536</v>
      </c>
      <c r="J5626" t="s">
        <v>13936</v>
      </c>
      <c r="K5626" t="s">
        <v>14049</v>
      </c>
      <c r="L5626" t="s">
        <v>15004</v>
      </c>
      <c r="M5626" t="s">
        <v>14538</v>
      </c>
      <c r="N5626" t="s">
        <v>14462</v>
      </c>
      <c r="O5626" t="s">
        <v>14538</v>
      </c>
    </row>
    <row r="5627" spans="1:15">
      <c r="A5627" t="s">
        <v>16</v>
      </c>
      <c r="B5627" t="s">
        <v>118</v>
      </c>
      <c r="C5627" t="s">
        <v>514</v>
      </c>
      <c r="D5627" t="s">
        <v>15977</v>
      </c>
      <c r="E5627" t="s">
        <v>5914</v>
      </c>
      <c r="F5627" s="1"/>
      <c r="G5627" s="1" t="str">
        <f t="array" ref="G5627">IF(COUNT(FIND(Keywords!$E$3:$E$5,I5627)),"실족추락","")</f>
        <v/>
      </c>
      <c r="H5627" s="1"/>
      <c r="I5627" t="s">
        <v>10537</v>
      </c>
      <c r="J5627" t="s">
        <v>13907</v>
      </c>
      <c r="K5627" t="s">
        <v>14265</v>
      </c>
      <c r="L5627" t="s">
        <v>14353</v>
      </c>
      <c r="M5627" t="s">
        <v>14538</v>
      </c>
      <c r="N5627" t="s">
        <v>15167</v>
      </c>
      <c r="O5627" t="s">
        <v>14538</v>
      </c>
    </row>
    <row r="5628" spans="1:15">
      <c r="A5628" t="s">
        <v>16</v>
      </c>
      <c r="B5628" t="s">
        <v>118</v>
      </c>
      <c r="C5628" t="s">
        <v>514</v>
      </c>
      <c r="D5628" t="s">
        <v>5911</v>
      </c>
      <c r="E5628" t="s">
        <v>5914</v>
      </c>
      <c r="F5628" s="1" t="s">
        <v>5911</v>
      </c>
      <c r="G5628" s="1" t="str">
        <f t="array" ref="G5628">IF(COUNT(FIND(Keywords!$E$3:$E$5,I5628)),"실족추락","")</f>
        <v/>
      </c>
      <c r="H5628" s="1"/>
      <c r="I5628" t="s">
        <v>10537</v>
      </c>
      <c r="J5628" t="s">
        <v>13907</v>
      </c>
      <c r="K5628" t="s">
        <v>14265</v>
      </c>
      <c r="L5628" t="s">
        <v>14353</v>
      </c>
      <c r="M5628" t="s">
        <v>14538</v>
      </c>
      <c r="N5628" t="s">
        <v>15167</v>
      </c>
      <c r="O5628" t="s">
        <v>14538</v>
      </c>
    </row>
    <row r="5629" spans="1:15">
      <c r="A5629" t="s">
        <v>16</v>
      </c>
      <c r="B5629" t="s">
        <v>118</v>
      </c>
      <c r="C5629" t="s">
        <v>3703</v>
      </c>
      <c r="D5629" t="s">
        <v>5910</v>
      </c>
      <c r="E5629" t="s">
        <v>5914</v>
      </c>
      <c r="F5629" s="1"/>
      <c r="G5629" s="1" t="str">
        <f t="array" ref="G5629">IF(COUNT(FIND(Keywords!$E$3:$E$5,I5629)),"실족추락","")</f>
        <v/>
      </c>
      <c r="H5629" s="1"/>
      <c r="I5629" t="s">
        <v>10538</v>
      </c>
      <c r="J5629" t="s">
        <v>13772</v>
      </c>
      <c r="K5629" t="s">
        <v>15232</v>
      </c>
      <c r="L5629" t="s">
        <v>14341</v>
      </c>
      <c r="M5629" t="s">
        <v>14538</v>
      </c>
      <c r="N5629" t="s">
        <v>15037</v>
      </c>
      <c r="O5629" t="s">
        <v>14538</v>
      </c>
    </row>
    <row r="5630" spans="1:15">
      <c r="A5630" t="s">
        <v>16</v>
      </c>
      <c r="B5630" t="s">
        <v>118</v>
      </c>
      <c r="C5630" t="s">
        <v>3703</v>
      </c>
      <c r="D5630" t="s">
        <v>5911</v>
      </c>
      <c r="E5630" t="s">
        <v>5914</v>
      </c>
      <c r="F5630" s="1" t="s">
        <v>5911</v>
      </c>
      <c r="G5630" s="1" t="str">
        <f t="array" ref="G5630">IF(COUNT(FIND(Keywords!$E$3:$E$5,I5630)),"실족추락","")</f>
        <v/>
      </c>
      <c r="H5630" s="1"/>
      <c r="I5630" t="s">
        <v>10538</v>
      </c>
      <c r="J5630" t="s">
        <v>13772</v>
      </c>
      <c r="K5630" t="s">
        <v>15232</v>
      </c>
      <c r="L5630" t="s">
        <v>14341</v>
      </c>
      <c r="M5630" t="s">
        <v>14538</v>
      </c>
      <c r="N5630" t="s">
        <v>15037</v>
      </c>
      <c r="O5630" t="s">
        <v>14538</v>
      </c>
    </row>
    <row r="5631" spans="1:15">
      <c r="A5631" t="s">
        <v>16</v>
      </c>
      <c r="B5631" t="s">
        <v>118</v>
      </c>
      <c r="C5631" t="s">
        <v>3704</v>
      </c>
      <c r="D5631" t="s">
        <v>16113</v>
      </c>
      <c r="E5631" t="s">
        <v>5914</v>
      </c>
      <c r="F5631" s="1" t="str">
        <f t="array" ref="F5631">IF(COUNT(FIND(Keywords!$C$3:$C$41,I5631)),"일반조난","")</f>
        <v/>
      </c>
      <c r="G5631" s="1" t="str">
        <f t="array" ref="G5631">IF(COUNT(FIND(Keywords!$E$3:$E$5,I5631)),"실족추락","")</f>
        <v/>
      </c>
      <c r="H5631" s="1" t="str">
        <f t="array" ref="H5631">IF(COUNT(FIND(Keywords!$B$3:$B$12,I5631)),"개인질환","")</f>
        <v/>
      </c>
      <c r="I5631" t="s">
        <v>10539</v>
      </c>
      <c r="J5631" t="s">
        <v>13779</v>
      </c>
      <c r="K5631" t="s">
        <v>14214</v>
      </c>
      <c r="L5631" t="s">
        <v>14072</v>
      </c>
      <c r="M5631" t="s">
        <v>14538</v>
      </c>
      <c r="N5631" t="s">
        <v>14522</v>
      </c>
      <c r="O5631" t="s">
        <v>14538</v>
      </c>
    </row>
    <row r="5632" spans="1:15">
      <c r="A5632" t="s">
        <v>16</v>
      </c>
      <c r="B5632" t="s">
        <v>118</v>
      </c>
      <c r="C5632" t="s">
        <v>3704</v>
      </c>
      <c r="D5632" t="s">
        <v>5909</v>
      </c>
      <c r="E5632" t="s">
        <v>5914</v>
      </c>
      <c r="F5632" s="1"/>
      <c r="G5632" s="1" t="str">
        <f t="array" ref="G5632">IF(COUNT(FIND(Keywords!$E$3:$E$5,I5632)),"실족추락","")</f>
        <v/>
      </c>
      <c r="H5632" s="1"/>
      <c r="I5632" t="s">
        <v>10539</v>
      </c>
      <c r="J5632" t="s">
        <v>13779</v>
      </c>
      <c r="K5632" t="s">
        <v>14214</v>
      </c>
      <c r="L5632" t="s">
        <v>14072</v>
      </c>
      <c r="M5632" t="s">
        <v>14538</v>
      </c>
      <c r="N5632" t="s">
        <v>14522</v>
      </c>
      <c r="O5632" t="s">
        <v>14538</v>
      </c>
    </row>
    <row r="5633" spans="1:15">
      <c r="A5633" t="s">
        <v>16</v>
      </c>
      <c r="B5633" t="s">
        <v>118</v>
      </c>
      <c r="C5633" t="s">
        <v>3705</v>
      </c>
      <c r="D5633" t="s">
        <v>16113</v>
      </c>
      <c r="E5633" t="s">
        <v>5914</v>
      </c>
      <c r="F5633" s="1" t="str">
        <f t="array" ref="F5633">IF(COUNT(FIND(Keywords!$C$3:$C$41,I5633)),"일반조난","")</f>
        <v/>
      </c>
      <c r="G5633" s="1" t="str">
        <f t="array" ref="G5633">IF(COUNT(FIND(Keywords!$E$3:$E$5,I5633)),"실족추락","")</f>
        <v/>
      </c>
      <c r="H5633" s="1" t="str">
        <f t="array" ref="H5633">IF(COUNT(FIND(Keywords!$B$3:$B$12,I5633)),"개인질환","")</f>
        <v/>
      </c>
      <c r="I5633" t="s">
        <v>10540</v>
      </c>
      <c r="J5633" t="s">
        <v>13813</v>
      </c>
      <c r="K5633" t="s">
        <v>14034</v>
      </c>
      <c r="L5633" t="s">
        <v>15555</v>
      </c>
      <c r="M5633" t="s">
        <v>14538</v>
      </c>
      <c r="N5633" t="s">
        <v>15367</v>
      </c>
      <c r="O5633" t="s">
        <v>14538</v>
      </c>
    </row>
    <row r="5634" spans="1:15">
      <c r="A5634" t="s">
        <v>16</v>
      </c>
      <c r="B5634" t="s">
        <v>118</v>
      </c>
      <c r="C5634" t="s">
        <v>3705</v>
      </c>
      <c r="D5634" t="s">
        <v>5909</v>
      </c>
      <c r="E5634" t="s">
        <v>5914</v>
      </c>
      <c r="F5634" s="1"/>
      <c r="G5634" s="1" t="str">
        <f t="array" ref="G5634">IF(COUNT(FIND(Keywords!$E$3:$E$5,I5634)),"실족추락","")</f>
        <v/>
      </c>
      <c r="H5634" s="1"/>
      <c r="I5634" t="s">
        <v>10541</v>
      </c>
      <c r="J5634" t="s">
        <v>13813</v>
      </c>
      <c r="K5634" t="s">
        <v>14034</v>
      </c>
      <c r="L5634" t="s">
        <v>15555</v>
      </c>
      <c r="M5634" t="s">
        <v>14538</v>
      </c>
      <c r="N5634" t="s">
        <v>15367</v>
      </c>
      <c r="O5634" t="s">
        <v>14538</v>
      </c>
    </row>
    <row r="5635" spans="1:15">
      <c r="A5635" t="s">
        <v>16</v>
      </c>
      <c r="B5635" t="s">
        <v>118</v>
      </c>
      <c r="C5635" t="s">
        <v>3706</v>
      </c>
      <c r="D5635" t="s">
        <v>5909</v>
      </c>
      <c r="E5635" t="s">
        <v>5914</v>
      </c>
      <c r="F5635" s="1"/>
      <c r="G5635" s="1" t="str">
        <f t="array" ref="G5635">IF(COUNT(FIND(Keywords!$E$3:$E$5,I5635)),"실족추락","")</f>
        <v/>
      </c>
      <c r="H5635" s="1"/>
      <c r="I5635" t="s">
        <v>10542</v>
      </c>
      <c r="J5635" t="s">
        <v>13898</v>
      </c>
      <c r="K5635" t="s">
        <v>14380</v>
      </c>
      <c r="L5635" t="s">
        <v>14100</v>
      </c>
      <c r="M5635" t="s">
        <v>14538</v>
      </c>
      <c r="N5635" t="s">
        <v>14945</v>
      </c>
      <c r="O5635" t="s">
        <v>14538</v>
      </c>
    </row>
    <row r="5636" spans="1:15">
      <c r="A5636" t="s">
        <v>16</v>
      </c>
      <c r="B5636" t="s">
        <v>118</v>
      </c>
      <c r="C5636" t="s">
        <v>3706</v>
      </c>
      <c r="D5636" t="s">
        <v>16113</v>
      </c>
      <c r="E5636" t="s">
        <v>5914</v>
      </c>
      <c r="F5636" s="1" t="str">
        <f t="array" ref="F5636">IF(COUNT(FIND(Keywords!$C$3:$C$41,I5636)),"일반조난","")</f>
        <v/>
      </c>
      <c r="G5636" s="1" t="str">
        <f t="array" ref="G5636">IF(COUNT(FIND(Keywords!$E$3:$E$5,I5636)),"실족추락","")</f>
        <v/>
      </c>
      <c r="H5636" s="1" t="str">
        <f t="array" ref="H5636">IF(COUNT(FIND(Keywords!$B$3:$B$12,I5636)),"개인질환","")</f>
        <v/>
      </c>
      <c r="I5636" t="s">
        <v>10542</v>
      </c>
      <c r="J5636" t="s">
        <v>13898</v>
      </c>
      <c r="K5636" t="s">
        <v>14380</v>
      </c>
      <c r="L5636" t="s">
        <v>14100</v>
      </c>
      <c r="M5636" t="s">
        <v>14538</v>
      </c>
      <c r="N5636" t="s">
        <v>14945</v>
      </c>
      <c r="O5636" t="s">
        <v>14538</v>
      </c>
    </row>
    <row r="5637" spans="1:15">
      <c r="A5637" t="s">
        <v>16</v>
      </c>
      <c r="B5637" t="s">
        <v>118</v>
      </c>
      <c r="C5637" t="s">
        <v>3707</v>
      </c>
      <c r="D5637" t="s">
        <v>16113</v>
      </c>
      <c r="E5637" t="s">
        <v>5914</v>
      </c>
      <c r="F5637" s="1" t="str">
        <f t="array" ref="F5637">IF(COUNT(FIND(Keywords!$C$3:$C$41,I5637)),"일반조난","")</f>
        <v/>
      </c>
      <c r="G5637" s="1" t="str">
        <f t="array" ref="G5637">IF(COUNT(FIND(Keywords!$E$3:$E$5,I5637)),"실족추락","")</f>
        <v/>
      </c>
      <c r="H5637" s="1" t="str">
        <f t="array" ref="H5637">IF(COUNT(FIND(Keywords!$B$3:$B$12,I5637)),"개인질환","")</f>
        <v/>
      </c>
      <c r="I5637" t="s">
        <v>10543</v>
      </c>
      <c r="J5637" t="s">
        <v>13876</v>
      </c>
      <c r="K5637" t="s">
        <v>15369</v>
      </c>
      <c r="L5637" t="s">
        <v>15496</v>
      </c>
      <c r="M5637" t="s">
        <v>14538</v>
      </c>
      <c r="N5637" t="s">
        <v>14527</v>
      </c>
      <c r="O5637" t="s">
        <v>14538</v>
      </c>
    </row>
    <row r="5638" spans="1:15">
      <c r="A5638" t="s">
        <v>16</v>
      </c>
      <c r="B5638" t="s">
        <v>118</v>
      </c>
      <c r="C5638" t="s">
        <v>3707</v>
      </c>
      <c r="D5638" t="s">
        <v>5909</v>
      </c>
      <c r="E5638" t="s">
        <v>5914</v>
      </c>
      <c r="F5638" s="1"/>
      <c r="G5638" s="1" t="str">
        <f t="array" ref="G5638">IF(COUNT(FIND(Keywords!$E$3:$E$5,I5638)),"실족추락","")</f>
        <v/>
      </c>
      <c r="H5638" s="1"/>
      <c r="I5638" t="s">
        <v>10543</v>
      </c>
      <c r="J5638" t="s">
        <v>13876</v>
      </c>
      <c r="K5638" t="s">
        <v>15369</v>
      </c>
      <c r="L5638" t="s">
        <v>15496</v>
      </c>
      <c r="M5638" t="s">
        <v>14538</v>
      </c>
      <c r="N5638" t="s">
        <v>14527</v>
      </c>
      <c r="O5638" t="s">
        <v>14538</v>
      </c>
    </row>
    <row r="5639" spans="1:15">
      <c r="A5639" t="s">
        <v>16</v>
      </c>
      <c r="B5639" t="s">
        <v>118</v>
      </c>
      <c r="C5639" t="s">
        <v>2533</v>
      </c>
      <c r="D5639" t="s">
        <v>15977</v>
      </c>
      <c r="E5639" t="s">
        <v>5914</v>
      </c>
      <c r="F5639" s="1"/>
      <c r="G5639" s="1" t="str">
        <f t="array" ref="G5639">IF(COUNT(FIND(Keywords!$E$3:$E$5,I5639)),"실족추락","")</f>
        <v/>
      </c>
      <c r="H5639" s="1"/>
      <c r="I5639" t="s">
        <v>10544</v>
      </c>
      <c r="J5639" t="s">
        <v>13829</v>
      </c>
      <c r="K5639" t="s">
        <v>13776</v>
      </c>
      <c r="L5639" t="s">
        <v>14492</v>
      </c>
      <c r="M5639" t="s">
        <v>14538</v>
      </c>
      <c r="N5639" t="s">
        <v>15508</v>
      </c>
      <c r="O5639" t="s">
        <v>14538</v>
      </c>
    </row>
    <row r="5640" spans="1:15">
      <c r="A5640" t="s">
        <v>16</v>
      </c>
      <c r="B5640" t="s">
        <v>118</v>
      </c>
      <c r="C5640" t="s">
        <v>2533</v>
      </c>
      <c r="D5640" t="s">
        <v>5911</v>
      </c>
      <c r="E5640" t="s">
        <v>5914</v>
      </c>
      <c r="F5640" s="1" t="s">
        <v>5911</v>
      </c>
      <c r="G5640" s="1" t="str">
        <f t="array" ref="G5640">IF(COUNT(FIND(Keywords!$E$3:$E$5,I5640)),"실족추락","")</f>
        <v/>
      </c>
      <c r="H5640" s="1"/>
      <c r="I5640" t="s">
        <v>10544</v>
      </c>
      <c r="J5640" t="s">
        <v>13829</v>
      </c>
      <c r="K5640" t="s">
        <v>13776</v>
      </c>
      <c r="L5640" t="s">
        <v>14492</v>
      </c>
      <c r="M5640" t="s">
        <v>14538</v>
      </c>
      <c r="N5640" t="s">
        <v>15508</v>
      </c>
      <c r="O5640" t="s">
        <v>14538</v>
      </c>
    </row>
    <row r="5641" spans="1:15">
      <c r="A5641" t="s">
        <v>16</v>
      </c>
      <c r="B5641" t="s">
        <v>118</v>
      </c>
      <c r="C5641" t="s">
        <v>3708</v>
      </c>
      <c r="D5641" t="s">
        <v>16113</v>
      </c>
      <c r="E5641" t="s">
        <v>5914</v>
      </c>
      <c r="F5641" s="1" t="str">
        <f t="array" ref="F5641">IF(COUNT(FIND(Keywords!$C$3:$C$41,I5641)),"일반조난","")</f>
        <v/>
      </c>
      <c r="G5641" s="1" t="str">
        <f t="array" ref="G5641">IF(COUNT(FIND(Keywords!$E$3:$E$5,I5641)),"실족추락","")</f>
        <v/>
      </c>
      <c r="H5641" s="1" t="str">
        <f t="array" ref="H5641">IF(COUNT(FIND(Keywords!$B$3:$B$12,I5641)),"개인질환","")</f>
        <v/>
      </c>
      <c r="I5641" t="s">
        <v>10545</v>
      </c>
      <c r="J5641" t="s">
        <v>13890</v>
      </c>
      <c r="K5641" t="s">
        <v>15206</v>
      </c>
      <c r="L5641" t="s">
        <v>14494</v>
      </c>
      <c r="M5641" t="s">
        <v>14538</v>
      </c>
      <c r="N5641" t="s">
        <v>15014</v>
      </c>
      <c r="O5641" t="s">
        <v>14538</v>
      </c>
    </row>
    <row r="5642" spans="1:15">
      <c r="A5642" t="s">
        <v>16</v>
      </c>
      <c r="B5642" t="s">
        <v>118</v>
      </c>
      <c r="C5642" t="s">
        <v>3708</v>
      </c>
      <c r="D5642" t="s">
        <v>5909</v>
      </c>
      <c r="E5642" t="s">
        <v>5914</v>
      </c>
      <c r="F5642" s="1"/>
      <c r="G5642" s="1" t="str">
        <f t="array" ref="G5642">IF(COUNT(FIND(Keywords!$E$3:$E$5,I5642)),"실족추락","")</f>
        <v/>
      </c>
      <c r="H5642" s="1"/>
      <c r="I5642" t="s">
        <v>10545</v>
      </c>
      <c r="J5642" t="s">
        <v>13890</v>
      </c>
      <c r="K5642" t="s">
        <v>15206</v>
      </c>
      <c r="L5642" t="s">
        <v>14494</v>
      </c>
      <c r="M5642" t="s">
        <v>14538</v>
      </c>
      <c r="N5642" t="s">
        <v>15014</v>
      </c>
      <c r="O5642" t="s">
        <v>14538</v>
      </c>
    </row>
    <row r="5643" spans="1:15">
      <c r="A5643" t="s">
        <v>16</v>
      </c>
      <c r="B5643" t="s">
        <v>118</v>
      </c>
      <c r="C5643" t="s">
        <v>519</v>
      </c>
      <c r="D5643" t="s">
        <v>5911</v>
      </c>
      <c r="E5643" t="s">
        <v>5914</v>
      </c>
      <c r="F5643" s="1" t="s">
        <v>5911</v>
      </c>
      <c r="G5643" s="1" t="str">
        <f t="array" ref="G5643">IF(COUNT(FIND(Keywords!$E$3:$E$5,I5643)),"실족추락","")</f>
        <v/>
      </c>
      <c r="H5643" s="1"/>
      <c r="I5643" t="s">
        <v>10546</v>
      </c>
      <c r="J5643" t="s">
        <v>13823</v>
      </c>
      <c r="K5643" t="s">
        <v>14391</v>
      </c>
      <c r="L5643" t="s">
        <v>14367</v>
      </c>
      <c r="M5643" t="s">
        <v>14538</v>
      </c>
      <c r="N5643" t="s">
        <v>15203</v>
      </c>
      <c r="O5643" t="s">
        <v>14538</v>
      </c>
    </row>
    <row r="5644" spans="1:15">
      <c r="A5644" t="s">
        <v>16</v>
      </c>
      <c r="B5644" t="s">
        <v>118</v>
      </c>
      <c r="C5644" t="s">
        <v>519</v>
      </c>
      <c r="D5644" t="s">
        <v>5909</v>
      </c>
      <c r="E5644" t="s">
        <v>5914</v>
      </c>
      <c r="F5644" s="1"/>
      <c r="G5644" s="1" t="str">
        <f t="array" ref="G5644">IF(COUNT(FIND(Keywords!$E$3:$E$5,I5644)),"실족추락","")</f>
        <v/>
      </c>
      <c r="H5644" s="1"/>
      <c r="I5644" t="s">
        <v>10546</v>
      </c>
      <c r="J5644" t="s">
        <v>13823</v>
      </c>
      <c r="K5644" t="s">
        <v>14391</v>
      </c>
      <c r="L5644" t="s">
        <v>14367</v>
      </c>
      <c r="M5644" t="s">
        <v>14538</v>
      </c>
      <c r="N5644" t="s">
        <v>15203</v>
      </c>
      <c r="O5644" t="s">
        <v>14538</v>
      </c>
    </row>
    <row r="5645" spans="1:15">
      <c r="A5645" t="s">
        <v>16</v>
      </c>
      <c r="B5645" t="s">
        <v>118</v>
      </c>
      <c r="C5645" t="s">
        <v>519</v>
      </c>
      <c r="D5645" t="s">
        <v>15977</v>
      </c>
      <c r="E5645" t="s">
        <v>5914</v>
      </c>
      <c r="F5645" s="1"/>
      <c r="G5645" s="1" t="str">
        <f t="array" ref="G5645">IF(COUNT(FIND(Keywords!$E$3:$E$5,I5645)),"실족추락","")</f>
        <v/>
      </c>
      <c r="H5645" s="1"/>
      <c r="I5645" t="s">
        <v>10547</v>
      </c>
      <c r="J5645" t="s">
        <v>13823</v>
      </c>
      <c r="K5645" t="s">
        <v>14391</v>
      </c>
      <c r="L5645" t="s">
        <v>14367</v>
      </c>
      <c r="M5645" t="s">
        <v>14538</v>
      </c>
      <c r="N5645" t="s">
        <v>15203</v>
      </c>
      <c r="O5645" t="s">
        <v>14538</v>
      </c>
    </row>
    <row r="5646" spans="1:15">
      <c r="A5646" t="s">
        <v>16</v>
      </c>
      <c r="B5646" t="s">
        <v>118</v>
      </c>
      <c r="C5646" t="s">
        <v>519</v>
      </c>
      <c r="D5646" t="s">
        <v>5911</v>
      </c>
      <c r="E5646" t="s">
        <v>5914</v>
      </c>
      <c r="F5646" s="1" t="s">
        <v>5911</v>
      </c>
      <c r="G5646" s="1" t="str">
        <f t="array" ref="G5646">IF(COUNT(FIND(Keywords!$E$3:$E$5,I5646)),"실족추락","")</f>
        <v/>
      </c>
      <c r="H5646" s="1"/>
      <c r="I5646" t="s">
        <v>10547</v>
      </c>
      <c r="J5646" t="s">
        <v>13823</v>
      </c>
      <c r="K5646" t="s">
        <v>14391</v>
      </c>
      <c r="L5646" t="s">
        <v>14367</v>
      </c>
      <c r="M5646" t="s">
        <v>14538</v>
      </c>
      <c r="N5646" t="s">
        <v>15203</v>
      </c>
      <c r="O5646" t="s">
        <v>14538</v>
      </c>
    </row>
    <row r="5647" spans="1:15">
      <c r="A5647" t="s">
        <v>16</v>
      </c>
      <c r="B5647" t="s">
        <v>118</v>
      </c>
      <c r="C5647" t="s">
        <v>524</v>
      </c>
      <c r="D5647" t="s">
        <v>5911</v>
      </c>
      <c r="E5647" t="s">
        <v>5914</v>
      </c>
      <c r="F5647" s="1" t="s">
        <v>5911</v>
      </c>
      <c r="G5647" s="1" t="str">
        <f t="array" ref="G5647">IF(COUNT(FIND(Keywords!$E$3:$E$5,I5647)),"실족추락","")</f>
        <v/>
      </c>
      <c r="H5647" s="1"/>
      <c r="I5647" t="s">
        <v>10548</v>
      </c>
      <c r="J5647" t="s">
        <v>13903</v>
      </c>
      <c r="K5647" t="s">
        <v>13749</v>
      </c>
      <c r="L5647" t="s">
        <v>14936</v>
      </c>
      <c r="M5647" t="s">
        <v>14538</v>
      </c>
      <c r="N5647" t="s">
        <v>14903</v>
      </c>
      <c r="O5647" t="s">
        <v>14538</v>
      </c>
    </row>
    <row r="5648" spans="1:15">
      <c r="A5648" t="s">
        <v>16</v>
      </c>
      <c r="B5648" t="s">
        <v>118</v>
      </c>
      <c r="C5648" t="s">
        <v>524</v>
      </c>
      <c r="D5648" t="s">
        <v>5911</v>
      </c>
      <c r="E5648" t="s">
        <v>5914</v>
      </c>
      <c r="F5648" s="1" t="s">
        <v>5911</v>
      </c>
      <c r="G5648" s="1" t="str">
        <f t="array" ref="G5648">IF(COUNT(FIND(Keywords!$E$3:$E$5,I5648)),"실족추락","")</f>
        <v/>
      </c>
      <c r="H5648" s="1"/>
      <c r="I5648" t="s">
        <v>10548</v>
      </c>
      <c r="J5648" t="s">
        <v>13903</v>
      </c>
      <c r="K5648" t="s">
        <v>13749</v>
      </c>
      <c r="L5648" t="s">
        <v>14936</v>
      </c>
      <c r="M5648" t="s">
        <v>14538</v>
      </c>
      <c r="N5648" t="s">
        <v>14903</v>
      </c>
      <c r="O5648" t="s">
        <v>14538</v>
      </c>
    </row>
    <row r="5649" spans="1:15">
      <c r="A5649" t="s">
        <v>16</v>
      </c>
      <c r="B5649" t="s">
        <v>118</v>
      </c>
      <c r="C5649" t="s">
        <v>3709</v>
      </c>
      <c r="D5649" t="s">
        <v>16113</v>
      </c>
      <c r="E5649" t="s">
        <v>5914</v>
      </c>
      <c r="F5649" s="1" t="str">
        <f t="array" ref="F5649">IF(COUNT(FIND(Keywords!$C$3:$C$41,I5649)),"일반조난","")</f>
        <v/>
      </c>
      <c r="G5649" s="1" t="str">
        <f t="array" ref="G5649">IF(COUNT(FIND(Keywords!$E$3:$E$5,I5649)),"실족추락","")</f>
        <v/>
      </c>
      <c r="H5649" s="1" t="str">
        <f t="array" ref="H5649">IF(COUNT(FIND(Keywords!$B$3:$B$12,I5649)),"개인질환","")</f>
        <v/>
      </c>
      <c r="I5649" t="s">
        <v>10549</v>
      </c>
      <c r="J5649" t="s">
        <v>13913</v>
      </c>
      <c r="K5649" t="s">
        <v>14758</v>
      </c>
      <c r="L5649" t="s">
        <v>15287</v>
      </c>
      <c r="M5649" t="s">
        <v>14538</v>
      </c>
      <c r="N5649" t="s">
        <v>13791</v>
      </c>
      <c r="O5649" t="s">
        <v>14538</v>
      </c>
    </row>
    <row r="5650" spans="1:15">
      <c r="A5650" t="s">
        <v>16</v>
      </c>
      <c r="B5650" t="s">
        <v>118</v>
      </c>
      <c r="C5650" t="s">
        <v>3709</v>
      </c>
      <c r="D5650" t="s">
        <v>5909</v>
      </c>
      <c r="E5650" t="s">
        <v>5914</v>
      </c>
      <c r="F5650" s="1"/>
      <c r="G5650" s="1" t="str">
        <f t="array" ref="G5650">IF(COUNT(FIND(Keywords!$E$3:$E$5,I5650)),"실족추락","")</f>
        <v/>
      </c>
      <c r="H5650" s="1"/>
      <c r="I5650" t="s">
        <v>10550</v>
      </c>
      <c r="J5650" t="s">
        <v>13913</v>
      </c>
      <c r="K5650" t="s">
        <v>14758</v>
      </c>
      <c r="L5650" t="s">
        <v>15287</v>
      </c>
      <c r="M5650" t="s">
        <v>14538</v>
      </c>
      <c r="N5650" t="s">
        <v>13791</v>
      </c>
      <c r="O5650" t="s">
        <v>14538</v>
      </c>
    </row>
    <row r="5651" spans="1:15">
      <c r="A5651" t="s">
        <v>16</v>
      </c>
      <c r="B5651" t="s">
        <v>118</v>
      </c>
      <c r="C5651" t="s">
        <v>2054</v>
      </c>
      <c r="D5651" t="s">
        <v>15977</v>
      </c>
      <c r="E5651" t="s">
        <v>5914</v>
      </c>
      <c r="F5651" s="1"/>
      <c r="G5651" s="1" t="str">
        <f t="array" ref="G5651">IF(COUNT(FIND(Keywords!$E$3:$E$5,I5651)),"실족추락","")</f>
        <v/>
      </c>
      <c r="H5651" s="1"/>
      <c r="I5651" t="s">
        <v>10551</v>
      </c>
      <c r="J5651" t="s">
        <v>13952</v>
      </c>
      <c r="K5651" t="s">
        <v>14307</v>
      </c>
      <c r="L5651" t="s">
        <v>14116</v>
      </c>
      <c r="M5651" t="s">
        <v>14538</v>
      </c>
      <c r="N5651" t="s">
        <v>14952</v>
      </c>
      <c r="O5651" t="s">
        <v>14538</v>
      </c>
    </row>
    <row r="5652" spans="1:15">
      <c r="A5652" t="s">
        <v>16</v>
      </c>
      <c r="B5652" t="s">
        <v>118</v>
      </c>
      <c r="C5652" t="s">
        <v>2054</v>
      </c>
      <c r="D5652" t="s">
        <v>5911</v>
      </c>
      <c r="E5652" t="s">
        <v>5914</v>
      </c>
      <c r="F5652" s="1" t="s">
        <v>5911</v>
      </c>
      <c r="G5652" s="1" t="str">
        <f t="array" ref="G5652">IF(COUNT(FIND(Keywords!$E$3:$E$5,I5652)),"실족추락","")</f>
        <v/>
      </c>
      <c r="H5652" s="1"/>
      <c r="I5652" t="s">
        <v>10551</v>
      </c>
      <c r="J5652" t="s">
        <v>13952</v>
      </c>
      <c r="K5652" t="s">
        <v>14307</v>
      </c>
      <c r="L5652" t="s">
        <v>14116</v>
      </c>
      <c r="M5652" t="s">
        <v>14538</v>
      </c>
      <c r="N5652" t="s">
        <v>14952</v>
      </c>
      <c r="O5652" t="s">
        <v>14538</v>
      </c>
    </row>
    <row r="5653" spans="1:15">
      <c r="A5653" t="s">
        <v>16</v>
      </c>
      <c r="B5653" t="s">
        <v>118</v>
      </c>
      <c r="C5653" t="s">
        <v>3710</v>
      </c>
      <c r="D5653" t="s">
        <v>5911</v>
      </c>
      <c r="E5653" t="s">
        <v>5914</v>
      </c>
      <c r="F5653" s="1" t="s">
        <v>5911</v>
      </c>
      <c r="G5653" s="1" t="str">
        <f t="array" ref="G5653">IF(COUNT(FIND(Keywords!$E$3:$E$5,I5653)),"실족추락","")</f>
        <v/>
      </c>
      <c r="H5653" s="1"/>
      <c r="I5653" t="s">
        <v>10552</v>
      </c>
      <c r="J5653" t="s">
        <v>13889</v>
      </c>
      <c r="K5653" t="s">
        <v>14248</v>
      </c>
      <c r="L5653" t="s">
        <v>14512</v>
      </c>
      <c r="M5653" t="s">
        <v>14538</v>
      </c>
      <c r="N5653" t="s">
        <v>14308</v>
      </c>
      <c r="O5653" t="s">
        <v>14538</v>
      </c>
    </row>
    <row r="5654" spans="1:15">
      <c r="A5654" t="s">
        <v>16</v>
      </c>
      <c r="B5654" t="s">
        <v>118</v>
      </c>
      <c r="C5654" t="s">
        <v>3710</v>
      </c>
      <c r="D5654" t="s">
        <v>5910</v>
      </c>
      <c r="E5654" t="s">
        <v>5914</v>
      </c>
      <c r="F5654" s="1"/>
      <c r="G5654" s="1" t="str">
        <f t="array" ref="G5654">IF(COUNT(FIND(Keywords!$E$3:$E$5,I5654)),"실족추락","")</f>
        <v/>
      </c>
      <c r="H5654" s="1"/>
      <c r="I5654" t="s">
        <v>10552</v>
      </c>
      <c r="J5654" t="s">
        <v>13889</v>
      </c>
      <c r="K5654" t="s">
        <v>14248</v>
      </c>
      <c r="L5654" t="s">
        <v>14512</v>
      </c>
      <c r="M5654" t="s">
        <v>14538</v>
      </c>
      <c r="N5654" t="s">
        <v>14308</v>
      </c>
      <c r="O5654" t="s">
        <v>14538</v>
      </c>
    </row>
    <row r="5655" spans="1:15">
      <c r="A5655" t="s">
        <v>16</v>
      </c>
      <c r="B5655" t="s">
        <v>118</v>
      </c>
      <c r="C5655" t="s">
        <v>528</v>
      </c>
      <c r="D5655" t="s">
        <v>5909</v>
      </c>
      <c r="E5655" t="s">
        <v>5914</v>
      </c>
      <c r="F5655" s="1"/>
      <c r="G5655" s="1" t="str">
        <f t="array" ref="G5655">IF(COUNT(FIND(Keywords!$E$3:$E$5,I5655)),"실족추락","")</f>
        <v/>
      </c>
      <c r="H5655" s="1"/>
      <c r="I5655" t="s">
        <v>10553</v>
      </c>
      <c r="J5655" t="s">
        <v>13761</v>
      </c>
      <c r="K5655" t="s">
        <v>14398</v>
      </c>
      <c r="L5655" t="s">
        <v>15553</v>
      </c>
      <c r="M5655" t="s">
        <v>14538</v>
      </c>
      <c r="N5655" t="s">
        <v>14171</v>
      </c>
      <c r="O5655" t="s">
        <v>14538</v>
      </c>
    </row>
    <row r="5656" spans="1:15">
      <c r="A5656" t="s">
        <v>16</v>
      </c>
      <c r="B5656" t="s">
        <v>118</v>
      </c>
      <c r="C5656" t="s">
        <v>528</v>
      </c>
      <c r="D5656" t="s">
        <v>16113</v>
      </c>
      <c r="E5656" t="s">
        <v>5914</v>
      </c>
      <c r="F5656" s="1" t="str">
        <f t="array" ref="F5656">IF(COUNT(FIND(Keywords!$C$3:$C$41,I5656)),"일반조난","")</f>
        <v/>
      </c>
      <c r="G5656" s="1" t="str">
        <f t="array" ref="G5656">IF(COUNT(FIND(Keywords!$E$3:$E$5,I5656)),"실족추락","")</f>
        <v/>
      </c>
      <c r="H5656" s="1" t="str">
        <f t="array" ref="H5656">IF(COUNT(FIND(Keywords!$B$3:$B$12,I5656)),"개인질환","")</f>
        <v/>
      </c>
      <c r="I5656" t="s">
        <v>10553</v>
      </c>
      <c r="J5656" t="s">
        <v>13761</v>
      </c>
      <c r="K5656" t="s">
        <v>14398</v>
      </c>
      <c r="L5656" t="s">
        <v>15553</v>
      </c>
      <c r="M5656" t="s">
        <v>14538</v>
      </c>
      <c r="N5656" t="s">
        <v>14171</v>
      </c>
      <c r="O5656" t="s">
        <v>14538</v>
      </c>
    </row>
    <row r="5657" spans="1:15">
      <c r="A5657" t="s">
        <v>16</v>
      </c>
      <c r="B5657" t="s">
        <v>118</v>
      </c>
      <c r="C5657" t="s">
        <v>3711</v>
      </c>
      <c r="D5657" t="s">
        <v>5911</v>
      </c>
      <c r="E5657" t="s">
        <v>5914</v>
      </c>
      <c r="F5657" s="1" t="s">
        <v>5911</v>
      </c>
      <c r="G5657" s="1" t="str">
        <f t="array" ref="G5657">IF(COUNT(FIND(Keywords!$E$3:$E$5,I5657)),"실족추락","")</f>
        <v/>
      </c>
      <c r="H5657" s="1"/>
      <c r="I5657" t="s">
        <v>10554</v>
      </c>
      <c r="J5657" t="s">
        <v>13824</v>
      </c>
      <c r="K5657" t="s">
        <v>14185</v>
      </c>
      <c r="L5657" t="s">
        <v>15405</v>
      </c>
      <c r="M5657" t="s">
        <v>14538</v>
      </c>
      <c r="N5657" t="s">
        <v>15508</v>
      </c>
      <c r="O5657" t="s">
        <v>14538</v>
      </c>
    </row>
    <row r="5658" spans="1:15">
      <c r="A5658" t="s">
        <v>16</v>
      </c>
      <c r="B5658" t="s">
        <v>118</v>
      </c>
      <c r="C5658" t="s">
        <v>3711</v>
      </c>
      <c r="D5658" t="s">
        <v>5909</v>
      </c>
      <c r="E5658" t="s">
        <v>5914</v>
      </c>
      <c r="F5658" s="1"/>
      <c r="G5658" s="1" t="str">
        <f t="array" ref="G5658">IF(COUNT(FIND(Keywords!$E$3:$E$5,I5658)),"실족추락","")</f>
        <v/>
      </c>
      <c r="H5658" s="1"/>
      <c r="I5658" t="s">
        <v>10554</v>
      </c>
      <c r="J5658" t="s">
        <v>13824</v>
      </c>
      <c r="K5658" t="s">
        <v>14185</v>
      </c>
      <c r="L5658" t="s">
        <v>15405</v>
      </c>
      <c r="M5658" t="s">
        <v>14538</v>
      </c>
      <c r="N5658" t="s">
        <v>15508</v>
      </c>
      <c r="O5658" t="s">
        <v>14538</v>
      </c>
    </row>
    <row r="5659" spans="1:15">
      <c r="A5659" t="s">
        <v>16</v>
      </c>
      <c r="B5659" t="s">
        <v>118</v>
      </c>
      <c r="C5659" t="s">
        <v>529</v>
      </c>
      <c r="D5659" t="s">
        <v>15977</v>
      </c>
      <c r="E5659" t="s">
        <v>5914</v>
      </c>
      <c r="F5659" s="1"/>
      <c r="G5659" s="1" t="str">
        <f t="array" ref="G5659">IF(COUNT(FIND(Keywords!$E$3:$E$5,I5659)),"실족추락","")</f>
        <v/>
      </c>
      <c r="H5659" s="1"/>
      <c r="I5659" t="s">
        <v>10555</v>
      </c>
      <c r="J5659" t="s">
        <v>13867</v>
      </c>
      <c r="K5659" t="s">
        <v>14399</v>
      </c>
      <c r="L5659" t="s">
        <v>15124</v>
      </c>
      <c r="M5659" t="s">
        <v>14538</v>
      </c>
      <c r="N5659" t="s">
        <v>15133</v>
      </c>
      <c r="O5659" t="s">
        <v>14538</v>
      </c>
    </row>
    <row r="5660" spans="1:15">
      <c r="A5660" t="s">
        <v>16</v>
      </c>
      <c r="B5660" t="s">
        <v>118</v>
      </c>
      <c r="C5660" t="s">
        <v>529</v>
      </c>
      <c r="D5660" t="s">
        <v>16113</v>
      </c>
      <c r="E5660" t="s">
        <v>5914</v>
      </c>
      <c r="F5660" s="1" t="str">
        <f t="array" ref="F5660">IF(COUNT(FIND(Keywords!$C$3:$C$41,I5660)),"일반조난","")</f>
        <v/>
      </c>
      <c r="G5660" s="1" t="str">
        <f t="array" ref="G5660">IF(COUNT(FIND(Keywords!$E$3:$E$5,I5660)),"실족추락","")</f>
        <v/>
      </c>
      <c r="H5660" s="1" t="str">
        <f t="array" ref="H5660">IF(COUNT(FIND(Keywords!$B$3:$B$12,I5660)),"개인질환","")</f>
        <v/>
      </c>
      <c r="I5660" t="s">
        <v>10555</v>
      </c>
      <c r="J5660" t="s">
        <v>13867</v>
      </c>
      <c r="K5660" t="s">
        <v>14399</v>
      </c>
      <c r="L5660" t="s">
        <v>15124</v>
      </c>
      <c r="M5660" t="s">
        <v>14538</v>
      </c>
      <c r="N5660" t="s">
        <v>15133</v>
      </c>
      <c r="O5660" t="s">
        <v>14538</v>
      </c>
    </row>
    <row r="5661" spans="1:15">
      <c r="A5661" t="s">
        <v>16</v>
      </c>
      <c r="B5661" t="s">
        <v>118</v>
      </c>
      <c r="C5661" t="s">
        <v>3372</v>
      </c>
      <c r="D5661" t="s">
        <v>5911</v>
      </c>
      <c r="E5661" t="s">
        <v>5914</v>
      </c>
      <c r="F5661" s="1"/>
      <c r="G5661" s="1" t="str">
        <f t="array" ref="G5661">IF(COUNT(FIND(Keywords!$E$3:$E$5,I5661)),"실족추락","")</f>
        <v/>
      </c>
      <c r="H5661" s="1"/>
      <c r="I5661" t="s">
        <v>10556</v>
      </c>
      <c r="J5661" t="s">
        <v>13786</v>
      </c>
      <c r="K5661" t="s">
        <v>13752</v>
      </c>
      <c r="L5661" t="s">
        <v>14822</v>
      </c>
      <c r="M5661" t="s">
        <v>14538</v>
      </c>
      <c r="N5661" t="s">
        <v>14315</v>
      </c>
      <c r="O5661" t="s">
        <v>14538</v>
      </c>
    </row>
    <row r="5662" spans="1:15">
      <c r="A5662" t="s">
        <v>16</v>
      </c>
      <c r="B5662" t="s">
        <v>118</v>
      </c>
      <c r="C5662" t="s">
        <v>3372</v>
      </c>
      <c r="D5662" t="s">
        <v>16113</v>
      </c>
      <c r="E5662" t="s">
        <v>5914</v>
      </c>
      <c r="F5662" s="1" t="str">
        <f t="array" ref="F5662">IF(COUNT(FIND(Keywords!$C$3:$C$41,I5662)),"일반조난","")</f>
        <v/>
      </c>
      <c r="G5662" s="1" t="str">
        <f t="array" ref="G5662">IF(COUNT(FIND(Keywords!$E$3:$E$5,I5662)),"실족추락","")</f>
        <v/>
      </c>
      <c r="H5662" s="1" t="str">
        <f t="array" ref="H5662">IF(COUNT(FIND(Keywords!$B$3:$B$12,I5662)),"개인질환","")</f>
        <v/>
      </c>
      <c r="I5662" t="s">
        <v>10556</v>
      </c>
      <c r="J5662" t="s">
        <v>13786</v>
      </c>
      <c r="K5662" t="s">
        <v>13752</v>
      </c>
      <c r="L5662" t="s">
        <v>14822</v>
      </c>
      <c r="M5662" t="s">
        <v>14538</v>
      </c>
      <c r="N5662" t="s">
        <v>14315</v>
      </c>
      <c r="O5662" t="s">
        <v>14538</v>
      </c>
    </row>
    <row r="5663" spans="1:15">
      <c r="A5663" t="s">
        <v>16</v>
      </c>
      <c r="B5663" t="s">
        <v>118</v>
      </c>
      <c r="C5663" t="s">
        <v>3712</v>
      </c>
      <c r="D5663" t="s">
        <v>16113</v>
      </c>
      <c r="E5663" t="s">
        <v>5914</v>
      </c>
      <c r="F5663" s="1" t="str">
        <f t="array" ref="F5663">IF(COUNT(FIND(Keywords!$C$3:$C$41,I5663)),"일반조난","")</f>
        <v/>
      </c>
      <c r="G5663" s="1" t="str">
        <f t="array" ref="G5663">IF(COUNT(FIND(Keywords!$E$3:$E$5,I5663)),"실족추락","")</f>
        <v/>
      </c>
      <c r="H5663" s="1" t="str">
        <f t="array" ref="H5663">IF(COUNT(FIND(Keywords!$B$3:$B$12,I5663)),"개인질환","")</f>
        <v/>
      </c>
      <c r="I5663" t="s">
        <v>10557</v>
      </c>
      <c r="J5663" t="s">
        <v>13773</v>
      </c>
      <c r="K5663" t="s">
        <v>15370</v>
      </c>
      <c r="L5663" t="s">
        <v>15258</v>
      </c>
      <c r="M5663" t="s">
        <v>14538</v>
      </c>
      <c r="N5663" t="s">
        <v>14035</v>
      </c>
      <c r="O5663" t="s">
        <v>14538</v>
      </c>
    </row>
    <row r="5664" spans="1:15">
      <c r="A5664" t="s">
        <v>16</v>
      </c>
      <c r="B5664" t="s">
        <v>118</v>
      </c>
      <c r="C5664" t="s">
        <v>3712</v>
      </c>
      <c r="D5664" t="s">
        <v>5909</v>
      </c>
      <c r="E5664" t="s">
        <v>5914</v>
      </c>
      <c r="F5664" s="1"/>
      <c r="G5664" s="1" t="str">
        <f t="array" ref="G5664">IF(COUNT(FIND(Keywords!$E$3:$E$5,I5664)),"실족추락","")</f>
        <v/>
      </c>
      <c r="H5664" s="1"/>
      <c r="I5664" t="s">
        <v>10557</v>
      </c>
      <c r="J5664" t="s">
        <v>13773</v>
      </c>
      <c r="K5664" t="s">
        <v>15370</v>
      </c>
      <c r="L5664" t="s">
        <v>15258</v>
      </c>
      <c r="M5664" t="s">
        <v>14538</v>
      </c>
      <c r="N5664" t="s">
        <v>14035</v>
      </c>
      <c r="O5664" t="s">
        <v>14538</v>
      </c>
    </row>
    <row r="5665" spans="1:15">
      <c r="A5665" t="s">
        <v>16</v>
      </c>
      <c r="B5665" t="s">
        <v>118</v>
      </c>
      <c r="C5665" t="s">
        <v>3713</v>
      </c>
      <c r="D5665" t="s">
        <v>5909</v>
      </c>
      <c r="E5665" t="s">
        <v>5914</v>
      </c>
      <c r="F5665" s="1"/>
      <c r="G5665" s="1" t="str">
        <f t="array" ref="G5665">IF(COUNT(FIND(Keywords!$E$3:$E$5,I5665)),"실족추락","")</f>
        <v/>
      </c>
      <c r="H5665" s="1"/>
      <c r="I5665" t="s">
        <v>10558</v>
      </c>
      <c r="J5665" t="s">
        <v>13876</v>
      </c>
      <c r="K5665" t="s">
        <v>15198</v>
      </c>
      <c r="L5665" t="s">
        <v>15096</v>
      </c>
      <c r="M5665" t="s">
        <v>14538</v>
      </c>
      <c r="N5665" t="s">
        <v>14044</v>
      </c>
      <c r="O5665" t="s">
        <v>14538</v>
      </c>
    </row>
    <row r="5666" spans="1:15">
      <c r="A5666" t="s">
        <v>16</v>
      </c>
      <c r="B5666" t="s">
        <v>118</v>
      </c>
      <c r="C5666" t="s">
        <v>3713</v>
      </c>
      <c r="D5666" t="s">
        <v>16113</v>
      </c>
      <c r="E5666" t="s">
        <v>5914</v>
      </c>
      <c r="F5666" s="1" t="str">
        <f t="array" ref="F5666">IF(COUNT(FIND(Keywords!$C$3:$C$41,I5666)),"일반조난","")</f>
        <v/>
      </c>
      <c r="G5666" s="1" t="str">
        <f t="array" ref="G5666">IF(COUNT(FIND(Keywords!$E$3:$E$5,I5666)),"실족추락","")</f>
        <v/>
      </c>
      <c r="H5666" s="1" t="str">
        <f t="array" ref="H5666">IF(COUNT(FIND(Keywords!$B$3:$B$12,I5666)),"개인질환","")</f>
        <v/>
      </c>
      <c r="I5666" t="s">
        <v>10558</v>
      </c>
      <c r="J5666" t="s">
        <v>13876</v>
      </c>
      <c r="K5666" t="s">
        <v>15198</v>
      </c>
      <c r="L5666" t="s">
        <v>15096</v>
      </c>
      <c r="M5666" t="s">
        <v>14538</v>
      </c>
      <c r="N5666" t="s">
        <v>14044</v>
      </c>
      <c r="O5666" t="s">
        <v>14538</v>
      </c>
    </row>
    <row r="5667" spans="1:15">
      <c r="A5667" t="s">
        <v>16</v>
      </c>
      <c r="B5667" t="s">
        <v>118</v>
      </c>
      <c r="C5667" t="s">
        <v>3714</v>
      </c>
      <c r="D5667" t="s">
        <v>5910</v>
      </c>
      <c r="E5667" t="s">
        <v>5914</v>
      </c>
      <c r="F5667" s="1"/>
      <c r="G5667" s="1" t="str">
        <f t="array" ref="G5667">IF(COUNT(FIND(Keywords!$E$3:$E$5,I5667)),"실족추락","")</f>
        <v/>
      </c>
      <c r="H5667" s="1"/>
      <c r="I5667" t="s">
        <v>10559</v>
      </c>
      <c r="J5667" t="s">
        <v>13765</v>
      </c>
      <c r="K5667" t="s">
        <v>14584</v>
      </c>
      <c r="L5667" t="s">
        <v>14932</v>
      </c>
      <c r="M5667" t="s">
        <v>14538</v>
      </c>
      <c r="N5667" t="s">
        <v>15325</v>
      </c>
      <c r="O5667" t="s">
        <v>14538</v>
      </c>
    </row>
    <row r="5668" spans="1:15">
      <c r="A5668" t="s">
        <v>16</v>
      </c>
      <c r="B5668" t="s">
        <v>118</v>
      </c>
      <c r="C5668" t="s">
        <v>3714</v>
      </c>
      <c r="D5668" t="s">
        <v>5911</v>
      </c>
      <c r="E5668" t="s">
        <v>5914</v>
      </c>
      <c r="F5668" s="1" t="s">
        <v>5911</v>
      </c>
      <c r="G5668" s="1" t="str">
        <f t="array" ref="G5668">IF(COUNT(FIND(Keywords!$E$3:$E$5,I5668)),"실족추락","")</f>
        <v/>
      </c>
      <c r="H5668" s="1"/>
      <c r="I5668" t="s">
        <v>10559</v>
      </c>
      <c r="J5668" t="s">
        <v>13765</v>
      </c>
      <c r="K5668" t="s">
        <v>14584</v>
      </c>
      <c r="L5668" t="s">
        <v>14932</v>
      </c>
      <c r="M5668" t="s">
        <v>14538</v>
      </c>
      <c r="N5668" t="s">
        <v>15325</v>
      </c>
      <c r="O5668" t="s">
        <v>14538</v>
      </c>
    </row>
    <row r="5669" spans="1:15">
      <c r="A5669" t="s">
        <v>16</v>
      </c>
      <c r="B5669" t="s">
        <v>118</v>
      </c>
      <c r="C5669" t="s">
        <v>3715</v>
      </c>
      <c r="D5669" t="s">
        <v>5909</v>
      </c>
      <c r="E5669" t="s">
        <v>5914</v>
      </c>
      <c r="F5669" s="1"/>
      <c r="G5669" s="1" t="str">
        <f t="array" ref="G5669">IF(COUNT(FIND(Keywords!$E$3:$E$5,I5669)),"실족추락","")</f>
        <v/>
      </c>
      <c r="H5669" s="1"/>
      <c r="I5669" t="s">
        <v>10560</v>
      </c>
      <c r="J5669" t="s">
        <v>13954</v>
      </c>
      <c r="K5669" t="s">
        <v>15058</v>
      </c>
      <c r="L5669" t="s">
        <v>14892</v>
      </c>
      <c r="M5669" t="s">
        <v>14538</v>
      </c>
      <c r="N5669" t="s">
        <v>14163</v>
      </c>
      <c r="O5669" t="s">
        <v>14538</v>
      </c>
    </row>
    <row r="5670" spans="1:15">
      <c r="A5670" t="s">
        <v>16</v>
      </c>
      <c r="B5670" t="s">
        <v>118</v>
      </c>
      <c r="C5670" t="s">
        <v>3715</v>
      </c>
      <c r="D5670" t="s">
        <v>16113</v>
      </c>
      <c r="E5670" t="s">
        <v>5914</v>
      </c>
      <c r="F5670" s="1" t="str">
        <f t="array" ref="F5670">IF(COUNT(FIND(Keywords!$C$3:$C$41,I5670)),"일반조난","")</f>
        <v/>
      </c>
      <c r="G5670" s="1" t="str">
        <f t="array" ref="G5670">IF(COUNT(FIND(Keywords!$E$3:$E$5,I5670)),"실족추락","")</f>
        <v/>
      </c>
      <c r="H5670" s="1" t="str">
        <f t="array" ref="H5670">IF(COUNT(FIND(Keywords!$B$3:$B$12,I5670)),"개인질환","")</f>
        <v/>
      </c>
      <c r="I5670" t="s">
        <v>10560</v>
      </c>
      <c r="J5670" t="s">
        <v>13954</v>
      </c>
      <c r="K5670" t="s">
        <v>15058</v>
      </c>
      <c r="L5670" t="s">
        <v>14892</v>
      </c>
      <c r="M5670" t="s">
        <v>14538</v>
      </c>
      <c r="N5670" t="s">
        <v>14163</v>
      </c>
      <c r="O5670" t="s">
        <v>14538</v>
      </c>
    </row>
    <row r="5671" spans="1:15">
      <c r="A5671" t="s">
        <v>16</v>
      </c>
      <c r="B5671" t="s">
        <v>118</v>
      </c>
      <c r="C5671" t="s">
        <v>1653</v>
      </c>
      <c r="D5671" t="s">
        <v>5911</v>
      </c>
      <c r="E5671" t="s">
        <v>5914</v>
      </c>
      <c r="F5671" s="1" t="s">
        <v>5911</v>
      </c>
      <c r="G5671" s="1" t="str">
        <f t="array" ref="G5671">IF(COUNT(FIND(Keywords!$E$3:$E$5,I5671)),"실족추락","")</f>
        <v/>
      </c>
      <c r="H5671" s="1"/>
      <c r="I5671" t="s">
        <v>10561</v>
      </c>
      <c r="J5671" t="s">
        <v>13870</v>
      </c>
      <c r="K5671" t="s">
        <v>14418</v>
      </c>
      <c r="L5671" t="s">
        <v>14494</v>
      </c>
      <c r="M5671" t="s">
        <v>14538</v>
      </c>
      <c r="N5671" t="s">
        <v>14559</v>
      </c>
      <c r="O5671" t="s">
        <v>14538</v>
      </c>
    </row>
    <row r="5672" spans="1:15">
      <c r="A5672" t="s">
        <v>16</v>
      </c>
      <c r="B5672" t="s">
        <v>118</v>
      </c>
      <c r="C5672" t="s">
        <v>1653</v>
      </c>
      <c r="D5672" t="s">
        <v>5911</v>
      </c>
      <c r="E5672" t="s">
        <v>5914</v>
      </c>
      <c r="F5672" s="1"/>
      <c r="G5672" s="1" t="str">
        <f t="array" ref="G5672">IF(COUNT(FIND(Keywords!$E$3:$E$5,I5672)),"실족추락","")</f>
        <v/>
      </c>
      <c r="H5672" s="1"/>
      <c r="I5672" t="s">
        <v>10561</v>
      </c>
      <c r="J5672" t="s">
        <v>13870</v>
      </c>
      <c r="K5672" t="s">
        <v>14418</v>
      </c>
      <c r="L5672" t="s">
        <v>14494</v>
      </c>
      <c r="M5672" t="s">
        <v>14538</v>
      </c>
      <c r="N5672" t="s">
        <v>14559</v>
      </c>
      <c r="O5672" t="s">
        <v>14538</v>
      </c>
    </row>
    <row r="5673" spans="1:15">
      <c r="A5673" t="s">
        <v>16</v>
      </c>
      <c r="B5673" t="s">
        <v>118</v>
      </c>
      <c r="C5673" t="s">
        <v>3716</v>
      </c>
      <c r="D5673" t="s">
        <v>5909</v>
      </c>
      <c r="E5673" t="s">
        <v>5914</v>
      </c>
      <c r="F5673" s="1" t="str">
        <f t="array" ref="F5673">IF(COUNT(FIND(Keywords!$C$3:$C$41,I5673)),"일반조난","")</f>
        <v/>
      </c>
      <c r="G5673" s="1" t="str">
        <f t="array" ref="G5673">IF(COUNT(FIND(Keywords!$E$3:$E$5,I5673)),"실족추락","")</f>
        <v>실족추락</v>
      </c>
      <c r="H5673" s="1" t="str">
        <f t="array" ref="H5673">IF(COUNT(FIND(Keywords!$B$3:$B$12,I5673)),"개인질환","")</f>
        <v/>
      </c>
      <c r="I5673" t="s">
        <v>10562</v>
      </c>
      <c r="J5673" t="s">
        <v>13781</v>
      </c>
      <c r="K5673" t="s">
        <v>15182</v>
      </c>
      <c r="L5673" t="s">
        <v>15278</v>
      </c>
      <c r="M5673" t="s">
        <v>14538</v>
      </c>
      <c r="N5673" t="s">
        <v>15072</v>
      </c>
      <c r="O5673" t="s">
        <v>14538</v>
      </c>
    </row>
    <row r="5674" spans="1:15">
      <c r="A5674" t="s">
        <v>16</v>
      </c>
      <c r="B5674" t="s">
        <v>118</v>
      </c>
      <c r="C5674" t="s">
        <v>3716</v>
      </c>
      <c r="D5674" t="s">
        <v>5909</v>
      </c>
      <c r="E5674" t="s">
        <v>5914</v>
      </c>
      <c r="F5674" s="1"/>
      <c r="G5674" s="1" t="str">
        <f t="array" ref="G5674">IF(COUNT(FIND(Keywords!$E$3:$E$5,I5674)),"실족추락","")</f>
        <v>실족추락</v>
      </c>
      <c r="H5674" s="1"/>
      <c r="I5674" t="s">
        <v>10563</v>
      </c>
      <c r="J5674" t="s">
        <v>13781</v>
      </c>
      <c r="K5674" t="s">
        <v>15182</v>
      </c>
      <c r="L5674" t="s">
        <v>15278</v>
      </c>
      <c r="M5674" t="s">
        <v>14538</v>
      </c>
      <c r="N5674" t="s">
        <v>15072</v>
      </c>
      <c r="O5674" t="s">
        <v>14538</v>
      </c>
    </row>
    <row r="5675" spans="1:15">
      <c r="A5675" t="s">
        <v>16</v>
      </c>
      <c r="B5675" t="s">
        <v>118</v>
      </c>
      <c r="C5675" t="s">
        <v>3081</v>
      </c>
      <c r="D5675" t="s">
        <v>5909</v>
      </c>
      <c r="E5675" t="s">
        <v>5914</v>
      </c>
      <c r="F5675" s="1"/>
      <c r="G5675" s="1" t="str">
        <f t="array" ref="G5675">IF(COUNT(FIND(Keywords!$E$3:$E$5,I5675)),"실족추락","")</f>
        <v/>
      </c>
      <c r="H5675" s="1"/>
      <c r="I5675" t="s">
        <v>10564</v>
      </c>
      <c r="J5675" t="s">
        <v>13839</v>
      </c>
      <c r="K5675" t="s">
        <v>14264</v>
      </c>
      <c r="L5675" t="s">
        <v>15552</v>
      </c>
      <c r="M5675" t="s">
        <v>14538</v>
      </c>
      <c r="N5675" t="s">
        <v>13791</v>
      </c>
      <c r="O5675" t="s">
        <v>14538</v>
      </c>
    </row>
    <row r="5676" spans="1:15">
      <c r="A5676" t="s">
        <v>16</v>
      </c>
      <c r="B5676" t="s">
        <v>118</v>
      </c>
      <c r="C5676" t="s">
        <v>3081</v>
      </c>
      <c r="D5676" t="s">
        <v>5911</v>
      </c>
      <c r="E5676" t="s">
        <v>5914</v>
      </c>
      <c r="F5676" s="1" t="s">
        <v>5911</v>
      </c>
      <c r="G5676" s="1" t="str">
        <f t="array" ref="G5676">IF(COUNT(FIND(Keywords!$E$3:$E$5,I5676)),"실족추락","")</f>
        <v/>
      </c>
      <c r="H5676" s="1"/>
      <c r="I5676" t="s">
        <v>10564</v>
      </c>
      <c r="J5676" t="s">
        <v>13839</v>
      </c>
      <c r="K5676" t="s">
        <v>14264</v>
      </c>
      <c r="L5676" t="s">
        <v>15552</v>
      </c>
      <c r="M5676" t="s">
        <v>14538</v>
      </c>
      <c r="N5676" t="s">
        <v>13791</v>
      </c>
      <c r="O5676" t="s">
        <v>14538</v>
      </c>
    </row>
    <row r="5677" spans="1:15">
      <c r="A5677" t="s">
        <v>16</v>
      </c>
      <c r="B5677" t="s">
        <v>118</v>
      </c>
      <c r="C5677" t="s">
        <v>2024</v>
      </c>
      <c r="D5677" t="s">
        <v>5911</v>
      </c>
      <c r="E5677" t="s">
        <v>5914</v>
      </c>
      <c r="F5677" s="1" t="s">
        <v>5911</v>
      </c>
      <c r="G5677" s="1" t="str">
        <f t="array" ref="G5677">IF(COUNT(FIND(Keywords!$E$3:$E$5,I5677)),"실족추락","")</f>
        <v/>
      </c>
      <c r="H5677" s="1"/>
      <c r="I5677" t="s">
        <v>10565</v>
      </c>
      <c r="J5677" t="s">
        <v>13926</v>
      </c>
      <c r="K5677" t="s">
        <v>14748</v>
      </c>
      <c r="L5677" t="s">
        <v>14641</v>
      </c>
      <c r="M5677" t="s">
        <v>14538</v>
      </c>
      <c r="N5677" t="s">
        <v>14169</v>
      </c>
      <c r="O5677" t="s">
        <v>14538</v>
      </c>
    </row>
    <row r="5678" spans="1:15">
      <c r="A5678" t="s">
        <v>16</v>
      </c>
      <c r="B5678" t="s">
        <v>118</v>
      </c>
      <c r="C5678" t="s">
        <v>2024</v>
      </c>
      <c r="D5678" t="s">
        <v>5911</v>
      </c>
      <c r="E5678" t="s">
        <v>5914</v>
      </c>
      <c r="F5678" s="1" t="s">
        <v>5911</v>
      </c>
      <c r="G5678" s="1" t="str">
        <f t="array" ref="G5678">IF(COUNT(FIND(Keywords!$E$3:$E$5,I5678)),"실족추락","")</f>
        <v/>
      </c>
      <c r="H5678" s="1"/>
      <c r="I5678" t="s">
        <v>10565</v>
      </c>
      <c r="J5678" t="s">
        <v>13926</v>
      </c>
      <c r="K5678" t="s">
        <v>14748</v>
      </c>
      <c r="L5678" t="s">
        <v>14641</v>
      </c>
      <c r="M5678" t="s">
        <v>14538</v>
      </c>
      <c r="N5678" t="s">
        <v>14169</v>
      </c>
      <c r="O5678" t="s">
        <v>14538</v>
      </c>
    </row>
    <row r="5679" spans="1:15">
      <c r="A5679" t="s">
        <v>16</v>
      </c>
      <c r="B5679" t="s">
        <v>118</v>
      </c>
      <c r="C5679" t="s">
        <v>535</v>
      </c>
      <c r="D5679" t="s">
        <v>5910</v>
      </c>
      <c r="E5679" t="s">
        <v>5914</v>
      </c>
      <c r="F5679" s="1"/>
      <c r="G5679" s="1" t="str">
        <f t="array" ref="G5679">IF(COUNT(FIND(Keywords!$E$3:$E$5,I5679)),"실족추락","")</f>
        <v/>
      </c>
      <c r="H5679" s="1"/>
      <c r="I5679" t="s">
        <v>10566</v>
      </c>
      <c r="J5679" t="s">
        <v>13921</v>
      </c>
      <c r="K5679" t="s">
        <v>14276</v>
      </c>
      <c r="L5679" t="s">
        <v>14493</v>
      </c>
      <c r="M5679" t="s">
        <v>14538</v>
      </c>
      <c r="N5679" t="s">
        <v>14280</v>
      </c>
      <c r="O5679" t="s">
        <v>14538</v>
      </c>
    </row>
    <row r="5680" spans="1:15">
      <c r="A5680" t="s">
        <v>16</v>
      </c>
      <c r="B5680" t="s">
        <v>118</v>
      </c>
      <c r="C5680" t="s">
        <v>535</v>
      </c>
      <c r="D5680" t="s">
        <v>5911</v>
      </c>
      <c r="E5680" t="s">
        <v>5914</v>
      </c>
      <c r="F5680" s="1" t="s">
        <v>5911</v>
      </c>
      <c r="G5680" s="1" t="str">
        <f t="array" ref="G5680">IF(COUNT(FIND(Keywords!$E$3:$E$5,I5680)),"실족추락","")</f>
        <v/>
      </c>
      <c r="H5680" s="1"/>
      <c r="I5680" t="s">
        <v>10566</v>
      </c>
      <c r="J5680" t="s">
        <v>13921</v>
      </c>
      <c r="K5680" t="s">
        <v>14276</v>
      </c>
      <c r="L5680" t="s">
        <v>14493</v>
      </c>
      <c r="M5680" t="s">
        <v>14538</v>
      </c>
      <c r="N5680" t="s">
        <v>14280</v>
      </c>
      <c r="O5680" t="s">
        <v>14538</v>
      </c>
    </row>
    <row r="5681" spans="1:15">
      <c r="A5681" t="s">
        <v>16</v>
      </c>
      <c r="B5681" t="s">
        <v>118</v>
      </c>
      <c r="C5681" t="s">
        <v>3717</v>
      </c>
      <c r="D5681" t="s">
        <v>5909</v>
      </c>
      <c r="E5681" t="s">
        <v>5914</v>
      </c>
      <c r="F5681" s="1"/>
      <c r="G5681" s="1" t="str">
        <f t="array" ref="G5681">IF(COUNT(FIND(Keywords!$E$3:$E$5,I5681)),"실족추락","")</f>
        <v/>
      </c>
      <c r="H5681" s="1"/>
      <c r="I5681" t="s">
        <v>10567</v>
      </c>
      <c r="J5681" t="s">
        <v>13855</v>
      </c>
      <c r="K5681" t="s">
        <v>14983</v>
      </c>
      <c r="L5681" t="s">
        <v>14935</v>
      </c>
      <c r="M5681" t="s">
        <v>14538</v>
      </c>
      <c r="N5681" t="s">
        <v>15227</v>
      </c>
      <c r="O5681" t="s">
        <v>14538</v>
      </c>
    </row>
    <row r="5682" spans="1:15">
      <c r="A5682" t="s">
        <v>16</v>
      </c>
      <c r="B5682" t="s">
        <v>118</v>
      </c>
      <c r="C5682" t="s">
        <v>3717</v>
      </c>
      <c r="D5682" t="s">
        <v>5911</v>
      </c>
      <c r="E5682" t="s">
        <v>5914</v>
      </c>
      <c r="F5682" s="1" t="s">
        <v>5911</v>
      </c>
      <c r="G5682" s="1" t="str">
        <f t="array" ref="G5682">IF(COUNT(FIND(Keywords!$E$3:$E$5,I5682)),"실족추락","")</f>
        <v/>
      </c>
      <c r="H5682" s="1"/>
      <c r="I5682" t="s">
        <v>10567</v>
      </c>
      <c r="J5682" t="s">
        <v>13855</v>
      </c>
      <c r="K5682" t="s">
        <v>14983</v>
      </c>
      <c r="L5682" t="s">
        <v>14935</v>
      </c>
      <c r="M5682" t="s">
        <v>14538</v>
      </c>
      <c r="N5682" t="s">
        <v>15227</v>
      </c>
      <c r="O5682" t="s">
        <v>14538</v>
      </c>
    </row>
    <row r="5683" spans="1:15">
      <c r="A5683" t="s">
        <v>16</v>
      </c>
      <c r="B5683" t="s">
        <v>118</v>
      </c>
      <c r="C5683" t="s">
        <v>3718</v>
      </c>
      <c r="D5683" t="s">
        <v>5909</v>
      </c>
      <c r="E5683" t="s">
        <v>5914</v>
      </c>
      <c r="F5683" s="1"/>
      <c r="G5683" s="1" t="str">
        <f t="array" ref="G5683">IF(COUNT(FIND(Keywords!$E$3:$E$5,I5683)),"실족추락","")</f>
        <v/>
      </c>
      <c r="H5683" s="1"/>
      <c r="I5683" t="s">
        <v>10568</v>
      </c>
      <c r="J5683" t="s">
        <v>13967</v>
      </c>
      <c r="K5683" t="s">
        <v>14431</v>
      </c>
      <c r="L5683" t="s">
        <v>14138</v>
      </c>
      <c r="M5683" t="s">
        <v>14538</v>
      </c>
      <c r="N5683" t="s">
        <v>14908</v>
      </c>
      <c r="O5683" t="s">
        <v>14538</v>
      </c>
    </row>
    <row r="5684" spans="1:15">
      <c r="A5684" t="s">
        <v>16</v>
      </c>
      <c r="B5684" t="s">
        <v>118</v>
      </c>
      <c r="C5684" t="s">
        <v>3718</v>
      </c>
      <c r="D5684" t="s">
        <v>16113</v>
      </c>
      <c r="E5684" t="s">
        <v>5914</v>
      </c>
      <c r="F5684" s="1" t="str">
        <f t="array" ref="F5684">IF(COUNT(FIND(Keywords!$C$3:$C$41,I5684)),"일반조난","")</f>
        <v/>
      </c>
      <c r="G5684" s="1" t="str">
        <f t="array" ref="G5684">IF(COUNT(FIND(Keywords!$E$3:$E$5,I5684)),"실족추락","")</f>
        <v/>
      </c>
      <c r="H5684" s="1" t="str">
        <f t="array" ref="H5684">IF(COUNT(FIND(Keywords!$B$3:$B$12,I5684)),"개인질환","")</f>
        <v/>
      </c>
      <c r="I5684" t="s">
        <v>10568</v>
      </c>
      <c r="J5684" t="s">
        <v>13967</v>
      </c>
      <c r="K5684" t="s">
        <v>14431</v>
      </c>
      <c r="L5684" t="s">
        <v>14138</v>
      </c>
      <c r="M5684" t="s">
        <v>14538</v>
      </c>
      <c r="N5684" t="s">
        <v>14908</v>
      </c>
      <c r="O5684" t="s">
        <v>14538</v>
      </c>
    </row>
    <row r="5685" spans="1:15">
      <c r="A5685" t="s">
        <v>16</v>
      </c>
      <c r="B5685" t="s">
        <v>118</v>
      </c>
      <c r="C5685" t="s">
        <v>543</v>
      </c>
      <c r="D5685" t="s">
        <v>15977</v>
      </c>
      <c r="E5685" t="s">
        <v>5914</v>
      </c>
      <c r="F5685" s="1"/>
      <c r="G5685" s="1" t="str">
        <f t="array" ref="G5685">IF(COUNT(FIND(Keywords!$E$3:$E$5,I5685)),"실족추락","")</f>
        <v/>
      </c>
      <c r="H5685" s="1"/>
      <c r="I5685" t="s">
        <v>10569</v>
      </c>
      <c r="J5685" t="s">
        <v>13830</v>
      </c>
      <c r="K5685" t="s">
        <v>14405</v>
      </c>
      <c r="L5685" t="s">
        <v>14776</v>
      </c>
      <c r="M5685" t="s">
        <v>14538</v>
      </c>
      <c r="N5685" t="s">
        <v>15023</v>
      </c>
      <c r="O5685" t="s">
        <v>14538</v>
      </c>
    </row>
    <row r="5686" spans="1:15">
      <c r="A5686" t="s">
        <v>16</v>
      </c>
      <c r="B5686" t="s">
        <v>118</v>
      </c>
      <c r="C5686" t="s">
        <v>543</v>
      </c>
      <c r="D5686" t="s">
        <v>5911</v>
      </c>
      <c r="E5686" t="s">
        <v>5914</v>
      </c>
      <c r="F5686" s="1" t="s">
        <v>5911</v>
      </c>
      <c r="G5686" s="1" t="str">
        <f t="array" ref="G5686">IF(COUNT(FIND(Keywords!$E$3:$E$5,I5686)),"실족추락","")</f>
        <v/>
      </c>
      <c r="H5686" s="1"/>
      <c r="I5686" t="s">
        <v>10569</v>
      </c>
      <c r="J5686" t="s">
        <v>13830</v>
      </c>
      <c r="K5686" t="s">
        <v>14405</v>
      </c>
      <c r="L5686" t="s">
        <v>14776</v>
      </c>
      <c r="M5686" t="s">
        <v>14538</v>
      </c>
      <c r="N5686" t="s">
        <v>15023</v>
      </c>
      <c r="O5686" t="s">
        <v>14538</v>
      </c>
    </row>
    <row r="5687" spans="1:15">
      <c r="A5687" t="s">
        <v>16</v>
      </c>
      <c r="B5687" t="s">
        <v>118</v>
      </c>
      <c r="C5687" t="s">
        <v>828</v>
      </c>
      <c r="D5687" t="s">
        <v>16113</v>
      </c>
      <c r="E5687" t="s">
        <v>5914</v>
      </c>
      <c r="F5687" s="1" t="str">
        <f t="array" ref="F5687">IF(COUNT(FIND(Keywords!$C$3:$C$41,I5687)),"일반조난","")</f>
        <v/>
      </c>
      <c r="G5687" s="1" t="str">
        <f t="array" ref="G5687">IF(COUNT(FIND(Keywords!$E$3:$E$5,I5687)),"실족추락","")</f>
        <v/>
      </c>
      <c r="H5687" s="1" t="str">
        <f t="array" ref="H5687">IF(COUNT(FIND(Keywords!$B$3:$B$12,I5687)),"개인질환","")</f>
        <v/>
      </c>
      <c r="I5687" t="s">
        <v>10570</v>
      </c>
      <c r="J5687" t="s">
        <v>13870</v>
      </c>
      <c r="K5687" t="s">
        <v>14406</v>
      </c>
      <c r="L5687" t="s">
        <v>14509</v>
      </c>
      <c r="M5687" t="s">
        <v>14538</v>
      </c>
      <c r="N5687" t="s">
        <v>14998</v>
      </c>
      <c r="O5687" t="s">
        <v>14538</v>
      </c>
    </row>
    <row r="5688" spans="1:15">
      <c r="A5688" t="s">
        <v>16</v>
      </c>
      <c r="B5688" t="s">
        <v>118</v>
      </c>
      <c r="C5688" t="s">
        <v>828</v>
      </c>
      <c r="D5688" t="s">
        <v>5909</v>
      </c>
      <c r="E5688" t="s">
        <v>5914</v>
      </c>
      <c r="F5688" s="1"/>
      <c r="G5688" s="1" t="str">
        <f t="array" ref="G5688">IF(COUNT(FIND(Keywords!$E$3:$E$5,I5688)),"실족추락","")</f>
        <v/>
      </c>
      <c r="H5688" s="1"/>
      <c r="I5688" t="s">
        <v>10570</v>
      </c>
      <c r="J5688" t="s">
        <v>13870</v>
      </c>
      <c r="K5688" t="s">
        <v>14406</v>
      </c>
      <c r="L5688" t="s">
        <v>14509</v>
      </c>
      <c r="M5688" t="s">
        <v>14538</v>
      </c>
      <c r="N5688" t="s">
        <v>14998</v>
      </c>
      <c r="O5688" t="s">
        <v>14538</v>
      </c>
    </row>
    <row r="5689" spans="1:15">
      <c r="A5689" t="s">
        <v>16</v>
      </c>
      <c r="B5689" t="s">
        <v>118</v>
      </c>
      <c r="C5689" t="s">
        <v>3719</v>
      </c>
      <c r="D5689" t="s">
        <v>5911</v>
      </c>
      <c r="E5689" t="s">
        <v>5914</v>
      </c>
      <c r="F5689" s="1" t="s">
        <v>5911</v>
      </c>
      <c r="G5689" s="1" t="str">
        <f t="array" ref="G5689">IF(COUNT(FIND(Keywords!$E$3:$E$5,I5689)),"실족추락","")</f>
        <v/>
      </c>
      <c r="H5689" s="1"/>
      <c r="I5689" t="s">
        <v>10571</v>
      </c>
      <c r="J5689" t="s">
        <v>13879</v>
      </c>
      <c r="K5689" t="s">
        <v>14767</v>
      </c>
      <c r="L5689" t="s">
        <v>15285</v>
      </c>
      <c r="M5689" t="s">
        <v>14538</v>
      </c>
      <c r="N5689" t="s">
        <v>13780</v>
      </c>
      <c r="O5689" t="s">
        <v>14538</v>
      </c>
    </row>
    <row r="5690" spans="1:15">
      <c r="A5690" t="s">
        <v>16</v>
      </c>
      <c r="B5690" t="s">
        <v>118</v>
      </c>
      <c r="C5690" t="s">
        <v>3719</v>
      </c>
      <c r="D5690" t="s">
        <v>5909</v>
      </c>
      <c r="E5690" t="s">
        <v>5914</v>
      </c>
      <c r="F5690" s="1"/>
      <c r="G5690" s="1" t="str">
        <f t="array" ref="G5690">IF(COUNT(FIND(Keywords!$E$3:$E$5,I5690)),"실족추락","")</f>
        <v/>
      </c>
      <c r="H5690" s="1"/>
      <c r="I5690" t="s">
        <v>10571</v>
      </c>
      <c r="J5690" t="s">
        <v>13879</v>
      </c>
      <c r="K5690" t="s">
        <v>14767</v>
      </c>
      <c r="L5690" t="s">
        <v>15285</v>
      </c>
      <c r="M5690" t="s">
        <v>14538</v>
      </c>
      <c r="N5690" t="s">
        <v>13780</v>
      </c>
      <c r="O5690" t="s">
        <v>14538</v>
      </c>
    </row>
    <row r="5691" spans="1:15">
      <c r="A5691" t="s">
        <v>16</v>
      </c>
      <c r="B5691" t="s">
        <v>118</v>
      </c>
      <c r="C5691" t="s">
        <v>3720</v>
      </c>
      <c r="D5691" t="s">
        <v>5911</v>
      </c>
      <c r="E5691" t="s">
        <v>5914</v>
      </c>
      <c r="F5691" s="1"/>
      <c r="G5691" s="1" t="str">
        <f t="array" ref="G5691">IF(COUNT(FIND(Keywords!$E$3:$E$5,I5691)),"실족추락","")</f>
        <v/>
      </c>
      <c r="H5691" s="1"/>
      <c r="I5691" t="s">
        <v>10572</v>
      </c>
      <c r="J5691" t="s">
        <v>13921</v>
      </c>
      <c r="K5691" t="s">
        <v>14277</v>
      </c>
      <c r="L5691" t="s">
        <v>15554</v>
      </c>
      <c r="M5691" t="s">
        <v>15258</v>
      </c>
      <c r="N5691" t="s">
        <v>14179</v>
      </c>
      <c r="O5691" t="s">
        <v>14538</v>
      </c>
    </row>
    <row r="5692" spans="1:15">
      <c r="A5692" t="s">
        <v>16</v>
      </c>
      <c r="B5692" t="s">
        <v>118</v>
      </c>
      <c r="C5692" t="s">
        <v>3720</v>
      </c>
      <c r="D5692" t="s">
        <v>5911</v>
      </c>
      <c r="E5692" t="s">
        <v>5914</v>
      </c>
      <c r="F5692" s="1" t="s">
        <v>5911</v>
      </c>
      <c r="G5692" s="1" t="str">
        <f t="array" ref="G5692">IF(COUNT(FIND(Keywords!$E$3:$E$5,I5692)),"실족추락","")</f>
        <v/>
      </c>
      <c r="H5692" s="1"/>
      <c r="I5692" t="s">
        <v>10572</v>
      </c>
      <c r="J5692" t="s">
        <v>13921</v>
      </c>
      <c r="K5692" t="s">
        <v>14277</v>
      </c>
      <c r="L5692" t="s">
        <v>15554</v>
      </c>
      <c r="M5692" t="s">
        <v>15258</v>
      </c>
      <c r="N5692" t="s">
        <v>14179</v>
      </c>
      <c r="O5692" t="s">
        <v>14538</v>
      </c>
    </row>
    <row r="5693" spans="1:15">
      <c r="A5693" t="s">
        <v>16</v>
      </c>
      <c r="B5693" t="s">
        <v>118</v>
      </c>
      <c r="C5693" t="s">
        <v>3721</v>
      </c>
      <c r="D5693" t="s">
        <v>5909</v>
      </c>
      <c r="E5693" t="s">
        <v>5914</v>
      </c>
      <c r="F5693" s="1"/>
      <c r="G5693" s="1" t="str">
        <f t="array" ref="G5693">IF(COUNT(FIND(Keywords!$E$3:$E$5,I5693)),"실족추락","")</f>
        <v/>
      </c>
      <c r="H5693" s="1"/>
      <c r="I5693" t="s">
        <v>10573</v>
      </c>
      <c r="J5693" t="s">
        <v>13978</v>
      </c>
      <c r="K5693" t="s">
        <v>14172</v>
      </c>
      <c r="L5693" t="s">
        <v>14508</v>
      </c>
      <c r="M5693" t="s">
        <v>14538</v>
      </c>
      <c r="N5693" t="s">
        <v>14179</v>
      </c>
      <c r="O5693" t="s">
        <v>14538</v>
      </c>
    </row>
    <row r="5694" spans="1:15">
      <c r="A5694" t="s">
        <v>16</v>
      </c>
      <c r="B5694" t="s">
        <v>118</v>
      </c>
      <c r="C5694" t="s">
        <v>3721</v>
      </c>
      <c r="D5694" t="s">
        <v>16113</v>
      </c>
      <c r="E5694" t="s">
        <v>5914</v>
      </c>
      <c r="F5694" s="1" t="str">
        <f t="array" ref="F5694">IF(COUNT(FIND(Keywords!$C$3:$C$41,I5694)),"일반조난","")</f>
        <v/>
      </c>
      <c r="G5694" s="1" t="str">
        <f t="array" ref="G5694">IF(COUNT(FIND(Keywords!$E$3:$E$5,I5694)),"실족추락","")</f>
        <v/>
      </c>
      <c r="H5694" s="1" t="str">
        <f t="array" ref="H5694">IF(COUNT(FIND(Keywords!$B$3:$B$12,I5694)),"개인질환","")</f>
        <v/>
      </c>
      <c r="I5694" t="s">
        <v>10573</v>
      </c>
      <c r="J5694" t="s">
        <v>13978</v>
      </c>
      <c r="K5694" t="s">
        <v>14172</v>
      </c>
      <c r="L5694" t="s">
        <v>14508</v>
      </c>
      <c r="M5694" t="s">
        <v>14538</v>
      </c>
      <c r="N5694" t="s">
        <v>14179</v>
      </c>
      <c r="O5694" t="s">
        <v>14538</v>
      </c>
    </row>
    <row r="5695" spans="1:15">
      <c r="A5695" t="s">
        <v>16</v>
      </c>
      <c r="B5695" t="s">
        <v>118</v>
      </c>
      <c r="C5695" t="s">
        <v>546</v>
      </c>
      <c r="D5695" t="s">
        <v>5911</v>
      </c>
      <c r="E5695" t="s">
        <v>5914</v>
      </c>
      <c r="F5695" s="1" t="s">
        <v>5911</v>
      </c>
      <c r="G5695" s="1" t="str">
        <f t="array" ref="G5695">IF(COUNT(FIND(Keywords!$E$3:$E$5,I5695)),"실족추락","")</f>
        <v/>
      </c>
      <c r="H5695" s="1"/>
      <c r="I5695" t="s">
        <v>10574</v>
      </c>
      <c r="J5695" t="s">
        <v>13848</v>
      </c>
      <c r="K5695" t="s">
        <v>14174</v>
      </c>
      <c r="L5695" t="s">
        <v>14544</v>
      </c>
      <c r="M5695" t="s">
        <v>14538</v>
      </c>
      <c r="N5695" t="s">
        <v>14859</v>
      </c>
      <c r="O5695" t="s">
        <v>14538</v>
      </c>
    </row>
    <row r="5696" spans="1:15">
      <c r="A5696" t="s">
        <v>16</v>
      </c>
      <c r="B5696" t="s">
        <v>118</v>
      </c>
      <c r="C5696" t="s">
        <v>546</v>
      </c>
      <c r="D5696" t="s">
        <v>5911</v>
      </c>
      <c r="E5696" t="s">
        <v>5914</v>
      </c>
      <c r="F5696" s="1" t="s">
        <v>5911</v>
      </c>
      <c r="G5696" s="1" t="str">
        <f t="array" ref="G5696">IF(COUNT(FIND(Keywords!$E$3:$E$5,I5696)),"실족추락","")</f>
        <v/>
      </c>
      <c r="H5696" s="1"/>
      <c r="I5696" t="s">
        <v>10574</v>
      </c>
      <c r="J5696" t="s">
        <v>13848</v>
      </c>
      <c r="K5696" t="s">
        <v>14174</v>
      </c>
      <c r="L5696" t="s">
        <v>14544</v>
      </c>
      <c r="M5696" t="s">
        <v>14538</v>
      </c>
      <c r="N5696" t="s">
        <v>14859</v>
      </c>
      <c r="O5696" t="s">
        <v>14538</v>
      </c>
    </row>
    <row r="5697" spans="1:15">
      <c r="A5697" t="s">
        <v>16</v>
      </c>
      <c r="B5697" t="s">
        <v>118</v>
      </c>
      <c r="C5697" t="s">
        <v>3722</v>
      </c>
      <c r="D5697" t="s">
        <v>5909</v>
      </c>
      <c r="E5697" t="s">
        <v>5914</v>
      </c>
      <c r="F5697" s="1"/>
      <c r="G5697" s="1" t="str">
        <f t="array" ref="G5697">IF(COUNT(FIND(Keywords!$E$3:$E$5,I5697)),"실족추락","")</f>
        <v/>
      </c>
      <c r="H5697" s="1"/>
      <c r="I5697" t="s">
        <v>10575</v>
      </c>
      <c r="J5697" t="s">
        <v>13926</v>
      </c>
      <c r="K5697" t="s">
        <v>14390</v>
      </c>
      <c r="L5697" t="s">
        <v>14975</v>
      </c>
      <c r="M5697" t="s">
        <v>15237</v>
      </c>
      <c r="N5697" t="s">
        <v>14288</v>
      </c>
      <c r="O5697" t="s">
        <v>14538</v>
      </c>
    </row>
    <row r="5698" spans="1:15">
      <c r="A5698" t="s">
        <v>16</v>
      </c>
      <c r="B5698" t="s">
        <v>118</v>
      </c>
      <c r="C5698" t="s">
        <v>3722</v>
      </c>
      <c r="D5698" t="s">
        <v>16113</v>
      </c>
      <c r="E5698" t="s">
        <v>5914</v>
      </c>
      <c r="F5698" s="1" t="str">
        <f t="array" ref="F5698">IF(COUNT(FIND(Keywords!$C$3:$C$41,I5698)),"일반조난","")</f>
        <v/>
      </c>
      <c r="G5698" s="1" t="str">
        <f t="array" ref="G5698">IF(COUNT(FIND(Keywords!$E$3:$E$5,I5698)),"실족추락","")</f>
        <v/>
      </c>
      <c r="H5698" s="1" t="str">
        <f t="array" ref="H5698">IF(COUNT(FIND(Keywords!$B$3:$B$12,I5698)),"개인질환","")</f>
        <v/>
      </c>
      <c r="I5698" t="s">
        <v>10575</v>
      </c>
      <c r="J5698" t="s">
        <v>13926</v>
      </c>
      <c r="K5698" t="s">
        <v>14390</v>
      </c>
      <c r="L5698" t="s">
        <v>14975</v>
      </c>
      <c r="M5698" t="s">
        <v>15237</v>
      </c>
      <c r="N5698" t="s">
        <v>14288</v>
      </c>
      <c r="O5698" t="s">
        <v>14538</v>
      </c>
    </row>
    <row r="5699" spans="1:15">
      <c r="A5699" t="s">
        <v>16</v>
      </c>
      <c r="B5699" t="s">
        <v>118</v>
      </c>
      <c r="C5699" t="s">
        <v>3723</v>
      </c>
      <c r="D5699" t="s">
        <v>5911</v>
      </c>
      <c r="E5699" t="s">
        <v>5914</v>
      </c>
      <c r="F5699" s="1"/>
      <c r="G5699" s="1" t="str">
        <f t="array" ref="G5699">IF(COUNT(FIND(Keywords!$E$3:$E$5,I5699)),"실족추락","")</f>
        <v/>
      </c>
      <c r="H5699" s="1"/>
      <c r="I5699" t="s">
        <v>10576</v>
      </c>
      <c r="J5699" t="s">
        <v>13926</v>
      </c>
      <c r="K5699" t="s">
        <v>14174</v>
      </c>
      <c r="L5699" t="s">
        <v>14107</v>
      </c>
      <c r="M5699" t="s">
        <v>14538</v>
      </c>
      <c r="N5699" t="s">
        <v>15091</v>
      </c>
      <c r="O5699" t="s">
        <v>14538</v>
      </c>
    </row>
    <row r="5700" spans="1:15">
      <c r="A5700" t="s">
        <v>16</v>
      </c>
      <c r="B5700" t="s">
        <v>118</v>
      </c>
      <c r="C5700" t="s">
        <v>3723</v>
      </c>
      <c r="D5700" t="s">
        <v>5911</v>
      </c>
      <c r="E5700" t="s">
        <v>5914</v>
      </c>
      <c r="F5700" s="1" t="s">
        <v>5911</v>
      </c>
      <c r="G5700" s="1" t="str">
        <f t="array" ref="G5700">IF(COUNT(FIND(Keywords!$E$3:$E$5,I5700)),"실족추락","")</f>
        <v/>
      </c>
      <c r="H5700" s="1"/>
      <c r="I5700" t="s">
        <v>10576</v>
      </c>
      <c r="J5700" t="s">
        <v>13926</v>
      </c>
      <c r="K5700" t="s">
        <v>14174</v>
      </c>
      <c r="L5700" t="s">
        <v>14107</v>
      </c>
      <c r="M5700" t="s">
        <v>14538</v>
      </c>
      <c r="N5700" t="s">
        <v>15091</v>
      </c>
      <c r="O5700" t="s">
        <v>14538</v>
      </c>
    </row>
    <row r="5701" spans="1:15">
      <c r="A5701" t="s">
        <v>16</v>
      </c>
      <c r="B5701" t="s">
        <v>118</v>
      </c>
      <c r="C5701" t="s">
        <v>3724</v>
      </c>
      <c r="D5701" t="s">
        <v>15977</v>
      </c>
      <c r="E5701" t="s">
        <v>5914</v>
      </c>
      <c r="F5701" s="1"/>
      <c r="G5701" s="1" t="str">
        <f t="array" ref="G5701">IF(COUNT(FIND(Keywords!$E$3:$E$5,I5701)),"실족추락","")</f>
        <v/>
      </c>
      <c r="H5701" s="1"/>
      <c r="I5701" t="s">
        <v>10577</v>
      </c>
      <c r="J5701" t="s">
        <v>13862</v>
      </c>
      <c r="K5701" t="s">
        <v>14217</v>
      </c>
      <c r="L5701" t="s">
        <v>14537</v>
      </c>
      <c r="M5701" t="s">
        <v>14538</v>
      </c>
      <c r="N5701" t="s">
        <v>14907</v>
      </c>
      <c r="O5701" t="s">
        <v>14538</v>
      </c>
    </row>
    <row r="5702" spans="1:15">
      <c r="A5702" t="s">
        <v>16</v>
      </c>
      <c r="B5702" t="s">
        <v>118</v>
      </c>
      <c r="C5702" t="s">
        <v>3724</v>
      </c>
      <c r="D5702" t="s">
        <v>16113</v>
      </c>
      <c r="E5702" t="s">
        <v>5914</v>
      </c>
      <c r="F5702" s="1" t="str">
        <f t="array" ref="F5702">IF(COUNT(FIND(Keywords!$C$3:$C$41,I5702)),"일반조난","")</f>
        <v/>
      </c>
      <c r="G5702" s="1" t="str">
        <f t="array" ref="G5702">IF(COUNT(FIND(Keywords!$E$3:$E$5,I5702)),"실족추락","")</f>
        <v/>
      </c>
      <c r="H5702" s="1" t="str">
        <f t="array" ref="H5702">IF(COUNT(FIND(Keywords!$B$3:$B$12,I5702)),"개인질환","")</f>
        <v/>
      </c>
      <c r="I5702" t="s">
        <v>10577</v>
      </c>
      <c r="J5702" t="s">
        <v>13862</v>
      </c>
      <c r="K5702" t="s">
        <v>14217</v>
      </c>
      <c r="L5702" t="s">
        <v>14537</v>
      </c>
      <c r="M5702" t="s">
        <v>14538</v>
      </c>
      <c r="N5702" t="s">
        <v>14907</v>
      </c>
      <c r="O5702" t="s">
        <v>14538</v>
      </c>
    </row>
    <row r="5703" spans="1:15">
      <c r="A5703" t="s">
        <v>16</v>
      </c>
      <c r="B5703" t="s">
        <v>118</v>
      </c>
      <c r="C5703" t="s">
        <v>3725</v>
      </c>
      <c r="D5703" t="s">
        <v>5911</v>
      </c>
      <c r="E5703" t="s">
        <v>5914</v>
      </c>
      <c r="F5703" s="1"/>
      <c r="G5703" s="1" t="str">
        <f t="array" ref="G5703">IF(COUNT(FIND(Keywords!$E$3:$E$5,I5703)),"실족추락","")</f>
        <v/>
      </c>
      <c r="H5703" s="1"/>
      <c r="I5703" t="s">
        <v>10578</v>
      </c>
      <c r="J5703" t="s">
        <v>13969</v>
      </c>
      <c r="K5703" t="s">
        <v>15289</v>
      </c>
      <c r="L5703" t="s">
        <v>14943</v>
      </c>
      <c r="M5703" t="s">
        <v>14538</v>
      </c>
      <c r="N5703" t="s">
        <v>14620</v>
      </c>
      <c r="O5703" t="s">
        <v>14538</v>
      </c>
    </row>
    <row r="5704" spans="1:15">
      <c r="A5704" t="s">
        <v>16</v>
      </c>
      <c r="B5704" t="s">
        <v>118</v>
      </c>
      <c r="C5704" t="s">
        <v>3725</v>
      </c>
      <c r="D5704" t="s">
        <v>16113</v>
      </c>
      <c r="E5704" t="s">
        <v>5914</v>
      </c>
      <c r="F5704" s="1" t="str">
        <f t="array" ref="F5704">IF(COUNT(FIND(Keywords!$C$3:$C$41,I5704)),"일반조난","")</f>
        <v/>
      </c>
      <c r="G5704" s="1" t="str">
        <f t="array" ref="G5704">IF(COUNT(FIND(Keywords!$E$3:$E$5,I5704)),"실족추락","")</f>
        <v/>
      </c>
      <c r="H5704" s="1" t="str">
        <f t="array" ref="H5704">IF(COUNT(FIND(Keywords!$B$3:$B$12,I5704)),"개인질환","")</f>
        <v/>
      </c>
      <c r="I5704" t="s">
        <v>10578</v>
      </c>
      <c r="J5704" t="s">
        <v>13969</v>
      </c>
      <c r="K5704" t="s">
        <v>15289</v>
      </c>
      <c r="L5704" t="s">
        <v>14943</v>
      </c>
      <c r="M5704" t="s">
        <v>14538</v>
      </c>
      <c r="N5704" t="s">
        <v>14620</v>
      </c>
      <c r="O5704" t="s">
        <v>14538</v>
      </c>
    </row>
    <row r="5705" spans="1:15">
      <c r="A5705" t="s">
        <v>16</v>
      </c>
      <c r="B5705" t="s">
        <v>118</v>
      </c>
      <c r="C5705" t="s">
        <v>3726</v>
      </c>
      <c r="D5705" t="s">
        <v>5912</v>
      </c>
      <c r="E5705" t="s">
        <v>5914</v>
      </c>
      <c r="F5705" s="1" t="str">
        <f t="array" ref="F5705">IF(COUNT(FIND(Keywords!$C$3:$C$41,I5705)),"일반조난","")</f>
        <v/>
      </c>
      <c r="G5705" s="1" t="str">
        <f t="array" ref="G5705">IF(COUNT(FIND(Keywords!$E$3:$E$5,I5705)),"실족추락","")</f>
        <v/>
      </c>
      <c r="H5705" s="1" t="str">
        <f t="array" ref="H5705">IF(COUNT(FIND(Keywords!$B$3:$B$12,I5705)),"개인질환","")</f>
        <v>개인질환</v>
      </c>
      <c r="I5705" t="s">
        <v>10579</v>
      </c>
      <c r="J5705" t="s">
        <v>13964</v>
      </c>
      <c r="K5705" t="s">
        <v>15118</v>
      </c>
      <c r="L5705" t="s">
        <v>14936</v>
      </c>
      <c r="M5705" t="s">
        <v>14538</v>
      </c>
      <c r="N5705" t="s">
        <v>14287</v>
      </c>
      <c r="O5705" t="s">
        <v>14538</v>
      </c>
    </row>
    <row r="5706" spans="1:15">
      <c r="A5706" t="s">
        <v>16</v>
      </c>
      <c r="B5706" t="s">
        <v>118</v>
      </c>
      <c r="C5706" t="s">
        <v>3726</v>
      </c>
      <c r="D5706" t="s">
        <v>5909</v>
      </c>
      <c r="E5706" t="s">
        <v>5914</v>
      </c>
      <c r="F5706" s="1"/>
      <c r="G5706" s="1" t="str">
        <f t="array" ref="G5706">IF(COUNT(FIND(Keywords!$E$3:$E$5,I5706)),"실족추락","")</f>
        <v/>
      </c>
      <c r="H5706" s="1"/>
      <c r="I5706" t="s">
        <v>10579</v>
      </c>
      <c r="J5706" t="s">
        <v>13964</v>
      </c>
      <c r="K5706" t="s">
        <v>15118</v>
      </c>
      <c r="L5706" t="s">
        <v>14936</v>
      </c>
      <c r="M5706" t="s">
        <v>14538</v>
      </c>
      <c r="N5706" t="s">
        <v>14287</v>
      </c>
      <c r="O5706" t="s">
        <v>14538</v>
      </c>
    </row>
    <row r="5707" spans="1:15">
      <c r="A5707" t="s">
        <v>16</v>
      </c>
      <c r="B5707" t="s">
        <v>118</v>
      </c>
      <c r="C5707" t="s">
        <v>3727</v>
      </c>
      <c r="D5707" t="s">
        <v>5909</v>
      </c>
      <c r="E5707" t="s">
        <v>5914</v>
      </c>
      <c r="F5707" s="1"/>
      <c r="G5707" s="1" t="str">
        <f t="array" ref="G5707">IF(COUNT(FIND(Keywords!$E$3:$E$5,I5707)),"실족추락","")</f>
        <v/>
      </c>
      <c r="H5707" s="1"/>
      <c r="I5707" t="s">
        <v>10580</v>
      </c>
      <c r="J5707" t="s">
        <v>13731</v>
      </c>
      <c r="K5707" t="s">
        <v>14602</v>
      </c>
      <c r="L5707" t="s">
        <v>14537</v>
      </c>
      <c r="M5707" t="s">
        <v>14538</v>
      </c>
      <c r="N5707" t="s">
        <v>14926</v>
      </c>
      <c r="O5707" t="s">
        <v>14538</v>
      </c>
    </row>
    <row r="5708" spans="1:15">
      <c r="A5708" t="s">
        <v>16</v>
      </c>
      <c r="B5708" t="s">
        <v>118</v>
      </c>
      <c r="C5708" t="s">
        <v>3727</v>
      </c>
      <c r="D5708" t="s">
        <v>16113</v>
      </c>
      <c r="E5708" t="s">
        <v>5914</v>
      </c>
      <c r="F5708" s="1" t="str">
        <f t="array" ref="F5708">IF(COUNT(FIND(Keywords!$C$3:$C$41,I5708)),"일반조난","")</f>
        <v/>
      </c>
      <c r="G5708" s="1" t="str">
        <f t="array" ref="G5708">IF(COUNT(FIND(Keywords!$E$3:$E$5,I5708)),"실족추락","")</f>
        <v/>
      </c>
      <c r="H5708" s="1" t="str">
        <f t="array" ref="H5708">IF(COUNT(FIND(Keywords!$B$3:$B$12,I5708)),"개인질환","")</f>
        <v/>
      </c>
      <c r="I5708" t="s">
        <v>10580</v>
      </c>
      <c r="J5708" t="s">
        <v>13731</v>
      </c>
      <c r="K5708" t="s">
        <v>14602</v>
      </c>
      <c r="L5708" t="s">
        <v>14537</v>
      </c>
      <c r="M5708" t="s">
        <v>14538</v>
      </c>
      <c r="N5708" t="s">
        <v>14926</v>
      </c>
      <c r="O5708" t="s">
        <v>14538</v>
      </c>
    </row>
    <row r="5709" spans="1:15">
      <c r="A5709" t="s">
        <v>16</v>
      </c>
      <c r="B5709" t="s">
        <v>118</v>
      </c>
      <c r="C5709" t="s">
        <v>552</v>
      </c>
      <c r="D5709" t="s">
        <v>5911</v>
      </c>
      <c r="E5709" t="s">
        <v>5914</v>
      </c>
      <c r="F5709" s="1" t="s">
        <v>5911</v>
      </c>
      <c r="G5709" s="1" t="str">
        <f t="array" ref="G5709">IF(COUNT(FIND(Keywords!$E$3:$E$5,I5709)),"실족추락","")</f>
        <v/>
      </c>
      <c r="H5709" s="1"/>
      <c r="I5709" t="s">
        <v>10581</v>
      </c>
      <c r="J5709" t="s">
        <v>13891</v>
      </c>
      <c r="K5709" t="s">
        <v>14185</v>
      </c>
      <c r="L5709" t="s">
        <v>14995</v>
      </c>
      <c r="M5709" t="s">
        <v>14538</v>
      </c>
      <c r="N5709" t="s">
        <v>14057</v>
      </c>
      <c r="O5709" t="s">
        <v>14538</v>
      </c>
    </row>
    <row r="5710" spans="1:15">
      <c r="A5710" t="s">
        <v>16</v>
      </c>
      <c r="B5710" t="s">
        <v>118</v>
      </c>
      <c r="C5710" t="s">
        <v>552</v>
      </c>
      <c r="D5710" t="s">
        <v>5909</v>
      </c>
      <c r="E5710" t="s">
        <v>5914</v>
      </c>
      <c r="F5710" s="1"/>
      <c r="G5710" s="1" t="str">
        <f t="array" ref="G5710">IF(COUNT(FIND(Keywords!$E$3:$E$5,I5710)),"실족추락","")</f>
        <v/>
      </c>
      <c r="H5710" s="1"/>
      <c r="I5710" t="s">
        <v>10581</v>
      </c>
      <c r="J5710" t="s">
        <v>13891</v>
      </c>
      <c r="K5710" t="s">
        <v>14185</v>
      </c>
      <c r="L5710" t="s">
        <v>14995</v>
      </c>
      <c r="M5710" t="s">
        <v>14538</v>
      </c>
      <c r="N5710" t="s">
        <v>14057</v>
      </c>
      <c r="O5710" t="s">
        <v>14538</v>
      </c>
    </row>
    <row r="5711" spans="1:15">
      <c r="A5711" t="s">
        <v>16</v>
      </c>
      <c r="B5711" t="s">
        <v>118</v>
      </c>
      <c r="C5711" t="s">
        <v>552</v>
      </c>
      <c r="D5711" t="s">
        <v>16113</v>
      </c>
      <c r="E5711" t="s">
        <v>5914</v>
      </c>
      <c r="F5711" s="1" t="str">
        <f t="array" ref="F5711">IF(COUNT(FIND(Keywords!$C$3:$C$41,I5711)),"일반조난","")</f>
        <v/>
      </c>
      <c r="G5711" s="1" t="str">
        <f t="array" ref="G5711">IF(COUNT(FIND(Keywords!$E$3:$E$5,I5711)),"실족추락","")</f>
        <v/>
      </c>
      <c r="H5711" s="1" t="str">
        <f t="array" ref="H5711">IF(COUNT(FIND(Keywords!$B$3:$B$12,I5711)),"개인질환","")</f>
        <v/>
      </c>
      <c r="I5711" t="s">
        <v>10582</v>
      </c>
      <c r="J5711" t="s">
        <v>13891</v>
      </c>
      <c r="K5711" t="s">
        <v>14185</v>
      </c>
      <c r="L5711" t="s">
        <v>14995</v>
      </c>
      <c r="M5711" t="s">
        <v>14538</v>
      </c>
      <c r="N5711" t="s">
        <v>14057</v>
      </c>
      <c r="O5711" t="s">
        <v>14538</v>
      </c>
    </row>
    <row r="5712" spans="1:15">
      <c r="A5712" t="s">
        <v>16</v>
      </c>
      <c r="B5712" t="s">
        <v>118</v>
      </c>
      <c r="C5712" t="s">
        <v>552</v>
      </c>
      <c r="D5712" t="s">
        <v>16113</v>
      </c>
      <c r="E5712" t="s">
        <v>5914</v>
      </c>
      <c r="F5712" s="1" t="str">
        <f t="array" ref="F5712">IF(COUNT(FIND(Keywords!$C$3:$C$41,I5712)),"일반조난","")</f>
        <v/>
      </c>
      <c r="G5712" s="1" t="str">
        <f t="array" ref="G5712">IF(COUNT(FIND(Keywords!$E$3:$E$5,I5712)),"실족추락","")</f>
        <v/>
      </c>
      <c r="H5712" s="1" t="str">
        <f t="array" ref="H5712">IF(COUNT(FIND(Keywords!$B$3:$B$12,I5712)),"개인질환","")</f>
        <v/>
      </c>
      <c r="I5712" t="s">
        <v>10582</v>
      </c>
      <c r="J5712" t="s">
        <v>13891</v>
      </c>
      <c r="K5712" t="s">
        <v>14185</v>
      </c>
      <c r="L5712" t="s">
        <v>14995</v>
      </c>
      <c r="M5712" t="s">
        <v>14538</v>
      </c>
      <c r="N5712" t="s">
        <v>14057</v>
      </c>
      <c r="O5712" t="s">
        <v>14538</v>
      </c>
    </row>
    <row r="5713" spans="1:15">
      <c r="A5713" t="s">
        <v>16</v>
      </c>
      <c r="B5713" t="s">
        <v>118</v>
      </c>
      <c r="C5713" t="s">
        <v>553</v>
      </c>
      <c r="D5713" t="s">
        <v>5909</v>
      </c>
      <c r="E5713" t="s">
        <v>5914</v>
      </c>
      <c r="F5713" s="1"/>
      <c r="G5713" s="1" t="str">
        <f t="array" ref="G5713">IF(COUNT(FIND(Keywords!$E$3:$E$5,I5713)),"실족추락","")</f>
        <v/>
      </c>
      <c r="H5713" s="1"/>
      <c r="I5713" t="s">
        <v>10583</v>
      </c>
      <c r="J5713" t="s">
        <v>13781</v>
      </c>
      <c r="K5713" t="s">
        <v>14408</v>
      </c>
      <c r="L5713" t="s">
        <v>15552</v>
      </c>
      <c r="M5713" t="s">
        <v>14538</v>
      </c>
      <c r="N5713" t="s">
        <v>14755</v>
      </c>
      <c r="O5713" t="s">
        <v>14538</v>
      </c>
    </row>
    <row r="5714" spans="1:15">
      <c r="A5714" t="s">
        <v>16</v>
      </c>
      <c r="B5714" t="s">
        <v>118</v>
      </c>
      <c r="C5714" t="s">
        <v>553</v>
      </c>
      <c r="D5714" t="s">
        <v>16113</v>
      </c>
      <c r="E5714" t="s">
        <v>5914</v>
      </c>
      <c r="F5714" s="1" t="str">
        <f t="array" ref="F5714">IF(COUNT(FIND(Keywords!$C$3:$C$41,I5714)),"일반조난","")</f>
        <v/>
      </c>
      <c r="G5714" s="1" t="str">
        <f t="array" ref="G5714">IF(COUNT(FIND(Keywords!$E$3:$E$5,I5714)),"실족추락","")</f>
        <v/>
      </c>
      <c r="H5714" s="1" t="str">
        <f t="array" ref="H5714">IF(COUNT(FIND(Keywords!$B$3:$B$12,I5714)),"개인질환","")</f>
        <v/>
      </c>
      <c r="I5714" t="s">
        <v>10583</v>
      </c>
      <c r="J5714" t="s">
        <v>13781</v>
      </c>
      <c r="K5714" t="s">
        <v>14408</v>
      </c>
      <c r="L5714" t="s">
        <v>15552</v>
      </c>
      <c r="M5714" t="s">
        <v>14538</v>
      </c>
      <c r="N5714" t="s">
        <v>14755</v>
      </c>
      <c r="O5714" t="s">
        <v>14538</v>
      </c>
    </row>
    <row r="5715" spans="1:15">
      <c r="A5715" t="s">
        <v>16</v>
      </c>
      <c r="B5715" t="s">
        <v>118</v>
      </c>
      <c r="C5715" t="s">
        <v>554</v>
      </c>
      <c r="D5715" t="s">
        <v>5911</v>
      </c>
      <c r="E5715" t="s">
        <v>5914</v>
      </c>
      <c r="F5715" s="1" t="s">
        <v>5911</v>
      </c>
      <c r="G5715" s="1" t="str">
        <f t="array" ref="G5715">IF(COUNT(FIND(Keywords!$E$3:$E$5,I5715)),"실족추락","")</f>
        <v/>
      </c>
      <c r="H5715" s="1"/>
      <c r="I5715" t="s">
        <v>10584</v>
      </c>
      <c r="J5715" t="s">
        <v>13829</v>
      </c>
      <c r="K5715" t="s">
        <v>14409</v>
      </c>
      <c r="L5715" t="s">
        <v>15167</v>
      </c>
      <c r="M5715" t="s">
        <v>14538</v>
      </c>
      <c r="N5715" t="s">
        <v>14269</v>
      </c>
      <c r="O5715" t="s">
        <v>14538</v>
      </c>
    </row>
    <row r="5716" spans="1:15">
      <c r="A5716" t="s">
        <v>16</v>
      </c>
      <c r="B5716" t="s">
        <v>118</v>
      </c>
      <c r="C5716" t="s">
        <v>554</v>
      </c>
      <c r="D5716" t="s">
        <v>5911</v>
      </c>
      <c r="E5716" t="s">
        <v>5914</v>
      </c>
      <c r="F5716" s="1" t="s">
        <v>5911</v>
      </c>
      <c r="G5716" s="1" t="str">
        <f t="array" ref="G5716">IF(COUNT(FIND(Keywords!$E$3:$E$5,I5716)),"실족추락","")</f>
        <v/>
      </c>
      <c r="H5716" s="1"/>
      <c r="I5716" t="s">
        <v>10584</v>
      </c>
      <c r="J5716" t="s">
        <v>13829</v>
      </c>
      <c r="K5716" t="s">
        <v>14409</v>
      </c>
      <c r="L5716" t="s">
        <v>15167</v>
      </c>
      <c r="M5716" t="s">
        <v>14538</v>
      </c>
      <c r="N5716" t="s">
        <v>14269</v>
      </c>
      <c r="O5716" t="s">
        <v>14538</v>
      </c>
    </row>
    <row r="5717" spans="1:15">
      <c r="A5717" t="s">
        <v>16</v>
      </c>
      <c r="B5717" t="s">
        <v>118</v>
      </c>
      <c r="C5717" t="s">
        <v>556</v>
      </c>
      <c r="D5717" t="s">
        <v>5911</v>
      </c>
      <c r="E5717" t="s">
        <v>5914</v>
      </c>
      <c r="F5717" s="1" t="s">
        <v>5911</v>
      </c>
      <c r="G5717" s="1" t="str">
        <f t="array" ref="G5717">IF(COUNT(FIND(Keywords!$E$3:$E$5,I5717)),"실족추락","")</f>
        <v/>
      </c>
      <c r="H5717" s="1"/>
      <c r="I5717" t="s">
        <v>10585</v>
      </c>
      <c r="J5717" t="s">
        <v>13872</v>
      </c>
      <c r="K5717" t="s">
        <v>14410</v>
      </c>
      <c r="L5717" t="s">
        <v>14944</v>
      </c>
      <c r="M5717" t="s">
        <v>14538</v>
      </c>
      <c r="N5717" t="s">
        <v>14906</v>
      </c>
      <c r="O5717" t="s">
        <v>14538</v>
      </c>
    </row>
    <row r="5718" spans="1:15">
      <c r="A5718" t="s">
        <v>16</v>
      </c>
      <c r="B5718" t="s">
        <v>118</v>
      </c>
      <c r="C5718" t="s">
        <v>556</v>
      </c>
      <c r="D5718" t="s">
        <v>5911</v>
      </c>
      <c r="E5718" t="s">
        <v>5914</v>
      </c>
      <c r="F5718" s="1" t="s">
        <v>5911</v>
      </c>
      <c r="G5718" s="1" t="str">
        <f t="array" ref="G5718">IF(COUNT(FIND(Keywords!$E$3:$E$5,I5718)),"실족추락","")</f>
        <v/>
      </c>
      <c r="H5718" s="1"/>
      <c r="I5718" t="s">
        <v>10585</v>
      </c>
      <c r="J5718" t="s">
        <v>13872</v>
      </c>
      <c r="K5718" t="s">
        <v>14410</v>
      </c>
      <c r="L5718" t="s">
        <v>14944</v>
      </c>
      <c r="M5718" t="s">
        <v>14538</v>
      </c>
      <c r="N5718" t="s">
        <v>14906</v>
      </c>
      <c r="O5718" t="s">
        <v>14538</v>
      </c>
    </row>
    <row r="5719" spans="1:15">
      <c r="A5719" t="s">
        <v>16</v>
      </c>
      <c r="B5719" t="s">
        <v>118</v>
      </c>
      <c r="C5719" t="s">
        <v>3728</v>
      </c>
      <c r="D5719" t="s">
        <v>16113</v>
      </c>
      <c r="E5719" t="s">
        <v>5914</v>
      </c>
      <c r="F5719" s="1" t="str">
        <f t="array" ref="F5719">IF(COUNT(FIND(Keywords!$C$3:$C$41,I5719)),"일반조난","")</f>
        <v/>
      </c>
      <c r="G5719" s="1" t="str">
        <f t="array" ref="G5719">IF(COUNT(FIND(Keywords!$E$3:$E$5,I5719)),"실족추락","")</f>
        <v/>
      </c>
      <c r="H5719" s="1" t="str">
        <f t="array" ref="H5719">IF(COUNT(FIND(Keywords!$B$3:$B$12,I5719)),"개인질환","")</f>
        <v/>
      </c>
      <c r="I5719" t="s">
        <v>10586</v>
      </c>
      <c r="J5719" t="s">
        <v>13851</v>
      </c>
      <c r="K5719" t="s">
        <v>15249</v>
      </c>
      <c r="L5719" t="s">
        <v>14776</v>
      </c>
      <c r="M5719" t="s">
        <v>14538</v>
      </c>
      <c r="N5719" t="s">
        <v>14805</v>
      </c>
      <c r="O5719" t="s">
        <v>14538</v>
      </c>
    </row>
    <row r="5720" spans="1:15">
      <c r="A5720" t="s">
        <v>16</v>
      </c>
      <c r="B5720" t="s">
        <v>118</v>
      </c>
      <c r="C5720" t="s">
        <v>3728</v>
      </c>
      <c r="D5720" t="s">
        <v>5909</v>
      </c>
      <c r="E5720" t="s">
        <v>5914</v>
      </c>
      <c r="F5720" s="1"/>
      <c r="G5720" s="1" t="str">
        <f t="array" ref="G5720">IF(COUNT(FIND(Keywords!$E$3:$E$5,I5720)),"실족추락","")</f>
        <v/>
      </c>
      <c r="H5720" s="1"/>
      <c r="I5720" t="s">
        <v>10586</v>
      </c>
      <c r="J5720" t="s">
        <v>13851</v>
      </c>
      <c r="K5720" t="s">
        <v>15249</v>
      </c>
      <c r="L5720" t="s">
        <v>14776</v>
      </c>
      <c r="M5720" t="s">
        <v>14538</v>
      </c>
      <c r="N5720" t="s">
        <v>14805</v>
      </c>
      <c r="O5720" t="s">
        <v>14538</v>
      </c>
    </row>
    <row r="5721" spans="1:15">
      <c r="A5721" t="s">
        <v>16</v>
      </c>
      <c r="B5721" t="s">
        <v>118</v>
      </c>
      <c r="C5721" t="s">
        <v>3729</v>
      </c>
      <c r="D5721" t="s">
        <v>5909</v>
      </c>
      <c r="E5721" t="s">
        <v>5914</v>
      </c>
      <c r="F5721" s="1"/>
      <c r="G5721" s="1" t="str">
        <f t="array" ref="G5721">IF(COUNT(FIND(Keywords!$E$3:$E$5,I5721)),"실족추락","")</f>
        <v/>
      </c>
      <c r="H5721" s="1"/>
      <c r="I5721" t="s">
        <v>10587</v>
      </c>
      <c r="J5721" t="s">
        <v>13859</v>
      </c>
      <c r="K5721" t="s">
        <v>14424</v>
      </c>
      <c r="L5721" t="s">
        <v>15078</v>
      </c>
      <c r="M5721" t="s">
        <v>14538</v>
      </c>
      <c r="N5721" t="s">
        <v>15265</v>
      </c>
      <c r="O5721" t="s">
        <v>14538</v>
      </c>
    </row>
    <row r="5722" spans="1:15">
      <c r="A5722" t="s">
        <v>16</v>
      </c>
      <c r="B5722" t="s">
        <v>118</v>
      </c>
      <c r="C5722" t="s">
        <v>3729</v>
      </c>
      <c r="D5722" t="s">
        <v>16113</v>
      </c>
      <c r="E5722" t="s">
        <v>5914</v>
      </c>
      <c r="F5722" s="1" t="str">
        <f t="array" ref="F5722">IF(COUNT(FIND(Keywords!$C$3:$C$41,I5722)),"일반조난","")</f>
        <v/>
      </c>
      <c r="G5722" s="1" t="str">
        <f t="array" ref="G5722">IF(COUNT(FIND(Keywords!$E$3:$E$5,I5722)),"실족추락","")</f>
        <v/>
      </c>
      <c r="H5722" s="1" t="str">
        <f t="array" ref="H5722">IF(COUNT(FIND(Keywords!$B$3:$B$12,I5722)),"개인질환","")</f>
        <v/>
      </c>
      <c r="I5722" t="s">
        <v>10587</v>
      </c>
      <c r="J5722" t="s">
        <v>13859</v>
      </c>
      <c r="K5722" t="s">
        <v>14424</v>
      </c>
      <c r="L5722" t="s">
        <v>15078</v>
      </c>
      <c r="M5722" t="s">
        <v>14538</v>
      </c>
      <c r="N5722" t="s">
        <v>15265</v>
      </c>
      <c r="O5722" t="s">
        <v>14538</v>
      </c>
    </row>
    <row r="5723" spans="1:15">
      <c r="A5723" t="s">
        <v>16</v>
      </c>
      <c r="B5723" t="s">
        <v>118</v>
      </c>
      <c r="C5723" t="s">
        <v>3730</v>
      </c>
      <c r="D5723" t="s">
        <v>15977</v>
      </c>
      <c r="E5723" t="s">
        <v>5914</v>
      </c>
      <c r="F5723" s="1"/>
      <c r="G5723" s="1" t="str">
        <f t="array" ref="G5723">IF(COUNT(FIND(Keywords!$E$3:$E$5,I5723)),"실족추락","")</f>
        <v/>
      </c>
      <c r="H5723" s="1"/>
      <c r="I5723" t="s">
        <v>10588</v>
      </c>
      <c r="J5723" t="s">
        <v>13849</v>
      </c>
      <c r="K5723" t="s">
        <v>14768</v>
      </c>
      <c r="L5723" t="s">
        <v>10279</v>
      </c>
      <c r="M5723" t="s">
        <v>14538</v>
      </c>
      <c r="N5723" t="s">
        <v>15129</v>
      </c>
      <c r="O5723" t="s">
        <v>14538</v>
      </c>
    </row>
    <row r="5724" spans="1:15">
      <c r="A5724" t="s">
        <v>16</v>
      </c>
      <c r="B5724" t="s">
        <v>118</v>
      </c>
      <c r="C5724" t="s">
        <v>3730</v>
      </c>
      <c r="D5724" t="s">
        <v>5911</v>
      </c>
      <c r="E5724" t="s">
        <v>5914</v>
      </c>
      <c r="F5724" s="1" t="s">
        <v>5911</v>
      </c>
      <c r="G5724" s="1" t="str">
        <f t="array" ref="G5724">IF(COUNT(FIND(Keywords!$E$3:$E$5,I5724)),"실족추락","")</f>
        <v/>
      </c>
      <c r="H5724" s="1"/>
      <c r="I5724" t="s">
        <v>10588</v>
      </c>
      <c r="J5724" t="s">
        <v>13849</v>
      </c>
      <c r="K5724" t="s">
        <v>14768</v>
      </c>
      <c r="L5724" t="s">
        <v>10279</v>
      </c>
      <c r="M5724" t="s">
        <v>14538</v>
      </c>
      <c r="N5724" t="s">
        <v>15129</v>
      </c>
      <c r="O5724" t="s">
        <v>14538</v>
      </c>
    </row>
    <row r="5725" spans="1:15">
      <c r="A5725" t="s">
        <v>16</v>
      </c>
      <c r="B5725" t="s">
        <v>118</v>
      </c>
      <c r="C5725" t="s">
        <v>3731</v>
      </c>
      <c r="D5725" t="s">
        <v>5911</v>
      </c>
      <c r="E5725" t="s">
        <v>5914</v>
      </c>
      <c r="F5725" s="1" t="s">
        <v>5911</v>
      </c>
      <c r="G5725" s="1" t="str">
        <f t="array" ref="G5725">IF(COUNT(FIND(Keywords!$E$3:$E$5,I5725)),"실족추락","")</f>
        <v/>
      </c>
      <c r="H5725" s="1"/>
      <c r="I5725" t="s">
        <v>10589</v>
      </c>
      <c r="J5725" t="s">
        <v>13855</v>
      </c>
      <c r="K5725" t="s">
        <v>15053</v>
      </c>
      <c r="L5725" t="s">
        <v>10279</v>
      </c>
      <c r="M5725" t="s">
        <v>14538</v>
      </c>
      <c r="N5725" t="s">
        <v>14784</v>
      </c>
      <c r="O5725" t="s">
        <v>14538</v>
      </c>
    </row>
    <row r="5726" spans="1:15">
      <c r="A5726" t="s">
        <v>16</v>
      </c>
      <c r="B5726" t="s">
        <v>118</v>
      </c>
      <c r="C5726" t="s">
        <v>3731</v>
      </c>
      <c r="D5726" t="s">
        <v>5909</v>
      </c>
      <c r="E5726" t="s">
        <v>5914</v>
      </c>
      <c r="F5726" s="1"/>
      <c r="G5726" s="1" t="str">
        <f t="array" ref="G5726">IF(COUNT(FIND(Keywords!$E$3:$E$5,I5726)),"실족추락","")</f>
        <v/>
      </c>
      <c r="H5726" s="1"/>
      <c r="I5726" t="s">
        <v>10589</v>
      </c>
      <c r="J5726" t="s">
        <v>13855</v>
      </c>
      <c r="K5726" t="s">
        <v>15053</v>
      </c>
      <c r="L5726" t="s">
        <v>10279</v>
      </c>
      <c r="M5726" t="s">
        <v>14538</v>
      </c>
      <c r="N5726" t="s">
        <v>14784</v>
      </c>
      <c r="O5726" t="s">
        <v>14538</v>
      </c>
    </row>
    <row r="5727" spans="1:15">
      <c r="A5727" t="s">
        <v>16</v>
      </c>
      <c r="B5727" t="s">
        <v>118</v>
      </c>
      <c r="C5727" t="s">
        <v>841</v>
      </c>
      <c r="D5727" t="s">
        <v>16113</v>
      </c>
      <c r="E5727" t="s">
        <v>5914</v>
      </c>
      <c r="F5727" s="1" t="str">
        <f t="array" ref="F5727">IF(COUNT(FIND(Keywords!$C$3:$C$41,I5727)),"일반조난","")</f>
        <v/>
      </c>
      <c r="G5727" s="1" t="str">
        <f t="array" ref="G5727">IF(COUNT(FIND(Keywords!$E$3:$E$5,I5727)),"실족추락","")</f>
        <v/>
      </c>
      <c r="H5727" s="1" t="str">
        <f t="array" ref="H5727">IF(COUNT(FIND(Keywords!$B$3:$B$12,I5727)),"개인질환","")</f>
        <v/>
      </c>
      <c r="I5727" t="s">
        <v>10590</v>
      </c>
      <c r="J5727" t="s">
        <v>13924</v>
      </c>
      <c r="K5727" t="s">
        <v>14429</v>
      </c>
      <c r="L5727" t="s">
        <v>14080</v>
      </c>
      <c r="M5727" t="s">
        <v>15237</v>
      </c>
      <c r="N5727" t="s">
        <v>14703</v>
      </c>
      <c r="O5727" t="s">
        <v>14538</v>
      </c>
    </row>
    <row r="5728" spans="1:15">
      <c r="A5728" t="s">
        <v>16</v>
      </c>
      <c r="B5728" t="s">
        <v>118</v>
      </c>
      <c r="C5728" t="s">
        <v>841</v>
      </c>
      <c r="D5728" t="s">
        <v>15977</v>
      </c>
      <c r="E5728" t="s">
        <v>5914</v>
      </c>
      <c r="F5728" s="1"/>
      <c r="G5728" s="1" t="str">
        <f t="array" ref="G5728">IF(COUNT(FIND(Keywords!$E$3:$E$5,I5728)),"실족추락","")</f>
        <v/>
      </c>
      <c r="H5728" s="1"/>
      <c r="I5728" t="s">
        <v>10590</v>
      </c>
      <c r="J5728" t="s">
        <v>13924</v>
      </c>
      <c r="K5728" t="s">
        <v>14429</v>
      </c>
      <c r="L5728" t="s">
        <v>14080</v>
      </c>
      <c r="M5728" t="s">
        <v>15237</v>
      </c>
      <c r="N5728" t="s">
        <v>14703</v>
      </c>
      <c r="O5728" t="s">
        <v>14538</v>
      </c>
    </row>
    <row r="5729" spans="1:15">
      <c r="A5729" t="s">
        <v>16</v>
      </c>
      <c r="B5729" t="s">
        <v>118</v>
      </c>
      <c r="C5729" t="s">
        <v>3732</v>
      </c>
      <c r="D5729" t="s">
        <v>5911</v>
      </c>
      <c r="E5729" t="s">
        <v>5914</v>
      </c>
      <c r="F5729" s="1" t="s">
        <v>5911</v>
      </c>
      <c r="G5729" s="1" t="str">
        <f t="array" ref="G5729">IF(COUNT(FIND(Keywords!$E$3:$E$5,I5729)),"실족추락","")</f>
        <v/>
      </c>
      <c r="H5729" s="1"/>
      <c r="I5729" t="s">
        <v>10591</v>
      </c>
      <c r="J5729" t="s">
        <v>13946</v>
      </c>
      <c r="K5729" t="s">
        <v>14435</v>
      </c>
      <c r="L5729" t="s">
        <v>15057</v>
      </c>
      <c r="M5729" t="s">
        <v>14538</v>
      </c>
      <c r="N5729" t="s">
        <v>14287</v>
      </c>
      <c r="O5729" t="s">
        <v>14538</v>
      </c>
    </row>
    <row r="5730" spans="1:15">
      <c r="A5730" t="s">
        <v>16</v>
      </c>
      <c r="B5730" t="s">
        <v>118</v>
      </c>
      <c r="C5730" t="s">
        <v>3732</v>
      </c>
      <c r="D5730" t="s">
        <v>5911</v>
      </c>
      <c r="E5730" t="s">
        <v>5914</v>
      </c>
      <c r="F5730" s="1"/>
      <c r="G5730" s="1" t="str">
        <f t="array" ref="G5730">IF(COUNT(FIND(Keywords!$E$3:$E$5,I5730)),"실족추락","")</f>
        <v/>
      </c>
      <c r="H5730" s="1"/>
      <c r="I5730" t="s">
        <v>10591</v>
      </c>
      <c r="J5730" t="s">
        <v>13946</v>
      </c>
      <c r="K5730" t="s">
        <v>14435</v>
      </c>
      <c r="L5730" t="s">
        <v>15057</v>
      </c>
      <c r="M5730" t="s">
        <v>14538</v>
      </c>
      <c r="N5730" t="s">
        <v>14287</v>
      </c>
      <c r="O5730" t="s">
        <v>14538</v>
      </c>
    </row>
    <row r="5731" spans="1:15">
      <c r="A5731" t="s">
        <v>16</v>
      </c>
      <c r="B5731" t="s">
        <v>118</v>
      </c>
      <c r="C5731" t="s">
        <v>1836</v>
      </c>
      <c r="D5731" t="s">
        <v>15977</v>
      </c>
      <c r="E5731" t="s">
        <v>5914</v>
      </c>
      <c r="F5731" s="1"/>
      <c r="G5731" s="1" t="str">
        <f t="array" ref="G5731">IF(COUNT(FIND(Keywords!$E$3:$E$5,I5731)),"실족추락","")</f>
        <v/>
      </c>
      <c r="H5731" s="1"/>
      <c r="I5731" t="s">
        <v>10592</v>
      </c>
      <c r="J5731" t="s">
        <v>13762</v>
      </c>
      <c r="K5731" t="s">
        <v>14960</v>
      </c>
      <c r="L5731" t="s">
        <v>14817</v>
      </c>
      <c r="M5731" t="s">
        <v>14538</v>
      </c>
      <c r="N5731" t="s">
        <v>15369</v>
      </c>
      <c r="O5731" t="s">
        <v>14538</v>
      </c>
    </row>
    <row r="5732" spans="1:15">
      <c r="A5732" t="s">
        <v>16</v>
      </c>
      <c r="B5732" t="s">
        <v>118</v>
      </c>
      <c r="C5732" t="s">
        <v>1836</v>
      </c>
      <c r="D5732" t="s">
        <v>5911</v>
      </c>
      <c r="E5732" t="s">
        <v>5914</v>
      </c>
      <c r="F5732" s="1" t="s">
        <v>5911</v>
      </c>
      <c r="G5732" s="1" t="str">
        <f t="array" ref="G5732">IF(COUNT(FIND(Keywords!$E$3:$E$5,I5732)),"실족추락","")</f>
        <v/>
      </c>
      <c r="H5732" s="1"/>
      <c r="I5732" t="s">
        <v>10592</v>
      </c>
      <c r="J5732" t="s">
        <v>13762</v>
      </c>
      <c r="K5732" t="s">
        <v>14960</v>
      </c>
      <c r="L5732" t="s">
        <v>14817</v>
      </c>
      <c r="M5732" t="s">
        <v>14538</v>
      </c>
      <c r="N5732" t="s">
        <v>15369</v>
      </c>
      <c r="O5732" t="s">
        <v>14538</v>
      </c>
    </row>
    <row r="5733" spans="1:15">
      <c r="A5733" t="s">
        <v>16</v>
      </c>
      <c r="B5733" t="s">
        <v>118</v>
      </c>
      <c r="C5733" t="s">
        <v>3733</v>
      </c>
      <c r="D5733" t="s">
        <v>5911</v>
      </c>
      <c r="E5733" t="s">
        <v>5914</v>
      </c>
      <c r="F5733" s="1" t="s">
        <v>5911</v>
      </c>
      <c r="G5733" s="1" t="str">
        <f t="array" ref="G5733">IF(COUNT(FIND(Keywords!$E$3:$E$5,I5733)),"실족추락","")</f>
        <v/>
      </c>
      <c r="H5733" s="1"/>
      <c r="I5733" t="s">
        <v>10593</v>
      </c>
      <c r="J5733" t="s">
        <v>14009</v>
      </c>
      <c r="K5733" t="s">
        <v>14993</v>
      </c>
      <c r="L5733" t="s">
        <v>14722</v>
      </c>
      <c r="M5733" t="s">
        <v>14538</v>
      </c>
      <c r="N5733" t="s">
        <v>14990</v>
      </c>
      <c r="O5733" t="s">
        <v>14538</v>
      </c>
    </row>
    <row r="5734" spans="1:15">
      <c r="A5734" t="s">
        <v>16</v>
      </c>
      <c r="B5734" t="s">
        <v>118</v>
      </c>
      <c r="C5734" t="s">
        <v>3733</v>
      </c>
      <c r="D5734" t="s">
        <v>5911</v>
      </c>
      <c r="E5734" t="s">
        <v>5914</v>
      </c>
      <c r="F5734" s="1" t="s">
        <v>5911</v>
      </c>
      <c r="G5734" s="1" t="str">
        <f t="array" ref="G5734">IF(COUNT(FIND(Keywords!$E$3:$E$5,I5734)),"실족추락","")</f>
        <v/>
      </c>
      <c r="H5734" s="1"/>
      <c r="I5734" t="s">
        <v>10593</v>
      </c>
      <c r="J5734" t="s">
        <v>14009</v>
      </c>
      <c r="K5734" t="s">
        <v>14993</v>
      </c>
      <c r="L5734" t="s">
        <v>14722</v>
      </c>
      <c r="M5734" t="s">
        <v>14538</v>
      </c>
      <c r="N5734" t="s">
        <v>14990</v>
      </c>
      <c r="O5734" t="s">
        <v>14538</v>
      </c>
    </row>
    <row r="5735" spans="1:15">
      <c r="A5735" t="s">
        <v>16</v>
      </c>
      <c r="B5735" t="s">
        <v>118</v>
      </c>
      <c r="C5735" t="s">
        <v>3734</v>
      </c>
      <c r="D5735" t="s">
        <v>5909</v>
      </c>
      <c r="E5735" t="s">
        <v>5914</v>
      </c>
      <c r="F5735" s="1"/>
      <c r="G5735" s="1" t="str">
        <f t="array" ref="G5735">IF(COUNT(FIND(Keywords!$E$3:$E$5,I5735)),"실족추락","")</f>
        <v/>
      </c>
      <c r="H5735" s="1"/>
      <c r="I5735" t="s">
        <v>10594</v>
      </c>
      <c r="J5735" t="s">
        <v>13920</v>
      </c>
      <c r="K5735" t="s">
        <v>15351</v>
      </c>
      <c r="L5735" t="s">
        <v>15036</v>
      </c>
      <c r="M5735" t="s">
        <v>14538</v>
      </c>
      <c r="N5735" t="s">
        <v>14737</v>
      </c>
      <c r="O5735" t="s">
        <v>14538</v>
      </c>
    </row>
    <row r="5736" spans="1:15">
      <c r="A5736" t="s">
        <v>16</v>
      </c>
      <c r="B5736" t="s">
        <v>118</v>
      </c>
      <c r="C5736" t="s">
        <v>3734</v>
      </c>
      <c r="D5736" t="s">
        <v>5911</v>
      </c>
      <c r="E5736" t="s">
        <v>5914</v>
      </c>
      <c r="F5736" s="1" t="s">
        <v>5911</v>
      </c>
      <c r="G5736" s="1" t="str">
        <f t="array" ref="G5736">IF(COUNT(FIND(Keywords!$E$3:$E$5,I5736)),"실족추락","")</f>
        <v/>
      </c>
      <c r="H5736" s="1"/>
      <c r="I5736" t="s">
        <v>10594</v>
      </c>
      <c r="J5736" t="s">
        <v>13920</v>
      </c>
      <c r="K5736" t="s">
        <v>15351</v>
      </c>
      <c r="L5736" t="s">
        <v>15036</v>
      </c>
      <c r="M5736" t="s">
        <v>14538</v>
      </c>
      <c r="N5736" t="s">
        <v>14737</v>
      </c>
      <c r="O5736" t="s">
        <v>14538</v>
      </c>
    </row>
    <row r="5737" spans="1:15">
      <c r="A5737" t="s">
        <v>16</v>
      </c>
      <c r="B5737" t="s">
        <v>118</v>
      </c>
      <c r="C5737" t="s">
        <v>3735</v>
      </c>
      <c r="D5737" t="s">
        <v>16113</v>
      </c>
      <c r="E5737" t="s">
        <v>5914</v>
      </c>
      <c r="F5737" s="1" t="str">
        <f t="array" ref="F5737">IF(COUNT(FIND(Keywords!$C$3:$C$41,I5737)),"일반조난","")</f>
        <v/>
      </c>
      <c r="G5737" s="1" t="str">
        <f t="array" ref="G5737">IF(COUNT(FIND(Keywords!$E$3:$E$5,I5737)),"실족추락","")</f>
        <v/>
      </c>
      <c r="H5737" s="1" t="str">
        <f t="array" ref="H5737">IF(COUNT(FIND(Keywords!$B$3:$B$12,I5737)),"개인질환","")</f>
        <v/>
      </c>
      <c r="I5737" t="s">
        <v>10595</v>
      </c>
      <c r="J5737" t="s">
        <v>13946</v>
      </c>
      <c r="K5737" t="s">
        <v>15053</v>
      </c>
      <c r="L5737" t="s">
        <v>14486</v>
      </c>
      <c r="M5737" t="s">
        <v>14538</v>
      </c>
      <c r="N5737" t="s">
        <v>15060</v>
      </c>
      <c r="O5737" t="s">
        <v>14538</v>
      </c>
    </row>
    <row r="5738" spans="1:15">
      <c r="A5738" t="s">
        <v>16</v>
      </c>
      <c r="B5738" t="s">
        <v>118</v>
      </c>
      <c r="C5738" t="s">
        <v>3735</v>
      </c>
      <c r="D5738" t="s">
        <v>5909</v>
      </c>
      <c r="E5738" t="s">
        <v>5914</v>
      </c>
      <c r="F5738" s="1"/>
      <c r="G5738" s="1" t="str">
        <f t="array" ref="G5738">IF(COUNT(FIND(Keywords!$E$3:$E$5,I5738)),"실족추락","")</f>
        <v/>
      </c>
      <c r="H5738" s="1"/>
      <c r="I5738" t="s">
        <v>10595</v>
      </c>
      <c r="J5738" t="s">
        <v>13946</v>
      </c>
      <c r="K5738" t="s">
        <v>15053</v>
      </c>
      <c r="L5738" t="s">
        <v>14486</v>
      </c>
      <c r="M5738" t="s">
        <v>14538</v>
      </c>
      <c r="N5738" t="s">
        <v>15060</v>
      </c>
      <c r="O5738" t="s">
        <v>14538</v>
      </c>
    </row>
    <row r="5739" spans="1:15">
      <c r="A5739" t="s">
        <v>16</v>
      </c>
      <c r="B5739" t="s">
        <v>118</v>
      </c>
      <c r="C5739" t="s">
        <v>3736</v>
      </c>
      <c r="D5739" t="s">
        <v>5911</v>
      </c>
      <c r="E5739" t="s">
        <v>5914</v>
      </c>
      <c r="F5739" s="1" t="s">
        <v>5911</v>
      </c>
      <c r="G5739" s="1" t="str">
        <f t="array" ref="G5739">IF(COUNT(FIND(Keywords!$E$3:$E$5,I5739)),"실족추락","")</f>
        <v/>
      </c>
      <c r="H5739" s="1"/>
      <c r="I5739" t="s">
        <v>10596</v>
      </c>
      <c r="J5739" t="s">
        <v>13934</v>
      </c>
      <c r="K5739" t="s">
        <v>14797</v>
      </c>
      <c r="L5739" t="s">
        <v>14512</v>
      </c>
      <c r="M5739" t="s">
        <v>14538</v>
      </c>
      <c r="N5739" t="s">
        <v>14904</v>
      </c>
      <c r="O5739" t="s">
        <v>14538</v>
      </c>
    </row>
    <row r="5740" spans="1:15">
      <c r="A5740" t="s">
        <v>16</v>
      </c>
      <c r="B5740" t="s">
        <v>118</v>
      </c>
      <c r="C5740" t="s">
        <v>3736</v>
      </c>
      <c r="D5740" t="s">
        <v>5909</v>
      </c>
      <c r="E5740" t="s">
        <v>5914</v>
      </c>
      <c r="F5740" s="1"/>
      <c r="G5740" s="1" t="str">
        <f t="array" ref="G5740">IF(COUNT(FIND(Keywords!$E$3:$E$5,I5740)),"실족추락","")</f>
        <v/>
      </c>
      <c r="H5740" s="1"/>
      <c r="I5740" t="s">
        <v>10596</v>
      </c>
      <c r="J5740" t="s">
        <v>13934</v>
      </c>
      <c r="K5740" t="s">
        <v>14797</v>
      </c>
      <c r="L5740" t="s">
        <v>14512</v>
      </c>
      <c r="M5740" t="s">
        <v>14538</v>
      </c>
      <c r="N5740" t="s">
        <v>14904</v>
      </c>
      <c r="O5740" t="s">
        <v>14538</v>
      </c>
    </row>
    <row r="5741" spans="1:15">
      <c r="A5741" t="s">
        <v>16</v>
      </c>
      <c r="B5741" t="s">
        <v>118</v>
      </c>
      <c r="C5741" t="s">
        <v>3737</v>
      </c>
      <c r="D5741" t="s">
        <v>5911</v>
      </c>
      <c r="E5741" t="s">
        <v>5914</v>
      </c>
      <c r="F5741" s="1"/>
      <c r="G5741" s="1" t="str">
        <f t="array" ref="G5741">IF(COUNT(FIND(Keywords!$E$3:$E$5,I5741)),"실족추락","")</f>
        <v>실족추락</v>
      </c>
      <c r="H5741" s="1"/>
      <c r="I5741" t="s">
        <v>10597</v>
      </c>
      <c r="J5741" t="s">
        <v>14053</v>
      </c>
      <c r="K5741" t="s">
        <v>14253</v>
      </c>
      <c r="L5741" t="s">
        <v>15554</v>
      </c>
      <c r="M5741" t="s">
        <v>14538</v>
      </c>
      <c r="N5741" t="s">
        <v>15015</v>
      </c>
      <c r="O5741" t="s">
        <v>14538</v>
      </c>
    </row>
    <row r="5742" spans="1:15">
      <c r="A5742" t="s">
        <v>16</v>
      </c>
      <c r="B5742" t="s">
        <v>118</v>
      </c>
      <c r="C5742" t="s">
        <v>3737</v>
      </c>
      <c r="D5742" t="s">
        <v>5911</v>
      </c>
      <c r="E5742" t="s">
        <v>5914</v>
      </c>
      <c r="F5742" s="1" t="s">
        <v>5911</v>
      </c>
      <c r="G5742" s="1" t="str">
        <f t="array" ref="G5742">IF(COUNT(FIND(Keywords!$E$3:$E$5,I5742)),"실족추락","")</f>
        <v>실족추락</v>
      </c>
      <c r="H5742" s="1"/>
      <c r="I5742" t="s">
        <v>10597</v>
      </c>
      <c r="J5742" t="s">
        <v>14053</v>
      </c>
      <c r="K5742" t="s">
        <v>14253</v>
      </c>
      <c r="L5742" t="s">
        <v>15554</v>
      </c>
      <c r="M5742" t="s">
        <v>14538</v>
      </c>
      <c r="N5742" t="s">
        <v>15015</v>
      </c>
      <c r="O5742" t="s">
        <v>14538</v>
      </c>
    </row>
    <row r="5743" spans="1:15">
      <c r="A5743" t="s">
        <v>16</v>
      </c>
      <c r="B5743" t="s">
        <v>118</v>
      </c>
      <c r="C5743" t="s">
        <v>3737</v>
      </c>
      <c r="D5743" t="s">
        <v>16113</v>
      </c>
      <c r="E5743" t="s">
        <v>5914</v>
      </c>
      <c r="F5743" s="1" t="str">
        <f t="array" ref="F5743">IF(COUNT(FIND(Keywords!$C$3:$C$41,I5743)),"일반조난","")</f>
        <v/>
      </c>
      <c r="G5743" s="1" t="str">
        <f t="array" ref="G5743">IF(COUNT(FIND(Keywords!$E$3:$E$5,I5743)),"실족추락","")</f>
        <v/>
      </c>
      <c r="H5743" s="1" t="str">
        <f t="array" ref="H5743">IF(COUNT(FIND(Keywords!$B$3:$B$12,I5743)),"개인질환","")</f>
        <v/>
      </c>
      <c r="I5743" t="s">
        <v>10598</v>
      </c>
      <c r="J5743" t="s">
        <v>14053</v>
      </c>
      <c r="K5743" t="s">
        <v>14253</v>
      </c>
      <c r="L5743" t="s">
        <v>15554</v>
      </c>
      <c r="M5743" t="s">
        <v>14538</v>
      </c>
      <c r="N5743" t="s">
        <v>15015</v>
      </c>
      <c r="O5743" t="s">
        <v>14538</v>
      </c>
    </row>
    <row r="5744" spans="1:15">
      <c r="A5744" t="s">
        <v>16</v>
      </c>
      <c r="B5744" t="s">
        <v>118</v>
      </c>
      <c r="C5744" t="s">
        <v>3737</v>
      </c>
      <c r="D5744" t="s">
        <v>16113</v>
      </c>
      <c r="E5744" t="s">
        <v>5914</v>
      </c>
      <c r="F5744" s="1" t="str">
        <f t="array" ref="F5744">IF(COUNT(FIND(Keywords!$C$3:$C$41,I5744)),"일반조난","")</f>
        <v/>
      </c>
      <c r="G5744" s="1" t="str">
        <f t="array" ref="G5744">IF(COUNT(FIND(Keywords!$E$3:$E$5,I5744)),"실족추락","")</f>
        <v/>
      </c>
      <c r="H5744" s="1" t="str">
        <f t="array" ref="H5744">IF(COUNT(FIND(Keywords!$B$3:$B$12,I5744)),"개인질환","")</f>
        <v/>
      </c>
      <c r="I5744" t="s">
        <v>10598</v>
      </c>
      <c r="J5744" t="s">
        <v>14053</v>
      </c>
      <c r="K5744" t="s">
        <v>14253</v>
      </c>
      <c r="L5744" t="s">
        <v>15554</v>
      </c>
      <c r="M5744" t="s">
        <v>14538</v>
      </c>
      <c r="N5744" t="s">
        <v>15015</v>
      </c>
      <c r="O5744" t="s">
        <v>14538</v>
      </c>
    </row>
    <row r="5745" spans="1:15">
      <c r="A5745" t="s">
        <v>16</v>
      </c>
      <c r="B5745" t="s">
        <v>118</v>
      </c>
      <c r="C5745" t="s">
        <v>3738</v>
      </c>
      <c r="D5745" t="s">
        <v>16113</v>
      </c>
      <c r="E5745" t="s">
        <v>5914</v>
      </c>
      <c r="F5745" s="1" t="str">
        <f t="array" ref="F5745">IF(COUNT(FIND(Keywords!$C$3:$C$41,I5745)),"일반조난","")</f>
        <v/>
      </c>
      <c r="G5745" s="1" t="str">
        <f t="array" ref="G5745">IF(COUNT(FIND(Keywords!$E$3:$E$5,I5745)),"실족추락","")</f>
        <v/>
      </c>
      <c r="H5745" s="1" t="str">
        <f t="array" ref="H5745">IF(COUNT(FIND(Keywords!$B$3:$B$12,I5745)),"개인질환","")</f>
        <v/>
      </c>
      <c r="I5745" t="s">
        <v>10599</v>
      </c>
      <c r="J5745" t="s">
        <v>13842</v>
      </c>
      <c r="K5745" t="s">
        <v>15177</v>
      </c>
      <c r="L5745" t="s">
        <v>14339</v>
      </c>
      <c r="M5745" t="s">
        <v>14538</v>
      </c>
      <c r="N5745" t="s">
        <v>14257</v>
      </c>
      <c r="O5745" t="s">
        <v>14538</v>
      </c>
    </row>
    <row r="5746" spans="1:15">
      <c r="A5746" t="s">
        <v>16</v>
      </c>
      <c r="B5746" t="s">
        <v>118</v>
      </c>
      <c r="C5746" t="s">
        <v>3738</v>
      </c>
      <c r="D5746" t="s">
        <v>5911</v>
      </c>
      <c r="E5746" t="s">
        <v>5914</v>
      </c>
      <c r="F5746" s="1"/>
      <c r="G5746" s="1" t="str">
        <f t="array" ref="G5746">IF(COUNT(FIND(Keywords!$E$3:$E$5,I5746)),"실족추락","")</f>
        <v/>
      </c>
      <c r="H5746" s="1"/>
      <c r="I5746" t="s">
        <v>10599</v>
      </c>
      <c r="J5746" t="s">
        <v>13842</v>
      </c>
      <c r="K5746" t="s">
        <v>15177</v>
      </c>
      <c r="L5746" t="s">
        <v>14339</v>
      </c>
      <c r="M5746" t="s">
        <v>14538</v>
      </c>
      <c r="N5746" t="s">
        <v>14257</v>
      </c>
      <c r="O5746" t="s">
        <v>14538</v>
      </c>
    </row>
    <row r="5747" spans="1:15">
      <c r="A5747" t="s">
        <v>16</v>
      </c>
      <c r="B5747" t="s">
        <v>118</v>
      </c>
      <c r="C5747" t="s">
        <v>1676</v>
      </c>
      <c r="D5747" t="s">
        <v>5909</v>
      </c>
      <c r="E5747" t="s">
        <v>5914</v>
      </c>
      <c r="F5747" s="1"/>
      <c r="G5747" s="1" t="str">
        <f t="array" ref="G5747">IF(COUNT(FIND(Keywords!$E$3:$E$5,I5747)),"실족추락","")</f>
        <v>실족추락</v>
      </c>
      <c r="H5747" s="1"/>
      <c r="I5747" t="s">
        <v>10600</v>
      </c>
      <c r="J5747" t="s">
        <v>13812</v>
      </c>
      <c r="K5747" t="s">
        <v>14036</v>
      </c>
      <c r="L5747" t="s">
        <v>14891</v>
      </c>
      <c r="M5747" t="s">
        <v>14538</v>
      </c>
      <c r="N5747" t="s">
        <v>13751</v>
      </c>
      <c r="O5747" t="s">
        <v>14538</v>
      </c>
    </row>
    <row r="5748" spans="1:15">
      <c r="A5748" t="s">
        <v>16</v>
      </c>
      <c r="B5748" t="s">
        <v>118</v>
      </c>
      <c r="C5748" t="s">
        <v>1676</v>
      </c>
      <c r="D5748" t="s">
        <v>5909</v>
      </c>
      <c r="E5748" t="s">
        <v>5914</v>
      </c>
      <c r="F5748" s="1" t="str">
        <f t="array" ref="F5748">IF(COUNT(FIND(Keywords!$C$3:$C$41,I5748)),"일반조난","")</f>
        <v/>
      </c>
      <c r="G5748" s="1" t="str">
        <f t="array" ref="G5748">IF(COUNT(FIND(Keywords!$E$3:$E$5,I5748)),"실족추락","")</f>
        <v>실족추락</v>
      </c>
      <c r="H5748" s="1" t="str">
        <f t="array" ref="H5748">IF(COUNT(FIND(Keywords!$B$3:$B$12,I5748)),"개인질환","")</f>
        <v/>
      </c>
      <c r="I5748" t="s">
        <v>10600</v>
      </c>
      <c r="J5748" t="s">
        <v>13812</v>
      </c>
      <c r="K5748" t="s">
        <v>14036</v>
      </c>
      <c r="L5748" t="s">
        <v>14891</v>
      </c>
      <c r="M5748" t="s">
        <v>14538</v>
      </c>
      <c r="N5748" t="s">
        <v>13751</v>
      </c>
      <c r="O5748" t="s">
        <v>14538</v>
      </c>
    </row>
    <row r="5749" spans="1:15">
      <c r="A5749" t="s">
        <v>16</v>
      </c>
      <c r="B5749" t="s">
        <v>118</v>
      </c>
      <c r="C5749" t="s">
        <v>851</v>
      </c>
      <c r="D5749" t="s">
        <v>16113</v>
      </c>
      <c r="E5749" t="s">
        <v>5914</v>
      </c>
      <c r="F5749" s="1" t="str">
        <f t="array" ref="F5749">IF(COUNT(FIND(Keywords!$C$3:$C$41,I5749)),"일반조난","")</f>
        <v/>
      </c>
      <c r="G5749" s="1" t="str">
        <f t="array" ref="G5749">IF(COUNT(FIND(Keywords!$E$3:$E$5,I5749)),"실족추락","")</f>
        <v/>
      </c>
      <c r="H5749" s="1" t="str">
        <f t="array" ref="H5749">IF(COUNT(FIND(Keywords!$B$3:$B$12,I5749)),"개인질환","")</f>
        <v/>
      </c>
      <c r="I5749" t="s">
        <v>10601</v>
      </c>
      <c r="J5749" t="s">
        <v>13974</v>
      </c>
      <c r="K5749" t="s">
        <v>14596</v>
      </c>
      <c r="L5749" t="s">
        <v>14533</v>
      </c>
      <c r="M5749" t="s">
        <v>14538</v>
      </c>
      <c r="N5749" t="s">
        <v>15157</v>
      </c>
      <c r="O5749" t="s">
        <v>14538</v>
      </c>
    </row>
    <row r="5750" spans="1:15">
      <c r="A5750" t="s">
        <v>16</v>
      </c>
      <c r="B5750" t="s">
        <v>118</v>
      </c>
      <c r="C5750" t="s">
        <v>851</v>
      </c>
      <c r="D5750" t="s">
        <v>5911</v>
      </c>
      <c r="E5750" t="s">
        <v>5914</v>
      </c>
      <c r="F5750" s="1"/>
      <c r="G5750" s="1" t="str">
        <f t="array" ref="G5750">IF(COUNT(FIND(Keywords!$E$3:$E$5,I5750)),"실족추락","")</f>
        <v/>
      </c>
      <c r="H5750" s="1"/>
      <c r="I5750" t="s">
        <v>10601</v>
      </c>
      <c r="J5750" t="s">
        <v>13974</v>
      </c>
      <c r="K5750" t="s">
        <v>14596</v>
      </c>
      <c r="L5750" t="s">
        <v>14533</v>
      </c>
      <c r="M5750" t="s">
        <v>14538</v>
      </c>
      <c r="N5750" t="s">
        <v>15157</v>
      </c>
      <c r="O5750" t="s">
        <v>14538</v>
      </c>
    </row>
    <row r="5751" spans="1:15">
      <c r="A5751" t="s">
        <v>16</v>
      </c>
      <c r="B5751" t="s">
        <v>118</v>
      </c>
      <c r="C5751" t="s">
        <v>3739</v>
      </c>
      <c r="D5751" t="s">
        <v>5909</v>
      </c>
      <c r="E5751" t="s">
        <v>5914</v>
      </c>
      <c r="F5751" s="1" t="str">
        <f t="array" ref="F5751">IF(COUNT(FIND(Keywords!$C$3:$C$41,I5751)),"일반조난","")</f>
        <v/>
      </c>
      <c r="G5751" s="1" t="str">
        <f t="array" ref="G5751">IF(COUNT(FIND(Keywords!$E$3:$E$5,I5751)),"실족추락","")</f>
        <v>실족추락</v>
      </c>
      <c r="H5751" s="1" t="str">
        <f t="array" ref="H5751">IF(COUNT(FIND(Keywords!$B$3:$B$12,I5751)),"개인질환","")</f>
        <v/>
      </c>
      <c r="I5751" t="s">
        <v>10602</v>
      </c>
      <c r="J5751" t="s">
        <v>13952</v>
      </c>
      <c r="K5751" t="s">
        <v>15041</v>
      </c>
      <c r="L5751" t="s">
        <v>14365</v>
      </c>
      <c r="M5751" t="s">
        <v>14538</v>
      </c>
      <c r="N5751" t="s">
        <v>14844</v>
      </c>
      <c r="O5751" t="s">
        <v>14538</v>
      </c>
    </row>
    <row r="5752" spans="1:15">
      <c r="A5752" t="s">
        <v>16</v>
      </c>
      <c r="B5752" t="s">
        <v>118</v>
      </c>
      <c r="C5752" t="s">
        <v>3739</v>
      </c>
      <c r="D5752" t="s">
        <v>5909</v>
      </c>
      <c r="E5752" t="s">
        <v>5914</v>
      </c>
      <c r="F5752" s="1"/>
      <c r="G5752" s="1" t="str">
        <f t="array" ref="G5752">IF(COUNT(FIND(Keywords!$E$3:$E$5,I5752)),"실족추락","")</f>
        <v>실족추락</v>
      </c>
      <c r="H5752" s="1"/>
      <c r="I5752" t="s">
        <v>10602</v>
      </c>
      <c r="J5752" t="s">
        <v>13952</v>
      </c>
      <c r="K5752" t="s">
        <v>15041</v>
      </c>
      <c r="L5752" t="s">
        <v>14365</v>
      </c>
      <c r="M5752" t="s">
        <v>14538</v>
      </c>
      <c r="N5752" t="s">
        <v>14844</v>
      </c>
      <c r="O5752" t="s">
        <v>14538</v>
      </c>
    </row>
    <row r="5753" spans="1:15">
      <c r="A5753" t="s">
        <v>16</v>
      </c>
      <c r="B5753" t="s">
        <v>118</v>
      </c>
      <c r="C5753" t="s">
        <v>853</v>
      </c>
      <c r="D5753" t="s">
        <v>5911</v>
      </c>
      <c r="E5753" t="s">
        <v>5914</v>
      </c>
      <c r="F5753" s="1" t="s">
        <v>5911</v>
      </c>
      <c r="G5753" s="1" t="str">
        <f t="array" ref="G5753">IF(COUNT(FIND(Keywords!$E$3:$E$5,I5753)),"실족추락","")</f>
        <v/>
      </c>
      <c r="H5753" s="1"/>
      <c r="I5753" t="s">
        <v>10603</v>
      </c>
      <c r="J5753" t="s">
        <v>13807</v>
      </c>
      <c r="K5753" t="s">
        <v>14230</v>
      </c>
      <c r="L5753" t="s">
        <v>14339</v>
      </c>
      <c r="M5753" t="s">
        <v>14538</v>
      </c>
      <c r="N5753" t="s">
        <v>14393</v>
      </c>
      <c r="O5753" t="s">
        <v>14538</v>
      </c>
    </row>
    <row r="5754" spans="1:15">
      <c r="A5754" t="s">
        <v>16</v>
      </c>
      <c r="B5754" t="s">
        <v>118</v>
      </c>
      <c r="C5754" t="s">
        <v>853</v>
      </c>
      <c r="D5754" t="s">
        <v>5911</v>
      </c>
      <c r="E5754" t="s">
        <v>5914</v>
      </c>
      <c r="F5754" s="1" t="s">
        <v>5911</v>
      </c>
      <c r="G5754" s="1" t="str">
        <f t="array" ref="G5754">IF(COUNT(FIND(Keywords!$E$3:$E$5,I5754)),"실족추락","")</f>
        <v/>
      </c>
      <c r="H5754" s="1"/>
      <c r="I5754" t="s">
        <v>10603</v>
      </c>
      <c r="J5754" t="s">
        <v>13807</v>
      </c>
      <c r="K5754" t="s">
        <v>14230</v>
      </c>
      <c r="L5754" t="s">
        <v>14339</v>
      </c>
      <c r="M5754" t="s">
        <v>14538</v>
      </c>
      <c r="N5754" t="s">
        <v>14393</v>
      </c>
      <c r="O5754" t="s">
        <v>14538</v>
      </c>
    </row>
    <row r="5755" spans="1:15">
      <c r="A5755" t="s">
        <v>16</v>
      </c>
      <c r="B5755" t="s">
        <v>118</v>
      </c>
      <c r="C5755" t="s">
        <v>3740</v>
      </c>
      <c r="D5755" t="s">
        <v>16113</v>
      </c>
      <c r="E5755" t="s">
        <v>5914</v>
      </c>
      <c r="F5755" s="1" t="str">
        <f t="array" ref="F5755">IF(COUNT(FIND(Keywords!$C$3:$C$41,I5755)),"일반조난","")</f>
        <v/>
      </c>
      <c r="G5755" s="1" t="str">
        <f t="array" ref="G5755">IF(COUNT(FIND(Keywords!$E$3:$E$5,I5755)),"실족추락","")</f>
        <v/>
      </c>
      <c r="H5755" s="1" t="str">
        <f t="array" ref="H5755">IF(COUNT(FIND(Keywords!$B$3:$B$12,I5755)),"개인질환","")</f>
        <v/>
      </c>
      <c r="I5755" t="s">
        <v>10604</v>
      </c>
      <c r="J5755" t="s">
        <v>13807</v>
      </c>
      <c r="K5755" t="s">
        <v>14585</v>
      </c>
      <c r="L5755" t="s">
        <v>15316</v>
      </c>
      <c r="M5755" t="s">
        <v>14538</v>
      </c>
      <c r="N5755" t="s">
        <v>14394</v>
      </c>
      <c r="O5755" t="s">
        <v>14538</v>
      </c>
    </row>
    <row r="5756" spans="1:15">
      <c r="A5756" t="s">
        <v>16</v>
      </c>
      <c r="B5756" t="s">
        <v>118</v>
      </c>
      <c r="C5756" t="s">
        <v>3740</v>
      </c>
      <c r="D5756" t="s">
        <v>16113</v>
      </c>
      <c r="E5756" t="s">
        <v>5914</v>
      </c>
      <c r="F5756" s="1" t="str">
        <f t="array" ref="F5756">IF(COUNT(FIND(Keywords!$C$3:$C$41,I5756)),"일반조난","")</f>
        <v/>
      </c>
      <c r="G5756" s="1" t="str">
        <f t="array" ref="G5756">IF(COUNT(FIND(Keywords!$E$3:$E$5,I5756)),"실족추락","")</f>
        <v/>
      </c>
      <c r="H5756" s="1" t="str">
        <f t="array" ref="H5756">IF(COUNT(FIND(Keywords!$B$3:$B$12,I5756)),"개인질환","")</f>
        <v/>
      </c>
      <c r="I5756" t="s">
        <v>10604</v>
      </c>
      <c r="J5756" t="s">
        <v>13807</v>
      </c>
      <c r="K5756" t="s">
        <v>14585</v>
      </c>
      <c r="L5756" t="s">
        <v>15316</v>
      </c>
      <c r="M5756" t="s">
        <v>14538</v>
      </c>
      <c r="N5756" t="s">
        <v>14394</v>
      </c>
      <c r="O5756" t="s">
        <v>14538</v>
      </c>
    </row>
    <row r="5757" spans="1:15">
      <c r="A5757" t="s">
        <v>16</v>
      </c>
      <c r="B5757" t="s">
        <v>118</v>
      </c>
      <c r="C5757" t="s">
        <v>3740</v>
      </c>
      <c r="D5757" t="s">
        <v>5909</v>
      </c>
      <c r="E5757" t="s">
        <v>5914</v>
      </c>
      <c r="F5757" s="1" t="str">
        <f t="array" ref="F5757">IF(COUNT(FIND(Keywords!$C$3:$C$41,I5757)),"일반조난","")</f>
        <v/>
      </c>
      <c r="G5757" s="1" t="str">
        <f t="array" ref="G5757">IF(COUNT(FIND(Keywords!$E$3:$E$5,I5757)),"실족추락","")</f>
        <v>실족추락</v>
      </c>
      <c r="H5757" s="1" t="str">
        <f t="array" ref="H5757">IF(COUNT(FIND(Keywords!$B$3:$B$12,I5757)),"개인질환","")</f>
        <v/>
      </c>
      <c r="I5757" t="s">
        <v>10605</v>
      </c>
      <c r="J5757" t="s">
        <v>13807</v>
      </c>
      <c r="K5757" t="s">
        <v>14585</v>
      </c>
      <c r="L5757" t="s">
        <v>15316</v>
      </c>
      <c r="M5757" t="s">
        <v>14538</v>
      </c>
      <c r="N5757" t="s">
        <v>14394</v>
      </c>
      <c r="O5757" t="s">
        <v>14538</v>
      </c>
    </row>
    <row r="5758" spans="1:15">
      <c r="A5758" t="s">
        <v>16</v>
      </c>
      <c r="B5758" t="s">
        <v>118</v>
      </c>
      <c r="C5758" t="s">
        <v>3740</v>
      </c>
      <c r="D5758" t="s">
        <v>5909</v>
      </c>
      <c r="E5758" t="s">
        <v>5914</v>
      </c>
      <c r="F5758" s="1"/>
      <c r="G5758" s="1" t="str">
        <f t="array" ref="G5758">IF(COUNT(FIND(Keywords!$E$3:$E$5,I5758)),"실족추락","")</f>
        <v>실족추락</v>
      </c>
      <c r="H5758" s="1"/>
      <c r="I5758" t="s">
        <v>10605</v>
      </c>
      <c r="J5758" t="s">
        <v>13807</v>
      </c>
      <c r="K5758" t="s">
        <v>14585</v>
      </c>
      <c r="L5758" t="s">
        <v>15316</v>
      </c>
      <c r="M5758" t="s">
        <v>14538</v>
      </c>
      <c r="N5758" t="s">
        <v>14394</v>
      </c>
      <c r="O5758" t="s">
        <v>14538</v>
      </c>
    </row>
    <row r="5759" spans="1:15">
      <c r="A5759" t="s">
        <v>16</v>
      </c>
      <c r="B5759" t="s">
        <v>118</v>
      </c>
      <c r="C5759" t="s">
        <v>3741</v>
      </c>
      <c r="D5759" t="s">
        <v>16113</v>
      </c>
      <c r="E5759" t="s">
        <v>5914</v>
      </c>
      <c r="F5759" s="1" t="str">
        <f t="array" ref="F5759">IF(COUNT(FIND(Keywords!$C$3:$C$41,I5759)),"일반조난","")</f>
        <v/>
      </c>
      <c r="G5759" s="1" t="str">
        <f t="array" ref="G5759">IF(COUNT(FIND(Keywords!$E$3:$E$5,I5759)),"실족추락","")</f>
        <v/>
      </c>
      <c r="H5759" s="1" t="str">
        <f t="array" ref="H5759">IF(COUNT(FIND(Keywords!$B$3:$B$12,I5759)),"개인질환","")</f>
        <v/>
      </c>
      <c r="I5759" t="s">
        <v>10606</v>
      </c>
      <c r="J5759" t="s">
        <v>13978</v>
      </c>
      <c r="K5759" t="s">
        <v>13796</v>
      </c>
      <c r="L5759" t="s">
        <v>14340</v>
      </c>
      <c r="M5759" t="s">
        <v>14538</v>
      </c>
      <c r="N5759" t="s">
        <v>14843</v>
      </c>
      <c r="O5759" t="s">
        <v>14538</v>
      </c>
    </row>
    <row r="5760" spans="1:15">
      <c r="A5760" t="s">
        <v>16</v>
      </c>
      <c r="B5760" t="s">
        <v>118</v>
      </c>
      <c r="C5760" t="s">
        <v>3741</v>
      </c>
      <c r="D5760" t="s">
        <v>16113</v>
      </c>
      <c r="E5760" t="s">
        <v>5914</v>
      </c>
      <c r="F5760" s="1" t="str">
        <f t="array" ref="F5760">IF(COUNT(FIND(Keywords!$C$3:$C$41,I5760)),"일반조난","")</f>
        <v/>
      </c>
      <c r="G5760" s="1" t="str">
        <f t="array" ref="G5760">IF(COUNT(FIND(Keywords!$E$3:$E$5,I5760)),"실족추락","")</f>
        <v/>
      </c>
      <c r="H5760" s="1" t="str">
        <f t="array" ref="H5760">IF(COUNT(FIND(Keywords!$B$3:$B$12,I5760)),"개인질환","")</f>
        <v/>
      </c>
      <c r="I5760" t="s">
        <v>10606</v>
      </c>
      <c r="J5760" t="s">
        <v>13978</v>
      </c>
      <c r="K5760" t="s">
        <v>13796</v>
      </c>
      <c r="L5760" t="s">
        <v>14340</v>
      </c>
      <c r="M5760" t="s">
        <v>14538</v>
      </c>
      <c r="N5760" t="s">
        <v>14843</v>
      </c>
      <c r="O5760" t="s">
        <v>14538</v>
      </c>
    </row>
    <row r="5761" spans="1:15">
      <c r="A5761" t="s">
        <v>16</v>
      </c>
      <c r="B5761" t="s">
        <v>118</v>
      </c>
      <c r="C5761" t="s">
        <v>854</v>
      </c>
      <c r="D5761" t="s">
        <v>16113</v>
      </c>
      <c r="E5761" t="s">
        <v>5914</v>
      </c>
      <c r="F5761" s="1" t="str">
        <f t="array" ref="F5761">IF(COUNT(FIND(Keywords!$C$3:$C$41,I5761)),"일반조난","")</f>
        <v/>
      </c>
      <c r="G5761" s="1" t="str">
        <f t="array" ref="G5761">IF(COUNT(FIND(Keywords!$E$3:$E$5,I5761)),"실족추락","")</f>
        <v/>
      </c>
      <c r="H5761" s="1" t="str">
        <f t="array" ref="H5761">IF(COUNT(FIND(Keywords!$B$3:$B$12,I5761)),"개인질환","")</f>
        <v/>
      </c>
      <c r="I5761" t="s">
        <v>10607</v>
      </c>
      <c r="J5761" t="s">
        <v>13976</v>
      </c>
      <c r="K5761" t="s">
        <v>14597</v>
      </c>
      <c r="L5761" t="s">
        <v>14492</v>
      </c>
      <c r="M5761" t="s">
        <v>14538</v>
      </c>
      <c r="N5761" t="s">
        <v>14403</v>
      </c>
      <c r="O5761" t="s">
        <v>14538</v>
      </c>
    </row>
    <row r="5762" spans="1:15">
      <c r="A5762" t="s">
        <v>16</v>
      </c>
      <c r="B5762" t="s">
        <v>118</v>
      </c>
      <c r="C5762" t="s">
        <v>854</v>
      </c>
      <c r="D5762" t="s">
        <v>16113</v>
      </c>
      <c r="E5762" t="s">
        <v>5914</v>
      </c>
      <c r="F5762" s="1" t="str">
        <f t="array" ref="F5762">IF(COUNT(FIND(Keywords!$C$3:$C$41,I5762)),"일반조난","")</f>
        <v/>
      </c>
      <c r="G5762" s="1" t="str">
        <f t="array" ref="G5762">IF(COUNT(FIND(Keywords!$E$3:$E$5,I5762)),"실족추락","")</f>
        <v/>
      </c>
      <c r="H5762" s="1" t="str">
        <f t="array" ref="H5762">IF(COUNT(FIND(Keywords!$B$3:$B$12,I5762)),"개인질환","")</f>
        <v/>
      </c>
      <c r="I5762" t="s">
        <v>10607</v>
      </c>
      <c r="J5762" t="s">
        <v>13976</v>
      </c>
      <c r="K5762" t="s">
        <v>14597</v>
      </c>
      <c r="L5762" t="s">
        <v>14492</v>
      </c>
      <c r="M5762" t="s">
        <v>14538</v>
      </c>
      <c r="N5762" t="s">
        <v>14403</v>
      </c>
      <c r="O5762" t="s">
        <v>14538</v>
      </c>
    </row>
    <row r="5763" spans="1:15">
      <c r="A5763" t="s">
        <v>16</v>
      </c>
      <c r="B5763" t="s">
        <v>118</v>
      </c>
      <c r="C5763" t="s">
        <v>3742</v>
      </c>
      <c r="D5763" t="s">
        <v>5910</v>
      </c>
      <c r="E5763" t="s">
        <v>5914</v>
      </c>
      <c r="F5763" s="1"/>
      <c r="G5763" s="1" t="str">
        <f t="array" ref="G5763">IF(COUNT(FIND(Keywords!$E$3:$E$5,I5763)),"실족추락","")</f>
        <v/>
      </c>
      <c r="H5763" s="1"/>
      <c r="I5763" t="s">
        <v>10608</v>
      </c>
      <c r="J5763" t="s">
        <v>13851</v>
      </c>
      <c r="K5763" t="s">
        <v>14600</v>
      </c>
      <c r="L5763" t="s">
        <v>14944</v>
      </c>
      <c r="M5763" t="s">
        <v>14538</v>
      </c>
      <c r="N5763" t="s">
        <v>14417</v>
      </c>
      <c r="O5763" t="s">
        <v>14538</v>
      </c>
    </row>
    <row r="5764" spans="1:15">
      <c r="A5764" t="s">
        <v>16</v>
      </c>
      <c r="B5764" t="s">
        <v>118</v>
      </c>
      <c r="C5764" t="s">
        <v>3742</v>
      </c>
      <c r="D5764" t="s">
        <v>5911</v>
      </c>
      <c r="E5764" t="s">
        <v>5914</v>
      </c>
      <c r="F5764" s="1" t="s">
        <v>5911</v>
      </c>
      <c r="G5764" s="1" t="str">
        <f t="array" ref="G5764">IF(COUNT(FIND(Keywords!$E$3:$E$5,I5764)),"실족추락","")</f>
        <v/>
      </c>
      <c r="H5764" s="1"/>
      <c r="I5764" t="s">
        <v>10608</v>
      </c>
      <c r="J5764" t="s">
        <v>13851</v>
      </c>
      <c r="K5764" t="s">
        <v>14600</v>
      </c>
      <c r="L5764" t="s">
        <v>14944</v>
      </c>
      <c r="M5764" t="s">
        <v>14538</v>
      </c>
      <c r="N5764" t="s">
        <v>14417</v>
      </c>
      <c r="O5764" t="s">
        <v>14538</v>
      </c>
    </row>
    <row r="5765" spans="1:15">
      <c r="A5765" t="s">
        <v>16</v>
      </c>
      <c r="B5765" t="s">
        <v>118</v>
      </c>
      <c r="C5765" t="s">
        <v>3743</v>
      </c>
      <c r="D5765" t="s">
        <v>5911</v>
      </c>
      <c r="E5765" t="s">
        <v>5914</v>
      </c>
      <c r="F5765" s="1"/>
      <c r="G5765" s="1" t="str">
        <f t="array" ref="G5765">IF(COUNT(FIND(Keywords!$E$3:$E$5,I5765)),"실족추락","")</f>
        <v/>
      </c>
      <c r="H5765" s="1"/>
      <c r="I5765" t="s">
        <v>10609</v>
      </c>
      <c r="J5765" t="s">
        <v>13960</v>
      </c>
      <c r="K5765" t="s">
        <v>14587</v>
      </c>
      <c r="L5765" t="s">
        <v>15316</v>
      </c>
      <c r="M5765" t="s">
        <v>14538</v>
      </c>
      <c r="N5765" t="s">
        <v>14392</v>
      </c>
      <c r="O5765" t="s">
        <v>14538</v>
      </c>
    </row>
    <row r="5766" spans="1:15">
      <c r="A5766" t="s">
        <v>16</v>
      </c>
      <c r="B5766" t="s">
        <v>118</v>
      </c>
      <c r="C5766" t="s">
        <v>3743</v>
      </c>
      <c r="D5766" t="s">
        <v>16113</v>
      </c>
      <c r="E5766" t="s">
        <v>5914</v>
      </c>
      <c r="F5766" s="1" t="str">
        <f t="array" ref="F5766">IF(COUNT(FIND(Keywords!$C$3:$C$41,I5766)),"일반조난","")</f>
        <v/>
      </c>
      <c r="G5766" s="1" t="str">
        <f t="array" ref="G5766">IF(COUNT(FIND(Keywords!$E$3:$E$5,I5766)),"실족추락","")</f>
        <v/>
      </c>
      <c r="H5766" s="1" t="str">
        <f t="array" ref="H5766">IF(COUNT(FIND(Keywords!$B$3:$B$12,I5766)),"개인질환","")</f>
        <v/>
      </c>
      <c r="I5766" t="s">
        <v>10609</v>
      </c>
      <c r="J5766" t="s">
        <v>13960</v>
      </c>
      <c r="K5766" t="s">
        <v>14587</v>
      </c>
      <c r="L5766" t="s">
        <v>15316</v>
      </c>
      <c r="M5766" t="s">
        <v>14538</v>
      </c>
      <c r="N5766" t="s">
        <v>14392</v>
      </c>
      <c r="O5766" t="s">
        <v>14538</v>
      </c>
    </row>
    <row r="5767" spans="1:15">
      <c r="A5767" t="s">
        <v>16</v>
      </c>
      <c r="B5767" t="s">
        <v>118</v>
      </c>
      <c r="C5767" t="s">
        <v>3744</v>
      </c>
      <c r="D5767" t="s">
        <v>5911</v>
      </c>
      <c r="E5767" t="s">
        <v>5914</v>
      </c>
      <c r="F5767" s="1"/>
      <c r="G5767" s="1" t="str">
        <f t="array" ref="G5767">IF(COUNT(FIND(Keywords!$E$3:$E$5,I5767)),"실족추락","")</f>
        <v/>
      </c>
      <c r="H5767" s="1"/>
      <c r="I5767" t="s">
        <v>10610</v>
      </c>
      <c r="J5767" t="s">
        <v>14022</v>
      </c>
      <c r="K5767" t="s">
        <v>15157</v>
      </c>
      <c r="L5767" t="s">
        <v>14944</v>
      </c>
      <c r="M5767" t="s">
        <v>14538</v>
      </c>
      <c r="N5767" t="s">
        <v>14983</v>
      </c>
      <c r="O5767" t="s">
        <v>14538</v>
      </c>
    </row>
    <row r="5768" spans="1:15">
      <c r="A5768" t="s">
        <v>16</v>
      </c>
      <c r="B5768" t="s">
        <v>118</v>
      </c>
      <c r="C5768" t="s">
        <v>3744</v>
      </c>
      <c r="D5768" t="s">
        <v>16113</v>
      </c>
      <c r="E5768" t="s">
        <v>5914</v>
      </c>
      <c r="F5768" s="1" t="str">
        <f t="array" ref="F5768">IF(COUNT(FIND(Keywords!$C$3:$C$41,I5768)),"일반조난","")</f>
        <v/>
      </c>
      <c r="G5768" s="1" t="str">
        <f t="array" ref="G5768">IF(COUNT(FIND(Keywords!$E$3:$E$5,I5768)),"실족추락","")</f>
        <v/>
      </c>
      <c r="H5768" s="1" t="str">
        <f t="array" ref="H5768">IF(COUNT(FIND(Keywords!$B$3:$B$12,I5768)),"개인질환","")</f>
        <v/>
      </c>
      <c r="I5768" t="s">
        <v>10610</v>
      </c>
      <c r="J5768" t="s">
        <v>14022</v>
      </c>
      <c r="K5768" t="s">
        <v>15157</v>
      </c>
      <c r="L5768" t="s">
        <v>14944</v>
      </c>
      <c r="M5768" t="s">
        <v>14538</v>
      </c>
      <c r="N5768" t="s">
        <v>14983</v>
      </c>
      <c r="O5768" t="s">
        <v>14538</v>
      </c>
    </row>
    <row r="5769" spans="1:15">
      <c r="A5769" t="s">
        <v>16</v>
      </c>
      <c r="B5769" t="s">
        <v>118</v>
      </c>
      <c r="C5769" t="s">
        <v>3745</v>
      </c>
      <c r="D5769" t="s">
        <v>5909</v>
      </c>
      <c r="E5769" t="s">
        <v>5914</v>
      </c>
      <c r="F5769" s="1"/>
      <c r="G5769" s="1" t="str">
        <f t="array" ref="G5769">IF(COUNT(FIND(Keywords!$E$3:$E$5,I5769)),"실족추락","")</f>
        <v/>
      </c>
      <c r="H5769" s="1"/>
      <c r="I5769" t="s">
        <v>10611</v>
      </c>
      <c r="J5769" t="s">
        <v>14054</v>
      </c>
      <c r="K5769" t="s">
        <v>14202</v>
      </c>
      <c r="L5769" t="s">
        <v>14512</v>
      </c>
      <c r="M5769" t="s">
        <v>14457</v>
      </c>
      <c r="N5769" t="s">
        <v>14732</v>
      </c>
      <c r="O5769" t="s">
        <v>14538</v>
      </c>
    </row>
    <row r="5770" spans="1:15">
      <c r="A5770" t="s">
        <v>16</v>
      </c>
      <c r="B5770" t="s">
        <v>118</v>
      </c>
      <c r="C5770" t="s">
        <v>3745</v>
      </c>
      <c r="D5770" t="s">
        <v>16113</v>
      </c>
      <c r="E5770" t="s">
        <v>5914</v>
      </c>
      <c r="F5770" s="1" t="str">
        <f t="array" ref="F5770">IF(COUNT(FIND(Keywords!$C$3:$C$41,I5770)),"일반조난","")</f>
        <v/>
      </c>
      <c r="G5770" s="1" t="str">
        <f t="array" ref="G5770">IF(COUNT(FIND(Keywords!$E$3:$E$5,I5770)),"실족추락","")</f>
        <v/>
      </c>
      <c r="H5770" s="1" t="str">
        <f t="array" ref="H5770">IF(COUNT(FIND(Keywords!$B$3:$B$12,I5770)),"개인질환","")</f>
        <v/>
      </c>
      <c r="I5770" t="s">
        <v>10611</v>
      </c>
      <c r="J5770" t="s">
        <v>14054</v>
      </c>
      <c r="K5770" t="s">
        <v>14202</v>
      </c>
      <c r="L5770" t="s">
        <v>14512</v>
      </c>
      <c r="M5770" t="s">
        <v>14457</v>
      </c>
      <c r="N5770" t="s">
        <v>14732</v>
      </c>
      <c r="O5770" t="s">
        <v>14538</v>
      </c>
    </row>
    <row r="5771" spans="1:15">
      <c r="A5771" t="s">
        <v>16</v>
      </c>
      <c r="B5771" t="s">
        <v>118</v>
      </c>
      <c r="C5771" t="s">
        <v>3746</v>
      </c>
      <c r="D5771" t="s">
        <v>5911</v>
      </c>
      <c r="E5771" t="s">
        <v>5914</v>
      </c>
      <c r="F5771" s="1" t="s">
        <v>5911</v>
      </c>
      <c r="G5771" s="1" t="str">
        <f t="array" ref="G5771">IF(COUNT(FIND(Keywords!$E$3:$E$5,I5771)),"실족추락","")</f>
        <v/>
      </c>
      <c r="H5771" s="1"/>
      <c r="I5771" t="s">
        <v>10612</v>
      </c>
      <c r="J5771" t="s">
        <v>13845</v>
      </c>
      <c r="K5771" t="s">
        <v>14405</v>
      </c>
      <c r="L5771" t="s">
        <v>14936</v>
      </c>
      <c r="M5771" t="s">
        <v>14538</v>
      </c>
      <c r="N5771" t="s">
        <v>14842</v>
      </c>
      <c r="O5771" t="s">
        <v>14538</v>
      </c>
    </row>
    <row r="5772" spans="1:15">
      <c r="A5772" t="s">
        <v>16</v>
      </c>
      <c r="B5772" t="s">
        <v>118</v>
      </c>
      <c r="C5772" t="s">
        <v>3746</v>
      </c>
      <c r="D5772" t="s">
        <v>5911</v>
      </c>
      <c r="E5772" t="s">
        <v>5914</v>
      </c>
      <c r="F5772" s="1"/>
      <c r="G5772" s="1" t="str">
        <f t="array" ref="G5772">IF(COUNT(FIND(Keywords!$E$3:$E$5,I5772)),"실족추락","")</f>
        <v/>
      </c>
      <c r="H5772" s="1"/>
      <c r="I5772" t="s">
        <v>10612</v>
      </c>
      <c r="J5772" t="s">
        <v>13845</v>
      </c>
      <c r="K5772" t="s">
        <v>14405</v>
      </c>
      <c r="L5772" t="s">
        <v>14936</v>
      </c>
      <c r="M5772" t="s">
        <v>14538</v>
      </c>
      <c r="N5772" t="s">
        <v>14842</v>
      </c>
      <c r="O5772" t="s">
        <v>14538</v>
      </c>
    </row>
    <row r="5773" spans="1:15">
      <c r="A5773" t="s">
        <v>16</v>
      </c>
      <c r="B5773" t="s">
        <v>118</v>
      </c>
      <c r="C5773" t="s">
        <v>3246</v>
      </c>
      <c r="D5773" t="s">
        <v>16113</v>
      </c>
      <c r="E5773" t="s">
        <v>5914</v>
      </c>
      <c r="F5773" s="1" t="str">
        <f t="array" ref="F5773">IF(COUNT(FIND(Keywords!$C$3:$C$41,I5773)),"일반조난","")</f>
        <v/>
      </c>
      <c r="G5773" s="1" t="str">
        <f t="array" ref="G5773">IF(COUNT(FIND(Keywords!$E$3:$E$5,I5773)),"실족추락","")</f>
        <v/>
      </c>
      <c r="H5773" s="1" t="str">
        <f t="array" ref="H5773">IF(COUNT(FIND(Keywords!$B$3:$B$12,I5773)),"개인질환","")</f>
        <v/>
      </c>
      <c r="I5773" t="s">
        <v>10613</v>
      </c>
      <c r="J5773" t="s">
        <v>13747</v>
      </c>
      <c r="K5773" t="s">
        <v>13785</v>
      </c>
      <c r="L5773" t="s">
        <v>15496</v>
      </c>
      <c r="M5773" t="s">
        <v>14538</v>
      </c>
      <c r="N5773" t="s">
        <v>14395</v>
      </c>
      <c r="O5773" t="s">
        <v>14538</v>
      </c>
    </row>
    <row r="5774" spans="1:15">
      <c r="A5774" t="s">
        <v>16</v>
      </c>
      <c r="B5774" t="s">
        <v>118</v>
      </c>
      <c r="C5774" t="s">
        <v>3246</v>
      </c>
      <c r="D5774" t="s">
        <v>5909</v>
      </c>
      <c r="E5774" t="s">
        <v>5914</v>
      </c>
      <c r="F5774" s="1"/>
      <c r="G5774" s="1" t="str">
        <f t="array" ref="G5774">IF(COUNT(FIND(Keywords!$E$3:$E$5,I5774)),"실족추락","")</f>
        <v/>
      </c>
      <c r="H5774" s="1"/>
      <c r="I5774" t="s">
        <v>10613</v>
      </c>
      <c r="J5774" t="s">
        <v>13747</v>
      </c>
      <c r="K5774" t="s">
        <v>13785</v>
      </c>
      <c r="L5774" t="s">
        <v>15496</v>
      </c>
      <c r="M5774" t="s">
        <v>14538</v>
      </c>
      <c r="N5774" t="s">
        <v>14395</v>
      </c>
      <c r="O5774" t="s">
        <v>14538</v>
      </c>
    </row>
    <row r="5775" spans="1:15">
      <c r="A5775" t="s">
        <v>16</v>
      </c>
      <c r="B5775" t="s">
        <v>118</v>
      </c>
      <c r="C5775" t="s">
        <v>3747</v>
      </c>
      <c r="D5775" t="s">
        <v>16113</v>
      </c>
      <c r="E5775" t="s">
        <v>5914</v>
      </c>
      <c r="F5775" s="1" t="str">
        <f t="array" ref="F5775">IF(COUNT(FIND(Keywords!$C$3:$C$41,I5775)),"일반조난","")</f>
        <v/>
      </c>
      <c r="G5775" s="1" t="str">
        <f t="array" ref="G5775">IF(COUNT(FIND(Keywords!$E$3:$E$5,I5775)),"실족추락","")</f>
        <v/>
      </c>
      <c r="H5775" s="1" t="str">
        <f t="array" ref="H5775">IF(COUNT(FIND(Keywords!$B$3:$B$12,I5775)),"개인질환","")</f>
        <v/>
      </c>
      <c r="I5775" t="s">
        <v>10614</v>
      </c>
      <c r="J5775" t="s">
        <v>13829</v>
      </c>
      <c r="K5775" t="s">
        <v>14239</v>
      </c>
      <c r="L5775" t="s">
        <v>14943</v>
      </c>
      <c r="M5775" t="s">
        <v>14538</v>
      </c>
      <c r="N5775" t="s">
        <v>14248</v>
      </c>
      <c r="O5775" t="s">
        <v>14538</v>
      </c>
    </row>
    <row r="5776" spans="1:15">
      <c r="A5776" t="s">
        <v>16</v>
      </c>
      <c r="B5776" t="s">
        <v>118</v>
      </c>
      <c r="C5776" t="s">
        <v>3747</v>
      </c>
      <c r="D5776" t="s">
        <v>16113</v>
      </c>
      <c r="E5776" t="s">
        <v>5914</v>
      </c>
      <c r="F5776" s="1" t="str">
        <f t="array" ref="F5776">IF(COUNT(FIND(Keywords!$C$3:$C$41,I5776)),"일반조난","")</f>
        <v/>
      </c>
      <c r="G5776" s="1" t="str">
        <f t="array" ref="G5776">IF(COUNT(FIND(Keywords!$E$3:$E$5,I5776)),"실족추락","")</f>
        <v/>
      </c>
      <c r="H5776" s="1" t="str">
        <f t="array" ref="H5776">IF(COUNT(FIND(Keywords!$B$3:$B$12,I5776)),"개인질환","")</f>
        <v/>
      </c>
      <c r="I5776" t="s">
        <v>10614</v>
      </c>
      <c r="J5776" t="s">
        <v>13829</v>
      </c>
      <c r="K5776" t="s">
        <v>14239</v>
      </c>
      <c r="L5776" t="s">
        <v>14943</v>
      </c>
      <c r="M5776" t="s">
        <v>14538</v>
      </c>
      <c r="N5776" t="s">
        <v>14248</v>
      </c>
      <c r="O5776" t="s">
        <v>14538</v>
      </c>
    </row>
    <row r="5777" spans="1:15">
      <c r="A5777" t="s">
        <v>16</v>
      </c>
      <c r="B5777" t="s">
        <v>118</v>
      </c>
      <c r="C5777" t="s">
        <v>3748</v>
      </c>
      <c r="D5777" t="s">
        <v>16113</v>
      </c>
      <c r="E5777" t="s">
        <v>5914</v>
      </c>
      <c r="F5777" s="1" t="str">
        <f t="array" ref="F5777">IF(COUNT(FIND(Keywords!$C$3:$C$41,I5777)),"일반조난","")</f>
        <v/>
      </c>
      <c r="G5777" s="1" t="str">
        <f t="array" ref="G5777">IF(COUNT(FIND(Keywords!$E$3:$E$5,I5777)),"실족추락","")</f>
        <v/>
      </c>
      <c r="H5777" s="1" t="str">
        <f t="array" ref="H5777">IF(COUNT(FIND(Keywords!$B$3:$B$12,I5777)),"개인질환","")</f>
        <v/>
      </c>
      <c r="I5777" t="s">
        <v>10615</v>
      </c>
      <c r="J5777" t="s">
        <v>13990</v>
      </c>
      <c r="K5777" t="s">
        <v>14863</v>
      </c>
      <c r="L5777" t="s">
        <v>15019</v>
      </c>
      <c r="M5777" t="s">
        <v>14538</v>
      </c>
      <c r="N5777" t="s">
        <v>15424</v>
      </c>
      <c r="O5777" t="s">
        <v>14538</v>
      </c>
    </row>
    <row r="5778" spans="1:15">
      <c r="A5778" t="s">
        <v>16</v>
      </c>
      <c r="B5778" t="s">
        <v>118</v>
      </c>
      <c r="C5778" t="s">
        <v>3748</v>
      </c>
      <c r="D5778" t="s">
        <v>5909</v>
      </c>
      <c r="E5778" t="s">
        <v>5914</v>
      </c>
      <c r="F5778" s="1"/>
      <c r="G5778" s="1" t="str">
        <f t="array" ref="G5778">IF(COUNT(FIND(Keywords!$E$3:$E$5,I5778)),"실족추락","")</f>
        <v/>
      </c>
      <c r="H5778" s="1"/>
      <c r="I5778" t="s">
        <v>10615</v>
      </c>
      <c r="J5778" t="s">
        <v>13990</v>
      </c>
      <c r="K5778" t="s">
        <v>14863</v>
      </c>
      <c r="L5778" t="s">
        <v>15019</v>
      </c>
      <c r="M5778" t="s">
        <v>14538</v>
      </c>
      <c r="N5778" t="s">
        <v>15424</v>
      </c>
      <c r="O5778" t="s">
        <v>14538</v>
      </c>
    </row>
    <row r="5779" spans="1:15">
      <c r="A5779" t="s">
        <v>16</v>
      </c>
      <c r="B5779" t="s">
        <v>118</v>
      </c>
      <c r="C5779" t="s">
        <v>3749</v>
      </c>
      <c r="D5779" t="s">
        <v>5912</v>
      </c>
      <c r="E5779" t="s">
        <v>5914</v>
      </c>
      <c r="F5779" s="1" t="str">
        <f t="array" ref="F5779">IF(COUNT(FIND(Keywords!$C$3:$C$41,I5779)),"일반조난","")</f>
        <v/>
      </c>
      <c r="G5779" s="1" t="str">
        <f t="array" ref="G5779">IF(COUNT(FIND(Keywords!$E$3:$E$5,I5779)),"실족추락","")</f>
        <v/>
      </c>
      <c r="H5779" s="1" t="str">
        <f t="array" ref="H5779">IF(COUNT(FIND(Keywords!$B$3:$B$12,I5779)),"개인질환","")</f>
        <v>개인질환</v>
      </c>
      <c r="I5779" t="s">
        <v>10616</v>
      </c>
      <c r="J5779" t="s">
        <v>13878</v>
      </c>
      <c r="K5779" t="s">
        <v>15071</v>
      </c>
      <c r="L5779" t="s">
        <v>15405</v>
      </c>
      <c r="M5779" t="s">
        <v>14538</v>
      </c>
      <c r="N5779" t="s">
        <v>14166</v>
      </c>
      <c r="O5779" t="s">
        <v>14538</v>
      </c>
    </row>
    <row r="5780" spans="1:15">
      <c r="A5780" t="s">
        <v>16</v>
      </c>
      <c r="B5780" t="s">
        <v>118</v>
      </c>
      <c r="C5780" t="s">
        <v>3749</v>
      </c>
      <c r="D5780" t="s">
        <v>15977</v>
      </c>
      <c r="E5780" t="s">
        <v>5914</v>
      </c>
      <c r="F5780" s="1"/>
      <c r="G5780" s="1" t="str">
        <f t="array" ref="G5780">IF(COUNT(FIND(Keywords!$E$3:$E$5,I5780)),"실족추락","")</f>
        <v/>
      </c>
      <c r="H5780" s="1"/>
      <c r="I5780" t="s">
        <v>10617</v>
      </c>
      <c r="J5780" t="s">
        <v>13878</v>
      </c>
      <c r="K5780" t="s">
        <v>15071</v>
      </c>
      <c r="L5780" t="s">
        <v>15405</v>
      </c>
      <c r="M5780" t="s">
        <v>14538</v>
      </c>
      <c r="N5780" t="s">
        <v>14166</v>
      </c>
      <c r="O5780" t="s">
        <v>14538</v>
      </c>
    </row>
    <row r="5781" spans="1:15">
      <c r="A5781" t="s">
        <v>16</v>
      </c>
      <c r="B5781" t="s">
        <v>118</v>
      </c>
      <c r="C5781" t="s">
        <v>3750</v>
      </c>
      <c r="D5781" t="s">
        <v>16113</v>
      </c>
      <c r="E5781" t="s">
        <v>5914</v>
      </c>
      <c r="F5781" s="1" t="str">
        <f t="array" ref="F5781">IF(COUNT(FIND(Keywords!$C$3:$C$41,I5781)),"일반조난","")</f>
        <v/>
      </c>
      <c r="G5781" s="1" t="str">
        <f t="array" ref="G5781">IF(COUNT(FIND(Keywords!$E$3:$E$5,I5781)),"실족추락","")</f>
        <v/>
      </c>
      <c r="H5781" s="1" t="str">
        <f t="array" ref="H5781">IF(COUNT(FIND(Keywords!$B$3:$B$12,I5781)),"개인질환","")</f>
        <v/>
      </c>
      <c r="I5781" t="s">
        <v>10618</v>
      </c>
      <c r="J5781" t="s">
        <v>13808</v>
      </c>
      <c r="K5781" t="s">
        <v>15148</v>
      </c>
      <c r="L5781" t="s">
        <v>15258</v>
      </c>
      <c r="M5781" t="s">
        <v>14538</v>
      </c>
      <c r="N5781" t="s">
        <v>14824</v>
      </c>
      <c r="O5781" t="s">
        <v>14538</v>
      </c>
    </row>
    <row r="5782" spans="1:15">
      <c r="A5782" t="s">
        <v>16</v>
      </c>
      <c r="B5782" t="s">
        <v>118</v>
      </c>
      <c r="C5782" t="s">
        <v>3750</v>
      </c>
      <c r="D5782" t="s">
        <v>16113</v>
      </c>
      <c r="E5782" t="s">
        <v>5914</v>
      </c>
      <c r="F5782" s="1" t="str">
        <f t="array" ref="F5782">IF(COUNT(FIND(Keywords!$C$3:$C$41,I5782)),"일반조난","")</f>
        <v/>
      </c>
      <c r="G5782" s="1" t="str">
        <f t="array" ref="G5782">IF(COUNT(FIND(Keywords!$E$3:$E$5,I5782)),"실족추락","")</f>
        <v/>
      </c>
      <c r="H5782" s="1" t="str">
        <f t="array" ref="H5782">IF(COUNT(FIND(Keywords!$B$3:$B$12,I5782)),"개인질환","")</f>
        <v/>
      </c>
      <c r="I5782" t="s">
        <v>10618</v>
      </c>
      <c r="J5782" t="s">
        <v>13808</v>
      </c>
      <c r="K5782" t="s">
        <v>15148</v>
      </c>
      <c r="L5782" t="s">
        <v>15258</v>
      </c>
      <c r="M5782" t="s">
        <v>14538</v>
      </c>
      <c r="N5782" t="s">
        <v>14824</v>
      </c>
      <c r="O5782" t="s">
        <v>14538</v>
      </c>
    </row>
    <row r="5783" spans="1:15">
      <c r="A5783" t="s">
        <v>16</v>
      </c>
      <c r="B5783" t="s">
        <v>118</v>
      </c>
      <c r="C5783" t="s">
        <v>3751</v>
      </c>
      <c r="D5783" t="s">
        <v>5909</v>
      </c>
      <c r="E5783" t="s">
        <v>5914</v>
      </c>
      <c r="F5783" s="1"/>
      <c r="G5783" s="1" t="str">
        <f t="array" ref="G5783">IF(COUNT(FIND(Keywords!$E$3:$E$5,I5783)),"실족추락","")</f>
        <v/>
      </c>
      <c r="H5783" s="1"/>
      <c r="I5783" t="s">
        <v>10619</v>
      </c>
      <c r="J5783" t="s">
        <v>13737</v>
      </c>
      <c r="K5783" t="s">
        <v>13750</v>
      </c>
      <c r="L5783" t="s">
        <v>14509</v>
      </c>
      <c r="M5783" t="s">
        <v>14538</v>
      </c>
      <c r="N5783" t="s">
        <v>14752</v>
      </c>
      <c r="O5783" t="s">
        <v>14538</v>
      </c>
    </row>
    <row r="5784" spans="1:15">
      <c r="A5784" t="s">
        <v>16</v>
      </c>
      <c r="B5784" t="s">
        <v>118</v>
      </c>
      <c r="C5784" t="s">
        <v>3751</v>
      </c>
      <c r="D5784" t="s">
        <v>5911</v>
      </c>
      <c r="E5784" t="s">
        <v>5914</v>
      </c>
      <c r="F5784" s="1" t="s">
        <v>5911</v>
      </c>
      <c r="G5784" s="1" t="str">
        <f t="array" ref="G5784">IF(COUNT(FIND(Keywords!$E$3:$E$5,I5784)),"실족추락","")</f>
        <v/>
      </c>
      <c r="H5784" s="1"/>
      <c r="I5784" t="s">
        <v>10619</v>
      </c>
      <c r="J5784" t="s">
        <v>13737</v>
      </c>
      <c r="K5784" t="s">
        <v>13750</v>
      </c>
      <c r="L5784" t="s">
        <v>14509</v>
      </c>
      <c r="M5784" t="s">
        <v>14538</v>
      </c>
      <c r="N5784" t="s">
        <v>14752</v>
      </c>
      <c r="O5784" t="s">
        <v>14538</v>
      </c>
    </row>
    <row r="5785" spans="1:15">
      <c r="A5785" t="s">
        <v>16</v>
      </c>
      <c r="B5785" t="s">
        <v>118</v>
      </c>
      <c r="C5785" t="s">
        <v>3752</v>
      </c>
      <c r="D5785" t="s">
        <v>16113</v>
      </c>
      <c r="E5785" t="s">
        <v>5914</v>
      </c>
      <c r="F5785" s="1" t="str">
        <f t="array" ref="F5785">IF(COUNT(FIND(Keywords!$C$3:$C$41,I5785)),"일반조난","")</f>
        <v/>
      </c>
      <c r="G5785" s="1" t="str">
        <f t="array" ref="G5785">IF(COUNT(FIND(Keywords!$E$3:$E$5,I5785)),"실족추락","")</f>
        <v/>
      </c>
      <c r="H5785" s="1" t="str">
        <f t="array" ref="H5785">IF(COUNT(FIND(Keywords!$B$3:$B$12,I5785)),"개인질환","")</f>
        <v/>
      </c>
      <c r="I5785" t="s">
        <v>10620</v>
      </c>
      <c r="J5785" t="s">
        <v>14042</v>
      </c>
      <c r="K5785" t="s">
        <v>15015</v>
      </c>
      <c r="L5785" t="s">
        <v>14098</v>
      </c>
      <c r="M5785" t="s">
        <v>14538</v>
      </c>
      <c r="N5785" t="s">
        <v>14811</v>
      </c>
      <c r="O5785" t="s">
        <v>14538</v>
      </c>
    </row>
    <row r="5786" spans="1:15">
      <c r="A5786" t="s">
        <v>16</v>
      </c>
      <c r="B5786" t="s">
        <v>118</v>
      </c>
      <c r="C5786" t="s">
        <v>3752</v>
      </c>
      <c r="D5786" t="s">
        <v>5911</v>
      </c>
      <c r="E5786" t="s">
        <v>5914</v>
      </c>
      <c r="F5786" s="1"/>
      <c r="G5786" s="1" t="str">
        <f t="array" ref="G5786">IF(COUNT(FIND(Keywords!$E$3:$E$5,I5786)),"실족추락","")</f>
        <v/>
      </c>
      <c r="H5786" s="1"/>
      <c r="I5786" t="s">
        <v>10620</v>
      </c>
      <c r="J5786" t="s">
        <v>14042</v>
      </c>
      <c r="K5786" t="s">
        <v>15015</v>
      </c>
      <c r="L5786" t="s">
        <v>14098</v>
      </c>
      <c r="M5786" t="s">
        <v>14538</v>
      </c>
      <c r="N5786" t="s">
        <v>14811</v>
      </c>
      <c r="O5786" t="s">
        <v>14538</v>
      </c>
    </row>
    <row r="5787" spans="1:15">
      <c r="A5787" t="s">
        <v>16</v>
      </c>
      <c r="B5787" t="s">
        <v>118</v>
      </c>
      <c r="C5787" t="s">
        <v>1690</v>
      </c>
      <c r="D5787" t="s">
        <v>5911</v>
      </c>
      <c r="E5787" t="s">
        <v>5914</v>
      </c>
      <c r="F5787" s="1"/>
      <c r="G5787" s="1" t="str">
        <f t="array" ref="G5787">IF(COUNT(FIND(Keywords!$E$3:$E$5,I5787)),"실족추락","")</f>
        <v/>
      </c>
      <c r="H5787" s="1"/>
      <c r="I5787" t="s">
        <v>10621</v>
      </c>
      <c r="J5787" t="s">
        <v>13969</v>
      </c>
      <c r="K5787" t="s">
        <v>14395</v>
      </c>
      <c r="L5787" t="s">
        <v>10279</v>
      </c>
      <c r="M5787" t="s">
        <v>14538</v>
      </c>
      <c r="N5787" t="s">
        <v>14470</v>
      </c>
      <c r="O5787" t="s">
        <v>14538</v>
      </c>
    </row>
    <row r="5788" spans="1:15">
      <c r="A5788" t="s">
        <v>16</v>
      </c>
      <c r="B5788" t="s">
        <v>118</v>
      </c>
      <c r="C5788" t="s">
        <v>1690</v>
      </c>
      <c r="D5788" t="s">
        <v>5911</v>
      </c>
      <c r="E5788" t="s">
        <v>5914</v>
      </c>
      <c r="F5788" s="1" t="s">
        <v>5911</v>
      </c>
      <c r="G5788" s="1" t="str">
        <f t="array" ref="G5788">IF(COUNT(FIND(Keywords!$E$3:$E$5,I5788)),"실족추락","")</f>
        <v/>
      </c>
      <c r="H5788" s="1"/>
      <c r="I5788" t="s">
        <v>10621</v>
      </c>
      <c r="J5788" t="s">
        <v>13969</v>
      </c>
      <c r="K5788" t="s">
        <v>14395</v>
      </c>
      <c r="L5788" t="s">
        <v>10279</v>
      </c>
      <c r="M5788" t="s">
        <v>14538</v>
      </c>
      <c r="N5788" t="s">
        <v>14470</v>
      </c>
      <c r="O5788" t="s">
        <v>14538</v>
      </c>
    </row>
    <row r="5789" spans="1:15">
      <c r="A5789" t="s">
        <v>16</v>
      </c>
      <c r="B5789" t="s">
        <v>118</v>
      </c>
      <c r="C5789" t="s">
        <v>3753</v>
      </c>
      <c r="D5789" t="s">
        <v>15977</v>
      </c>
      <c r="E5789" t="s">
        <v>5914</v>
      </c>
      <c r="F5789" s="1"/>
      <c r="G5789" s="1" t="str">
        <f t="array" ref="G5789">IF(COUNT(FIND(Keywords!$E$3:$E$5,I5789)),"실족추락","")</f>
        <v/>
      </c>
      <c r="H5789" s="1"/>
      <c r="I5789" t="s">
        <v>10622</v>
      </c>
      <c r="J5789" t="s">
        <v>13830</v>
      </c>
      <c r="K5789" t="s">
        <v>14255</v>
      </c>
      <c r="L5789" t="s">
        <v>14836</v>
      </c>
      <c r="M5789" t="s">
        <v>14538</v>
      </c>
      <c r="N5789" t="s">
        <v>14705</v>
      </c>
      <c r="O5789" t="s">
        <v>14538</v>
      </c>
    </row>
    <row r="5790" spans="1:15">
      <c r="A5790" t="s">
        <v>16</v>
      </c>
      <c r="B5790" t="s">
        <v>118</v>
      </c>
      <c r="C5790" t="s">
        <v>3753</v>
      </c>
      <c r="D5790" t="s">
        <v>16113</v>
      </c>
      <c r="E5790" t="s">
        <v>5914</v>
      </c>
      <c r="F5790" s="1" t="str">
        <f t="array" ref="F5790">IF(COUNT(FIND(Keywords!$C$3:$C$41,I5790)),"일반조난","")</f>
        <v/>
      </c>
      <c r="G5790" s="1" t="str">
        <f t="array" ref="G5790">IF(COUNT(FIND(Keywords!$E$3:$E$5,I5790)),"실족추락","")</f>
        <v/>
      </c>
      <c r="H5790" s="1" t="str">
        <f t="array" ref="H5790">IF(COUNT(FIND(Keywords!$B$3:$B$12,I5790)),"개인질환","")</f>
        <v/>
      </c>
      <c r="I5790" t="s">
        <v>10622</v>
      </c>
      <c r="J5790" t="s">
        <v>13830</v>
      </c>
      <c r="K5790" t="s">
        <v>14255</v>
      </c>
      <c r="L5790" t="s">
        <v>14836</v>
      </c>
      <c r="M5790" t="s">
        <v>14538</v>
      </c>
      <c r="N5790" t="s">
        <v>14705</v>
      </c>
      <c r="O5790" t="s">
        <v>14538</v>
      </c>
    </row>
    <row r="5791" spans="1:15">
      <c r="A5791" t="s">
        <v>16</v>
      </c>
      <c r="B5791" t="s">
        <v>118</v>
      </c>
      <c r="C5791" t="s">
        <v>3754</v>
      </c>
      <c r="D5791" t="s">
        <v>5911</v>
      </c>
      <c r="E5791" t="s">
        <v>5914</v>
      </c>
      <c r="F5791" s="1"/>
      <c r="G5791" s="1" t="str">
        <f t="array" ref="G5791">IF(COUNT(FIND(Keywords!$E$3:$E$5,I5791)),"실족추락","")</f>
        <v/>
      </c>
      <c r="H5791" s="1"/>
      <c r="I5791" t="s">
        <v>10623</v>
      </c>
      <c r="J5791" t="s">
        <v>13847</v>
      </c>
      <c r="K5791" t="s">
        <v>14241</v>
      </c>
      <c r="L5791" t="s">
        <v>15096</v>
      </c>
      <c r="M5791" t="s">
        <v>14538</v>
      </c>
      <c r="N5791" t="s">
        <v>13792</v>
      </c>
      <c r="O5791" t="s">
        <v>14538</v>
      </c>
    </row>
    <row r="5792" spans="1:15">
      <c r="A5792" t="s">
        <v>16</v>
      </c>
      <c r="B5792" t="s">
        <v>118</v>
      </c>
      <c r="C5792" t="s">
        <v>3754</v>
      </c>
      <c r="D5792" t="s">
        <v>5911</v>
      </c>
      <c r="E5792" t="s">
        <v>5914</v>
      </c>
      <c r="F5792" s="1" t="s">
        <v>5911</v>
      </c>
      <c r="G5792" s="1" t="str">
        <f t="array" ref="G5792">IF(COUNT(FIND(Keywords!$E$3:$E$5,I5792)),"실족추락","")</f>
        <v/>
      </c>
      <c r="H5792" s="1"/>
      <c r="I5792" t="s">
        <v>10623</v>
      </c>
      <c r="J5792" t="s">
        <v>13847</v>
      </c>
      <c r="K5792" t="s">
        <v>14241</v>
      </c>
      <c r="L5792" t="s">
        <v>15096</v>
      </c>
      <c r="M5792" t="s">
        <v>14538</v>
      </c>
      <c r="N5792" t="s">
        <v>13792</v>
      </c>
      <c r="O5792" t="s">
        <v>14538</v>
      </c>
    </row>
    <row r="5793" spans="1:15">
      <c r="A5793" t="s">
        <v>16</v>
      </c>
      <c r="B5793" t="s">
        <v>118</v>
      </c>
      <c r="C5793" t="s">
        <v>875</v>
      </c>
      <c r="D5793" t="s">
        <v>16113</v>
      </c>
      <c r="E5793" t="s">
        <v>5914</v>
      </c>
      <c r="F5793" s="1" t="str">
        <f t="array" ref="F5793">IF(COUNT(FIND(Keywords!$C$3:$C$41,I5793)),"일반조난","")</f>
        <v/>
      </c>
      <c r="G5793" s="1" t="str">
        <f t="array" ref="G5793">IF(COUNT(FIND(Keywords!$E$3:$E$5,I5793)),"실족추락","")</f>
        <v/>
      </c>
      <c r="H5793" s="1" t="str">
        <f t="array" ref="H5793">IF(COUNT(FIND(Keywords!$B$3:$B$12,I5793)),"개인질환","")</f>
        <v/>
      </c>
      <c r="I5793" t="s">
        <v>10624</v>
      </c>
      <c r="J5793" t="s">
        <v>13910</v>
      </c>
      <c r="K5793" t="s">
        <v>14608</v>
      </c>
      <c r="L5793" t="s">
        <v>15081</v>
      </c>
      <c r="M5793" t="s">
        <v>14538</v>
      </c>
      <c r="N5793" t="s">
        <v>15085</v>
      </c>
      <c r="O5793" t="s">
        <v>14538</v>
      </c>
    </row>
    <row r="5794" spans="1:15">
      <c r="A5794" t="s">
        <v>16</v>
      </c>
      <c r="B5794" t="s">
        <v>118</v>
      </c>
      <c r="C5794" t="s">
        <v>875</v>
      </c>
      <c r="D5794" t="s">
        <v>5909</v>
      </c>
      <c r="E5794" t="s">
        <v>5914</v>
      </c>
      <c r="F5794" s="1"/>
      <c r="G5794" s="1" t="str">
        <f t="array" ref="G5794">IF(COUNT(FIND(Keywords!$E$3:$E$5,I5794)),"실족추락","")</f>
        <v/>
      </c>
      <c r="H5794" s="1"/>
      <c r="I5794" t="s">
        <v>10624</v>
      </c>
      <c r="J5794" t="s">
        <v>13910</v>
      </c>
      <c r="K5794" t="s">
        <v>14608</v>
      </c>
      <c r="L5794" t="s">
        <v>15081</v>
      </c>
      <c r="M5794" t="s">
        <v>14538</v>
      </c>
      <c r="N5794" t="s">
        <v>15085</v>
      </c>
      <c r="O5794" t="s">
        <v>14538</v>
      </c>
    </row>
    <row r="5795" spans="1:15">
      <c r="A5795" t="s">
        <v>16</v>
      </c>
      <c r="B5795" t="s">
        <v>118</v>
      </c>
      <c r="C5795" t="s">
        <v>1229</v>
      </c>
      <c r="D5795" t="s">
        <v>16113</v>
      </c>
      <c r="E5795" t="s">
        <v>5914</v>
      </c>
      <c r="F5795" s="1" t="str">
        <f t="array" ref="F5795">IF(COUNT(FIND(Keywords!$C$3:$C$41,I5795)),"일반조난","")</f>
        <v/>
      </c>
      <c r="G5795" s="1" t="str">
        <f t="array" ref="G5795">IF(COUNT(FIND(Keywords!$E$3:$E$5,I5795)),"실족추락","")</f>
        <v/>
      </c>
      <c r="H5795" s="1" t="str">
        <f t="array" ref="H5795">IF(COUNT(FIND(Keywords!$B$3:$B$12,I5795)),"개인질환","")</f>
        <v/>
      </c>
      <c r="I5795" t="s">
        <v>10625</v>
      </c>
      <c r="J5795" t="s">
        <v>13926</v>
      </c>
      <c r="K5795" t="s">
        <v>14787</v>
      </c>
      <c r="L5795" t="s">
        <v>14533</v>
      </c>
      <c r="M5795" t="s">
        <v>14538</v>
      </c>
      <c r="N5795" t="s">
        <v>15182</v>
      </c>
      <c r="O5795" t="s">
        <v>14538</v>
      </c>
    </row>
    <row r="5796" spans="1:15">
      <c r="A5796" t="s">
        <v>16</v>
      </c>
      <c r="B5796" t="s">
        <v>118</v>
      </c>
      <c r="C5796" t="s">
        <v>1229</v>
      </c>
      <c r="D5796" t="s">
        <v>5909</v>
      </c>
      <c r="E5796" t="s">
        <v>5914</v>
      </c>
      <c r="F5796" s="1"/>
      <c r="G5796" s="1" t="str">
        <f t="array" ref="G5796">IF(COUNT(FIND(Keywords!$E$3:$E$5,I5796)),"실족추락","")</f>
        <v/>
      </c>
      <c r="H5796" s="1"/>
      <c r="I5796" t="s">
        <v>10625</v>
      </c>
      <c r="J5796" t="s">
        <v>13926</v>
      </c>
      <c r="K5796" t="s">
        <v>14787</v>
      </c>
      <c r="L5796" t="s">
        <v>14533</v>
      </c>
      <c r="M5796" t="s">
        <v>14538</v>
      </c>
      <c r="N5796" t="s">
        <v>15182</v>
      </c>
      <c r="O5796" t="s">
        <v>14538</v>
      </c>
    </row>
    <row r="5797" spans="1:15">
      <c r="A5797" t="s">
        <v>16</v>
      </c>
      <c r="B5797" t="s">
        <v>118</v>
      </c>
      <c r="C5797" t="s">
        <v>3755</v>
      </c>
      <c r="D5797" t="s">
        <v>16113</v>
      </c>
      <c r="E5797" t="s">
        <v>5914</v>
      </c>
      <c r="F5797" s="1" t="str">
        <f t="array" ref="F5797">IF(COUNT(FIND(Keywords!$C$3:$C$41,I5797)),"일반조난","")</f>
        <v/>
      </c>
      <c r="G5797" s="1" t="str">
        <f t="array" ref="G5797">IF(COUNT(FIND(Keywords!$E$3:$E$5,I5797)),"실족추락","")</f>
        <v/>
      </c>
      <c r="H5797" s="1" t="str">
        <f t="array" ref="H5797">IF(COUNT(FIND(Keywords!$B$3:$B$12,I5797)),"개인질환","")</f>
        <v/>
      </c>
      <c r="I5797" t="s">
        <v>10626</v>
      </c>
      <c r="J5797" t="s">
        <v>13932</v>
      </c>
      <c r="K5797" t="s">
        <v>14578</v>
      </c>
      <c r="L5797" t="s">
        <v>15316</v>
      </c>
      <c r="M5797" t="s">
        <v>14538</v>
      </c>
      <c r="N5797" t="s">
        <v>14752</v>
      </c>
      <c r="O5797" t="s">
        <v>14538</v>
      </c>
    </row>
    <row r="5798" spans="1:15">
      <c r="A5798" t="s">
        <v>16</v>
      </c>
      <c r="B5798" t="s">
        <v>118</v>
      </c>
      <c r="C5798" t="s">
        <v>3755</v>
      </c>
      <c r="D5798" t="s">
        <v>5911</v>
      </c>
      <c r="E5798" t="s">
        <v>5914</v>
      </c>
      <c r="F5798" s="1"/>
      <c r="G5798" s="1" t="str">
        <f t="array" ref="G5798">IF(COUNT(FIND(Keywords!$E$3:$E$5,I5798)),"실족추락","")</f>
        <v/>
      </c>
      <c r="H5798" s="1"/>
      <c r="I5798" t="s">
        <v>10626</v>
      </c>
      <c r="J5798" t="s">
        <v>13932</v>
      </c>
      <c r="K5798" t="s">
        <v>14578</v>
      </c>
      <c r="L5798" t="s">
        <v>15316</v>
      </c>
      <c r="M5798" t="s">
        <v>14538</v>
      </c>
      <c r="N5798" t="s">
        <v>14752</v>
      </c>
      <c r="O5798" t="s">
        <v>14538</v>
      </c>
    </row>
    <row r="5799" spans="1:15">
      <c r="A5799" t="s">
        <v>16</v>
      </c>
      <c r="B5799" t="s">
        <v>118</v>
      </c>
      <c r="C5799" t="s">
        <v>3756</v>
      </c>
      <c r="D5799" t="s">
        <v>16113</v>
      </c>
      <c r="E5799" t="s">
        <v>5914</v>
      </c>
      <c r="F5799" s="1" t="str">
        <f t="array" ref="F5799">IF(COUNT(FIND(Keywords!$C$3:$C$41,I5799)),"일반조난","")</f>
        <v/>
      </c>
      <c r="G5799" s="1" t="str">
        <f t="array" ref="G5799">IF(COUNT(FIND(Keywords!$E$3:$E$5,I5799)),"실족추락","")</f>
        <v/>
      </c>
      <c r="H5799" s="1" t="str">
        <f t="array" ref="H5799">IF(COUNT(FIND(Keywords!$B$3:$B$12,I5799)),"개인질환","")</f>
        <v/>
      </c>
      <c r="I5799" t="s">
        <v>10627</v>
      </c>
      <c r="J5799" t="s">
        <v>14029</v>
      </c>
      <c r="K5799" t="s">
        <v>14605</v>
      </c>
      <c r="L5799" t="s">
        <v>14529</v>
      </c>
      <c r="M5799" t="s">
        <v>14494</v>
      </c>
      <c r="N5799" t="s">
        <v>14220</v>
      </c>
      <c r="O5799" t="s">
        <v>14538</v>
      </c>
    </row>
    <row r="5800" spans="1:15">
      <c r="A5800" t="s">
        <v>16</v>
      </c>
      <c r="B5800" t="s">
        <v>118</v>
      </c>
      <c r="C5800" t="s">
        <v>3756</v>
      </c>
      <c r="D5800" t="s">
        <v>5909</v>
      </c>
      <c r="E5800" t="s">
        <v>5914</v>
      </c>
      <c r="F5800" s="1"/>
      <c r="G5800" s="1" t="str">
        <f t="array" ref="G5800">IF(COUNT(FIND(Keywords!$E$3:$E$5,I5800)),"실족추락","")</f>
        <v/>
      </c>
      <c r="H5800" s="1"/>
      <c r="I5800" t="s">
        <v>10627</v>
      </c>
      <c r="J5800" t="s">
        <v>14029</v>
      </c>
      <c r="K5800" t="s">
        <v>14605</v>
      </c>
      <c r="L5800" t="s">
        <v>14529</v>
      </c>
      <c r="M5800" t="s">
        <v>14494</v>
      </c>
      <c r="N5800" t="s">
        <v>14220</v>
      </c>
      <c r="O5800" t="s">
        <v>14538</v>
      </c>
    </row>
    <row r="5801" spans="1:15">
      <c r="A5801" t="s">
        <v>16</v>
      </c>
      <c r="B5801" t="s">
        <v>118</v>
      </c>
      <c r="C5801" t="s">
        <v>3757</v>
      </c>
      <c r="D5801" t="s">
        <v>16113</v>
      </c>
      <c r="E5801" t="s">
        <v>5914</v>
      </c>
      <c r="F5801" s="1" t="str">
        <f t="array" ref="F5801">IF(COUNT(FIND(Keywords!$C$3:$C$41,I5801)),"일반조난","")</f>
        <v/>
      </c>
      <c r="G5801" s="1" t="str">
        <f t="array" ref="G5801">IF(COUNT(FIND(Keywords!$E$3:$E$5,I5801)),"실족추락","")</f>
        <v/>
      </c>
      <c r="H5801" s="1" t="str">
        <f t="array" ref="H5801">IF(COUNT(FIND(Keywords!$B$3:$B$12,I5801)),"개인질환","")</f>
        <v/>
      </c>
      <c r="I5801" t="s">
        <v>10628</v>
      </c>
      <c r="J5801" t="s">
        <v>14022</v>
      </c>
      <c r="K5801" t="s">
        <v>15195</v>
      </c>
      <c r="L5801" t="s">
        <v>14650</v>
      </c>
      <c r="M5801" t="s">
        <v>14538</v>
      </c>
      <c r="N5801" t="s">
        <v>15195</v>
      </c>
      <c r="O5801" t="s">
        <v>14538</v>
      </c>
    </row>
    <row r="5802" spans="1:15">
      <c r="A5802" t="s">
        <v>16</v>
      </c>
      <c r="B5802" t="s">
        <v>118</v>
      </c>
      <c r="C5802" t="s">
        <v>3757</v>
      </c>
      <c r="D5802" t="s">
        <v>5909</v>
      </c>
      <c r="E5802" t="s">
        <v>5914</v>
      </c>
      <c r="F5802" s="1"/>
      <c r="G5802" s="1" t="str">
        <f t="array" ref="G5802">IF(COUNT(FIND(Keywords!$E$3:$E$5,I5802)),"실족추락","")</f>
        <v/>
      </c>
      <c r="H5802" s="1"/>
      <c r="I5802" t="s">
        <v>10628</v>
      </c>
      <c r="J5802" t="s">
        <v>14022</v>
      </c>
      <c r="K5802" t="s">
        <v>15195</v>
      </c>
      <c r="L5802" t="s">
        <v>14650</v>
      </c>
      <c r="M5802" t="s">
        <v>14538</v>
      </c>
      <c r="N5802" t="s">
        <v>15195</v>
      </c>
      <c r="O5802" t="s">
        <v>14538</v>
      </c>
    </row>
    <row r="5803" spans="1:15">
      <c r="A5803" t="s">
        <v>16</v>
      </c>
      <c r="B5803" t="s">
        <v>118</v>
      </c>
      <c r="C5803" t="s">
        <v>3758</v>
      </c>
      <c r="D5803" t="s">
        <v>16113</v>
      </c>
      <c r="E5803" t="s">
        <v>5914</v>
      </c>
      <c r="F5803" s="1" t="str">
        <f t="array" ref="F5803">IF(COUNT(FIND(Keywords!$C$3:$C$41,I5803)),"일반조난","")</f>
        <v/>
      </c>
      <c r="G5803" s="1" t="str">
        <f t="array" ref="G5803">IF(COUNT(FIND(Keywords!$E$3:$E$5,I5803)),"실족추락","")</f>
        <v/>
      </c>
      <c r="H5803" s="1" t="str">
        <f t="array" ref="H5803">IF(COUNT(FIND(Keywords!$B$3:$B$12,I5803)),"개인질환","")</f>
        <v/>
      </c>
      <c r="I5803" t="s">
        <v>10629</v>
      </c>
      <c r="J5803" t="s">
        <v>13990</v>
      </c>
      <c r="K5803" t="s">
        <v>14214</v>
      </c>
      <c r="L5803" t="s">
        <v>14642</v>
      </c>
      <c r="M5803" t="s">
        <v>14538</v>
      </c>
      <c r="N5803" t="s">
        <v>15195</v>
      </c>
      <c r="O5803" t="s">
        <v>14538</v>
      </c>
    </row>
    <row r="5804" spans="1:15">
      <c r="A5804" t="s">
        <v>16</v>
      </c>
      <c r="B5804" t="s">
        <v>118</v>
      </c>
      <c r="C5804" t="s">
        <v>3758</v>
      </c>
      <c r="D5804" t="s">
        <v>16113</v>
      </c>
      <c r="E5804" t="s">
        <v>5914</v>
      </c>
      <c r="F5804" s="1" t="str">
        <f t="array" ref="F5804">IF(COUNT(FIND(Keywords!$C$3:$C$41,I5804)),"일반조난","")</f>
        <v/>
      </c>
      <c r="G5804" s="1" t="str">
        <f t="array" ref="G5804">IF(COUNT(FIND(Keywords!$E$3:$E$5,I5804)),"실족추락","")</f>
        <v/>
      </c>
      <c r="H5804" s="1" t="str">
        <f t="array" ref="H5804">IF(COUNT(FIND(Keywords!$B$3:$B$12,I5804)),"개인질환","")</f>
        <v/>
      </c>
      <c r="I5804" t="s">
        <v>10629</v>
      </c>
      <c r="J5804" t="s">
        <v>13990</v>
      </c>
      <c r="K5804" t="s">
        <v>14214</v>
      </c>
      <c r="L5804" t="s">
        <v>14642</v>
      </c>
      <c r="M5804" t="s">
        <v>14538</v>
      </c>
      <c r="N5804" t="s">
        <v>15195</v>
      </c>
      <c r="O5804" t="s">
        <v>14538</v>
      </c>
    </row>
    <row r="5805" spans="1:15">
      <c r="A5805" t="s">
        <v>16</v>
      </c>
      <c r="B5805" t="s">
        <v>118</v>
      </c>
      <c r="C5805" t="s">
        <v>3759</v>
      </c>
      <c r="D5805" t="s">
        <v>16113</v>
      </c>
      <c r="E5805" t="s">
        <v>5914</v>
      </c>
      <c r="F5805" s="1" t="str">
        <f t="array" ref="F5805">IF(COUNT(FIND(Keywords!$C$3:$C$41,I5805)),"일반조난","")</f>
        <v/>
      </c>
      <c r="G5805" s="1" t="str">
        <f t="array" ref="G5805">IF(COUNT(FIND(Keywords!$E$3:$E$5,I5805)),"실족추락","")</f>
        <v/>
      </c>
      <c r="H5805" s="1" t="str">
        <f t="array" ref="H5805">IF(COUNT(FIND(Keywords!$B$3:$B$12,I5805)),"개인질환","")</f>
        <v/>
      </c>
      <c r="I5805" t="s">
        <v>10630</v>
      </c>
      <c r="J5805" t="s">
        <v>13982</v>
      </c>
      <c r="K5805" t="s">
        <v>14752</v>
      </c>
      <c r="L5805" t="s">
        <v>14943</v>
      </c>
      <c r="M5805" t="s">
        <v>14538</v>
      </c>
      <c r="N5805" t="s">
        <v>14607</v>
      </c>
      <c r="O5805" t="s">
        <v>14538</v>
      </c>
    </row>
    <row r="5806" spans="1:15">
      <c r="A5806" t="s">
        <v>16</v>
      </c>
      <c r="B5806" t="s">
        <v>118</v>
      </c>
      <c r="C5806" t="s">
        <v>3759</v>
      </c>
      <c r="D5806" t="s">
        <v>5909</v>
      </c>
      <c r="E5806" t="s">
        <v>5914</v>
      </c>
      <c r="F5806" s="1"/>
      <c r="G5806" s="1" t="str">
        <f t="array" ref="G5806">IF(COUNT(FIND(Keywords!$E$3:$E$5,I5806)),"실족추락","")</f>
        <v/>
      </c>
      <c r="H5806" s="1"/>
      <c r="I5806" t="s">
        <v>10630</v>
      </c>
      <c r="J5806" t="s">
        <v>13982</v>
      </c>
      <c r="K5806" t="s">
        <v>14752</v>
      </c>
      <c r="L5806" t="s">
        <v>14943</v>
      </c>
      <c r="M5806" t="s">
        <v>14538</v>
      </c>
      <c r="N5806" t="s">
        <v>14607</v>
      </c>
      <c r="O5806" t="s">
        <v>14538</v>
      </c>
    </row>
    <row r="5807" spans="1:15">
      <c r="A5807" t="s">
        <v>16</v>
      </c>
      <c r="B5807" t="s">
        <v>118</v>
      </c>
      <c r="C5807" t="s">
        <v>3760</v>
      </c>
      <c r="D5807" t="s">
        <v>5910</v>
      </c>
      <c r="E5807" t="s">
        <v>5914</v>
      </c>
      <c r="F5807" s="1"/>
      <c r="G5807" s="1" t="str">
        <f t="array" ref="G5807">IF(COUNT(FIND(Keywords!$E$3:$E$5,I5807)),"실족추락","")</f>
        <v/>
      </c>
      <c r="H5807" s="1"/>
      <c r="I5807" t="s">
        <v>10631</v>
      </c>
      <c r="J5807" t="s">
        <v>13884</v>
      </c>
      <c r="K5807" t="s">
        <v>14844</v>
      </c>
      <c r="L5807" t="s">
        <v>14995</v>
      </c>
      <c r="M5807" t="s">
        <v>14538</v>
      </c>
      <c r="N5807" t="s">
        <v>13748</v>
      </c>
      <c r="O5807" t="s">
        <v>14538</v>
      </c>
    </row>
    <row r="5808" spans="1:15">
      <c r="A5808" t="s">
        <v>16</v>
      </c>
      <c r="B5808" t="s">
        <v>118</v>
      </c>
      <c r="C5808" t="s">
        <v>3760</v>
      </c>
      <c r="D5808" t="s">
        <v>16113</v>
      </c>
      <c r="E5808" t="s">
        <v>5914</v>
      </c>
      <c r="F5808" s="1" t="str">
        <f t="array" ref="F5808">IF(COUNT(FIND(Keywords!$C$3:$C$41,I5808)),"일반조난","")</f>
        <v/>
      </c>
      <c r="G5808" s="1" t="str">
        <f t="array" ref="G5808">IF(COUNT(FIND(Keywords!$E$3:$E$5,I5808)),"실족추락","")</f>
        <v/>
      </c>
      <c r="H5808" s="1" t="str">
        <f t="array" ref="H5808">IF(COUNT(FIND(Keywords!$B$3:$B$12,I5808)),"개인질환","")</f>
        <v/>
      </c>
      <c r="I5808" t="s">
        <v>10631</v>
      </c>
      <c r="J5808" t="s">
        <v>13884</v>
      </c>
      <c r="K5808" t="s">
        <v>14844</v>
      </c>
      <c r="L5808" t="s">
        <v>14995</v>
      </c>
      <c r="M5808" t="s">
        <v>14538</v>
      </c>
      <c r="N5808" t="s">
        <v>13748</v>
      </c>
      <c r="O5808" t="s">
        <v>14538</v>
      </c>
    </row>
    <row r="5809" spans="1:15">
      <c r="A5809" t="s">
        <v>16</v>
      </c>
      <c r="B5809" t="s">
        <v>118</v>
      </c>
      <c r="C5809" t="s">
        <v>879</v>
      </c>
      <c r="D5809" t="s">
        <v>5909</v>
      </c>
      <c r="E5809" t="s">
        <v>5914</v>
      </c>
      <c r="F5809" s="1"/>
      <c r="G5809" s="1" t="str">
        <f t="array" ref="G5809">IF(COUNT(FIND(Keywords!$E$3:$E$5,I5809)),"실족추락","")</f>
        <v/>
      </c>
      <c r="H5809" s="1"/>
      <c r="I5809" t="s">
        <v>10632</v>
      </c>
      <c r="J5809" t="s">
        <v>13983</v>
      </c>
      <c r="K5809" t="s">
        <v>14611</v>
      </c>
      <c r="L5809" t="s">
        <v>14508</v>
      </c>
      <c r="M5809" t="s">
        <v>14538</v>
      </c>
      <c r="N5809" t="s">
        <v>14967</v>
      </c>
      <c r="O5809" t="s">
        <v>14538</v>
      </c>
    </row>
    <row r="5810" spans="1:15">
      <c r="A5810" t="s">
        <v>16</v>
      </c>
      <c r="B5810" t="s">
        <v>118</v>
      </c>
      <c r="C5810" t="s">
        <v>879</v>
      </c>
      <c r="D5810" t="s">
        <v>5911</v>
      </c>
      <c r="E5810" t="s">
        <v>5914</v>
      </c>
      <c r="F5810" s="1" t="s">
        <v>5911</v>
      </c>
      <c r="G5810" s="1" t="str">
        <f t="array" ref="G5810">IF(COUNT(FIND(Keywords!$E$3:$E$5,I5810)),"실족추락","")</f>
        <v/>
      </c>
      <c r="H5810" s="1"/>
      <c r="I5810" t="s">
        <v>10632</v>
      </c>
      <c r="J5810" t="s">
        <v>13983</v>
      </c>
      <c r="K5810" t="s">
        <v>14611</v>
      </c>
      <c r="L5810" t="s">
        <v>14508</v>
      </c>
      <c r="M5810" t="s">
        <v>14538</v>
      </c>
      <c r="N5810" t="s">
        <v>14967</v>
      </c>
      <c r="O5810" t="s">
        <v>14538</v>
      </c>
    </row>
    <row r="5811" spans="1:15">
      <c r="A5811" t="s">
        <v>16</v>
      </c>
      <c r="B5811" t="s">
        <v>118</v>
      </c>
      <c r="C5811" t="s">
        <v>3761</v>
      </c>
      <c r="D5811" t="s">
        <v>5911</v>
      </c>
      <c r="E5811" t="s">
        <v>5914</v>
      </c>
      <c r="F5811" s="1" t="s">
        <v>5911</v>
      </c>
      <c r="G5811" s="1" t="str">
        <f t="array" ref="G5811">IF(COUNT(FIND(Keywords!$E$3:$E$5,I5811)),"실족추락","")</f>
        <v/>
      </c>
      <c r="H5811" s="1"/>
      <c r="I5811" t="s">
        <v>10633</v>
      </c>
      <c r="J5811" t="s">
        <v>13851</v>
      </c>
      <c r="K5811" t="s">
        <v>15130</v>
      </c>
      <c r="L5811" t="s">
        <v>14932</v>
      </c>
      <c r="M5811" t="s">
        <v>14538</v>
      </c>
      <c r="N5811" t="s">
        <v>14705</v>
      </c>
      <c r="O5811" t="s">
        <v>14538</v>
      </c>
    </row>
    <row r="5812" spans="1:15">
      <c r="A5812" t="s">
        <v>16</v>
      </c>
      <c r="B5812" t="s">
        <v>118</v>
      </c>
      <c r="C5812" t="s">
        <v>3761</v>
      </c>
      <c r="D5812" t="s">
        <v>5909</v>
      </c>
      <c r="E5812" t="s">
        <v>5914</v>
      </c>
      <c r="F5812" s="1"/>
      <c r="G5812" s="1" t="str">
        <f t="array" ref="G5812">IF(COUNT(FIND(Keywords!$E$3:$E$5,I5812)),"실족추락","")</f>
        <v/>
      </c>
      <c r="H5812" s="1"/>
      <c r="I5812" t="s">
        <v>10633</v>
      </c>
      <c r="J5812" t="s">
        <v>13851</v>
      </c>
      <c r="K5812" t="s">
        <v>15130</v>
      </c>
      <c r="L5812" t="s">
        <v>14932</v>
      </c>
      <c r="M5812" t="s">
        <v>14538</v>
      </c>
      <c r="N5812" t="s">
        <v>14705</v>
      </c>
      <c r="O5812" t="s">
        <v>14538</v>
      </c>
    </row>
    <row r="5813" spans="1:15">
      <c r="A5813" t="s">
        <v>16</v>
      </c>
      <c r="B5813" t="s">
        <v>118</v>
      </c>
      <c r="C5813" t="s">
        <v>3762</v>
      </c>
      <c r="D5813" t="s">
        <v>5909</v>
      </c>
      <c r="E5813" t="s">
        <v>5914</v>
      </c>
      <c r="F5813" s="1"/>
      <c r="G5813" s="1" t="str">
        <f t="array" ref="G5813">IF(COUNT(FIND(Keywords!$E$3:$E$5,I5813)),"실족추락","")</f>
        <v/>
      </c>
      <c r="H5813" s="1"/>
      <c r="I5813" t="s">
        <v>10634</v>
      </c>
      <c r="J5813" t="s">
        <v>13843</v>
      </c>
      <c r="K5813" t="s">
        <v>14403</v>
      </c>
      <c r="L5813" t="s">
        <v>14647</v>
      </c>
      <c r="M5813" t="s">
        <v>14538</v>
      </c>
      <c r="N5813" t="s">
        <v>13751</v>
      </c>
      <c r="O5813" t="s">
        <v>14538</v>
      </c>
    </row>
    <row r="5814" spans="1:15">
      <c r="A5814" t="s">
        <v>16</v>
      </c>
      <c r="B5814" t="s">
        <v>118</v>
      </c>
      <c r="C5814" t="s">
        <v>3762</v>
      </c>
      <c r="D5814" t="s">
        <v>5911</v>
      </c>
      <c r="E5814" t="s">
        <v>5914</v>
      </c>
      <c r="F5814" s="1" t="s">
        <v>5911</v>
      </c>
      <c r="G5814" s="1" t="str">
        <f t="array" ref="G5814">IF(COUNT(FIND(Keywords!$E$3:$E$5,I5814)),"실족추락","")</f>
        <v/>
      </c>
      <c r="H5814" s="1"/>
      <c r="I5814" t="s">
        <v>10634</v>
      </c>
      <c r="J5814" t="s">
        <v>13843</v>
      </c>
      <c r="K5814" t="s">
        <v>14403</v>
      </c>
      <c r="L5814" t="s">
        <v>14647</v>
      </c>
      <c r="M5814" t="s">
        <v>14538</v>
      </c>
      <c r="N5814" t="s">
        <v>13751</v>
      </c>
      <c r="O5814" t="s">
        <v>14538</v>
      </c>
    </row>
    <row r="5815" spans="1:15">
      <c r="A5815" t="s">
        <v>16</v>
      </c>
      <c r="B5815" t="s">
        <v>118</v>
      </c>
      <c r="C5815" t="s">
        <v>3763</v>
      </c>
      <c r="D5815" t="s">
        <v>5911</v>
      </c>
      <c r="E5815" t="s">
        <v>5914</v>
      </c>
      <c r="F5815" s="1" t="s">
        <v>5911</v>
      </c>
      <c r="G5815" s="1" t="str">
        <f t="array" ref="G5815">IF(COUNT(FIND(Keywords!$E$3:$E$5,I5815)),"실족추락","")</f>
        <v/>
      </c>
      <c r="H5815" s="1"/>
      <c r="I5815" t="s">
        <v>10635</v>
      </c>
      <c r="J5815" t="s">
        <v>13951</v>
      </c>
      <c r="K5815" t="s">
        <v>14620</v>
      </c>
      <c r="L5815" t="s">
        <v>15139</v>
      </c>
      <c r="M5815" t="s">
        <v>14538</v>
      </c>
      <c r="N5815" t="s">
        <v>15314</v>
      </c>
      <c r="O5815" t="s">
        <v>14538</v>
      </c>
    </row>
    <row r="5816" spans="1:15">
      <c r="A5816" t="s">
        <v>16</v>
      </c>
      <c r="B5816" t="s">
        <v>118</v>
      </c>
      <c r="C5816" t="s">
        <v>3763</v>
      </c>
      <c r="D5816" t="s">
        <v>5911</v>
      </c>
      <c r="E5816" t="s">
        <v>5914</v>
      </c>
      <c r="F5816" s="1" t="s">
        <v>5911</v>
      </c>
      <c r="G5816" s="1" t="str">
        <f t="array" ref="G5816">IF(COUNT(FIND(Keywords!$E$3:$E$5,I5816)),"실족추락","")</f>
        <v/>
      </c>
      <c r="H5816" s="1"/>
      <c r="I5816" t="s">
        <v>10635</v>
      </c>
      <c r="J5816" t="s">
        <v>13951</v>
      </c>
      <c r="K5816" t="s">
        <v>14620</v>
      </c>
      <c r="L5816" t="s">
        <v>15139</v>
      </c>
      <c r="M5816" t="s">
        <v>14538</v>
      </c>
      <c r="N5816" t="s">
        <v>15314</v>
      </c>
      <c r="O5816" t="s">
        <v>14538</v>
      </c>
    </row>
    <row r="5817" spans="1:15">
      <c r="A5817" t="s">
        <v>16</v>
      </c>
      <c r="B5817" t="s">
        <v>118</v>
      </c>
      <c r="C5817" t="s">
        <v>3764</v>
      </c>
      <c r="D5817" t="s">
        <v>16113</v>
      </c>
      <c r="E5817" t="s">
        <v>5914</v>
      </c>
      <c r="F5817" s="1" t="str">
        <f t="array" ref="F5817">IF(COUNT(FIND(Keywords!$C$3:$C$41,I5817)),"일반조난","")</f>
        <v/>
      </c>
      <c r="G5817" s="1" t="str">
        <f t="array" ref="G5817">IF(COUNT(FIND(Keywords!$E$3:$E$5,I5817)),"실족추락","")</f>
        <v/>
      </c>
      <c r="H5817" s="1" t="str">
        <f t="array" ref="H5817">IF(COUNT(FIND(Keywords!$B$3:$B$12,I5817)),"개인질환","")</f>
        <v/>
      </c>
      <c r="I5817" t="s">
        <v>10636</v>
      </c>
      <c r="J5817" t="s">
        <v>14042</v>
      </c>
      <c r="K5817" t="s">
        <v>15157</v>
      </c>
      <c r="L5817" t="s">
        <v>15552</v>
      </c>
      <c r="M5817" t="s">
        <v>14538</v>
      </c>
      <c r="N5817" t="s">
        <v>15181</v>
      </c>
      <c r="O5817" t="s">
        <v>14538</v>
      </c>
    </row>
    <row r="5818" spans="1:15">
      <c r="A5818" t="s">
        <v>16</v>
      </c>
      <c r="B5818" t="s">
        <v>118</v>
      </c>
      <c r="C5818" t="s">
        <v>3764</v>
      </c>
      <c r="D5818" t="s">
        <v>5911</v>
      </c>
      <c r="E5818" t="s">
        <v>5914</v>
      </c>
      <c r="F5818" s="1"/>
      <c r="G5818" s="1" t="str">
        <f t="array" ref="G5818">IF(COUNT(FIND(Keywords!$E$3:$E$5,I5818)),"실족추락","")</f>
        <v/>
      </c>
      <c r="H5818" s="1"/>
      <c r="I5818" t="s">
        <v>10636</v>
      </c>
      <c r="J5818" t="s">
        <v>14042</v>
      </c>
      <c r="K5818" t="s">
        <v>15157</v>
      </c>
      <c r="L5818" t="s">
        <v>15552</v>
      </c>
      <c r="M5818" t="s">
        <v>14538</v>
      </c>
      <c r="N5818" t="s">
        <v>15181</v>
      </c>
      <c r="O5818" t="s">
        <v>14538</v>
      </c>
    </row>
    <row r="5819" spans="1:15">
      <c r="A5819" t="s">
        <v>16</v>
      </c>
      <c r="B5819" t="s">
        <v>118</v>
      </c>
      <c r="C5819" t="s">
        <v>3765</v>
      </c>
      <c r="D5819" t="s">
        <v>16113</v>
      </c>
      <c r="E5819" t="s">
        <v>5914</v>
      </c>
      <c r="F5819" s="1" t="str">
        <f t="array" ref="F5819">IF(COUNT(FIND(Keywords!$C$3:$C$41,I5819)),"일반조난","")</f>
        <v/>
      </c>
      <c r="G5819" s="1" t="str">
        <f t="array" ref="G5819">IF(COUNT(FIND(Keywords!$E$3:$E$5,I5819)),"실족추락","")</f>
        <v/>
      </c>
      <c r="H5819" s="1" t="str">
        <f t="array" ref="H5819">IF(COUNT(FIND(Keywords!$B$3:$B$12,I5819)),"개인질환","")</f>
        <v/>
      </c>
      <c r="I5819" t="s">
        <v>10637</v>
      </c>
      <c r="J5819" t="s">
        <v>13781</v>
      </c>
      <c r="K5819" t="s">
        <v>14216</v>
      </c>
      <c r="L5819" t="s">
        <v>14935</v>
      </c>
      <c r="M5819" t="s">
        <v>14538</v>
      </c>
      <c r="N5819" t="s">
        <v>14384</v>
      </c>
      <c r="O5819" t="s">
        <v>14538</v>
      </c>
    </row>
    <row r="5820" spans="1:15">
      <c r="A5820" t="s">
        <v>16</v>
      </c>
      <c r="B5820" t="s">
        <v>118</v>
      </c>
      <c r="C5820" t="s">
        <v>3765</v>
      </c>
      <c r="D5820" t="s">
        <v>5909</v>
      </c>
      <c r="E5820" t="s">
        <v>5914</v>
      </c>
      <c r="F5820" s="1"/>
      <c r="G5820" s="1" t="str">
        <f t="array" ref="G5820">IF(COUNT(FIND(Keywords!$E$3:$E$5,I5820)),"실족추락","")</f>
        <v/>
      </c>
      <c r="H5820" s="1"/>
      <c r="I5820" t="s">
        <v>10638</v>
      </c>
      <c r="J5820" t="s">
        <v>13781</v>
      </c>
      <c r="K5820" t="s">
        <v>14216</v>
      </c>
      <c r="L5820" t="s">
        <v>14935</v>
      </c>
      <c r="M5820" t="s">
        <v>14538</v>
      </c>
      <c r="N5820" t="s">
        <v>14384</v>
      </c>
      <c r="O5820" t="s">
        <v>14538</v>
      </c>
    </row>
    <row r="5821" spans="1:15">
      <c r="A5821" t="s">
        <v>16</v>
      </c>
      <c r="B5821" t="s">
        <v>118</v>
      </c>
      <c r="C5821" t="s">
        <v>3765</v>
      </c>
      <c r="D5821" t="s">
        <v>16113</v>
      </c>
      <c r="E5821" t="s">
        <v>5914</v>
      </c>
      <c r="F5821" s="1" t="str">
        <f t="array" ref="F5821">IF(COUNT(FIND(Keywords!$C$3:$C$41,I5821)),"일반조난","")</f>
        <v/>
      </c>
      <c r="G5821" s="1" t="str">
        <f t="array" ref="G5821">IF(COUNT(FIND(Keywords!$E$3:$E$5,I5821)),"실족추락","")</f>
        <v/>
      </c>
      <c r="H5821" s="1" t="str">
        <f t="array" ref="H5821">IF(COUNT(FIND(Keywords!$B$3:$B$12,I5821)),"개인질환","")</f>
        <v/>
      </c>
      <c r="I5821" t="s">
        <v>10637</v>
      </c>
      <c r="J5821" t="s">
        <v>13781</v>
      </c>
      <c r="K5821" t="s">
        <v>14216</v>
      </c>
      <c r="L5821" t="s">
        <v>14935</v>
      </c>
      <c r="M5821" t="s">
        <v>14538</v>
      </c>
      <c r="N5821" t="s">
        <v>14384</v>
      </c>
      <c r="O5821" t="s">
        <v>14538</v>
      </c>
    </row>
    <row r="5822" spans="1:15">
      <c r="A5822" t="s">
        <v>16</v>
      </c>
      <c r="B5822" t="s">
        <v>118</v>
      </c>
      <c r="C5822" t="s">
        <v>3765</v>
      </c>
      <c r="D5822" t="s">
        <v>16113</v>
      </c>
      <c r="E5822" t="s">
        <v>5914</v>
      </c>
      <c r="F5822" s="1" t="str">
        <f t="array" ref="F5822">IF(COUNT(FIND(Keywords!$C$3:$C$41,I5822)),"일반조난","")</f>
        <v/>
      </c>
      <c r="G5822" s="1" t="str">
        <f t="array" ref="G5822">IF(COUNT(FIND(Keywords!$E$3:$E$5,I5822)),"실족추락","")</f>
        <v/>
      </c>
      <c r="H5822" s="1" t="str">
        <f t="array" ref="H5822">IF(COUNT(FIND(Keywords!$B$3:$B$12,I5822)),"개인질환","")</f>
        <v/>
      </c>
      <c r="I5822" t="s">
        <v>10638</v>
      </c>
      <c r="J5822" t="s">
        <v>13781</v>
      </c>
      <c r="K5822" t="s">
        <v>14216</v>
      </c>
      <c r="L5822" t="s">
        <v>14935</v>
      </c>
      <c r="M5822" t="s">
        <v>14538</v>
      </c>
      <c r="N5822" t="s">
        <v>14384</v>
      </c>
      <c r="O5822" t="s">
        <v>14538</v>
      </c>
    </row>
    <row r="5823" spans="1:15">
      <c r="A5823" t="s">
        <v>16</v>
      </c>
      <c r="B5823" t="s">
        <v>118</v>
      </c>
      <c r="C5823" t="s">
        <v>1837</v>
      </c>
      <c r="D5823" t="s">
        <v>16113</v>
      </c>
      <c r="E5823" t="s">
        <v>5914</v>
      </c>
      <c r="F5823" s="1" t="str">
        <f t="array" ref="F5823">IF(COUNT(FIND(Keywords!$C$3:$C$41,I5823)),"일반조난","")</f>
        <v/>
      </c>
      <c r="G5823" s="1" t="str">
        <f t="array" ref="G5823">IF(COUNT(FIND(Keywords!$E$3:$E$5,I5823)),"실족추락","")</f>
        <v/>
      </c>
      <c r="H5823" s="1" t="str">
        <f t="array" ref="H5823">IF(COUNT(FIND(Keywords!$B$3:$B$12,I5823)),"개인질환","")</f>
        <v/>
      </c>
      <c r="I5823" t="s">
        <v>10639</v>
      </c>
      <c r="J5823" t="s">
        <v>13867</v>
      </c>
      <c r="K5823" t="s">
        <v>14189</v>
      </c>
      <c r="L5823" t="s">
        <v>14324</v>
      </c>
      <c r="M5823" t="s">
        <v>14538</v>
      </c>
      <c r="N5823" t="s">
        <v>15296</v>
      </c>
      <c r="O5823" t="s">
        <v>14538</v>
      </c>
    </row>
    <row r="5824" spans="1:15">
      <c r="A5824" t="s">
        <v>16</v>
      </c>
      <c r="B5824" t="s">
        <v>118</v>
      </c>
      <c r="C5824" t="s">
        <v>1837</v>
      </c>
      <c r="D5824" t="s">
        <v>16113</v>
      </c>
      <c r="E5824" t="s">
        <v>5914</v>
      </c>
      <c r="F5824" s="1" t="str">
        <f t="array" ref="F5824">IF(COUNT(FIND(Keywords!$C$3:$C$41,I5824)),"일반조난","")</f>
        <v/>
      </c>
      <c r="G5824" s="1" t="str">
        <f t="array" ref="G5824">IF(COUNT(FIND(Keywords!$E$3:$E$5,I5824)),"실족추락","")</f>
        <v/>
      </c>
      <c r="H5824" s="1" t="str">
        <f t="array" ref="H5824">IF(COUNT(FIND(Keywords!$B$3:$B$12,I5824)),"개인질환","")</f>
        <v/>
      </c>
      <c r="I5824" t="s">
        <v>10639</v>
      </c>
      <c r="J5824" t="s">
        <v>13867</v>
      </c>
      <c r="K5824" t="s">
        <v>14189</v>
      </c>
      <c r="L5824" t="s">
        <v>14324</v>
      </c>
      <c r="M5824" t="s">
        <v>14538</v>
      </c>
      <c r="N5824" t="s">
        <v>15296</v>
      </c>
      <c r="O5824" t="s">
        <v>14538</v>
      </c>
    </row>
    <row r="5825" spans="1:15">
      <c r="A5825" t="s">
        <v>16</v>
      </c>
      <c r="B5825" t="s">
        <v>118</v>
      </c>
      <c r="C5825" t="s">
        <v>1837</v>
      </c>
      <c r="D5825" t="s">
        <v>15977</v>
      </c>
      <c r="E5825" t="s">
        <v>5914</v>
      </c>
      <c r="F5825" s="1"/>
      <c r="G5825" s="1" t="str">
        <f t="array" ref="G5825">IF(COUNT(FIND(Keywords!$E$3:$E$5,I5825)),"실족추락","")</f>
        <v/>
      </c>
      <c r="H5825" s="1"/>
      <c r="I5825" t="s">
        <v>10640</v>
      </c>
      <c r="J5825" t="s">
        <v>13867</v>
      </c>
      <c r="K5825" t="s">
        <v>14189</v>
      </c>
      <c r="L5825" t="s">
        <v>14324</v>
      </c>
      <c r="M5825" t="s">
        <v>14538</v>
      </c>
      <c r="N5825" t="s">
        <v>15296</v>
      </c>
      <c r="O5825" t="s">
        <v>14538</v>
      </c>
    </row>
    <row r="5826" spans="1:15">
      <c r="A5826" t="s">
        <v>16</v>
      </c>
      <c r="B5826" t="s">
        <v>118</v>
      </c>
      <c r="C5826" t="s">
        <v>1837</v>
      </c>
      <c r="D5826" t="s">
        <v>5911</v>
      </c>
      <c r="E5826" t="s">
        <v>5914</v>
      </c>
      <c r="F5826" s="1" t="s">
        <v>5911</v>
      </c>
      <c r="G5826" s="1" t="str">
        <f t="array" ref="G5826">IF(COUNT(FIND(Keywords!$E$3:$E$5,I5826)),"실족추락","")</f>
        <v/>
      </c>
      <c r="H5826" s="1"/>
      <c r="I5826" t="s">
        <v>10640</v>
      </c>
      <c r="J5826" t="s">
        <v>13867</v>
      </c>
      <c r="K5826" t="s">
        <v>14189</v>
      </c>
      <c r="L5826" t="s">
        <v>14324</v>
      </c>
      <c r="M5826" t="s">
        <v>14538</v>
      </c>
      <c r="N5826" t="s">
        <v>15296</v>
      </c>
      <c r="O5826" t="s">
        <v>14538</v>
      </c>
    </row>
    <row r="5827" spans="1:15">
      <c r="A5827" t="s">
        <v>16</v>
      </c>
      <c r="B5827" t="s">
        <v>118</v>
      </c>
      <c r="C5827" t="s">
        <v>581</v>
      </c>
      <c r="D5827" t="s">
        <v>5909</v>
      </c>
      <c r="E5827" t="s">
        <v>5914</v>
      </c>
      <c r="F5827" s="1"/>
      <c r="G5827" s="1" t="str">
        <f t="array" ref="G5827">IF(COUNT(FIND(Keywords!$E$3:$E$5,I5827)),"실족추락","")</f>
        <v/>
      </c>
      <c r="H5827" s="1"/>
      <c r="I5827" t="s">
        <v>10641</v>
      </c>
      <c r="J5827" t="s">
        <v>13730</v>
      </c>
      <c r="K5827" t="s">
        <v>14424</v>
      </c>
      <c r="L5827" t="s">
        <v>14544</v>
      </c>
      <c r="M5827" t="s">
        <v>14538</v>
      </c>
      <c r="N5827" t="s">
        <v>14017</v>
      </c>
      <c r="O5827" t="s">
        <v>14538</v>
      </c>
    </row>
    <row r="5828" spans="1:15">
      <c r="A5828" t="s">
        <v>16</v>
      </c>
      <c r="B5828" t="s">
        <v>118</v>
      </c>
      <c r="C5828" t="s">
        <v>581</v>
      </c>
      <c r="D5828" t="s">
        <v>16113</v>
      </c>
      <c r="E5828" t="s">
        <v>5914</v>
      </c>
      <c r="F5828" s="1" t="str">
        <f t="array" ref="F5828">IF(COUNT(FIND(Keywords!$C$3:$C$41,I5828)),"일반조난","")</f>
        <v/>
      </c>
      <c r="G5828" s="1" t="str">
        <f t="array" ref="G5828">IF(COUNT(FIND(Keywords!$E$3:$E$5,I5828)),"실족추락","")</f>
        <v/>
      </c>
      <c r="H5828" s="1" t="str">
        <f t="array" ref="H5828">IF(COUNT(FIND(Keywords!$B$3:$B$12,I5828)),"개인질환","")</f>
        <v/>
      </c>
      <c r="I5828" t="s">
        <v>10641</v>
      </c>
      <c r="J5828" t="s">
        <v>13730</v>
      </c>
      <c r="K5828" t="s">
        <v>14424</v>
      </c>
      <c r="L5828" t="s">
        <v>14544</v>
      </c>
      <c r="M5828" t="s">
        <v>14538</v>
      </c>
      <c r="N5828" t="s">
        <v>14017</v>
      </c>
      <c r="O5828" t="s">
        <v>14538</v>
      </c>
    </row>
    <row r="5829" spans="1:15">
      <c r="A5829" t="s">
        <v>16</v>
      </c>
      <c r="B5829" t="s">
        <v>118</v>
      </c>
      <c r="C5829" t="s">
        <v>3766</v>
      </c>
      <c r="D5829" t="s">
        <v>5911</v>
      </c>
      <c r="E5829" t="s">
        <v>5914</v>
      </c>
      <c r="F5829" s="1"/>
      <c r="G5829" s="1" t="str">
        <f t="array" ref="G5829">IF(COUNT(FIND(Keywords!$E$3:$E$5,I5829)),"실족추락","")</f>
        <v/>
      </c>
      <c r="H5829" s="1"/>
      <c r="I5829" t="s">
        <v>10642</v>
      </c>
      <c r="J5829" t="s">
        <v>14012</v>
      </c>
      <c r="K5829" t="s">
        <v>15049</v>
      </c>
      <c r="L5829" t="s">
        <v>14936</v>
      </c>
      <c r="M5829" t="s">
        <v>14538</v>
      </c>
      <c r="N5829" t="s">
        <v>14809</v>
      </c>
      <c r="O5829" t="s">
        <v>14538</v>
      </c>
    </row>
    <row r="5830" spans="1:15">
      <c r="A5830" t="s">
        <v>16</v>
      </c>
      <c r="B5830" t="s">
        <v>118</v>
      </c>
      <c r="C5830" t="s">
        <v>3766</v>
      </c>
      <c r="D5830" t="s">
        <v>5911</v>
      </c>
      <c r="E5830" t="s">
        <v>5914</v>
      </c>
      <c r="F5830" s="1" t="s">
        <v>5911</v>
      </c>
      <c r="G5830" s="1" t="str">
        <f t="array" ref="G5830">IF(COUNT(FIND(Keywords!$E$3:$E$5,I5830)),"실족추락","")</f>
        <v/>
      </c>
      <c r="H5830" s="1"/>
      <c r="I5830" t="s">
        <v>10642</v>
      </c>
      <c r="J5830" t="s">
        <v>14012</v>
      </c>
      <c r="K5830" t="s">
        <v>15049</v>
      </c>
      <c r="L5830" t="s">
        <v>14936</v>
      </c>
      <c r="M5830" t="s">
        <v>14538</v>
      </c>
      <c r="N5830" t="s">
        <v>14809</v>
      </c>
      <c r="O5830" t="s">
        <v>14538</v>
      </c>
    </row>
    <row r="5831" spans="1:15">
      <c r="A5831" t="s">
        <v>16</v>
      </c>
      <c r="B5831" t="s">
        <v>118</v>
      </c>
      <c r="C5831" t="s">
        <v>3767</v>
      </c>
      <c r="D5831" t="s">
        <v>5909</v>
      </c>
      <c r="E5831" t="s">
        <v>5914</v>
      </c>
      <c r="F5831" s="1"/>
      <c r="G5831" s="1" t="str">
        <f t="array" ref="G5831">IF(COUNT(FIND(Keywords!$E$3:$E$5,I5831)),"실족추락","")</f>
        <v/>
      </c>
      <c r="H5831" s="1"/>
      <c r="I5831" t="s">
        <v>10643</v>
      </c>
      <c r="J5831" t="s">
        <v>13960</v>
      </c>
      <c r="K5831" t="s">
        <v>15135</v>
      </c>
      <c r="L5831" t="s">
        <v>14080</v>
      </c>
      <c r="M5831" t="s">
        <v>14538</v>
      </c>
      <c r="N5831" t="s">
        <v>14474</v>
      </c>
      <c r="O5831" t="s">
        <v>14538</v>
      </c>
    </row>
    <row r="5832" spans="1:15">
      <c r="A5832" t="s">
        <v>16</v>
      </c>
      <c r="B5832" t="s">
        <v>118</v>
      </c>
      <c r="C5832" t="s">
        <v>3767</v>
      </c>
      <c r="D5832" t="s">
        <v>5911</v>
      </c>
      <c r="E5832" t="s">
        <v>5914</v>
      </c>
      <c r="F5832" s="1" t="s">
        <v>5911</v>
      </c>
      <c r="G5832" s="1" t="str">
        <f t="array" ref="G5832">IF(COUNT(FIND(Keywords!$E$3:$E$5,I5832)),"실족추락","")</f>
        <v/>
      </c>
      <c r="H5832" s="1"/>
      <c r="I5832" t="s">
        <v>10643</v>
      </c>
      <c r="J5832" t="s">
        <v>13960</v>
      </c>
      <c r="K5832" t="s">
        <v>15135</v>
      </c>
      <c r="L5832" t="s">
        <v>14080</v>
      </c>
      <c r="M5832" t="s">
        <v>14538</v>
      </c>
      <c r="N5832" t="s">
        <v>14474</v>
      </c>
      <c r="O5832" t="s">
        <v>14538</v>
      </c>
    </row>
    <row r="5833" spans="1:15">
      <c r="A5833" t="s">
        <v>16</v>
      </c>
      <c r="B5833" t="s">
        <v>118</v>
      </c>
      <c r="C5833" t="s">
        <v>3768</v>
      </c>
      <c r="D5833" t="s">
        <v>16113</v>
      </c>
      <c r="E5833" t="s">
        <v>5914</v>
      </c>
      <c r="F5833" s="1" t="str">
        <f t="array" ref="F5833">IF(COUNT(FIND(Keywords!$C$3:$C$41,I5833)),"일반조난","")</f>
        <v/>
      </c>
      <c r="G5833" s="1" t="str">
        <f t="array" ref="G5833">IF(COUNT(FIND(Keywords!$E$3:$E$5,I5833)),"실족추락","")</f>
        <v/>
      </c>
      <c r="H5833" s="1" t="str">
        <f t="array" ref="H5833">IF(COUNT(FIND(Keywords!$B$3:$B$12,I5833)),"개인질환","")</f>
        <v/>
      </c>
      <c r="I5833" t="s">
        <v>10644</v>
      </c>
      <c r="J5833" t="s">
        <v>13921</v>
      </c>
      <c r="K5833" t="s">
        <v>14436</v>
      </c>
      <c r="L5833" t="s">
        <v>14891</v>
      </c>
      <c r="M5833" t="s">
        <v>14538</v>
      </c>
      <c r="N5833" t="s">
        <v>14173</v>
      </c>
      <c r="O5833" t="s">
        <v>14538</v>
      </c>
    </row>
    <row r="5834" spans="1:15">
      <c r="A5834" t="s">
        <v>16</v>
      </c>
      <c r="B5834" t="s">
        <v>118</v>
      </c>
      <c r="C5834" t="s">
        <v>3768</v>
      </c>
      <c r="D5834" t="s">
        <v>5910</v>
      </c>
      <c r="E5834" t="s">
        <v>5914</v>
      </c>
      <c r="F5834" s="1"/>
      <c r="G5834" s="1" t="str">
        <f t="array" ref="G5834">IF(COUNT(FIND(Keywords!$E$3:$E$5,I5834)),"실족추락","")</f>
        <v/>
      </c>
      <c r="H5834" s="1"/>
      <c r="I5834" t="s">
        <v>10644</v>
      </c>
      <c r="J5834" t="s">
        <v>13921</v>
      </c>
      <c r="K5834" t="s">
        <v>14436</v>
      </c>
      <c r="L5834" t="s">
        <v>14891</v>
      </c>
      <c r="M5834" t="s">
        <v>14538</v>
      </c>
      <c r="N5834" t="s">
        <v>14173</v>
      </c>
      <c r="O5834" t="s">
        <v>14538</v>
      </c>
    </row>
    <row r="5835" spans="1:15">
      <c r="A5835" t="s">
        <v>16</v>
      </c>
      <c r="B5835" t="s">
        <v>118</v>
      </c>
      <c r="C5835" t="s">
        <v>584</v>
      </c>
      <c r="D5835" t="s">
        <v>16113</v>
      </c>
      <c r="E5835" t="s">
        <v>5914</v>
      </c>
      <c r="F5835" s="1" t="str">
        <f t="array" ref="F5835">IF(COUNT(FIND(Keywords!$C$3:$C$41,I5835)),"일반조난","")</f>
        <v/>
      </c>
      <c r="G5835" s="1" t="str">
        <f t="array" ref="G5835">IF(COUNT(FIND(Keywords!$E$3:$E$5,I5835)),"실족추락","")</f>
        <v/>
      </c>
      <c r="H5835" s="1" t="str">
        <f t="array" ref="H5835">IF(COUNT(FIND(Keywords!$B$3:$B$12,I5835)),"개인질환","")</f>
        <v/>
      </c>
      <c r="I5835" t="s">
        <v>10645</v>
      </c>
      <c r="J5835" t="s">
        <v>13878</v>
      </c>
      <c r="K5835" t="s">
        <v>14220</v>
      </c>
      <c r="L5835" t="s">
        <v>14106</v>
      </c>
      <c r="M5835" t="s">
        <v>14538</v>
      </c>
      <c r="N5835" t="s">
        <v>14989</v>
      </c>
      <c r="O5835" t="s">
        <v>14538</v>
      </c>
    </row>
    <row r="5836" spans="1:15">
      <c r="A5836" t="s">
        <v>16</v>
      </c>
      <c r="B5836" t="s">
        <v>118</v>
      </c>
      <c r="C5836" t="s">
        <v>584</v>
      </c>
      <c r="D5836" t="s">
        <v>16113</v>
      </c>
      <c r="E5836" t="s">
        <v>5914</v>
      </c>
      <c r="F5836" s="1" t="str">
        <f t="array" ref="F5836">IF(COUNT(FIND(Keywords!$C$3:$C$41,I5836)),"일반조난","")</f>
        <v/>
      </c>
      <c r="G5836" s="1" t="str">
        <f t="array" ref="G5836">IF(COUNT(FIND(Keywords!$E$3:$E$5,I5836)),"실족추락","")</f>
        <v/>
      </c>
      <c r="H5836" s="1" t="str">
        <f t="array" ref="H5836">IF(COUNT(FIND(Keywords!$B$3:$B$12,I5836)),"개인질환","")</f>
        <v/>
      </c>
      <c r="I5836" t="s">
        <v>10645</v>
      </c>
      <c r="J5836" t="s">
        <v>13878</v>
      </c>
      <c r="K5836" t="s">
        <v>14220</v>
      </c>
      <c r="L5836" t="s">
        <v>14106</v>
      </c>
      <c r="M5836" t="s">
        <v>14538</v>
      </c>
      <c r="N5836" t="s">
        <v>14989</v>
      </c>
      <c r="O5836" t="s">
        <v>14538</v>
      </c>
    </row>
    <row r="5837" spans="1:15">
      <c r="A5837" t="s">
        <v>16</v>
      </c>
      <c r="B5837" t="s">
        <v>118</v>
      </c>
      <c r="C5837" t="s">
        <v>880</v>
      </c>
      <c r="D5837" t="s">
        <v>5911</v>
      </c>
      <c r="E5837" t="s">
        <v>5914</v>
      </c>
      <c r="F5837" s="1"/>
      <c r="G5837" s="1" t="str">
        <f t="array" ref="G5837">IF(COUNT(FIND(Keywords!$E$3:$E$5,I5837)),"실족추락","")</f>
        <v/>
      </c>
      <c r="H5837" s="1"/>
      <c r="I5837" t="s">
        <v>10646</v>
      </c>
      <c r="J5837" t="s">
        <v>13832</v>
      </c>
      <c r="K5837" t="s">
        <v>14612</v>
      </c>
      <c r="L5837" t="s">
        <v>14537</v>
      </c>
      <c r="M5837" t="s">
        <v>14538</v>
      </c>
      <c r="N5837" t="s">
        <v>15503</v>
      </c>
      <c r="O5837" t="s">
        <v>14538</v>
      </c>
    </row>
    <row r="5838" spans="1:15">
      <c r="A5838" t="s">
        <v>16</v>
      </c>
      <c r="B5838" t="s">
        <v>118</v>
      </c>
      <c r="C5838" t="s">
        <v>880</v>
      </c>
      <c r="D5838" t="s">
        <v>5911</v>
      </c>
      <c r="E5838" t="s">
        <v>5914</v>
      </c>
      <c r="F5838" s="1" t="s">
        <v>5911</v>
      </c>
      <c r="G5838" s="1" t="str">
        <f t="array" ref="G5838">IF(COUNT(FIND(Keywords!$E$3:$E$5,I5838)),"실족추락","")</f>
        <v/>
      </c>
      <c r="H5838" s="1"/>
      <c r="I5838" t="s">
        <v>10646</v>
      </c>
      <c r="J5838" t="s">
        <v>13832</v>
      </c>
      <c r="K5838" t="s">
        <v>14612</v>
      </c>
      <c r="L5838" t="s">
        <v>14537</v>
      </c>
      <c r="M5838" t="s">
        <v>14538</v>
      </c>
      <c r="N5838" t="s">
        <v>15503</v>
      </c>
      <c r="O5838" t="s">
        <v>14538</v>
      </c>
    </row>
    <row r="5839" spans="1:15">
      <c r="A5839" t="s">
        <v>16</v>
      </c>
      <c r="B5839" t="s">
        <v>118</v>
      </c>
      <c r="C5839" t="s">
        <v>585</v>
      </c>
      <c r="D5839" t="s">
        <v>5909</v>
      </c>
      <c r="E5839" t="s">
        <v>5914</v>
      </c>
      <c r="F5839" s="1"/>
      <c r="G5839" s="1" t="str">
        <f t="array" ref="G5839">IF(COUNT(FIND(Keywords!$E$3:$E$5,I5839)),"실족추락","")</f>
        <v/>
      </c>
      <c r="H5839" s="1"/>
      <c r="I5839" t="s">
        <v>10647</v>
      </c>
      <c r="J5839" t="s">
        <v>13834</v>
      </c>
      <c r="K5839" t="s">
        <v>14426</v>
      </c>
      <c r="L5839" t="s">
        <v>14106</v>
      </c>
      <c r="M5839" t="s">
        <v>14538</v>
      </c>
      <c r="N5839" t="s">
        <v>14114</v>
      </c>
      <c r="O5839" t="s">
        <v>14538</v>
      </c>
    </row>
    <row r="5840" spans="1:15">
      <c r="A5840" t="s">
        <v>16</v>
      </c>
      <c r="B5840" t="s">
        <v>118</v>
      </c>
      <c r="C5840" t="s">
        <v>585</v>
      </c>
      <c r="D5840" t="s">
        <v>5911</v>
      </c>
      <c r="E5840" t="s">
        <v>5914</v>
      </c>
      <c r="F5840" s="1" t="s">
        <v>5911</v>
      </c>
      <c r="G5840" s="1" t="str">
        <f t="array" ref="G5840">IF(COUNT(FIND(Keywords!$E$3:$E$5,I5840)),"실족추락","")</f>
        <v/>
      </c>
      <c r="H5840" s="1"/>
      <c r="I5840" t="s">
        <v>10647</v>
      </c>
      <c r="J5840" t="s">
        <v>13834</v>
      </c>
      <c r="K5840" t="s">
        <v>14426</v>
      </c>
      <c r="L5840" t="s">
        <v>14106</v>
      </c>
      <c r="M5840" t="s">
        <v>14538</v>
      </c>
      <c r="N5840" t="s">
        <v>14114</v>
      </c>
      <c r="O5840" t="s">
        <v>14538</v>
      </c>
    </row>
    <row r="5841" spans="1:15">
      <c r="A5841" t="s">
        <v>16</v>
      </c>
      <c r="B5841" t="s">
        <v>118</v>
      </c>
      <c r="C5841" t="s">
        <v>3769</v>
      </c>
      <c r="D5841" t="s">
        <v>15977</v>
      </c>
      <c r="E5841" t="s">
        <v>5914</v>
      </c>
      <c r="F5841" s="1"/>
      <c r="G5841" s="1" t="str">
        <f t="array" ref="G5841">IF(COUNT(FIND(Keywords!$E$3:$E$5,I5841)),"실족추락","")</f>
        <v/>
      </c>
      <c r="H5841" s="1"/>
      <c r="I5841" t="s">
        <v>10648</v>
      </c>
      <c r="J5841" t="s">
        <v>13872</v>
      </c>
      <c r="K5841" t="s">
        <v>14193</v>
      </c>
      <c r="L5841" t="s">
        <v>14508</v>
      </c>
      <c r="M5841" t="s">
        <v>14538</v>
      </c>
      <c r="N5841" t="s">
        <v>14859</v>
      </c>
      <c r="O5841" t="s">
        <v>14538</v>
      </c>
    </row>
    <row r="5842" spans="1:15">
      <c r="A5842" t="s">
        <v>16</v>
      </c>
      <c r="B5842" t="s">
        <v>118</v>
      </c>
      <c r="C5842" t="s">
        <v>3769</v>
      </c>
      <c r="D5842" t="s">
        <v>16113</v>
      </c>
      <c r="E5842" t="s">
        <v>5914</v>
      </c>
      <c r="F5842" s="1" t="str">
        <f t="array" ref="F5842">IF(COUNT(FIND(Keywords!$C$3:$C$41,I5842)),"일반조난","")</f>
        <v/>
      </c>
      <c r="G5842" s="1" t="str">
        <f t="array" ref="G5842">IF(COUNT(FIND(Keywords!$E$3:$E$5,I5842)),"실족추락","")</f>
        <v/>
      </c>
      <c r="H5842" s="1" t="str">
        <f t="array" ref="H5842">IF(COUNT(FIND(Keywords!$B$3:$B$12,I5842)),"개인질환","")</f>
        <v/>
      </c>
      <c r="I5842" t="s">
        <v>10649</v>
      </c>
      <c r="J5842" t="s">
        <v>13872</v>
      </c>
      <c r="K5842" t="s">
        <v>14193</v>
      </c>
      <c r="L5842" t="s">
        <v>14508</v>
      </c>
      <c r="M5842" t="s">
        <v>14538</v>
      </c>
      <c r="N5842" t="s">
        <v>14859</v>
      </c>
      <c r="O5842" t="s">
        <v>14538</v>
      </c>
    </row>
    <row r="5843" spans="1:15">
      <c r="A5843" t="s">
        <v>16</v>
      </c>
      <c r="B5843" t="s">
        <v>118</v>
      </c>
      <c r="C5843" t="s">
        <v>3770</v>
      </c>
      <c r="D5843" t="s">
        <v>5909</v>
      </c>
      <c r="E5843" t="s">
        <v>5914</v>
      </c>
      <c r="F5843" s="1"/>
      <c r="G5843" s="1" t="str">
        <f t="array" ref="G5843">IF(COUNT(FIND(Keywords!$E$3:$E$5,I5843)),"실족추락","")</f>
        <v/>
      </c>
      <c r="H5843" s="1"/>
      <c r="I5843" t="s">
        <v>10650</v>
      </c>
      <c r="J5843" t="s">
        <v>13913</v>
      </c>
      <c r="K5843" t="s">
        <v>14175</v>
      </c>
      <c r="L5843" t="s">
        <v>14776</v>
      </c>
      <c r="M5843" t="s">
        <v>14538</v>
      </c>
      <c r="N5843" t="s">
        <v>14291</v>
      </c>
      <c r="O5843" t="s">
        <v>14538</v>
      </c>
    </row>
    <row r="5844" spans="1:15">
      <c r="A5844" t="s">
        <v>16</v>
      </c>
      <c r="B5844" t="s">
        <v>118</v>
      </c>
      <c r="C5844" t="s">
        <v>3770</v>
      </c>
      <c r="D5844" t="s">
        <v>16113</v>
      </c>
      <c r="E5844" t="s">
        <v>5914</v>
      </c>
      <c r="F5844" s="1" t="str">
        <f t="array" ref="F5844">IF(COUNT(FIND(Keywords!$C$3:$C$41,I5844)),"일반조난","")</f>
        <v/>
      </c>
      <c r="G5844" s="1" t="str">
        <f t="array" ref="G5844">IF(COUNT(FIND(Keywords!$E$3:$E$5,I5844)),"실족추락","")</f>
        <v/>
      </c>
      <c r="H5844" s="1" t="str">
        <f t="array" ref="H5844">IF(COUNT(FIND(Keywords!$B$3:$B$12,I5844)),"개인질환","")</f>
        <v/>
      </c>
      <c r="I5844" t="s">
        <v>10650</v>
      </c>
      <c r="J5844" t="s">
        <v>13913</v>
      </c>
      <c r="K5844" t="s">
        <v>14175</v>
      </c>
      <c r="L5844" t="s">
        <v>14776</v>
      </c>
      <c r="M5844" t="s">
        <v>14538</v>
      </c>
      <c r="N5844" t="s">
        <v>14291</v>
      </c>
      <c r="O5844" t="s">
        <v>14538</v>
      </c>
    </row>
    <row r="5845" spans="1:15">
      <c r="A5845" t="s">
        <v>16</v>
      </c>
      <c r="B5845" t="s">
        <v>118</v>
      </c>
      <c r="C5845" t="s">
        <v>3771</v>
      </c>
      <c r="D5845" t="s">
        <v>5909</v>
      </c>
      <c r="E5845" t="s">
        <v>5914</v>
      </c>
      <c r="F5845" s="1"/>
      <c r="G5845" s="1" t="str">
        <f t="array" ref="G5845">IF(COUNT(FIND(Keywords!$E$3:$E$5,I5845)),"실족추락","")</f>
        <v/>
      </c>
      <c r="H5845" s="1"/>
      <c r="I5845" t="s">
        <v>10651</v>
      </c>
      <c r="J5845" t="s">
        <v>13933</v>
      </c>
      <c r="K5845" t="s">
        <v>14214</v>
      </c>
      <c r="L5845" t="s">
        <v>15496</v>
      </c>
      <c r="M5845" t="s">
        <v>14538</v>
      </c>
      <c r="N5845" t="s">
        <v>14908</v>
      </c>
      <c r="O5845" t="s">
        <v>14538</v>
      </c>
    </row>
    <row r="5846" spans="1:15">
      <c r="A5846" t="s">
        <v>16</v>
      </c>
      <c r="B5846" t="s">
        <v>118</v>
      </c>
      <c r="C5846" t="s">
        <v>3771</v>
      </c>
      <c r="D5846" t="s">
        <v>16113</v>
      </c>
      <c r="E5846" t="s">
        <v>5914</v>
      </c>
      <c r="F5846" s="1" t="str">
        <f t="array" ref="F5846">IF(COUNT(FIND(Keywords!$C$3:$C$41,I5846)),"일반조난","")</f>
        <v/>
      </c>
      <c r="G5846" s="1" t="str">
        <f t="array" ref="G5846">IF(COUNT(FIND(Keywords!$E$3:$E$5,I5846)),"실족추락","")</f>
        <v/>
      </c>
      <c r="H5846" s="1" t="str">
        <f t="array" ref="H5846">IF(COUNT(FIND(Keywords!$B$3:$B$12,I5846)),"개인질환","")</f>
        <v/>
      </c>
      <c r="I5846" t="s">
        <v>10651</v>
      </c>
      <c r="J5846" t="s">
        <v>13933</v>
      </c>
      <c r="K5846" t="s">
        <v>14214</v>
      </c>
      <c r="L5846" t="s">
        <v>15496</v>
      </c>
      <c r="M5846" t="s">
        <v>14538</v>
      </c>
      <c r="N5846" t="s">
        <v>14908</v>
      </c>
      <c r="O5846" t="s">
        <v>14538</v>
      </c>
    </row>
    <row r="5847" spans="1:15">
      <c r="A5847" t="s">
        <v>16</v>
      </c>
      <c r="B5847" t="s">
        <v>118</v>
      </c>
      <c r="C5847" t="s">
        <v>3085</v>
      </c>
      <c r="D5847" t="s">
        <v>5911</v>
      </c>
      <c r="E5847" t="s">
        <v>5914</v>
      </c>
      <c r="F5847" s="1" t="s">
        <v>5911</v>
      </c>
      <c r="G5847" s="1" t="str">
        <f t="array" ref="G5847">IF(COUNT(FIND(Keywords!$E$3:$E$5,I5847)),"실족추락","")</f>
        <v/>
      </c>
      <c r="H5847" s="1"/>
      <c r="I5847" t="s">
        <v>10652</v>
      </c>
      <c r="J5847" t="s">
        <v>14042</v>
      </c>
      <c r="K5847" t="s">
        <v>14589</v>
      </c>
      <c r="L5847" t="s">
        <v>15078</v>
      </c>
      <c r="M5847" t="s">
        <v>14643</v>
      </c>
      <c r="N5847" t="s">
        <v>14438</v>
      </c>
      <c r="O5847" t="s">
        <v>14538</v>
      </c>
    </row>
    <row r="5848" spans="1:15">
      <c r="A5848" t="s">
        <v>16</v>
      </c>
      <c r="B5848" t="s">
        <v>118</v>
      </c>
      <c r="C5848" t="s">
        <v>3772</v>
      </c>
      <c r="D5848" t="s">
        <v>5909</v>
      </c>
      <c r="E5848" t="s">
        <v>5914</v>
      </c>
      <c r="F5848" s="1"/>
      <c r="G5848" s="1" t="str">
        <f t="array" ref="G5848">IF(COUNT(FIND(Keywords!$E$3:$E$5,I5848)),"실족추락","")</f>
        <v/>
      </c>
      <c r="H5848" s="1"/>
      <c r="I5848" t="s">
        <v>10653</v>
      </c>
      <c r="J5848" t="s">
        <v>14055</v>
      </c>
      <c r="K5848" t="s">
        <v>14266</v>
      </c>
      <c r="L5848" t="s">
        <v>14486</v>
      </c>
      <c r="M5848" t="s">
        <v>14538</v>
      </c>
      <c r="N5848" t="s">
        <v>14583</v>
      </c>
      <c r="O5848" t="s">
        <v>14538</v>
      </c>
    </row>
    <row r="5849" spans="1:15">
      <c r="A5849" t="s">
        <v>16</v>
      </c>
      <c r="B5849" t="s">
        <v>118</v>
      </c>
      <c r="C5849" t="s">
        <v>3772</v>
      </c>
      <c r="D5849" t="s">
        <v>16113</v>
      </c>
      <c r="E5849" t="s">
        <v>5914</v>
      </c>
      <c r="F5849" s="1" t="str">
        <f t="array" ref="F5849">IF(COUNT(FIND(Keywords!$C$3:$C$41,I5849)),"일반조난","")</f>
        <v/>
      </c>
      <c r="G5849" s="1" t="str">
        <f t="array" ref="G5849">IF(COUNT(FIND(Keywords!$E$3:$E$5,I5849)),"실족추락","")</f>
        <v/>
      </c>
      <c r="H5849" s="1" t="str">
        <f t="array" ref="H5849">IF(COUNT(FIND(Keywords!$B$3:$B$12,I5849)),"개인질환","")</f>
        <v/>
      </c>
      <c r="I5849" t="s">
        <v>10653</v>
      </c>
      <c r="J5849" t="s">
        <v>14055</v>
      </c>
      <c r="K5849" t="s">
        <v>14266</v>
      </c>
      <c r="L5849" t="s">
        <v>14486</v>
      </c>
      <c r="M5849" t="s">
        <v>14538</v>
      </c>
      <c r="N5849" t="s">
        <v>14583</v>
      </c>
      <c r="O5849" t="s">
        <v>14538</v>
      </c>
    </row>
    <row r="5850" spans="1:15">
      <c r="A5850" t="s">
        <v>16</v>
      </c>
      <c r="B5850" t="s">
        <v>118</v>
      </c>
      <c r="C5850" t="s">
        <v>588</v>
      </c>
      <c r="D5850" t="s">
        <v>5911</v>
      </c>
      <c r="E5850" t="s">
        <v>5914</v>
      </c>
      <c r="F5850" s="1" t="s">
        <v>5911</v>
      </c>
      <c r="G5850" s="1" t="str">
        <f t="array" ref="G5850">IF(COUNT(FIND(Keywords!$E$3:$E$5,I5850)),"실족추락","")</f>
        <v/>
      </c>
      <c r="H5850" s="1"/>
      <c r="I5850" t="s">
        <v>10654</v>
      </c>
      <c r="J5850" t="s">
        <v>13826</v>
      </c>
      <c r="K5850" t="s">
        <v>14196</v>
      </c>
      <c r="L5850" t="s">
        <v>14689</v>
      </c>
      <c r="M5850" t="s">
        <v>14538</v>
      </c>
      <c r="N5850" t="s">
        <v>13999</v>
      </c>
      <c r="O5850" t="s">
        <v>14538</v>
      </c>
    </row>
    <row r="5851" spans="1:15">
      <c r="A5851" t="s">
        <v>16</v>
      </c>
      <c r="B5851" t="s">
        <v>118</v>
      </c>
      <c r="C5851" t="s">
        <v>588</v>
      </c>
      <c r="D5851" t="s">
        <v>15977</v>
      </c>
      <c r="E5851" t="s">
        <v>5914</v>
      </c>
      <c r="F5851" s="1"/>
      <c r="G5851" s="1" t="str">
        <f t="array" ref="G5851">IF(COUNT(FIND(Keywords!$E$3:$E$5,I5851)),"실족추락","")</f>
        <v/>
      </c>
      <c r="H5851" s="1"/>
      <c r="I5851" t="s">
        <v>10655</v>
      </c>
      <c r="J5851" t="s">
        <v>13826</v>
      </c>
      <c r="K5851" t="s">
        <v>14196</v>
      </c>
      <c r="L5851" t="s">
        <v>14689</v>
      </c>
      <c r="M5851" t="s">
        <v>14538</v>
      </c>
      <c r="N5851" t="s">
        <v>13999</v>
      </c>
      <c r="O5851" t="s">
        <v>14538</v>
      </c>
    </row>
    <row r="5852" spans="1:15">
      <c r="A5852" t="s">
        <v>16</v>
      </c>
      <c r="B5852" t="s">
        <v>118</v>
      </c>
      <c r="C5852" t="s">
        <v>3773</v>
      </c>
      <c r="D5852" t="s">
        <v>5911</v>
      </c>
      <c r="E5852" t="s">
        <v>5914</v>
      </c>
      <c r="F5852" s="1"/>
      <c r="G5852" s="1" t="str">
        <f t="array" ref="G5852">IF(COUNT(FIND(Keywords!$E$3:$E$5,I5852)),"실족추락","")</f>
        <v/>
      </c>
      <c r="H5852" s="1"/>
      <c r="I5852" t="s">
        <v>10656</v>
      </c>
      <c r="J5852" t="s">
        <v>13859</v>
      </c>
      <c r="K5852" t="s">
        <v>14721</v>
      </c>
      <c r="L5852" t="s">
        <v>14935</v>
      </c>
      <c r="M5852" t="s">
        <v>14538</v>
      </c>
      <c r="N5852" t="s">
        <v>14379</v>
      </c>
      <c r="O5852" t="s">
        <v>14538</v>
      </c>
    </row>
    <row r="5853" spans="1:15">
      <c r="A5853" t="s">
        <v>16</v>
      </c>
      <c r="B5853" t="s">
        <v>118</v>
      </c>
      <c r="C5853" t="s">
        <v>3773</v>
      </c>
      <c r="D5853" t="s">
        <v>5911</v>
      </c>
      <c r="E5853" t="s">
        <v>5914</v>
      </c>
      <c r="F5853" s="1" t="s">
        <v>5911</v>
      </c>
      <c r="G5853" s="1" t="str">
        <f t="array" ref="G5853">IF(COUNT(FIND(Keywords!$E$3:$E$5,I5853)),"실족추락","")</f>
        <v/>
      </c>
      <c r="H5853" s="1"/>
      <c r="I5853" t="s">
        <v>10656</v>
      </c>
      <c r="J5853" t="s">
        <v>13859</v>
      </c>
      <c r="K5853" t="s">
        <v>14721</v>
      </c>
      <c r="L5853" t="s">
        <v>14935</v>
      </c>
      <c r="M5853" t="s">
        <v>14538</v>
      </c>
      <c r="N5853" t="s">
        <v>14379</v>
      </c>
      <c r="O5853" t="s">
        <v>14538</v>
      </c>
    </row>
    <row r="5854" spans="1:15">
      <c r="A5854" t="s">
        <v>16</v>
      </c>
      <c r="B5854" t="s">
        <v>118</v>
      </c>
      <c r="C5854" t="s">
        <v>1707</v>
      </c>
      <c r="D5854" t="s">
        <v>16113</v>
      </c>
      <c r="E5854" t="s">
        <v>5914</v>
      </c>
      <c r="F5854" s="1" t="str">
        <f t="array" ref="F5854">IF(COUNT(FIND(Keywords!$C$3:$C$41,I5854)),"일반조난","")</f>
        <v/>
      </c>
      <c r="G5854" s="1" t="str">
        <f t="array" ref="G5854">IF(COUNT(FIND(Keywords!$E$3:$E$5,I5854)),"실족추락","")</f>
        <v/>
      </c>
      <c r="H5854" s="1" t="str">
        <f t="array" ref="H5854">IF(COUNT(FIND(Keywords!$B$3:$B$12,I5854)),"개인질환","")</f>
        <v/>
      </c>
      <c r="I5854" t="s">
        <v>10657</v>
      </c>
      <c r="J5854" t="s">
        <v>13739</v>
      </c>
      <c r="K5854" t="s">
        <v>14732</v>
      </c>
      <c r="L5854" t="s">
        <v>14106</v>
      </c>
      <c r="M5854" t="s">
        <v>14538</v>
      </c>
      <c r="N5854" t="s">
        <v>15373</v>
      </c>
      <c r="O5854" t="s">
        <v>14538</v>
      </c>
    </row>
    <row r="5855" spans="1:15">
      <c r="A5855" t="s">
        <v>16</v>
      </c>
      <c r="B5855" t="s">
        <v>118</v>
      </c>
      <c r="C5855" t="s">
        <v>1707</v>
      </c>
      <c r="D5855" t="s">
        <v>5909</v>
      </c>
      <c r="E5855" t="s">
        <v>5914</v>
      </c>
      <c r="F5855" s="1"/>
      <c r="G5855" s="1" t="str">
        <f t="array" ref="G5855">IF(COUNT(FIND(Keywords!$E$3:$E$5,I5855)),"실족추락","")</f>
        <v/>
      </c>
      <c r="H5855" s="1"/>
      <c r="I5855" t="s">
        <v>10657</v>
      </c>
      <c r="J5855" t="s">
        <v>13739</v>
      </c>
      <c r="K5855" t="s">
        <v>14732</v>
      </c>
      <c r="L5855" t="s">
        <v>14106</v>
      </c>
      <c r="M5855" t="s">
        <v>14538</v>
      </c>
      <c r="N5855" t="s">
        <v>15373</v>
      </c>
      <c r="O5855" t="s">
        <v>14538</v>
      </c>
    </row>
    <row r="5856" spans="1:15">
      <c r="A5856" t="s">
        <v>16</v>
      </c>
      <c r="B5856" t="s">
        <v>118</v>
      </c>
      <c r="C5856" t="s">
        <v>590</v>
      </c>
      <c r="D5856" t="s">
        <v>5910</v>
      </c>
      <c r="E5856" t="s">
        <v>5914</v>
      </c>
      <c r="F5856" s="1"/>
      <c r="G5856" s="1" t="str">
        <f t="array" ref="G5856">IF(COUNT(FIND(Keywords!$E$3:$E$5,I5856)),"실족추락","")</f>
        <v>실족추락</v>
      </c>
      <c r="H5856" s="1"/>
      <c r="I5856" t="s">
        <v>10658</v>
      </c>
      <c r="J5856" t="s">
        <v>13822</v>
      </c>
      <c r="K5856" t="s">
        <v>14391</v>
      </c>
      <c r="L5856" t="s">
        <v>15167</v>
      </c>
      <c r="M5856" t="s">
        <v>14538</v>
      </c>
      <c r="N5856" t="s">
        <v>14110</v>
      </c>
      <c r="O5856" t="s">
        <v>14538</v>
      </c>
    </row>
    <row r="5857" spans="1:15">
      <c r="A5857" t="s">
        <v>16</v>
      </c>
      <c r="B5857" t="s">
        <v>118</v>
      </c>
      <c r="C5857" t="s">
        <v>590</v>
      </c>
      <c r="D5857" t="s">
        <v>5911</v>
      </c>
      <c r="E5857" t="s">
        <v>5914</v>
      </c>
      <c r="F5857" s="1" t="s">
        <v>5911</v>
      </c>
      <c r="G5857" s="1" t="str">
        <f t="array" ref="G5857">IF(COUNT(FIND(Keywords!$E$3:$E$5,I5857)),"실족추락","")</f>
        <v>실족추락</v>
      </c>
      <c r="H5857" s="1"/>
      <c r="I5857" t="s">
        <v>10659</v>
      </c>
      <c r="J5857" t="s">
        <v>13822</v>
      </c>
      <c r="K5857" t="s">
        <v>14391</v>
      </c>
      <c r="L5857" t="s">
        <v>15167</v>
      </c>
      <c r="M5857" t="s">
        <v>14538</v>
      </c>
      <c r="N5857" t="s">
        <v>14110</v>
      </c>
      <c r="O5857" t="s">
        <v>14538</v>
      </c>
    </row>
    <row r="5858" spans="1:15">
      <c r="A5858" t="s">
        <v>16</v>
      </c>
      <c r="B5858" t="s">
        <v>118</v>
      </c>
      <c r="C5858" t="s">
        <v>3774</v>
      </c>
      <c r="D5858" t="s">
        <v>16113</v>
      </c>
      <c r="E5858" t="s">
        <v>5914</v>
      </c>
      <c r="F5858" s="1" t="str">
        <f t="array" ref="F5858">IF(COUNT(FIND(Keywords!$C$3:$C$41,I5858)),"일반조난","")</f>
        <v/>
      </c>
      <c r="G5858" s="1" t="str">
        <f t="array" ref="G5858">IF(COUNT(FIND(Keywords!$E$3:$E$5,I5858)),"실족추락","")</f>
        <v/>
      </c>
      <c r="H5858" s="1" t="str">
        <f t="array" ref="H5858">IF(COUNT(FIND(Keywords!$B$3:$B$12,I5858)),"개인질환","")</f>
        <v/>
      </c>
      <c r="I5858" t="s">
        <v>10660</v>
      </c>
      <c r="J5858" t="s">
        <v>13887</v>
      </c>
      <c r="K5858" t="s">
        <v>14720</v>
      </c>
      <c r="L5858" t="s">
        <v>14802</v>
      </c>
      <c r="M5858" t="s">
        <v>14538</v>
      </c>
      <c r="N5858" t="s">
        <v>14370</v>
      </c>
      <c r="O5858" t="s">
        <v>14538</v>
      </c>
    </row>
    <row r="5859" spans="1:15">
      <c r="A5859" t="s">
        <v>16</v>
      </c>
      <c r="B5859" t="s">
        <v>118</v>
      </c>
      <c r="C5859" t="s">
        <v>3774</v>
      </c>
      <c r="D5859" t="s">
        <v>16113</v>
      </c>
      <c r="E5859" t="s">
        <v>5914</v>
      </c>
      <c r="F5859" s="1" t="str">
        <f t="array" ref="F5859">IF(COUNT(FIND(Keywords!$C$3:$C$41,I5859)),"일반조난","")</f>
        <v/>
      </c>
      <c r="G5859" s="1" t="str">
        <f t="array" ref="G5859">IF(COUNT(FIND(Keywords!$E$3:$E$5,I5859)),"실족추락","")</f>
        <v/>
      </c>
      <c r="H5859" s="1" t="str">
        <f t="array" ref="H5859">IF(COUNT(FIND(Keywords!$B$3:$B$12,I5859)),"개인질환","")</f>
        <v/>
      </c>
      <c r="I5859" t="s">
        <v>10660</v>
      </c>
      <c r="J5859" t="s">
        <v>13887</v>
      </c>
      <c r="K5859" t="s">
        <v>14720</v>
      </c>
      <c r="L5859" t="s">
        <v>14802</v>
      </c>
      <c r="M5859" t="s">
        <v>14538</v>
      </c>
      <c r="N5859" t="s">
        <v>14370</v>
      </c>
      <c r="O5859" t="s">
        <v>14538</v>
      </c>
    </row>
    <row r="5860" spans="1:15">
      <c r="A5860" t="s">
        <v>16</v>
      </c>
      <c r="B5860" t="s">
        <v>118</v>
      </c>
      <c r="C5860" t="s">
        <v>3774</v>
      </c>
      <c r="D5860" t="s">
        <v>5909</v>
      </c>
      <c r="E5860" t="s">
        <v>5914</v>
      </c>
      <c r="F5860" s="1"/>
      <c r="G5860" s="1" t="str">
        <f t="array" ref="G5860">IF(COUNT(FIND(Keywords!$E$3:$E$5,I5860)),"실족추락","")</f>
        <v/>
      </c>
      <c r="H5860" s="1"/>
      <c r="I5860" t="s">
        <v>10661</v>
      </c>
      <c r="J5860" t="s">
        <v>13887</v>
      </c>
      <c r="K5860" t="s">
        <v>14720</v>
      </c>
      <c r="L5860" t="s">
        <v>14802</v>
      </c>
      <c r="M5860" t="s">
        <v>14538</v>
      </c>
      <c r="N5860" t="s">
        <v>14370</v>
      </c>
      <c r="O5860" t="s">
        <v>14538</v>
      </c>
    </row>
    <row r="5861" spans="1:15">
      <c r="A5861" t="s">
        <v>16</v>
      </c>
      <c r="B5861" t="s">
        <v>118</v>
      </c>
      <c r="C5861" t="s">
        <v>3774</v>
      </c>
      <c r="D5861" t="s">
        <v>5911</v>
      </c>
      <c r="E5861" t="s">
        <v>5914</v>
      </c>
      <c r="F5861" s="1" t="s">
        <v>5911</v>
      </c>
      <c r="G5861" s="1" t="str">
        <f t="array" ref="G5861">IF(COUNT(FIND(Keywords!$E$3:$E$5,I5861)),"실족추락","")</f>
        <v/>
      </c>
      <c r="H5861" s="1"/>
      <c r="I5861" t="s">
        <v>10661</v>
      </c>
      <c r="J5861" t="s">
        <v>13887</v>
      </c>
      <c r="K5861" t="s">
        <v>14720</v>
      </c>
      <c r="L5861" t="s">
        <v>14802</v>
      </c>
      <c r="M5861" t="s">
        <v>14538</v>
      </c>
      <c r="N5861" t="s">
        <v>14370</v>
      </c>
      <c r="O5861" t="s">
        <v>14538</v>
      </c>
    </row>
    <row r="5862" spans="1:15">
      <c r="A5862" t="s">
        <v>16</v>
      </c>
      <c r="B5862" t="s">
        <v>118</v>
      </c>
      <c r="C5862" t="s">
        <v>3775</v>
      </c>
      <c r="D5862" t="s">
        <v>5911</v>
      </c>
      <c r="E5862" t="s">
        <v>5914</v>
      </c>
      <c r="F5862" s="1" t="s">
        <v>5911</v>
      </c>
      <c r="G5862" s="1" t="str">
        <f t="array" ref="G5862">IF(COUNT(FIND(Keywords!$E$3:$E$5,I5862)),"실족추락","")</f>
        <v/>
      </c>
      <c r="H5862" s="1"/>
      <c r="I5862" t="s">
        <v>10662</v>
      </c>
      <c r="J5862" t="s">
        <v>13903</v>
      </c>
      <c r="K5862" t="s">
        <v>15011</v>
      </c>
      <c r="L5862" t="s">
        <v>14493</v>
      </c>
      <c r="M5862" t="s">
        <v>14538</v>
      </c>
      <c r="N5862" t="s">
        <v>14928</v>
      </c>
      <c r="O5862" t="s">
        <v>14538</v>
      </c>
    </row>
    <row r="5863" spans="1:15">
      <c r="A5863" t="s">
        <v>16</v>
      </c>
      <c r="B5863" t="s">
        <v>118</v>
      </c>
      <c r="C5863" t="s">
        <v>3775</v>
      </c>
      <c r="D5863" t="s">
        <v>5910</v>
      </c>
      <c r="E5863" t="s">
        <v>5914</v>
      </c>
      <c r="F5863" s="1"/>
      <c r="G5863" s="1" t="str">
        <f t="array" ref="G5863">IF(COUNT(FIND(Keywords!$E$3:$E$5,I5863)),"실족추락","")</f>
        <v/>
      </c>
      <c r="H5863" s="1"/>
      <c r="I5863" t="s">
        <v>10662</v>
      </c>
      <c r="J5863" t="s">
        <v>13903</v>
      </c>
      <c r="K5863" t="s">
        <v>15011</v>
      </c>
      <c r="L5863" t="s">
        <v>14493</v>
      </c>
      <c r="M5863" t="s">
        <v>14538</v>
      </c>
      <c r="N5863" t="s">
        <v>14928</v>
      </c>
      <c r="O5863" t="s">
        <v>14538</v>
      </c>
    </row>
    <row r="5864" spans="1:15">
      <c r="A5864" t="s">
        <v>16</v>
      </c>
      <c r="B5864" t="s">
        <v>118</v>
      </c>
      <c r="C5864" t="s">
        <v>3776</v>
      </c>
      <c r="D5864" t="s">
        <v>15977</v>
      </c>
      <c r="E5864" t="s">
        <v>5914</v>
      </c>
      <c r="F5864" s="1"/>
      <c r="G5864" s="1" t="str">
        <f t="array" ref="G5864">IF(COUNT(FIND(Keywords!$E$3:$E$5,I5864)),"실족추락","")</f>
        <v/>
      </c>
      <c r="H5864" s="1"/>
      <c r="I5864" t="s">
        <v>10663</v>
      </c>
      <c r="J5864" t="s">
        <v>13860</v>
      </c>
      <c r="K5864" t="s">
        <v>15251</v>
      </c>
      <c r="L5864" t="s">
        <v>14544</v>
      </c>
      <c r="M5864" t="s">
        <v>14538</v>
      </c>
      <c r="N5864" t="s">
        <v>14737</v>
      </c>
      <c r="O5864" t="s">
        <v>14538</v>
      </c>
    </row>
    <row r="5865" spans="1:15">
      <c r="A5865" t="s">
        <v>16</v>
      </c>
      <c r="B5865" t="s">
        <v>118</v>
      </c>
      <c r="C5865" t="s">
        <v>3776</v>
      </c>
      <c r="D5865" t="s">
        <v>16113</v>
      </c>
      <c r="E5865" t="s">
        <v>5914</v>
      </c>
      <c r="F5865" s="1" t="str">
        <f t="array" ref="F5865">IF(COUNT(FIND(Keywords!$C$3:$C$41,I5865)),"일반조난","")</f>
        <v/>
      </c>
      <c r="G5865" s="1" t="str">
        <f t="array" ref="G5865">IF(COUNT(FIND(Keywords!$E$3:$E$5,I5865)),"실족추락","")</f>
        <v/>
      </c>
      <c r="H5865" s="1" t="str">
        <f t="array" ref="H5865">IF(COUNT(FIND(Keywords!$B$3:$B$12,I5865)),"개인질환","")</f>
        <v/>
      </c>
      <c r="I5865" t="s">
        <v>10663</v>
      </c>
      <c r="J5865" t="s">
        <v>13860</v>
      </c>
      <c r="K5865" t="s">
        <v>15251</v>
      </c>
      <c r="L5865" t="s">
        <v>14544</v>
      </c>
      <c r="M5865" t="s">
        <v>14538</v>
      </c>
      <c r="N5865" t="s">
        <v>14737</v>
      </c>
      <c r="O5865" t="s">
        <v>14538</v>
      </c>
    </row>
    <row r="5866" spans="1:15">
      <c r="A5866" t="s">
        <v>16</v>
      </c>
      <c r="B5866" t="s">
        <v>118</v>
      </c>
      <c r="C5866" t="s">
        <v>3777</v>
      </c>
      <c r="D5866" t="s">
        <v>5909</v>
      </c>
      <c r="E5866" t="s">
        <v>5914</v>
      </c>
      <c r="F5866" s="1"/>
      <c r="G5866" s="1" t="str">
        <f t="array" ref="G5866">IF(COUNT(FIND(Keywords!$E$3:$E$5,I5866)),"실족추락","")</f>
        <v/>
      </c>
      <c r="H5866" s="1"/>
      <c r="I5866" t="s">
        <v>10664</v>
      </c>
      <c r="J5866" t="s">
        <v>13955</v>
      </c>
      <c r="K5866" t="s">
        <v>14176</v>
      </c>
      <c r="L5866" t="s">
        <v>15316</v>
      </c>
      <c r="M5866" t="s">
        <v>14974</v>
      </c>
      <c r="N5866" t="s">
        <v>14617</v>
      </c>
      <c r="O5866" t="s">
        <v>14538</v>
      </c>
    </row>
    <row r="5867" spans="1:15">
      <c r="A5867" t="s">
        <v>16</v>
      </c>
      <c r="B5867" t="s">
        <v>118</v>
      </c>
      <c r="C5867" t="s">
        <v>3777</v>
      </c>
      <c r="D5867" t="s">
        <v>16113</v>
      </c>
      <c r="E5867" t="s">
        <v>5914</v>
      </c>
      <c r="F5867" s="1" t="str">
        <f t="array" ref="F5867">IF(COUNT(FIND(Keywords!$C$3:$C$41,I5867)),"일반조난","")</f>
        <v/>
      </c>
      <c r="G5867" s="1" t="str">
        <f t="array" ref="G5867">IF(COUNT(FIND(Keywords!$E$3:$E$5,I5867)),"실족추락","")</f>
        <v/>
      </c>
      <c r="H5867" s="1" t="str">
        <f t="array" ref="H5867">IF(COUNT(FIND(Keywords!$B$3:$B$12,I5867)),"개인질환","")</f>
        <v/>
      </c>
      <c r="I5867" t="s">
        <v>10664</v>
      </c>
      <c r="J5867" t="s">
        <v>13955</v>
      </c>
      <c r="K5867" t="s">
        <v>14176</v>
      </c>
      <c r="L5867" t="s">
        <v>15316</v>
      </c>
      <c r="M5867" t="s">
        <v>14974</v>
      </c>
      <c r="N5867" t="s">
        <v>14617</v>
      </c>
      <c r="O5867" t="s">
        <v>14538</v>
      </c>
    </row>
    <row r="5868" spans="1:15">
      <c r="A5868" t="s">
        <v>16</v>
      </c>
      <c r="B5868" t="s">
        <v>118</v>
      </c>
      <c r="C5868" t="s">
        <v>3778</v>
      </c>
      <c r="D5868" t="s">
        <v>16113</v>
      </c>
      <c r="E5868" t="s">
        <v>5914</v>
      </c>
      <c r="F5868" s="1" t="str">
        <f t="array" ref="F5868">IF(COUNT(FIND(Keywords!$C$3:$C$41,I5868)),"일반조난","")</f>
        <v/>
      </c>
      <c r="G5868" s="1" t="str">
        <f t="array" ref="G5868">IF(COUNT(FIND(Keywords!$E$3:$E$5,I5868)),"실족추락","")</f>
        <v/>
      </c>
      <c r="H5868" s="1" t="str">
        <f t="array" ref="H5868">IF(COUNT(FIND(Keywords!$B$3:$B$12,I5868)),"개인질환","")</f>
        <v/>
      </c>
      <c r="I5868" t="s">
        <v>10665</v>
      </c>
      <c r="J5868" t="s">
        <v>13870</v>
      </c>
      <c r="K5868" t="s">
        <v>14227</v>
      </c>
      <c r="L5868" t="s">
        <v>14340</v>
      </c>
      <c r="M5868" t="s">
        <v>14538</v>
      </c>
      <c r="N5868" t="s">
        <v>15179</v>
      </c>
      <c r="O5868" t="s">
        <v>14538</v>
      </c>
    </row>
    <row r="5869" spans="1:15">
      <c r="A5869" t="s">
        <v>16</v>
      </c>
      <c r="B5869" t="s">
        <v>118</v>
      </c>
      <c r="C5869" t="s">
        <v>3778</v>
      </c>
      <c r="D5869" t="s">
        <v>5909</v>
      </c>
      <c r="E5869" t="s">
        <v>5914</v>
      </c>
      <c r="F5869" s="1"/>
      <c r="G5869" s="1" t="str">
        <f t="array" ref="G5869">IF(COUNT(FIND(Keywords!$E$3:$E$5,I5869)),"실족추락","")</f>
        <v/>
      </c>
      <c r="H5869" s="1"/>
      <c r="I5869" t="s">
        <v>10666</v>
      </c>
      <c r="J5869" t="s">
        <v>13870</v>
      </c>
      <c r="K5869" t="s">
        <v>14227</v>
      </c>
      <c r="L5869" t="s">
        <v>14340</v>
      </c>
      <c r="M5869" t="s">
        <v>14538</v>
      </c>
      <c r="N5869" t="s">
        <v>15179</v>
      </c>
      <c r="O5869" t="s">
        <v>14538</v>
      </c>
    </row>
    <row r="5870" spans="1:15">
      <c r="A5870" t="s">
        <v>16</v>
      </c>
      <c r="B5870" t="s">
        <v>118</v>
      </c>
      <c r="C5870" t="s">
        <v>594</v>
      </c>
      <c r="D5870" t="s">
        <v>5911</v>
      </c>
      <c r="E5870" t="s">
        <v>5914</v>
      </c>
      <c r="F5870" s="1" t="s">
        <v>5911</v>
      </c>
      <c r="G5870" s="1" t="str">
        <f t="array" ref="G5870">IF(COUNT(FIND(Keywords!$E$3:$E$5,I5870)),"실족추락","")</f>
        <v>실족추락</v>
      </c>
      <c r="H5870" s="1"/>
      <c r="I5870" t="s">
        <v>10667</v>
      </c>
      <c r="J5870" t="s">
        <v>13934</v>
      </c>
      <c r="K5870" t="s">
        <v>14428</v>
      </c>
      <c r="L5870" t="s">
        <v>14486</v>
      </c>
      <c r="M5870" t="s">
        <v>14538</v>
      </c>
      <c r="N5870" t="s">
        <v>14903</v>
      </c>
      <c r="O5870" t="s">
        <v>14538</v>
      </c>
    </row>
    <row r="5871" spans="1:15">
      <c r="A5871" t="s">
        <v>16</v>
      </c>
      <c r="B5871" t="s">
        <v>118</v>
      </c>
      <c r="C5871" t="s">
        <v>594</v>
      </c>
      <c r="D5871" t="s">
        <v>5911</v>
      </c>
      <c r="E5871" t="s">
        <v>5914</v>
      </c>
      <c r="F5871" s="1" t="s">
        <v>5911</v>
      </c>
      <c r="G5871" s="1" t="str">
        <f t="array" ref="G5871">IF(COUNT(FIND(Keywords!$E$3:$E$5,I5871)),"실족추락","")</f>
        <v>실족추락</v>
      </c>
      <c r="H5871" s="1"/>
      <c r="I5871" t="s">
        <v>10667</v>
      </c>
      <c r="J5871" t="s">
        <v>13934</v>
      </c>
      <c r="K5871" t="s">
        <v>14428</v>
      </c>
      <c r="L5871" t="s">
        <v>14486</v>
      </c>
      <c r="M5871" t="s">
        <v>14538</v>
      </c>
      <c r="N5871" t="s">
        <v>14903</v>
      </c>
      <c r="O5871" t="s">
        <v>14538</v>
      </c>
    </row>
    <row r="5872" spans="1:15">
      <c r="A5872" t="s">
        <v>16</v>
      </c>
      <c r="B5872" t="s">
        <v>118</v>
      </c>
      <c r="C5872" t="s">
        <v>1712</v>
      </c>
      <c r="D5872" t="s">
        <v>5909</v>
      </c>
      <c r="E5872" t="s">
        <v>5914</v>
      </c>
      <c r="F5872" s="1"/>
      <c r="G5872" s="1" t="str">
        <f t="array" ref="G5872">IF(COUNT(FIND(Keywords!$E$3:$E$5,I5872)),"실족추락","")</f>
        <v/>
      </c>
      <c r="H5872" s="1"/>
      <c r="I5872" t="s">
        <v>10668</v>
      </c>
      <c r="J5872" t="s">
        <v>13877</v>
      </c>
      <c r="K5872" t="s">
        <v>14966</v>
      </c>
      <c r="L5872" t="s">
        <v>15153</v>
      </c>
      <c r="M5872" t="s">
        <v>14538</v>
      </c>
      <c r="N5872" t="s">
        <v>14371</v>
      </c>
      <c r="O5872" t="s">
        <v>14538</v>
      </c>
    </row>
    <row r="5873" spans="1:15">
      <c r="A5873" t="s">
        <v>16</v>
      </c>
      <c r="B5873" t="s">
        <v>118</v>
      </c>
      <c r="C5873" t="s">
        <v>1712</v>
      </c>
      <c r="D5873" t="s">
        <v>16113</v>
      </c>
      <c r="E5873" t="s">
        <v>5914</v>
      </c>
      <c r="F5873" s="1" t="str">
        <f t="array" ref="F5873">IF(COUNT(FIND(Keywords!$C$3:$C$41,I5873)),"일반조난","")</f>
        <v/>
      </c>
      <c r="G5873" s="1" t="str">
        <f t="array" ref="G5873">IF(COUNT(FIND(Keywords!$E$3:$E$5,I5873)),"실족추락","")</f>
        <v/>
      </c>
      <c r="H5873" s="1" t="str">
        <f t="array" ref="H5873">IF(COUNT(FIND(Keywords!$B$3:$B$12,I5873)),"개인질환","")</f>
        <v/>
      </c>
      <c r="I5873" t="s">
        <v>10668</v>
      </c>
      <c r="J5873" t="s">
        <v>13877</v>
      </c>
      <c r="K5873" t="s">
        <v>14966</v>
      </c>
      <c r="L5873" t="s">
        <v>15153</v>
      </c>
      <c r="M5873" t="s">
        <v>14538</v>
      </c>
      <c r="N5873" t="s">
        <v>14371</v>
      </c>
      <c r="O5873" t="s">
        <v>14538</v>
      </c>
    </row>
    <row r="5874" spans="1:15">
      <c r="A5874" t="s">
        <v>16</v>
      </c>
      <c r="B5874" t="s">
        <v>118</v>
      </c>
      <c r="C5874" t="s">
        <v>3779</v>
      </c>
      <c r="D5874" t="s">
        <v>16113</v>
      </c>
      <c r="E5874" t="s">
        <v>5914</v>
      </c>
      <c r="F5874" s="1" t="str">
        <f t="array" ref="F5874">IF(COUNT(FIND(Keywords!$C$3:$C$41,I5874)),"일반조난","")</f>
        <v/>
      </c>
      <c r="G5874" s="1" t="str">
        <f t="array" ref="G5874">IF(COUNT(FIND(Keywords!$E$3:$E$5,I5874)),"실족추락","")</f>
        <v/>
      </c>
      <c r="H5874" s="1" t="str">
        <f t="array" ref="H5874">IF(COUNT(FIND(Keywords!$B$3:$B$12,I5874)),"개인질환","")</f>
        <v/>
      </c>
      <c r="I5874" t="s">
        <v>10669</v>
      </c>
      <c r="J5874" t="s">
        <v>13745</v>
      </c>
      <c r="K5874" t="s">
        <v>14250</v>
      </c>
      <c r="L5874" t="s">
        <v>14529</v>
      </c>
      <c r="M5874" t="s">
        <v>14538</v>
      </c>
      <c r="N5874" t="s">
        <v>14870</v>
      </c>
      <c r="O5874" t="s">
        <v>14538</v>
      </c>
    </row>
    <row r="5875" spans="1:15">
      <c r="A5875" t="s">
        <v>16</v>
      </c>
      <c r="B5875" t="s">
        <v>118</v>
      </c>
      <c r="C5875" t="s">
        <v>3779</v>
      </c>
      <c r="D5875" t="s">
        <v>5909</v>
      </c>
      <c r="E5875" t="s">
        <v>5914</v>
      </c>
      <c r="F5875" s="1"/>
      <c r="G5875" s="1" t="str">
        <f t="array" ref="G5875">IF(COUNT(FIND(Keywords!$E$3:$E$5,I5875)),"실족추락","")</f>
        <v/>
      </c>
      <c r="H5875" s="1"/>
      <c r="I5875" t="s">
        <v>10669</v>
      </c>
      <c r="J5875" t="s">
        <v>13745</v>
      </c>
      <c r="K5875" t="s">
        <v>14250</v>
      </c>
      <c r="L5875" t="s">
        <v>14529</v>
      </c>
      <c r="M5875" t="s">
        <v>14538</v>
      </c>
      <c r="N5875" t="s">
        <v>14870</v>
      </c>
      <c r="O5875" t="s">
        <v>14538</v>
      </c>
    </row>
    <row r="5876" spans="1:15">
      <c r="A5876" t="s">
        <v>16</v>
      </c>
      <c r="B5876" t="s">
        <v>118</v>
      </c>
      <c r="C5876" t="s">
        <v>3780</v>
      </c>
      <c r="D5876" t="s">
        <v>16113</v>
      </c>
      <c r="E5876" t="s">
        <v>5914</v>
      </c>
      <c r="F5876" s="1" t="str">
        <f t="array" ref="F5876">IF(COUNT(FIND(Keywords!$C$3:$C$41,I5876)),"일반조난","")</f>
        <v/>
      </c>
      <c r="G5876" s="1" t="str">
        <f t="array" ref="G5876">IF(COUNT(FIND(Keywords!$E$3:$E$5,I5876)),"실족추락","")</f>
        <v/>
      </c>
      <c r="H5876" s="1" t="str">
        <f t="array" ref="H5876">IF(COUNT(FIND(Keywords!$B$3:$B$12,I5876)),"개인질환","")</f>
        <v/>
      </c>
      <c r="I5876" t="s">
        <v>10670</v>
      </c>
      <c r="J5876" t="s">
        <v>13742</v>
      </c>
      <c r="K5876" t="s">
        <v>14842</v>
      </c>
      <c r="L5876" t="s">
        <v>14641</v>
      </c>
      <c r="M5876" t="s">
        <v>14538</v>
      </c>
      <c r="N5876" t="s">
        <v>14559</v>
      </c>
      <c r="O5876" t="s">
        <v>14538</v>
      </c>
    </row>
    <row r="5877" spans="1:15">
      <c r="A5877" t="s">
        <v>16</v>
      </c>
      <c r="B5877" t="s">
        <v>118</v>
      </c>
      <c r="C5877" t="s">
        <v>3780</v>
      </c>
      <c r="D5877" t="s">
        <v>5911</v>
      </c>
      <c r="E5877" t="s">
        <v>5914</v>
      </c>
      <c r="F5877" s="1"/>
      <c r="G5877" s="1" t="str">
        <f t="array" ref="G5877">IF(COUNT(FIND(Keywords!$E$3:$E$5,I5877)),"실족추락","")</f>
        <v/>
      </c>
      <c r="H5877" s="1"/>
      <c r="I5877" t="s">
        <v>10670</v>
      </c>
      <c r="J5877" t="s">
        <v>13742</v>
      </c>
      <c r="K5877" t="s">
        <v>14842</v>
      </c>
      <c r="L5877" t="s">
        <v>14641</v>
      </c>
      <c r="M5877" t="s">
        <v>14538</v>
      </c>
      <c r="N5877" t="s">
        <v>14559</v>
      </c>
      <c r="O5877" t="s">
        <v>14538</v>
      </c>
    </row>
    <row r="5878" spans="1:15">
      <c r="A5878" t="s">
        <v>16</v>
      </c>
      <c r="B5878" t="s">
        <v>118</v>
      </c>
      <c r="C5878" t="s">
        <v>3780</v>
      </c>
      <c r="D5878" t="s">
        <v>16113</v>
      </c>
      <c r="E5878" t="s">
        <v>5914</v>
      </c>
      <c r="F5878" s="1" t="str">
        <f t="array" ref="F5878">IF(COUNT(FIND(Keywords!$C$3:$C$41,I5878)),"일반조난","")</f>
        <v/>
      </c>
      <c r="G5878" s="1" t="str">
        <f t="array" ref="G5878">IF(COUNT(FIND(Keywords!$E$3:$E$5,I5878)),"실족추락","")</f>
        <v/>
      </c>
      <c r="H5878" s="1" t="str">
        <f t="array" ref="H5878">IF(COUNT(FIND(Keywords!$B$3:$B$12,I5878)),"개인질환","")</f>
        <v/>
      </c>
      <c r="I5878" t="s">
        <v>10671</v>
      </c>
      <c r="J5878" t="s">
        <v>13742</v>
      </c>
      <c r="K5878" t="s">
        <v>14842</v>
      </c>
      <c r="L5878" t="s">
        <v>14641</v>
      </c>
      <c r="M5878" t="s">
        <v>14538</v>
      </c>
      <c r="N5878" t="s">
        <v>14559</v>
      </c>
      <c r="O5878" t="s">
        <v>14538</v>
      </c>
    </row>
    <row r="5879" spans="1:15">
      <c r="A5879" t="s">
        <v>16</v>
      </c>
      <c r="B5879" t="s">
        <v>118</v>
      </c>
      <c r="C5879" t="s">
        <v>3780</v>
      </c>
      <c r="D5879" t="s">
        <v>16113</v>
      </c>
      <c r="E5879" t="s">
        <v>5914</v>
      </c>
      <c r="F5879" s="1" t="str">
        <f t="array" ref="F5879">IF(COUNT(FIND(Keywords!$C$3:$C$41,I5879)),"일반조난","")</f>
        <v/>
      </c>
      <c r="G5879" s="1" t="str">
        <f t="array" ref="G5879">IF(COUNT(FIND(Keywords!$E$3:$E$5,I5879)),"실족추락","")</f>
        <v/>
      </c>
      <c r="H5879" s="1" t="str">
        <f t="array" ref="H5879">IF(COUNT(FIND(Keywords!$B$3:$B$12,I5879)),"개인질환","")</f>
        <v/>
      </c>
      <c r="I5879" t="s">
        <v>10671</v>
      </c>
      <c r="J5879" t="s">
        <v>13742</v>
      </c>
      <c r="K5879" t="s">
        <v>14842</v>
      </c>
      <c r="L5879" t="s">
        <v>14641</v>
      </c>
      <c r="M5879" t="s">
        <v>14538</v>
      </c>
      <c r="N5879" t="s">
        <v>14559</v>
      </c>
      <c r="O5879" t="s">
        <v>14538</v>
      </c>
    </row>
    <row r="5880" spans="1:15">
      <c r="A5880" t="s">
        <v>16</v>
      </c>
      <c r="B5880" t="s">
        <v>118</v>
      </c>
      <c r="C5880" t="s">
        <v>3781</v>
      </c>
      <c r="D5880" t="s">
        <v>15977</v>
      </c>
      <c r="E5880" t="s">
        <v>5914</v>
      </c>
      <c r="F5880" s="1"/>
      <c r="G5880" s="1" t="str">
        <f t="array" ref="G5880">IF(COUNT(FIND(Keywords!$E$3:$E$5,I5880)),"실족추락","")</f>
        <v/>
      </c>
      <c r="H5880" s="1"/>
      <c r="I5880" t="s">
        <v>10672</v>
      </c>
      <c r="J5880" t="s">
        <v>13912</v>
      </c>
      <c r="K5880" t="s">
        <v>15371</v>
      </c>
      <c r="L5880" t="s">
        <v>14645</v>
      </c>
      <c r="M5880" t="s">
        <v>14538</v>
      </c>
      <c r="N5880" t="s">
        <v>14450</v>
      </c>
      <c r="O5880" t="s">
        <v>14538</v>
      </c>
    </row>
    <row r="5881" spans="1:15">
      <c r="A5881" t="s">
        <v>16</v>
      </c>
      <c r="B5881" t="s">
        <v>118</v>
      </c>
      <c r="C5881" t="s">
        <v>3781</v>
      </c>
      <c r="D5881" t="s">
        <v>16113</v>
      </c>
      <c r="E5881" t="s">
        <v>5914</v>
      </c>
      <c r="F5881" s="1" t="str">
        <f t="array" ref="F5881">IF(COUNT(FIND(Keywords!$C$3:$C$41,I5881)),"일반조난","")</f>
        <v/>
      </c>
      <c r="G5881" s="1" t="str">
        <f t="array" ref="G5881">IF(COUNT(FIND(Keywords!$E$3:$E$5,I5881)),"실족추락","")</f>
        <v/>
      </c>
      <c r="H5881" s="1" t="str">
        <f t="array" ref="H5881">IF(COUNT(FIND(Keywords!$B$3:$B$12,I5881)),"개인질환","")</f>
        <v/>
      </c>
      <c r="I5881" t="s">
        <v>10672</v>
      </c>
      <c r="J5881" t="s">
        <v>13912</v>
      </c>
      <c r="K5881" t="s">
        <v>15371</v>
      </c>
      <c r="L5881" t="s">
        <v>14645</v>
      </c>
      <c r="M5881" t="s">
        <v>14538</v>
      </c>
      <c r="N5881" t="s">
        <v>14450</v>
      </c>
      <c r="O5881" t="s">
        <v>14538</v>
      </c>
    </row>
    <row r="5882" spans="1:15">
      <c r="A5882" t="s">
        <v>16</v>
      </c>
      <c r="B5882" t="s">
        <v>118</v>
      </c>
      <c r="C5882" t="s">
        <v>3782</v>
      </c>
      <c r="D5882" t="s">
        <v>5909</v>
      </c>
      <c r="E5882" t="s">
        <v>5914</v>
      </c>
      <c r="F5882" s="1"/>
      <c r="G5882" s="1" t="str">
        <f t="array" ref="G5882">IF(COUNT(FIND(Keywords!$E$3:$E$5,I5882)),"실족추락","")</f>
        <v/>
      </c>
      <c r="H5882" s="1"/>
      <c r="I5882" t="s">
        <v>10673</v>
      </c>
      <c r="J5882" t="s">
        <v>13809</v>
      </c>
      <c r="K5882" t="s">
        <v>14174</v>
      </c>
      <c r="L5882" t="s">
        <v>15167</v>
      </c>
      <c r="M5882" t="s">
        <v>14538</v>
      </c>
      <c r="N5882" t="s">
        <v>14628</v>
      </c>
      <c r="O5882" t="s">
        <v>14538</v>
      </c>
    </row>
    <row r="5883" spans="1:15">
      <c r="A5883" t="s">
        <v>16</v>
      </c>
      <c r="B5883" t="s">
        <v>118</v>
      </c>
      <c r="C5883" t="s">
        <v>3782</v>
      </c>
      <c r="D5883" t="s">
        <v>5911</v>
      </c>
      <c r="E5883" t="s">
        <v>5914</v>
      </c>
      <c r="F5883" s="1" t="s">
        <v>5911</v>
      </c>
      <c r="G5883" s="1" t="str">
        <f t="array" ref="G5883">IF(COUNT(FIND(Keywords!$E$3:$E$5,I5883)),"실족추락","")</f>
        <v/>
      </c>
      <c r="H5883" s="1"/>
      <c r="I5883" t="s">
        <v>10673</v>
      </c>
      <c r="J5883" t="s">
        <v>13809</v>
      </c>
      <c r="K5883" t="s">
        <v>14174</v>
      </c>
      <c r="L5883" t="s">
        <v>15167</v>
      </c>
      <c r="M5883" t="s">
        <v>14538</v>
      </c>
      <c r="N5883" t="s">
        <v>14628</v>
      </c>
      <c r="O5883" t="s">
        <v>14538</v>
      </c>
    </row>
    <row r="5884" spans="1:15">
      <c r="A5884" t="s">
        <v>16</v>
      </c>
      <c r="B5884" t="s">
        <v>118</v>
      </c>
      <c r="C5884" t="s">
        <v>3783</v>
      </c>
      <c r="D5884" t="s">
        <v>16113</v>
      </c>
      <c r="E5884" t="s">
        <v>5914</v>
      </c>
      <c r="F5884" s="1" t="str">
        <f t="array" ref="F5884">IF(COUNT(FIND(Keywords!$C$3:$C$41,I5884)),"일반조난","")</f>
        <v/>
      </c>
      <c r="G5884" s="1" t="str">
        <f t="array" ref="G5884">IF(COUNT(FIND(Keywords!$E$3:$E$5,I5884)),"실족추락","")</f>
        <v/>
      </c>
      <c r="H5884" s="1" t="str">
        <f t="array" ref="H5884">IF(COUNT(FIND(Keywords!$B$3:$B$12,I5884)),"개인질환","")</f>
        <v/>
      </c>
      <c r="I5884" t="s">
        <v>10674</v>
      </c>
      <c r="J5884" t="s">
        <v>13747</v>
      </c>
      <c r="K5884" t="s">
        <v>14703</v>
      </c>
      <c r="L5884" t="s">
        <v>14492</v>
      </c>
      <c r="M5884" t="s">
        <v>14538</v>
      </c>
      <c r="N5884" t="s">
        <v>15327</v>
      </c>
      <c r="O5884" t="s">
        <v>14538</v>
      </c>
    </row>
    <row r="5885" spans="1:15">
      <c r="A5885" t="s">
        <v>16</v>
      </c>
      <c r="B5885" t="s">
        <v>118</v>
      </c>
      <c r="C5885" t="s">
        <v>3783</v>
      </c>
      <c r="D5885" t="s">
        <v>16113</v>
      </c>
      <c r="E5885" t="s">
        <v>5914</v>
      </c>
      <c r="F5885" s="1" t="str">
        <f t="array" ref="F5885">IF(COUNT(FIND(Keywords!$C$3:$C$41,I5885)),"일반조난","")</f>
        <v/>
      </c>
      <c r="G5885" s="1" t="str">
        <f t="array" ref="G5885">IF(COUNT(FIND(Keywords!$E$3:$E$5,I5885)),"실족추락","")</f>
        <v/>
      </c>
      <c r="H5885" s="1" t="str">
        <f t="array" ref="H5885">IF(COUNT(FIND(Keywords!$B$3:$B$12,I5885)),"개인질환","")</f>
        <v/>
      </c>
      <c r="I5885" t="s">
        <v>10674</v>
      </c>
      <c r="J5885" t="s">
        <v>13747</v>
      </c>
      <c r="K5885" t="s">
        <v>14703</v>
      </c>
      <c r="L5885" t="s">
        <v>14492</v>
      </c>
      <c r="M5885" t="s">
        <v>14538</v>
      </c>
      <c r="N5885" t="s">
        <v>15327</v>
      </c>
      <c r="O5885" t="s">
        <v>14538</v>
      </c>
    </row>
    <row r="5886" spans="1:15">
      <c r="A5886" t="s">
        <v>16</v>
      </c>
      <c r="B5886" t="s">
        <v>118</v>
      </c>
      <c r="C5886" t="s">
        <v>3784</v>
      </c>
      <c r="D5886" t="s">
        <v>16113</v>
      </c>
      <c r="E5886" t="s">
        <v>5914</v>
      </c>
      <c r="F5886" s="1" t="str">
        <f t="array" ref="F5886">IF(COUNT(FIND(Keywords!$C$3:$C$41,I5886)),"일반조난","")</f>
        <v/>
      </c>
      <c r="G5886" s="1" t="str">
        <f t="array" ref="G5886">IF(COUNT(FIND(Keywords!$E$3:$E$5,I5886)),"실족추락","")</f>
        <v/>
      </c>
      <c r="H5886" s="1" t="str">
        <f t="array" ref="H5886">IF(COUNT(FIND(Keywords!$B$3:$B$12,I5886)),"개인질환","")</f>
        <v/>
      </c>
      <c r="I5886" t="s">
        <v>10675</v>
      </c>
      <c r="J5886" t="s">
        <v>13873</v>
      </c>
      <c r="K5886" t="s">
        <v>14719</v>
      </c>
      <c r="L5886" t="s">
        <v>15239</v>
      </c>
      <c r="M5886" t="s">
        <v>14538</v>
      </c>
      <c r="N5886" t="s">
        <v>14372</v>
      </c>
      <c r="O5886" t="s">
        <v>14538</v>
      </c>
    </row>
    <row r="5887" spans="1:15">
      <c r="A5887" t="s">
        <v>16</v>
      </c>
      <c r="B5887" t="s">
        <v>118</v>
      </c>
      <c r="C5887" t="s">
        <v>3784</v>
      </c>
      <c r="D5887" t="s">
        <v>5909</v>
      </c>
      <c r="E5887" t="s">
        <v>5914</v>
      </c>
      <c r="F5887" s="1"/>
      <c r="G5887" s="1" t="str">
        <f t="array" ref="G5887">IF(COUNT(FIND(Keywords!$E$3:$E$5,I5887)),"실족추락","")</f>
        <v/>
      </c>
      <c r="H5887" s="1"/>
      <c r="I5887" t="s">
        <v>10675</v>
      </c>
      <c r="J5887" t="s">
        <v>13873</v>
      </c>
      <c r="K5887" t="s">
        <v>14719</v>
      </c>
      <c r="L5887" t="s">
        <v>15239</v>
      </c>
      <c r="M5887" t="s">
        <v>14538</v>
      </c>
      <c r="N5887" t="s">
        <v>14372</v>
      </c>
      <c r="O5887" t="s">
        <v>14538</v>
      </c>
    </row>
    <row r="5888" spans="1:15">
      <c r="A5888" t="s">
        <v>16</v>
      </c>
      <c r="B5888" t="s">
        <v>118</v>
      </c>
      <c r="C5888" t="s">
        <v>892</v>
      </c>
      <c r="D5888" t="s">
        <v>5909</v>
      </c>
      <c r="E5888" t="s">
        <v>5914</v>
      </c>
      <c r="F5888" s="1"/>
      <c r="G5888" s="1" t="str">
        <f t="array" ref="G5888">IF(COUNT(FIND(Keywords!$E$3:$E$5,I5888)),"실족추락","")</f>
        <v/>
      </c>
      <c r="H5888" s="1"/>
      <c r="I5888" t="s">
        <v>10676</v>
      </c>
      <c r="J5888" t="s">
        <v>13786</v>
      </c>
      <c r="K5888" t="s">
        <v>14200</v>
      </c>
      <c r="L5888" t="s">
        <v>15553</v>
      </c>
      <c r="M5888" t="s">
        <v>14538</v>
      </c>
      <c r="N5888" t="s">
        <v>14141</v>
      </c>
      <c r="O5888" t="s">
        <v>14538</v>
      </c>
    </row>
    <row r="5889" spans="1:15">
      <c r="A5889" t="s">
        <v>16</v>
      </c>
      <c r="B5889" t="s">
        <v>118</v>
      </c>
      <c r="C5889" t="s">
        <v>892</v>
      </c>
      <c r="D5889" t="s">
        <v>16113</v>
      </c>
      <c r="E5889" t="s">
        <v>5914</v>
      </c>
      <c r="F5889" s="1" t="str">
        <f t="array" ref="F5889">IF(COUNT(FIND(Keywords!$C$3:$C$41,I5889)),"일반조난","")</f>
        <v/>
      </c>
      <c r="G5889" s="1" t="str">
        <f t="array" ref="G5889">IF(COUNT(FIND(Keywords!$E$3:$E$5,I5889)),"실족추락","")</f>
        <v/>
      </c>
      <c r="H5889" s="1" t="str">
        <f t="array" ref="H5889">IF(COUNT(FIND(Keywords!$B$3:$B$12,I5889)),"개인질환","")</f>
        <v/>
      </c>
      <c r="I5889" t="s">
        <v>10676</v>
      </c>
      <c r="J5889" t="s">
        <v>13786</v>
      </c>
      <c r="K5889" t="s">
        <v>14200</v>
      </c>
      <c r="L5889" t="s">
        <v>15553</v>
      </c>
      <c r="M5889" t="s">
        <v>14538</v>
      </c>
      <c r="N5889" t="s">
        <v>14141</v>
      </c>
      <c r="O5889" t="s">
        <v>14538</v>
      </c>
    </row>
    <row r="5890" spans="1:15">
      <c r="A5890" t="s">
        <v>16</v>
      </c>
      <c r="B5890" t="s">
        <v>118</v>
      </c>
      <c r="C5890" t="s">
        <v>600</v>
      </c>
      <c r="D5890" t="s">
        <v>5911</v>
      </c>
      <c r="E5890" t="s">
        <v>5914</v>
      </c>
      <c r="F5890" s="1" t="s">
        <v>5911</v>
      </c>
      <c r="G5890" s="1" t="str">
        <f t="array" ref="G5890">IF(COUNT(FIND(Keywords!$E$3:$E$5,I5890)),"실족추락","")</f>
        <v/>
      </c>
      <c r="H5890" s="1"/>
      <c r="I5890" t="s">
        <v>10677</v>
      </c>
      <c r="J5890" t="s">
        <v>13936</v>
      </c>
      <c r="K5890" t="s">
        <v>14227</v>
      </c>
      <c r="L5890" t="s">
        <v>14492</v>
      </c>
      <c r="M5890" t="s">
        <v>14538</v>
      </c>
      <c r="N5890" t="s">
        <v>14136</v>
      </c>
      <c r="O5890" t="s">
        <v>14538</v>
      </c>
    </row>
    <row r="5891" spans="1:15">
      <c r="A5891" t="s">
        <v>16</v>
      </c>
      <c r="B5891" t="s">
        <v>118</v>
      </c>
      <c r="C5891" t="s">
        <v>600</v>
      </c>
      <c r="D5891" t="s">
        <v>15977</v>
      </c>
      <c r="E5891" t="s">
        <v>5914</v>
      </c>
      <c r="F5891" s="1"/>
      <c r="G5891" s="1" t="str">
        <f t="array" ref="G5891">IF(COUNT(FIND(Keywords!$E$3:$E$5,I5891)),"실족추락","")</f>
        <v/>
      </c>
      <c r="H5891" s="1"/>
      <c r="I5891" t="s">
        <v>10677</v>
      </c>
      <c r="J5891" t="s">
        <v>13936</v>
      </c>
      <c r="K5891" t="s">
        <v>14227</v>
      </c>
      <c r="L5891" t="s">
        <v>14492</v>
      </c>
      <c r="M5891" t="s">
        <v>14538</v>
      </c>
      <c r="N5891" t="s">
        <v>14136</v>
      </c>
      <c r="O5891" t="s">
        <v>14538</v>
      </c>
    </row>
    <row r="5892" spans="1:15">
      <c r="A5892" t="s">
        <v>16</v>
      </c>
      <c r="B5892" t="s">
        <v>118</v>
      </c>
      <c r="C5892" t="s">
        <v>602</v>
      </c>
      <c r="D5892" t="s">
        <v>16113</v>
      </c>
      <c r="E5892" t="s">
        <v>5914</v>
      </c>
      <c r="F5892" s="1" t="str">
        <f t="array" ref="F5892">IF(COUNT(FIND(Keywords!$C$3:$C$41,I5892)),"일반조난","")</f>
        <v/>
      </c>
      <c r="G5892" s="1" t="str">
        <f t="array" ref="G5892">IF(COUNT(FIND(Keywords!$E$3:$E$5,I5892)),"실족추락","")</f>
        <v/>
      </c>
      <c r="H5892" s="1" t="str">
        <f t="array" ref="H5892">IF(COUNT(FIND(Keywords!$B$3:$B$12,I5892)),"개인질환","")</f>
        <v/>
      </c>
      <c r="I5892" t="s">
        <v>10678</v>
      </c>
      <c r="J5892" t="s">
        <v>13733</v>
      </c>
      <c r="K5892" t="s">
        <v>13748</v>
      </c>
      <c r="L5892" t="s">
        <v>14543</v>
      </c>
      <c r="M5892" t="s">
        <v>14538</v>
      </c>
      <c r="N5892" t="s">
        <v>14693</v>
      </c>
      <c r="O5892" t="s">
        <v>14538</v>
      </c>
    </row>
    <row r="5893" spans="1:15">
      <c r="A5893" t="s">
        <v>16</v>
      </c>
      <c r="B5893" t="s">
        <v>118</v>
      </c>
      <c r="C5893" t="s">
        <v>602</v>
      </c>
      <c r="D5893" t="s">
        <v>5910</v>
      </c>
      <c r="E5893" t="s">
        <v>5914</v>
      </c>
      <c r="F5893" s="1"/>
      <c r="G5893" s="1" t="str">
        <f t="array" ref="G5893">IF(COUNT(FIND(Keywords!$E$3:$E$5,I5893)),"실족추락","")</f>
        <v/>
      </c>
      <c r="H5893" s="1"/>
      <c r="I5893" t="s">
        <v>10678</v>
      </c>
      <c r="J5893" t="s">
        <v>13733</v>
      </c>
      <c r="K5893" t="s">
        <v>13748</v>
      </c>
      <c r="L5893" t="s">
        <v>14543</v>
      </c>
      <c r="M5893" t="s">
        <v>14538</v>
      </c>
      <c r="N5893" t="s">
        <v>14693</v>
      </c>
      <c r="O5893" t="s">
        <v>14538</v>
      </c>
    </row>
    <row r="5894" spans="1:15">
      <c r="A5894" t="s">
        <v>16</v>
      </c>
      <c r="B5894" t="s">
        <v>118</v>
      </c>
      <c r="C5894" t="s">
        <v>2873</v>
      </c>
      <c r="D5894" t="s">
        <v>16113</v>
      </c>
      <c r="E5894" t="s">
        <v>5914</v>
      </c>
      <c r="F5894" s="1" t="str">
        <f t="array" ref="F5894">IF(COUNT(FIND(Keywords!$C$3:$C$41,I5894)),"일반조난","")</f>
        <v/>
      </c>
      <c r="G5894" s="1" t="str">
        <f t="array" ref="G5894">IF(COUNT(FIND(Keywords!$E$3:$E$5,I5894)),"실족추락","")</f>
        <v/>
      </c>
      <c r="H5894" s="1" t="str">
        <f t="array" ref="H5894">IF(COUNT(FIND(Keywords!$B$3:$B$12,I5894)),"개인질환","")</f>
        <v/>
      </c>
      <c r="I5894" t="s">
        <v>10679</v>
      </c>
      <c r="J5894" t="s">
        <v>13880</v>
      </c>
      <c r="K5894" t="s">
        <v>14430</v>
      </c>
      <c r="L5894" t="s">
        <v>10279</v>
      </c>
      <c r="M5894" t="s">
        <v>14538</v>
      </c>
      <c r="N5894" t="s">
        <v>14564</v>
      </c>
      <c r="O5894" t="s">
        <v>14538</v>
      </c>
    </row>
    <row r="5895" spans="1:15">
      <c r="A5895" t="s">
        <v>16</v>
      </c>
      <c r="B5895" t="s">
        <v>118</v>
      </c>
      <c r="C5895" t="s">
        <v>2873</v>
      </c>
      <c r="D5895" t="s">
        <v>5910</v>
      </c>
      <c r="E5895" t="s">
        <v>5914</v>
      </c>
      <c r="F5895" s="1"/>
      <c r="G5895" s="1" t="str">
        <f t="array" ref="G5895">IF(COUNT(FIND(Keywords!$E$3:$E$5,I5895)),"실족추락","")</f>
        <v/>
      </c>
      <c r="H5895" s="1"/>
      <c r="I5895" t="s">
        <v>10679</v>
      </c>
      <c r="J5895" t="s">
        <v>13880</v>
      </c>
      <c r="K5895" t="s">
        <v>14430</v>
      </c>
      <c r="L5895" t="s">
        <v>10279</v>
      </c>
      <c r="M5895" t="s">
        <v>14538</v>
      </c>
      <c r="N5895" t="s">
        <v>14564</v>
      </c>
      <c r="O5895" t="s">
        <v>14538</v>
      </c>
    </row>
    <row r="5896" spans="1:15">
      <c r="A5896" t="s">
        <v>16</v>
      </c>
      <c r="B5896" t="s">
        <v>118</v>
      </c>
      <c r="C5896" t="s">
        <v>2873</v>
      </c>
      <c r="D5896" t="s">
        <v>15977</v>
      </c>
      <c r="E5896" t="s">
        <v>5914</v>
      </c>
      <c r="F5896" s="1"/>
      <c r="G5896" s="1" t="str">
        <f t="array" ref="G5896">IF(COUNT(FIND(Keywords!$E$3:$E$5,I5896)),"실족추락","")</f>
        <v/>
      </c>
      <c r="H5896" s="1"/>
      <c r="I5896" t="s">
        <v>10680</v>
      </c>
      <c r="J5896" t="s">
        <v>13880</v>
      </c>
      <c r="K5896" t="s">
        <v>14430</v>
      </c>
      <c r="L5896" t="s">
        <v>10279</v>
      </c>
      <c r="M5896" t="s">
        <v>14538</v>
      </c>
      <c r="N5896" t="s">
        <v>14564</v>
      </c>
      <c r="O5896" t="s">
        <v>14538</v>
      </c>
    </row>
    <row r="5897" spans="1:15">
      <c r="A5897" t="s">
        <v>16</v>
      </c>
      <c r="B5897" t="s">
        <v>118</v>
      </c>
      <c r="C5897" t="s">
        <v>2873</v>
      </c>
      <c r="D5897" t="s">
        <v>16113</v>
      </c>
      <c r="E5897" t="s">
        <v>5914</v>
      </c>
      <c r="F5897" s="1" t="str">
        <f t="array" ref="F5897">IF(COUNT(FIND(Keywords!$C$3:$C$41,I5897)),"일반조난","")</f>
        <v/>
      </c>
      <c r="G5897" s="1" t="str">
        <f t="array" ref="G5897">IF(COUNT(FIND(Keywords!$E$3:$E$5,I5897)),"실족추락","")</f>
        <v/>
      </c>
      <c r="H5897" s="1" t="str">
        <f t="array" ref="H5897">IF(COUNT(FIND(Keywords!$B$3:$B$12,I5897)),"개인질환","")</f>
        <v/>
      </c>
      <c r="I5897" t="s">
        <v>10680</v>
      </c>
      <c r="J5897" t="s">
        <v>13880</v>
      </c>
      <c r="K5897" t="s">
        <v>14430</v>
      </c>
      <c r="L5897" t="s">
        <v>10279</v>
      </c>
      <c r="M5897" t="s">
        <v>14538</v>
      </c>
      <c r="N5897" t="s">
        <v>14564</v>
      </c>
      <c r="O5897" t="s">
        <v>14538</v>
      </c>
    </row>
    <row r="5898" spans="1:15">
      <c r="A5898" t="s">
        <v>16</v>
      </c>
      <c r="B5898" t="s">
        <v>118</v>
      </c>
      <c r="C5898" t="s">
        <v>1234</v>
      </c>
      <c r="D5898" t="s">
        <v>5909</v>
      </c>
      <c r="E5898" t="s">
        <v>5914</v>
      </c>
      <c r="F5898" s="1"/>
      <c r="G5898" s="1" t="str">
        <f t="array" ref="G5898">IF(COUNT(FIND(Keywords!$E$3:$E$5,I5898)),"실족추락","")</f>
        <v/>
      </c>
      <c r="H5898" s="1"/>
      <c r="I5898" t="s">
        <v>10681</v>
      </c>
      <c r="J5898" t="s">
        <v>13869</v>
      </c>
      <c r="K5898" t="s">
        <v>14606</v>
      </c>
      <c r="L5898" t="s">
        <v>14932</v>
      </c>
      <c r="M5898" t="s">
        <v>14538</v>
      </c>
      <c r="N5898" t="s">
        <v>14658</v>
      </c>
      <c r="O5898" t="s">
        <v>14538</v>
      </c>
    </row>
    <row r="5899" spans="1:15">
      <c r="A5899" t="s">
        <v>16</v>
      </c>
      <c r="B5899" t="s">
        <v>118</v>
      </c>
      <c r="C5899" t="s">
        <v>1234</v>
      </c>
      <c r="D5899" t="s">
        <v>16113</v>
      </c>
      <c r="E5899" t="s">
        <v>5914</v>
      </c>
      <c r="F5899" s="1" t="str">
        <f t="array" ref="F5899">IF(COUNT(FIND(Keywords!$C$3:$C$41,I5899)),"일반조난","")</f>
        <v/>
      </c>
      <c r="G5899" s="1" t="str">
        <f t="array" ref="G5899">IF(COUNT(FIND(Keywords!$E$3:$E$5,I5899)),"실족추락","")</f>
        <v/>
      </c>
      <c r="H5899" s="1" t="str">
        <f t="array" ref="H5899">IF(COUNT(FIND(Keywords!$B$3:$B$12,I5899)),"개인질환","")</f>
        <v/>
      </c>
      <c r="I5899" t="s">
        <v>10681</v>
      </c>
      <c r="J5899" t="s">
        <v>13869</v>
      </c>
      <c r="K5899" t="s">
        <v>14606</v>
      </c>
      <c r="L5899" t="s">
        <v>14932</v>
      </c>
      <c r="M5899" t="s">
        <v>14538</v>
      </c>
      <c r="N5899" t="s">
        <v>14658</v>
      </c>
      <c r="O5899" t="s">
        <v>14538</v>
      </c>
    </row>
    <row r="5900" spans="1:15">
      <c r="A5900" t="s">
        <v>16</v>
      </c>
      <c r="B5900" t="s">
        <v>118</v>
      </c>
      <c r="C5900" t="s">
        <v>3785</v>
      </c>
      <c r="D5900" t="s">
        <v>16113</v>
      </c>
      <c r="E5900" t="s">
        <v>5914</v>
      </c>
      <c r="F5900" s="1" t="str">
        <f t="array" ref="F5900">IF(COUNT(FIND(Keywords!$C$3:$C$41,I5900)),"일반조난","")</f>
        <v/>
      </c>
      <c r="G5900" s="1" t="str">
        <f t="array" ref="G5900">IF(COUNT(FIND(Keywords!$E$3:$E$5,I5900)),"실족추락","")</f>
        <v/>
      </c>
      <c r="H5900" s="1" t="str">
        <f t="array" ref="H5900">IF(COUNT(FIND(Keywords!$B$3:$B$12,I5900)),"개인질환","")</f>
        <v/>
      </c>
      <c r="I5900" t="s">
        <v>10682</v>
      </c>
      <c r="J5900" t="s">
        <v>13745</v>
      </c>
      <c r="K5900" t="s">
        <v>14435</v>
      </c>
      <c r="L5900" t="s">
        <v>14776</v>
      </c>
      <c r="M5900" t="s">
        <v>14538</v>
      </c>
      <c r="N5900" t="s">
        <v>15379</v>
      </c>
      <c r="O5900" t="s">
        <v>14538</v>
      </c>
    </row>
    <row r="5901" spans="1:15">
      <c r="A5901" t="s">
        <v>16</v>
      </c>
      <c r="B5901" t="s">
        <v>118</v>
      </c>
      <c r="C5901" t="s">
        <v>3785</v>
      </c>
      <c r="D5901" t="s">
        <v>5909</v>
      </c>
      <c r="E5901" t="s">
        <v>5914</v>
      </c>
      <c r="F5901" s="1"/>
      <c r="G5901" s="1" t="str">
        <f t="array" ref="G5901">IF(COUNT(FIND(Keywords!$E$3:$E$5,I5901)),"실족추락","")</f>
        <v/>
      </c>
      <c r="H5901" s="1"/>
      <c r="I5901" t="s">
        <v>10682</v>
      </c>
      <c r="J5901" t="s">
        <v>13745</v>
      </c>
      <c r="K5901" t="s">
        <v>14435</v>
      </c>
      <c r="L5901" t="s">
        <v>14776</v>
      </c>
      <c r="M5901" t="s">
        <v>14538</v>
      </c>
      <c r="N5901" t="s">
        <v>15379</v>
      </c>
      <c r="O5901" t="s">
        <v>14538</v>
      </c>
    </row>
    <row r="5902" spans="1:15">
      <c r="A5902" t="s">
        <v>16</v>
      </c>
      <c r="B5902" t="s">
        <v>118</v>
      </c>
      <c r="C5902" t="s">
        <v>604</v>
      </c>
      <c r="D5902" t="s">
        <v>5911</v>
      </c>
      <c r="E5902" t="s">
        <v>5914</v>
      </c>
      <c r="F5902" s="1" t="s">
        <v>5911</v>
      </c>
      <c r="G5902" s="1" t="str">
        <f t="array" ref="G5902">IF(COUNT(FIND(Keywords!$E$3:$E$5,I5902)),"실족추락","")</f>
        <v/>
      </c>
      <c r="H5902" s="1"/>
      <c r="I5902" t="s">
        <v>10683</v>
      </c>
      <c r="J5902" t="s">
        <v>13916</v>
      </c>
      <c r="K5902" t="s">
        <v>14250</v>
      </c>
      <c r="L5902" t="s">
        <v>15552</v>
      </c>
      <c r="M5902" t="s">
        <v>14538</v>
      </c>
      <c r="N5902" t="s">
        <v>14146</v>
      </c>
      <c r="O5902" t="s">
        <v>14538</v>
      </c>
    </row>
    <row r="5903" spans="1:15">
      <c r="A5903" t="s">
        <v>16</v>
      </c>
      <c r="B5903" t="s">
        <v>118</v>
      </c>
      <c r="C5903" t="s">
        <v>604</v>
      </c>
      <c r="D5903" t="s">
        <v>15977</v>
      </c>
      <c r="E5903" t="s">
        <v>5914</v>
      </c>
      <c r="F5903" s="1"/>
      <c r="G5903" s="1" t="str">
        <f t="array" ref="G5903">IF(COUNT(FIND(Keywords!$E$3:$E$5,I5903)),"실족추락","")</f>
        <v/>
      </c>
      <c r="H5903" s="1"/>
      <c r="I5903" t="s">
        <v>10684</v>
      </c>
      <c r="J5903" t="s">
        <v>13916</v>
      </c>
      <c r="K5903" t="s">
        <v>14250</v>
      </c>
      <c r="L5903" t="s">
        <v>15552</v>
      </c>
      <c r="M5903" t="s">
        <v>14538</v>
      </c>
      <c r="N5903" t="s">
        <v>14146</v>
      </c>
      <c r="O5903" t="s">
        <v>14538</v>
      </c>
    </row>
    <row r="5904" spans="1:15">
      <c r="A5904" t="s">
        <v>16</v>
      </c>
      <c r="B5904" t="s">
        <v>118</v>
      </c>
      <c r="C5904" t="s">
        <v>605</v>
      </c>
      <c r="D5904" t="s">
        <v>15977</v>
      </c>
      <c r="E5904" t="s">
        <v>5914</v>
      </c>
      <c r="F5904" s="1"/>
      <c r="G5904" s="1" t="str">
        <f t="array" ref="G5904">IF(COUNT(FIND(Keywords!$E$3:$E$5,I5904)),"실족추락","")</f>
        <v/>
      </c>
      <c r="H5904" s="1"/>
      <c r="I5904" t="s">
        <v>10685</v>
      </c>
      <c r="J5904" t="s">
        <v>13743</v>
      </c>
      <c r="K5904" t="s">
        <v>14435</v>
      </c>
      <c r="L5904" t="s">
        <v>14106</v>
      </c>
      <c r="M5904" t="s">
        <v>14538</v>
      </c>
      <c r="N5904" t="s">
        <v>15373</v>
      </c>
      <c r="O5904" t="s">
        <v>14538</v>
      </c>
    </row>
    <row r="5905" spans="1:15">
      <c r="A5905" t="s">
        <v>16</v>
      </c>
      <c r="B5905" t="s">
        <v>118</v>
      </c>
      <c r="C5905" t="s">
        <v>605</v>
      </c>
      <c r="D5905" t="s">
        <v>5911</v>
      </c>
      <c r="E5905" t="s">
        <v>5914</v>
      </c>
      <c r="F5905" s="1" t="s">
        <v>5911</v>
      </c>
      <c r="G5905" s="1" t="str">
        <f t="array" ref="G5905">IF(COUNT(FIND(Keywords!$E$3:$E$5,I5905)),"실족추락","")</f>
        <v/>
      </c>
      <c r="H5905" s="1"/>
      <c r="I5905" t="s">
        <v>10685</v>
      </c>
      <c r="J5905" t="s">
        <v>13743</v>
      </c>
      <c r="K5905" t="s">
        <v>14435</v>
      </c>
      <c r="L5905" t="s">
        <v>14106</v>
      </c>
      <c r="M5905" t="s">
        <v>14538</v>
      </c>
      <c r="N5905" t="s">
        <v>15373</v>
      </c>
      <c r="O5905" t="s">
        <v>14538</v>
      </c>
    </row>
    <row r="5906" spans="1:15">
      <c r="A5906" t="s">
        <v>16</v>
      </c>
      <c r="B5906" t="s">
        <v>118</v>
      </c>
      <c r="C5906" t="s">
        <v>895</v>
      </c>
      <c r="D5906" t="s">
        <v>5909</v>
      </c>
      <c r="E5906" t="s">
        <v>5914</v>
      </c>
      <c r="F5906" s="1"/>
      <c r="G5906" s="1" t="str">
        <f t="array" ref="G5906">IF(COUNT(FIND(Keywords!$E$3:$E$5,I5906)),"실족추락","")</f>
        <v/>
      </c>
      <c r="H5906" s="1"/>
      <c r="I5906" t="s">
        <v>10686</v>
      </c>
      <c r="J5906" t="s">
        <v>13830</v>
      </c>
      <c r="K5906" t="s">
        <v>14618</v>
      </c>
      <c r="L5906" t="s">
        <v>15285</v>
      </c>
      <c r="M5906" t="s">
        <v>14538</v>
      </c>
      <c r="N5906" t="s">
        <v>15010</v>
      </c>
      <c r="O5906" t="s">
        <v>14538</v>
      </c>
    </row>
    <row r="5907" spans="1:15">
      <c r="A5907" t="s">
        <v>16</v>
      </c>
      <c r="B5907" t="s">
        <v>118</v>
      </c>
      <c r="C5907" t="s">
        <v>895</v>
      </c>
      <c r="D5907" t="s">
        <v>16113</v>
      </c>
      <c r="E5907" t="s">
        <v>5914</v>
      </c>
      <c r="F5907" s="1" t="str">
        <f t="array" ref="F5907">IF(COUNT(FIND(Keywords!$C$3:$C$41,I5907)),"일반조난","")</f>
        <v/>
      </c>
      <c r="G5907" s="1" t="str">
        <f t="array" ref="G5907">IF(COUNT(FIND(Keywords!$E$3:$E$5,I5907)),"실족추락","")</f>
        <v/>
      </c>
      <c r="H5907" s="1" t="str">
        <f t="array" ref="H5907">IF(COUNT(FIND(Keywords!$B$3:$B$12,I5907)),"개인질환","")</f>
        <v/>
      </c>
      <c r="I5907" t="s">
        <v>10686</v>
      </c>
      <c r="J5907" t="s">
        <v>13830</v>
      </c>
      <c r="K5907" t="s">
        <v>14618</v>
      </c>
      <c r="L5907" t="s">
        <v>15285</v>
      </c>
      <c r="M5907" t="s">
        <v>14538</v>
      </c>
      <c r="N5907" t="s">
        <v>15010</v>
      </c>
      <c r="O5907" t="s">
        <v>14538</v>
      </c>
    </row>
    <row r="5908" spans="1:15">
      <c r="A5908" t="s">
        <v>16</v>
      </c>
      <c r="B5908" t="s">
        <v>118</v>
      </c>
      <c r="C5908" t="s">
        <v>3786</v>
      </c>
      <c r="D5908" t="s">
        <v>5909</v>
      </c>
      <c r="E5908" t="s">
        <v>5914</v>
      </c>
      <c r="F5908" s="1"/>
      <c r="G5908" s="1" t="str">
        <f t="array" ref="G5908">IF(COUNT(FIND(Keywords!$E$3:$E$5,I5908)),"실족추락","")</f>
        <v/>
      </c>
      <c r="H5908" s="1"/>
      <c r="I5908" t="s">
        <v>10687</v>
      </c>
      <c r="J5908" t="s">
        <v>13942</v>
      </c>
      <c r="K5908" t="s">
        <v>14784</v>
      </c>
      <c r="L5908" t="s">
        <v>15554</v>
      </c>
      <c r="M5908" t="s">
        <v>14538</v>
      </c>
      <c r="N5908" t="s">
        <v>14621</v>
      </c>
      <c r="O5908" t="s">
        <v>14538</v>
      </c>
    </row>
    <row r="5909" spans="1:15">
      <c r="A5909" t="s">
        <v>16</v>
      </c>
      <c r="B5909" t="s">
        <v>118</v>
      </c>
      <c r="C5909" t="s">
        <v>3786</v>
      </c>
      <c r="D5909" t="s">
        <v>5911</v>
      </c>
      <c r="E5909" t="s">
        <v>5914</v>
      </c>
      <c r="F5909" s="1" t="s">
        <v>5911</v>
      </c>
      <c r="G5909" s="1" t="str">
        <f t="array" ref="G5909">IF(COUNT(FIND(Keywords!$E$3:$E$5,I5909)),"실족추락","")</f>
        <v/>
      </c>
      <c r="H5909" s="1"/>
      <c r="I5909" t="s">
        <v>10687</v>
      </c>
      <c r="J5909" t="s">
        <v>13942</v>
      </c>
      <c r="K5909" t="s">
        <v>14784</v>
      </c>
      <c r="L5909" t="s">
        <v>15554</v>
      </c>
      <c r="M5909" t="s">
        <v>14538</v>
      </c>
      <c r="N5909" t="s">
        <v>14621</v>
      </c>
      <c r="O5909" t="s">
        <v>14538</v>
      </c>
    </row>
    <row r="5910" spans="1:15">
      <c r="A5910" t="s">
        <v>16</v>
      </c>
      <c r="B5910" t="s">
        <v>118</v>
      </c>
      <c r="C5910" t="s">
        <v>3787</v>
      </c>
      <c r="D5910" t="s">
        <v>15977</v>
      </c>
      <c r="E5910" t="s">
        <v>5914</v>
      </c>
      <c r="F5910" s="1"/>
      <c r="G5910" s="1" t="str">
        <f t="array" ref="G5910">IF(COUNT(FIND(Keywords!$E$3:$E$5,I5910)),"실족추락","")</f>
        <v/>
      </c>
      <c r="H5910" s="1"/>
      <c r="I5910" t="s">
        <v>10688</v>
      </c>
      <c r="J5910" t="s">
        <v>13947</v>
      </c>
      <c r="K5910" t="s">
        <v>14755</v>
      </c>
      <c r="L5910" t="s">
        <v>14935</v>
      </c>
      <c r="M5910" t="s">
        <v>14538</v>
      </c>
      <c r="N5910" t="s">
        <v>14438</v>
      </c>
      <c r="O5910" t="s">
        <v>14538</v>
      </c>
    </row>
    <row r="5911" spans="1:15">
      <c r="A5911" t="s">
        <v>16</v>
      </c>
      <c r="B5911" t="s">
        <v>118</v>
      </c>
      <c r="C5911" t="s">
        <v>3787</v>
      </c>
      <c r="D5911" t="s">
        <v>5912</v>
      </c>
      <c r="E5911" t="s">
        <v>5914</v>
      </c>
      <c r="F5911" s="1" t="str">
        <f t="array" ref="F5911">IF(COUNT(FIND(Keywords!$C$3:$C$41,I5911)),"일반조난","")</f>
        <v/>
      </c>
      <c r="G5911" s="1" t="str">
        <f t="array" ref="G5911">IF(COUNT(FIND(Keywords!$E$3:$E$5,I5911)),"실족추락","")</f>
        <v/>
      </c>
      <c r="H5911" s="1" t="str">
        <f t="array" ref="H5911">IF(COUNT(FIND(Keywords!$B$3:$B$12,I5911)),"개인질환","")</f>
        <v>개인질환</v>
      </c>
      <c r="I5911" t="s">
        <v>10688</v>
      </c>
      <c r="J5911" t="s">
        <v>13947</v>
      </c>
      <c r="K5911" t="s">
        <v>14755</v>
      </c>
      <c r="L5911" t="s">
        <v>14935</v>
      </c>
      <c r="M5911" t="s">
        <v>14538</v>
      </c>
      <c r="N5911" t="s">
        <v>14438</v>
      </c>
      <c r="O5911" t="s">
        <v>14538</v>
      </c>
    </row>
    <row r="5912" spans="1:15">
      <c r="A5912" t="s">
        <v>16</v>
      </c>
      <c r="B5912" t="s">
        <v>118</v>
      </c>
      <c r="C5912" t="s">
        <v>3788</v>
      </c>
      <c r="D5912" t="s">
        <v>5911</v>
      </c>
      <c r="E5912" t="s">
        <v>5914</v>
      </c>
      <c r="F5912" s="1" t="s">
        <v>5911</v>
      </c>
      <c r="G5912" s="1" t="str">
        <f t="array" ref="G5912">IF(COUNT(FIND(Keywords!$E$3:$E$5,I5912)),"실족추락","")</f>
        <v/>
      </c>
      <c r="H5912" s="1"/>
      <c r="I5912" t="s">
        <v>10689</v>
      </c>
      <c r="J5912" t="s">
        <v>14042</v>
      </c>
      <c r="K5912" t="s">
        <v>14719</v>
      </c>
      <c r="L5912" t="s">
        <v>14501</v>
      </c>
      <c r="M5912" t="s">
        <v>14538</v>
      </c>
      <c r="N5912" t="s">
        <v>14856</v>
      </c>
      <c r="O5912" t="s">
        <v>14538</v>
      </c>
    </row>
    <row r="5913" spans="1:15">
      <c r="A5913" t="s">
        <v>16</v>
      </c>
      <c r="B5913" t="s">
        <v>118</v>
      </c>
      <c r="C5913" t="s">
        <v>3788</v>
      </c>
      <c r="D5913" t="s">
        <v>5909</v>
      </c>
      <c r="E5913" t="s">
        <v>5914</v>
      </c>
      <c r="F5913" s="1"/>
      <c r="G5913" s="1" t="str">
        <f t="array" ref="G5913">IF(COUNT(FIND(Keywords!$E$3:$E$5,I5913)),"실족추락","")</f>
        <v/>
      </c>
      <c r="H5913" s="1"/>
      <c r="I5913" t="s">
        <v>10689</v>
      </c>
      <c r="J5913" t="s">
        <v>14042</v>
      </c>
      <c r="K5913" t="s">
        <v>14719</v>
      </c>
      <c r="L5913" t="s">
        <v>14501</v>
      </c>
      <c r="M5913" t="s">
        <v>14538</v>
      </c>
      <c r="N5913" t="s">
        <v>14856</v>
      </c>
      <c r="O5913" t="s">
        <v>14538</v>
      </c>
    </row>
    <row r="5914" spans="1:15">
      <c r="A5914" t="s">
        <v>16</v>
      </c>
      <c r="B5914" t="s">
        <v>118</v>
      </c>
      <c r="C5914" t="s">
        <v>607</v>
      </c>
      <c r="D5914" t="s">
        <v>5911</v>
      </c>
      <c r="E5914" t="s">
        <v>5914</v>
      </c>
      <c r="F5914" s="1" t="s">
        <v>5911</v>
      </c>
      <c r="G5914" s="1" t="str">
        <f t="array" ref="G5914">IF(COUNT(FIND(Keywords!$E$3:$E$5,I5914)),"실족추락","")</f>
        <v/>
      </c>
      <c r="H5914" s="1"/>
      <c r="I5914" t="s">
        <v>10690</v>
      </c>
      <c r="J5914" t="s">
        <v>13861</v>
      </c>
      <c r="K5914" t="s">
        <v>14436</v>
      </c>
      <c r="L5914" t="s">
        <v>15081</v>
      </c>
      <c r="M5914" t="s">
        <v>14538</v>
      </c>
      <c r="N5914" t="s">
        <v>15091</v>
      </c>
      <c r="O5914" t="s">
        <v>14538</v>
      </c>
    </row>
    <row r="5915" spans="1:15">
      <c r="A5915" t="s">
        <v>16</v>
      </c>
      <c r="B5915" t="s">
        <v>118</v>
      </c>
      <c r="C5915" t="s">
        <v>607</v>
      </c>
      <c r="D5915" t="s">
        <v>5909</v>
      </c>
      <c r="E5915" t="s">
        <v>5914</v>
      </c>
      <c r="F5915" s="1"/>
      <c r="G5915" s="1" t="str">
        <f t="array" ref="G5915">IF(COUNT(FIND(Keywords!$E$3:$E$5,I5915)),"실족추락","")</f>
        <v/>
      </c>
      <c r="H5915" s="1"/>
      <c r="I5915" t="s">
        <v>10691</v>
      </c>
      <c r="J5915" t="s">
        <v>13861</v>
      </c>
      <c r="K5915" t="s">
        <v>14436</v>
      </c>
      <c r="L5915" t="s">
        <v>15081</v>
      </c>
      <c r="M5915" t="s">
        <v>14538</v>
      </c>
      <c r="N5915" t="s">
        <v>15091</v>
      </c>
      <c r="O5915" t="s">
        <v>14538</v>
      </c>
    </row>
    <row r="5916" spans="1:15">
      <c r="A5916" t="s">
        <v>16</v>
      </c>
      <c r="B5916" t="s">
        <v>118</v>
      </c>
      <c r="C5916" t="s">
        <v>607</v>
      </c>
      <c r="D5916" t="s">
        <v>5911</v>
      </c>
      <c r="E5916" t="s">
        <v>5914</v>
      </c>
      <c r="F5916" s="1" t="s">
        <v>5911</v>
      </c>
      <c r="G5916" s="1" t="str">
        <f t="array" ref="G5916">IF(COUNT(FIND(Keywords!$E$3:$E$5,I5916)),"실족추락","")</f>
        <v/>
      </c>
      <c r="H5916" s="1"/>
      <c r="I5916" t="s">
        <v>10691</v>
      </c>
      <c r="J5916" t="s">
        <v>13861</v>
      </c>
      <c r="K5916" t="s">
        <v>14436</v>
      </c>
      <c r="L5916" t="s">
        <v>15081</v>
      </c>
      <c r="M5916" t="s">
        <v>14538</v>
      </c>
      <c r="N5916" t="s">
        <v>15091</v>
      </c>
      <c r="O5916" t="s">
        <v>14538</v>
      </c>
    </row>
    <row r="5917" spans="1:15">
      <c r="A5917" t="s">
        <v>16</v>
      </c>
      <c r="B5917" t="s">
        <v>118</v>
      </c>
      <c r="C5917" t="s">
        <v>607</v>
      </c>
      <c r="D5917" t="s">
        <v>5911</v>
      </c>
      <c r="E5917" t="s">
        <v>5914</v>
      </c>
      <c r="F5917" s="1" t="s">
        <v>5911</v>
      </c>
      <c r="G5917" s="1" t="str">
        <f t="array" ref="G5917">IF(COUNT(FIND(Keywords!$E$3:$E$5,I5917)),"실족추락","")</f>
        <v/>
      </c>
      <c r="H5917" s="1"/>
      <c r="I5917" t="s">
        <v>10690</v>
      </c>
      <c r="J5917" t="s">
        <v>13861</v>
      </c>
      <c r="K5917" t="s">
        <v>14436</v>
      </c>
      <c r="L5917" t="s">
        <v>15081</v>
      </c>
      <c r="M5917" t="s">
        <v>14538</v>
      </c>
      <c r="N5917" t="s">
        <v>15091</v>
      </c>
      <c r="O5917" t="s">
        <v>14538</v>
      </c>
    </row>
    <row r="5918" spans="1:15">
      <c r="A5918" t="s">
        <v>16</v>
      </c>
      <c r="B5918" t="s">
        <v>118</v>
      </c>
      <c r="C5918" t="s">
        <v>608</v>
      </c>
      <c r="D5918" t="s">
        <v>5911</v>
      </c>
      <c r="E5918" t="s">
        <v>5914</v>
      </c>
      <c r="F5918" s="1" t="s">
        <v>5911</v>
      </c>
      <c r="G5918" s="1" t="str">
        <f t="array" ref="G5918">IF(COUNT(FIND(Keywords!$E$3:$E$5,I5918)),"실족추락","")</f>
        <v/>
      </c>
      <c r="H5918" s="1"/>
      <c r="I5918" t="s">
        <v>10692</v>
      </c>
      <c r="J5918" t="s">
        <v>13832</v>
      </c>
      <c r="K5918" t="s">
        <v>14437</v>
      </c>
      <c r="L5918" t="s">
        <v>14935</v>
      </c>
      <c r="M5918" t="s">
        <v>14538</v>
      </c>
      <c r="N5918" t="s">
        <v>14018</v>
      </c>
      <c r="O5918" t="s">
        <v>14538</v>
      </c>
    </row>
    <row r="5919" spans="1:15">
      <c r="A5919" t="s">
        <v>16</v>
      </c>
      <c r="B5919" t="s">
        <v>118</v>
      </c>
      <c r="C5919" t="s">
        <v>608</v>
      </c>
      <c r="D5919" t="s">
        <v>5911</v>
      </c>
      <c r="E5919" t="s">
        <v>5914</v>
      </c>
      <c r="F5919" s="1" t="s">
        <v>5911</v>
      </c>
      <c r="G5919" s="1" t="str">
        <f t="array" ref="G5919">IF(COUNT(FIND(Keywords!$E$3:$E$5,I5919)),"실족추락","")</f>
        <v/>
      </c>
      <c r="H5919" s="1"/>
      <c r="I5919" t="s">
        <v>10692</v>
      </c>
      <c r="J5919" t="s">
        <v>13832</v>
      </c>
      <c r="K5919" t="s">
        <v>14437</v>
      </c>
      <c r="L5919" t="s">
        <v>14935</v>
      </c>
      <c r="M5919" t="s">
        <v>14538</v>
      </c>
      <c r="N5919" t="s">
        <v>14018</v>
      </c>
      <c r="O5919" t="s">
        <v>14538</v>
      </c>
    </row>
    <row r="5920" spans="1:15">
      <c r="A5920" t="s">
        <v>16</v>
      </c>
      <c r="B5920" t="s">
        <v>118</v>
      </c>
      <c r="C5920" t="s">
        <v>3789</v>
      </c>
      <c r="D5920" t="s">
        <v>5911</v>
      </c>
      <c r="E5920" t="s">
        <v>5914</v>
      </c>
      <c r="F5920" s="1" t="s">
        <v>5911</v>
      </c>
      <c r="G5920" s="1" t="str">
        <f t="array" ref="G5920">IF(COUNT(FIND(Keywords!$E$3:$E$5,I5920)),"실족추락","")</f>
        <v/>
      </c>
      <c r="H5920" s="1"/>
      <c r="I5920" t="s">
        <v>10693</v>
      </c>
      <c r="J5920" t="s">
        <v>13960</v>
      </c>
      <c r="K5920" t="s">
        <v>15018</v>
      </c>
      <c r="L5920" t="s">
        <v>14687</v>
      </c>
      <c r="M5920" t="s">
        <v>14538</v>
      </c>
      <c r="N5920" t="s">
        <v>14985</v>
      </c>
      <c r="O5920" t="s">
        <v>14538</v>
      </c>
    </row>
    <row r="5921" spans="1:15">
      <c r="A5921" t="s">
        <v>16</v>
      </c>
      <c r="B5921" t="s">
        <v>118</v>
      </c>
      <c r="C5921" t="s">
        <v>3789</v>
      </c>
      <c r="D5921" t="s">
        <v>5911</v>
      </c>
      <c r="E5921" t="s">
        <v>5914</v>
      </c>
      <c r="F5921" s="1" t="s">
        <v>5911</v>
      </c>
      <c r="G5921" s="1" t="str">
        <f t="array" ref="G5921">IF(COUNT(FIND(Keywords!$E$3:$E$5,I5921)),"실족추락","")</f>
        <v/>
      </c>
      <c r="H5921" s="1"/>
      <c r="I5921" t="s">
        <v>10693</v>
      </c>
      <c r="J5921" t="s">
        <v>13960</v>
      </c>
      <c r="K5921" t="s">
        <v>15018</v>
      </c>
      <c r="L5921" t="s">
        <v>14687</v>
      </c>
      <c r="M5921" t="s">
        <v>14538</v>
      </c>
      <c r="N5921" t="s">
        <v>14985</v>
      </c>
      <c r="O5921" t="s">
        <v>14538</v>
      </c>
    </row>
    <row r="5922" spans="1:15">
      <c r="A5922" t="s">
        <v>16</v>
      </c>
      <c r="B5922" t="s">
        <v>118</v>
      </c>
      <c r="C5922" t="s">
        <v>3790</v>
      </c>
      <c r="D5922" t="s">
        <v>16113</v>
      </c>
      <c r="E5922" t="s">
        <v>5914</v>
      </c>
      <c r="F5922" s="1" t="str">
        <f t="array" ref="F5922">IF(COUNT(FIND(Keywords!$C$3:$C$41,I5922)),"일반조난","")</f>
        <v/>
      </c>
      <c r="G5922" s="1" t="str">
        <f t="array" ref="G5922">IF(COUNT(FIND(Keywords!$E$3:$E$5,I5922)),"실족추락","")</f>
        <v/>
      </c>
      <c r="H5922" s="1" t="str">
        <f t="array" ref="H5922">IF(COUNT(FIND(Keywords!$B$3:$B$12,I5922)),"개인질환","")</f>
        <v/>
      </c>
      <c r="I5922" t="s">
        <v>10694</v>
      </c>
      <c r="J5922" t="s">
        <v>14028</v>
      </c>
      <c r="K5922" t="s">
        <v>14523</v>
      </c>
      <c r="L5922" t="s">
        <v>14802</v>
      </c>
      <c r="M5922" t="s">
        <v>14538</v>
      </c>
      <c r="N5922" t="s">
        <v>15394</v>
      </c>
      <c r="O5922" t="s">
        <v>14538</v>
      </c>
    </row>
    <row r="5923" spans="1:15">
      <c r="A5923" t="s">
        <v>16</v>
      </c>
      <c r="B5923" t="s">
        <v>118</v>
      </c>
      <c r="C5923" t="s">
        <v>3790</v>
      </c>
      <c r="D5923" t="s">
        <v>5909</v>
      </c>
      <c r="E5923" t="s">
        <v>5914</v>
      </c>
      <c r="F5923" s="1"/>
      <c r="G5923" s="1" t="str">
        <f t="array" ref="G5923">IF(COUNT(FIND(Keywords!$E$3:$E$5,I5923)),"실족추락","")</f>
        <v/>
      </c>
      <c r="H5923" s="1"/>
      <c r="I5923" t="s">
        <v>10694</v>
      </c>
      <c r="J5923" t="s">
        <v>14028</v>
      </c>
      <c r="K5923" t="s">
        <v>14523</v>
      </c>
      <c r="L5923" t="s">
        <v>14802</v>
      </c>
      <c r="M5923" t="s">
        <v>14538</v>
      </c>
      <c r="N5923" t="s">
        <v>15394</v>
      </c>
      <c r="O5923" t="s">
        <v>14538</v>
      </c>
    </row>
    <row r="5924" spans="1:15">
      <c r="A5924" t="s">
        <v>16</v>
      </c>
      <c r="B5924" t="s">
        <v>118</v>
      </c>
      <c r="C5924" t="s">
        <v>3791</v>
      </c>
      <c r="D5924" t="s">
        <v>5909</v>
      </c>
      <c r="E5924" t="s">
        <v>5914</v>
      </c>
      <c r="F5924" s="1"/>
      <c r="G5924" s="1" t="str">
        <f t="array" ref="G5924">IF(COUNT(FIND(Keywords!$E$3:$E$5,I5924)),"실족추락","")</f>
        <v/>
      </c>
      <c r="H5924" s="1"/>
      <c r="I5924" t="s">
        <v>10695</v>
      </c>
      <c r="J5924" t="s">
        <v>13859</v>
      </c>
      <c r="K5924" t="s">
        <v>15119</v>
      </c>
      <c r="L5924" t="s">
        <v>15124</v>
      </c>
      <c r="M5924" t="s">
        <v>14538</v>
      </c>
      <c r="N5924" t="s">
        <v>15349</v>
      </c>
      <c r="O5924" t="s">
        <v>14538</v>
      </c>
    </row>
    <row r="5925" spans="1:15">
      <c r="A5925" t="s">
        <v>16</v>
      </c>
      <c r="B5925" t="s">
        <v>118</v>
      </c>
      <c r="C5925" t="s">
        <v>3791</v>
      </c>
      <c r="D5925" t="s">
        <v>5911</v>
      </c>
      <c r="E5925" t="s">
        <v>5914</v>
      </c>
      <c r="F5925" s="1" t="s">
        <v>5911</v>
      </c>
      <c r="G5925" s="1" t="str">
        <f t="array" ref="G5925">IF(COUNT(FIND(Keywords!$E$3:$E$5,I5925)),"실족추락","")</f>
        <v/>
      </c>
      <c r="H5925" s="1"/>
      <c r="I5925" t="s">
        <v>10695</v>
      </c>
      <c r="J5925" t="s">
        <v>13859</v>
      </c>
      <c r="K5925" t="s">
        <v>15119</v>
      </c>
      <c r="L5925" t="s">
        <v>15124</v>
      </c>
      <c r="M5925" t="s">
        <v>14538</v>
      </c>
      <c r="N5925" t="s">
        <v>15349</v>
      </c>
      <c r="O5925" t="s">
        <v>14538</v>
      </c>
    </row>
    <row r="5926" spans="1:15">
      <c r="A5926" t="s">
        <v>16</v>
      </c>
      <c r="B5926" t="s">
        <v>118</v>
      </c>
      <c r="C5926" t="s">
        <v>3792</v>
      </c>
      <c r="D5926" t="s">
        <v>16113</v>
      </c>
      <c r="E5926" t="s">
        <v>5914</v>
      </c>
      <c r="F5926" s="1" t="str">
        <f t="array" ref="F5926">IF(COUNT(FIND(Keywords!$C$3:$C$41,I5926)),"일반조난","")</f>
        <v/>
      </c>
      <c r="G5926" s="1" t="str">
        <f t="array" ref="G5926">IF(COUNT(FIND(Keywords!$E$3:$E$5,I5926)),"실족추락","")</f>
        <v/>
      </c>
      <c r="H5926" s="1" t="str">
        <f t="array" ref="H5926">IF(COUNT(FIND(Keywords!$B$3:$B$12,I5926)),"개인질환","")</f>
        <v/>
      </c>
      <c r="I5926" t="s">
        <v>10696</v>
      </c>
      <c r="J5926" t="s">
        <v>13781</v>
      </c>
      <c r="K5926" t="s">
        <v>15372</v>
      </c>
      <c r="L5926" t="s">
        <v>15316</v>
      </c>
      <c r="M5926" t="s">
        <v>14538</v>
      </c>
      <c r="N5926" t="s">
        <v>15378</v>
      </c>
      <c r="O5926" t="s">
        <v>14538</v>
      </c>
    </row>
    <row r="5927" spans="1:15">
      <c r="A5927" t="s">
        <v>16</v>
      </c>
      <c r="B5927" t="s">
        <v>118</v>
      </c>
      <c r="C5927" t="s">
        <v>3792</v>
      </c>
      <c r="D5927" t="s">
        <v>16113</v>
      </c>
      <c r="E5927" t="s">
        <v>5914</v>
      </c>
      <c r="F5927" s="1" t="str">
        <f t="array" ref="F5927">IF(COUNT(FIND(Keywords!$C$3:$C$41,I5927)),"일반조난","")</f>
        <v/>
      </c>
      <c r="G5927" s="1" t="str">
        <f t="array" ref="G5927">IF(COUNT(FIND(Keywords!$E$3:$E$5,I5927)),"실족추락","")</f>
        <v/>
      </c>
      <c r="H5927" s="1" t="str">
        <f t="array" ref="H5927">IF(COUNT(FIND(Keywords!$B$3:$B$12,I5927)),"개인질환","")</f>
        <v/>
      </c>
      <c r="I5927" t="s">
        <v>10696</v>
      </c>
      <c r="J5927" t="s">
        <v>13781</v>
      </c>
      <c r="K5927" t="s">
        <v>15372</v>
      </c>
      <c r="L5927" t="s">
        <v>15316</v>
      </c>
      <c r="M5927" t="s">
        <v>14538</v>
      </c>
      <c r="N5927" t="s">
        <v>15378</v>
      </c>
      <c r="O5927" t="s">
        <v>14538</v>
      </c>
    </row>
    <row r="5928" spans="1:15">
      <c r="A5928" t="s">
        <v>16</v>
      </c>
      <c r="B5928" t="s">
        <v>118</v>
      </c>
      <c r="C5928" t="s">
        <v>3793</v>
      </c>
      <c r="D5928" t="s">
        <v>5911</v>
      </c>
      <c r="E5928" t="s">
        <v>5914</v>
      </c>
      <c r="F5928" s="1"/>
      <c r="G5928" s="1" t="str">
        <f t="array" ref="G5928">IF(COUNT(FIND(Keywords!$E$3:$E$5,I5928)),"실족추락","")</f>
        <v/>
      </c>
      <c r="H5928" s="1"/>
      <c r="I5928" t="s">
        <v>10697</v>
      </c>
      <c r="J5928" t="s">
        <v>13871</v>
      </c>
      <c r="K5928" t="s">
        <v>15373</v>
      </c>
      <c r="L5928" t="s">
        <v>14740</v>
      </c>
      <c r="M5928" t="s">
        <v>14538</v>
      </c>
      <c r="N5928" t="s">
        <v>14475</v>
      </c>
      <c r="O5928" t="s">
        <v>14538</v>
      </c>
    </row>
    <row r="5929" spans="1:15">
      <c r="A5929" t="s">
        <v>16</v>
      </c>
      <c r="B5929" t="s">
        <v>118</v>
      </c>
      <c r="C5929" t="s">
        <v>3793</v>
      </c>
      <c r="D5929" t="s">
        <v>5911</v>
      </c>
      <c r="E5929" t="s">
        <v>5914</v>
      </c>
      <c r="F5929" s="1" t="s">
        <v>5911</v>
      </c>
      <c r="G5929" s="1" t="str">
        <f t="array" ref="G5929">IF(COUNT(FIND(Keywords!$E$3:$E$5,I5929)),"실족추락","")</f>
        <v/>
      </c>
      <c r="H5929" s="1"/>
      <c r="I5929" t="s">
        <v>10697</v>
      </c>
      <c r="J5929" t="s">
        <v>13871</v>
      </c>
      <c r="K5929" t="s">
        <v>15373</v>
      </c>
      <c r="L5929" t="s">
        <v>14740</v>
      </c>
      <c r="M5929" t="s">
        <v>14538</v>
      </c>
      <c r="N5929" t="s">
        <v>14475</v>
      </c>
      <c r="O5929" t="s">
        <v>14538</v>
      </c>
    </row>
    <row r="5930" spans="1:15">
      <c r="A5930" t="s">
        <v>16</v>
      </c>
      <c r="B5930" t="s">
        <v>118</v>
      </c>
      <c r="C5930" t="s">
        <v>3794</v>
      </c>
      <c r="D5930" t="s">
        <v>5911</v>
      </c>
      <c r="E5930" t="s">
        <v>5914</v>
      </c>
      <c r="F5930" s="1"/>
      <c r="G5930" s="1" t="str">
        <f t="array" ref="G5930">IF(COUNT(FIND(Keywords!$E$3:$E$5,I5930)),"실족추락","")</f>
        <v/>
      </c>
      <c r="H5930" s="1"/>
      <c r="I5930" t="s">
        <v>10698</v>
      </c>
      <c r="J5930" t="s">
        <v>13842</v>
      </c>
      <c r="K5930" t="s">
        <v>15117</v>
      </c>
      <c r="L5930" t="s">
        <v>14486</v>
      </c>
      <c r="M5930" t="s">
        <v>14538</v>
      </c>
      <c r="N5930" t="s">
        <v>15150</v>
      </c>
      <c r="O5930" t="s">
        <v>14538</v>
      </c>
    </row>
    <row r="5931" spans="1:15">
      <c r="A5931" t="s">
        <v>16</v>
      </c>
      <c r="B5931" t="s">
        <v>118</v>
      </c>
      <c r="C5931" t="s">
        <v>3794</v>
      </c>
      <c r="D5931" t="s">
        <v>16113</v>
      </c>
      <c r="E5931" t="s">
        <v>5914</v>
      </c>
      <c r="F5931" s="1" t="str">
        <f t="array" ref="F5931">IF(COUNT(FIND(Keywords!$C$3:$C$41,I5931)),"일반조난","")</f>
        <v/>
      </c>
      <c r="G5931" s="1" t="str">
        <f t="array" ref="G5931">IF(COUNT(FIND(Keywords!$E$3:$E$5,I5931)),"실족추락","")</f>
        <v/>
      </c>
      <c r="H5931" s="1" t="str">
        <f t="array" ref="H5931">IF(COUNT(FIND(Keywords!$B$3:$B$12,I5931)),"개인질환","")</f>
        <v/>
      </c>
      <c r="I5931" t="s">
        <v>10698</v>
      </c>
      <c r="J5931" t="s">
        <v>13842</v>
      </c>
      <c r="K5931" t="s">
        <v>15117</v>
      </c>
      <c r="L5931" t="s">
        <v>14486</v>
      </c>
      <c r="M5931" t="s">
        <v>14538</v>
      </c>
      <c r="N5931" t="s">
        <v>15150</v>
      </c>
      <c r="O5931" t="s">
        <v>14538</v>
      </c>
    </row>
    <row r="5932" spans="1:15">
      <c r="A5932" t="s">
        <v>16</v>
      </c>
      <c r="B5932" t="s">
        <v>118</v>
      </c>
      <c r="C5932" t="s">
        <v>3795</v>
      </c>
      <c r="D5932" t="s">
        <v>15977</v>
      </c>
      <c r="E5932" t="s">
        <v>5914</v>
      </c>
      <c r="F5932" s="1"/>
      <c r="G5932" s="1" t="str">
        <f t="array" ref="G5932">IF(COUNT(FIND(Keywords!$E$3:$E$5,I5932)),"실족추락","")</f>
        <v/>
      </c>
      <c r="H5932" s="1"/>
      <c r="I5932" t="s">
        <v>10699</v>
      </c>
      <c r="J5932" t="s">
        <v>13733</v>
      </c>
      <c r="K5932" t="s">
        <v>15033</v>
      </c>
      <c r="L5932" t="s">
        <v>14118</v>
      </c>
      <c r="M5932" t="s">
        <v>14538</v>
      </c>
      <c r="N5932" t="s">
        <v>15332</v>
      </c>
      <c r="O5932" t="s">
        <v>14538</v>
      </c>
    </row>
    <row r="5933" spans="1:15">
      <c r="A5933" t="s">
        <v>16</v>
      </c>
      <c r="B5933" t="s">
        <v>118</v>
      </c>
      <c r="C5933" t="s">
        <v>3795</v>
      </c>
      <c r="D5933" t="s">
        <v>5911</v>
      </c>
      <c r="E5933" t="s">
        <v>5914</v>
      </c>
      <c r="F5933" s="1" t="s">
        <v>5911</v>
      </c>
      <c r="G5933" s="1" t="str">
        <f t="array" ref="G5933">IF(COUNT(FIND(Keywords!$E$3:$E$5,I5933)),"실족추락","")</f>
        <v/>
      </c>
      <c r="H5933" s="1"/>
      <c r="I5933" t="s">
        <v>10699</v>
      </c>
      <c r="J5933" t="s">
        <v>13733</v>
      </c>
      <c r="K5933" t="s">
        <v>15033</v>
      </c>
      <c r="L5933" t="s">
        <v>14118</v>
      </c>
      <c r="M5933" t="s">
        <v>14538</v>
      </c>
      <c r="N5933" t="s">
        <v>15332</v>
      </c>
      <c r="O5933" t="s">
        <v>14538</v>
      </c>
    </row>
    <row r="5934" spans="1:15">
      <c r="A5934" t="s">
        <v>16</v>
      </c>
      <c r="B5934" t="s">
        <v>118</v>
      </c>
      <c r="C5934" t="s">
        <v>2033</v>
      </c>
      <c r="D5934" t="s">
        <v>5911</v>
      </c>
      <c r="E5934" t="s">
        <v>5914</v>
      </c>
      <c r="F5934" s="1" t="s">
        <v>5911</v>
      </c>
      <c r="G5934" s="1" t="str">
        <f t="array" ref="G5934">IF(COUNT(FIND(Keywords!$E$3:$E$5,I5934)),"실족추락","")</f>
        <v/>
      </c>
      <c r="H5934" s="1"/>
      <c r="I5934" t="s">
        <v>10700</v>
      </c>
      <c r="J5934" t="s">
        <v>13739</v>
      </c>
      <c r="K5934" t="s">
        <v>15072</v>
      </c>
      <c r="L5934" t="s">
        <v>15293</v>
      </c>
      <c r="M5934" t="s">
        <v>14538</v>
      </c>
      <c r="N5934" t="s">
        <v>15105</v>
      </c>
      <c r="O5934" t="s">
        <v>14538</v>
      </c>
    </row>
    <row r="5935" spans="1:15">
      <c r="A5935" t="s">
        <v>16</v>
      </c>
      <c r="B5935" t="s">
        <v>118</v>
      </c>
      <c r="C5935" t="s">
        <v>2033</v>
      </c>
      <c r="D5935" t="s">
        <v>5911</v>
      </c>
      <c r="E5935" t="s">
        <v>5914</v>
      </c>
      <c r="F5935" s="1"/>
      <c r="G5935" s="1" t="str">
        <f t="array" ref="G5935">IF(COUNT(FIND(Keywords!$E$3:$E$5,I5935)),"실족추락","")</f>
        <v/>
      </c>
      <c r="H5935" s="1"/>
      <c r="I5935" t="s">
        <v>10700</v>
      </c>
      <c r="J5935" t="s">
        <v>13739</v>
      </c>
      <c r="K5935" t="s">
        <v>15072</v>
      </c>
      <c r="L5935" t="s">
        <v>15293</v>
      </c>
      <c r="M5935" t="s">
        <v>14538</v>
      </c>
      <c r="N5935" t="s">
        <v>15105</v>
      </c>
      <c r="O5935" t="s">
        <v>14538</v>
      </c>
    </row>
    <row r="5936" spans="1:15">
      <c r="A5936" t="s">
        <v>16</v>
      </c>
      <c r="B5936" t="s">
        <v>118</v>
      </c>
      <c r="C5936" t="s">
        <v>3796</v>
      </c>
      <c r="D5936" t="s">
        <v>5911</v>
      </c>
      <c r="E5936" t="s">
        <v>5914</v>
      </c>
      <c r="F5936" s="1" t="s">
        <v>5911</v>
      </c>
      <c r="G5936" s="1" t="str">
        <f t="array" ref="G5936">IF(COUNT(FIND(Keywords!$E$3:$E$5,I5936)),"실족추락","")</f>
        <v/>
      </c>
      <c r="H5936" s="1"/>
      <c r="I5936" t="s">
        <v>10701</v>
      </c>
      <c r="J5936" t="s">
        <v>13841</v>
      </c>
      <c r="K5936" t="s">
        <v>15061</v>
      </c>
      <c r="L5936" t="s">
        <v>14493</v>
      </c>
      <c r="M5936" t="s">
        <v>14538</v>
      </c>
      <c r="N5936" t="s">
        <v>14136</v>
      </c>
      <c r="O5936" t="s">
        <v>14538</v>
      </c>
    </row>
    <row r="5937" spans="1:15">
      <c r="A5937" t="s">
        <v>16</v>
      </c>
      <c r="B5937" t="s">
        <v>118</v>
      </c>
      <c r="C5937" t="s">
        <v>3796</v>
      </c>
      <c r="D5937" t="s">
        <v>5911</v>
      </c>
      <c r="E5937" t="s">
        <v>5914</v>
      </c>
      <c r="F5937" s="1"/>
      <c r="G5937" s="1" t="str">
        <f t="array" ref="G5937">IF(COUNT(FIND(Keywords!$E$3:$E$5,I5937)),"실족추락","")</f>
        <v/>
      </c>
      <c r="H5937" s="1"/>
      <c r="I5937" t="s">
        <v>10701</v>
      </c>
      <c r="J5937" t="s">
        <v>13841</v>
      </c>
      <c r="K5937" t="s">
        <v>15061</v>
      </c>
      <c r="L5937" t="s">
        <v>14493</v>
      </c>
      <c r="M5937" t="s">
        <v>14538</v>
      </c>
      <c r="N5937" t="s">
        <v>14136</v>
      </c>
      <c r="O5937" t="s">
        <v>14538</v>
      </c>
    </row>
    <row r="5938" spans="1:15">
      <c r="A5938" t="s">
        <v>16</v>
      </c>
      <c r="B5938" t="s">
        <v>118</v>
      </c>
      <c r="C5938" t="s">
        <v>3797</v>
      </c>
      <c r="D5938" t="s">
        <v>15977</v>
      </c>
      <c r="E5938" t="s">
        <v>5914</v>
      </c>
      <c r="F5938" s="1"/>
      <c r="G5938" s="1" t="str">
        <f t="array" ref="G5938">IF(COUNT(FIND(Keywords!$E$3:$E$5,I5938)),"실족추락","")</f>
        <v/>
      </c>
      <c r="H5938" s="1"/>
      <c r="I5938" t="s">
        <v>10702</v>
      </c>
      <c r="J5938" t="s">
        <v>13861</v>
      </c>
      <c r="K5938" t="s">
        <v>14035</v>
      </c>
      <c r="L5938" t="s">
        <v>15553</v>
      </c>
      <c r="M5938" t="s">
        <v>14538</v>
      </c>
      <c r="N5938" t="s">
        <v>15502</v>
      </c>
      <c r="O5938" t="s">
        <v>14538</v>
      </c>
    </row>
    <row r="5939" spans="1:15">
      <c r="A5939" t="s">
        <v>16</v>
      </c>
      <c r="B5939" t="s">
        <v>118</v>
      </c>
      <c r="C5939" t="s">
        <v>3797</v>
      </c>
      <c r="D5939" t="s">
        <v>16113</v>
      </c>
      <c r="E5939" t="s">
        <v>5914</v>
      </c>
      <c r="F5939" s="1" t="str">
        <f t="array" ref="F5939">IF(COUNT(FIND(Keywords!$C$3:$C$41,I5939)),"일반조난","")</f>
        <v/>
      </c>
      <c r="G5939" s="1" t="str">
        <f t="array" ref="G5939">IF(COUNT(FIND(Keywords!$E$3:$E$5,I5939)),"실족추락","")</f>
        <v/>
      </c>
      <c r="H5939" s="1" t="str">
        <f t="array" ref="H5939">IF(COUNT(FIND(Keywords!$B$3:$B$12,I5939)),"개인질환","")</f>
        <v/>
      </c>
      <c r="I5939" t="s">
        <v>10702</v>
      </c>
      <c r="J5939" t="s">
        <v>13861</v>
      </c>
      <c r="K5939" t="s">
        <v>14035</v>
      </c>
      <c r="L5939" t="s">
        <v>15553</v>
      </c>
      <c r="M5939" t="s">
        <v>14538</v>
      </c>
      <c r="N5939" t="s">
        <v>15502</v>
      </c>
      <c r="O5939" t="s">
        <v>14538</v>
      </c>
    </row>
    <row r="5940" spans="1:15">
      <c r="A5940" t="s">
        <v>16</v>
      </c>
      <c r="B5940" t="s">
        <v>118</v>
      </c>
      <c r="C5940" t="s">
        <v>613</v>
      </c>
      <c r="D5940" t="s">
        <v>5911</v>
      </c>
      <c r="E5940" t="s">
        <v>5914</v>
      </c>
      <c r="F5940" s="1" t="s">
        <v>5911</v>
      </c>
      <c r="G5940" s="1" t="str">
        <f t="array" ref="G5940">IF(COUNT(FIND(Keywords!$E$3:$E$5,I5940)),"실족추락","")</f>
        <v/>
      </c>
      <c r="H5940" s="1"/>
      <c r="I5940" t="s">
        <v>10703</v>
      </c>
      <c r="J5940" t="s">
        <v>13735</v>
      </c>
      <c r="K5940" t="s">
        <v>14440</v>
      </c>
      <c r="L5940" t="s">
        <v>14138</v>
      </c>
      <c r="M5940" t="s">
        <v>14538</v>
      </c>
      <c r="N5940" t="s">
        <v>14725</v>
      </c>
      <c r="O5940" t="s">
        <v>14538</v>
      </c>
    </row>
    <row r="5941" spans="1:15">
      <c r="A5941" t="s">
        <v>16</v>
      </c>
      <c r="B5941" t="s">
        <v>118</v>
      </c>
      <c r="C5941" t="s">
        <v>613</v>
      </c>
      <c r="D5941" t="s">
        <v>5909</v>
      </c>
      <c r="E5941" t="s">
        <v>5914</v>
      </c>
      <c r="F5941" s="1"/>
      <c r="G5941" s="1" t="str">
        <f t="array" ref="G5941">IF(COUNT(FIND(Keywords!$E$3:$E$5,I5941)),"실족추락","")</f>
        <v/>
      </c>
      <c r="H5941" s="1"/>
      <c r="I5941" t="s">
        <v>10703</v>
      </c>
      <c r="J5941" t="s">
        <v>13735</v>
      </c>
      <c r="K5941" t="s">
        <v>14440</v>
      </c>
      <c r="L5941" t="s">
        <v>14138</v>
      </c>
      <c r="M5941" t="s">
        <v>14538</v>
      </c>
      <c r="N5941" t="s">
        <v>14725</v>
      </c>
      <c r="O5941" t="s">
        <v>14538</v>
      </c>
    </row>
    <row r="5942" spans="1:15">
      <c r="A5942" t="s">
        <v>16</v>
      </c>
      <c r="B5942" t="s">
        <v>118</v>
      </c>
      <c r="C5942" t="s">
        <v>615</v>
      </c>
      <c r="D5942" t="s">
        <v>16113</v>
      </c>
      <c r="E5942" t="s">
        <v>5914</v>
      </c>
      <c r="F5942" s="1" t="str">
        <f t="array" ref="F5942">IF(COUNT(FIND(Keywords!$C$3:$C$41,I5942)),"일반조난","")</f>
        <v/>
      </c>
      <c r="G5942" s="1" t="str">
        <f t="array" ref="G5942">IF(COUNT(FIND(Keywords!$E$3:$E$5,I5942)),"실족추락","")</f>
        <v/>
      </c>
      <c r="H5942" s="1" t="str">
        <f t="array" ref="H5942">IF(COUNT(FIND(Keywords!$B$3:$B$12,I5942)),"개인질환","")</f>
        <v/>
      </c>
      <c r="I5942" t="s">
        <v>10704</v>
      </c>
      <c r="J5942" t="s">
        <v>13813</v>
      </c>
      <c r="K5942" t="s">
        <v>14404</v>
      </c>
      <c r="L5942" t="s">
        <v>14686</v>
      </c>
      <c r="M5942" t="s">
        <v>14538</v>
      </c>
      <c r="N5942" t="s">
        <v>15384</v>
      </c>
      <c r="O5942" t="s">
        <v>14538</v>
      </c>
    </row>
    <row r="5943" spans="1:15">
      <c r="A5943" t="s">
        <v>16</v>
      </c>
      <c r="B5943" t="s">
        <v>118</v>
      </c>
      <c r="C5943" t="s">
        <v>615</v>
      </c>
      <c r="D5943" t="s">
        <v>5910</v>
      </c>
      <c r="E5943" t="s">
        <v>5914</v>
      </c>
      <c r="F5943" s="1"/>
      <c r="G5943" s="1" t="str">
        <f t="array" ref="G5943">IF(COUNT(FIND(Keywords!$E$3:$E$5,I5943)),"실족추락","")</f>
        <v/>
      </c>
      <c r="H5943" s="1"/>
      <c r="I5943" t="s">
        <v>10704</v>
      </c>
      <c r="J5943" t="s">
        <v>13813</v>
      </c>
      <c r="K5943" t="s">
        <v>14404</v>
      </c>
      <c r="L5943" t="s">
        <v>14686</v>
      </c>
      <c r="M5943" t="s">
        <v>14538</v>
      </c>
      <c r="N5943" t="s">
        <v>15384</v>
      </c>
      <c r="O5943" t="s">
        <v>14538</v>
      </c>
    </row>
    <row r="5944" spans="1:15">
      <c r="A5944" t="s">
        <v>16</v>
      </c>
      <c r="B5944" t="s">
        <v>118</v>
      </c>
      <c r="C5944" t="s">
        <v>902</v>
      </c>
      <c r="D5944" t="s">
        <v>16113</v>
      </c>
      <c r="E5944" t="s">
        <v>5914</v>
      </c>
      <c r="F5944" s="1" t="str">
        <f t="array" ref="F5944">IF(COUNT(FIND(Keywords!$C$3:$C$41,I5944)),"일반조난","")</f>
        <v/>
      </c>
      <c r="G5944" s="1" t="str">
        <f t="array" ref="G5944">IF(COUNT(FIND(Keywords!$E$3:$E$5,I5944)),"실족추락","")</f>
        <v/>
      </c>
      <c r="H5944" s="1" t="str">
        <f t="array" ref="H5944">IF(COUNT(FIND(Keywords!$B$3:$B$12,I5944)),"개인질환","")</f>
        <v/>
      </c>
      <c r="I5944" t="s">
        <v>10705</v>
      </c>
      <c r="J5944" t="s">
        <v>13803</v>
      </c>
      <c r="K5944" t="s">
        <v>14620</v>
      </c>
      <c r="L5944" t="s">
        <v>14776</v>
      </c>
      <c r="M5944" t="s">
        <v>14538</v>
      </c>
      <c r="N5944" t="s">
        <v>15270</v>
      </c>
      <c r="O5944" t="s">
        <v>14538</v>
      </c>
    </row>
    <row r="5945" spans="1:15">
      <c r="A5945" t="s">
        <v>16</v>
      </c>
      <c r="B5945" t="s">
        <v>118</v>
      </c>
      <c r="C5945" t="s">
        <v>902</v>
      </c>
      <c r="D5945" t="s">
        <v>5911</v>
      </c>
      <c r="E5945" t="s">
        <v>5914</v>
      </c>
      <c r="F5945" s="1"/>
      <c r="G5945" s="1" t="str">
        <f t="array" ref="G5945">IF(COUNT(FIND(Keywords!$E$3:$E$5,I5945)),"실족추락","")</f>
        <v/>
      </c>
      <c r="H5945" s="1"/>
      <c r="I5945" t="s">
        <v>10705</v>
      </c>
      <c r="J5945" t="s">
        <v>13803</v>
      </c>
      <c r="K5945" t="s">
        <v>14620</v>
      </c>
      <c r="L5945" t="s">
        <v>14776</v>
      </c>
      <c r="M5945" t="s">
        <v>14538</v>
      </c>
      <c r="N5945" t="s">
        <v>15270</v>
      </c>
      <c r="O5945" t="s">
        <v>14538</v>
      </c>
    </row>
    <row r="5946" spans="1:15">
      <c r="A5946" t="s">
        <v>16</v>
      </c>
      <c r="B5946" t="s">
        <v>118</v>
      </c>
      <c r="C5946" t="s">
        <v>3798</v>
      </c>
      <c r="D5946" t="s">
        <v>5911</v>
      </c>
      <c r="E5946" t="s">
        <v>5914</v>
      </c>
      <c r="F5946" s="1" t="s">
        <v>5911</v>
      </c>
      <c r="G5946" s="1" t="str">
        <f t="array" ref="G5946">IF(COUNT(FIND(Keywords!$E$3:$E$5,I5946)),"실족추락","")</f>
        <v/>
      </c>
      <c r="H5946" s="1"/>
      <c r="I5946" t="s">
        <v>10706</v>
      </c>
      <c r="J5946" t="s">
        <v>13741</v>
      </c>
      <c r="K5946" t="s">
        <v>14993</v>
      </c>
      <c r="L5946" t="s">
        <v>14099</v>
      </c>
      <c r="M5946" t="s">
        <v>14538</v>
      </c>
      <c r="N5946" t="s">
        <v>14527</v>
      </c>
      <c r="O5946" t="s">
        <v>14538</v>
      </c>
    </row>
    <row r="5947" spans="1:15">
      <c r="A5947" t="s">
        <v>16</v>
      </c>
      <c r="B5947" t="s">
        <v>118</v>
      </c>
      <c r="C5947" t="s">
        <v>3798</v>
      </c>
      <c r="D5947" t="s">
        <v>5909</v>
      </c>
      <c r="E5947" t="s">
        <v>5914</v>
      </c>
      <c r="F5947" s="1"/>
      <c r="G5947" s="1" t="str">
        <f t="array" ref="G5947">IF(COUNT(FIND(Keywords!$E$3:$E$5,I5947)),"실족추락","")</f>
        <v/>
      </c>
      <c r="H5947" s="1"/>
      <c r="I5947" t="s">
        <v>10706</v>
      </c>
      <c r="J5947" t="s">
        <v>13741</v>
      </c>
      <c r="K5947" t="s">
        <v>14993</v>
      </c>
      <c r="L5947" t="s">
        <v>14099</v>
      </c>
      <c r="M5947" t="s">
        <v>14538</v>
      </c>
      <c r="N5947" t="s">
        <v>14527</v>
      </c>
      <c r="O5947" t="s">
        <v>14538</v>
      </c>
    </row>
    <row r="5948" spans="1:15">
      <c r="A5948" t="s">
        <v>16</v>
      </c>
      <c r="B5948" t="s">
        <v>118</v>
      </c>
      <c r="C5948" t="s">
        <v>3799</v>
      </c>
      <c r="D5948" t="s">
        <v>5911</v>
      </c>
      <c r="E5948" t="s">
        <v>5914</v>
      </c>
      <c r="F5948" s="1" t="s">
        <v>5911</v>
      </c>
      <c r="G5948" s="1" t="str">
        <f t="array" ref="G5948">IF(COUNT(FIND(Keywords!$E$3:$E$5,I5948)),"실족추락","")</f>
        <v/>
      </c>
      <c r="H5948" s="1"/>
      <c r="I5948" t="s">
        <v>10707</v>
      </c>
      <c r="J5948" t="s">
        <v>13821</v>
      </c>
      <c r="K5948" t="s">
        <v>14565</v>
      </c>
      <c r="L5948" t="s">
        <v>14486</v>
      </c>
      <c r="M5948" t="s">
        <v>14538</v>
      </c>
      <c r="N5948" t="s">
        <v>15263</v>
      </c>
      <c r="O5948" t="s">
        <v>14538</v>
      </c>
    </row>
    <row r="5949" spans="1:15">
      <c r="A5949" t="s">
        <v>16</v>
      </c>
      <c r="B5949" t="s">
        <v>118</v>
      </c>
      <c r="C5949" t="s">
        <v>3799</v>
      </c>
      <c r="D5949" t="s">
        <v>5911</v>
      </c>
      <c r="E5949" t="s">
        <v>5914</v>
      </c>
      <c r="F5949" s="1" t="s">
        <v>5911</v>
      </c>
      <c r="G5949" s="1" t="str">
        <f t="array" ref="G5949">IF(COUNT(FIND(Keywords!$E$3:$E$5,I5949)),"실족추락","")</f>
        <v/>
      </c>
      <c r="H5949" s="1"/>
      <c r="I5949" t="s">
        <v>10707</v>
      </c>
      <c r="J5949" t="s">
        <v>13821</v>
      </c>
      <c r="K5949" t="s">
        <v>14565</v>
      </c>
      <c r="L5949" t="s">
        <v>14486</v>
      </c>
      <c r="M5949" t="s">
        <v>14538</v>
      </c>
      <c r="N5949" t="s">
        <v>15263</v>
      </c>
      <c r="O5949" t="s">
        <v>14538</v>
      </c>
    </row>
    <row r="5950" spans="1:15">
      <c r="A5950" t="s">
        <v>16</v>
      </c>
      <c r="B5950" t="s">
        <v>118</v>
      </c>
      <c r="C5950" t="s">
        <v>622</v>
      </c>
      <c r="D5950" t="s">
        <v>5909</v>
      </c>
      <c r="E5950" t="s">
        <v>5914</v>
      </c>
      <c r="F5950" s="1"/>
      <c r="G5950" s="1" t="str">
        <f t="array" ref="G5950">IF(COUNT(FIND(Keywords!$E$3:$E$5,I5950)),"실족추락","")</f>
        <v/>
      </c>
      <c r="H5950" s="1"/>
      <c r="I5950" t="s">
        <v>10708</v>
      </c>
      <c r="J5950" t="s">
        <v>13841</v>
      </c>
      <c r="K5950" t="s">
        <v>14443</v>
      </c>
      <c r="L5950" t="s">
        <v>14346</v>
      </c>
      <c r="M5950" t="s">
        <v>14538</v>
      </c>
      <c r="N5950" t="s">
        <v>14655</v>
      </c>
      <c r="O5950" t="s">
        <v>14538</v>
      </c>
    </row>
    <row r="5951" spans="1:15">
      <c r="A5951" t="s">
        <v>16</v>
      </c>
      <c r="B5951" t="s">
        <v>118</v>
      </c>
      <c r="C5951" t="s">
        <v>622</v>
      </c>
      <c r="D5951" t="s">
        <v>5911</v>
      </c>
      <c r="E5951" t="s">
        <v>5914</v>
      </c>
      <c r="F5951" s="1" t="s">
        <v>5911</v>
      </c>
      <c r="G5951" s="1" t="str">
        <f t="array" ref="G5951">IF(COUNT(FIND(Keywords!$E$3:$E$5,I5951)),"실족추락","")</f>
        <v/>
      </c>
      <c r="H5951" s="1"/>
      <c r="I5951" t="s">
        <v>10708</v>
      </c>
      <c r="J5951" t="s">
        <v>13841</v>
      </c>
      <c r="K5951" t="s">
        <v>14443</v>
      </c>
      <c r="L5951" t="s">
        <v>14346</v>
      </c>
      <c r="M5951" t="s">
        <v>14538</v>
      </c>
      <c r="N5951" t="s">
        <v>14655</v>
      </c>
      <c r="O5951" t="s">
        <v>14538</v>
      </c>
    </row>
    <row r="5952" spans="1:15">
      <c r="A5952" t="s">
        <v>16</v>
      </c>
      <c r="B5952" t="s">
        <v>118</v>
      </c>
      <c r="C5952" t="s">
        <v>973</v>
      </c>
      <c r="D5952" t="s">
        <v>5911</v>
      </c>
      <c r="E5952" t="s">
        <v>5914</v>
      </c>
      <c r="F5952" s="1"/>
      <c r="G5952" s="1" t="str">
        <f t="array" ref="G5952">IF(COUNT(FIND(Keywords!$E$3:$E$5,I5952)),"실족추락","")</f>
        <v/>
      </c>
      <c r="H5952" s="1"/>
      <c r="I5952" t="s">
        <v>10709</v>
      </c>
      <c r="J5952" t="s">
        <v>13930</v>
      </c>
      <c r="K5952" t="s">
        <v>14662</v>
      </c>
      <c r="L5952" t="s">
        <v>14688</v>
      </c>
      <c r="M5952" t="s">
        <v>14538</v>
      </c>
      <c r="N5952" t="s">
        <v>14791</v>
      </c>
      <c r="O5952" t="s">
        <v>14538</v>
      </c>
    </row>
    <row r="5953" spans="1:15">
      <c r="A5953" t="s">
        <v>16</v>
      </c>
      <c r="B5953" t="s">
        <v>118</v>
      </c>
      <c r="C5953" t="s">
        <v>973</v>
      </c>
      <c r="D5953" t="s">
        <v>5911</v>
      </c>
      <c r="E5953" t="s">
        <v>5914</v>
      </c>
      <c r="F5953" s="1" t="s">
        <v>5911</v>
      </c>
      <c r="G5953" s="1" t="str">
        <f t="array" ref="G5953">IF(COUNT(FIND(Keywords!$E$3:$E$5,I5953)),"실족추락","")</f>
        <v/>
      </c>
      <c r="H5953" s="1"/>
      <c r="I5953" t="s">
        <v>10709</v>
      </c>
      <c r="J5953" t="s">
        <v>13930</v>
      </c>
      <c r="K5953" t="s">
        <v>14662</v>
      </c>
      <c r="L5953" t="s">
        <v>14688</v>
      </c>
      <c r="M5953" t="s">
        <v>14538</v>
      </c>
      <c r="N5953" t="s">
        <v>14791</v>
      </c>
      <c r="O5953" t="s">
        <v>14538</v>
      </c>
    </row>
    <row r="5954" spans="1:15">
      <c r="A5954" t="s">
        <v>16</v>
      </c>
      <c r="B5954" t="s">
        <v>118</v>
      </c>
      <c r="C5954" t="s">
        <v>3800</v>
      </c>
      <c r="D5954" t="s">
        <v>5911</v>
      </c>
      <c r="E5954" t="s">
        <v>5914</v>
      </c>
      <c r="F5954" s="1" t="s">
        <v>5911</v>
      </c>
      <c r="G5954" s="1" t="str">
        <f t="array" ref="G5954">IF(COUNT(FIND(Keywords!$E$3:$E$5,I5954)),"실족추락","")</f>
        <v>실족추락</v>
      </c>
      <c r="H5954" s="1"/>
      <c r="I5954" t="s">
        <v>10710</v>
      </c>
      <c r="J5954" t="s">
        <v>13808</v>
      </c>
      <c r="K5954" t="s">
        <v>14582</v>
      </c>
      <c r="L5954" t="s">
        <v>14932</v>
      </c>
      <c r="M5954" t="s">
        <v>14538</v>
      </c>
      <c r="N5954" t="s">
        <v>14480</v>
      </c>
      <c r="O5954" t="s">
        <v>14538</v>
      </c>
    </row>
    <row r="5955" spans="1:15">
      <c r="A5955" t="s">
        <v>16</v>
      </c>
      <c r="B5955" t="s">
        <v>118</v>
      </c>
      <c r="C5955" t="s">
        <v>3800</v>
      </c>
      <c r="D5955" t="s">
        <v>5909</v>
      </c>
      <c r="E5955" t="s">
        <v>5914</v>
      </c>
      <c r="F5955" s="1"/>
      <c r="G5955" s="1" t="str">
        <f t="array" ref="G5955">IF(COUNT(FIND(Keywords!$E$3:$E$5,I5955)),"실족추락","")</f>
        <v>실족추락</v>
      </c>
      <c r="H5955" s="1"/>
      <c r="I5955" t="s">
        <v>10711</v>
      </c>
      <c r="J5955" t="s">
        <v>13808</v>
      </c>
      <c r="K5955" t="s">
        <v>14582</v>
      </c>
      <c r="L5955" t="s">
        <v>14932</v>
      </c>
      <c r="M5955" t="s">
        <v>14538</v>
      </c>
      <c r="N5955" t="s">
        <v>14480</v>
      </c>
      <c r="O5955" t="s">
        <v>14538</v>
      </c>
    </row>
    <row r="5956" spans="1:15">
      <c r="A5956" t="s">
        <v>16</v>
      </c>
      <c r="B5956" t="s">
        <v>118</v>
      </c>
      <c r="C5956" t="s">
        <v>3800</v>
      </c>
      <c r="D5956" t="s">
        <v>16113</v>
      </c>
      <c r="E5956" t="s">
        <v>5914</v>
      </c>
      <c r="F5956" s="1" t="str">
        <f t="array" ref="F5956">IF(COUNT(FIND(Keywords!$C$3:$C$41,I5956)),"일반조난","")</f>
        <v/>
      </c>
      <c r="G5956" s="1" t="str">
        <f t="array" ref="G5956">IF(COUNT(FIND(Keywords!$E$3:$E$5,I5956)),"실족추락","")</f>
        <v/>
      </c>
      <c r="H5956" s="1" t="str">
        <f t="array" ref="H5956">IF(COUNT(FIND(Keywords!$B$3:$B$12,I5956)),"개인질환","")</f>
        <v/>
      </c>
      <c r="I5956" t="s">
        <v>10712</v>
      </c>
      <c r="J5956" t="s">
        <v>13808</v>
      </c>
      <c r="K5956" t="s">
        <v>14582</v>
      </c>
      <c r="L5956" t="s">
        <v>14932</v>
      </c>
      <c r="M5956" t="s">
        <v>14538</v>
      </c>
      <c r="N5956" t="s">
        <v>14480</v>
      </c>
      <c r="O5956" t="s">
        <v>14538</v>
      </c>
    </row>
    <row r="5957" spans="1:15">
      <c r="A5957" t="s">
        <v>16</v>
      </c>
      <c r="B5957" t="s">
        <v>118</v>
      </c>
      <c r="C5957" t="s">
        <v>3800</v>
      </c>
      <c r="D5957" t="s">
        <v>16113</v>
      </c>
      <c r="E5957" t="s">
        <v>5914</v>
      </c>
      <c r="F5957" s="1" t="str">
        <f t="array" ref="F5957">IF(COUNT(FIND(Keywords!$C$3:$C$41,I5957)),"일반조난","")</f>
        <v/>
      </c>
      <c r="G5957" s="1" t="str">
        <f t="array" ref="G5957">IF(COUNT(FIND(Keywords!$E$3:$E$5,I5957)),"실족추락","")</f>
        <v/>
      </c>
      <c r="H5957" s="1" t="str">
        <f t="array" ref="H5957">IF(COUNT(FIND(Keywords!$B$3:$B$12,I5957)),"개인질환","")</f>
        <v/>
      </c>
      <c r="I5957" t="s">
        <v>10712</v>
      </c>
      <c r="J5957" t="s">
        <v>13808</v>
      </c>
      <c r="K5957" t="s">
        <v>14582</v>
      </c>
      <c r="L5957" t="s">
        <v>14932</v>
      </c>
      <c r="M5957" t="s">
        <v>14538</v>
      </c>
      <c r="N5957" t="s">
        <v>14480</v>
      </c>
      <c r="O5957" t="s">
        <v>14538</v>
      </c>
    </row>
    <row r="5958" spans="1:15">
      <c r="A5958" t="s">
        <v>16</v>
      </c>
      <c r="B5958" t="s">
        <v>118</v>
      </c>
      <c r="C5958" t="s">
        <v>628</v>
      </c>
      <c r="D5958" t="s">
        <v>5909</v>
      </c>
      <c r="E5958" t="s">
        <v>5914</v>
      </c>
      <c r="F5958" s="1"/>
      <c r="G5958" s="1" t="str">
        <f t="array" ref="G5958">IF(COUNT(FIND(Keywords!$E$3:$E$5,I5958)),"실족추락","")</f>
        <v/>
      </c>
      <c r="H5958" s="1"/>
      <c r="I5958" t="s">
        <v>10713</v>
      </c>
      <c r="J5958" t="s">
        <v>13861</v>
      </c>
      <c r="K5958" t="s">
        <v>14173</v>
      </c>
      <c r="L5958" t="s">
        <v>14822</v>
      </c>
      <c r="M5958" t="s">
        <v>14538</v>
      </c>
      <c r="N5958" t="s">
        <v>15288</v>
      </c>
      <c r="O5958" t="s">
        <v>14538</v>
      </c>
    </row>
    <row r="5959" spans="1:15">
      <c r="A5959" t="s">
        <v>16</v>
      </c>
      <c r="B5959" t="s">
        <v>118</v>
      </c>
      <c r="C5959" t="s">
        <v>628</v>
      </c>
      <c r="D5959" t="s">
        <v>5911</v>
      </c>
      <c r="E5959" t="s">
        <v>5914</v>
      </c>
      <c r="F5959" s="1" t="s">
        <v>5911</v>
      </c>
      <c r="G5959" s="1" t="str">
        <f t="array" ref="G5959">IF(COUNT(FIND(Keywords!$E$3:$E$5,I5959)),"실족추락","")</f>
        <v/>
      </c>
      <c r="H5959" s="1"/>
      <c r="I5959" t="s">
        <v>10713</v>
      </c>
      <c r="J5959" t="s">
        <v>13861</v>
      </c>
      <c r="K5959" t="s">
        <v>14173</v>
      </c>
      <c r="L5959" t="s">
        <v>14822</v>
      </c>
      <c r="M5959" t="s">
        <v>14538</v>
      </c>
      <c r="N5959" t="s">
        <v>15288</v>
      </c>
      <c r="O5959" t="s">
        <v>14538</v>
      </c>
    </row>
    <row r="5960" spans="1:15">
      <c r="A5960" t="s">
        <v>16</v>
      </c>
      <c r="B5960" t="s">
        <v>118</v>
      </c>
      <c r="C5960" t="s">
        <v>628</v>
      </c>
      <c r="D5960" t="s">
        <v>16113</v>
      </c>
      <c r="E5960" t="s">
        <v>5914</v>
      </c>
      <c r="F5960" s="1" t="str">
        <f t="array" ref="F5960">IF(COUNT(FIND(Keywords!$C$3:$C$41,I5960)),"일반조난","")</f>
        <v/>
      </c>
      <c r="G5960" s="1" t="str">
        <f t="array" ref="G5960">IF(COUNT(FIND(Keywords!$E$3:$E$5,I5960)),"실족추락","")</f>
        <v/>
      </c>
      <c r="H5960" s="1" t="str">
        <f t="array" ref="H5960">IF(COUNT(FIND(Keywords!$B$3:$B$12,I5960)),"개인질환","")</f>
        <v/>
      </c>
      <c r="I5960" t="s">
        <v>10714</v>
      </c>
      <c r="J5960" t="s">
        <v>13861</v>
      </c>
      <c r="K5960" t="s">
        <v>14173</v>
      </c>
      <c r="L5960" t="s">
        <v>14822</v>
      </c>
      <c r="M5960" t="s">
        <v>14538</v>
      </c>
      <c r="N5960" t="s">
        <v>15288</v>
      </c>
      <c r="O5960" t="s">
        <v>14538</v>
      </c>
    </row>
    <row r="5961" spans="1:15">
      <c r="A5961" t="s">
        <v>16</v>
      </c>
      <c r="B5961" t="s">
        <v>118</v>
      </c>
      <c r="C5961" t="s">
        <v>628</v>
      </c>
      <c r="D5961" t="s">
        <v>5909</v>
      </c>
      <c r="E5961" t="s">
        <v>5914</v>
      </c>
      <c r="F5961" s="1"/>
      <c r="G5961" s="1" t="str">
        <f t="array" ref="G5961">IF(COUNT(FIND(Keywords!$E$3:$E$5,I5961)),"실족추락","")</f>
        <v/>
      </c>
      <c r="H5961" s="1"/>
      <c r="I5961" t="s">
        <v>10715</v>
      </c>
      <c r="J5961" t="s">
        <v>13861</v>
      </c>
      <c r="K5961" t="s">
        <v>14173</v>
      </c>
      <c r="L5961" t="s">
        <v>14822</v>
      </c>
      <c r="M5961" t="s">
        <v>14538</v>
      </c>
      <c r="N5961" t="s">
        <v>15288</v>
      </c>
      <c r="O5961" t="s">
        <v>14538</v>
      </c>
    </row>
    <row r="5962" spans="1:15">
      <c r="A5962" t="s">
        <v>16</v>
      </c>
      <c r="B5962" t="s">
        <v>118</v>
      </c>
      <c r="C5962" t="s">
        <v>3801</v>
      </c>
      <c r="D5962" t="s">
        <v>5911</v>
      </c>
      <c r="E5962" t="s">
        <v>5914</v>
      </c>
      <c r="F5962" s="1" t="s">
        <v>5911</v>
      </c>
      <c r="G5962" s="1" t="str">
        <f t="array" ref="G5962">IF(COUNT(FIND(Keywords!$E$3:$E$5,I5962)),"실족추락","")</f>
        <v/>
      </c>
      <c r="H5962" s="1"/>
      <c r="I5962" t="s">
        <v>10716</v>
      </c>
      <c r="J5962" t="s">
        <v>13995</v>
      </c>
      <c r="K5962" t="s">
        <v>15374</v>
      </c>
      <c r="L5962" t="s">
        <v>14712</v>
      </c>
      <c r="M5962" t="s">
        <v>15237</v>
      </c>
      <c r="N5962" t="s">
        <v>14490</v>
      </c>
      <c r="O5962" t="s">
        <v>14538</v>
      </c>
    </row>
    <row r="5963" spans="1:15">
      <c r="A5963" t="s">
        <v>16</v>
      </c>
      <c r="B5963" t="s">
        <v>118</v>
      </c>
      <c r="C5963" t="s">
        <v>3802</v>
      </c>
      <c r="D5963" t="s">
        <v>5911</v>
      </c>
      <c r="E5963" t="s">
        <v>5914</v>
      </c>
      <c r="F5963" s="1" t="s">
        <v>5911</v>
      </c>
      <c r="G5963" s="1" t="str">
        <f t="array" ref="G5963">IF(COUNT(FIND(Keywords!$E$3:$E$5,I5963)),"실족추락","")</f>
        <v/>
      </c>
      <c r="H5963" s="1"/>
      <c r="I5963" t="s">
        <v>10717</v>
      </c>
      <c r="J5963" t="s">
        <v>13763</v>
      </c>
      <c r="K5963" t="s">
        <v>15375</v>
      </c>
      <c r="L5963" t="s">
        <v>15287</v>
      </c>
      <c r="M5963" t="s">
        <v>14538</v>
      </c>
      <c r="N5963" t="s">
        <v>15811</v>
      </c>
      <c r="O5963" t="s">
        <v>14538</v>
      </c>
    </row>
    <row r="5964" spans="1:15">
      <c r="A5964" t="s">
        <v>16</v>
      </c>
      <c r="B5964" t="s">
        <v>118</v>
      </c>
      <c r="C5964" t="s">
        <v>3802</v>
      </c>
      <c r="D5964" t="s">
        <v>5911</v>
      </c>
      <c r="E5964" t="s">
        <v>5914</v>
      </c>
      <c r="F5964" s="1"/>
      <c r="G5964" s="1" t="str">
        <f t="array" ref="G5964">IF(COUNT(FIND(Keywords!$E$3:$E$5,I5964)),"실족추락","")</f>
        <v/>
      </c>
      <c r="H5964" s="1"/>
      <c r="I5964" t="s">
        <v>10717</v>
      </c>
      <c r="J5964" t="s">
        <v>13763</v>
      </c>
      <c r="K5964" t="s">
        <v>15375</v>
      </c>
      <c r="L5964" t="s">
        <v>15287</v>
      </c>
      <c r="M5964" t="s">
        <v>14538</v>
      </c>
      <c r="N5964" t="s">
        <v>15811</v>
      </c>
      <c r="O5964" t="s">
        <v>14538</v>
      </c>
    </row>
    <row r="5965" spans="1:15">
      <c r="A5965" t="s">
        <v>16</v>
      </c>
      <c r="B5965" t="s">
        <v>118</v>
      </c>
      <c r="C5965" t="s">
        <v>925</v>
      </c>
      <c r="D5965" t="s">
        <v>5911</v>
      </c>
      <c r="E5965" t="s">
        <v>5914</v>
      </c>
      <c r="F5965" s="1" t="s">
        <v>5911</v>
      </c>
      <c r="G5965" s="1" t="str">
        <f t="array" ref="G5965">IF(COUNT(FIND(Keywords!$E$3:$E$5,I5965)),"실족추락","")</f>
        <v/>
      </c>
      <c r="H5965" s="1"/>
      <c r="I5965" t="s">
        <v>10718</v>
      </c>
      <c r="J5965" t="s">
        <v>13741</v>
      </c>
      <c r="K5965" t="s">
        <v>14348</v>
      </c>
      <c r="L5965" t="s">
        <v>14822</v>
      </c>
      <c r="M5965" t="s">
        <v>14538</v>
      </c>
      <c r="N5965" t="s">
        <v>15637</v>
      </c>
      <c r="O5965" t="s">
        <v>14538</v>
      </c>
    </row>
    <row r="5966" spans="1:15">
      <c r="A5966" t="s">
        <v>16</v>
      </c>
      <c r="B5966" t="s">
        <v>118</v>
      </c>
      <c r="C5966" t="s">
        <v>925</v>
      </c>
      <c r="D5966" t="s">
        <v>5911</v>
      </c>
      <c r="E5966" t="s">
        <v>5914</v>
      </c>
      <c r="F5966" s="1" t="s">
        <v>5911</v>
      </c>
      <c r="G5966" s="1" t="str">
        <f t="array" ref="G5966">IF(COUNT(FIND(Keywords!$E$3:$E$5,I5966)),"실족추락","")</f>
        <v/>
      </c>
      <c r="H5966" s="1"/>
      <c r="I5966" t="s">
        <v>10718</v>
      </c>
      <c r="J5966" t="s">
        <v>13741</v>
      </c>
      <c r="K5966" t="s">
        <v>14348</v>
      </c>
      <c r="L5966" t="s">
        <v>14822</v>
      </c>
      <c r="M5966" t="s">
        <v>14538</v>
      </c>
      <c r="N5966" t="s">
        <v>15637</v>
      </c>
      <c r="O5966" t="s">
        <v>14538</v>
      </c>
    </row>
    <row r="5967" spans="1:15">
      <c r="A5967" t="s">
        <v>16</v>
      </c>
      <c r="B5967" t="s">
        <v>118</v>
      </c>
      <c r="C5967" t="s">
        <v>678</v>
      </c>
      <c r="D5967" t="s">
        <v>16113</v>
      </c>
      <c r="E5967" t="s">
        <v>5914</v>
      </c>
      <c r="F5967" s="1" t="str">
        <f t="array" ref="F5967">IF(COUNT(FIND(Keywords!$C$3:$C$41,I5967)),"일반조난","")</f>
        <v/>
      </c>
      <c r="G5967" s="1" t="str">
        <f t="array" ref="G5967">IF(COUNT(FIND(Keywords!$E$3:$E$5,I5967)),"실족추락","")</f>
        <v/>
      </c>
      <c r="H5967" s="1" t="str">
        <f t="array" ref="H5967">IF(COUNT(FIND(Keywords!$B$3:$B$12,I5967)),"개인질환","")</f>
        <v/>
      </c>
      <c r="I5967" t="s">
        <v>10719</v>
      </c>
      <c r="J5967" t="s">
        <v>13942</v>
      </c>
      <c r="K5967" t="s">
        <v>14484</v>
      </c>
      <c r="L5967" t="s">
        <v>15142</v>
      </c>
      <c r="M5967" t="s">
        <v>14538</v>
      </c>
      <c r="N5967" t="s">
        <v>15649</v>
      </c>
      <c r="O5967" t="s">
        <v>14538</v>
      </c>
    </row>
    <row r="5968" spans="1:15">
      <c r="A5968" t="s">
        <v>16</v>
      </c>
      <c r="B5968" t="s">
        <v>118</v>
      </c>
      <c r="C5968" t="s">
        <v>678</v>
      </c>
      <c r="D5968" t="s">
        <v>16113</v>
      </c>
      <c r="E5968" t="s">
        <v>5914</v>
      </c>
      <c r="F5968" s="1" t="str">
        <f t="array" ref="F5968">IF(COUNT(FIND(Keywords!$C$3:$C$41,I5968)),"일반조난","")</f>
        <v/>
      </c>
      <c r="G5968" s="1" t="str">
        <f t="array" ref="G5968">IF(COUNT(FIND(Keywords!$E$3:$E$5,I5968)),"실족추락","")</f>
        <v/>
      </c>
      <c r="H5968" s="1" t="str">
        <f t="array" ref="H5968">IF(COUNT(FIND(Keywords!$B$3:$B$12,I5968)),"개인질환","")</f>
        <v/>
      </c>
      <c r="I5968" t="s">
        <v>10719</v>
      </c>
      <c r="J5968" t="s">
        <v>13942</v>
      </c>
      <c r="K5968" t="s">
        <v>14484</v>
      </c>
      <c r="L5968" t="s">
        <v>15142</v>
      </c>
      <c r="M5968" t="s">
        <v>14538</v>
      </c>
      <c r="N5968" t="s">
        <v>15649</v>
      </c>
      <c r="O5968" t="s">
        <v>14538</v>
      </c>
    </row>
    <row r="5969" spans="1:15">
      <c r="A5969" t="s">
        <v>16</v>
      </c>
      <c r="B5969" t="s">
        <v>118</v>
      </c>
      <c r="C5969" t="s">
        <v>679</v>
      </c>
      <c r="D5969" t="s">
        <v>5911</v>
      </c>
      <c r="E5969" t="s">
        <v>5914</v>
      </c>
      <c r="F5969" s="1"/>
      <c r="G5969" s="1" t="str">
        <f t="array" ref="G5969">IF(COUNT(FIND(Keywords!$E$3:$E$5,I5969)),"실족추락","")</f>
        <v/>
      </c>
      <c r="H5969" s="1"/>
      <c r="I5969" t="s">
        <v>10720</v>
      </c>
      <c r="J5969" t="s">
        <v>13842</v>
      </c>
      <c r="K5969" t="s">
        <v>14485</v>
      </c>
      <c r="L5969" t="s">
        <v>15124</v>
      </c>
      <c r="M5969" t="s">
        <v>14538</v>
      </c>
      <c r="N5969" t="s">
        <v>15630</v>
      </c>
      <c r="O5969" t="s">
        <v>10279</v>
      </c>
    </row>
    <row r="5970" spans="1:15">
      <c r="A5970" t="s">
        <v>16</v>
      </c>
      <c r="B5970" t="s">
        <v>118</v>
      </c>
      <c r="C5970" t="s">
        <v>679</v>
      </c>
      <c r="D5970" t="s">
        <v>5911</v>
      </c>
      <c r="E5970" t="s">
        <v>5914</v>
      </c>
      <c r="F5970" s="1" t="s">
        <v>5911</v>
      </c>
      <c r="G5970" s="1" t="str">
        <f t="array" ref="G5970">IF(COUNT(FIND(Keywords!$E$3:$E$5,I5970)),"실족추락","")</f>
        <v/>
      </c>
      <c r="H5970" s="1"/>
      <c r="I5970" t="s">
        <v>10720</v>
      </c>
      <c r="J5970" t="s">
        <v>13842</v>
      </c>
      <c r="K5970" t="s">
        <v>14485</v>
      </c>
      <c r="L5970" t="s">
        <v>15124</v>
      </c>
      <c r="M5970" t="s">
        <v>14538</v>
      </c>
      <c r="N5970" t="s">
        <v>15630</v>
      </c>
      <c r="O5970" t="s">
        <v>10279</v>
      </c>
    </row>
    <row r="5971" spans="1:15">
      <c r="A5971" t="s">
        <v>16</v>
      </c>
      <c r="B5971" t="s">
        <v>118</v>
      </c>
      <c r="C5971" t="s">
        <v>3803</v>
      </c>
      <c r="D5971" t="s">
        <v>16113</v>
      </c>
      <c r="E5971" t="s">
        <v>5914</v>
      </c>
      <c r="F5971" s="1" t="str">
        <f t="array" ref="F5971">IF(COUNT(FIND(Keywords!$C$3:$C$41,I5971)),"일반조난","")</f>
        <v/>
      </c>
      <c r="G5971" s="1" t="str">
        <f t="array" ref="G5971">IF(COUNT(FIND(Keywords!$E$3:$E$5,I5971)),"실족추락","")</f>
        <v/>
      </c>
      <c r="H5971" s="1" t="str">
        <f t="array" ref="H5971">IF(COUNT(FIND(Keywords!$B$3:$B$12,I5971)),"개인질환","")</f>
        <v/>
      </c>
      <c r="I5971" t="s">
        <v>10721</v>
      </c>
      <c r="J5971" t="s">
        <v>13818</v>
      </c>
      <c r="K5971" t="s">
        <v>14338</v>
      </c>
      <c r="L5971" t="s">
        <v>14995</v>
      </c>
      <c r="M5971" t="s">
        <v>14538</v>
      </c>
      <c r="N5971" t="s">
        <v>15896</v>
      </c>
      <c r="O5971" t="s">
        <v>14538</v>
      </c>
    </row>
    <row r="5972" spans="1:15">
      <c r="A5972" t="s">
        <v>16</v>
      </c>
      <c r="B5972" t="s">
        <v>118</v>
      </c>
      <c r="C5972" t="s">
        <v>652</v>
      </c>
      <c r="D5972" t="s">
        <v>5909</v>
      </c>
      <c r="E5972" t="s">
        <v>5914</v>
      </c>
      <c r="F5972" s="1"/>
      <c r="G5972" s="1" t="str">
        <f t="array" ref="G5972">IF(COUNT(FIND(Keywords!$E$3:$E$5,I5972)),"실족추락","")</f>
        <v/>
      </c>
      <c r="H5972" s="1"/>
      <c r="I5972" t="s">
        <v>10722</v>
      </c>
      <c r="J5972" t="s">
        <v>13762</v>
      </c>
      <c r="K5972" t="s">
        <v>14464</v>
      </c>
      <c r="L5972" t="s">
        <v>15393</v>
      </c>
      <c r="M5972" t="s">
        <v>14538</v>
      </c>
      <c r="N5972" t="s">
        <v>15597</v>
      </c>
      <c r="O5972" t="s">
        <v>14538</v>
      </c>
    </row>
    <row r="5973" spans="1:15">
      <c r="A5973" t="s">
        <v>16</v>
      </c>
      <c r="B5973" t="s">
        <v>118</v>
      </c>
      <c r="C5973" t="s">
        <v>936</v>
      </c>
      <c r="D5973" t="s">
        <v>5911</v>
      </c>
      <c r="E5973" t="s">
        <v>5914</v>
      </c>
      <c r="F5973" s="1"/>
      <c r="G5973" s="1" t="str">
        <f t="array" ref="G5973">IF(COUNT(FIND(Keywords!$E$3:$E$5,I5973)),"실족추락","")</f>
        <v/>
      </c>
      <c r="H5973" s="1"/>
      <c r="I5973" t="s">
        <v>10723</v>
      </c>
      <c r="J5973" t="s">
        <v>13900</v>
      </c>
      <c r="K5973" t="s">
        <v>14639</v>
      </c>
      <c r="L5973" t="s">
        <v>15390</v>
      </c>
      <c r="M5973" t="s">
        <v>14538</v>
      </c>
      <c r="N5973" t="s">
        <v>14942</v>
      </c>
      <c r="O5973" t="s">
        <v>14538</v>
      </c>
    </row>
    <row r="5974" spans="1:15">
      <c r="A5974" t="s">
        <v>16</v>
      </c>
      <c r="B5974" t="s">
        <v>118</v>
      </c>
      <c r="C5974" t="s">
        <v>3804</v>
      </c>
      <c r="D5974" t="s">
        <v>5909</v>
      </c>
      <c r="E5974" t="s">
        <v>5914</v>
      </c>
      <c r="F5974" s="1"/>
      <c r="G5974" s="1" t="str">
        <f t="array" ref="G5974">IF(COUNT(FIND(Keywords!$E$3:$E$5,I5974)),"실족추락","")</f>
        <v/>
      </c>
      <c r="H5974" s="1"/>
      <c r="I5974" t="s">
        <v>10724</v>
      </c>
      <c r="J5974" t="s">
        <v>13756</v>
      </c>
      <c r="K5974" t="s">
        <v>15115</v>
      </c>
      <c r="L5974" t="s">
        <v>14777</v>
      </c>
      <c r="M5974" t="s">
        <v>14538</v>
      </c>
      <c r="N5974" t="s">
        <v>15897</v>
      </c>
      <c r="O5974" t="s">
        <v>14538</v>
      </c>
    </row>
    <row r="5975" spans="1:15">
      <c r="A5975" t="s">
        <v>16</v>
      </c>
      <c r="B5975" t="s">
        <v>118</v>
      </c>
      <c r="C5975" t="s">
        <v>941</v>
      </c>
      <c r="D5975" t="s">
        <v>5909</v>
      </c>
      <c r="E5975" t="s">
        <v>5914</v>
      </c>
      <c r="F5975" s="1"/>
      <c r="G5975" s="1" t="str">
        <f t="array" ref="G5975">IF(COUNT(FIND(Keywords!$E$3:$E$5,I5975)),"실족추락","")</f>
        <v/>
      </c>
      <c r="H5975" s="1"/>
      <c r="I5975" t="s">
        <v>10725</v>
      </c>
      <c r="J5975" t="s">
        <v>13825</v>
      </c>
      <c r="K5975" t="s">
        <v>14640</v>
      </c>
      <c r="L5975" t="s">
        <v>14550</v>
      </c>
      <c r="M5975" t="s">
        <v>14538</v>
      </c>
      <c r="N5975" t="s">
        <v>15685</v>
      </c>
      <c r="O5975" t="s">
        <v>14538</v>
      </c>
    </row>
    <row r="5976" spans="1:15">
      <c r="A5976" t="s">
        <v>16</v>
      </c>
      <c r="B5976" t="s">
        <v>118</v>
      </c>
      <c r="C5976" t="s">
        <v>703</v>
      </c>
      <c r="D5976" t="s">
        <v>5911</v>
      </c>
      <c r="E5976" t="s">
        <v>5914</v>
      </c>
      <c r="F5976" s="1" t="s">
        <v>5911</v>
      </c>
      <c r="G5976" s="1" t="str">
        <f t="array" ref="G5976">IF(COUNT(FIND(Keywords!$E$3:$E$5,I5976)),"실족추락","")</f>
        <v/>
      </c>
      <c r="H5976" s="1"/>
      <c r="I5976" t="s">
        <v>10726</v>
      </c>
      <c r="J5976" t="s">
        <v>13955</v>
      </c>
      <c r="K5976" t="s">
        <v>14505</v>
      </c>
      <c r="L5976" t="s">
        <v>14100</v>
      </c>
      <c r="M5976" t="s">
        <v>14538</v>
      </c>
      <c r="N5976" t="s">
        <v>15066</v>
      </c>
      <c r="O5976" t="s">
        <v>14973</v>
      </c>
    </row>
    <row r="5977" spans="1:15">
      <c r="A5977" t="s">
        <v>16</v>
      </c>
      <c r="B5977" t="s">
        <v>118</v>
      </c>
      <c r="C5977" t="s">
        <v>3805</v>
      </c>
      <c r="D5977" t="s">
        <v>5911</v>
      </c>
      <c r="E5977" t="s">
        <v>5914</v>
      </c>
      <c r="F5977" s="1"/>
      <c r="G5977" s="1" t="str">
        <f t="array" ref="G5977">IF(COUNT(FIND(Keywords!$E$3:$E$5,I5977)),"실족추락","")</f>
        <v/>
      </c>
      <c r="H5977" s="1"/>
      <c r="I5977" t="s">
        <v>10727</v>
      </c>
      <c r="J5977" t="s">
        <v>13828</v>
      </c>
      <c r="K5977" t="s">
        <v>14509</v>
      </c>
      <c r="L5977" t="s">
        <v>14862</v>
      </c>
      <c r="M5977" t="s">
        <v>14538</v>
      </c>
      <c r="N5977" t="s">
        <v>15268</v>
      </c>
      <c r="O5977" t="s">
        <v>14538</v>
      </c>
    </row>
    <row r="5978" spans="1:15">
      <c r="A5978" t="s">
        <v>16</v>
      </c>
      <c r="B5978" t="s">
        <v>118</v>
      </c>
      <c r="C5978" t="s">
        <v>3806</v>
      </c>
      <c r="D5978" t="s">
        <v>5911</v>
      </c>
      <c r="E5978" t="s">
        <v>5914</v>
      </c>
      <c r="F5978" s="1" t="s">
        <v>5911</v>
      </c>
      <c r="G5978" s="1" t="str">
        <f t="array" ref="G5978">IF(COUNT(FIND(Keywords!$E$3:$E$5,I5978)),"실족추락","")</f>
        <v/>
      </c>
      <c r="H5978" s="1"/>
      <c r="I5978" t="s">
        <v>10728</v>
      </c>
      <c r="J5978" t="s">
        <v>13835</v>
      </c>
      <c r="K5978" t="s">
        <v>14880</v>
      </c>
      <c r="L5978" t="s">
        <v>14099</v>
      </c>
      <c r="M5978" t="s">
        <v>14538</v>
      </c>
      <c r="N5978" t="s">
        <v>15766</v>
      </c>
      <c r="O5978" t="s">
        <v>14538</v>
      </c>
    </row>
    <row r="5979" spans="1:15">
      <c r="A5979" t="s">
        <v>16</v>
      </c>
      <c r="B5979" t="s">
        <v>118</v>
      </c>
      <c r="C5979" t="s">
        <v>1843</v>
      </c>
      <c r="D5979" t="s">
        <v>5911</v>
      </c>
      <c r="E5979" t="s">
        <v>5914</v>
      </c>
      <c r="F5979" s="1" t="s">
        <v>5911</v>
      </c>
      <c r="G5979" s="1" t="str">
        <f t="array" ref="G5979">IF(COUNT(FIND(Keywords!$E$3:$E$5,I5979)),"실족추락","")</f>
        <v/>
      </c>
      <c r="H5979" s="1"/>
      <c r="I5979" t="s">
        <v>10729</v>
      </c>
      <c r="J5979" t="s">
        <v>13862</v>
      </c>
      <c r="K5979" t="s">
        <v>15014</v>
      </c>
      <c r="L5979" t="s">
        <v>14776</v>
      </c>
      <c r="M5979" t="s">
        <v>14538</v>
      </c>
      <c r="N5979" t="s">
        <v>15552</v>
      </c>
      <c r="O5979" t="s">
        <v>14538</v>
      </c>
    </row>
    <row r="5980" spans="1:15">
      <c r="A5980" t="s">
        <v>16</v>
      </c>
      <c r="B5980" t="s">
        <v>118</v>
      </c>
      <c r="C5980" t="s">
        <v>3807</v>
      </c>
      <c r="D5980" t="s">
        <v>5911</v>
      </c>
      <c r="E5980" t="s">
        <v>5914</v>
      </c>
      <c r="F5980" s="1" t="s">
        <v>5911</v>
      </c>
      <c r="G5980" s="1" t="str">
        <f t="array" ref="G5980">IF(COUNT(FIND(Keywords!$E$3:$E$5,I5980)),"실족추락","")</f>
        <v/>
      </c>
      <c r="H5980" s="1"/>
      <c r="I5980" t="s">
        <v>10730</v>
      </c>
      <c r="J5980" t="s">
        <v>14056</v>
      </c>
      <c r="K5980" t="s">
        <v>14878</v>
      </c>
      <c r="L5980" t="s">
        <v>14650</v>
      </c>
      <c r="M5980" t="s">
        <v>14107</v>
      </c>
      <c r="N5980" t="s">
        <v>15548</v>
      </c>
      <c r="O5980" t="s">
        <v>14538</v>
      </c>
    </row>
    <row r="5981" spans="1:15">
      <c r="A5981" t="s">
        <v>16</v>
      </c>
      <c r="B5981" t="s">
        <v>118</v>
      </c>
      <c r="C5981" t="s">
        <v>3808</v>
      </c>
      <c r="D5981" t="s">
        <v>5911</v>
      </c>
      <c r="E5981" t="s">
        <v>5914</v>
      </c>
      <c r="F5981" s="1" t="s">
        <v>5911</v>
      </c>
      <c r="G5981" s="1" t="str">
        <f t="array" ref="G5981">IF(COUNT(FIND(Keywords!$E$3:$E$5,I5981)),"실족추락","")</f>
        <v/>
      </c>
      <c r="H5981" s="1"/>
      <c r="I5981" t="s">
        <v>10731</v>
      </c>
      <c r="J5981" t="s">
        <v>13942</v>
      </c>
      <c r="K5981" t="s">
        <v>14678</v>
      </c>
      <c r="L5981" t="s">
        <v>14687</v>
      </c>
      <c r="M5981" t="s">
        <v>14538</v>
      </c>
      <c r="N5981" t="s">
        <v>14452</v>
      </c>
      <c r="O5981" t="s">
        <v>14538</v>
      </c>
    </row>
    <row r="5982" spans="1:15">
      <c r="A5982" t="s">
        <v>16</v>
      </c>
      <c r="B5982" t="s">
        <v>118</v>
      </c>
      <c r="C5982" t="s">
        <v>720</v>
      </c>
      <c r="D5982" t="s">
        <v>5911</v>
      </c>
      <c r="E5982" t="s">
        <v>5914</v>
      </c>
      <c r="F5982" s="1" t="s">
        <v>5911</v>
      </c>
      <c r="G5982" s="1" t="str">
        <f t="array" ref="G5982">IF(COUNT(FIND(Keywords!$E$3:$E$5,I5982)),"실족추락","")</f>
        <v/>
      </c>
      <c r="H5982" s="1"/>
      <c r="I5982" t="s">
        <v>10732</v>
      </c>
      <c r="J5982" t="s">
        <v>13759</v>
      </c>
      <c r="K5982" t="s">
        <v>14518</v>
      </c>
      <c r="L5982" t="s">
        <v>14509</v>
      </c>
      <c r="M5982" t="s">
        <v>14538</v>
      </c>
      <c r="N5982" t="s">
        <v>15362</v>
      </c>
      <c r="O5982" t="s">
        <v>14538</v>
      </c>
    </row>
    <row r="5983" spans="1:15">
      <c r="A5983" t="s">
        <v>16</v>
      </c>
      <c r="B5983" t="s">
        <v>118</v>
      </c>
      <c r="C5983" t="s">
        <v>725</v>
      </c>
      <c r="D5983" t="s">
        <v>5909</v>
      </c>
      <c r="E5983" t="s">
        <v>5914</v>
      </c>
      <c r="F5983" s="1"/>
      <c r="G5983" s="1" t="str">
        <f t="array" ref="G5983">IF(COUNT(FIND(Keywords!$E$3:$E$5,I5983)),"실족추락","")</f>
        <v>실족추락</v>
      </c>
      <c r="H5983" s="1"/>
      <c r="I5983" t="s">
        <v>10733</v>
      </c>
      <c r="J5983" t="s">
        <v>13780</v>
      </c>
      <c r="K5983" t="s">
        <v>14059</v>
      </c>
      <c r="L5983" t="s">
        <v>14549</v>
      </c>
      <c r="M5983" t="s">
        <v>14538</v>
      </c>
      <c r="N5983" t="s">
        <v>15664</v>
      </c>
      <c r="O5983" t="s">
        <v>14538</v>
      </c>
    </row>
    <row r="5984" spans="1:15">
      <c r="A5984" t="s">
        <v>16</v>
      </c>
      <c r="B5984" t="s">
        <v>118</v>
      </c>
      <c r="C5984" t="s">
        <v>3809</v>
      </c>
      <c r="D5984" t="s">
        <v>5909</v>
      </c>
      <c r="E5984" t="s">
        <v>5914</v>
      </c>
      <c r="F5984" s="1" t="str">
        <f t="array" ref="F5984">IF(COUNT(FIND(Keywords!$C$3:$C$41,I5984)),"일반조난","")</f>
        <v/>
      </c>
      <c r="G5984" s="1" t="str">
        <f t="array" ref="G5984">IF(COUNT(FIND(Keywords!$E$3:$E$5,I5984)),"실족추락","")</f>
        <v>실족추락</v>
      </c>
      <c r="H5984" s="1" t="str">
        <f t="array" ref="H5984">IF(COUNT(FIND(Keywords!$B$3:$B$12,I5984)),"개인질환","")</f>
        <v/>
      </c>
      <c r="I5984" t="s">
        <v>10734</v>
      </c>
      <c r="J5984" t="s">
        <v>13991</v>
      </c>
      <c r="K5984" t="s">
        <v>14283</v>
      </c>
      <c r="L5984" t="s">
        <v>14512</v>
      </c>
      <c r="M5984" t="s">
        <v>14538</v>
      </c>
      <c r="N5984" t="s">
        <v>15638</v>
      </c>
      <c r="O5984" t="s">
        <v>14538</v>
      </c>
    </row>
    <row r="5985" spans="1:15">
      <c r="A5985" t="s">
        <v>16</v>
      </c>
      <c r="B5985" t="s">
        <v>118</v>
      </c>
      <c r="C5985" t="s">
        <v>3810</v>
      </c>
      <c r="D5985" t="s">
        <v>16113</v>
      </c>
      <c r="E5985" t="s">
        <v>5914</v>
      </c>
      <c r="F5985" s="1" t="str">
        <f t="array" ref="F5985">IF(COUNT(FIND(Keywords!$C$3:$C$41,I5985)),"일반조난","")</f>
        <v/>
      </c>
      <c r="G5985" s="1" t="str">
        <f t="array" ref="G5985">IF(COUNT(FIND(Keywords!$E$3:$E$5,I5985)),"실족추락","")</f>
        <v/>
      </c>
      <c r="H5985" s="1" t="str">
        <f t="array" ref="H5985">IF(COUNT(FIND(Keywords!$B$3:$B$12,I5985)),"개인질환","")</f>
        <v/>
      </c>
      <c r="I5985" t="s">
        <v>10735</v>
      </c>
      <c r="J5985" t="s">
        <v>13824</v>
      </c>
      <c r="K5985" t="s">
        <v>14178</v>
      </c>
      <c r="L5985" t="s">
        <v>14510</v>
      </c>
      <c r="M5985" t="s">
        <v>14538</v>
      </c>
      <c r="N5985" t="s">
        <v>15435</v>
      </c>
      <c r="O5985" t="s">
        <v>14538</v>
      </c>
    </row>
    <row r="5986" spans="1:15">
      <c r="A5986" t="s">
        <v>16</v>
      </c>
      <c r="B5986" t="s">
        <v>118</v>
      </c>
      <c r="C5986" t="s">
        <v>3811</v>
      </c>
      <c r="D5986" t="s">
        <v>5911</v>
      </c>
      <c r="E5986" t="s">
        <v>5914</v>
      </c>
      <c r="F5986" s="1"/>
      <c r="G5986" s="1" t="str">
        <f t="array" ref="G5986">IF(COUNT(FIND(Keywords!$E$3:$E$5,I5986)),"실족추락","")</f>
        <v/>
      </c>
      <c r="H5986" s="1"/>
      <c r="I5986" t="s">
        <v>10736</v>
      </c>
      <c r="J5986" t="s">
        <v>13949</v>
      </c>
      <c r="K5986" t="s">
        <v>14846</v>
      </c>
      <c r="L5986" t="s">
        <v>14529</v>
      </c>
      <c r="M5986" t="s">
        <v>14538</v>
      </c>
      <c r="N5986" t="s">
        <v>14632</v>
      </c>
      <c r="O5986" t="s">
        <v>14538</v>
      </c>
    </row>
    <row r="5987" spans="1:15">
      <c r="A5987" t="s">
        <v>16</v>
      </c>
      <c r="B5987" t="s">
        <v>118</v>
      </c>
      <c r="C5987" t="s">
        <v>3812</v>
      </c>
      <c r="D5987" t="s">
        <v>5911</v>
      </c>
      <c r="E5987" t="s">
        <v>5914</v>
      </c>
      <c r="F5987" s="1"/>
      <c r="G5987" s="1" t="str">
        <f t="array" ref="G5987">IF(COUNT(FIND(Keywords!$E$3:$E$5,I5987)),"실족추락","")</f>
        <v/>
      </c>
      <c r="H5987" s="1"/>
      <c r="I5987" t="s">
        <v>10737</v>
      </c>
      <c r="J5987" t="s">
        <v>13913</v>
      </c>
      <c r="K5987" t="s">
        <v>14906</v>
      </c>
      <c r="L5987" t="s">
        <v>14365</v>
      </c>
      <c r="M5987" t="s">
        <v>14538</v>
      </c>
      <c r="N5987" t="s">
        <v>14313</v>
      </c>
      <c r="O5987" t="s">
        <v>14538</v>
      </c>
    </row>
    <row r="5988" spans="1:15">
      <c r="A5988" t="s">
        <v>16</v>
      </c>
      <c r="B5988" t="s">
        <v>118</v>
      </c>
      <c r="C5988" t="s">
        <v>2095</v>
      </c>
      <c r="D5988" t="s">
        <v>5911</v>
      </c>
      <c r="E5988" t="s">
        <v>5914</v>
      </c>
      <c r="F5988" s="1"/>
      <c r="G5988" s="1" t="str">
        <f t="array" ref="G5988">IF(COUNT(FIND(Keywords!$E$3:$E$5,I5988)),"실족추락","")</f>
        <v/>
      </c>
      <c r="H5988" s="1"/>
      <c r="I5988" t="s">
        <v>10738</v>
      </c>
      <c r="J5988" t="s">
        <v>13781</v>
      </c>
      <c r="K5988" t="s">
        <v>15091</v>
      </c>
      <c r="L5988" t="s">
        <v>14517</v>
      </c>
      <c r="M5988" t="s">
        <v>14538</v>
      </c>
      <c r="N5988" t="s">
        <v>14759</v>
      </c>
      <c r="O5988" t="s">
        <v>14538</v>
      </c>
    </row>
    <row r="5989" spans="1:15">
      <c r="A5989" t="s">
        <v>16</v>
      </c>
      <c r="B5989" t="s">
        <v>118</v>
      </c>
      <c r="C5989" t="s">
        <v>1106</v>
      </c>
      <c r="D5989" t="s">
        <v>5909</v>
      </c>
      <c r="E5989" t="s">
        <v>5914</v>
      </c>
      <c r="F5989" s="1"/>
      <c r="G5989" s="1" t="str">
        <f t="array" ref="G5989">IF(COUNT(FIND(Keywords!$E$3:$E$5,I5989)),"실족추락","")</f>
        <v/>
      </c>
      <c r="H5989" s="1"/>
      <c r="I5989" t="s">
        <v>10739</v>
      </c>
      <c r="J5989" t="s">
        <v>13937</v>
      </c>
      <c r="K5989" t="s">
        <v>14736</v>
      </c>
      <c r="L5989" t="s">
        <v>15124</v>
      </c>
      <c r="M5989" t="s">
        <v>14538</v>
      </c>
      <c r="N5989" t="s">
        <v>14381</v>
      </c>
      <c r="O5989" t="s">
        <v>14538</v>
      </c>
    </row>
    <row r="5990" spans="1:15">
      <c r="A5990" t="s">
        <v>16</v>
      </c>
      <c r="B5990" t="s">
        <v>118</v>
      </c>
      <c r="C5990" t="s">
        <v>3813</v>
      </c>
      <c r="D5990" t="s">
        <v>5911</v>
      </c>
      <c r="E5990" t="s">
        <v>5914</v>
      </c>
      <c r="F5990" s="1" t="s">
        <v>5911</v>
      </c>
      <c r="G5990" s="1" t="str">
        <f t="array" ref="G5990">IF(COUNT(FIND(Keywords!$E$3:$E$5,I5990)),"실족추락","")</f>
        <v/>
      </c>
      <c r="H5990" s="1"/>
      <c r="I5990" t="s">
        <v>10740</v>
      </c>
      <c r="J5990" t="s">
        <v>13797</v>
      </c>
      <c r="K5990" t="s">
        <v>14268</v>
      </c>
      <c r="L5990" t="s">
        <v>14712</v>
      </c>
      <c r="M5990" t="s">
        <v>14538</v>
      </c>
      <c r="N5990" t="s">
        <v>14689</v>
      </c>
      <c r="O5990" t="s">
        <v>14538</v>
      </c>
    </row>
    <row r="5991" spans="1:15">
      <c r="A5991" t="s">
        <v>16</v>
      </c>
      <c r="B5991" t="s">
        <v>118</v>
      </c>
      <c r="C5991" t="s">
        <v>3814</v>
      </c>
      <c r="D5991" t="s">
        <v>5911</v>
      </c>
      <c r="E5991" t="s">
        <v>5914</v>
      </c>
      <c r="F5991" s="1" t="s">
        <v>5911</v>
      </c>
      <c r="G5991" s="1" t="str">
        <f t="array" ref="G5991">IF(COUNT(FIND(Keywords!$E$3:$E$5,I5991)),"실족추락","")</f>
        <v/>
      </c>
      <c r="H5991" s="1"/>
      <c r="I5991" t="s">
        <v>10741</v>
      </c>
      <c r="J5991" t="s">
        <v>13766</v>
      </c>
      <c r="K5991" t="s">
        <v>13991</v>
      </c>
      <c r="L5991" t="s">
        <v>14101</v>
      </c>
      <c r="M5991" t="s">
        <v>14538</v>
      </c>
      <c r="N5991" t="s">
        <v>14300</v>
      </c>
      <c r="O5991" t="s">
        <v>14538</v>
      </c>
    </row>
    <row r="5992" spans="1:15">
      <c r="A5992" t="s">
        <v>16</v>
      </c>
      <c r="B5992" t="s">
        <v>118</v>
      </c>
      <c r="C5992" t="s">
        <v>3815</v>
      </c>
      <c r="D5992" t="s">
        <v>16113</v>
      </c>
      <c r="E5992" t="s">
        <v>5914</v>
      </c>
      <c r="F5992" s="1" t="str">
        <f t="array" ref="F5992">IF(COUNT(FIND(Keywords!$C$3:$C$41,I5992)),"일반조난","")</f>
        <v/>
      </c>
      <c r="G5992" s="1" t="str">
        <f t="array" ref="G5992">IF(COUNT(FIND(Keywords!$E$3:$E$5,I5992)),"실족추락","")</f>
        <v/>
      </c>
      <c r="H5992" s="1" t="str">
        <f t="array" ref="H5992">IF(COUNT(FIND(Keywords!$B$3:$B$12,I5992)),"개인질환","")</f>
        <v/>
      </c>
      <c r="I5992" t="s">
        <v>10742</v>
      </c>
      <c r="J5992" t="s">
        <v>13785</v>
      </c>
      <c r="K5992" t="s">
        <v>14204</v>
      </c>
      <c r="L5992" t="s">
        <v>14975</v>
      </c>
      <c r="M5992" t="s">
        <v>14538</v>
      </c>
      <c r="N5992" t="s">
        <v>15228</v>
      </c>
      <c r="O5992" t="s">
        <v>14538</v>
      </c>
    </row>
    <row r="5993" spans="1:15">
      <c r="A5993" t="s">
        <v>16</v>
      </c>
      <c r="B5993" t="s">
        <v>118</v>
      </c>
      <c r="C5993" t="s">
        <v>3816</v>
      </c>
      <c r="D5993" t="s">
        <v>5911</v>
      </c>
      <c r="E5993" t="s">
        <v>5914</v>
      </c>
      <c r="F5993" s="1" t="s">
        <v>5911</v>
      </c>
      <c r="G5993" s="1" t="str">
        <f t="array" ref="G5993">IF(COUNT(FIND(Keywords!$E$3:$E$5,I5993)),"실족추락","")</f>
        <v/>
      </c>
      <c r="H5993" s="1"/>
      <c r="I5993" t="s">
        <v>10743</v>
      </c>
      <c r="J5993" t="s">
        <v>13786</v>
      </c>
      <c r="K5993" t="s">
        <v>13936</v>
      </c>
      <c r="L5993" t="s">
        <v>15167</v>
      </c>
      <c r="M5993" t="s">
        <v>14538</v>
      </c>
      <c r="N5993" t="s">
        <v>14161</v>
      </c>
      <c r="O5993" t="s">
        <v>14538</v>
      </c>
    </row>
    <row r="5994" spans="1:15">
      <c r="A5994" t="s">
        <v>16</v>
      </c>
      <c r="B5994" t="s">
        <v>118</v>
      </c>
      <c r="C5994" t="s">
        <v>3817</v>
      </c>
      <c r="D5994" t="s">
        <v>5911</v>
      </c>
      <c r="E5994" t="s">
        <v>5914</v>
      </c>
      <c r="F5994" s="1" t="s">
        <v>5911</v>
      </c>
      <c r="G5994" s="1" t="str">
        <f t="array" ref="G5994">IF(COUNT(FIND(Keywords!$E$3:$E$5,I5994)),"실족추락","")</f>
        <v/>
      </c>
      <c r="H5994" s="1"/>
      <c r="I5994" t="s">
        <v>10744</v>
      </c>
      <c r="J5994" t="s">
        <v>13743</v>
      </c>
      <c r="K5994" t="s">
        <v>13758</v>
      </c>
      <c r="L5994" t="s">
        <v>15496</v>
      </c>
      <c r="M5994" t="s">
        <v>15237</v>
      </c>
      <c r="N5994" t="s">
        <v>15018</v>
      </c>
      <c r="O5994" t="s">
        <v>14538</v>
      </c>
    </row>
    <row r="5995" spans="1:15">
      <c r="A5995" t="s">
        <v>16</v>
      </c>
      <c r="B5995" t="s">
        <v>118</v>
      </c>
      <c r="C5995" t="s">
        <v>1902</v>
      </c>
      <c r="D5995" t="s">
        <v>5910</v>
      </c>
      <c r="E5995" t="s">
        <v>5914</v>
      </c>
      <c r="F5995" s="1"/>
      <c r="G5995" s="1" t="str">
        <f t="array" ref="G5995">IF(COUNT(FIND(Keywords!$E$3:$E$5,I5995)),"실족추락","")</f>
        <v/>
      </c>
      <c r="H5995" s="1"/>
      <c r="I5995" t="s">
        <v>10745</v>
      </c>
      <c r="J5995" t="s">
        <v>13781</v>
      </c>
      <c r="K5995" t="s">
        <v>14748</v>
      </c>
      <c r="L5995" t="s">
        <v>14774</v>
      </c>
      <c r="M5995" t="s">
        <v>14538</v>
      </c>
      <c r="N5995" t="s">
        <v>14051</v>
      </c>
      <c r="O5995" t="s">
        <v>14538</v>
      </c>
    </row>
    <row r="5996" spans="1:15">
      <c r="A5996" t="s">
        <v>16</v>
      </c>
      <c r="B5996" t="s">
        <v>118</v>
      </c>
      <c r="C5996" t="s">
        <v>3818</v>
      </c>
      <c r="D5996" t="s">
        <v>15977</v>
      </c>
      <c r="E5996" t="s">
        <v>5914</v>
      </c>
      <c r="F5996" s="1"/>
      <c r="G5996" s="1" t="str">
        <f t="array" ref="G5996">IF(COUNT(FIND(Keywords!$E$3:$E$5,I5996)),"실족추락","")</f>
        <v/>
      </c>
      <c r="H5996" s="1"/>
      <c r="I5996" t="s">
        <v>10746</v>
      </c>
      <c r="J5996" t="s">
        <v>13821</v>
      </c>
      <c r="K5996" t="s">
        <v>15376</v>
      </c>
      <c r="L5996" t="s">
        <v>15316</v>
      </c>
      <c r="M5996" t="s">
        <v>14538</v>
      </c>
      <c r="N5996" t="s">
        <v>14978</v>
      </c>
      <c r="O5996" t="s">
        <v>14538</v>
      </c>
    </row>
    <row r="5997" spans="1:15">
      <c r="A5997" t="s">
        <v>16</v>
      </c>
      <c r="B5997" t="s">
        <v>118</v>
      </c>
      <c r="C5997" t="s">
        <v>3819</v>
      </c>
      <c r="D5997" t="s">
        <v>16113</v>
      </c>
      <c r="E5997" t="s">
        <v>5914</v>
      </c>
      <c r="F5997" s="1" t="str">
        <f t="array" ref="F5997">IF(COUNT(FIND(Keywords!$C$3:$C$41,I5997)),"일반조난","")</f>
        <v/>
      </c>
      <c r="G5997" s="1" t="str">
        <f t="array" ref="G5997">IF(COUNT(FIND(Keywords!$E$3:$E$5,I5997)),"실족추락","")</f>
        <v/>
      </c>
      <c r="H5997" s="1" t="str">
        <f t="array" ref="H5997">IF(COUNT(FIND(Keywords!$B$3:$B$12,I5997)),"개인질환","")</f>
        <v/>
      </c>
      <c r="I5997" t="s">
        <v>10747</v>
      </c>
      <c r="J5997" t="s">
        <v>13963</v>
      </c>
      <c r="K5997" t="s">
        <v>14810</v>
      </c>
      <c r="L5997" t="s">
        <v>14764</v>
      </c>
      <c r="M5997" t="s">
        <v>14643</v>
      </c>
      <c r="N5997" t="s">
        <v>14392</v>
      </c>
      <c r="O5997" t="s">
        <v>14538</v>
      </c>
    </row>
    <row r="5998" spans="1:15">
      <c r="A5998" t="s">
        <v>16</v>
      </c>
      <c r="B5998" t="s">
        <v>118</v>
      </c>
      <c r="C5998" t="s">
        <v>3820</v>
      </c>
      <c r="D5998" t="s">
        <v>5909</v>
      </c>
      <c r="E5998" t="s">
        <v>5914</v>
      </c>
      <c r="F5998" s="1"/>
      <c r="G5998" s="1" t="str">
        <f t="array" ref="G5998">IF(COUNT(FIND(Keywords!$E$3:$E$5,I5998)),"실족추락","")</f>
        <v/>
      </c>
      <c r="H5998" s="1"/>
      <c r="I5998" t="s">
        <v>10748</v>
      </c>
      <c r="J5998" t="s">
        <v>13793</v>
      </c>
      <c r="K5998" t="s">
        <v>13794</v>
      </c>
      <c r="L5998" t="s">
        <v>14687</v>
      </c>
      <c r="M5998" t="s">
        <v>14538</v>
      </c>
      <c r="N5998" t="s">
        <v>14964</v>
      </c>
      <c r="O5998" t="s">
        <v>14538</v>
      </c>
    </row>
    <row r="5999" spans="1:15">
      <c r="A5999" t="s">
        <v>16</v>
      </c>
      <c r="B5999" t="s">
        <v>118</v>
      </c>
      <c r="C5999" t="s">
        <v>3821</v>
      </c>
      <c r="D5999" t="s">
        <v>5909</v>
      </c>
      <c r="E5999" t="s">
        <v>5914</v>
      </c>
      <c r="F5999" s="1"/>
      <c r="G5999" s="1" t="str">
        <f t="array" ref="G5999">IF(COUNT(FIND(Keywords!$E$3:$E$5,I5999)),"실족추락","")</f>
        <v/>
      </c>
      <c r="H5999" s="1"/>
      <c r="I5999" t="s">
        <v>10749</v>
      </c>
      <c r="J5999" t="s">
        <v>14023</v>
      </c>
      <c r="K5999" t="s">
        <v>14246</v>
      </c>
      <c r="L5999" t="s">
        <v>15153</v>
      </c>
      <c r="M5999" t="s">
        <v>14538</v>
      </c>
      <c r="N5999" t="s">
        <v>14572</v>
      </c>
      <c r="O5999" t="s">
        <v>14538</v>
      </c>
    </row>
    <row r="6000" spans="1:15">
      <c r="A6000" t="s">
        <v>16</v>
      </c>
      <c r="B6000" t="s">
        <v>118</v>
      </c>
      <c r="C6000" t="s">
        <v>3822</v>
      </c>
      <c r="D6000" t="s">
        <v>5911</v>
      </c>
      <c r="E6000" t="s">
        <v>5914</v>
      </c>
      <c r="F6000" s="1" t="s">
        <v>5911</v>
      </c>
      <c r="G6000" s="1" t="str">
        <f t="array" ref="G6000">IF(COUNT(FIND(Keywords!$E$3:$E$5,I6000)),"실족추락","")</f>
        <v/>
      </c>
      <c r="H6000" s="1"/>
      <c r="I6000" t="s">
        <v>10750</v>
      </c>
      <c r="J6000" t="s">
        <v>13873</v>
      </c>
      <c r="K6000" t="s">
        <v>14223</v>
      </c>
      <c r="L6000" t="s">
        <v>14987</v>
      </c>
      <c r="M6000" t="s">
        <v>14538</v>
      </c>
      <c r="N6000" t="s">
        <v>14811</v>
      </c>
      <c r="O6000" t="s">
        <v>14538</v>
      </c>
    </row>
    <row r="6001" spans="1:15">
      <c r="A6001" t="s">
        <v>16</v>
      </c>
      <c r="B6001" t="s">
        <v>118</v>
      </c>
      <c r="C6001" t="s">
        <v>3823</v>
      </c>
      <c r="D6001" t="s">
        <v>5909</v>
      </c>
      <c r="E6001" t="s">
        <v>5914</v>
      </c>
      <c r="F6001" s="1"/>
      <c r="G6001" s="1" t="str">
        <f t="array" ref="G6001">IF(COUNT(FIND(Keywords!$E$3:$E$5,I6001)),"실족추락","")</f>
        <v/>
      </c>
      <c r="H6001" s="1"/>
      <c r="I6001" t="s">
        <v>10751</v>
      </c>
      <c r="J6001" t="s">
        <v>13883</v>
      </c>
      <c r="K6001" t="s">
        <v>15377</v>
      </c>
      <c r="L6001" t="s">
        <v>14544</v>
      </c>
      <c r="M6001" t="s">
        <v>14538</v>
      </c>
      <c r="N6001" t="s">
        <v>14954</v>
      </c>
      <c r="O6001" t="s">
        <v>14538</v>
      </c>
    </row>
    <row r="6002" spans="1:15">
      <c r="A6002" t="s">
        <v>16</v>
      </c>
      <c r="B6002" t="s">
        <v>118</v>
      </c>
      <c r="C6002" t="s">
        <v>3824</v>
      </c>
      <c r="D6002" t="s">
        <v>5911</v>
      </c>
      <c r="E6002" t="s">
        <v>5914</v>
      </c>
      <c r="F6002" s="1" t="s">
        <v>5911</v>
      </c>
      <c r="G6002" s="1" t="str">
        <f t="array" ref="G6002">IF(COUNT(FIND(Keywords!$E$3:$E$5,I6002)),"실족추락","")</f>
        <v/>
      </c>
      <c r="H6002" s="1"/>
      <c r="I6002" t="s">
        <v>10752</v>
      </c>
      <c r="J6002" t="s">
        <v>13815</v>
      </c>
      <c r="K6002" t="s">
        <v>13806</v>
      </c>
      <c r="L6002" t="s">
        <v>14642</v>
      </c>
      <c r="M6002" t="s">
        <v>14538</v>
      </c>
      <c r="N6002" t="s">
        <v>14737</v>
      </c>
      <c r="O6002" t="s">
        <v>14538</v>
      </c>
    </row>
    <row r="6003" spans="1:15">
      <c r="A6003" t="s">
        <v>16</v>
      </c>
      <c r="B6003" t="s">
        <v>118</v>
      </c>
      <c r="C6003" t="s">
        <v>3825</v>
      </c>
      <c r="D6003" t="s">
        <v>5909</v>
      </c>
      <c r="E6003" t="s">
        <v>5914</v>
      </c>
      <c r="F6003" s="1"/>
      <c r="G6003" s="1" t="str">
        <f t="array" ref="G6003">IF(COUNT(FIND(Keywords!$E$3:$E$5,I6003)),"실족추락","")</f>
        <v/>
      </c>
      <c r="H6003" s="1"/>
      <c r="I6003" t="s">
        <v>10753</v>
      </c>
      <c r="J6003" t="s">
        <v>13939</v>
      </c>
      <c r="K6003" t="s">
        <v>14189</v>
      </c>
      <c r="L6003" t="s">
        <v>14648</v>
      </c>
      <c r="M6003" t="s">
        <v>14538</v>
      </c>
      <c r="N6003" t="s">
        <v>14753</v>
      </c>
      <c r="O6003" t="s">
        <v>14538</v>
      </c>
    </row>
    <row r="6004" spans="1:15">
      <c r="A6004" t="s">
        <v>16</v>
      </c>
      <c r="B6004" t="s">
        <v>118</v>
      </c>
      <c r="C6004" t="s">
        <v>3826</v>
      </c>
      <c r="D6004" t="s">
        <v>5909</v>
      </c>
      <c r="E6004" t="s">
        <v>5914</v>
      </c>
      <c r="F6004" s="1"/>
      <c r="G6004" s="1" t="str">
        <f t="array" ref="G6004">IF(COUNT(FIND(Keywords!$E$3:$E$5,I6004)),"실족추락","")</f>
        <v/>
      </c>
      <c r="H6004" s="1"/>
      <c r="I6004" t="s">
        <v>10754</v>
      </c>
      <c r="J6004" t="s">
        <v>13743</v>
      </c>
      <c r="K6004" t="s">
        <v>14601</v>
      </c>
      <c r="L6004" t="s">
        <v>15554</v>
      </c>
      <c r="M6004" t="s">
        <v>14538</v>
      </c>
      <c r="N6004" t="s">
        <v>15086</v>
      </c>
      <c r="O6004" t="s">
        <v>14538</v>
      </c>
    </row>
    <row r="6005" spans="1:15">
      <c r="A6005" t="s">
        <v>16</v>
      </c>
      <c r="B6005" t="s">
        <v>118</v>
      </c>
      <c r="C6005" t="s">
        <v>3827</v>
      </c>
      <c r="D6005" t="s">
        <v>5911</v>
      </c>
      <c r="E6005" t="s">
        <v>5914</v>
      </c>
      <c r="F6005" s="1" t="s">
        <v>5911</v>
      </c>
      <c r="G6005" s="1" t="str">
        <f t="array" ref="G6005">IF(COUNT(FIND(Keywords!$E$3:$E$5,I6005)),"실족추락","")</f>
        <v/>
      </c>
      <c r="H6005" s="1"/>
      <c r="I6005" t="s">
        <v>10755</v>
      </c>
      <c r="J6005" t="s">
        <v>13939</v>
      </c>
      <c r="K6005" t="s">
        <v>14414</v>
      </c>
      <c r="L6005" t="s">
        <v>15139</v>
      </c>
      <c r="M6005" t="s">
        <v>14538</v>
      </c>
      <c r="N6005" t="s">
        <v>14856</v>
      </c>
      <c r="O6005" t="s">
        <v>14538</v>
      </c>
    </row>
    <row r="6006" spans="1:15">
      <c r="A6006" t="s">
        <v>16</v>
      </c>
      <c r="B6006" t="s">
        <v>118</v>
      </c>
      <c r="C6006" t="s">
        <v>2116</v>
      </c>
      <c r="D6006" t="s">
        <v>5909</v>
      </c>
      <c r="E6006" t="s">
        <v>5914</v>
      </c>
      <c r="F6006" s="1"/>
      <c r="G6006" s="1" t="str">
        <f t="array" ref="G6006">IF(COUNT(FIND(Keywords!$E$3:$E$5,I6006)),"실족추락","")</f>
        <v/>
      </c>
      <c r="H6006" s="1"/>
      <c r="I6006" t="s">
        <v>10756</v>
      </c>
      <c r="J6006" t="s">
        <v>13884</v>
      </c>
      <c r="K6006" t="s">
        <v>14282</v>
      </c>
      <c r="L6006" t="s">
        <v>14092</v>
      </c>
      <c r="M6006" t="s">
        <v>14538</v>
      </c>
      <c r="N6006" t="s">
        <v>15448</v>
      </c>
      <c r="O6006" t="s">
        <v>14538</v>
      </c>
    </row>
    <row r="6007" spans="1:15">
      <c r="A6007" t="s">
        <v>16</v>
      </c>
      <c r="B6007" t="s">
        <v>118</v>
      </c>
      <c r="C6007" t="s">
        <v>3828</v>
      </c>
      <c r="D6007" t="s">
        <v>16113</v>
      </c>
      <c r="E6007" t="s">
        <v>5914</v>
      </c>
      <c r="F6007" s="1" t="str">
        <f t="array" ref="F6007">IF(COUNT(FIND(Keywords!$C$3:$C$41,I6007)),"일반조난","")</f>
        <v/>
      </c>
      <c r="G6007" s="1" t="str">
        <f t="array" ref="G6007">IF(COUNT(FIND(Keywords!$E$3:$E$5,I6007)),"실족추락","")</f>
        <v/>
      </c>
      <c r="H6007" s="1" t="str">
        <f t="array" ref="H6007">IF(COUNT(FIND(Keywords!$B$3:$B$12,I6007)),"개인질환","")</f>
        <v/>
      </c>
      <c r="I6007" t="s">
        <v>10757</v>
      </c>
      <c r="J6007" t="s">
        <v>13733</v>
      </c>
      <c r="K6007" t="s">
        <v>15135</v>
      </c>
      <c r="L6007" t="s">
        <v>15078</v>
      </c>
      <c r="M6007" t="s">
        <v>14538</v>
      </c>
      <c r="N6007" t="s">
        <v>14161</v>
      </c>
      <c r="O6007" t="s">
        <v>14538</v>
      </c>
    </row>
    <row r="6008" spans="1:15">
      <c r="A6008" t="s">
        <v>16</v>
      </c>
      <c r="B6008" t="s">
        <v>118</v>
      </c>
      <c r="C6008" t="s">
        <v>3829</v>
      </c>
      <c r="D6008" t="s">
        <v>5911</v>
      </c>
      <c r="E6008" t="s">
        <v>5914</v>
      </c>
      <c r="F6008" s="1"/>
      <c r="G6008" s="1" t="str">
        <f t="array" ref="G6008">IF(COUNT(FIND(Keywords!$E$3:$E$5,I6008)),"실족추락","")</f>
        <v/>
      </c>
      <c r="H6008" s="1"/>
      <c r="I6008" t="s">
        <v>10758</v>
      </c>
      <c r="J6008" t="s">
        <v>13895</v>
      </c>
      <c r="K6008" t="s">
        <v>14922</v>
      </c>
      <c r="L6008" t="s">
        <v>14509</v>
      </c>
      <c r="M6008" t="s">
        <v>14538</v>
      </c>
      <c r="N6008" t="s">
        <v>14147</v>
      </c>
      <c r="O6008" t="s">
        <v>14538</v>
      </c>
    </row>
    <row r="6009" spans="1:15">
      <c r="A6009" t="s">
        <v>16</v>
      </c>
      <c r="B6009" t="s">
        <v>118</v>
      </c>
      <c r="C6009" t="s">
        <v>3830</v>
      </c>
      <c r="D6009" t="s">
        <v>5911</v>
      </c>
      <c r="E6009" t="s">
        <v>5914</v>
      </c>
      <c r="F6009" s="1" t="s">
        <v>5911</v>
      </c>
      <c r="G6009" s="1" t="str">
        <f t="array" ref="G6009">IF(COUNT(FIND(Keywords!$E$3:$E$5,I6009)),"실족추락","")</f>
        <v/>
      </c>
      <c r="H6009" s="1"/>
      <c r="I6009" t="s">
        <v>10759</v>
      </c>
      <c r="J6009" t="s">
        <v>13772</v>
      </c>
      <c r="K6009" t="s">
        <v>14965</v>
      </c>
      <c r="L6009" t="s">
        <v>14740</v>
      </c>
      <c r="M6009" t="s">
        <v>14538</v>
      </c>
      <c r="N6009" t="s">
        <v>15174</v>
      </c>
      <c r="O6009" t="s">
        <v>14538</v>
      </c>
    </row>
    <row r="6010" spans="1:15">
      <c r="A6010" t="s">
        <v>16</v>
      </c>
      <c r="B6010" t="s">
        <v>118</v>
      </c>
      <c r="C6010" t="s">
        <v>2310</v>
      </c>
      <c r="D6010" t="s">
        <v>15977</v>
      </c>
      <c r="E6010" t="s">
        <v>5914</v>
      </c>
      <c r="F6010" s="1"/>
      <c r="G6010" s="1" t="str">
        <f t="array" ref="G6010">IF(COUNT(FIND(Keywords!$E$3:$E$5,I6010)),"실족추락","")</f>
        <v/>
      </c>
      <c r="H6010" s="1"/>
      <c r="I6010" t="s">
        <v>10760</v>
      </c>
      <c r="J6010" t="s">
        <v>13783</v>
      </c>
      <c r="K6010" t="s">
        <v>14408</v>
      </c>
      <c r="L6010" t="s">
        <v>14537</v>
      </c>
      <c r="M6010" t="s">
        <v>14538</v>
      </c>
      <c r="N6010" t="s">
        <v>15257</v>
      </c>
      <c r="O6010" t="s">
        <v>14538</v>
      </c>
    </row>
    <row r="6011" spans="1:15">
      <c r="A6011" t="s">
        <v>16</v>
      </c>
      <c r="B6011" t="s">
        <v>118</v>
      </c>
      <c r="C6011" t="s">
        <v>3831</v>
      </c>
      <c r="D6011" t="s">
        <v>16113</v>
      </c>
      <c r="E6011" t="s">
        <v>5914</v>
      </c>
      <c r="F6011" s="1" t="str">
        <f t="array" ref="F6011">IF(COUNT(FIND(Keywords!$C$3:$C$41,I6011)),"일반조난","")</f>
        <v/>
      </c>
      <c r="G6011" s="1" t="str">
        <f t="array" ref="G6011">IF(COUNT(FIND(Keywords!$E$3:$E$5,I6011)),"실족추락","")</f>
        <v/>
      </c>
      <c r="H6011" s="1" t="str">
        <f t="array" ref="H6011">IF(COUNT(FIND(Keywords!$B$3:$B$12,I6011)),"개인질환","")</f>
        <v/>
      </c>
      <c r="I6011" t="s">
        <v>10761</v>
      </c>
      <c r="J6011" t="s">
        <v>13905</v>
      </c>
      <c r="K6011" t="s">
        <v>14426</v>
      </c>
      <c r="L6011" t="s">
        <v>14712</v>
      </c>
      <c r="M6011" t="s">
        <v>14538</v>
      </c>
      <c r="N6011" t="s">
        <v>14690</v>
      </c>
      <c r="O6011" t="s">
        <v>14538</v>
      </c>
    </row>
    <row r="6012" spans="1:15">
      <c r="A6012" t="s">
        <v>16</v>
      </c>
      <c r="B6012" t="s">
        <v>118</v>
      </c>
      <c r="C6012" t="s">
        <v>3832</v>
      </c>
      <c r="D6012" t="s">
        <v>5911</v>
      </c>
      <c r="E6012" t="s">
        <v>5914</v>
      </c>
      <c r="F6012" s="1" t="s">
        <v>5911</v>
      </c>
      <c r="G6012" s="1" t="str">
        <f t="array" ref="G6012">IF(COUNT(FIND(Keywords!$E$3:$E$5,I6012)),"실족추락","")</f>
        <v/>
      </c>
      <c r="H6012" s="1"/>
      <c r="I6012" t="s">
        <v>10762</v>
      </c>
      <c r="J6012" t="s">
        <v>13740</v>
      </c>
      <c r="K6012" t="s">
        <v>14017</v>
      </c>
      <c r="L6012" t="s">
        <v>14509</v>
      </c>
      <c r="M6012" t="s">
        <v>14538</v>
      </c>
      <c r="N6012" t="s">
        <v>14700</v>
      </c>
      <c r="O6012" t="s">
        <v>14538</v>
      </c>
    </row>
    <row r="6013" spans="1:15">
      <c r="A6013" t="s">
        <v>16</v>
      </c>
      <c r="B6013" t="s">
        <v>118</v>
      </c>
      <c r="C6013" t="s">
        <v>3833</v>
      </c>
      <c r="D6013" t="s">
        <v>5911</v>
      </c>
      <c r="E6013" t="s">
        <v>5914</v>
      </c>
      <c r="F6013" s="1" t="s">
        <v>5911</v>
      </c>
      <c r="G6013" s="1" t="str">
        <f t="array" ref="G6013">IF(COUNT(FIND(Keywords!$E$3:$E$5,I6013)),"실족추락","")</f>
        <v/>
      </c>
      <c r="H6013" s="1"/>
      <c r="I6013" t="s">
        <v>10763</v>
      </c>
      <c r="J6013" t="s">
        <v>13782</v>
      </c>
      <c r="K6013" t="s">
        <v>14146</v>
      </c>
      <c r="L6013" t="s">
        <v>15044</v>
      </c>
      <c r="M6013" t="s">
        <v>14538</v>
      </c>
      <c r="N6013" t="s">
        <v>14712</v>
      </c>
      <c r="O6013" t="s">
        <v>14538</v>
      </c>
    </row>
    <row r="6014" spans="1:15">
      <c r="A6014" t="s">
        <v>16</v>
      </c>
      <c r="B6014" t="s">
        <v>118</v>
      </c>
      <c r="C6014" t="s">
        <v>3279</v>
      </c>
      <c r="D6014" t="s">
        <v>5909</v>
      </c>
      <c r="E6014" t="s">
        <v>5914</v>
      </c>
      <c r="F6014" s="1"/>
      <c r="G6014" s="1" t="str">
        <f t="array" ref="G6014">IF(COUNT(FIND(Keywords!$E$3:$E$5,I6014)),"실족추락","")</f>
        <v/>
      </c>
      <c r="H6014" s="1"/>
      <c r="I6014" t="s">
        <v>10764</v>
      </c>
      <c r="J6014" t="s">
        <v>13789</v>
      </c>
      <c r="K6014" t="s">
        <v>15229</v>
      </c>
      <c r="L6014" t="s">
        <v>15553</v>
      </c>
      <c r="M6014" t="s">
        <v>14538</v>
      </c>
      <c r="N6014" t="s">
        <v>14932</v>
      </c>
      <c r="O6014" t="s">
        <v>14538</v>
      </c>
    </row>
    <row r="6015" spans="1:15">
      <c r="A6015" t="s">
        <v>16</v>
      </c>
      <c r="B6015" t="s">
        <v>118</v>
      </c>
      <c r="C6015" t="s">
        <v>3834</v>
      </c>
      <c r="D6015" t="s">
        <v>5911</v>
      </c>
      <c r="E6015" t="s">
        <v>5914</v>
      </c>
      <c r="F6015" s="1" t="s">
        <v>5911</v>
      </c>
      <c r="G6015" s="1" t="str">
        <f t="array" ref="G6015">IF(COUNT(FIND(Keywords!$E$3:$E$5,I6015)),"실족추락","")</f>
        <v/>
      </c>
      <c r="H6015" s="1"/>
      <c r="I6015" t="s">
        <v>10765</v>
      </c>
      <c r="J6015" t="s">
        <v>13882</v>
      </c>
      <c r="K6015" t="s">
        <v>14140</v>
      </c>
      <c r="L6015" t="s">
        <v>14509</v>
      </c>
      <c r="M6015" t="s">
        <v>14538</v>
      </c>
      <c r="N6015" t="s">
        <v>15735</v>
      </c>
      <c r="O6015" t="s">
        <v>14538</v>
      </c>
    </row>
    <row r="6016" spans="1:15">
      <c r="A6016" t="s">
        <v>16</v>
      </c>
      <c r="B6016" t="s">
        <v>118</v>
      </c>
      <c r="C6016" t="s">
        <v>2315</v>
      </c>
      <c r="D6016" t="s">
        <v>5911</v>
      </c>
      <c r="E6016" t="s">
        <v>5914</v>
      </c>
      <c r="F6016" s="1"/>
      <c r="G6016" s="1" t="str">
        <f t="array" ref="G6016">IF(COUNT(FIND(Keywords!$E$3:$E$5,I6016)),"실족추락","")</f>
        <v/>
      </c>
      <c r="H6016" s="1"/>
      <c r="I6016" t="s">
        <v>10766</v>
      </c>
      <c r="J6016" t="s">
        <v>13925</v>
      </c>
      <c r="K6016" t="s">
        <v>14159</v>
      </c>
      <c r="L6016" t="s">
        <v>14688</v>
      </c>
      <c r="M6016" t="s">
        <v>14538</v>
      </c>
      <c r="N6016" t="s">
        <v>14749</v>
      </c>
      <c r="O6016" t="s">
        <v>14538</v>
      </c>
    </row>
    <row r="6017" spans="1:15">
      <c r="A6017" t="s">
        <v>16</v>
      </c>
      <c r="B6017" t="s">
        <v>118</v>
      </c>
      <c r="C6017" t="s">
        <v>3835</v>
      </c>
      <c r="D6017" t="s">
        <v>16113</v>
      </c>
      <c r="E6017" t="s">
        <v>5914</v>
      </c>
      <c r="F6017" s="1" t="str">
        <f t="array" ref="F6017">IF(COUNT(FIND(Keywords!$C$3:$C$41,I6017)),"일반조난","")</f>
        <v/>
      </c>
      <c r="G6017" s="1" t="str">
        <f t="array" ref="G6017">IF(COUNT(FIND(Keywords!$E$3:$E$5,I6017)),"실족추락","")</f>
        <v/>
      </c>
      <c r="H6017" s="1" t="str">
        <f t="array" ref="H6017">IF(COUNT(FIND(Keywords!$B$3:$B$12,I6017)),"개인질환","")</f>
        <v/>
      </c>
      <c r="I6017" t="s">
        <v>10767</v>
      </c>
      <c r="J6017" t="s">
        <v>13885</v>
      </c>
      <c r="K6017" t="s">
        <v>14510</v>
      </c>
      <c r="L6017" t="s">
        <v>14794</v>
      </c>
      <c r="M6017" t="s">
        <v>14538</v>
      </c>
      <c r="N6017" t="s">
        <v>15620</v>
      </c>
      <c r="O6017" t="s">
        <v>14538</v>
      </c>
    </row>
    <row r="6018" spans="1:15">
      <c r="A6018" t="s">
        <v>16</v>
      </c>
      <c r="B6018" t="s">
        <v>118</v>
      </c>
      <c r="C6018" t="s">
        <v>1248</v>
      </c>
      <c r="D6018" t="s">
        <v>5909</v>
      </c>
      <c r="E6018" t="s">
        <v>5914</v>
      </c>
      <c r="F6018" s="1"/>
      <c r="G6018" s="1" t="str">
        <f t="array" ref="G6018">IF(COUNT(FIND(Keywords!$E$3:$E$5,I6018)),"실족추락","")</f>
        <v/>
      </c>
      <c r="H6018" s="1"/>
      <c r="I6018" t="s">
        <v>10768</v>
      </c>
      <c r="J6018" t="s">
        <v>13919</v>
      </c>
      <c r="K6018" t="s">
        <v>14543</v>
      </c>
      <c r="L6018" t="s">
        <v>14544</v>
      </c>
      <c r="M6018" t="s">
        <v>14538</v>
      </c>
      <c r="N6018" t="s">
        <v>14454</v>
      </c>
      <c r="O6018" t="s">
        <v>14538</v>
      </c>
    </row>
    <row r="6019" spans="1:15">
      <c r="A6019" t="s">
        <v>16</v>
      </c>
      <c r="B6019" t="s">
        <v>118</v>
      </c>
      <c r="C6019" t="s">
        <v>3836</v>
      </c>
      <c r="D6019" t="s">
        <v>16113</v>
      </c>
      <c r="E6019" t="s">
        <v>5914</v>
      </c>
      <c r="F6019" s="1" t="str">
        <f t="array" ref="F6019">IF(COUNT(FIND(Keywords!$C$3:$C$41,I6019)),"일반조난","")</f>
        <v/>
      </c>
      <c r="G6019" s="1" t="str">
        <f t="array" ref="G6019">IF(COUNT(FIND(Keywords!$E$3:$E$5,I6019)),"실족추락","")</f>
        <v/>
      </c>
      <c r="H6019" s="1" t="str">
        <f t="array" ref="H6019">IF(COUNT(FIND(Keywords!$B$3:$B$12,I6019)),"개인질환","")</f>
        <v/>
      </c>
      <c r="I6019" t="s">
        <v>10769</v>
      </c>
      <c r="J6019" t="s">
        <v>13830</v>
      </c>
      <c r="K6019" t="s">
        <v>15169</v>
      </c>
      <c r="L6019" t="s">
        <v>14712</v>
      </c>
      <c r="M6019" t="s">
        <v>14538</v>
      </c>
      <c r="N6019" t="s">
        <v>15821</v>
      </c>
      <c r="O6019" t="s">
        <v>14538</v>
      </c>
    </row>
    <row r="6020" spans="1:15">
      <c r="A6020" t="s">
        <v>16</v>
      </c>
      <c r="B6020" t="s">
        <v>118</v>
      </c>
      <c r="C6020" t="s">
        <v>2285</v>
      </c>
      <c r="D6020" t="s">
        <v>5911</v>
      </c>
      <c r="E6020" t="s">
        <v>5914</v>
      </c>
      <c r="F6020" s="1" t="s">
        <v>5911</v>
      </c>
      <c r="G6020" s="1" t="str">
        <f t="array" ref="G6020">IF(COUNT(FIND(Keywords!$E$3:$E$5,I6020)),"실족추락","")</f>
        <v/>
      </c>
      <c r="H6020" s="1"/>
      <c r="I6020" t="s">
        <v>10770</v>
      </c>
      <c r="J6020" t="s">
        <v>14043</v>
      </c>
      <c r="K6020" t="s">
        <v>15128</v>
      </c>
      <c r="L6020" t="s">
        <v>14638</v>
      </c>
      <c r="M6020" t="s">
        <v>14107</v>
      </c>
      <c r="N6020" t="s">
        <v>14497</v>
      </c>
      <c r="O6020" t="s">
        <v>14689</v>
      </c>
    </row>
    <row r="6021" spans="1:15">
      <c r="A6021" t="s">
        <v>16</v>
      </c>
      <c r="B6021" t="s">
        <v>118</v>
      </c>
      <c r="C6021" t="s">
        <v>3837</v>
      </c>
      <c r="D6021" t="s">
        <v>5909</v>
      </c>
      <c r="E6021" t="s">
        <v>5914</v>
      </c>
      <c r="F6021" s="1"/>
      <c r="G6021" s="1" t="str">
        <f t="array" ref="G6021">IF(COUNT(FIND(Keywords!$E$3:$E$5,I6021)),"실족추락","")</f>
        <v/>
      </c>
      <c r="H6021" s="1"/>
      <c r="I6021" t="s">
        <v>10771</v>
      </c>
      <c r="J6021" t="s">
        <v>13875</v>
      </c>
      <c r="K6021" t="s">
        <v>14110</v>
      </c>
      <c r="L6021" t="s">
        <v>14892</v>
      </c>
      <c r="M6021" t="s">
        <v>14538</v>
      </c>
      <c r="N6021" t="s">
        <v>14108</v>
      </c>
      <c r="O6021" t="s">
        <v>14538</v>
      </c>
    </row>
    <row r="6022" spans="1:15">
      <c r="A6022" t="s">
        <v>16</v>
      </c>
      <c r="B6022" t="s">
        <v>118</v>
      </c>
      <c r="C6022" t="s">
        <v>2136</v>
      </c>
      <c r="D6022" t="s">
        <v>16113</v>
      </c>
      <c r="E6022" t="s">
        <v>5914</v>
      </c>
      <c r="F6022" s="1" t="str">
        <f t="array" ref="F6022">IF(COUNT(FIND(Keywords!$C$3:$C$41,I6022)),"일반조난","")</f>
        <v/>
      </c>
      <c r="G6022" s="1" t="str">
        <f t="array" ref="G6022">IF(COUNT(FIND(Keywords!$E$3:$E$5,I6022)),"실족추락","")</f>
        <v/>
      </c>
      <c r="H6022" s="1" t="str">
        <f t="array" ref="H6022">IF(COUNT(FIND(Keywords!$B$3:$B$12,I6022)),"개인질환","")</f>
        <v/>
      </c>
      <c r="I6022" t="s">
        <v>10772</v>
      </c>
      <c r="J6022" t="s">
        <v>14038</v>
      </c>
      <c r="K6022" t="s">
        <v>14772</v>
      </c>
      <c r="L6022" t="s">
        <v>15316</v>
      </c>
      <c r="M6022" t="s">
        <v>14538</v>
      </c>
      <c r="N6022" t="s">
        <v>15391</v>
      </c>
      <c r="O6022" t="s">
        <v>14538</v>
      </c>
    </row>
    <row r="6023" spans="1:15">
      <c r="A6023" t="s">
        <v>16</v>
      </c>
      <c r="B6023" t="s">
        <v>118</v>
      </c>
      <c r="C6023" t="s">
        <v>3838</v>
      </c>
      <c r="D6023" t="s">
        <v>5909</v>
      </c>
      <c r="E6023" t="s">
        <v>5914</v>
      </c>
      <c r="F6023" s="1"/>
      <c r="G6023" s="1" t="str">
        <f t="array" ref="G6023">IF(COUNT(FIND(Keywords!$E$3:$E$5,I6023)),"실족추락","")</f>
        <v/>
      </c>
      <c r="H6023" s="1"/>
      <c r="I6023" t="s">
        <v>10773</v>
      </c>
      <c r="J6023" t="s">
        <v>13853</v>
      </c>
      <c r="K6023" t="s">
        <v>15378</v>
      </c>
      <c r="L6023" t="s">
        <v>15278</v>
      </c>
      <c r="M6023" t="s">
        <v>14538</v>
      </c>
      <c r="N6023" t="s">
        <v>15035</v>
      </c>
      <c r="O6023" t="s">
        <v>14538</v>
      </c>
    </row>
    <row r="6024" spans="1:15">
      <c r="A6024" t="s">
        <v>16</v>
      </c>
      <c r="B6024" t="s">
        <v>118</v>
      </c>
      <c r="C6024" t="s">
        <v>3304</v>
      </c>
      <c r="D6024" t="s">
        <v>16113</v>
      </c>
      <c r="E6024" t="s">
        <v>5914</v>
      </c>
      <c r="F6024" s="1" t="str">
        <f t="array" ref="F6024">IF(COUNT(FIND(Keywords!$C$3:$C$41,I6024)),"일반조난","")</f>
        <v/>
      </c>
      <c r="G6024" s="1" t="str">
        <f t="array" ref="G6024">IF(COUNT(FIND(Keywords!$E$3:$E$5,I6024)),"실족추락","")</f>
        <v/>
      </c>
      <c r="H6024" s="1" t="str">
        <f t="array" ref="H6024">IF(COUNT(FIND(Keywords!$B$3:$B$12,I6024)),"개인질환","")</f>
        <v/>
      </c>
      <c r="I6024" t="s">
        <v>10774</v>
      </c>
      <c r="J6024" t="s">
        <v>13753</v>
      </c>
      <c r="K6024" t="s">
        <v>14990</v>
      </c>
      <c r="L6024" t="s">
        <v>14500</v>
      </c>
      <c r="M6024" t="s">
        <v>14538</v>
      </c>
      <c r="N6024" t="s">
        <v>14933</v>
      </c>
      <c r="O6024" t="s">
        <v>14538</v>
      </c>
    </row>
    <row r="6025" spans="1:15">
      <c r="A6025" t="s">
        <v>16</v>
      </c>
      <c r="B6025" t="s">
        <v>118</v>
      </c>
      <c r="C6025" t="s">
        <v>2325</v>
      </c>
      <c r="D6025" t="s">
        <v>15977</v>
      </c>
      <c r="E6025" t="s">
        <v>5914</v>
      </c>
      <c r="F6025" s="1"/>
      <c r="G6025" s="1" t="str">
        <f t="array" ref="G6025">IF(COUNT(FIND(Keywords!$E$3:$E$5,I6025)),"실족추락","")</f>
        <v/>
      </c>
      <c r="H6025" s="1"/>
      <c r="I6025" t="s">
        <v>10775</v>
      </c>
      <c r="J6025" t="s">
        <v>13904</v>
      </c>
      <c r="K6025" t="s">
        <v>14966</v>
      </c>
      <c r="L6025" t="s">
        <v>14766</v>
      </c>
      <c r="M6025" t="s">
        <v>14538</v>
      </c>
      <c r="N6025" t="s">
        <v>14669</v>
      </c>
      <c r="O6025" t="s">
        <v>14538</v>
      </c>
    </row>
    <row r="6026" spans="1:15">
      <c r="A6026" t="s">
        <v>16</v>
      </c>
      <c r="B6026" t="s">
        <v>118</v>
      </c>
      <c r="C6026" t="s">
        <v>3839</v>
      </c>
      <c r="D6026" t="s">
        <v>16113</v>
      </c>
      <c r="E6026" t="s">
        <v>5914</v>
      </c>
      <c r="F6026" s="1" t="str">
        <f t="array" ref="F6026">IF(COUNT(FIND(Keywords!$C$3:$C$41,I6026)),"일반조난","")</f>
        <v/>
      </c>
      <c r="G6026" s="1" t="str">
        <f t="array" ref="G6026">IF(COUNT(FIND(Keywords!$E$3:$E$5,I6026)),"실족추락","")</f>
        <v/>
      </c>
      <c r="H6026" s="1" t="str">
        <f t="array" ref="H6026">IF(COUNT(FIND(Keywords!$B$3:$B$12,I6026)),"개인질환","")</f>
        <v/>
      </c>
      <c r="I6026" t="s">
        <v>10776</v>
      </c>
      <c r="J6026" t="s">
        <v>13881</v>
      </c>
      <c r="K6026" t="s">
        <v>14526</v>
      </c>
      <c r="L6026" t="s">
        <v>15278</v>
      </c>
      <c r="M6026" t="s">
        <v>14538</v>
      </c>
      <c r="N6026" t="s">
        <v>14154</v>
      </c>
      <c r="O6026" t="s">
        <v>14538</v>
      </c>
    </row>
    <row r="6027" spans="1:15">
      <c r="A6027" t="s">
        <v>16</v>
      </c>
      <c r="B6027" t="s">
        <v>118</v>
      </c>
      <c r="C6027" t="s">
        <v>2074</v>
      </c>
      <c r="D6027" t="s">
        <v>16113</v>
      </c>
      <c r="E6027" t="s">
        <v>5914</v>
      </c>
      <c r="F6027" s="1" t="str">
        <f t="array" ref="F6027">IF(COUNT(FIND(Keywords!$C$3:$C$41,I6027)),"일반조난","")</f>
        <v/>
      </c>
      <c r="G6027" s="1" t="str">
        <f t="array" ref="G6027">IF(COUNT(FIND(Keywords!$E$3:$E$5,I6027)),"실족추락","")</f>
        <v/>
      </c>
      <c r="H6027" s="1" t="str">
        <f t="array" ref="H6027">IF(COUNT(FIND(Keywords!$B$3:$B$12,I6027)),"개인질환","")</f>
        <v/>
      </c>
      <c r="I6027" t="s">
        <v>10777</v>
      </c>
      <c r="J6027" t="s">
        <v>13841</v>
      </c>
      <c r="K6027" t="s">
        <v>14203</v>
      </c>
      <c r="L6027" t="s">
        <v>14093</v>
      </c>
      <c r="M6027" t="s">
        <v>14538</v>
      </c>
      <c r="N6027" t="s">
        <v>15309</v>
      </c>
      <c r="O6027" t="s">
        <v>14538</v>
      </c>
    </row>
    <row r="6028" spans="1:15">
      <c r="A6028" t="s">
        <v>16</v>
      </c>
      <c r="B6028" t="s">
        <v>118</v>
      </c>
      <c r="C6028" t="s">
        <v>3840</v>
      </c>
      <c r="D6028" t="s">
        <v>5911</v>
      </c>
      <c r="E6028" t="s">
        <v>5914</v>
      </c>
      <c r="F6028" s="1" t="s">
        <v>5911</v>
      </c>
      <c r="G6028" s="1" t="str">
        <f t="array" ref="G6028">IF(COUNT(FIND(Keywords!$E$3:$E$5,I6028)),"실족추락","")</f>
        <v/>
      </c>
      <c r="H6028" s="1"/>
      <c r="I6028" t="s">
        <v>10778</v>
      </c>
      <c r="J6028" t="s">
        <v>13881</v>
      </c>
      <c r="K6028" t="s">
        <v>15118</v>
      </c>
      <c r="L6028" t="s">
        <v>15096</v>
      </c>
      <c r="M6028" t="s">
        <v>14538</v>
      </c>
      <c r="N6028" t="s">
        <v>14147</v>
      </c>
      <c r="O6028" t="s">
        <v>14538</v>
      </c>
    </row>
    <row r="6029" spans="1:15">
      <c r="A6029" t="s">
        <v>16</v>
      </c>
      <c r="B6029" t="s">
        <v>118</v>
      </c>
      <c r="C6029" t="s">
        <v>1126</v>
      </c>
      <c r="D6029" t="s">
        <v>5911</v>
      </c>
      <c r="E6029" t="s">
        <v>5914</v>
      </c>
      <c r="F6029" s="1" t="s">
        <v>5911</v>
      </c>
      <c r="G6029" s="1" t="str">
        <f t="array" ref="G6029">IF(COUNT(FIND(Keywords!$E$3:$E$5,I6029)),"실족추락","")</f>
        <v/>
      </c>
      <c r="H6029" s="1"/>
      <c r="I6029" t="s">
        <v>10779</v>
      </c>
      <c r="J6029" t="s">
        <v>13910</v>
      </c>
      <c r="K6029" t="s">
        <v>14444</v>
      </c>
      <c r="L6029" t="s">
        <v>14822</v>
      </c>
      <c r="M6029" t="s">
        <v>14538</v>
      </c>
      <c r="N6029" t="s">
        <v>15290</v>
      </c>
      <c r="O6029" t="s">
        <v>14538</v>
      </c>
    </row>
    <row r="6030" spans="1:15">
      <c r="A6030" t="s">
        <v>16</v>
      </c>
      <c r="B6030" t="s">
        <v>118</v>
      </c>
      <c r="C6030" t="s">
        <v>3841</v>
      </c>
      <c r="D6030" t="s">
        <v>16113</v>
      </c>
      <c r="E6030" t="s">
        <v>5914</v>
      </c>
      <c r="F6030" s="1" t="str">
        <f t="array" ref="F6030">IF(COUNT(FIND(Keywords!$C$3:$C$41,I6030)),"일반조난","")</f>
        <v/>
      </c>
      <c r="G6030" s="1" t="str">
        <f t="array" ref="G6030">IF(COUNT(FIND(Keywords!$E$3:$E$5,I6030)),"실족추락","")</f>
        <v/>
      </c>
      <c r="H6030" s="1" t="str">
        <f t="array" ref="H6030">IF(COUNT(FIND(Keywords!$B$3:$B$12,I6030)),"개인질환","")</f>
        <v/>
      </c>
      <c r="I6030" t="s">
        <v>10780</v>
      </c>
      <c r="J6030" t="s">
        <v>13729</v>
      </c>
      <c r="K6030" t="s">
        <v>13993</v>
      </c>
      <c r="L6030" t="s">
        <v>14098</v>
      </c>
      <c r="M6030" t="s">
        <v>14538</v>
      </c>
      <c r="N6030" t="s">
        <v>15502</v>
      </c>
      <c r="O6030" t="s">
        <v>14538</v>
      </c>
    </row>
    <row r="6031" spans="1:15">
      <c r="A6031" t="s">
        <v>16</v>
      </c>
      <c r="B6031" t="s">
        <v>118</v>
      </c>
      <c r="C6031" t="s">
        <v>1921</v>
      </c>
      <c r="D6031" t="s">
        <v>5911</v>
      </c>
      <c r="E6031" t="s">
        <v>5914</v>
      </c>
      <c r="F6031" s="1" t="s">
        <v>5911</v>
      </c>
      <c r="G6031" s="1" t="str">
        <f t="array" ref="G6031">IF(COUNT(FIND(Keywords!$E$3:$E$5,I6031)),"실족추락","")</f>
        <v/>
      </c>
      <c r="H6031" s="1"/>
      <c r="I6031" t="s">
        <v>10781</v>
      </c>
      <c r="J6031" t="s">
        <v>13879</v>
      </c>
      <c r="K6031" t="s">
        <v>14843</v>
      </c>
      <c r="L6031" t="s">
        <v>15552</v>
      </c>
      <c r="M6031" t="s">
        <v>14538</v>
      </c>
      <c r="N6031" t="s">
        <v>15094</v>
      </c>
      <c r="O6031" t="s">
        <v>14538</v>
      </c>
    </row>
    <row r="6032" spans="1:15">
      <c r="A6032" t="s">
        <v>16</v>
      </c>
      <c r="B6032" t="s">
        <v>118</v>
      </c>
      <c r="C6032" t="s">
        <v>2156</v>
      </c>
      <c r="D6032" t="s">
        <v>5909</v>
      </c>
      <c r="E6032" t="s">
        <v>5914</v>
      </c>
      <c r="F6032" s="1"/>
      <c r="G6032" s="1" t="str">
        <f t="array" ref="G6032">IF(COUNT(FIND(Keywords!$E$3:$E$5,I6032)),"실족추락","")</f>
        <v/>
      </c>
      <c r="H6032" s="1"/>
      <c r="I6032" t="s">
        <v>10782</v>
      </c>
      <c r="J6032" t="s">
        <v>13764</v>
      </c>
      <c r="K6032" t="s">
        <v>15100</v>
      </c>
      <c r="L6032" t="s">
        <v>15499</v>
      </c>
      <c r="M6032" t="s">
        <v>14538</v>
      </c>
      <c r="N6032" t="s">
        <v>14663</v>
      </c>
      <c r="O6032" t="s">
        <v>14538</v>
      </c>
    </row>
    <row r="6033" spans="1:15">
      <c r="A6033" t="s">
        <v>16</v>
      </c>
      <c r="B6033" t="s">
        <v>118</v>
      </c>
      <c r="C6033" t="s">
        <v>3842</v>
      </c>
      <c r="D6033" t="s">
        <v>5911</v>
      </c>
      <c r="E6033" t="s">
        <v>5914</v>
      </c>
      <c r="F6033" s="1"/>
      <c r="G6033" s="1" t="str">
        <f t="array" ref="G6033">IF(COUNT(FIND(Keywords!$E$3:$E$5,I6033)),"실족추락","")</f>
        <v/>
      </c>
      <c r="H6033" s="1"/>
      <c r="I6033" t="s">
        <v>10783</v>
      </c>
      <c r="J6033" t="s">
        <v>13960</v>
      </c>
      <c r="K6033" t="s">
        <v>14905</v>
      </c>
      <c r="L6033" t="s">
        <v>14501</v>
      </c>
      <c r="M6033" t="s">
        <v>14538</v>
      </c>
      <c r="N6033" t="s">
        <v>14057</v>
      </c>
      <c r="O6033" t="s">
        <v>14538</v>
      </c>
    </row>
    <row r="6034" spans="1:15">
      <c r="A6034" t="s">
        <v>16</v>
      </c>
      <c r="B6034" t="s">
        <v>118</v>
      </c>
      <c r="C6034" t="s">
        <v>2754</v>
      </c>
      <c r="D6034" t="s">
        <v>5911</v>
      </c>
      <c r="E6034" t="s">
        <v>5914</v>
      </c>
      <c r="F6034" s="1" t="s">
        <v>5911</v>
      </c>
      <c r="G6034" s="1" t="str">
        <f t="array" ref="G6034">IF(COUNT(FIND(Keywords!$E$3:$E$5,I6034)),"실족추락","")</f>
        <v/>
      </c>
      <c r="H6034" s="1"/>
      <c r="I6034" t="s">
        <v>10784</v>
      </c>
      <c r="J6034" t="s">
        <v>13841</v>
      </c>
      <c r="K6034" t="s">
        <v>15225</v>
      </c>
      <c r="L6034" t="s">
        <v>14353</v>
      </c>
      <c r="M6034" t="s">
        <v>14538</v>
      </c>
      <c r="N6034" t="s">
        <v>15032</v>
      </c>
      <c r="O6034" t="s">
        <v>14538</v>
      </c>
    </row>
    <row r="6035" spans="1:15">
      <c r="A6035" t="s">
        <v>16</v>
      </c>
      <c r="B6035" t="s">
        <v>118</v>
      </c>
      <c r="C6035" t="s">
        <v>3843</v>
      </c>
      <c r="D6035" t="s">
        <v>5911</v>
      </c>
      <c r="E6035" t="s">
        <v>5914</v>
      </c>
      <c r="F6035" s="1" t="s">
        <v>5911</v>
      </c>
      <c r="G6035" s="1" t="str">
        <f t="array" ref="G6035">IF(COUNT(FIND(Keywords!$E$3:$E$5,I6035)),"실족추락","")</f>
        <v/>
      </c>
      <c r="H6035" s="1"/>
      <c r="I6035" t="s">
        <v>10785</v>
      </c>
      <c r="J6035" t="s">
        <v>14010</v>
      </c>
      <c r="K6035" t="s">
        <v>14951</v>
      </c>
      <c r="L6035" t="s">
        <v>14517</v>
      </c>
      <c r="M6035" t="s">
        <v>14538</v>
      </c>
      <c r="N6035" t="s">
        <v>14687</v>
      </c>
      <c r="O6035" t="s">
        <v>14538</v>
      </c>
    </row>
    <row r="6036" spans="1:15">
      <c r="A6036" t="s">
        <v>16</v>
      </c>
      <c r="B6036" t="s">
        <v>118</v>
      </c>
      <c r="C6036" t="s">
        <v>3844</v>
      </c>
      <c r="D6036" t="s">
        <v>5911</v>
      </c>
      <c r="E6036" t="s">
        <v>5914</v>
      </c>
      <c r="F6036" s="1" t="s">
        <v>5911</v>
      </c>
      <c r="G6036" s="1" t="str">
        <f t="array" ref="G6036">IF(COUNT(FIND(Keywords!$E$3:$E$5,I6036)),"실족추락","")</f>
        <v/>
      </c>
      <c r="H6036" s="1"/>
      <c r="I6036" t="s">
        <v>10786</v>
      </c>
      <c r="J6036" t="s">
        <v>13907</v>
      </c>
      <c r="K6036" t="s">
        <v>15274</v>
      </c>
      <c r="L6036" t="s">
        <v>15124</v>
      </c>
      <c r="M6036" t="s">
        <v>14538</v>
      </c>
      <c r="N6036" t="s">
        <v>15898</v>
      </c>
      <c r="O6036" t="s">
        <v>14538</v>
      </c>
    </row>
    <row r="6037" spans="1:15">
      <c r="A6037" t="s">
        <v>16</v>
      </c>
      <c r="B6037" t="s">
        <v>118</v>
      </c>
      <c r="C6037" t="s">
        <v>1865</v>
      </c>
      <c r="D6037" t="s">
        <v>5911</v>
      </c>
      <c r="E6037" t="s">
        <v>5914</v>
      </c>
      <c r="F6037" s="1" t="s">
        <v>5911</v>
      </c>
      <c r="G6037" s="1" t="str">
        <f t="array" ref="G6037">IF(COUNT(FIND(Keywords!$E$3:$E$5,I6037)),"실족추락","")</f>
        <v/>
      </c>
      <c r="H6037" s="1"/>
      <c r="I6037" t="s">
        <v>10787</v>
      </c>
      <c r="J6037" t="s">
        <v>13967</v>
      </c>
      <c r="K6037" t="s">
        <v>15019</v>
      </c>
      <c r="L6037" t="s">
        <v>15081</v>
      </c>
      <c r="M6037" t="s">
        <v>14538</v>
      </c>
      <c r="N6037" t="s">
        <v>14996</v>
      </c>
      <c r="O6037" t="s">
        <v>14538</v>
      </c>
    </row>
    <row r="6038" spans="1:15">
      <c r="A6038" t="s">
        <v>16</v>
      </c>
      <c r="B6038" t="s">
        <v>118</v>
      </c>
      <c r="C6038" t="s">
        <v>3845</v>
      </c>
      <c r="D6038" t="s">
        <v>5911</v>
      </c>
      <c r="E6038" t="s">
        <v>5914</v>
      </c>
      <c r="F6038" s="1" t="s">
        <v>5911</v>
      </c>
      <c r="G6038" s="1" t="str">
        <f t="array" ref="G6038">IF(COUNT(FIND(Keywords!$E$3:$E$5,I6038)),"실족추락","")</f>
        <v/>
      </c>
      <c r="H6038" s="1"/>
      <c r="I6038" t="s">
        <v>10788</v>
      </c>
      <c r="J6038" t="s">
        <v>13847</v>
      </c>
      <c r="K6038" t="s">
        <v>14995</v>
      </c>
      <c r="L6038" t="s">
        <v>14943</v>
      </c>
      <c r="M6038" t="s">
        <v>14538</v>
      </c>
      <c r="N6038" t="s">
        <v>15461</v>
      </c>
      <c r="O6038" t="s">
        <v>14538</v>
      </c>
    </row>
    <row r="6039" spans="1:15">
      <c r="A6039" t="s">
        <v>16</v>
      </c>
      <c r="B6039" t="s">
        <v>118</v>
      </c>
      <c r="C6039" t="s">
        <v>3846</v>
      </c>
      <c r="D6039" t="s">
        <v>5911</v>
      </c>
      <c r="E6039" t="s">
        <v>5914</v>
      </c>
      <c r="F6039" s="1" t="s">
        <v>5911</v>
      </c>
      <c r="G6039" s="1" t="str">
        <f t="array" ref="G6039">IF(COUNT(FIND(Keywords!$E$3:$E$5,I6039)),"실족추락","")</f>
        <v/>
      </c>
      <c r="H6039" s="1"/>
      <c r="I6039" t="s">
        <v>10789</v>
      </c>
      <c r="J6039" t="s">
        <v>13928</v>
      </c>
      <c r="K6039" t="s">
        <v>14085</v>
      </c>
      <c r="L6039" t="s">
        <v>14500</v>
      </c>
      <c r="M6039" t="s">
        <v>14538</v>
      </c>
      <c r="N6039" t="s">
        <v>14852</v>
      </c>
      <c r="O6039" t="s">
        <v>14775</v>
      </c>
    </row>
    <row r="6040" spans="1:15">
      <c r="A6040" t="s">
        <v>16</v>
      </c>
      <c r="B6040" t="s">
        <v>118</v>
      </c>
      <c r="C6040" t="s">
        <v>3847</v>
      </c>
      <c r="D6040" t="s">
        <v>5911</v>
      </c>
      <c r="E6040" t="s">
        <v>5918</v>
      </c>
      <c r="F6040" s="1" t="s">
        <v>5911</v>
      </c>
      <c r="G6040" s="1" t="str">
        <f t="array" ref="G6040">IF(COUNT(FIND(Keywords!$E$3:$E$5,I6040)),"실족추락","")</f>
        <v/>
      </c>
      <c r="H6040" s="1"/>
      <c r="I6040" t="s">
        <v>10790</v>
      </c>
      <c r="J6040" t="s">
        <v>13782</v>
      </c>
      <c r="K6040" t="s">
        <v>14848</v>
      </c>
      <c r="L6040" t="s">
        <v>14552</v>
      </c>
      <c r="M6040" t="s">
        <v>14538</v>
      </c>
      <c r="N6040" t="s">
        <v>15862</v>
      </c>
      <c r="O6040" t="s">
        <v>14538</v>
      </c>
    </row>
    <row r="6041" spans="1:15">
      <c r="A6041" t="s">
        <v>16</v>
      </c>
      <c r="B6041" t="s">
        <v>118</v>
      </c>
      <c r="C6041" t="s">
        <v>3848</v>
      </c>
      <c r="D6041" t="s">
        <v>5911</v>
      </c>
      <c r="E6041" t="s">
        <v>5920</v>
      </c>
      <c r="F6041" s="1" t="s">
        <v>5911</v>
      </c>
      <c r="G6041" s="1" t="str">
        <f t="array" ref="G6041">IF(COUNT(FIND(Keywords!$E$3:$E$5,I6041)),"실족추락","")</f>
        <v/>
      </c>
      <c r="H6041" s="1"/>
      <c r="I6041" t="s">
        <v>10791</v>
      </c>
      <c r="J6041" t="s">
        <v>13885</v>
      </c>
      <c r="K6041" t="s">
        <v>15021</v>
      </c>
      <c r="L6041" t="s">
        <v>14341</v>
      </c>
      <c r="M6041" t="s">
        <v>14538</v>
      </c>
      <c r="N6041" t="s">
        <v>15515</v>
      </c>
      <c r="O6041" t="s">
        <v>14538</v>
      </c>
    </row>
    <row r="6042" spans="1:15">
      <c r="A6042" t="s">
        <v>16</v>
      </c>
      <c r="B6042" t="s">
        <v>118</v>
      </c>
      <c r="C6042" t="s">
        <v>3849</v>
      </c>
      <c r="D6042" t="s">
        <v>16113</v>
      </c>
      <c r="E6042" t="s">
        <v>5920</v>
      </c>
      <c r="F6042" s="1" t="str">
        <f t="array" ref="F6042">IF(COUNT(FIND(Keywords!$C$3:$C$41,I6042)),"일반조난","")</f>
        <v/>
      </c>
      <c r="G6042" s="1" t="str">
        <f t="array" ref="G6042">IF(COUNT(FIND(Keywords!$E$3:$E$5,I6042)),"실족추락","")</f>
        <v/>
      </c>
      <c r="H6042" s="1" t="str">
        <f t="array" ref="H6042">IF(COUNT(FIND(Keywords!$B$3:$B$12,I6042)),"개인질환","")</f>
        <v/>
      </c>
      <c r="I6042" t="s">
        <v>10792</v>
      </c>
      <c r="J6042" t="s">
        <v>13887</v>
      </c>
      <c r="K6042" t="s">
        <v>14123</v>
      </c>
      <c r="L6042" t="s">
        <v>14862</v>
      </c>
      <c r="M6042" t="s">
        <v>14538</v>
      </c>
      <c r="N6042" t="s">
        <v>15485</v>
      </c>
      <c r="O6042" t="s">
        <v>14538</v>
      </c>
    </row>
    <row r="6043" spans="1:15">
      <c r="A6043" t="s">
        <v>16</v>
      </c>
      <c r="B6043" t="s">
        <v>118</v>
      </c>
      <c r="C6043" t="s">
        <v>3850</v>
      </c>
      <c r="D6043" t="s">
        <v>5911</v>
      </c>
      <c r="E6043" t="s">
        <v>5920</v>
      </c>
      <c r="F6043" s="1"/>
      <c r="G6043" s="1" t="str">
        <f t="array" ref="G6043">IF(COUNT(FIND(Keywords!$E$3:$E$5,I6043)),"실족추락","")</f>
        <v/>
      </c>
      <c r="H6043" s="1"/>
      <c r="I6043" t="s">
        <v>10793</v>
      </c>
      <c r="J6043" t="s">
        <v>13902</v>
      </c>
      <c r="K6043" t="s">
        <v>15323</v>
      </c>
      <c r="L6043" t="s">
        <v>14341</v>
      </c>
      <c r="M6043" t="s">
        <v>14538</v>
      </c>
      <c r="N6043" t="s">
        <v>15226</v>
      </c>
      <c r="O6043" t="s">
        <v>14538</v>
      </c>
    </row>
    <row r="6044" spans="1:15">
      <c r="A6044" t="s">
        <v>16</v>
      </c>
      <c r="B6044" t="s">
        <v>118</v>
      </c>
      <c r="C6044" t="s">
        <v>3851</v>
      </c>
      <c r="D6044" t="s">
        <v>5911</v>
      </c>
      <c r="E6044" t="s">
        <v>5923</v>
      </c>
      <c r="F6044" s="1" t="s">
        <v>5911</v>
      </c>
      <c r="G6044" s="1" t="str">
        <f t="array" ref="G6044">IF(COUNT(FIND(Keywords!$E$3:$E$5,I6044)),"실족추락","")</f>
        <v/>
      </c>
      <c r="H6044" s="1"/>
      <c r="I6044" t="s">
        <v>10794</v>
      </c>
      <c r="J6044" t="s">
        <v>13816</v>
      </c>
      <c r="K6044" t="s">
        <v>15229</v>
      </c>
      <c r="L6044" t="s">
        <v>14093</v>
      </c>
      <c r="M6044" t="s">
        <v>14538</v>
      </c>
      <c r="N6044" t="s">
        <v>14995</v>
      </c>
      <c r="O6044" t="s">
        <v>14538</v>
      </c>
    </row>
    <row r="6045" spans="1:15">
      <c r="A6045" t="s">
        <v>16</v>
      </c>
      <c r="B6045" t="s">
        <v>118</v>
      </c>
      <c r="C6045" t="s">
        <v>3852</v>
      </c>
      <c r="D6045" t="s">
        <v>5911</v>
      </c>
      <c r="E6045" t="s">
        <v>5921</v>
      </c>
      <c r="F6045" s="1" t="s">
        <v>5911</v>
      </c>
      <c r="G6045" s="1" t="str">
        <f t="array" ref="G6045">IF(COUNT(FIND(Keywords!$E$3:$E$5,I6045)),"실족추락","")</f>
        <v/>
      </c>
      <c r="H6045" s="1"/>
      <c r="I6045" t="s">
        <v>10795</v>
      </c>
      <c r="J6045" t="s">
        <v>13773</v>
      </c>
      <c r="K6045" t="s">
        <v>15379</v>
      </c>
      <c r="L6045" t="s">
        <v>14766</v>
      </c>
      <c r="M6045" t="s">
        <v>14538</v>
      </c>
      <c r="N6045" t="s">
        <v>15302</v>
      </c>
      <c r="O6045" t="s">
        <v>14538</v>
      </c>
    </row>
    <row r="6046" spans="1:15">
      <c r="A6046" t="s">
        <v>16</v>
      </c>
      <c r="B6046" t="s">
        <v>118</v>
      </c>
      <c r="C6046" t="s">
        <v>3448</v>
      </c>
      <c r="D6046" t="s">
        <v>5911</v>
      </c>
      <c r="E6046" t="s">
        <v>5916</v>
      </c>
      <c r="F6046" s="1" t="s">
        <v>5911</v>
      </c>
      <c r="G6046" s="1" t="str">
        <f t="array" ref="G6046">IF(COUNT(FIND(Keywords!$E$3:$E$5,I6046)),"실족추락","")</f>
        <v/>
      </c>
      <c r="H6046" s="1"/>
      <c r="I6046" t="s">
        <v>10796</v>
      </c>
      <c r="J6046" t="s">
        <v>13805</v>
      </c>
      <c r="K6046" t="s">
        <v>14292</v>
      </c>
      <c r="L6046" t="s">
        <v>15211</v>
      </c>
      <c r="M6046" t="s">
        <v>14538</v>
      </c>
      <c r="N6046" t="s">
        <v>15842</v>
      </c>
      <c r="O6046" t="s">
        <v>14538</v>
      </c>
    </row>
    <row r="6047" spans="1:15">
      <c r="A6047" t="s">
        <v>16</v>
      </c>
      <c r="B6047" t="s">
        <v>118</v>
      </c>
      <c r="C6047" t="s">
        <v>3853</v>
      </c>
      <c r="D6047" t="s">
        <v>16113</v>
      </c>
      <c r="E6047" t="s">
        <v>5920</v>
      </c>
      <c r="F6047" s="1" t="str">
        <f t="array" ref="F6047">IF(COUNT(FIND(Keywords!$C$3:$C$41,I6047)),"일반조난","")</f>
        <v/>
      </c>
      <c r="G6047" s="1" t="str">
        <f t="array" ref="G6047">IF(COUNT(FIND(Keywords!$E$3:$E$5,I6047)),"실족추락","")</f>
        <v/>
      </c>
      <c r="H6047" s="1" t="str">
        <f t="array" ref="H6047">IF(COUNT(FIND(Keywords!$B$3:$B$12,I6047)),"개인질환","")</f>
        <v/>
      </c>
      <c r="I6047" t="s">
        <v>10797</v>
      </c>
      <c r="J6047" t="s">
        <v>13897</v>
      </c>
      <c r="K6047" t="s">
        <v>14871</v>
      </c>
      <c r="L6047" t="s">
        <v>14354</v>
      </c>
      <c r="M6047" t="s">
        <v>14538</v>
      </c>
      <c r="N6047" t="s">
        <v>14862</v>
      </c>
      <c r="O6047" t="s">
        <v>14538</v>
      </c>
    </row>
    <row r="6048" spans="1:15">
      <c r="A6048" t="s">
        <v>16</v>
      </c>
      <c r="B6048" t="s">
        <v>118</v>
      </c>
      <c r="C6048" t="s">
        <v>3854</v>
      </c>
      <c r="D6048" t="s">
        <v>16113</v>
      </c>
      <c r="E6048" t="s">
        <v>5920</v>
      </c>
      <c r="F6048" s="1" t="str">
        <f t="array" ref="F6048">IF(COUNT(FIND(Keywords!$C$3:$C$41,I6048)),"일반조난","")</f>
        <v/>
      </c>
      <c r="G6048" s="1" t="str">
        <f t="array" ref="G6048">IF(COUNT(FIND(Keywords!$E$3:$E$5,I6048)),"실족추락","")</f>
        <v/>
      </c>
      <c r="H6048" s="1" t="str">
        <f t="array" ref="H6048">IF(COUNT(FIND(Keywords!$B$3:$B$12,I6048)),"개인질환","")</f>
        <v/>
      </c>
      <c r="I6048" t="s">
        <v>10798</v>
      </c>
      <c r="J6048" t="s">
        <v>13788</v>
      </c>
      <c r="K6048" t="s">
        <v>13797</v>
      </c>
      <c r="L6048" t="s">
        <v>14776</v>
      </c>
      <c r="M6048" t="s">
        <v>14538</v>
      </c>
      <c r="N6048" t="s">
        <v>14520</v>
      </c>
      <c r="O6048" t="s">
        <v>14538</v>
      </c>
    </row>
    <row r="6049" spans="1:15">
      <c r="A6049" t="s">
        <v>16</v>
      </c>
      <c r="B6049" t="s">
        <v>118</v>
      </c>
      <c r="C6049" t="s">
        <v>2187</v>
      </c>
      <c r="D6049" t="s">
        <v>16113</v>
      </c>
      <c r="E6049" t="s">
        <v>5916</v>
      </c>
      <c r="F6049" s="1" t="str">
        <f t="array" ref="F6049">IF(COUNT(FIND(Keywords!$C$3:$C$41,I6049)),"일반조난","")</f>
        <v/>
      </c>
      <c r="G6049" s="1" t="str">
        <f t="array" ref="G6049">IF(COUNT(FIND(Keywords!$E$3:$E$5,I6049)),"실족추락","")</f>
        <v/>
      </c>
      <c r="H6049" s="1" t="str">
        <f t="array" ref="H6049">IF(COUNT(FIND(Keywords!$B$3:$B$12,I6049)),"개인질환","")</f>
        <v/>
      </c>
      <c r="I6049" t="s">
        <v>10799</v>
      </c>
      <c r="J6049" t="s">
        <v>13926</v>
      </c>
      <c r="K6049" t="s">
        <v>14303</v>
      </c>
      <c r="L6049" t="s">
        <v>14891</v>
      </c>
      <c r="M6049" t="s">
        <v>14538</v>
      </c>
      <c r="N6049" t="s">
        <v>14773</v>
      </c>
      <c r="O6049" t="s">
        <v>14538</v>
      </c>
    </row>
    <row r="6050" spans="1:15">
      <c r="A6050" t="s">
        <v>16</v>
      </c>
      <c r="B6050" t="s">
        <v>118</v>
      </c>
      <c r="C6050" t="s">
        <v>3855</v>
      </c>
      <c r="D6050" t="s">
        <v>5909</v>
      </c>
      <c r="E6050" t="s">
        <v>5920</v>
      </c>
      <c r="F6050" s="1"/>
      <c r="G6050" s="1" t="str">
        <f t="array" ref="G6050">IF(COUNT(FIND(Keywords!$E$3:$E$5,I6050)),"실족추락","")</f>
        <v/>
      </c>
      <c r="H6050" s="1"/>
      <c r="I6050" t="s">
        <v>10800</v>
      </c>
      <c r="J6050" t="s">
        <v>13949</v>
      </c>
      <c r="K6050" t="s">
        <v>14112</v>
      </c>
      <c r="L6050" t="s">
        <v>15204</v>
      </c>
      <c r="M6050" t="s">
        <v>14538</v>
      </c>
      <c r="N6050" t="s">
        <v>15151</v>
      </c>
      <c r="O6050" t="s">
        <v>14538</v>
      </c>
    </row>
    <row r="6051" spans="1:15">
      <c r="A6051" t="s">
        <v>16</v>
      </c>
      <c r="B6051" t="s">
        <v>118</v>
      </c>
      <c r="C6051" t="s">
        <v>3856</v>
      </c>
      <c r="D6051" t="s">
        <v>16113</v>
      </c>
      <c r="E6051" t="s">
        <v>5919</v>
      </c>
      <c r="F6051" s="1" t="str">
        <f t="array" ref="F6051">IF(COUNT(FIND(Keywords!$C$3:$C$41,I6051)),"일반조난","")</f>
        <v/>
      </c>
      <c r="G6051" s="1" t="str">
        <f t="array" ref="G6051">IF(COUNT(FIND(Keywords!$E$3:$E$5,I6051)),"실족추락","")</f>
        <v/>
      </c>
      <c r="H6051" s="1" t="str">
        <f t="array" ref="H6051">IF(COUNT(FIND(Keywords!$B$3:$B$12,I6051)),"개인질환","")</f>
        <v/>
      </c>
      <c r="I6051" t="s">
        <v>10801</v>
      </c>
      <c r="J6051" t="s">
        <v>13795</v>
      </c>
      <c r="K6051" t="s">
        <v>14261</v>
      </c>
      <c r="L6051" t="s">
        <v>14646</v>
      </c>
      <c r="M6051" t="s">
        <v>14538</v>
      </c>
      <c r="N6051" t="s">
        <v>14336</v>
      </c>
      <c r="O6051" t="s">
        <v>14538</v>
      </c>
    </row>
    <row r="6052" spans="1:15">
      <c r="A6052" t="s">
        <v>16</v>
      </c>
      <c r="B6052" t="s">
        <v>118</v>
      </c>
      <c r="C6052" t="s">
        <v>3857</v>
      </c>
      <c r="D6052" t="s">
        <v>5911</v>
      </c>
      <c r="E6052" t="s">
        <v>5921</v>
      </c>
      <c r="F6052" s="1"/>
      <c r="G6052" s="1" t="str">
        <f t="array" ref="G6052">IF(COUNT(FIND(Keywords!$E$3:$E$5,I6052)),"실족추락","")</f>
        <v/>
      </c>
      <c r="H6052" s="1"/>
      <c r="I6052" t="s">
        <v>10802</v>
      </c>
      <c r="J6052" t="s">
        <v>13742</v>
      </c>
      <c r="K6052" t="s">
        <v>13802</v>
      </c>
      <c r="L6052" t="s">
        <v>14689</v>
      </c>
      <c r="M6052" t="s">
        <v>14538</v>
      </c>
      <c r="N6052" t="s">
        <v>14286</v>
      </c>
      <c r="O6052" t="s">
        <v>14538</v>
      </c>
    </row>
    <row r="6053" spans="1:15">
      <c r="A6053" t="s">
        <v>16</v>
      </c>
      <c r="B6053" t="s">
        <v>118</v>
      </c>
      <c r="C6053" t="s">
        <v>3858</v>
      </c>
      <c r="D6053" t="s">
        <v>5911</v>
      </c>
      <c r="E6053" t="s">
        <v>5920</v>
      </c>
      <c r="F6053" s="1" t="s">
        <v>5911</v>
      </c>
      <c r="G6053" s="1" t="str">
        <f t="array" ref="G6053">IF(COUNT(FIND(Keywords!$E$3:$E$5,I6053)),"실족추락","")</f>
        <v/>
      </c>
      <c r="H6053" s="1"/>
      <c r="I6053" t="s">
        <v>10803</v>
      </c>
      <c r="J6053" t="s">
        <v>13903</v>
      </c>
      <c r="K6053" t="s">
        <v>14213</v>
      </c>
      <c r="L6053" t="s">
        <v>15017</v>
      </c>
      <c r="M6053" t="s">
        <v>14538</v>
      </c>
      <c r="N6053" t="s">
        <v>14308</v>
      </c>
      <c r="O6053" t="s">
        <v>14538</v>
      </c>
    </row>
    <row r="6054" spans="1:15">
      <c r="A6054" t="s">
        <v>16</v>
      </c>
      <c r="B6054" t="s">
        <v>118</v>
      </c>
      <c r="C6054" t="s">
        <v>3859</v>
      </c>
      <c r="D6054" t="s">
        <v>16113</v>
      </c>
      <c r="E6054" t="s">
        <v>5923</v>
      </c>
      <c r="F6054" s="1" t="str">
        <f t="array" ref="F6054">IF(COUNT(FIND(Keywords!$C$3:$C$41,I6054)),"일반조난","")</f>
        <v/>
      </c>
      <c r="G6054" s="1" t="str">
        <f t="array" ref="G6054">IF(COUNT(FIND(Keywords!$E$3:$E$5,I6054)),"실족추락","")</f>
        <v/>
      </c>
      <c r="H6054" s="1" t="str">
        <f t="array" ref="H6054">IF(COUNT(FIND(Keywords!$B$3:$B$12,I6054)),"개인질환","")</f>
        <v/>
      </c>
      <c r="I6054" t="s">
        <v>10804</v>
      </c>
      <c r="J6054" t="s">
        <v>13789</v>
      </c>
      <c r="K6054" t="s">
        <v>14797</v>
      </c>
      <c r="L6054" t="s">
        <v>14764</v>
      </c>
      <c r="M6054" t="s">
        <v>14538</v>
      </c>
      <c r="N6054" t="s">
        <v>14713</v>
      </c>
      <c r="O6054" t="s">
        <v>14538</v>
      </c>
    </row>
    <row r="6055" spans="1:15">
      <c r="A6055" t="s">
        <v>16</v>
      </c>
      <c r="B6055" t="s">
        <v>118</v>
      </c>
      <c r="C6055" t="s">
        <v>3860</v>
      </c>
      <c r="D6055" t="s">
        <v>5911</v>
      </c>
      <c r="E6055" t="s">
        <v>5916</v>
      </c>
      <c r="F6055" s="1" t="s">
        <v>5911</v>
      </c>
      <c r="G6055" s="1" t="str">
        <f t="array" ref="G6055">IF(COUNT(FIND(Keywords!$E$3:$E$5,I6055)),"실족추락","")</f>
        <v/>
      </c>
      <c r="H6055" s="1"/>
      <c r="I6055" t="s">
        <v>10805</v>
      </c>
      <c r="J6055" t="s">
        <v>13976</v>
      </c>
      <c r="K6055" t="s">
        <v>14863</v>
      </c>
      <c r="L6055" t="s">
        <v>14687</v>
      </c>
      <c r="M6055" t="s">
        <v>14538</v>
      </c>
      <c r="N6055" t="s">
        <v>14263</v>
      </c>
      <c r="O6055" t="s">
        <v>14538</v>
      </c>
    </row>
    <row r="6056" spans="1:15">
      <c r="A6056" t="s">
        <v>16</v>
      </c>
      <c r="B6056" t="s">
        <v>118</v>
      </c>
      <c r="C6056" t="s">
        <v>3861</v>
      </c>
      <c r="D6056" t="s">
        <v>5911</v>
      </c>
      <c r="E6056" t="s">
        <v>5916</v>
      </c>
      <c r="F6056" s="1"/>
      <c r="G6056" s="1" t="str">
        <f t="array" ref="G6056">IF(COUNT(FIND(Keywords!$E$3:$E$5,I6056)),"실족추락","")</f>
        <v/>
      </c>
      <c r="H6056" s="1"/>
      <c r="I6056" t="s">
        <v>10806</v>
      </c>
      <c r="J6056" t="s">
        <v>13921</v>
      </c>
      <c r="K6056" t="s">
        <v>14472</v>
      </c>
      <c r="L6056" t="s">
        <v>14463</v>
      </c>
      <c r="M6056" t="s">
        <v>14538</v>
      </c>
      <c r="N6056" t="s">
        <v>15228</v>
      </c>
      <c r="O6056" t="s">
        <v>14538</v>
      </c>
    </row>
    <row r="6057" spans="1:15">
      <c r="A6057" t="s">
        <v>16</v>
      </c>
      <c r="B6057" t="s">
        <v>118</v>
      </c>
      <c r="C6057" t="s">
        <v>3862</v>
      </c>
      <c r="D6057" t="s">
        <v>5911</v>
      </c>
      <c r="E6057" t="s">
        <v>5920</v>
      </c>
      <c r="F6057" s="1"/>
      <c r="G6057" s="1" t="str">
        <f t="array" ref="G6057">IF(COUNT(FIND(Keywords!$E$3:$E$5,I6057)),"실족추락","")</f>
        <v/>
      </c>
      <c r="H6057" s="1"/>
      <c r="I6057" t="s">
        <v>10807</v>
      </c>
      <c r="J6057" t="s">
        <v>13807</v>
      </c>
      <c r="K6057" t="s">
        <v>14006</v>
      </c>
      <c r="L6057" t="s">
        <v>14544</v>
      </c>
      <c r="M6057" t="s">
        <v>14538</v>
      </c>
      <c r="N6057" t="s">
        <v>14558</v>
      </c>
      <c r="O6057" t="s">
        <v>14538</v>
      </c>
    </row>
    <row r="6058" spans="1:15">
      <c r="A6058" t="s">
        <v>16</v>
      </c>
      <c r="B6058" t="s">
        <v>118</v>
      </c>
      <c r="C6058" t="s">
        <v>3863</v>
      </c>
      <c r="D6058" t="s">
        <v>5911</v>
      </c>
      <c r="E6058" t="s">
        <v>5917</v>
      </c>
      <c r="F6058" s="1" t="s">
        <v>5911</v>
      </c>
      <c r="G6058" s="1" t="str">
        <f t="array" ref="G6058">IF(COUNT(FIND(Keywords!$E$3:$E$5,I6058)),"실족추락","")</f>
        <v/>
      </c>
      <c r="H6058" s="1"/>
      <c r="I6058" t="s">
        <v>10808</v>
      </c>
      <c r="J6058" t="s">
        <v>13924</v>
      </c>
      <c r="K6058" t="s">
        <v>14044</v>
      </c>
      <c r="L6058" t="s">
        <v>15556</v>
      </c>
      <c r="M6058" t="s">
        <v>14538</v>
      </c>
      <c r="N6058" t="s">
        <v>14663</v>
      </c>
      <c r="O6058" t="s">
        <v>14538</v>
      </c>
    </row>
    <row r="6059" spans="1:15">
      <c r="A6059" t="s">
        <v>16</v>
      </c>
      <c r="B6059" t="s">
        <v>118</v>
      </c>
      <c r="C6059" t="s">
        <v>3864</v>
      </c>
      <c r="D6059" t="s">
        <v>5911</v>
      </c>
      <c r="E6059" t="s">
        <v>5918</v>
      </c>
      <c r="F6059" s="1"/>
      <c r="G6059" s="1" t="str">
        <f t="array" ref="G6059">IF(COUNT(FIND(Keywords!$E$3:$E$5,I6059)),"실족추락","")</f>
        <v/>
      </c>
      <c r="H6059" s="1"/>
      <c r="I6059" t="s">
        <v>10809</v>
      </c>
      <c r="J6059" t="s">
        <v>13897</v>
      </c>
      <c r="K6059" t="s">
        <v>14284</v>
      </c>
      <c r="L6059" t="s">
        <v>14722</v>
      </c>
      <c r="M6059" t="s">
        <v>14538</v>
      </c>
      <c r="N6059" t="s">
        <v>14074</v>
      </c>
      <c r="O6059" t="s">
        <v>14538</v>
      </c>
    </row>
    <row r="6060" spans="1:15">
      <c r="A6060" t="s">
        <v>16</v>
      </c>
      <c r="B6060" t="s">
        <v>118</v>
      </c>
      <c r="C6060" t="s">
        <v>3865</v>
      </c>
      <c r="D6060" t="s">
        <v>5911</v>
      </c>
      <c r="E6060" t="s">
        <v>5918</v>
      </c>
      <c r="F6060" s="1" t="s">
        <v>5911</v>
      </c>
      <c r="G6060" s="1" t="str">
        <f t="array" ref="G6060">IF(COUNT(FIND(Keywords!$E$3:$E$5,I6060)),"실족추락","")</f>
        <v/>
      </c>
      <c r="H6060" s="1"/>
      <c r="I6060" t="s">
        <v>10810</v>
      </c>
      <c r="J6060" t="s">
        <v>13855</v>
      </c>
      <c r="K6060" t="s">
        <v>15380</v>
      </c>
      <c r="L6060" t="s">
        <v>15453</v>
      </c>
      <c r="M6060" t="s">
        <v>14538</v>
      </c>
      <c r="N6060" t="s">
        <v>15596</v>
      </c>
      <c r="O6060" t="s">
        <v>14689</v>
      </c>
    </row>
    <row r="6061" spans="1:15">
      <c r="A6061" t="s">
        <v>16</v>
      </c>
      <c r="B6061" t="s">
        <v>118</v>
      </c>
      <c r="C6061" t="s">
        <v>1156</v>
      </c>
      <c r="D6061" t="s">
        <v>16113</v>
      </c>
      <c r="E6061" t="s">
        <v>5918</v>
      </c>
      <c r="F6061" s="1" t="str">
        <f t="array" ref="F6061">IF(COUNT(FIND(Keywords!$C$3:$C$41,I6061)),"일반조난","")</f>
        <v/>
      </c>
      <c r="G6061" s="1" t="str">
        <f t="array" ref="G6061">IF(COUNT(FIND(Keywords!$E$3:$E$5,I6061)),"실족추락","")</f>
        <v/>
      </c>
      <c r="H6061" s="1" t="str">
        <f t="array" ref="H6061">IF(COUNT(FIND(Keywords!$B$3:$B$12,I6061)),"개인질환","")</f>
        <v/>
      </c>
      <c r="I6061" t="s">
        <v>10811</v>
      </c>
      <c r="J6061" t="s">
        <v>14002</v>
      </c>
      <c r="K6061" t="s">
        <v>14741</v>
      </c>
      <c r="L6061" t="s">
        <v>14509</v>
      </c>
      <c r="M6061" t="s">
        <v>14538</v>
      </c>
      <c r="N6061" t="s">
        <v>15685</v>
      </c>
      <c r="O6061" t="s">
        <v>14538</v>
      </c>
    </row>
    <row r="6062" spans="1:15">
      <c r="A6062" t="s">
        <v>16</v>
      </c>
      <c r="B6062" t="s">
        <v>118</v>
      </c>
      <c r="C6062" t="s">
        <v>3866</v>
      </c>
      <c r="D6062" t="s">
        <v>5911</v>
      </c>
      <c r="E6062" t="s">
        <v>5918</v>
      </c>
      <c r="F6062" s="1"/>
      <c r="G6062" s="1" t="str">
        <f t="array" ref="G6062">IF(COUNT(FIND(Keywords!$E$3:$E$5,I6062)),"실족추락","")</f>
        <v/>
      </c>
      <c r="H6062" s="1"/>
      <c r="I6062" t="s">
        <v>10812</v>
      </c>
      <c r="J6062" t="s">
        <v>13866</v>
      </c>
      <c r="K6062" t="s">
        <v>15316</v>
      </c>
      <c r="L6062" t="s">
        <v>14073</v>
      </c>
      <c r="M6062" t="s">
        <v>14538</v>
      </c>
      <c r="N6062" t="s">
        <v>14537</v>
      </c>
      <c r="O6062" t="s">
        <v>14538</v>
      </c>
    </row>
    <row r="6063" spans="1:15">
      <c r="A6063" t="s">
        <v>16</v>
      </c>
      <c r="B6063" t="s">
        <v>118</v>
      </c>
      <c r="C6063" t="s">
        <v>3867</v>
      </c>
      <c r="D6063" t="s">
        <v>5911</v>
      </c>
      <c r="E6063" t="s">
        <v>5920</v>
      </c>
      <c r="F6063" s="1"/>
      <c r="G6063" s="1" t="str">
        <f t="array" ref="G6063">IF(COUNT(FIND(Keywords!$E$3:$E$5,I6063)),"실족추락","")</f>
        <v/>
      </c>
      <c r="H6063" s="1"/>
      <c r="I6063" t="s">
        <v>10813</v>
      </c>
      <c r="J6063" t="s">
        <v>13815</v>
      </c>
      <c r="K6063" t="s">
        <v>15108</v>
      </c>
      <c r="L6063" t="s">
        <v>14073</v>
      </c>
      <c r="M6063" t="s">
        <v>14538</v>
      </c>
      <c r="N6063" t="s">
        <v>14935</v>
      </c>
      <c r="O6063" t="s">
        <v>14538</v>
      </c>
    </row>
    <row r="6064" spans="1:15">
      <c r="A6064" t="s">
        <v>16</v>
      </c>
      <c r="B6064" t="s">
        <v>118</v>
      </c>
      <c r="C6064" t="s">
        <v>3868</v>
      </c>
      <c r="D6064" t="s">
        <v>5911</v>
      </c>
      <c r="E6064" t="s">
        <v>5918</v>
      </c>
      <c r="F6064" s="1" t="s">
        <v>5911</v>
      </c>
      <c r="G6064" s="1" t="str">
        <f t="array" ref="G6064">IF(COUNT(FIND(Keywords!$E$3:$E$5,I6064)),"실족추락","")</f>
        <v/>
      </c>
      <c r="H6064" s="1"/>
      <c r="I6064" t="s">
        <v>10814</v>
      </c>
      <c r="J6064" t="s">
        <v>13895</v>
      </c>
      <c r="K6064" t="s">
        <v>14153</v>
      </c>
      <c r="L6064" t="s">
        <v>15366</v>
      </c>
      <c r="M6064" t="s">
        <v>14538</v>
      </c>
      <c r="N6064" t="s">
        <v>15270</v>
      </c>
      <c r="O6064" t="s">
        <v>14538</v>
      </c>
    </row>
    <row r="6065" spans="1:15">
      <c r="A6065" t="s">
        <v>16</v>
      </c>
      <c r="B6065" t="s">
        <v>118</v>
      </c>
      <c r="C6065" t="s">
        <v>3869</v>
      </c>
      <c r="D6065" t="s">
        <v>5911</v>
      </c>
      <c r="E6065" t="s">
        <v>5917</v>
      </c>
      <c r="F6065" s="1" t="s">
        <v>5911</v>
      </c>
      <c r="G6065" s="1" t="str">
        <f t="array" ref="G6065">IF(COUNT(FIND(Keywords!$E$3:$E$5,I6065)),"실족추락","")</f>
        <v/>
      </c>
      <c r="H6065" s="1"/>
      <c r="I6065" t="s">
        <v>10815</v>
      </c>
      <c r="J6065" t="s">
        <v>13921</v>
      </c>
      <c r="K6065" t="s">
        <v>14826</v>
      </c>
      <c r="L6065" t="s">
        <v>14650</v>
      </c>
      <c r="M6065" t="s">
        <v>14538</v>
      </c>
      <c r="N6065" t="s">
        <v>14804</v>
      </c>
      <c r="O6065" t="s">
        <v>14538</v>
      </c>
    </row>
    <row r="6066" spans="1:15">
      <c r="A6066" t="s">
        <v>16</v>
      </c>
      <c r="B6066" t="s">
        <v>118</v>
      </c>
      <c r="C6066" t="s">
        <v>3870</v>
      </c>
      <c r="D6066" t="s">
        <v>5911</v>
      </c>
      <c r="E6066" t="s">
        <v>5917</v>
      </c>
      <c r="F6066" s="1" t="s">
        <v>5911</v>
      </c>
      <c r="G6066" s="1" t="str">
        <f t="array" ref="G6066">IF(COUNT(FIND(Keywords!$E$3:$E$5,I6066)),"실족추락","")</f>
        <v/>
      </c>
      <c r="H6066" s="1"/>
      <c r="I6066" t="s">
        <v>10816</v>
      </c>
      <c r="J6066" t="s">
        <v>13733</v>
      </c>
      <c r="K6066" t="s">
        <v>15117</v>
      </c>
      <c r="L6066" t="s">
        <v>15366</v>
      </c>
      <c r="M6066" t="s">
        <v>14538</v>
      </c>
      <c r="N6066" t="s">
        <v>15171</v>
      </c>
      <c r="O6066" t="s">
        <v>14538</v>
      </c>
    </row>
    <row r="6067" spans="1:15">
      <c r="A6067" t="s">
        <v>16</v>
      </c>
      <c r="B6067" t="s">
        <v>118</v>
      </c>
      <c r="C6067" t="s">
        <v>3871</v>
      </c>
      <c r="D6067" t="s">
        <v>5911</v>
      </c>
      <c r="E6067" t="s">
        <v>5916</v>
      </c>
      <c r="F6067" s="1"/>
      <c r="G6067" s="1" t="str">
        <f t="array" ref="G6067">IF(COUNT(FIND(Keywords!$E$3:$E$5,I6067)),"실족추락","")</f>
        <v/>
      </c>
      <c r="H6067" s="1"/>
      <c r="I6067" t="s">
        <v>10817</v>
      </c>
      <c r="J6067" t="s">
        <v>13811</v>
      </c>
      <c r="K6067" t="s">
        <v>15381</v>
      </c>
      <c r="L6067" t="s">
        <v>14817</v>
      </c>
      <c r="M6067" t="s">
        <v>14538</v>
      </c>
      <c r="N6067" t="s">
        <v>14689</v>
      </c>
      <c r="O6067" t="s">
        <v>14538</v>
      </c>
    </row>
    <row r="6068" spans="1:15">
      <c r="A6068" t="s">
        <v>16</v>
      </c>
      <c r="B6068" t="s">
        <v>118</v>
      </c>
      <c r="C6068" t="s">
        <v>3872</v>
      </c>
      <c r="D6068" t="s">
        <v>16113</v>
      </c>
      <c r="E6068" t="s">
        <v>5920</v>
      </c>
      <c r="F6068" s="1" t="str">
        <f t="array" ref="F6068">IF(COUNT(FIND(Keywords!$C$3:$C$41,I6068)),"일반조난","")</f>
        <v/>
      </c>
      <c r="G6068" s="1" t="str">
        <f t="array" ref="G6068">IF(COUNT(FIND(Keywords!$E$3:$E$5,I6068)),"실족추락","")</f>
        <v/>
      </c>
      <c r="H6068" s="1" t="str">
        <f t="array" ref="H6068">IF(COUNT(FIND(Keywords!$B$3:$B$12,I6068)),"개인질환","")</f>
        <v/>
      </c>
      <c r="I6068" t="s">
        <v>10818</v>
      </c>
      <c r="J6068" t="s">
        <v>13764</v>
      </c>
      <c r="K6068" t="s">
        <v>14745</v>
      </c>
      <c r="L6068" t="s">
        <v>14544</v>
      </c>
      <c r="M6068" t="s">
        <v>14538</v>
      </c>
      <c r="N6068" t="s">
        <v>14162</v>
      </c>
      <c r="O6068" t="s">
        <v>14538</v>
      </c>
    </row>
    <row r="6069" spans="1:15">
      <c r="A6069" t="s">
        <v>16</v>
      </c>
      <c r="B6069" t="s">
        <v>118</v>
      </c>
      <c r="C6069" t="s">
        <v>3873</v>
      </c>
      <c r="D6069" t="s">
        <v>16113</v>
      </c>
      <c r="E6069" t="s">
        <v>5917</v>
      </c>
      <c r="F6069" s="1" t="str">
        <f t="array" ref="F6069">IF(COUNT(FIND(Keywords!$C$3:$C$41,I6069)),"일반조난","")</f>
        <v/>
      </c>
      <c r="G6069" s="1" t="str">
        <f t="array" ref="G6069">IF(COUNT(FIND(Keywords!$E$3:$E$5,I6069)),"실족추락","")</f>
        <v/>
      </c>
      <c r="H6069" s="1" t="str">
        <f t="array" ref="H6069">IF(COUNT(FIND(Keywords!$B$3:$B$12,I6069)),"개인질환","")</f>
        <v/>
      </c>
      <c r="I6069" t="s">
        <v>10819</v>
      </c>
      <c r="J6069" t="s">
        <v>13857</v>
      </c>
      <c r="K6069" t="s">
        <v>15023</v>
      </c>
      <c r="L6069" t="s">
        <v>15453</v>
      </c>
      <c r="M6069" t="s">
        <v>14538</v>
      </c>
      <c r="N6069" t="s">
        <v>14161</v>
      </c>
      <c r="O6069" t="s">
        <v>14538</v>
      </c>
    </row>
    <row r="6070" spans="1:15">
      <c r="A6070" t="s">
        <v>16</v>
      </c>
      <c r="B6070" t="s">
        <v>118</v>
      </c>
      <c r="C6070" t="s">
        <v>3874</v>
      </c>
      <c r="D6070" t="s">
        <v>16113</v>
      </c>
      <c r="E6070" t="s">
        <v>5917</v>
      </c>
      <c r="F6070" s="1" t="str">
        <f t="array" ref="F6070">IF(COUNT(FIND(Keywords!$C$3:$C$41,I6070)),"일반조난","")</f>
        <v/>
      </c>
      <c r="G6070" s="1" t="str">
        <f t="array" ref="G6070">IF(COUNT(FIND(Keywords!$E$3:$E$5,I6070)),"실족추락","")</f>
        <v/>
      </c>
      <c r="H6070" s="1" t="str">
        <f t="array" ref="H6070">IF(COUNT(FIND(Keywords!$B$3:$B$12,I6070)),"개인질환","")</f>
        <v/>
      </c>
      <c r="I6070" t="s">
        <v>10820</v>
      </c>
      <c r="J6070" t="s">
        <v>13938</v>
      </c>
      <c r="K6070" t="s">
        <v>14597</v>
      </c>
      <c r="L6070" t="s">
        <v>15293</v>
      </c>
      <c r="M6070" t="s">
        <v>14538</v>
      </c>
      <c r="N6070" t="s">
        <v>15010</v>
      </c>
      <c r="O6070" t="s">
        <v>14538</v>
      </c>
    </row>
    <row r="6071" spans="1:15">
      <c r="A6071" t="s">
        <v>16</v>
      </c>
      <c r="B6071" t="s">
        <v>118</v>
      </c>
      <c r="C6071" t="s">
        <v>2086</v>
      </c>
      <c r="D6071" t="s">
        <v>16113</v>
      </c>
      <c r="E6071" t="s">
        <v>5916</v>
      </c>
      <c r="F6071" s="1" t="str">
        <f t="array" ref="F6071">IF(COUNT(FIND(Keywords!$C$3:$C$41,I6071)),"일반조난","")</f>
        <v/>
      </c>
      <c r="G6071" s="1" t="str">
        <f t="array" ref="G6071">IF(COUNT(FIND(Keywords!$E$3:$E$5,I6071)),"실족추락","")</f>
        <v/>
      </c>
      <c r="H6071" s="1" t="str">
        <f t="array" ref="H6071">IF(COUNT(FIND(Keywords!$B$3:$B$12,I6071)),"개인질환","")</f>
        <v/>
      </c>
      <c r="I6071" t="s">
        <v>10821</v>
      </c>
      <c r="J6071" t="s">
        <v>13916</v>
      </c>
      <c r="K6071" t="s">
        <v>14608</v>
      </c>
      <c r="L6071" t="s">
        <v>14764</v>
      </c>
      <c r="M6071" t="s">
        <v>14538</v>
      </c>
      <c r="N6071" t="s">
        <v>14284</v>
      </c>
      <c r="O6071" t="s">
        <v>14538</v>
      </c>
    </row>
    <row r="6072" spans="1:15">
      <c r="A6072" t="s">
        <v>16</v>
      </c>
      <c r="B6072" t="s">
        <v>118</v>
      </c>
      <c r="C6072" t="s">
        <v>3875</v>
      </c>
      <c r="D6072" t="s">
        <v>5911</v>
      </c>
      <c r="E6072" t="s">
        <v>5918</v>
      </c>
      <c r="F6072" s="1" t="s">
        <v>5911</v>
      </c>
      <c r="G6072" s="1" t="str">
        <f t="array" ref="G6072">IF(COUNT(FIND(Keywords!$E$3:$E$5,I6072)),"실족추락","")</f>
        <v/>
      </c>
      <c r="H6072" s="1"/>
      <c r="I6072" t="s">
        <v>10822</v>
      </c>
      <c r="J6072" t="s">
        <v>13932</v>
      </c>
      <c r="K6072" t="s">
        <v>15382</v>
      </c>
      <c r="L6072" t="s">
        <v>14766</v>
      </c>
      <c r="M6072" t="s">
        <v>14538</v>
      </c>
      <c r="N6072" t="s">
        <v>14415</v>
      </c>
      <c r="O6072" t="s">
        <v>14538</v>
      </c>
    </row>
    <row r="6073" spans="1:15">
      <c r="A6073" t="s">
        <v>16</v>
      </c>
      <c r="B6073" t="s">
        <v>118</v>
      </c>
      <c r="C6073" t="s">
        <v>3876</v>
      </c>
      <c r="D6073" t="s">
        <v>5909</v>
      </c>
      <c r="E6073" t="s">
        <v>5923</v>
      </c>
      <c r="F6073" s="1"/>
      <c r="G6073" s="1" t="str">
        <f t="array" ref="G6073">IF(COUNT(FIND(Keywords!$E$3:$E$5,I6073)),"실족추락","")</f>
        <v/>
      </c>
      <c r="H6073" s="1"/>
      <c r="I6073" t="s">
        <v>10823</v>
      </c>
      <c r="J6073" t="s">
        <v>13858</v>
      </c>
      <c r="K6073" t="s">
        <v>15383</v>
      </c>
      <c r="L6073" t="s">
        <v>10279</v>
      </c>
      <c r="M6073" t="s">
        <v>14538</v>
      </c>
      <c r="N6073" t="s">
        <v>13797</v>
      </c>
      <c r="O6073" t="s">
        <v>14538</v>
      </c>
    </row>
    <row r="6074" spans="1:15">
      <c r="A6074" t="s">
        <v>16</v>
      </c>
      <c r="B6074" t="s">
        <v>118</v>
      </c>
      <c r="C6074" t="s">
        <v>3877</v>
      </c>
      <c r="D6074" t="s">
        <v>5911</v>
      </c>
      <c r="E6074" t="s">
        <v>5918</v>
      </c>
      <c r="F6074" s="1" t="s">
        <v>5911</v>
      </c>
      <c r="G6074" s="1" t="str">
        <f t="array" ref="G6074">IF(COUNT(FIND(Keywords!$E$3:$E$5,I6074)),"실족추락","")</f>
        <v/>
      </c>
      <c r="H6074" s="1"/>
      <c r="I6074" t="s">
        <v>10824</v>
      </c>
      <c r="J6074" t="s">
        <v>13852</v>
      </c>
      <c r="K6074" t="s">
        <v>13801</v>
      </c>
      <c r="L6074" t="s">
        <v>14686</v>
      </c>
      <c r="M6074" t="s">
        <v>14538</v>
      </c>
      <c r="N6074" t="s">
        <v>14145</v>
      </c>
      <c r="O6074" t="s">
        <v>14538</v>
      </c>
    </row>
    <row r="6075" spans="1:15">
      <c r="A6075" t="s">
        <v>16</v>
      </c>
      <c r="B6075" t="s">
        <v>118</v>
      </c>
      <c r="C6075" t="s">
        <v>3878</v>
      </c>
      <c r="D6075" t="s">
        <v>5911</v>
      </c>
      <c r="E6075" t="s">
        <v>5918</v>
      </c>
      <c r="F6075" s="1" t="s">
        <v>5911</v>
      </c>
      <c r="G6075" s="1" t="str">
        <f t="array" ref="G6075">IF(COUNT(FIND(Keywords!$E$3:$E$5,I6075)),"실족추락","")</f>
        <v/>
      </c>
      <c r="H6075" s="1"/>
      <c r="I6075" t="s">
        <v>10825</v>
      </c>
      <c r="J6075" t="s">
        <v>13822</v>
      </c>
      <c r="K6075" t="s">
        <v>14809</v>
      </c>
      <c r="L6075" t="s">
        <v>14943</v>
      </c>
      <c r="M6075" t="s">
        <v>14538</v>
      </c>
      <c r="N6075" t="s">
        <v>14121</v>
      </c>
      <c r="O6075" t="s">
        <v>14538</v>
      </c>
    </row>
    <row r="6076" spans="1:15">
      <c r="A6076" t="s">
        <v>16</v>
      </c>
      <c r="B6076" t="s">
        <v>118</v>
      </c>
      <c r="C6076" t="s">
        <v>3879</v>
      </c>
      <c r="D6076" t="s">
        <v>5911</v>
      </c>
      <c r="E6076" t="s">
        <v>5923</v>
      </c>
      <c r="F6076" s="1"/>
      <c r="G6076" s="1" t="str">
        <f t="array" ref="G6076">IF(COUNT(FIND(Keywords!$E$3:$E$5,I6076)),"실족추락","")</f>
        <v/>
      </c>
      <c r="H6076" s="1"/>
      <c r="I6076" t="s">
        <v>10826</v>
      </c>
      <c r="J6076" t="s">
        <v>13825</v>
      </c>
      <c r="K6076" t="s">
        <v>14943</v>
      </c>
      <c r="L6076" t="s">
        <v>15453</v>
      </c>
      <c r="M6076" t="s">
        <v>14538</v>
      </c>
      <c r="N6076" t="s">
        <v>15672</v>
      </c>
      <c r="O6076" t="s">
        <v>14538</v>
      </c>
    </row>
    <row r="6077" spans="1:15">
      <c r="A6077" t="s">
        <v>16</v>
      </c>
      <c r="B6077" t="s">
        <v>119</v>
      </c>
      <c r="C6077" t="s">
        <v>3880</v>
      </c>
      <c r="D6077" t="s">
        <v>5911</v>
      </c>
      <c r="E6077" t="s">
        <v>5914</v>
      </c>
      <c r="F6077" s="1" t="s">
        <v>5911</v>
      </c>
      <c r="G6077" s="1" t="str">
        <f t="array" ref="G6077">IF(COUNT(FIND(Keywords!$E$3:$E$5,I6077)),"실족추락","")</f>
        <v/>
      </c>
      <c r="H6077" s="1"/>
      <c r="I6077" t="s">
        <v>10827</v>
      </c>
      <c r="J6077" t="s">
        <v>13899</v>
      </c>
      <c r="K6077" t="s">
        <v>14802</v>
      </c>
      <c r="L6077" t="s">
        <v>15096</v>
      </c>
      <c r="M6077" t="s">
        <v>14538</v>
      </c>
      <c r="N6077" t="s">
        <v>15253</v>
      </c>
      <c r="O6077" t="s">
        <v>14538</v>
      </c>
    </row>
    <row r="6078" spans="1:15">
      <c r="A6078" t="s">
        <v>16</v>
      </c>
      <c r="B6078" t="s">
        <v>119</v>
      </c>
      <c r="C6078" t="s">
        <v>431</v>
      </c>
      <c r="D6078" t="s">
        <v>5909</v>
      </c>
      <c r="E6078" t="s">
        <v>5914</v>
      </c>
      <c r="F6078" s="1"/>
      <c r="G6078" s="1" t="str">
        <f t="array" ref="G6078">IF(COUNT(FIND(Keywords!$E$3:$E$5,I6078)),"실족추락","")</f>
        <v/>
      </c>
      <c r="H6078" s="1"/>
      <c r="I6078" t="s">
        <v>6273</v>
      </c>
      <c r="J6078" t="s">
        <v>13880</v>
      </c>
      <c r="K6078" t="s">
        <v>14323</v>
      </c>
      <c r="L6078" t="s">
        <v>14686</v>
      </c>
      <c r="M6078" t="s">
        <v>14538</v>
      </c>
      <c r="N6078" t="s">
        <v>14975</v>
      </c>
      <c r="O6078" t="s">
        <v>14538</v>
      </c>
    </row>
    <row r="6079" spans="1:15">
      <c r="A6079" t="s">
        <v>16</v>
      </c>
      <c r="B6079" t="s">
        <v>119</v>
      </c>
      <c r="C6079" t="s">
        <v>431</v>
      </c>
      <c r="D6079" t="s">
        <v>15977</v>
      </c>
      <c r="E6079" t="s">
        <v>5914</v>
      </c>
      <c r="F6079" s="1"/>
      <c r="G6079" s="1" t="str">
        <f t="array" ref="G6079">IF(COUNT(FIND(Keywords!$E$3:$E$5,I6079)),"실족추락","")</f>
        <v/>
      </c>
      <c r="H6079" s="1"/>
      <c r="I6079" t="s">
        <v>10828</v>
      </c>
      <c r="J6079" t="s">
        <v>13880</v>
      </c>
      <c r="K6079" t="s">
        <v>14323</v>
      </c>
      <c r="L6079" t="s">
        <v>14686</v>
      </c>
      <c r="M6079" t="s">
        <v>14538</v>
      </c>
      <c r="N6079" t="s">
        <v>14975</v>
      </c>
      <c r="O6079" t="s">
        <v>14538</v>
      </c>
    </row>
    <row r="6080" spans="1:15">
      <c r="A6080" t="s">
        <v>16</v>
      </c>
      <c r="B6080" t="s">
        <v>119</v>
      </c>
      <c r="C6080" t="s">
        <v>432</v>
      </c>
      <c r="D6080" t="s">
        <v>15977</v>
      </c>
      <c r="E6080" t="s">
        <v>5914</v>
      </c>
      <c r="F6080" s="1"/>
      <c r="G6080" s="1" t="str">
        <f t="array" ref="G6080">IF(COUNT(FIND(Keywords!$E$3:$E$5,I6080)),"실족추락","")</f>
        <v/>
      </c>
      <c r="H6080" s="1"/>
      <c r="I6080" t="s">
        <v>6275</v>
      </c>
      <c r="J6080" t="s">
        <v>13868</v>
      </c>
      <c r="K6080" t="s">
        <v>14324</v>
      </c>
      <c r="L6080" t="s">
        <v>14549</v>
      </c>
      <c r="M6080" t="s">
        <v>14538</v>
      </c>
      <c r="N6080" t="s">
        <v>15612</v>
      </c>
      <c r="O6080" t="s">
        <v>14538</v>
      </c>
    </row>
    <row r="6081" spans="1:15">
      <c r="A6081" t="s">
        <v>16</v>
      </c>
      <c r="B6081" t="s">
        <v>119</v>
      </c>
      <c r="C6081" t="s">
        <v>433</v>
      </c>
      <c r="D6081" t="s">
        <v>5909</v>
      </c>
      <c r="E6081" t="s">
        <v>5914</v>
      </c>
      <c r="F6081" s="1"/>
      <c r="G6081" s="1" t="str">
        <f t="array" ref="G6081">IF(COUNT(FIND(Keywords!$E$3:$E$5,I6081)),"실족추락","")</f>
        <v/>
      </c>
      <c r="H6081" s="1"/>
      <c r="I6081" t="s">
        <v>6276</v>
      </c>
      <c r="J6081" t="s">
        <v>13763</v>
      </c>
      <c r="K6081" t="s">
        <v>14325</v>
      </c>
      <c r="L6081" t="s">
        <v>14080</v>
      </c>
      <c r="M6081" t="s">
        <v>14538</v>
      </c>
      <c r="N6081" t="s">
        <v>14681</v>
      </c>
      <c r="O6081" t="s">
        <v>14538</v>
      </c>
    </row>
    <row r="6082" spans="1:15">
      <c r="A6082" t="s">
        <v>16</v>
      </c>
      <c r="B6082" t="s">
        <v>119</v>
      </c>
      <c r="C6082" t="s">
        <v>434</v>
      </c>
      <c r="D6082" t="s">
        <v>5909</v>
      </c>
      <c r="E6082" t="s">
        <v>5914</v>
      </c>
      <c r="F6082" s="1"/>
      <c r="G6082" s="1" t="str">
        <f t="array" ref="G6082">IF(COUNT(FIND(Keywords!$E$3:$E$5,I6082)),"실족추락","")</f>
        <v/>
      </c>
      <c r="H6082" s="1"/>
      <c r="I6082" t="s">
        <v>6277</v>
      </c>
      <c r="J6082" t="s">
        <v>13743</v>
      </c>
      <c r="K6082" t="s">
        <v>14326</v>
      </c>
      <c r="L6082" t="s">
        <v>14722</v>
      </c>
      <c r="M6082" t="s">
        <v>14538</v>
      </c>
      <c r="N6082" t="s">
        <v>15521</v>
      </c>
      <c r="O6082" t="s">
        <v>14538</v>
      </c>
    </row>
    <row r="6083" spans="1:15">
      <c r="A6083" t="s">
        <v>16</v>
      </c>
      <c r="B6083" t="s">
        <v>119</v>
      </c>
      <c r="C6083" t="s">
        <v>435</v>
      </c>
      <c r="D6083" t="s">
        <v>5909</v>
      </c>
      <c r="E6083" t="s">
        <v>5914</v>
      </c>
      <c r="F6083" s="1"/>
      <c r="G6083" s="1" t="str">
        <f t="array" ref="G6083">IF(COUNT(FIND(Keywords!$E$3:$E$5,I6083)),"실족추락","")</f>
        <v/>
      </c>
      <c r="H6083" s="1"/>
      <c r="I6083" t="s">
        <v>6278</v>
      </c>
      <c r="J6083" t="s">
        <v>13821</v>
      </c>
      <c r="K6083" t="s">
        <v>14327</v>
      </c>
      <c r="L6083" t="s">
        <v>14074</v>
      </c>
      <c r="M6083" t="s">
        <v>14538</v>
      </c>
      <c r="N6083" t="s">
        <v>15194</v>
      </c>
      <c r="O6083" t="s">
        <v>14538</v>
      </c>
    </row>
    <row r="6084" spans="1:15">
      <c r="A6084" t="s">
        <v>16</v>
      </c>
      <c r="B6084" t="s">
        <v>119</v>
      </c>
      <c r="C6084" t="s">
        <v>436</v>
      </c>
      <c r="D6084" t="s">
        <v>5909</v>
      </c>
      <c r="E6084" t="s">
        <v>5914</v>
      </c>
      <c r="F6084" s="1"/>
      <c r="G6084" s="1" t="str">
        <f t="array" ref="G6084">IF(COUNT(FIND(Keywords!$E$3:$E$5,I6084)),"실족추락","")</f>
        <v/>
      </c>
      <c r="H6084" s="1"/>
      <c r="I6084" t="s">
        <v>6279</v>
      </c>
      <c r="J6084" t="s">
        <v>13906</v>
      </c>
      <c r="K6084" t="s">
        <v>14328</v>
      </c>
      <c r="L6084" t="s">
        <v>14367</v>
      </c>
      <c r="M6084" t="s">
        <v>14538</v>
      </c>
      <c r="N6084" t="s">
        <v>15167</v>
      </c>
      <c r="O6084" t="s">
        <v>14538</v>
      </c>
    </row>
    <row r="6085" spans="1:15">
      <c r="A6085" t="s">
        <v>16</v>
      </c>
      <c r="B6085" t="s">
        <v>119</v>
      </c>
      <c r="C6085" t="s">
        <v>437</v>
      </c>
      <c r="D6085" t="s">
        <v>5909</v>
      </c>
      <c r="E6085" t="s">
        <v>5914</v>
      </c>
      <c r="F6085" s="1"/>
      <c r="G6085" s="1" t="str">
        <f t="array" ref="G6085">IF(COUNT(FIND(Keywords!$E$3:$E$5,I6085)),"실족추락","")</f>
        <v/>
      </c>
      <c r="H6085" s="1"/>
      <c r="I6085" t="s">
        <v>6280</v>
      </c>
      <c r="J6085" t="s">
        <v>13907</v>
      </c>
      <c r="K6085" t="s">
        <v>14329</v>
      </c>
      <c r="L6085" t="s">
        <v>14080</v>
      </c>
      <c r="M6085" t="s">
        <v>14538</v>
      </c>
      <c r="N6085" t="s">
        <v>15613</v>
      </c>
      <c r="O6085" t="s">
        <v>15277</v>
      </c>
    </row>
    <row r="6086" spans="1:15">
      <c r="A6086" t="s">
        <v>16</v>
      </c>
      <c r="B6086" t="s">
        <v>119</v>
      </c>
      <c r="C6086" t="s">
        <v>438</v>
      </c>
      <c r="D6086" t="s">
        <v>5909</v>
      </c>
      <c r="E6086" t="s">
        <v>5914</v>
      </c>
      <c r="F6086" s="1"/>
      <c r="G6086" s="1" t="str">
        <f t="array" ref="G6086">IF(COUNT(FIND(Keywords!$E$3:$E$5,I6086)),"실족추락","")</f>
        <v/>
      </c>
      <c r="H6086" s="1"/>
      <c r="I6086" t="s">
        <v>6281</v>
      </c>
      <c r="J6086" t="s">
        <v>13827</v>
      </c>
      <c r="K6086" t="s">
        <v>14330</v>
      </c>
      <c r="L6086" t="s">
        <v>14463</v>
      </c>
      <c r="M6086" t="s">
        <v>14538</v>
      </c>
      <c r="N6086" t="s">
        <v>14765</v>
      </c>
      <c r="O6086" t="s">
        <v>14538</v>
      </c>
    </row>
    <row r="6087" spans="1:15">
      <c r="A6087" t="s">
        <v>16</v>
      </c>
      <c r="B6087" t="s">
        <v>119</v>
      </c>
      <c r="C6087" t="s">
        <v>439</v>
      </c>
      <c r="D6087" t="s">
        <v>5909</v>
      </c>
      <c r="E6087" t="s">
        <v>5914</v>
      </c>
      <c r="F6087" s="1"/>
      <c r="G6087" s="1" t="str">
        <f t="array" ref="G6087">IF(COUNT(FIND(Keywords!$E$3:$E$5,I6087)),"실족추락","")</f>
        <v/>
      </c>
      <c r="H6087" s="1"/>
      <c r="I6087" t="s">
        <v>6282</v>
      </c>
      <c r="J6087" t="s">
        <v>13798</v>
      </c>
      <c r="K6087" t="s">
        <v>14331</v>
      </c>
      <c r="L6087" t="s">
        <v>14902</v>
      </c>
      <c r="M6087" t="s">
        <v>14538</v>
      </c>
      <c r="N6087" t="s">
        <v>15614</v>
      </c>
      <c r="O6087" t="s">
        <v>14071</v>
      </c>
    </row>
    <row r="6088" spans="1:15">
      <c r="A6088" t="s">
        <v>16</v>
      </c>
      <c r="B6088" t="s">
        <v>119</v>
      </c>
      <c r="C6088" t="s">
        <v>440</v>
      </c>
      <c r="D6088" t="s">
        <v>5909</v>
      </c>
      <c r="E6088" t="s">
        <v>5914</v>
      </c>
      <c r="F6088" s="1"/>
      <c r="G6088" s="1" t="str">
        <f t="array" ref="G6088">IF(COUNT(FIND(Keywords!$E$3:$E$5,I6088)),"실족추락","")</f>
        <v/>
      </c>
      <c r="H6088" s="1"/>
      <c r="I6088" t="s">
        <v>6283</v>
      </c>
      <c r="J6088" t="s">
        <v>13762</v>
      </c>
      <c r="K6088" t="s">
        <v>14332</v>
      </c>
      <c r="L6088" t="s">
        <v>14517</v>
      </c>
      <c r="M6088" t="s">
        <v>14538</v>
      </c>
      <c r="N6088" t="s">
        <v>15615</v>
      </c>
      <c r="O6088" t="s">
        <v>14538</v>
      </c>
    </row>
    <row r="6089" spans="1:15">
      <c r="A6089" t="s">
        <v>16</v>
      </c>
      <c r="B6089" t="s">
        <v>119</v>
      </c>
      <c r="C6089" t="s">
        <v>441</v>
      </c>
      <c r="D6089" t="s">
        <v>15977</v>
      </c>
      <c r="E6089" t="s">
        <v>5914</v>
      </c>
      <c r="F6089" s="1"/>
      <c r="G6089" s="1" t="str">
        <f t="array" ref="G6089">IF(COUNT(FIND(Keywords!$E$3:$E$5,I6089)),"실족추락","")</f>
        <v/>
      </c>
      <c r="H6089" s="1"/>
      <c r="I6089" t="s">
        <v>6284</v>
      </c>
      <c r="J6089" t="s">
        <v>13781</v>
      </c>
      <c r="K6089" t="s">
        <v>14333</v>
      </c>
      <c r="L6089" t="s">
        <v>14648</v>
      </c>
      <c r="M6089" t="s">
        <v>14538</v>
      </c>
      <c r="N6089" t="s">
        <v>15616</v>
      </c>
      <c r="O6089" t="s">
        <v>14538</v>
      </c>
    </row>
    <row r="6090" spans="1:15">
      <c r="A6090" t="s">
        <v>16</v>
      </c>
      <c r="B6090" t="s">
        <v>119</v>
      </c>
      <c r="C6090" t="s">
        <v>442</v>
      </c>
      <c r="D6090" t="s">
        <v>5909</v>
      </c>
      <c r="E6090" t="s">
        <v>5914</v>
      </c>
      <c r="F6090" s="1"/>
      <c r="G6090" s="1" t="str">
        <f t="array" ref="G6090">IF(COUNT(FIND(Keywords!$E$3:$E$5,I6090)),"실족추락","")</f>
        <v>실족추락</v>
      </c>
      <c r="H6090" s="1"/>
      <c r="I6090" t="s">
        <v>6285</v>
      </c>
      <c r="J6090" t="s">
        <v>13774</v>
      </c>
      <c r="K6090" t="s">
        <v>14334</v>
      </c>
      <c r="L6090" t="s">
        <v>15393</v>
      </c>
      <c r="M6090" t="s">
        <v>14538</v>
      </c>
      <c r="N6090" t="s">
        <v>15617</v>
      </c>
      <c r="O6090" t="s">
        <v>14499</v>
      </c>
    </row>
    <row r="6091" spans="1:15">
      <c r="A6091" t="s">
        <v>16</v>
      </c>
      <c r="B6091" t="s">
        <v>119</v>
      </c>
      <c r="C6091" t="s">
        <v>443</v>
      </c>
      <c r="D6091" t="s">
        <v>15977</v>
      </c>
      <c r="E6091" t="s">
        <v>5914</v>
      </c>
      <c r="F6091" s="1"/>
      <c r="G6091" s="1" t="str">
        <f t="array" ref="G6091">IF(COUNT(FIND(Keywords!$E$3:$E$5,I6091)),"실족추락","")</f>
        <v/>
      </c>
      <c r="H6091" s="1"/>
      <c r="I6091" t="s">
        <v>6286</v>
      </c>
      <c r="J6091" t="s">
        <v>13836</v>
      </c>
      <c r="K6091" t="s">
        <v>14335</v>
      </c>
      <c r="L6091" t="s">
        <v>14093</v>
      </c>
      <c r="M6091" t="s">
        <v>14538</v>
      </c>
      <c r="N6091" t="s">
        <v>15259</v>
      </c>
      <c r="O6091" t="s">
        <v>14538</v>
      </c>
    </row>
    <row r="6092" spans="1:15">
      <c r="A6092" t="s">
        <v>16</v>
      </c>
      <c r="B6092" t="s">
        <v>119</v>
      </c>
      <c r="C6092" t="s">
        <v>444</v>
      </c>
      <c r="D6092" t="s">
        <v>5909</v>
      </c>
      <c r="E6092" t="s">
        <v>5914</v>
      </c>
      <c r="F6092" s="1"/>
      <c r="G6092" s="1" t="str">
        <f t="array" ref="G6092">IF(COUNT(FIND(Keywords!$E$3:$E$5,I6092)),"실족추락","")</f>
        <v/>
      </c>
      <c r="H6092" s="1"/>
      <c r="I6092" t="s">
        <v>6287</v>
      </c>
      <c r="J6092" t="s">
        <v>13837</v>
      </c>
      <c r="K6092" t="s">
        <v>14336</v>
      </c>
      <c r="L6092" t="s">
        <v>15453</v>
      </c>
      <c r="M6092" t="s">
        <v>14538</v>
      </c>
      <c r="N6092" t="s">
        <v>14348</v>
      </c>
      <c r="O6092" t="s">
        <v>14538</v>
      </c>
    </row>
    <row r="6093" spans="1:15">
      <c r="A6093" t="s">
        <v>16</v>
      </c>
      <c r="B6093" t="s">
        <v>119</v>
      </c>
      <c r="C6093" t="s">
        <v>445</v>
      </c>
      <c r="D6093" t="s">
        <v>5909</v>
      </c>
      <c r="E6093" t="s">
        <v>5914</v>
      </c>
      <c r="F6093" s="1"/>
      <c r="G6093" s="1" t="str">
        <f t="array" ref="G6093">IF(COUNT(FIND(Keywords!$E$3:$E$5,I6093)),"실족추락","")</f>
        <v/>
      </c>
      <c r="H6093" s="1"/>
      <c r="I6093" t="s">
        <v>6288</v>
      </c>
      <c r="J6093" t="s">
        <v>13756</v>
      </c>
      <c r="K6093" t="s">
        <v>14337</v>
      </c>
      <c r="L6093" t="s">
        <v>14813</v>
      </c>
      <c r="M6093" t="s">
        <v>14538</v>
      </c>
      <c r="N6093" t="s">
        <v>15598</v>
      </c>
      <c r="O6093" t="s">
        <v>14538</v>
      </c>
    </row>
    <row r="6094" spans="1:15">
      <c r="A6094" t="s">
        <v>16</v>
      </c>
      <c r="B6094" t="s">
        <v>119</v>
      </c>
      <c r="C6094" t="s">
        <v>446</v>
      </c>
      <c r="D6094" t="s">
        <v>15977</v>
      </c>
      <c r="E6094" t="s">
        <v>5914</v>
      </c>
      <c r="F6094" s="1"/>
      <c r="G6094" s="1" t="str">
        <f t="array" ref="G6094">IF(COUNT(FIND(Keywords!$E$3:$E$5,I6094)),"실족추락","")</f>
        <v/>
      </c>
      <c r="H6094" s="1"/>
      <c r="I6094" t="s">
        <v>6289</v>
      </c>
      <c r="J6094" t="s">
        <v>13770</v>
      </c>
      <c r="K6094" t="s">
        <v>14338</v>
      </c>
      <c r="L6094" t="s">
        <v>14936</v>
      </c>
      <c r="M6094" t="s">
        <v>14538</v>
      </c>
      <c r="N6094" t="s">
        <v>14077</v>
      </c>
      <c r="O6094" t="s">
        <v>14538</v>
      </c>
    </row>
    <row r="6095" spans="1:15">
      <c r="A6095" t="s">
        <v>16</v>
      </c>
      <c r="B6095" t="s">
        <v>119</v>
      </c>
      <c r="C6095" t="s">
        <v>447</v>
      </c>
      <c r="D6095" t="s">
        <v>5909</v>
      </c>
      <c r="E6095" t="s">
        <v>5914</v>
      </c>
      <c r="F6095" s="1"/>
      <c r="G6095" s="1" t="str">
        <f t="array" ref="G6095">IF(COUNT(FIND(Keywords!$E$3:$E$5,I6095)),"실족추락","")</f>
        <v/>
      </c>
      <c r="H6095" s="1"/>
      <c r="I6095" t="s">
        <v>10829</v>
      </c>
      <c r="J6095" t="s">
        <v>13908</v>
      </c>
      <c r="K6095" t="s">
        <v>14339</v>
      </c>
      <c r="L6095" t="s">
        <v>14935</v>
      </c>
      <c r="M6095" t="s">
        <v>14538</v>
      </c>
      <c r="N6095" t="s">
        <v>15618</v>
      </c>
      <c r="O6095" t="s">
        <v>14538</v>
      </c>
    </row>
    <row r="6096" spans="1:15">
      <c r="A6096" t="s">
        <v>16</v>
      </c>
      <c r="B6096" t="s">
        <v>119</v>
      </c>
      <c r="C6096" t="s">
        <v>448</v>
      </c>
      <c r="D6096" t="s">
        <v>5909</v>
      </c>
      <c r="E6096" t="s">
        <v>5914</v>
      </c>
      <c r="F6096" s="1"/>
      <c r="G6096" s="1" t="str">
        <f t="array" ref="G6096">IF(COUNT(FIND(Keywords!$E$3:$E$5,I6096)),"실족추락","")</f>
        <v/>
      </c>
      <c r="H6096" s="1"/>
      <c r="I6096" t="s">
        <v>6291</v>
      </c>
      <c r="J6096" t="s">
        <v>13757</v>
      </c>
      <c r="K6096" t="s">
        <v>14340</v>
      </c>
      <c r="L6096" t="s">
        <v>14687</v>
      </c>
      <c r="M6096" t="s">
        <v>14538</v>
      </c>
      <c r="N6096" t="s">
        <v>15568</v>
      </c>
      <c r="O6096" t="s">
        <v>14538</v>
      </c>
    </row>
    <row r="6097" spans="1:15">
      <c r="A6097" t="s">
        <v>16</v>
      </c>
      <c r="B6097" t="s">
        <v>119</v>
      </c>
      <c r="C6097" t="s">
        <v>448</v>
      </c>
      <c r="D6097" t="s">
        <v>5909</v>
      </c>
      <c r="E6097" t="s">
        <v>5914</v>
      </c>
      <c r="F6097" s="1"/>
      <c r="G6097" s="1" t="str">
        <f t="array" ref="G6097">IF(COUNT(FIND(Keywords!$E$3:$E$5,I6097)),"실족추락","")</f>
        <v/>
      </c>
      <c r="H6097" s="1"/>
      <c r="I6097" t="s">
        <v>6292</v>
      </c>
      <c r="J6097" t="s">
        <v>13757</v>
      </c>
      <c r="K6097" t="s">
        <v>14340</v>
      </c>
      <c r="L6097" t="s">
        <v>14687</v>
      </c>
      <c r="M6097" t="s">
        <v>14538</v>
      </c>
      <c r="N6097" t="s">
        <v>15568</v>
      </c>
      <c r="O6097" t="s">
        <v>14538</v>
      </c>
    </row>
    <row r="6098" spans="1:15">
      <c r="A6098" t="s">
        <v>16</v>
      </c>
      <c r="B6098" t="s">
        <v>119</v>
      </c>
      <c r="C6098" t="s">
        <v>449</v>
      </c>
      <c r="D6098" t="s">
        <v>5909</v>
      </c>
      <c r="E6098" t="s">
        <v>5914</v>
      </c>
      <c r="F6098" s="1"/>
      <c r="G6098" s="1" t="str">
        <f t="array" ref="G6098">IF(COUNT(FIND(Keywords!$E$3:$E$5,I6098)),"실족추락","")</f>
        <v/>
      </c>
      <c r="H6098" s="1"/>
      <c r="I6098" t="s">
        <v>6293</v>
      </c>
      <c r="J6098" t="s">
        <v>13819</v>
      </c>
      <c r="K6098" t="s">
        <v>14341</v>
      </c>
      <c r="L6098" t="s">
        <v>14107</v>
      </c>
      <c r="M6098" t="s">
        <v>14538</v>
      </c>
      <c r="N6098" t="s">
        <v>14483</v>
      </c>
      <c r="O6098" t="s">
        <v>14538</v>
      </c>
    </row>
    <row r="6099" spans="1:15">
      <c r="A6099" t="s">
        <v>16</v>
      </c>
      <c r="B6099" t="s">
        <v>119</v>
      </c>
      <c r="C6099" t="s">
        <v>450</v>
      </c>
      <c r="D6099" t="s">
        <v>5909</v>
      </c>
      <c r="E6099" t="s">
        <v>5914</v>
      </c>
      <c r="F6099" s="1"/>
      <c r="G6099" s="1" t="str">
        <f t="array" ref="G6099">IF(COUNT(FIND(Keywords!$E$3:$E$5,I6099)),"실족추락","")</f>
        <v/>
      </c>
      <c r="H6099" s="1"/>
      <c r="I6099" t="s">
        <v>6294</v>
      </c>
      <c r="J6099" t="s">
        <v>13755</v>
      </c>
      <c r="K6099" t="s">
        <v>14342</v>
      </c>
      <c r="L6099" t="s">
        <v>15139</v>
      </c>
      <c r="M6099" t="s">
        <v>14538</v>
      </c>
      <c r="N6099" t="s">
        <v>15619</v>
      </c>
      <c r="O6099" t="s">
        <v>14538</v>
      </c>
    </row>
    <row r="6100" spans="1:15">
      <c r="A6100" t="s">
        <v>16</v>
      </c>
      <c r="B6100" t="s">
        <v>119</v>
      </c>
      <c r="C6100" t="s">
        <v>451</v>
      </c>
      <c r="D6100" t="s">
        <v>15977</v>
      </c>
      <c r="E6100" t="s">
        <v>5914</v>
      </c>
      <c r="F6100" s="1"/>
      <c r="G6100" s="1" t="str">
        <f t="array" ref="G6100">IF(COUNT(FIND(Keywords!$E$3:$E$5,I6100)),"실족추락","")</f>
        <v/>
      </c>
      <c r="H6100" s="1"/>
      <c r="I6100" t="s">
        <v>6295</v>
      </c>
      <c r="J6100" t="s">
        <v>13782</v>
      </c>
      <c r="K6100" t="s">
        <v>14343</v>
      </c>
      <c r="L6100" t="s">
        <v>14375</v>
      </c>
      <c r="M6100" t="s">
        <v>14538</v>
      </c>
      <c r="N6100" t="s">
        <v>15620</v>
      </c>
      <c r="O6100" t="s">
        <v>14538</v>
      </c>
    </row>
    <row r="6101" spans="1:15">
      <c r="A6101" t="s">
        <v>16</v>
      </c>
      <c r="B6101" t="s">
        <v>119</v>
      </c>
      <c r="C6101" t="s">
        <v>452</v>
      </c>
      <c r="D6101" t="s">
        <v>5909</v>
      </c>
      <c r="E6101" t="s">
        <v>5914</v>
      </c>
      <c r="F6101" s="1"/>
      <c r="G6101" s="1" t="str">
        <f t="array" ref="G6101">IF(COUNT(FIND(Keywords!$E$3:$E$5,I6101)),"실족추락","")</f>
        <v/>
      </c>
      <c r="H6101" s="1"/>
      <c r="I6101" t="s">
        <v>6296</v>
      </c>
      <c r="J6101" t="s">
        <v>13909</v>
      </c>
      <c r="K6101" t="s">
        <v>14338</v>
      </c>
      <c r="L6101" t="s">
        <v>15208</v>
      </c>
      <c r="M6101" t="s">
        <v>14538</v>
      </c>
      <c r="N6101" t="s">
        <v>15621</v>
      </c>
      <c r="O6101" t="s">
        <v>14538</v>
      </c>
    </row>
    <row r="6102" spans="1:15">
      <c r="A6102" t="s">
        <v>16</v>
      </c>
      <c r="B6102" t="s">
        <v>119</v>
      </c>
      <c r="C6102" t="s">
        <v>453</v>
      </c>
      <c r="D6102" t="s">
        <v>5909</v>
      </c>
      <c r="E6102" t="s">
        <v>5914</v>
      </c>
      <c r="F6102" s="1"/>
      <c r="G6102" s="1" t="str">
        <f t="array" ref="G6102">IF(COUNT(FIND(Keywords!$E$3:$E$5,I6102)),"실족추락","")</f>
        <v/>
      </c>
      <c r="H6102" s="1"/>
      <c r="I6102" t="s">
        <v>6297</v>
      </c>
      <c r="J6102" t="s">
        <v>13788</v>
      </c>
      <c r="K6102" t="s">
        <v>14344</v>
      </c>
      <c r="L6102" t="s">
        <v>14550</v>
      </c>
      <c r="M6102" t="s">
        <v>14538</v>
      </c>
      <c r="N6102" t="s">
        <v>15622</v>
      </c>
      <c r="O6102" t="s">
        <v>14538</v>
      </c>
    </row>
    <row r="6103" spans="1:15">
      <c r="A6103" t="s">
        <v>16</v>
      </c>
      <c r="B6103" t="s">
        <v>119</v>
      </c>
      <c r="C6103" t="s">
        <v>454</v>
      </c>
      <c r="D6103" t="s">
        <v>5909</v>
      </c>
      <c r="E6103" t="s">
        <v>5914</v>
      </c>
      <c r="F6103" s="1"/>
      <c r="G6103" s="1" t="str">
        <f t="array" ref="G6103">IF(COUNT(FIND(Keywords!$E$3:$E$5,I6103)),"실족추락","")</f>
        <v/>
      </c>
      <c r="H6103" s="1"/>
      <c r="I6103" t="s">
        <v>6298</v>
      </c>
      <c r="J6103" t="s">
        <v>13756</v>
      </c>
      <c r="K6103" t="s">
        <v>14345</v>
      </c>
      <c r="L6103" t="s">
        <v>15277</v>
      </c>
      <c r="M6103" t="s">
        <v>14538</v>
      </c>
      <c r="N6103" t="s">
        <v>15623</v>
      </c>
      <c r="O6103" t="s">
        <v>14538</v>
      </c>
    </row>
    <row r="6104" spans="1:15">
      <c r="A6104" t="s">
        <v>16</v>
      </c>
      <c r="B6104" t="s">
        <v>119</v>
      </c>
      <c r="C6104" t="s">
        <v>455</v>
      </c>
      <c r="D6104" t="s">
        <v>5909</v>
      </c>
      <c r="E6104" t="s">
        <v>5914</v>
      </c>
      <c r="F6104" s="1"/>
      <c r="G6104" s="1" t="str">
        <f t="array" ref="G6104">IF(COUNT(FIND(Keywords!$E$3:$E$5,I6104)),"실족추락","")</f>
        <v/>
      </c>
      <c r="H6104" s="1"/>
      <c r="I6104" t="s">
        <v>6299</v>
      </c>
      <c r="J6104" t="s">
        <v>13815</v>
      </c>
      <c r="K6104" t="s">
        <v>14346</v>
      </c>
      <c r="L6104" t="s">
        <v>14555</v>
      </c>
      <c r="M6104" t="s">
        <v>14538</v>
      </c>
      <c r="N6104" t="s">
        <v>14680</v>
      </c>
      <c r="O6104" t="s">
        <v>14538</v>
      </c>
    </row>
    <row r="6105" spans="1:15">
      <c r="A6105" t="s">
        <v>16</v>
      </c>
      <c r="B6105" t="s">
        <v>119</v>
      </c>
      <c r="C6105" t="s">
        <v>456</v>
      </c>
      <c r="D6105" t="s">
        <v>5909</v>
      </c>
      <c r="E6105" t="s">
        <v>5914</v>
      </c>
      <c r="F6105" s="1"/>
      <c r="G6105" s="1" t="str">
        <f t="array" ref="G6105">IF(COUNT(FIND(Keywords!$E$3:$E$5,I6105)),"실족추락","")</f>
        <v/>
      </c>
      <c r="H6105" s="1"/>
      <c r="I6105" t="s">
        <v>6300</v>
      </c>
      <c r="J6105" t="s">
        <v>13750</v>
      </c>
      <c r="K6105" t="s">
        <v>14347</v>
      </c>
      <c r="L6105" t="s">
        <v>15263</v>
      </c>
      <c r="M6105" t="s">
        <v>14538</v>
      </c>
      <c r="N6105" t="s">
        <v>15624</v>
      </c>
      <c r="O6105" t="s">
        <v>14538</v>
      </c>
    </row>
    <row r="6106" spans="1:15">
      <c r="A6106" t="s">
        <v>16</v>
      </c>
      <c r="B6106" t="s">
        <v>119</v>
      </c>
      <c r="C6106" t="s">
        <v>457</v>
      </c>
      <c r="D6106" t="s">
        <v>5909</v>
      </c>
      <c r="E6106" t="s">
        <v>5914</v>
      </c>
      <c r="F6106" s="1"/>
      <c r="G6106" s="1" t="str">
        <f t="array" ref="G6106">IF(COUNT(FIND(Keywords!$E$3:$E$5,I6106)),"실족추락","")</f>
        <v/>
      </c>
      <c r="H6106" s="1"/>
      <c r="I6106" t="s">
        <v>6301</v>
      </c>
      <c r="J6106" t="s">
        <v>13807</v>
      </c>
      <c r="K6106" t="s">
        <v>14348</v>
      </c>
      <c r="L6106" t="s">
        <v>14339</v>
      </c>
      <c r="M6106" t="s">
        <v>14538</v>
      </c>
      <c r="N6106" t="s">
        <v>15625</v>
      </c>
      <c r="O6106" t="s">
        <v>15204</v>
      </c>
    </row>
    <row r="6107" spans="1:15">
      <c r="A6107" t="s">
        <v>16</v>
      </c>
      <c r="B6107" t="s">
        <v>119</v>
      </c>
      <c r="C6107" t="s">
        <v>458</v>
      </c>
      <c r="D6107" t="s">
        <v>5909</v>
      </c>
      <c r="E6107" t="s">
        <v>5914</v>
      </c>
      <c r="F6107" s="1"/>
      <c r="G6107" s="1" t="str">
        <f t="array" ref="G6107">IF(COUNT(FIND(Keywords!$E$3:$E$5,I6107)),"실족추락","")</f>
        <v/>
      </c>
      <c r="H6107" s="1"/>
      <c r="I6107" t="s">
        <v>6302</v>
      </c>
      <c r="J6107" t="s">
        <v>13910</v>
      </c>
      <c r="K6107" t="s">
        <v>14349</v>
      </c>
      <c r="L6107" t="s">
        <v>14457</v>
      </c>
      <c r="M6107" t="s">
        <v>14538</v>
      </c>
      <c r="N6107" t="s">
        <v>14331</v>
      </c>
      <c r="O6107" t="s">
        <v>15263</v>
      </c>
    </row>
    <row r="6108" spans="1:15">
      <c r="A6108" t="s">
        <v>16</v>
      </c>
      <c r="B6108" t="s">
        <v>119</v>
      </c>
      <c r="C6108" t="s">
        <v>459</v>
      </c>
      <c r="D6108" t="s">
        <v>5909</v>
      </c>
      <c r="E6108" t="s">
        <v>5914</v>
      </c>
      <c r="F6108" s="1"/>
      <c r="G6108" s="1" t="str">
        <f t="array" ref="G6108">IF(COUNT(FIND(Keywords!$E$3:$E$5,I6108)),"실족추락","")</f>
        <v/>
      </c>
      <c r="H6108" s="1"/>
      <c r="I6108" t="s">
        <v>6303</v>
      </c>
      <c r="J6108" t="s">
        <v>13826</v>
      </c>
      <c r="K6108" t="s">
        <v>14335</v>
      </c>
      <c r="L6108" t="s">
        <v>15139</v>
      </c>
      <c r="M6108" t="s">
        <v>14538</v>
      </c>
      <c r="N6108" t="s">
        <v>15626</v>
      </c>
      <c r="O6108" t="s">
        <v>15552</v>
      </c>
    </row>
    <row r="6109" spans="1:15">
      <c r="A6109" t="s">
        <v>16</v>
      </c>
      <c r="B6109" t="s">
        <v>119</v>
      </c>
      <c r="C6109" t="s">
        <v>460</v>
      </c>
      <c r="D6109" t="s">
        <v>5909</v>
      </c>
      <c r="E6109" t="s">
        <v>5914</v>
      </c>
      <c r="F6109" s="1"/>
      <c r="G6109" s="1" t="str">
        <f t="array" ref="G6109">IF(COUNT(FIND(Keywords!$E$3:$E$5,I6109)),"실족추락","")</f>
        <v/>
      </c>
      <c r="H6109" s="1"/>
      <c r="I6109" t="s">
        <v>6304</v>
      </c>
      <c r="J6109" t="s">
        <v>13778</v>
      </c>
      <c r="K6109" t="s">
        <v>14350</v>
      </c>
      <c r="L6109" t="s">
        <v>14517</v>
      </c>
      <c r="M6109" t="s">
        <v>14538</v>
      </c>
      <c r="N6109" t="s">
        <v>14799</v>
      </c>
      <c r="O6109" t="s">
        <v>14538</v>
      </c>
    </row>
    <row r="6110" spans="1:15">
      <c r="A6110" t="s">
        <v>16</v>
      </c>
      <c r="B6110" t="s">
        <v>119</v>
      </c>
      <c r="C6110" t="s">
        <v>461</v>
      </c>
      <c r="D6110" t="s">
        <v>5909</v>
      </c>
      <c r="E6110" t="s">
        <v>5914</v>
      </c>
      <c r="F6110" s="1"/>
      <c r="G6110" s="1" t="str">
        <f t="array" ref="G6110">IF(COUNT(FIND(Keywords!$E$3:$E$5,I6110)),"실족추락","")</f>
        <v/>
      </c>
      <c r="H6110" s="1"/>
      <c r="I6110" t="s">
        <v>6305</v>
      </c>
      <c r="J6110" t="s">
        <v>13892</v>
      </c>
      <c r="K6110" t="s">
        <v>14351</v>
      </c>
      <c r="L6110" t="s">
        <v>15553</v>
      </c>
      <c r="M6110" t="s">
        <v>14538</v>
      </c>
      <c r="N6110" t="s">
        <v>15561</v>
      </c>
      <c r="O6110" t="s">
        <v>14538</v>
      </c>
    </row>
    <row r="6111" spans="1:15">
      <c r="A6111" t="s">
        <v>16</v>
      </c>
      <c r="B6111" t="s">
        <v>119</v>
      </c>
      <c r="C6111" t="s">
        <v>462</v>
      </c>
      <c r="D6111" t="s">
        <v>5909</v>
      </c>
      <c r="E6111" t="s">
        <v>5914</v>
      </c>
      <c r="F6111" s="1"/>
      <c r="G6111" s="1" t="str">
        <f t="array" ref="G6111">IF(COUNT(FIND(Keywords!$E$3:$E$5,I6111)),"실족추락","")</f>
        <v/>
      </c>
      <c r="H6111" s="1"/>
      <c r="I6111" t="s">
        <v>6306</v>
      </c>
      <c r="J6111" t="s">
        <v>13810</v>
      </c>
      <c r="K6111" t="s">
        <v>14352</v>
      </c>
      <c r="L6111" t="s">
        <v>15096</v>
      </c>
      <c r="M6111" t="s">
        <v>14538</v>
      </c>
      <c r="N6111" t="s">
        <v>15560</v>
      </c>
      <c r="O6111" t="s">
        <v>14538</v>
      </c>
    </row>
    <row r="6112" spans="1:15">
      <c r="A6112" t="s">
        <v>16</v>
      </c>
      <c r="B6112" t="s">
        <v>119</v>
      </c>
      <c r="C6112" t="s">
        <v>463</v>
      </c>
      <c r="D6112" t="s">
        <v>5909</v>
      </c>
      <c r="E6112" t="s">
        <v>5914</v>
      </c>
      <c r="F6112" s="1"/>
      <c r="G6112" s="1" t="str">
        <f t="array" ref="G6112">IF(COUNT(FIND(Keywords!$E$3:$E$5,I6112)),"실족추락","")</f>
        <v/>
      </c>
      <c r="H6112" s="1"/>
      <c r="I6112" t="s">
        <v>10830</v>
      </c>
      <c r="J6112" t="s">
        <v>13822</v>
      </c>
      <c r="K6112" t="s">
        <v>14073</v>
      </c>
      <c r="L6112" t="s">
        <v>14637</v>
      </c>
      <c r="M6112" t="s">
        <v>14538</v>
      </c>
      <c r="N6112" t="s">
        <v>15627</v>
      </c>
      <c r="O6112" t="s">
        <v>14538</v>
      </c>
    </row>
    <row r="6113" spans="1:15">
      <c r="A6113" t="s">
        <v>16</v>
      </c>
      <c r="B6113" t="s">
        <v>119</v>
      </c>
      <c r="C6113" t="s">
        <v>464</v>
      </c>
      <c r="D6113" t="s">
        <v>5909</v>
      </c>
      <c r="E6113" t="s">
        <v>5914</v>
      </c>
      <c r="F6113" s="1"/>
      <c r="G6113" s="1" t="str">
        <f t="array" ref="G6113">IF(COUNT(FIND(Keywords!$E$3:$E$5,I6113)),"실족추락","")</f>
        <v/>
      </c>
      <c r="H6113" s="1"/>
      <c r="I6113" t="s">
        <v>6308</v>
      </c>
      <c r="J6113" t="s">
        <v>13811</v>
      </c>
      <c r="K6113" t="s">
        <v>14353</v>
      </c>
      <c r="L6113" t="s">
        <v>14367</v>
      </c>
      <c r="M6113" t="s">
        <v>14538</v>
      </c>
      <c r="N6113" t="s">
        <v>15362</v>
      </c>
      <c r="O6113" t="s">
        <v>14538</v>
      </c>
    </row>
    <row r="6114" spans="1:15">
      <c r="A6114" t="s">
        <v>16</v>
      </c>
      <c r="B6114" t="s">
        <v>119</v>
      </c>
      <c r="C6114" t="s">
        <v>465</v>
      </c>
      <c r="D6114" t="s">
        <v>5911</v>
      </c>
      <c r="E6114" t="s">
        <v>5914</v>
      </c>
      <c r="F6114" s="1" t="s">
        <v>5911</v>
      </c>
      <c r="G6114" s="1" t="str">
        <f t="array" ref="G6114">IF(COUNT(FIND(Keywords!$E$3:$E$5,I6114)),"실족추락","")</f>
        <v/>
      </c>
      <c r="H6114" s="1"/>
      <c r="I6114" t="s">
        <v>6309</v>
      </c>
      <c r="J6114" t="s">
        <v>13809</v>
      </c>
      <c r="K6114" t="s">
        <v>14354</v>
      </c>
      <c r="L6114" t="s">
        <v>14935</v>
      </c>
      <c r="M6114" t="s">
        <v>14538</v>
      </c>
      <c r="N6114" t="s">
        <v>15628</v>
      </c>
      <c r="O6114" t="s">
        <v>14538</v>
      </c>
    </row>
    <row r="6115" spans="1:15">
      <c r="A6115" t="s">
        <v>16</v>
      </c>
      <c r="B6115" t="s">
        <v>119</v>
      </c>
      <c r="C6115" t="s">
        <v>465</v>
      </c>
      <c r="D6115" t="s">
        <v>5909</v>
      </c>
      <c r="E6115" t="s">
        <v>5914</v>
      </c>
      <c r="F6115" s="1"/>
      <c r="G6115" s="1" t="str">
        <f t="array" ref="G6115">IF(COUNT(FIND(Keywords!$E$3:$E$5,I6115)),"실족추락","")</f>
        <v/>
      </c>
      <c r="H6115" s="1"/>
      <c r="I6115" t="s">
        <v>6310</v>
      </c>
      <c r="J6115" t="s">
        <v>13809</v>
      </c>
      <c r="K6115" t="s">
        <v>14354</v>
      </c>
      <c r="L6115" t="s">
        <v>14935</v>
      </c>
      <c r="M6115" t="s">
        <v>14538</v>
      </c>
      <c r="N6115" t="s">
        <v>15628</v>
      </c>
      <c r="O6115" t="s">
        <v>14538</v>
      </c>
    </row>
    <row r="6116" spans="1:15">
      <c r="A6116" t="s">
        <v>16</v>
      </c>
      <c r="B6116" t="s">
        <v>119</v>
      </c>
      <c r="C6116" t="s">
        <v>466</v>
      </c>
      <c r="D6116" t="s">
        <v>15977</v>
      </c>
      <c r="E6116" t="s">
        <v>5914</v>
      </c>
      <c r="F6116" s="1"/>
      <c r="G6116" s="1" t="str">
        <f t="array" ref="G6116">IF(COUNT(FIND(Keywords!$E$3:$E$5,I6116)),"실족추락","")</f>
        <v/>
      </c>
      <c r="H6116" s="1"/>
      <c r="I6116" t="s">
        <v>6311</v>
      </c>
      <c r="J6116" t="s">
        <v>13892</v>
      </c>
      <c r="K6116" t="s">
        <v>14355</v>
      </c>
      <c r="L6116" t="s">
        <v>14339</v>
      </c>
      <c r="M6116" t="s">
        <v>14538</v>
      </c>
      <c r="N6116" t="s">
        <v>15629</v>
      </c>
      <c r="O6116" t="s">
        <v>14538</v>
      </c>
    </row>
    <row r="6117" spans="1:15">
      <c r="A6117" t="s">
        <v>16</v>
      </c>
      <c r="B6117" t="s">
        <v>119</v>
      </c>
      <c r="C6117" t="s">
        <v>467</v>
      </c>
      <c r="D6117" t="s">
        <v>5909</v>
      </c>
      <c r="E6117" t="s">
        <v>5914</v>
      </c>
      <c r="F6117" s="1"/>
      <c r="G6117" s="1" t="str">
        <f t="array" ref="G6117">IF(COUNT(FIND(Keywords!$E$3:$E$5,I6117)),"실족추락","")</f>
        <v/>
      </c>
      <c r="H6117" s="1"/>
      <c r="I6117" t="s">
        <v>6312</v>
      </c>
      <c r="J6117" t="s">
        <v>13809</v>
      </c>
      <c r="K6117" t="s">
        <v>14125</v>
      </c>
      <c r="L6117" t="s">
        <v>14936</v>
      </c>
      <c r="M6117" t="s">
        <v>14538</v>
      </c>
      <c r="N6117" t="s">
        <v>15630</v>
      </c>
      <c r="O6117" t="s">
        <v>14538</v>
      </c>
    </row>
    <row r="6118" spans="1:15">
      <c r="A6118" t="s">
        <v>16</v>
      </c>
      <c r="B6118" t="s">
        <v>119</v>
      </c>
      <c r="C6118" t="s">
        <v>468</v>
      </c>
      <c r="D6118" t="s">
        <v>5909</v>
      </c>
      <c r="E6118" t="s">
        <v>5914</v>
      </c>
      <c r="F6118" s="1"/>
      <c r="G6118" s="1" t="str">
        <f t="array" ref="G6118">IF(COUNT(FIND(Keywords!$E$3:$E$5,I6118)),"실족추락","")</f>
        <v/>
      </c>
      <c r="H6118" s="1"/>
      <c r="I6118" t="s">
        <v>6313</v>
      </c>
      <c r="J6118" t="s">
        <v>13785</v>
      </c>
      <c r="K6118" t="s">
        <v>14320</v>
      </c>
      <c r="L6118" t="s">
        <v>15068</v>
      </c>
      <c r="M6118" t="s">
        <v>14538</v>
      </c>
      <c r="N6118" t="s">
        <v>15050</v>
      </c>
      <c r="O6118" t="s">
        <v>14538</v>
      </c>
    </row>
    <row r="6119" spans="1:15">
      <c r="A6119" t="s">
        <v>16</v>
      </c>
      <c r="B6119" t="s">
        <v>119</v>
      </c>
      <c r="C6119" t="s">
        <v>469</v>
      </c>
      <c r="D6119" t="s">
        <v>15977</v>
      </c>
      <c r="E6119" t="s">
        <v>5914</v>
      </c>
      <c r="F6119" s="1"/>
      <c r="G6119" s="1" t="str">
        <f t="array" ref="G6119">IF(COUNT(FIND(Keywords!$E$3:$E$5,I6119)),"실족추락","")</f>
        <v/>
      </c>
      <c r="H6119" s="1"/>
      <c r="I6119" t="s">
        <v>10831</v>
      </c>
      <c r="J6119" t="s">
        <v>13911</v>
      </c>
      <c r="K6119" t="s">
        <v>14356</v>
      </c>
      <c r="L6119" t="s">
        <v>15078</v>
      </c>
      <c r="M6119" t="s">
        <v>14538</v>
      </c>
      <c r="N6119" t="s">
        <v>15164</v>
      </c>
      <c r="O6119" t="s">
        <v>14538</v>
      </c>
    </row>
    <row r="6120" spans="1:15">
      <c r="A6120" t="s">
        <v>16</v>
      </c>
      <c r="B6120" t="s">
        <v>119</v>
      </c>
      <c r="C6120" t="s">
        <v>470</v>
      </c>
      <c r="D6120" t="s">
        <v>5909</v>
      </c>
      <c r="E6120" t="s">
        <v>5914</v>
      </c>
      <c r="F6120" s="1"/>
      <c r="G6120" s="1" t="str">
        <f t="array" ref="G6120">IF(COUNT(FIND(Keywords!$E$3:$E$5,I6120)),"실족추락","")</f>
        <v/>
      </c>
      <c r="H6120" s="1"/>
      <c r="I6120" t="s">
        <v>6315</v>
      </c>
      <c r="J6120" t="s">
        <v>13862</v>
      </c>
      <c r="K6120" t="s">
        <v>14357</v>
      </c>
      <c r="L6120" t="s">
        <v>14722</v>
      </c>
      <c r="M6120" t="s">
        <v>14538</v>
      </c>
      <c r="N6120" t="s">
        <v>14340</v>
      </c>
      <c r="O6120" t="s">
        <v>14538</v>
      </c>
    </row>
    <row r="6121" spans="1:15">
      <c r="A6121" t="s">
        <v>16</v>
      </c>
      <c r="B6121" t="s">
        <v>119</v>
      </c>
      <c r="C6121" t="s">
        <v>471</v>
      </c>
      <c r="D6121" t="s">
        <v>5909</v>
      </c>
      <c r="E6121" t="s">
        <v>5914</v>
      </c>
      <c r="F6121" s="1"/>
      <c r="G6121" s="1" t="str">
        <f t="array" ref="G6121">IF(COUNT(FIND(Keywords!$E$3:$E$5,I6121)),"실족추락","")</f>
        <v/>
      </c>
      <c r="H6121" s="1"/>
      <c r="I6121" t="s">
        <v>6316</v>
      </c>
      <c r="J6121" t="s">
        <v>13781</v>
      </c>
      <c r="K6121" t="s">
        <v>14358</v>
      </c>
      <c r="L6121" t="s">
        <v>14802</v>
      </c>
      <c r="M6121" t="s">
        <v>14538</v>
      </c>
      <c r="N6121" t="s">
        <v>14529</v>
      </c>
      <c r="O6121" t="s">
        <v>14538</v>
      </c>
    </row>
    <row r="6122" spans="1:15">
      <c r="A6122" t="s">
        <v>16</v>
      </c>
      <c r="B6122" t="s">
        <v>119</v>
      </c>
      <c r="C6122" t="s">
        <v>472</v>
      </c>
      <c r="D6122" t="s">
        <v>5909</v>
      </c>
      <c r="E6122" t="s">
        <v>5914</v>
      </c>
      <c r="F6122" s="1"/>
      <c r="G6122" s="1" t="str">
        <f t="array" ref="G6122">IF(COUNT(FIND(Keywords!$E$3:$E$5,I6122)),"실족추락","")</f>
        <v/>
      </c>
      <c r="H6122" s="1"/>
      <c r="I6122" t="s">
        <v>10832</v>
      </c>
      <c r="J6122" t="s">
        <v>13827</v>
      </c>
      <c r="K6122" t="s">
        <v>14359</v>
      </c>
      <c r="L6122" t="s">
        <v>15142</v>
      </c>
      <c r="M6122" t="s">
        <v>14538</v>
      </c>
      <c r="N6122" t="s">
        <v>14836</v>
      </c>
      <c r="O6122" t="s">
        <v>14538</v>
      </c>
    </row>
    <row r="6123" spans="1:15">
      <c r="A6123" t="s">
        <v>16</v>
      </c>
      <c r="B6123" t="s">
        <v>119</v>
      </c>
      <c r="C6123" t="s">
        <v>473</v>
      </c>
      <c r="D6123" t="s">
        <v>5911</v>
      </c>
      <c r="E6123" t="s">
        <v>5914</v>
      </c>
      <c r="F6123" s="1" t="s">
        <v>5911</v>
      </c>
      <c r="G6123" s="1" t="str">
        <f t="array" ref="G6123">IF(COUNT(FIND(Keywords!$E$3:$E$5,I6123)),"실족추락","")</f>
        <v/>
      </c>
      <c r="H6123" s="1"/>
      <c r="I6123" t="s">
        <v>6318</v>
      </c>
      <c r="J6123" t="s">
        <v>13763</v>
      </c>
      <c r="K6123" t="s">
        <v>14360</v>
      </c>
      <c r="L6123" t="s">
        <v>14686</v>
      </c>
      <c r="M6123" t="s">
        <v>14538</v>
      </c>
      <c r="N6123" t="s">
        <v>14677</v>
      </c>
      <c r="O6123" t="s">
        <v>14538</v>
      </c>
    </row>
    <row r="6124" spans="1:15">
      <c r="A6124" t="s">
        <v>16</v>
      </c>
      <c r="B6124" t="s">
        <v>119</v>
      </c>
      <c r="C6124" t="s">
        <v>474</v>
      </c>
      <c r="D6124" t="s">
        <v>5909</v>
      </c>
      <c r="E6124" t="s">
        <v>5914</v>
      </c>
      <c r="F6124" s="1"/>
      <c r="G6124" s="1" t="str">
        <f t="array" ref="G6124">IF(COUNT(FIND(Keywords!$E$3:$E$5,I6124)),"실족추락","")</f>
        <v>실족추락</v>
      </c>
      <c r="H6124" s="1"/>
      <c r="I6124" t="s">
        <v>6319</v>
      </c>
      <c r="J6124" t="s">
        <v>13772</v>
      </c>
      <c r="K6124" t="s">
        <v>14361</v>
      </c>
      <c r="L6124" t="s">
        <v>15329</v>
      </c>
      <c r="M6124" t="s">
        <v>14538</v>
      </c>
      <c r="N6124" t="s">
        <v>15620</v>
      </c>
      <c r="O6124" t="s">
        <v>14538</v>
      </c>
    </row>
    <row r="6125" spans="1:15">
      <c r="A6125" t="s">
        <v>16</v>
      </c>
      <c r="B6125" t="s">
        <v>119</v>
      </c>
      <c r="C6125" t="s">
        <v>475</v>
      </c>
      <c r="D6125" t="s">
        <v>5909</v>
      </c>
      <c r="E6125" t="s">
        <v>5914</v>
      </c>
      <c r="F6125" s="1"/>
      <c r="G6125" s="1" t="str">
        <f t="array" ref="G6125">IF(COUNT(FIND(Keywords!$E$3:$E$5,I6125)),"실족추락","")</f>
        <v>실족추락</v>
      </c>
      <c r="H6125" s="1"/>
      <c r="I6125" t="s">
        <v>10833</v>
      </c>
      <c r="J6125" t="s">
        <v>13792</v>
      </c>
      <c r="K6125" t="s">
        <v>14362</v>
      </c>
      <c r="L6125" t="s">
        <v>14897</v>
      </c>
      <c r="M6125" t="s">
        <v>14538</v>
      </c>
      <c r="N6125" t="s">
        <v>15631</v>
      </c>
      <c r="O6125" t="s">
        <v>14538</v>
      </c>
    </row>
    <row r="6126" spans="1:15">
      <c r="A6126" t="s">
        <v>16</v>
      </c>
      <c r="B6126" t="s">
        <v>119</v>
      </c>
      <c r="C6126" t="s">
        <v>476</v>
      </c>
      <c r="D6126" t="s">
        <v>5911</v>
      </c>
      <c r="E6126" t="s">
        <v>5914</v>
      </c>
      <c r="F6126" s="1" t="s">
        <v>5911</v>
      </c>
      <c r="G6126" s="1" t="str">
        <f t="array" ref="G6126">IF(COUNT(FIND(Keywords!$E$3:$E$5,I6126)),"실족추락","")</f>
        <v/>
      </c>
      <c r="H6126" s="1"/>
      <c r="I6126" t="s">
        <v>6321</v>
      </c>
      <c r="J6126" t="s">
        <v>13796</v>
      </c>
      <c r="K6126" t="s">
        <v>14363</v>
      </c>
      <c r="L6126" t="s">
        <v>14822</v>
      </c>
      <c r="M6126" t="s">
        <v>14538</v>
      </c>
      <c r="N6126" t="s">
        <v>15631</v>
      </c>
      <c r="O6126" t="s">
        <v>14538</v>
      </c>
    </row>
    <row r="6127" spans="1:15">
      <c r="A6127" t="s">
        <v>16</v>
      </c>
      <c r="B6127" t="s">
        <v>119</v>
      </c>
      <c r="C6127" t="s">
        <v>477</v>
      </c>
      <c r="D6127" t="s">
        <v>15977</v>
      </c>
      <c r="E6127" t="s">
        <v>5914</v>
      </c>
      <c r="F6127" s="1"/>
      <c r="G6127" s="1" t="str">
        <f t="array" ref="G6127">IF(COUNT(FIND(Keywords!$E$3:$E$5,I6127)),"실족추락","")</f>
        <v/>
      </c>
      <c r="H6127" s="1"/>
      <c r="I6127" t="s">
        <v>6322</v>
      </c>
      <c r="J6127" t="s">
        <v>13795</v>
      </c>
      <c r="K6127" t="s">
        <v>14323</v>
      </c>
      <c r="L6127" t="s">
        <v>14092</v>
      </c>
      <c r="M6127" t="s">
        <v>14538</v>
      </c>
      <c r="N6127" t="s">
        <v>15632</v>
      </c>
      <c r="O6127" t="s">
        <v>14538</v>
      </c>
    </row>
    <row r="6128" spans="1:15">
      <c r="A6128" t="s">
        <v>16</v>
      </c>
      <c r="B6128" t="s">
        <v>119</v>
      </c>
      <c r="C6128" t="s">
        <v>478</v>
      </c>
      <c r="D6128" t="s">
        <v>5909</v>
      </c>
      <c r="E6128" t="s">
        <v>5914</v>
      </c>
      <c r="F6128" s="1"/>
      <c r="G6128" s="1" t="str">
        <f t="array" ref="G6128">IF(COUNT(FIND(Keywords!$E$3:$E$5,I6128)),"실족추락","")</f>
        <v/>
      </c>
      <c r="H6128" s="1"/>
      <c r="I6128" t="s">
        <v>6323</v>
      </c>
      <c r="J6128" t="s">
        <v>13753</v>
      </c>
      <c r="K6128" t="s">
        <v>14364</v>
      </c>
      <c r="L6128" t="s">
        <v>14512</v>
      </c>
      <c r="M6128" t="s">
        <v>14538</v>
      </c>
      <c r="N6128" t="s">
        <v>15633</v>
      </c>
      <c r="O6128" t="s">
        <v>14538</v>
      </c>
    </row>
    <row r="6129" spans="1:15">
      <c r="A6129" t="s">
        <v>16</v>
      </c>
      <c r="B6129" t="s">
        <v>119</v>
      </c>
      <c r="C6129" t="s">
        <v>479</v>
      </c>
      <c r="D6129" t="s">
        <v>5909</v>
      </c>
      <c r="E6129" t="s">
        <v>5914</v>
      </c>
      <c r="F6129" s="1"/>
      <c r="G6129" s="1" t="str">
        <f t="array" ref="G6129">IF(COUNT(FIND(Keywords!$E$3:$E$5,I6129)),"실족추락","")</f>
        <v/>
      </c>
      <c r="H6129" s="1"/>
      <c r="I6129" t="s">
        <v>6324</v>
      </c>
      <c r="J6129" t="s">
        <v>13821</v>
      </c>
      <c r="K6129" t="s">
        <v>14365</v>
      </c>
      <c r="L6129" t="s">
        <v>15019</v>
      </c>
      <c r="M6129" t="s">
        <v>14538</v>
      </c>
      <c r="N6129" t="s">
        <v>15305</v>
      </c>
      <c r="O6129" t="s">
        <v>14538</v>
      </c>
    </row>
    <row r="6130" spans="1:15">
      <c r="A6130" t="s">
        <v>16</v>
      </c>
      <c r="B6130" t="s">
        <v>119</v>
      </c>
      <c r="C6130" t="s">
        <v>480</v>
      </c>
      <c r="D6130" t="s">
        <v>5909</v>
      </c>
      <c r="E6130" t="s">
        <v>5914</v>
      </c>
      <c r="F6130" s="1"/>
      <c r="G6130" s="1" t="str">
        <f t="array" ref="G6130">IF(COUNT(FIND(Keywords!$E$3:$E$5,I6130)),"실족추락","")</f>
        <v/>
      </c>
      <c r="H6130" s="1"/>
      <c r="I6130" t="s">
        <v>6325</v>
      </c>
      <c r="J6130" t="s">
        <v>13912</v>
      </c>
      <c r="K6130" t="s">
        <v>14366</v>
      </c>
      <c r="L6130" t="s">
        <v>15366</v>
      </c>
      <c r="M6130" t="s">
        <v>14538</v>
      </c>
      <c r="N6130" t="s">
        <v>14455</v>
      </c>
      <c r="O6130" t="s">
        <v>14538</v>
      </c>
    </row>
    <row r="6131" spans="1:15">
      <c r="A6131" t="s">
        <v>16</v>
      </c>
      <c r="B6131" t="s">
        <v>119</v>
      </c>
      <c r="C6131" t="s">
        <v>481</v>
      </c>
      <c r="D6131" t="s">
        <v>5909</v>
      </c>
      <c r="E6131" t="s">
        <v>5914</v>
      </c>
      <c r="F6131" s="1"/>
      <c r="G6131" s="1" t="str">
        <f t="array" ref="G6131">IF(COUNT(FIND(Keywords!$E$3:$E$5,I6131)),"실족추락","")</f>
        <v/>
      </c>
      <c r="H6131" s="1"/>
      <c r="I6131" t="s">
        <v>6326</v>
      </c>
      <c r="J6131" t="s">
        <v>13738</v>
      </c>
      <c r="K6131" t="s">
        <v>14367</v>
      </c>
      <c r="L6131" t="s">
        <v>14532</v>
      </c>
      <c r="M6131" t="s">
        <v>14538</v>
      </c>
      <c r="N6131" t="s">
        <v>15634</v>
      </c>
      <c r="O6131" t="s">
        <v>14538</v>
      </c>
    </row>
    <row r="6132" spans="1:15">
      <c r="A6132" t="s">
        <v>16</v>
      </c>
      <c r="B6132" t="s">
        <v>119</v>
      </c>
      <c r="C6132" t="s">
        <v>482</v>
      </c>
      <c r="D6132" t="s">
        <v>15977</v>
      </c>
      <c r="E6132" t="s">
        <v>5914</v>
      </c>
      <c r="F6132" s="1"/>
      <c r="G6132" s="1" t="str">
        <f t="array" ref="G6132">IF(COUNT(FIND(Keywords!$E$3:$E$5,I6132)),"실족추락","")</f>
        <v/>
      </c>
      <c r="H6132" s="1"/>
      <c r="I6132" t="s">
        <v>6327</v>
      </c>
      <c r="J6132" t="s">
        <v>13891</v>
      </c>
      <c r="K6132" t="s">
        <v>14368</v>
      </c>
      <c r="L6132" t="s">
        <v>14075</v>
      </c>
      <c r="M6132" t="s">
        <v>14538</v>
      </c>
      <c r="N6132" t="s">
        <v>14861</v>
      </c>
      <c r="O6132" t="s">
        <v>14538</v>
      </c>
    </row>
    <row r="6133" spans="1:15">
      <c r="A6133" t="s">
        <v>16</v>
      </c>
      <c r="B6133" t="s">
        <v>119</v>
      </c>
      <c r="C6133" t="s">
        <v>483</v>
      </c>
      <c r="D6133" t="s">
        <v>5910</v>
      </c>
      <c r="E6133" t="s">
        <v>5914</v>
      </c>
      <c r="F6133" s="1"/>
      <c r="G6133" s="1" t="str">
        <f t="array" ref="G6133">IF(COUNT(FIND(Keywords!$E$3:$E$5,I6133)),"실족추락","")</f>
        <v/>
      </c>
      <c r="H6133" s="1"/>
      <c r="I6133" t="s">
        <v>6328</v>
      </c>
      <c r="J6133" t="s">
        <v>13832</v>
      </c>
      <c r="K6133" t="s">
        <v>14369</v>
      </c>
      <c r="L6133" t="s">
        <v>14686</v>
      </c>
      <c r="M6133" t="s">
        <v>14538</v>
      </c>
      <c r="N6133" t="s">
        <v>15257</v>
      </c>
      <c r="O6133" t="s">
        <v>14538</v>
      </c>
    </row>
    <row r="6134" spans="1:15">
      <c r="A6134" t="s">
        <v>16</v>
      </c>
      <c r="B6134" t="s">
        <v>119</v>
      </c>
      <c r="C6134" t="s">
        <v>484</v>
      </c>
      <c r="D6134" t="s">
        <v>15977</v>
      </c>
      <c r="E6134" t="s">
        <v>5914</v>
      </c>
      <c r="F6134" s="1"/>
      <c r="G6134" s="1" t="str">
        <f t="array" ref="G6134">IF(COUNT(FIND(Keywords!$E$3:$E$5,I6134)),"실족추락","")</f>
        <v/>
      </c>
      <c r="H6134" s="1"/>
      <c r="I6134" t="s">
        <v>6329</v>
      </c>
      <c r="J6134" t="s">
        <v>13765</v>
      </c>
      <c r="K6134" t="s">
        <v>14370</v>
      </c>
      <c r="L6134" t="s">
        <v>14943</v>
      </c>
      <c r="M6134" t="s">
        <v>14538</v>
      </c>
      <c r="N6134" t="s">
        <v>15548</v>
      </c>
      <c r="O6134" t="s">
        <v>14538</v>
      </c>
    </row>
    <row r="6135" spans="1:15">
      <c r="A6135" t="s">
        <v>16</v>
      </c>
      <c r="B6135" t="s">
        <v>119</v>
      </c>
      <c r="C6135" t="s">
        <v>485</v>
      </c>
      <c r="D6135" t="s">
        <v>5909</v>
      </c>
      <c r="E6135" t="s">
        <v>5914</v>
      </c>
      <c r="F6135" s="1"/>
      <c r="G6135" s="1" t="str">
        <f t="array" ref="G6135">IF(COUNT(FIND(Keywords!$E$3:$E$5,I6135)),"실족추락","")</f>
        <v/>
      </c>
      <c r="H6135" s="1"/>
      <c r="I6135" t="s">
        <v>6330</v>
      </c>
      <c r="J6135" t="s">
        <v>13863</v>
      </c>
      <c r="K6135" t="s">
        <v>14371</v>
      </c>
      <c r="L6135" t="s">
        <v>14822</v>
      </c>
      <c r="M6135" t="s">
        <v>14538</v>
      </c>
      <c r="N6135" t="s">
        <v>15454</v>
      </c>
      <c r="O6135" t="s">
        <v>14538</v>
      </c>
    </row>
    <row r="6136" spans="1:15">
      <c r="A6136" t="s">
        <v>16</v>
      </c>
      <c r="B6136" t="s">
        <v>119</v>
      </c>
      <c r="C6136" t="s">
        <v>486</v>
      </c>
      <c r="D6136" t="s">
        <v>5909</v>
      </c>
      <c r="E6136" t="s">
        <v>5914</v>
      </c>
      <c r="F6136" s="1"/>
      <c r="G6136" s="1" t="str">
        <f t="array" ref="G6136">IF(COUNT(FIND(Keywords!$E$3:$E$5,I6136)),"실족추락","")</f>
        <v/>
      </c>
      <c r="H6136" s="1"/>
      <c r="I6136" t="s">
        <v>10834</v>
      </c>
      <c r="J6136" t="s">
        <v>13782</v>
      </c>
      <c r="K6136" t="s">
        <v>14293</v>
      </c>
      <c r="L6136" t="s">
        <v>14637</v>
      </c>
      <c r="M6136" t="s">
        <v>14538</v>
      </c>
      <c r="N6136" t="s">
        <v>14776</v>
      </c>
      <c r="O6136" t="s">
        <v>14538</v>
      </c>
    </row>
    <row r="6137" spans="1:15">
      <c r="A6137" t="s">
        <v>16</v>
      </c>
      <c r="B6137" t="s">
        <v>119</v>
      </c>
      <c r="C6137" t="s">
        <v>487</v>
      </c>
      <c r="D6137" t="s">
        <v>5910</v>
      </c>
      <c r="E6137" t="s">
        <v>5914</v>
      </c>
      <c r="F6137" s="1"/>
      <c r="G6137" s="1" t="str">
        <f t="array" ref="G6137">IF(COUNT(FIND(Keywords!$E$3:$E$5,I6137)),"실족추락","")</f>
        <v/>
      </c>
      <c r="H6137" s="1"/>
      <c r="I6137" t="s">
        <v>6332</v>
      </c>
      <c r="J6137" t="s">
        <v>13869</v>
      </c>
      <c r="K6137" t="s">
        <v>14372</v>
      </c>
      <c r="L6137" t="s">
        <v>15278</v>
      </c>
      <c r="M6137" t="s">
        <v>14538</v>
      </c>
      <c r="N6137" t="s">
        <v>14367</v>
      </c>
      <c r="O6137" t="s">
        <v>14538</v>
      </c>
    </row>
    <row r="6138" spans="1:15">
      <c r="A6138" t="s">
        <v>16</v>
      </c>
      <c r="B6138" t="s">
        <v>119</v>
      </c>
      <c r="C6138" t="s">
        <v>488</v>
      </c>
      <c r="D6138" t="s">
        <v>5909</v>
      </c>
      <c r="E6138" t="s">
        <v>5914</v>
      </c>
      <c r="F6138" s="1"/>
      <c r="G6138" s="1" t="str">
        <f t="array" ref="G6138">IF(COUNT(FIND(Keywords!$E$3:$E$5,I6138)),"실족추락","")</f>
        <v/>
      </c>
      <c r="H6138" s="1"/>
      <c r="I6138" t="s">
        <v>6333</v>
      </c>
      <c r="J6138" t="s">
        <v>13913</v>
      </c>
      <c r="K6138" t="s">
        <v>14150</v>
      </c>
      <c r="L6138" t="s">
        <v>15316</v>
      </c>
      <c r="M6138" t="s">
        <v>14538</v>
      </c>
      <c r="N6138" t="s">
        <v>14314</v>
      </c>
      <c r="O6138" t="s">
        <v>14538</v>
      </c>
    </row>
    <row r="6139" spans="1:15">
      <c r="A6139" t="s">
        <v>16</v>
      </c>
      <c r="B6139" t="s">
        <v>119</v>
      </c>
      <c r="C6139" t="s">
        <v>489</v>
      </c>
      <c r="D6139" t="s">
        <v>5909</v>
      </c>
      <c r="E6139" t="s">
        <v>5914</v>
      </c>
      <c r="F6139" s="1"/>
      <c r="G6139" s="1" t="str">
        <f t="array" ref="G6139">IF(COUNT(FIND(Keywords!$E$3:$E$5,I6139)),"실족추락","")</f>
        <v/>
      </c>
      <c r="H6139" s="1"/>
      <c r="I6139" t="s">
        <v>6334</v>
      </c>
      <c r="J6139" t="s">
        <v>13798</v>
      </c>
      <c r="K6139" t="s">
        <v>14304</v>
      </c>
      <c r="L6139" t="s">
        <v>14493</v>
      </c>
      <c r="M6139" t="s">
        <v>14538</v>
      </c>
      <c r="N6139" t="s">
        <v>15171</v>
      </c>
      <c r="O6139" t="s">
        <v>14538</v>
      </c>
    </row>
    <row r="6140" spans="1:15">
      <c r="A6140" t="s">
        <v>16</v>
      </c>
      <c r="B6140" t="s">
        <v>119</v>
      </c>
      <c r="C6140" t="s">
        <v>490</v>
      </c>
      <c r="D6140" t="s">
        <v>5909</v>
      </c>
      <c r="E6140" t="s">
        <v>5914</v>
      </c>
      <c r="F6140" s="1"/>
      <c r="G6140" s="1" t="str">
        <f t="array" ref="G6140">IF(COUNT(FIND(Keywords!$E$3:$E$5,I6140)),"실족추락","")</f>
        <v/>
      </c>
      <c r="H6140" s="1"/>
      <c r="I6140" t="s">
        <v>6335</v>
      </c>
      <c r="J6140" t="s">
        <v>13771</v>
      </c>
      <c r="K6140" t="s">
        <v>14373</v>
      </c>
      <c r="L6140" t="s">
        <v>14073</v>
      </c>
      <c r="M6140" t="s">
        <v>14538</v>
      </c>
      <c r="N6140" t="s">
        <v>14852</v>
      </c>
      <c r="O6140" t="s">
        <v>14538</v>
      </c>
    </row>
    <row r="6141" spans="1:15">
      <c r="A6141" t="s">
        <v>16</v>
      </c>
      <c r="B6141" t="s">
        <v>119</v>
      </c>
      <c r="C6141" t="s">
        <v>491</v>
      </c>
      <c r="D6141" t="s">
        <v>5909</v>
      </c>
      <c r="E6141" t="s">
        <v>5914</v>
      </c>
      <c r="F6141" s="1"/>
      <c r="G6141" s="1" t="str">
        <f t="array" ref="G6141">IF(COUNT(FIND(Keywords!$E$3:$E$5,I6141)),"실족추락","")</f>
        <v/>
      </c>
      <c r="H6141" s="1"/>
      <c r="I6141" t="s">
        <v>6336</v>
      </c>
      <c r="J6141" t="s">
        <v>13914</v>
      </c>
      <c r="K6141" t="s">
        <v>14374</v>
      </c>
      <c r="L6141" t="s">
        <v>15554</v>
      </c>
      <c r="M6141" t="s">
        <v>14538</v>
      </c>
      <c r="N6141" t="s">
        <v>15464</v>
      </c>
      <c r="O6141" t="s">
        <v>14538</v>
      </c>
    </row>
    <row r="6142" spans="1:15">
      <c r="A6142" t="s">
        <v>16</v>
      </c>
      <c r="B6142" t="s">
        <v>119</v>
      </c>
      <c r="C6142" t="s">
        <v>492</v>
      </c>
      <c r="D6142" t="s">
        <v>5909</v>
      </c>
      <c r="E6142" t="s">
        <v>5914</v>
      </c>
      <c r="F6142" s="1"/>
      <c r="G6142" s="1" t="str">
        <f t="array" ref="G6142">IF(COUNT(FIND(Keywords!$E$3:$E$5,I6142)),"실족추락","")</f>
        <v/>
      </c>
      <c r="H6142" s="1"/>
      <c r="I6142" t="s">
        <v>6337</v>
      </c>
      <c r="J6142" t="s">
        <v>13886</v>
      </c>
      <c r="K6142" t="s">
        <v>14136</v>
      </c>
      <c r="L6142" t="s">
        <v>14099</v>
      </c>
      <c r="M6142" t="s">
        <v>14538</v>
      </c>
      <c r="N6142" t="s">
        <v>14546</v>
      </c>
      <c r="O6142" t="s">
        <v>14538</v>
      </c>
    </row>
    <row r="6143" spans="1:15">
      <c r="A6143" t="s">
        <v>16</v>
      </c>
      <c r="B6143" t="s">
        <v>119</v>
      </c>
      <c r="C6143" t="s">
        <v>493</v>
      </c>
      <c r="D6143" t="s">
        <v>5909</v>
      </c>
      <c r="E6143" t="s">
        <v>5914</v>
      </c>
      <c r="F6143" s="1"/>
      <c r="G6143" s="1" t="str">
        <f t="array" ref="G6143">IF(COUNT(FIND(Keywords!$E$3:$E$5,I6143)),"실족추락","")</f>
        <v>실족추락</v>
      </c>
      <c r="H6143" s="1"/>
      <c r="I6143" t="s">
        <v>6338</v>
      </c>
      <c r="J6143" t="s">
        <v>13836</v>
      </c>
      <c r="K6143" t="s">
        <v>14375</v>
      </c>
      <c r="L6143" t="s">
        <v>14550</v>
      </c>
      <c r="M6143" t="s">
        <v>15237</v>
      </c>
      <c r="N6143" t="s">
        <v>14106</v>
      </c>
      <c r="O6143" t="s">
        <v>14538</v>
      </c>
    </row>
    <row r="6144" spans="1:15">
      <c r="A6144" t="s">
        <v>16</v>
      </c>
      <c r="B6144" t="s">
        <v>119</v>
      </c>
      <c r="C6144" t="s">
        <v>494</v>
      </c>
      <c r="D6144" t="s">
        <v>5909</v>
      </c>
      <c r="E6144" t="s">
        <v>5914</v>
      </c>
      <c r="F6144" s="1"/>
      <c r="G6144" s="1" t="str">
        <f t="array" ref="G6144">IF(COUNT(FIND(Keywords!$E$3:$E$5,I6144)),"실족추락","")</f>
        <v/>
      </c>
      <c r="H6144" s="1"/>
      <c r="I6144" t="s">
        <v>6339</v>
      </c>
      <c r="J6144" t="s">
        <v>13784</v>
      </c>
      <c r="K6144" t="s">
        <v>14376</v>
      </c>
      <c r="L6144" t="s">
        <v>14647</v>
      </c>
      <c r="M6144" t="s">
        <v>14538</v>
      </c>
      <c r="N6144" t="s">
        <v>14882</v>
      </c>
      <c r="O6144" t="s">
        <v>14538</v>
      </c>
    </row>
    <row r="6145" spans="1:15">
      <c r="A6145" t="s">
        <v>16</v>
      </c>
      <c r="B6145" t="s">
        <v>119</v>
      </c>
      <c r="C6145" t="s">
        <v>495</v>
      </c>
      <c r="D6145" t="s">
        <v>5909</v>
      </c>
      <c r="E6145" t="s">
        <v>5914</v>
      </c>
      <c r="F6145" s="1"/>
      <c r="G6145" s="1" t="str">
        <f t="array" ref="G6145">IF(COUNT(FIND(Keywords!$E$3:$E$5,I6145)),"실족추락","")</f>
        <v/>
      </c>
      <c r="H6145" s="1"/>
      <c r="I6145" t="s">
        <v>6340</v>
      </c>
      <c r="J6145" t="s">
        <v>13819</v>
      </c>
      <c r="K6145" t="s">
        <v>14377</v>
      </c>
      <c r="L6145" t="s">
        <v>15364</v>
      </c>
      <c r="M6145" t="s">
        <v>14538</v>
      </c>
      <c r="N6145" t="s">
        <v>15291</v>
      </c>
      <c r="O6145" t="s">
        <v>14538</v>
      </c>
    </row>
    <row r="6146" spans="1:15">
      <c r="A6146" t="s">
        <v>16</v>
      </c>
      <c r="B6146" t="s">
        <v>119</v>
      </c>
      <c r="C6146" t="s">
        <v>496</v>
      </c>
      <c r="D6146" t="s">
        <v>5910</v>
      </c>
      <c r="E6146" t="s">
        <v>5914</v>
      </c>
      <c r="F6146" s="1"/>
      <c r="G6146" s="1" t="str">
        <f t="array" ref="G6146">IF(COUNT(FIND(Keywords!$E$3:$E$5,I6146)),"실족추락","")</f>
        <v/>
      </c>
      <c r="H6146" s="1"/>
      <c r="I6146" t="s">
        <v>6341</v>
      </c>
      <c r="J6146" t="s">
        <v>13834</v>
      </c>
      <c r="K6146" t="s">
        <v>14378</v>
      </c>
      <c r="L6146" t="s">
        <v>14367</v>
      </c>
      <c r="M6146" t="s">
        <v>14538</v>
      </c>
      <c r="N6146" t="s">
        <v>15279</v>
      </c>
      <c r="O6146" t="s">
        <v>14538</v>
      </c>
    </row>
    <row r="6147" spans="1:15">
      <c r="A6147" t="s">
        <v>16</v>
      </c>
      <c r="B6147" t="s">
        <v>119</v>
      </c>
      <c r="C6147" t="s">
        <v>497</v>
      </c>
      <c r="D6147" t="s">
        <v>5909</v>
      </c>
      <c r="E6147" t="s">
        <v>5914</v>
      </c>
      <c r="F6147" s="1"/>
      <c r="G6147" s="1" t="str">
        <f t="array" ref="G6147">IF(COUNT(FIND(Keywords!$E$3:$E$5,I6147)),"실족추락","")</f>
        <v/>
      </c>
      <c r="H6147" s="1"/>
      <c r="I6147" t="s">
        <v>6342</v>
      </c>
      <c r="J6147" t="s">
        <v>13818</v>
      </c>
      <c r="K6147" t="s">
        <v>13800</v>
      </c>
      <c r="L6147" t="s">
        <v>14642</v>
      </c>
      <c r="M6147" t="s">
        <v>14538</v>
      </c>
      <c r="N6147" t="s">
        <v>15212</v>
      </c>
      <c r="O6147" t="s">
        <v>14538</v>
      </c>
    </row>
    <row r="6148" spans="1:15">
      <c r="A6148" t="s">
        <v>16</v>
      </c>
      <c r="B6148" t="s">
        <v>119</v>
      </c>
      <c r="C6148" t="s">
        <v>497</v>
      </c>
      <c r="D6148" t="s">
        <v>5909</v>
      </c>
      <c r="E6148" t="s">
        <v>5914</v>
      </c>
      <c r="F6148" s="1"/>
      <c r="G6148" s="1" t="str">
        <f t="array" ref="G6148">IF(COUNT(FIND(Keywords!$E$3:$E$5,I6148)),"실족추락","")</f>
        <v/>
      </c>
      <c r="H6148" s="1"/>
      <c r="I6148" t="s">
        <v>6343</v>
      </c>
      <c r="J6148" t="s">
        <v>13818</v>
      </c>
      <c r="K6148" t="s">
        <v>13800</v>
      </c>
      <c r="L6148" t="s">
        <v>14642</v>
      </c>
      <c r="M6148" t="s">
        <v>14538</v>
      </c>
      <c r="N6148" t="s">
        <v>15212</v>
      </c>
      <c r="O6148" t="s">
        <v>14538</v>
      </c>
    </row>
    <row r="6149" spans="1:15">
      <c r="A6149" t="s">
        <v>16</v>
      </c>
      <c r="B6149" t="s">
        <v>119</v>
      </c>
      <c r="C6149" t="s">
        <v>498</v>
      </c>
      <c r="D6149" t="s">
        <v>15977</v>
      </c>
      <c r="E6149" t="s">
        <v>5914</v>
      </c>
      <c r="F6149" s="1"/>
      <c r="G6149" s="1" t="str">
        <f t="array" ref="G6149">IF(COUNT(FIND(Keywords!$E$3:$E$5,I6149)),"실족추락","")</f>
        <v/>
      </c>
      <c r="H6149" s="1"/>
      <c r="I6149" t="s">
        <v>6344</v>
      </c>
      <c r="J6149" t="s">
        <v>13781</v>
      </c>
      <c r="K6149" t="s">
        <v>14114</v>
      </c>
      <c r="L6149" t="s">
        <v>14517</v>
      </c>
      <c r="M6149" t="s">
        <v>14538</v>
      </c>
      <c r="N6149" t="s">
        <v>14155</v>
      </c>
      <c r="O6149" t="s">
        <v>14538</v>
      </c>
    </row>
    <row r="6150" spans="1:15">
      <c r="A6150" t="s">
        <v>16</v>
      </c>
      <c r="B6150" t="s">
        <v>119</v>
      </c>
      <c r="C6150" t="s">
        <v>499</v>
      </c>
      <c r="D6150" t="s">
        <v>5909</v>
      </c>
      <c r="E6150" t="s">
        <v>5914</v>
      </c>
      <c r="F6150" s="1"/>
      <c r="G6150" s="1" t="str">
        <f t="array" ref="G6150">IF(COUNT(FIND(Keywords!$E$3:$E$5,I6150)),"실족추락","")</f>
        <v/>
      </c>
      <c r="H6150" s="1"/>
      <c r="I6150" t="s">
        <v>6346</v>
      </c>
      <c r="J6150" t="s">
        <v>13730</v>
      </c>
      <c r="K6150" t="s">
        <v>14379</v>
      </c>
      <c r="L6150" t="s">
        <v>15453</v>
      </c>
      <c r="M6150" t="s">
        <v>14538</v>
      </c>
      <c r="N6150" t="s">
        <v>14326</v>
      </c>
      <c r="O6150" t="s">
        <v>14538</v>
      </c>
    </row>
    <row r="6151" spans="1:15">
      <c r="A6151" t="s">
        <v>16</v>
      </c>
      <c r="B6151" t="s">
        <v>119</v>
      </c>
      <c r="C6151" t="s">
        <v>499</v>
      </c>
      <c r="D6151" t="s">
        <v>5909</v>
      </c>
      <c r="E6151" t="s">
        <v>5914</v>
      </c>
      <c r="F6151" s="1"/>
      <c r="G6151" s="1" t="str">
        <f t="array" ref="G6151">IF(COUNT(FIND(Keywords!$E$3:$E$5,I6151)),"실족추락","")</f>
        <v>실족추락</v>
      </c>
      <c r="H6151" s="1"/>
      <c r="I6151" t="s">
        <v>6345</v>
      </c>
      <c r="J6151" t="s">
        <v>13730</v>
      </c>
      <c r="K6151" t="s">
        <v>14379</v>
      </c>
      <c r="L6151" t="s">
        <v>15453</v>
      </c>
      <c r="M6151" t="s">
        <v>14538</v>
      </c>
      <c r="N6151" t="s">
        <v>14326</v>
      </c>
      <c r="O6151" t="s">
        <v>14538</v>
      </c>
    </row>
    <row r="6152" spans="1:15">
      <c r="A6152" t="s">
        <v>16</v>
      </c>
      <c r="B6152" t="s">
        <v>119</v>
      </c>
      <c r="C6152" t="s">
        <v>500</v>
      </c>
      <c r="D6152" t="s">
        <v>15977</v>
      </c>
      <c r="E6152" t="s">
        <v>5914</v>
      </c>
      <c r="F6152" s="1"/>
      <c r="G6152" s="1" t="str">
        <f t="array" ref="G6152">IF(COUNT(FIND(Keywords!$E$3:$E$5,I6152)),"실족추락","")</f>
        <v/>
      </c>
      <c r="H6152" s="1"/>
      <c r="I6152" t="s">
        <v>6347</v>
      </c>
      <c r="J6152" t="s">
        <v>13729</v>
      </c>
      <c r="K6152" t="s">
        <v>14306</v>
      </c>
      <c r="L6152" t="s">
        <v>14641</v>
      </c>
      <c r="M6152" t="s">
        <v>14538</v>
      </c>
      <c r="N6152" t="s">
        <v>14100</v>
      </c>
      <c r="O6152" t="s">
        <v>14538</v>
      </c>
    </row>
    <row r="6153" spans="1:15">
      <c r="A6153" t="s">
        <v>16</v>
      </c>
      <c r="B6153" t="s">
        <v>119</v>
      </c>
      <c r="C6153" t="s">
        <v>501</v>
      </c>
      <c r="D6153" t="s">
        <v>15977</v>
      </c>
      <c r="E6153" t="s">
        <v>5914</v>
      </c>
      <c r="F6153" s="1"/>
      <c r="G6153" s="1" t="str">
        <f t="array" ref="G6153">IF(COUNT(FIND(Keywords!$E$3:$E$5,I6153)),"실족추락","")</f>
        <v/>
      </c>
      <c r="H6153" s="1"/>
      <c r="I6153" t="s">
        <v>6348</v>
      </c>
      <c r="J6153" t="s">
        <v>13907</v>
      </c>
      <c r="K6153" t="s">
        <v>14380</v>
      </c>
      <c r="L6153" t="s">
        <v>14101</v>
      </c>
      <c r="M6153" t="s">
        <v>14538</v>
      </c>
      <c r="N6153" t="s">
        <v>14117</v>
      </c>
      <c r="O6153" t="s">
        <v>14538</v>
      </c>
    </row>
    <row r="6154" spans="1:15">
      <c r="A6154" t="s">
        <v>16</v>
      </c>
      <c r="B6154" t="s">
        <v>119</v>
      </c>
      <c r="C6154" t="s">
        <v>502</v>
      </c>
      <c r="D6154" t="s">
        <v>5909</v>
      </c>
      <c r="E6154" t="s">
        <v>5914</v>
      </c>
      <c r="F6154" s="1"/>
      <c r="G6154" s="1" t="str">
        <f t="array" ref="G6154">IF(COUNT(FIND(Keywords!$E$3:$E$5,I6154)),"실족추락","")</f>
        <v/>
      </c>
      <c r="H6154" s="1"/>
      <c r="I6154" t="s">
        <v>10835</v>
      </c>
      <c r="J6154" t="s">
        <v>13890</v>
      </c>
      <c r="K6154" t="s">
        <v>13790</v>
      </c>
      <c r="L6154" t="s">
        <v>14641</v>
      </c>
      <c r="M6154" t="s">
        <v>14538</v>
      </c>
      <c r="N6154" t="s">
        <v>15019</v>
      </c>
      <c r="O6154" t="s">
        <v>14538</v>
      </c>
    </row>
    <row r="6155" spans="1:15">
      <c r="A6155" t="s">
        <v>16</v>
      </c>
      <c r="B6155" t="s">
        <v>119</v>
      </c>
      <c r="C6155" t="s">
        <v>503</v>
      </c>
      <c r="D6155" t="s">
        <v>5911</v>
      </c>
      <c r="E6155" t="s">
        <v>5914</v>
      </c>
      <c r="F6155" s="1" t="s">
        <v>5911</v>
      </c>
      <c r="G6155" s="1" t="str">
        <f t="array" ref="G6155">IF(COUNT(FIND(Keywords!$E$3:$E$5,I6155)),"실족추락","")</f>
        <v/>
      </c>
      <c r="H6155" s="1"/>
      <c r="I6155" t="s">
        <v>6350</v>
      </c>
      <c r="J6155" t="s">
        <v>13915</v>
      </c>
      <c r="K6155" t="s">
        <v>14381</v>
      </c>
      <c r="L6155" t="s">
        <v>14512</v>
      </c>
      <c r="M6155" t="s">
        <v>14643</v>
      </c>
      <c r="N6155" t="s">
        <v>13988</v>
      </c>
      <c r="O6155" t="s">
        <v>14538</v>
      </c>
    </row>
    <row r="6156" spans="1:15">
      <c r="A6156" t="s">
        <v>16</v>
      </c>
      <c r="B6156" t="s">
        <v>119</v>
      </c>
      <c r="C6156" t="s">
        <v>504</v>
      </c>
      <c r="D6156" t="s">
        <v>5909</v>
      </c>
      <c r="E6156" t="s">
        <v>5914</v>
      </c>
      <c r="F6156" s="1"/>
      <c r="G6156" s="1" t="str">
        <f t="array" ref="G6156">IF(COUNT(FIND(Keywords!$E$3:$E$5,I6156)),"실족추락","")</f>
        <v/>
      </c>
      <c r="H6156" s="1"/>
      <c r="I6156" t="s">
        <v>6351</v>
      </c>
      <c r="J6156" t="s">
        <v>13855</v>
      </c>
      <c r="K6156" t="s">
        <v>14382</v>
      </c>
      <c r="L6156" t="s">
        <v>15036</v>
      </c>
      <c r="M6156" t="s">
        <v>14538</v>
      </c>
      <c r="N6156" t="s">
        <v>14479</v>
      </c>
      <c r="O6156" t="s">
        <v>14538</v>
      </c>
    </row>
    <row r="6157" spans="1:15">
      <c r="A6157" t="s">
        <v>16</v>
      </c>
      <c r="B6157" t="s">
        <v>119</v>
      </c>
      <c r="C6157" t="s">
        <v>505</v>
      </c>
      <c r="D6157" t="s">
        <v>5909</v>
      </c>
      <c r="E6157" t="s">
        <v>5914</v>
      </c>
      <c r="F6157" s="1"/>
      <c r="G6157" s="1" t="str">
        <f t="array" ref="G6157">IF(COUNT(FIND(Keywords!$E$3:$E$5,I6157)),"실족추락","")</f>
        <v/>
      </c>
      <c r="H6157" s="1"/>
      <c r="I6157" t="s">
        <v>6352</v>
      </c>
      <c r="J6157" t="s">
        <v>13739</v>
      </c>
      <c r="K6157" t="s">
        <v>14383</v>
      </c>
      <c r="L6157" t="s">
        <v>14072</v>
      </c>
      <c r="M6157" t="s">
        <v>14538</v>
      </c>
      <c r="N6157" t="s">
        <v>14481</v>
      </c>
      <c r="O6157" t="s">
        <v>14538</v>
      </c>
    </row>
    <row r="6158" spans="1:15">
      <c r="A6158" t="s">
        <v>16</v>
      </c>
      <c r="B6158" t="s">
        <v>119</v>
      </c>
      <c r="C6158" t="s">
        <v>506</v>
      </c>
      <c r="D6158" t="s">
        <v>5909</v>
      </c>
      <c r="E6158" t="s">
        <v>5914</v>
      </c>
      <c r="F6158" s="1"/>
      <c r="G6158" s="1" t="str">
        <f t="array" ref="G6158">IF(COUNT(FIND(Keywords!$E$3:$E$5,I6158)),"실족추락","")</f>
        <v/>
      </c>
      <c r="H6158" s="1"/>
      <c r="I6158" t="s">
        <v>6353</v>
      </c>
      <c r="J6158" t="s">
        <v>13735</v>
      </c>
      <c r="K6158" t="s">
        <v>14384</v>
      </c>
      <c r="L6158" t="s">
        <v>14817</v>
      </c>
      <c r="M6158" t="s">
        <v>14538</v>
      </c>
      <c r="N6158" t="s">
        <v>14670</v>
      </c>
      <c r="O6158" t="s">
        <v>14538</v>
      </c>
    </row>
    <row r="6159" spans="1:15">
      <c r="A6159" t="s">
        <v>16</v>
      </c>
      <c r="B6159" t="s">
        <v>119</v>
      </c>
      <c r="C6159" t="s">
        <v>507</v>
      </c>
      <c r="D6159" t="s">
        <v>5909</v>
      </c>
      <c r="E6159" t="s">
        <v>5914</v>
      </c>
      <c r="F6159" s="1"/>
      <c r="G6159" s="1" t="str">
        <f t="array" ref="G6159">IF(COUNT(FIND(Keywords!$E$3:$E$5,I6159)),"실족추락","")</f>
        <v/>
      </c>
      <c r="H6159" s="1"/>
      <c r="I6159" t="s">
        <v>6354</v>
      </c>
      <c r="J6159" t="s">
        <v>13916</v>
      </c>
      <c r="K6159" t="s">
        <v>14385</v>
      </c>
      <c r="L6159" t="s">
        <v>14092</v>
      </c>
      <c r="M6159" t="s">
        <v>14538</v>
      </c>
      <c r="N6159" t="s">
        <v>14655</v>
      </c>
      <c r="O6159" t="s">
        <v>14538</v>
      </c>
    </row>
    <row r="6160" spans="1:15">
      <c r="A6160" t="s">
        <v>16</v>
      </c>
      <c r="B6160" t="s">
        <v>119</v>
      </c>
      <c r="C6160" t="s">
        <v>508</v>
      </c>
      <c r="D6160" t="s">
        <v>5909</v>
      </c>
      <c r="E6160" t="s">
        <v>5914</v>
      </c>
      <c r="F6160" s="1"/>
      <c r="G6160" s="1" t="str">
        <f t="array" ref="G6160">IF(COUNT(FIND(Keywords!$E$3:$E$5,I6160)),"실족추락","")</f>
        <v/>
      </c>
      <c r="H6160" s="1"/>
      <c r="I6160" t="s">
        <v>6355</v>
      </c>
      <c r="J6160" t="s">
        <v>13885</v>
      </c>
      <c r="K6160" t="s">
        <v>14183</v>
      </c>
      <c r="L6160" t="s">
        <v>14648</v>
      </c>
      <c r="M6160" t="s">
        <v>14538</v>
      </c>
      <c r="N6160" t="s">
        <v>14073</v>
      </c>
      <c r="O6160" t="s">
        <v>14538</v>
      </c>
    </row>
    <row r="6161" spans="1:15">
      <c r="A6161" t="s">
        <v>16</v>
      </c>
      <c r="B6161" t="s">
        <v>119</v>
      </c>
      <c r="C6161" t="s">
        <v>509</v>
      </c>
      <c r="D6161" t="s">
        <v>16113</v>
      </c>
      <c r="E6161" t="s">
        <v>5914</v>
      </c>
      <c r="F6161" s="1" t="str">
        <f t="array" ref="F6161">IF(COUNT(FIND(Keywords!$C$3:$C$41,I6161)),"일반조난","")</f>
        <v/>
      </c>
      <c r="G6161" s="1" t="str">
        <f t="array" ref="G6161">IF(COUNT(FIND(Keywords!$E$3:$E$5,I6161)),"실족추락","")</f>
        <v/>
      </c>
      <c r="H6161" s="1" t="str">
        <f t="array" ref="H6161">IF(COUNT(FIND(Keywords!$B$3:$B$12,I6161)),"개인질환","")</f>
        <v/>
      </c>
      <c r="I6161" t="s">
        <v>6356</v>
      </c>
      <c r="J6161" t="s">
        <v>13914</v>
      </c>
      <c r="K6161" t="s">
        <v>14386</v>
      </c>
      <c r="L6161" t="s">
        <v>14822</v>
      </c>
      <c r="M6161" t="s">
        <v>14538</v>
      </c>
      <c r="N6161" t="s">
        <v>15132</v>
      </c>
      <c r="O6161" t="s">
        <v>14538</v>
      </c>
    </row>
    <row r="6162" spans="1:15">
      <c r="A6162" t="s">
        <v>16</v>
      </c>
      <c r="B6162" t="s">
        <v>119</v>
      </c>
      <c r="C6162" t="s">
        <v>510</v>
      </c>
      <c r="D6162" t="s">
        <v>5909</v>
      </c>
      <c r="E6162" t="s">
        <v>5914</v>
      </c>
      <c r="F6162" s="1"/>
      <c r="G6162" s="1" t="str">
        <f t="array" ref="G6162">IF(COUNT(FIND(Keywords!$E$3:$E$5,I6162)),"실족추락","")</f>
        <v/>
      </c>
      <c r="H6162" s="1"/>
      <c r="I6162" t="s">
        <v>6357</v>
      </c>
      <c r="J6162" t="s">
        <v>13879</v>
      </c>
      <c r="K6162" t="s">
        <v>14387</v>
      </c>
      <c r="L6162" t="s">
        <v>14645</v>
      </c>
      <c r="M6162" t="s">
        <v>14538</v>
      </c>
      <c r="N6162" t="s">
        <v>14492</v>
      </c>
      <c r="O6162" t="s">
        <v>14538</v>
      </c>
    </row>
    <row r="6163" spans="1:15">
      <c r="A6163" t="s">
        <v>16</v>
      </c>
      <c r="B6163" t="s">
        <v>119</v>
      </c>
      <c r="C6163" t="s">
        <v>511</v>
      </c>
      <c r="D6163" t="s">
        <v>5909</v>
      </c>
      <c r="E6163" t="s">
        <v>5914</v>
      </c>
      <c r="F6163" s="1"/>
      <c r="G6163" s="1" t="str">
        <f t="array" ref="G6163">IF(COUNT(FIND(Keywords!$E$3:$E$5,I6163)),"실족추락","")</f>
        <v/>
      </c>
      <c r="H6163" s="1"/>
      <c r="I6163" t="s">
        <v>6358</v>
      </c>
      <c r="J6163" t="s">
        <v>13775</v>
      </c>
      <c r="K6163" t="s">
        <v>14388</v>
      </c>
      <c r="L6163" t="s">
        <v>14515</v>
      </c>
      <c r="M6163" t="s">
        <v>14538</v>
      </c>
      <c r="N6163" t="s">
        <v>14095</v>
      </c>
      <c r="O6163" t="s">
        <v>14538</v>
      </c>
    </row>
    <row r="6164" spans="1:15">
      <c r="A6164" t="s">
        <v>16</v>
      </c>
      <c r="B6164" t="s">
        <v>119</v>
      </c>
      <c r="C6164" t="s">
        <v>512</v>
      </c>
      <c r="D6164" t="s">
        <v>5911</v>
      </c>
      <c r="E6164" t="s">
        <v>5914</v>
      </c>
      <c r="F6164" s="1" t="s">
        <v>5911</v>
      </c>
      <c r="G6164" s="1" t="str">
        <f t="array" ref="G6164">IF(COUNT(FIND(Keywords!$E$3:$E$5,I6164)),"실족추락","")</f>
        <v/>
      </c>
      <c r="H6164" s="1"/>
      <c r="I6164" t="s">
        <v>6359</v>
      </c>
      <c r="J6164" t="s">
        <v>13909</v>
      </c>
      <c r="K6164" t="s">
        <v>14389</v>
      </c>
      <c r="L6164" t="s">
        <v>15405</v>
      </c>
      <c r="M6164" t="s">
        <v>14538</v>
      </c>
      <c r="N6164" t="s">
        <v>15635</v>
      </c>
      <c r="O6164" t="s">
        <v>14538</v>
      </c>
    </row>
    <row r="6165" spans="1:15">
      <c r="A6165" t="s">
        <v>16</v>
      </c>
      <c r="B6165" t="s">
        <v>119</v>
      </c>
      <c r="C6165" t="s">
        <v>513</v>
      </c>
      <c r="D6165" t="s">
        <v>5909</v>
      </c>
      <c r="E6165" t="s">
        <v>5914</v>
      </c>
      <c r="F6165" s="1"/>
      <c r="G6165" s="1" t="str">
        <f t="array" ref="G6165">IF(COUNT(FIND(Keywords!$E$3:$E$5,I6165)),"실족추락","")</f>
        <v/>
      </c>
      <c r="H6165" s="1"/>
      <c r="I6165" t="s">
        <v>6360</v>
      </c>
      <c r="J6165" t="s">
        <v>13917</v>
      </c>
      <c r="K6165" t="s">
        <v>14183</v>
      </c>
      <c r="L6165" t="s">
        <v>14092</v>
      </c>
      <c r="M6165" t="s">
        <v>14538</v>
      </c>
      <c r="N6165" t="s">
        <v>15331</v>
      </c>
      <c r="O6165" t="s">
        <v>14538</v>
      </c>
    </row>
    <row r="6166" spans="1:15">
      <c r="A6166" t="s">
        <v>16</v>
      </c>
      <c r="B6166" t="s">
        <v>119</v>
      </c>
      <c r="C6166" t="s">
        <v>513</v>
      </c>
      <c r="D6166" t="s">
        <v>5909</v>
      </c>
      <c r="E6166" t="s">
        <v>5914</v>
      </c>
      <c r="F6166" s="1"/>
      <c r="G6166" s="1" t="str">
        <f t="array" ref="G6166">IF(COUNT(FIND(Keywords!$E$3:$E$5,I6166)),"실족추락","")</f>
        <v/>
      </c>
      <c r="H6166" s="1"/>
      <c r="I6166" t="s">
        <v>6361</v>
      </c>
      <c r="J6166" t="s">
        <v>13917</v>
      </c>
      <c r="K6166" t="s">
        <v>14183</v>
      </c>
      <c r="L6166" t="s">
        <v>14092</v>
      </c>
      <c r="M6166" t="s">
        <v>14538</v>
      </c>
      <c r="N6166" t="s">
        <v>15331</v>
      </c>
      <c r="O6166" t="s">
        <v>14538</v>
      </c>
    </row>
    <row r="6167" spans="1:15">
      <c r="A6167" t="s">
        <v>16</v>
      </c>
      <c r="B6167" t="s">
        <v>119</v>
      </c>
      <c r="C6167" t="s">
        <v>514</v>
      </c>
      <c r="D6167" t="s">
        <v>15977</v>
      </c>
      <c r="E6167" t="s">
        <v>5914</v>
      </c>
      <c r="F6167" s="1"/>
      <c r="G6167" s="1" t="str">
        <f t="array" ref="G6167">IF(COUNT(FIND(Keywords!$E$3:$E$5,I6167)),"실족추락","")</f>
        <v/>
      </c>
      <c r="H6167" s="1"/>
      <c r="I6167" t="s">
        <v>6362</v>
      </c>
      <c r="J6167" t="s">
        <v>13907</v>
      </c>
      <c r="K6167" t="s">
        <v>14265</v>
      </c>
      <c r="L6167" t="s">
        <v>14353</v>
      </c>
      <c r="M6167" t="s">
        <v>14538</v>
      </c>
      <c r="N6167" t="s">
        <v>15167</v>
      </c>
      <c r="O6167" t="s">
        <v>14538</v>
      </c>
    </row>
    <row r="6168" spans="1:15">
      <c r="A6168" t="s">
        <v>16</v>
      </c>
      <c r="B6168" t="s">
        <v>119</v>
      </c>
      <c r="C6168" t="s">
        <v>515</v>
      </c>
      <c r="D6168" t="s">
        <v>5909</v>
      </c>
      <c r="E6168" t="s">
        <v>5914</v>
      </c>
      <c r="F6168" s="1"/>
      <c r="G6168" s="1" t="str">
        <f t="array" ref="G6168">IF(COUNT(FIND(Keywords!$E$3:$E$5,I6168)),"실족추락","")</f>
        <v/>
      </c>
      <c r="H6168" s="1"/>
      <c r="I6168" t="s">
        <v>6363</v>
      </c>
      <c r="J6168" t="s">
        <v>13918</v>
      </c>
      <c r="K6168" t="s">
        <v>13800</v>
      </c>
      <c r="L6168" t="s">
        <v>14330</v>
      </c>
      <c r="M6168" t="s">
        <v>14538</v>
      </c>
      <c r="N6168" t="s">
        <v>14365</v>
      </c>
      <c r="O6168" t="s">
        <v>14538</v>
      </c>
    </row>
    <row r="6169" spans="1:15">
      <c r="A6169" t="s">
        <v>16</v>
      </c>
      <c r="B6169" t="s">
        <v>119</v>
      </c>
      <c r="C6169" t="s">
        <v>516</v>
      </c>
      <c r="D6169" t="s">
        <v>5909</v>
      </c>
      <c r="E6169" t="s">
        <v>5914</v>
      </c>
      <c r="F6169" s="1"/>
      <c r="G6169" s="1" t="str">
        <f t="array" ref="G6169">IF(COUNT(FIND(Keywords!$E$3:$E$5,I6169)),"실족추락","")</f>
        <v/>
      </c>
      <c r="H6169" s="1"/>
      <c r="I6169" t="s">
        <v>6364</v>
      </c>
      <c r="J6169" t="s">
        <v>13797</v>
      </c>
      <c r="K6169" t="s">
        <v>14190</v>
      </c>
      <c r="L6169" t="s">
        <v>15153</v>
      </c>
      <c r="M6169" t="s">
        <v>14538</v>
      </c>
      <c r="N6169" t="s">
        <v>15204</v>
      </c>
      <c r="O6169" t="s">
        <v>14538</v>
      </c>
    </row>
    <row r="6170" spans="1:15">
      <c r="A6170" t="s">
        <v>16</v>
      </c>
      <c r="B6170" t="s">
        <v>119</v>
      </c>
      <c r="C6170" t="s">
        <v>517</v>
      </c>
      <c r="D6170" t="s">
        <v>5909</v>
      </c>
      <c r="E6170" t="s">
        <v>5914</v>
      </c>
      <c r="F6170" s="1"/>
      <c r="G6170" s="1" t="str">
        <f t="array" ref="G6170">IF(COUNT(FIND(Keywords!$E$3:$E$5,I6170)),"실족추락","")</f>
        <v/>
      </c>
      <c r="H6170" s="1"/>
      <c r="I6170" t="s">
        <v>6365</v>
      </c>
      <c r="J6170" t="s">
        <v>13729</v>
      </c>
      <c r="K6170" t="s">
        <v>14390</v>
      </c>
      <c r="L6170" t="s">
        <v>14943</v>
      </c>
      <c r="M6170" t="s">
        <v>14538</v>
      </c>
      <c r="N6170" t="s">
        <v>15422</v>
      </c>
      <c r="O6170" t="s">
        <v>14538</v>
      </c>
    </row>
    <row r="6171" spans="1:15">
      <c r="A6171" t="s">
        <v>16</v>
      </c>
      <c r="B6171" t="s">
        <v>119</v>
      </c>
      <c r="C6171" t="s">
        <v>518</v>
      </c>
      <c r="D6171" t="s">
        <v>15977</v>
      </c>
      <c r="E6171" t="s">
        <v>5914</v>
      </c>
      <c r="F6171" s="1"/>
      <c r="G6171" s="1" t="str">
        <f t="array" ref="G6171">IF(COUNT(FIND(Keywords!$E$3:$E$5,I6171)),"실족추락","")</f>
        <v/>
      </c>
      <c r="H6171" s="1"/>
      <c r="I6171" t="s">
        <v>6366</v>
      </c>
      <c r="J6171" t="s">
        <v>13782</v>
      </c>
      <c r="K6171" t="s">
        <v>13917</v>
      </c>
      <c r="L6171" t="s">
        <v>15078</v>
      </c>
      <c r="M6171" t="s">
        <v>14538</v>
      </c>
      <c r="N6171" t="s">
        <v>14789</v>
      </c>
      <c r="O6171" t="s">
        <v>14538</v>
      </c>
    </row>
    <row r="6172" spans="1:15">
      <c r="A6172" t="s">
        <v>16</v>
      </c>
      <c r="B6172" t="s">
        <v>119</v>
      </c>
      <c r="C6172" t="s">
        <v>519</v>
      </c>
      <c r="D6172" t="s">
        <v>5909</v>
      </c>
      <c r="E6172" t="s">
        <v>5914</v>
      </c>
      <c r="F6172" s="1"/>
      <c r="G6172" s="1" t="str">
        <f t="array" ref="G6172">IF(COUNT(FIND(Keywords!$E$3:$E$5,I6172)),"실족추락","")</f>
        <v/>
      </c>
      <c r="H6172" s="1"/>
      <c r="I6172" t="s">
        <v>6367</v>
      </c>
      <c r="J6172" t="s">
        <v>13823</v>
      </c>
      <c r="K6172" t="s">
        <v>14391</v>
      </c>
      <c r="L6172" t="s">
        <v>14367</v>
      </c>
      <c r="M6172" t="s">
        <v>14538</v>
      </c>
      <c r="N6172" t="s">
        <v>15203</v>
      </c>
      <c r="O6172" t="s">
        <v>14538</v>
      </c>
    </row>
    <row r="6173" spans="1:15">
      <c r="A6173" t="s">
        <v>16</v>
      </c>
      <c r="B6173" t="s">
        <v>119</v>
      </c>
      <c r="C6173" t="s">
        <v>519</v>
      </c>
      <c r="D6173" t="s">
        <v>5909</v>
      </c>
      <c r="E6173" t="s">
        <v>5914</v>
      </c>
      <c r="F6173" s="1"/>
      <c r="G6173" s="1" t="str">
        <f t="array" ref="G6173">IF(COUNT(FIND(Keywords!$E$3:$E$5,I6173)),"실족추락","")</f>
        <v/>
      </c>
      <c r="H6173" s="1"/>
      <c r="I6173" t="s">
        <v>6368</v>
      </c>
      <c r="J6173" t="s">
        <v>13823</v>
      </c>
      <c r="K6173" t="s">
        <v>14391</v>
      </c>
      <c r="L6173" t="s">
        <v>14367</v>
      </c>
      <c r="M6173" t="s">
        <v>14538</v>
      </c>
      <c r="N6173" t="s">
        <v>15203</v>
      </c>
      <c r="O6173" t="s">
        <v>14538</v>
      </c>
    </row>
    <row r="6174" spans="1:15">
      <c r="A6174" t="s">
        <v>16</v>
      </c>
      <c r="B6174" t="s">
        <v>119</v>
      </c>
      <c r="C6174" t="s">
        <v>520</v>
      </c>
      <c r="D6174" t="s">
        <v>5911</v>
      </c>
      <c r="E6174" t="s">
        <v>5914</v>
      </c>
      <c r="F6174" s="1" t="s">
        <v>5911</v>
      </c>
      <c r="G6174" s="1" t="str">
        <f t="array" ref="G6174">IF(COUNT(FIND(Keywords!$E$3:$E$5,I6174)),"실족추락","")</f>
        <v/>
      </c>
      <c r="H6174" s="1"/>
      <c r="I6174" t="s">
        <v>6369</v>
      </c>
      <c r="J6174" t="s">
        <v>13789</v>
      </c>
      <c r="K6174" t="s">
        <v>14392</v>
      </c>
      <c r="L6174" t="s">
        <v>14980</v>
      </c>
      <c r="M6174" t="s">
        <v>14538</v>
      </c>
      <c r="N6174" t="s">
        <v>14727</v>
      </c>
      <c r="O6174" t="s">
        <v>14538</v>
      </c>
    </row>
    <row r="6175" spans="1:15">
      <c r="A6175" t="s">
        <v>16</v>
      </c>
      <c r="B6175" t="s">
        <v>119</v>
      </c>
      <c r="C6175" t="s">
        <v>521</v>
      </c>
      <c r="D6175" t="s">
        <v>5909</v>
      </c>
      <c r="E6175" t="s">
        <v>5914</v>
      </c>
      <c r="F6175" s="1"/>
      <c r="G6175" s="1" t="str">
        <f t="array" ref="G6175">IF(COUNT(FIND(Keywords!$E$3:$E$5,I6175)),"실족추락","")</f>
        <v/>
      </c>
      <c r="H6175" s="1"/>
      <c r="I6175" t="s">
        <v>6370</v>
      </c>
      <c r="J6175" t="s">
        <v>13876</v>
      </c>
      <c r="K6175" t="s">
        <v>14393</v>
      </c>
      <c r="L6175" t="s">
        <v>14642</v>
      </c>
      <c r="M6175" t="s">
        <v>14538</v>
      </c>
      <c r="N6175" t="s">
        <v>15228</v>
      </c>
      <c r="O6175" t="s">
        <v>14538</v>
      </c>
    </row>
    <row r="6176" spans="1:15">
      <c r="A6176" t="s">
        <v>16</v>
      </c>
      <c r="B6176" t="s">
        <v>119</v>
      </c>
      <c r="C6176" t="s">
        <v>521</v>
      </c>
      <c r="D6176" t="s">
        <v>5911</v>
      </c>
      <c r="E6176" t="s">
        <v>5914</v>
      </c>
      <c r="F6176" s="1" t="s">
        <v>5911</v>
      </c>
      <c r="G6176" s="1" t="str">
        <f t="array" ref="G6176">IF(COUNT(FIND(Keywords!$E$3:$E$5,I6176)),"실족추락","")</f>
        <v/>
      </c>
      <c r="H6176" s="1"/>
      <c r="I6176" t="s">
        <v>6371</v>
      </c>
      <c r="J6176" t="s">
        <v>13876</v>
      </c>
      <c r="K6176" t="s">
        <v>14393</v>
      </c>
      <c r="L6176" t="s">
        <v>14642</v>
      </c>
      <c r="M6176" t="s">
        <v>14538</v>
      </c>
      <c r="N6176" t="s">
        <v>15228</v>
      </c>
      <c r="O6176" t="s">
        <v>14538</v>
      </c>
    </row>
    <row r="6177" spans="1:15">
      <c r="A6177" t="s">
        <v>16</v>
      </c>
      <c r="B6177" t="s">
        <v>119</v>
      </c>
      <c r="C6177" t="s">
        <v>522</v>
      </c>
      <c r="D6177" t="s">
        <v>5909</v>
      </c>
      <c r="E6177" t="s">
        <v>5914</v>
      </c>
      <c r="F6177" s="1"/>
      <c r="G6177" s="1" t="str">
        <f t="array" ref="G6177">IF(COUNT(FIND(Keywords!$E$3:$E$5,I6177)),"실족추락","")</f>
        <v/>
      </c>
      <c r="H6177" s="1"/>
      <c r="I6177" t="s">
        <v>6372</v>
      </c>
      <c r="J6177" t="s">
        <v>13863</v>
      </c>
      <c r="K6177" t="s">
        <v>14394</v>
      </c>
      <c r="L6177" t="s">
        <v>14722</v>
      </c>
      <c r="M6177" t="s">
        <v>14538</v>
      </c>
      <c r="N6177" t="s">
        <v>15300</v>
      </c>
      <c r="O6177" t="s">
        <v>14538</v>
      </c>
    </row>
    <row r="6178" spans="1:15">
      <c r="A6178" t="s">
        <v>16</v>
      </c>
      <c r="B6178" t="s">
        <v>119</v>
      </c>
      <c r="C6178" t="s">
        <v>523</v>
      </c>
      <c r="D6178" t="s">
        <v>5909</v>
      </c>
      <c r="E6178" t="s">
        <v>5914</v>
      </c>
      <c r="F6178" s="1"/>
      <c r="G6178" s="1" t="str">
        <f t="array" ref="G6178">IF(COUNT(FIND(Keywords!$E$3:$E$5,I6178)),"실족추락","")</f>
        <v/>
      </c>
      <c r="H6178" s="1"/>
      <c r="I6178" t="s">
        <v>6373</v>
      </c>
      <c r="J6178" t="s">
        <v>13877</v>
      </c>
      <c r="K6178" t="s">
        <v>14395</v>
      </c>
      <c r="L6178" t="s">
        <v>10279</v>
      </c>
      <c r="M6178" t="s">
        <v>14538</v>
      </c>
      <c r="N6178" t="s">
        <v>14377</v>
      </c>
      <c r="O6178" t="s">
        <v>14538</v>
      </c>
    </row>
    <row r="6179" spans="1:15">
      <c r="A6179" t="s">
        <v>16</v>
      </c>
      <c r="B6179" t="s">
        <v>119</v>
      </c>
      <c r="C6179" t="s">
        <v>524</v>
      </c>
      <c r="D6179" t="s">
        <v>15977</v>
      </c>
      <c r="E6179" t="s">
        <v>5914</v>
      </c>
      <c r="F6179" s="1"/>
      <c r="G6179" s="1" t="str">
        <f t="array" ref="G6179">IF(COUNT(FIND(Keywords!$E$3:$E$5,I6179)),"실족추락","")</f>
        <v/>
      </c>
      <c r="H6179" s="1"/>
      <c r="I6179" t="s">
        <v>6374</v>
      </c>
      <c r="J6179" t="s">
        <v>13903</v>
      </c>
      <c r="K6179" t="s">
        <v>13749</v>
      </c>
      <c r="L6179" t="s">
        <v>14936</v>
      </c>
      <c r="M6179" t="s">
        <v>14538</v>
      </c>
      <c r="N6179" t="s">
        <v>14903</v>
      </c>
      <c r="O6179" t="s">
        <v>14538</v>
      </c>
    </row>
    <row r="6180" spans="1:15">
      <c r="A6180" t="s">
        <v>16</v>
      </c>
      <c r="B6180" t="s">
        <v>119</v>
      </c>
      <c r="C6180" t="s">
        <v>525</v>
      </c>
      <c r="D6180" t="s">
        <v>5909</v>
      </c>
      <c r="E6180" t="s">
        <v>5914</v>
      </c>
      <c r="F6180" s="1"/>
      <c r="G6180" s="1" t="str">
        <f t="array" ref="G6180">IF(COUNT(FIND(Keywords!$E$3:$E$5,I6180)),"실족추락","")</f>
        <v/>
      </c>
      <c r="H6180" s="1"/>
      <c r="I6180" t="s">
        <v>6375</v>
      </c>
      <c r="J6180" t="s">
        <v>13831</v>
      </c>
      <c r="K6180" t="s">
        <v>13759</v>
      </c>
      <c r="L6180" t="s">
        <v>14892</v>
      </c>
      <c r="M6180" t="s">
        <v>14538</v>
      </c>
      <c r="N6180" t="s">
        <v>14760</v>
      </c>
      <c r="O6180" t="s">
        <v>14538</v>
      </c>
    </row>
    <row r="6181" spans="1:15">
      <c r="A6181" t="s">
        <v>16</v>
      </c>
      <c r="B6181" t="s">
        <v>119</v>
      </c>
      <c r="C6181" t="s">
        <v>526</v>
      </c>
      <c r="D6181" t="s">
        <v>5909</v>
      </c>
      <c r="E6181" t="s">
        <v>5914</v>
      </c>
      <c r="F6181" s="1"/>
      <c r="G6181" s="1" t="str">
        <f t="array" ref="G6181">IF(COUNT(FIND(Keywords!$E$3:$E$5,I6181)),"실족추락","")</f>
        <v/>
      </c>
      <c r="H6181" s="1"/>
      <c r="I6181" t="s">
        <v>6376</v>
      </c>
      <c r="J6181" t="s">
        <v>13919</v>
      </c>
      <c r="K6181" t="s">
        <v>14396</v>
      </c>
      <c r="L6181" t="s">
        <v>14549</v>
      </c>
      <c r="M6181" t="s">
        <v>14538</v>
      </c>
      <c r="N6181" t="s">
        <v>14143</v>
      </c>
      <c r="O6181" t="s">
        <v>14538</v>
      </c>
    </row>
    <row r="6182" spans="1:15">
      <c r="A6182" t="s">
        <v>16</v>
      </c>
      <c r="B6182" t="s">
        <v>119</v>
      </c>
      <c r="C6182" t="s">
        <v>527</v>
      </c>
      <c r="D6182" t="s">
        <v>5910</v>
      </c>
      <c r="E6182" t="s">
        <v>5914</v>
      </c>
      <c r="F6182" s="1"/>
      <c r="G6182" s="1" t="str">
        <f t="array" ref="G6182">IF(COUNT(FIND(Keywords!$E$3:$E$5,I6182)),"실족추락","")</f>
        <v/>
      </c>
      <c r="H6182" s="1"/>
      <c r="I6182" t="s">
        <v>6377</v>
      </c>
      <c r="J6182" t="s">
        <v>13828</v>
      </c>
      <c r="K6182" t="s">
        <v>14397</v>
      </c>
      <c r="L6182" t="s">
        <v>14817</v>
      </c>
      <c r="M6182" t="s">
        <v>14643</v>
      </c>
      <c r="N6182" t="s">
        <v>15180</v>
      </c>
      <c r="O6182" t="s">
        <v>14538</v>
      </c>
    </row>
    <row r="6183" spans="1:15">
      <c r="A6183" t="s">
        <v>16</v>
      </c>
      <c r="B6183" t="s">
        <v>119</v>
      </c>
      <c r="C6183" t="s">
        <v>528</v>
      </c>
      <c r="D6183" t="s">
        <v>5909</v>
      </c>
      <c r="E6183" t="s">
        <v>5914</v>
      </c>
      <c r="F6183" s="1"/>
      <c r="G6183" s="1" t="str">
        <f t="array" ref="G6183">IF(COUNT(FIND(Keywords!$E$3:$E$5,I6183)),"실족추락","")</f>
        <v/>
      </c>
      <c r="H6183" s="1"/>
      <c r="I6183" t="s">
        <v>6378</v>
      </c>
      <c r="J6183" t="s">
        <v>13761</v>
      </c>
      <c r="K6183" t="s">
        <v>14398</v>
      </c>
      <c r="L6183" t="s">
        <v>15553</v>
      </c>
      <c r="M6183" t="s">
        <v>14538</v>
      </c>
      <c r="N6183" t="s">
        <v>14171</v>
      </c>
      <c r="O6183" t="s">
        <v>14538</v>
      </c>
    </row>
    <row r="6184" spans="1:15">
      <c r="A6184" t="s">
        <v>16</v>
      </c>
      <c r="B6184" t="s">
        <v>119</v>
      </c>
      <c r="C6184" t="s">
        <v>529</v>
      </c>
      <c r="D6184" t="s">
        <v>5909</v>
      </c>
      <c r="E6184" t="s">
        <v>5914</v>
      </c>
      <c r="F6184" s="1"/>
      <c r="G6184" s="1" t="str">
        <f t="array" ref="G6184">IF(COUNT(FIND(Keywords!$E$3:$E$5,I6184)),"실족추락","")</f>
        <v/>
      </c>
      <c r="H6184" s="1"/>
      <c r="I6184" t="s">
        <v>6379</v>
      </c>
      <c r="J6184" t="s">
        <v>13867</v>
      </c>
      <c r="K6184" t="s">
        <v>14399</v>
      </c>
      <c r="L6184" t="s">
        <v>15124</v>
      </c>
      <c r="M6184" t="s">
        <v>14538</v>
      </c>
      <c r="N6184" t="s">
        <v>15133</v>
      </c>
      <c r="O6184" t="s">
        <v>14538</v>
      </c>
    </row>
    <row r="6185" spans="1:15">
      <c r="A6185" t="s">
        <v>16</v>
      </c>
      <c r="B6185" t="s">
        <v>119</v>
      </c>
      <c r="C6185" t="s">
        <v>529</v>
      </c>
      <c r="D6185" t="s">
        <v>5909</v>
      </c>
      <c r="E6185" t="s">
        <v>5914</v>
      </c>
      <c r="F6185" s="1"/>
      <c r="G6185" s="1" t="str">
        <f t="array" ref="G6185">IF(COUNT(FIND(Keywords!$E$3:$E$5,I6185)),"실족추락","")</f>
        <v/>
      </c>
      <c r="H6185" s="1"/>
      <c r="I6185" t="s">
        <v>6380</v>
      </c>
      <c r="J6185" t="s">
        <v>13867</v>
      </c>
      <c r="K6185" t="s">
        <v>14399</v>
      </c>
      <c r="L6185" t="s">
        <v>15124</v>
      </c>
      <c r="M6185" t="s">
        <v>14538</v>
      </c>
      <c r="N6185" t="s">
        <v>15133</v>
      </c>
      <c r="O6185" t="s">
        <v>14538</v>
      </c>
    </row>
    <row r="6186" spans="1:15">
      <c r="A6186" t="s">
        <v>16</v>
      </c>
      <c r="B6186" t="s">
        <v>119</v>
      </c>
      <c r="C6186" t="s">
        <v>530</v>
      </c>
      <c r="D6186" t="s">
        <v>15977</v>
      </c>
      <c r="E6186" t="s">
        <v>5914</v>
      </c>
      <c r="F6186" s="1"/>
      <c r="G6186" s="1" t="str">
        <f t="array" ref="G6186">IF(COUNT(FIND(Keywords!$E$3:$E$5,I6186)),"실족추락","")</f>
        <v/>
      </c>
      <c r="H6186" s="1"/>
      <c r="I6186" t="s">
        <v>6381</v>
      </c>
      <c r="J6186" t="s">
        <v>13920</v>
      </c>
      <c r="K6186" t="s">
        <v>14400</v>
      </c>
      <c r="L6186" t="s">
        <v>14494</v>
      </c>
      <c r="M6186" t="s">
        <v>14538</v>
      </c>
      <c r="N6186" t="s">
        <v>14158</v>
      </c>
      <c r="O6186" t="s">
        <v>14538</v>
      </c>
    </row>
    <row r="6187" spans="1:15">
      <c r="A6187" t="s">
        <v>16</v>
      </c>
      <c r="B6187" t="s">
        <v>119</v>
      </c>
      <c r="C6187" t="s">
        <v>531</v>
      </c>
      <c r="D6187" t="s">
        <v>5909</v>
      </c>
      <c r="E6187" t="s">
        <v>5914</v>
      </c>
      <c r="F6187" s="1"/>
      <c r="G6187" s="1" t="str">
        <f t="array" ref="G6187">IF(COUNT(FIND(Keywords!$E$3:$E$5,I6187)),"실족추락","")</f>
        <v/>
      </c>
      <c r="H6187" s="1"/>
      <c r="I6187" t="s">
        <v>6382</v>
      </c>
      <c r="J6187" t="s">
        <v>13774</v>
      </c>
      <c r="K6187" t="s">
        <v>14204</v>
      </c>
      <c r="L6187" t="s">
        <v>14324</v>
      </c>
      <c r="M6187" t="s">
        <v>14538</v>
      </c>
      <c r="N6187" t="s">
        <v>14714</v>
      </c>
      <c r="O6187" t="s">
        <v>14538</v>
      </c>
    </row>
    <row r="6188" spans="1:15">
      <c r="A6188" t="s">
        <v>16</v>
      </c>
      <c r="B6188" t="s">
        <v>119</v>
      </c>
      <c r="C6188" t="s">
        <v>531</v>
      </c>
      <c r="D6188" t="s">
        <v>16113</v>
      </c>
      <c r="E6188" t="s">
        <v>5914</v>
      </c>
      <c r="F6188" s="1" t="str">
        <f t="array" ref="F6188">IF(COUNT(FIND(Keywords!$C$3:$C$41,I6188)),"일반조난","")</f>
        <v/>
      </c>
      <c r="G6188" s="1" t="str">
        <f t="array" ref="G6188">IF(COUNT(FIND(Keywords!$E$3:$E$5,I6188)),"실족추락","")</f>
        <v/>
      </c>
      <c r="H6188" s="1" t="str">
        <f t="array" ref="H6188">IF(COUNT(FIND(Keywords!$B$3:$B$12,I6188)),"개인질환","")</f>
        <v/>
      </c>
      <c r="I6188" t="s">
        <v>6383</v>
      </c>
      <c r="J6188" t="s">
        <v>13774</v>
      </c>
      <c r="K6188" t="s">
        <v>14204</v>
      </c>
      <c r="L6188" t="s">
        <v>14324</v>
      </c>
      <c r="M6188" t="s">
        <v>14538</v>
      </c>
      <c r="N6188" t="s">
        <v>14714</v>
      </c>
      <c r="O6188" t="s">
        <v>14538</v>
      </c>
    </row>
    <row r="6189" spans="1:15">
      <c r="A6189" t="s">
        <v>16</v>
      </c>
      <c r="B6189" t="s">
        <v>119</v>
      </c>
      <c r="C6189" t="s">
        <v>532</v>
      </c>
      <c r="D6189" t="s">
        <v>5909</v>
      </c>
      <c r="E6189" t="s">
        <v>5914</v>
      </c>
      <c r="F6189" s="1"/>
      <c r="G6189" s="1" t="str">
        <f t="array" ref="G6189">IF(COUNT(FIND(Keywords!$E$3:$E$5,I6189)),"실족추락","")</f>
        <v/>
      </c>
      <c r="H6189" s="1"/>
      <c r="I6189" t="s">
        <v>6384</v>
      </c>
      <c r="J6189" t="s">
        <v>13739</v>
      </c>
      <c r="K6189" t="s">
        <v>14401</v>
      </c>
      <c r="L6189" t="s">
        <v>14632</v>
      </c>
      <c r="M6189" t="s">
        <v>14538</v>
      </c>
      <c r="N6189" t="s">
        <v>14827</v>
      </c>
      <c r="O6189" t="s">
        <v>14538</v>
      </c>
    </row>
    <row r="6190" spans="1:15">
      <c r="A6190" t="s">
        <v>16</v>
      </c>
      <c r="B6190" t="s">
        <v>119</v>
      </c>
      <c r="C6190" t="s">
        <v>533</v>
      </c>
      <c r="D6190" t="s">
        <v>5909</v>
      </c>
      <c r="E6190" t="s">
        <v>5914</v>
      </c>
      <c r="F6190" s="1"/>
      <c r="G6190" s="1" t="str">
        <f t="array" ref="G6190">IF(COUNT(FIND(Keywords!$E$3:$E$5,I6190)),"실족추락","")</f>
        <v/>
      </c>
      <c r="H6190" s="1"/>
      <c r="I6190" t="s">
        <v>6385</v>
      </c>
      <c r="J6190" t="s">
        <v>13872</v>
      </c>
      <c r="K6190" t="s">
        <v>14402</v>
      </c>
      <c r="L6190" t="s">
        <v>14512</v>
      </c>
      <c r="M6190" t="s">
        <v>14538</v>
      </c>
      <c r="N6190" t="s">
        <v>14743</v>
      </c>
      <c r="O6190" t="s">
        <v>14538</v>
      </c>
    </row>
    <row r="6191" spans="1:15">
      <c r="A6191" t="s">
        <v>16</v>
      </c>
      <c r="B6191" t="s">
        <v>119</v>
      </c>
      <c r="C6191" t="s">
        <v>534</v>
      </c>
      <c r="D6191" t="s">
        <v>5909</v>
      </c>
      <c r="E6191" t="s">
        <v>5914</v>
      </c>
      <c r="F6191" s="1"/>
      <c r="G6191" s="1" t="str">
        <f t="array" ref="G6191">IF(COUNT(FIND(Keywords!$E$3:$E$5,I6191)),"실족추락","")</f>
        <v/>
      </c>
      <c r="H6191" s="1"/>
      <c r="I6191" t="s">
        <v>6386</v>
      </c>
      <c r="J6191" t="s">
        <v>13899</v>
      </c>
      <c r="K6191" t="s">
        <v>14036</v>
      </c>
      <c r="L6191" t="s">
        <v>14494</v>
      </c>
      <c r="M6191" t="s">
        <v>14538</v>
      </c>
      <c r="N6191" t="s">
        <v>14312</v>
      </c>
      <c r="O6191" t="s">
        <v>14538</v>
      </c>
    </row>
    <row r="6192" spans="1:15">
      <c r="A6192" t="s">
        <v>16</v>
      </c>
      <c r="B6192" t="s">
        <v>119</v>
      </c>
      <c r="C6192" t="s">
        <v>535</v>
      </c>
      <c r="D6192" t="s">
        <v>5911</v>
      </c>
      <c r="E6192" t="s">
        <v>5914</v>
      </c>
      <c r="F6192" s="1" t="s">
        <v>5911</v>
      </c>
      <c r="G6192" s="1" t="str">
        <f t="array" ref="G6192">IF(COUNT(FIND(Keywords!$E$3:$E$5,I6192)),"실족추락","")</f>
        <v/>
      </c>
      <c r="H6192" s="1"/>
      <c r="I6192" t="s">
        <v>6387</v>
      </c>
      <c r="J6192" t="s">
        <v>13921</v>
      </c>
      <c r="K6192" t="s">
        <v>14276</v>
      </c>
      <c r="L6192" t="s">
        <v>14493</v>
      </c>
      <c r="M6192" t="s">
        <v>14538</v>
      </c>
      <c r="N6192" t="s">
        <v>14280</v>
      </c>
      <c r="O6192" t="s">
        <v>14538</v>
      </c>
    </row>
    <row r="6193" spans="1:15">
      <c r="A6193" t="s">
        <v>16</v>
      </c>
      <c r="B6193" t="s">
        <v>119</v>
      </c>
      <c r="C6193" t="s">
        <v>535</v>
      </c>
      <c r="D6193" t="s">
        <v>5910</v>
      </c>
      <c r="E6193" t="s">
        <v>5914</v>
      </c>
      <c r="F6193" s="1"/>
      <c r="G6193" s="1" t="str">
        <f t="array" ref="G6193">IF(COUNT(FIND(Keywords!$E$3:$E$5,I6193)),"실족추락","")</f>
        <v/>
      </c>
      <c r="H6193" s="1"/>
      <c r="I6193" t="s">
        <v>6388</v>
      </c>
      <c r="J6193" t="s">
        <v>13921</v>
      </c>
      <c r="K6193" t="s">
        <v>14276</v>
      </c>
      <c r="L6193" t="s">
        <v>14493</v>
      </c>
      <c r="M6193" t="s">
        <v>14538</v>
      </c>
      <c r="N6193" t="s">
        <v>14280</v>
      </c>
      <c r="O6193" t="s">
        <v>14538</v>
      </c>
    </row>
    <row r="6194" spans="1:15">
      <c r="A6194" t="s">
        <v>16</v>
      </c>
      <c r="B6194" t="s">
        <v>119</v>
      </c>
      <c r="C6194" t="s">
        <v>536</v>
      </c>
      <c r="D6194" t="s">
        <v>5909</v>
      </c>
      <c r="E6194" t="s">
        <v>5914</v>
      </c>
      <c r="F6194" s="1"/>
      <c r="G6194" s="1" t="str">
        <f t="array" ref="G6194">IF(COUNT(FIND(Keywords!$E$3:$E$5,I6194)),"실족추락","")</f>
        <v/>
      </c>
      <c r="H6194" s="1"/>
      <c r="I6194" t="s">
        <v>6389</v>
      </c>
      <c r="J6194" t="s">
        <v>13922</v>
      </c>
      <c r="K6194" t="s">
        <v>14273</v>
      </c>
      <c r="L6194" t="s">
        <v>14802</v>
      </c>
      <c r="M6194" t="s">
        <v>15237</v>
      </c>
      <c r="N6194" t="s">
        <v>14967</v>
      </c>
      <c r="O6194" t="s">
        <v>14538</v>
      </c>
    </row>
    <row r="6195" spans="1:15">
      <c r="A6195" t="s">
        <v>16</v>
      </c>
      <c r="B6195" t="s">
        <v>119</v>
      </c>
      <c r="C6195" t="s">
        <v>537</v>
      </c>
      <c r="D6195" t="s">
        <v>5909</v>
      </c>
      <c r="E6195" t="s">
        <v>5914</v>
      </c>
      <c r="F6195" s="1"/>
      <c r="G6195" s="1" t="str">
        <f t="array" ref="G6195">IF(COUNT(FIND(Keywords!$E$3:$E$5,I6195)),"실족추락","")</f>
        <v/>
      </c>
      <c r="H6195" s="1"/>
      <c r="I6195" t="s">
        <v>6390</v>
      </c>
      <c r="J6195" t="s">
        <v>13836</v>
      </c>
      <c r="K6195" t="s">
        <v>14256</v>
      </c>
      <c r="L6195" t="s">
        <v>14642</v>
      </c>
      <c r="M6195" t="s">
        <v>14538</v>
      </c>
      <c r="N6195" t="s">
        <v>14044</v>
      </c>
      <c r="O6195" t="s">
        <v>14538</v>
      </c>
    </row>
    <row r="6196" spans="1:15">
      <c r="A6196" t="s">
        <v>16</v>
      </c>
      <c r="B6196" t="s">
        <v>119</v>
      </c>
      <c r="C6196" t="s">
        <v>538</v>
      </c>
      <c r="D6196" t="s">
        <v>5909</v>
      </c>
      <c r="E6196" t="s">
        <v>5914</v>
      </c>
      <c r="F6196" s="1"/>
      <c r="G6196" s="1" t="str">
        <f t="array" ref="G6196">IF(COUNT(FIND(Keywords!$E$3:$E$5,I6196)),"실족추락","")</f>
        <v/>
      </c>
      <c r="H6196" s="1"/>
      <c r="I6196" t="s">
        <v>6391</v>
      </c>
      <c r="J6196" t="s">
        <v>13923</v>
      </c>
      <c r="K6196" t="s">
        <v>13792</v>
      </c>
      <c r="L6196" t="s">
        <v>15258</v>
      </c>
      <c r="M6196" t="s">
        <v>14538</v>
      </c>
      <c r="N6196" t="s">
        <v>14386</v>
      </c>
      <c r="O6196" t="s">
        <v>14538</v>
      </c>
    </row>
    <row r="6197" spans="1:15">
      <c r="A6197" t="s">
        <v>16</v>
      </c>
      <c r="B6197" t="s">
        <v>119</v>
      </c>
      <c r="C6197" t="s">
        <v>539</v>
      </c>
      <c r="D6197" t="s">
        <v>5909</v>
      </c>
      <c r="E6197" t="s">
        <v>5914</v>
      </c>
      <c r="F6197" s="1"/>
      <c r="G6197" s="1" t="str">
        <f t="array" ref="G6197">IF(COUNT(FIND(Keywords!$E$3:$E$5,I6197)),"실족추락","")</f>
        <v/>
      </c>
      <c r="H6197" s="1"/>
      <c r="I6197" t="s">
        <v>6392</v>
      </c>
      <c r="J6197" t="s">
        <v>13894</v>
      </c>
      <c r="K6197" t="s">
        <v>14247</v>
      </c>
      <c r="L6197" t="s">
        <v>14764</v>
      </c>
      <c r="M6197" t="s">
        <v>14538</v>
      </c>
      <c r="N6197" t="s">
        <v>14114</v>
      </c>
      <c r="O6197" t="s">
        <v>14538</v>
      </c>
    </row>
    <row r="6198" spans="1:15">
      <c r="A6198" t="s">
        <v>16</v>
      </c>
      <c r="B6198" t="s">
        <v>119</v>
      </c>
      <c r="C6198" t="s">
        <v>540</v>
      </c>
      <c r="D6198" t="s">
        <v>15977</v>
      </c>
      <c r="E6198" t="s">
        <v>5914</v>
      </c>
      <c r="F6198" s="1"/>
      <c r="G6198" s="1" t="str">
        <f t="array" ref="G6198">IF(COUNT(FIND(Keywords!$E$3:$E$5,I6198)),"실족추락","")</f>
        <v/>
      </c>
      <c r="H6198" s="1"/>
      <c r="I6198" t="s">
        <v>6393</v>
      </c>
      <c r="J6198" t="s">
        <v>13864</v>
      </c>
      <c r="K6198" t="s">
        <v>14403</v>
      </c>
      <c r="L6198" t="s">
        <v>15124</v>
      </c>
      <c r="M6198" t="s">
        <v>14538</v>
      </c>
      <c r="N6198" t="s">
        <v>15023</v>
      </c>
      <c r="O6198" t="s">
        <v>14538</v>
      </c>
    </row>
    <row r="6199" spans="1:15">
      <c r="A6199" t="s">
        <v>16</v>
      </c>
      <c r="B6199" t="s">
        <v>119</v>
      </c>
      <c r="C6199" t="s">
        <v>541</v>
      </c>
      <c r="D6199" t="s">
        <v>15977</v>
      </c>
      <c r="E6199" t="s">
        <v>5914</v>
      </c>
      <c r="F6199" s="1"/>
      <c r="G6199" s="1" t="str">
        <f t="array" ref="G6199">IF(COUNT(FIND(Keywords!$E$3:$E$5,I6199)),"실족추락","")</f>
        <v/>
      </c>
      <c r="H6199" s="1"/>
      <c r="I6199" t="s">
        <v>6394</v>
      </c>
      <c r="J6199" t="s">
        <v>13739</v>
      </c>
      <c r="K6199" t="s">
        <v>14190</v>
      </c>
      <c r="L6199" t="s">
        <v>15393</v>
      </c>
      <c r="M6199" t="s">
        <v>14538</v>
      </c>
      <c r="N6199" t="s">
        <v>14728</v>
      </c>
      <c r="O6199" t="s">
        <v>14538</v>
      </c>
    </row>
    <row r="6200" spans="1:15">
      <c r="A6200" t="s">
        <v>16</v>
      </c>
      <c r="B6200" t="s">
        <v>119</v>
      </c>
      <c r="C6200" t="s">
        <v>542</v>
      </c>
      <c r="D6200" t="s">
        <v>15977</v>
      </c>
      <c r="E6200" t="s">
        <v>5914</v>
      </c>
      <c r="F6200" s="1"/>
      <c r="G6200" s="1" t="str">
        <f t="array" ref="G6200">IF(COUNT(FIND(Keywords!$E$3:$E$5,I6200)),"실족추락","")</f>
        <v/>
      </c>
      <c r="H6200" s="1"/>
      <c r="I6200" t="s">
        <v>6395</v>
      </c>
      <c r="J6200" t="s">
        <v>13858</v>
      </c>
      <c r="K6200" t="s">
        <v>14404</v>
      </c>
      <c r="L6200" t="s">
        <v>15153</v>
      </c>
      <c r="M6200" t="s">
        <v>14538</v>
      </c>
      <c r="N6200" t="s">
        <v>14827</v>
      </c>
      <c r="O6200" t="s">
        <v>14538</v>
      </c>
    </row>
    <row r="6201" spans="1:15">
      <c r="A6201" t="s">
        <v>16</v>
      </c>
      <c r="B6201" t="s">
        <v>119</v>
      </c>
      <c r="C6201" t="s">
        <v>543</v>
      </c>
      <c r="D6201" t="s">
        <v>15977</v>
      </c>
      <c r="E6201" t="s">
        <v>5914</v>
      </c>
      <c r="F6201" s="1"/>
      <c r="G6201" s="1" t="str">
        <f t="array" ref="G6201">IF(COUNT(FIND(Keywords!$E$3:$E$5,I6201)),"실족추락","")</f>
        <v/>
      </c>
      <c r="H6201" s="1"/>
      <c r="I6201" t="s">
        <v>10836</v>
      </c>
      <c r="J6201" t="s">
        <v>13830</v>
      </c>
      <c r="K6201" t="s">
        <v>14405</v>
      </c>
      <c r="L6201" t="s">
        <v>14776</v>
      </c>
      <c r="M6201" t="s">
        <v>14538</v>
      </c>
      <c r="N6201" t="s">
        <v>15023</v>
      </c>
      <c r="O6201" t="s">
        <v>14538</v>
      </c>
    </row>
    <row r="6202" spans="1:15">
      <c r="A6202" t="s">
        <v>16</v>
      </c>
      <c r="B6202" t="s">
        <v>119</v>
      </c>
      <c r="C6202" t="s">
        <v>544</v>
      </c>
      <c r="D6202" t="s">
        <v>5909</v>
      </c>
      <c r="E6202" t="s">
        <v>5914</v>
      </c>
      <c r="F6202" s="1"/>
      <c r="G6202" s="1" t="str">
        <f t="array" ref="G6202">IF(COUNT(FIND(Keywords!$E$3:$E$5,I6202)),"실족추락","")</f>
        <v/>
      </c>
      <c r="H6202" s="1"/>
      <c r="I6202" t="s">
        <v>6397</v>
      </c>
      <c r="J6202" t="s">
        <v>13739</v>
      </c>
      <c r="K6202" t="s">
        <v>14175</v>
      </c>
      <c r="L6202" t="s">
        <v>14099</v>
      </c>
      <c r="M6202" t="s">
        <v>14538</v>
      </c>
      <c r="N6202" t="s">
        <v>14306</v>
      </c>
      <c r="O6202" t="s">
        <v>14538</v>
      </c>
    </row>
    <row r="6203" spans="1:15">
      <c r="A6203" t="s">
        <v>16</v>
      </c>
      <c r="B6203" t="s">
        <v>119</v>
      </c>
      <c r="C6203" t="s">
        <v>545</v>
      </c>
      <c r="D6203" t="s">
        <v>5909</v>
      </c>
      <c r="E6203" t="s">
        <v>5914</v>
      </c>
      <c r="F6203" s="1"/>
      <c r="G6203" s="1" t="str">
        <f t="array" ref="G6203">IF(COUNT(FIND(Keywords!$E$3:$E$5,I6203)),"실족추락","")</f>
        <v/>
      </c>
      <c r="H6203" s="1"/>
      <c r="I6203" t="s">
        <v>6398</v>
      </c>
      <c r="J6203" t="s">
        <v>13877</v>
      </c>
      <c r="K6203" t="s">
        <v>14406</v>
      </c>
      <c r="L6203" t="s">
        <v>14802</v>
      </c>
      <c r="M6203" t="s">
        <v>14538</v>
      </c>
      <c r="N6203" t="s">
        <v>15314</v>
      </c>
      <c r="O6203" t="s">
        <v>14538</v>
      </c>
    </row>
    <row r="6204" spans="1:15">
      <c r="A6204" t="s">
        <v>16</v>
      </c>
      <c r="B6204" t="s">
        <v>119</v>
      </c>
      <c r="C6204" t="s">
        <v>546</v>
      </c>
      <c r="D6204" t="s">
        <v>5910</v>
      </c>
      <c r="E6204" t="s">
        <v>5914</v>
      </c>
      <c r="F6204" s="1"/>
      <c r="G6204" s="1" t="str">
        <f t="array" ref="G6204">IF(COUNT(FIND(Keywords!$E$3:$E$5,I6204)),"실족추락","")</f>
        <v/>
      </c>
      <c r="H6204" s="1"/>
      <c r="I6204" t="s">
        <v>6399</v>
      </c>
      <c r="J6204" t="s">
        <v>13848</v>
      </c>
      <c r="K6204" t="s">
        <v>14174</v>
      </c>
      <c r="L6204" t="s">
        <v>14544</v>
      </c>
      <c r="M6204" t="s">
        <v>14538</v>
      </c>
      <c r="N6204" t="s">
        <v>14859</v>
      </c>
      <c r="O6204" t="s">
        <v>14538</v>
      </c>
    </row>
    <row r="6205" spans="1:15">
      <c r="A6205" t="s">
        <v>16</v>
      </c>
      <c r="B6205" t="s">
        <v>119</v>
      </c>
      <c r="C6205" t="s">
        <v>547</v>
      </c>
      <c r="D6205" t="s">
        <v>5909</v>
      </c>
      <c r="E6205" t="s">
        <v>5914</v>
      </c>
      <c r="F6205" s="1"/>
      <c r="G6205" s="1" t="str">
        <f t="array" ref="G6205">IF(COUNT(FIND(Keywords!$E$3:$E$5,I6205)),"실족추락","")</f>
        <v/>
      </c>
      <c r="H6205" s="1"/>
      <c r="I6205" t="s">
        <v>6400</v>
      </c>
      <c r="J6205" t="s">
        <v>13924</v>
      </c>
      <c r="K6205" t="s">
        <v>14185</v>
      </c>
      <c r="L6205" t="s">
        <v>14642</v>
      </c>
      <c r="M6205" t="s">
        <v>14538</v>
      </c>
      <c r="N6205" t="s">
        <v>14834</v>
      </c>
      <c r="O6205" t="s">
        <v>14538</v>
      </c>
    </row>
    <row r="6206" spans="1:15">
      <c r="A6206" t="s">
        <v>16</v>
      </c>
      <c r="B6206" t="s">
        <v>119</v>
      </c>
      <c r="C6206" t="s">
        <v>548</v>
      </c>
      <c r="D6206" t="s">
        <v>5909</v>
      </c>
      <c r="E6206" t="s">
        <v>5914</v>
      </c>
      <c r="F6206" s="1"/>
      <c r="G6206" s="1" t="str">
        <f t="array" ref="G6206">IF(COUNT(FIND(Keywords!$E$3:$E$5,I6206)),"실족추락","")</f>
        <v/>
      </c>
      <c r="H6206" s="1"/>
      <c r="I6206" t="s">
        <v>6401</v>
      </c>
      <c r="J6206" t="s">
        <v>13891</v>
      </c>
      <c r="K6206" t="s">
        <v>13750</v>
      </c>
      <c r="L6206" t="s">
        <v>14935</v>
      </c>
      <c r="M6206" t="s">
        <v>14538</v>
      </c>
      <c r="N6206" t="s">
        <v>13801</v>
      </c>
      <c r="O6206" t="s">
        <v>14538</v>
      </c>
    </row>
    <row r="6207" spans="1:15">
      <c r="A6207" t="s">
        <v>16</v>
      </c>
      <c r="B6207" t="s">
        <v>119</v>
      </c>
      <c r="C6207" t="s">
        <v>549</v>
      </c>
      <c r="D6207" t="s">
        <v>5909</v>
      </c>
      <c r="E6207" t="s">
        <v>5914</v>
      </c>
      <c r="F6207" s="1"/>
      <c r="G6207" s="1" t="str">
        <f t="array" ref="G6207">IF(COUNT(FIND(Keywords!$E$3:$E$5,I6207)),"실족추락","")</f>
        <v/>
      </c>
      <c r="H6207" s="1"/>
      <c r="I6207" t="s">
        <v>6402</v>
      </c>
      <c r="J6207" t="s">
        <v>13851</v>
      </c>
      <c r="K6207" t="s">
        <v>14407</v>
      </c>
      <c r="L6207" t="s">
        <v>14486</v>
      </c>
      <c r="M6207" t="s">
        <v>14538</v>
      </c>
      <c r="N6207" t="s">
        <v>15266</v>
      </c>
      <c r="O6207" t="s">
        <v>14538</v>
      </c>
    </row>
    <row r="6208" spans="1:15">
      <c r="A6208" t="s">
        <v>16</v>
      </c>
      <c r="B6208" t="s">
        <v>119</v>
      </c>
      <c r="C6208" t="s">
        <v>550</v>
      </c>
      <c r="D6208" t="s">
        <v>5910</v>
      </c>
      <c r="E6208" t="s">
        <v>5914</v>
      </c>
      <c r="F6208" s="1"/>
      <c r="G6208" s="1" t="str">
        <f t="array" ref="G6208">IF(COUNT(FIND(Keywords!$E$3:$E$5,I6208)),"실족추락","")</f>
        <v/>
      </c>
      <c r="H6208" s="1"/>
      <c r="I6208" t="s">
        <v>6403</v>
      </c>
      <c r="J6208" t="s">
        <v>13781</v>
      </c>
      <c r="K6208" t="s">
        <v>14197</v>
      </c>
      <c r="L6208" t="s">
        <v>14072</v>
      </c>
      <c r="M6208" t="s">
        <v>14538</v>
      </c>
      <c r="N6208" t="s">
        <v>13791</v>
      </c>
      <c r="O6208" t="s">
        <v>14538</v>
      </c>
    </row>
    <row r="6209" spans="1:15">
      <c r="A6209" t="s">
        <v>16</v>
      </c>
      <c r="B6209" t="s">
        <v>119</v>
      </c>
      <c r="C6209" t="s">
        <v>551</v>
      </c>
      <c r="D6209" t="s">
        <v>5909</v>
      </c>
      <c r="E6209" t="s">
        <v>5914</v>
      </c>
      <c r="F6209" s="1"/>
      <c r="G6209" s="1" t="str">
        <f t="array" ref="G6209">IF(COUNT(FIND(Keywords!$E$3:$E$5,I6209)),"실족추락","")</f>
        <v/>
      </c>
      <c r="H6209" s="1"/>
      <c r="I6209" t="s">
        <v>6404</v>
      </c>
      <c r="J6209" t="s">
        <v>13832</v>
      </c>
      <c r="K6209" t="s">
        <v>13797</v>
      </c>
      <c r="L6209" t="s">
        <v>14106</v>
      </c>
      <c r="M6209" t="s">
        <v>14538</v>
      </c>
      <c r="N6209" t="s">
        <v>14169</v>
      </c>
      <c r="O6209" t="s">
        <v>14538</v>
      </c>
    </row>
    <row r="6210" spans="1:15">
      <c r="A6210" t="s">
        <v>16</v>
      </c>
      <c r="B6210" t="s">
        <v>119</v>
      </c>
      <c r="C6210" t="s">
        <v>552</v>
      </c>
      <c r="D6210" t="s">
        <v>5909</v>
      </c>
      <c r="E6210" t="s">
        <v>5914</v>
      </c>
      <c r="F6210" s="1"/>
      <c r="G6210" s="1" t="str">
        <f t="array" ref="G6210">IF(COUNT(FIND(Keywords!$E$3:$E$5,I6210)),"실족추락","")</f>
        <v/>
      </c>
      <c r="H6210" s="1"/>
      <c r="I6210" t="s">
        <v>6405</v>
      </c>
      <c r="J6210" t="s">
        <v>13891</v>
      </c>
      <c r="K6210" t="s">
        <v>14185</v>
      </c>
      <c r="L6210" t="s">
        <v>14995</v>
      </c>
      <c r="M6210" t="s">
        <v>14538</v>
      </c>
      <c r="N6210" t="s">
        <v>14057</v>
      </c>
      <c r="O6210" t="s">
        <v>14538</v>
      </c>
    </row>
    <row r="6211" spans="1:15">
      <c r="A6211" t="s">
        <v>16</v>
      </c>
      <c r="B6211" t="s">
        <v>119</v>
      </c>
      <c r="C6211" t="s">
        <v>554</v>
      </c>
      <c r="D6211" t="s">
        <v>5910</v>
      </c>
      <c r="E6211" t="s">
        <v>5914</v>
      </c>
      <c r="F6211" s="1"/>
      <c r="G6211" s="1" t="str">
        <f t="array" ref="G6211">IF(COUNT(FIND(Keywords!$E$3:$E$5,I6211)),"실족추락","")</f>
        <v/>
      </c>
      <c r="H6211" s="1"/>
      <c r="I6211" t="s">
        <v>6407</v>
      </c>
      <c r="J6211" t="s">
        <v>13829</v>
      </c>
      <c r="K6211" t="s">
        <v>14409</v>
      </c>
      <c r="L6211" t="s">
        <v>15167</v>
      </c>
      <c r="M6211" t="s">
        <v>14538</v>
      </c>
      <c r="N6211" t="s">
        <v>14269</v>
      </c>
      <c r="O6211" t="s">
        <v>14538</v>
      </c>
    </row>
    <row r="6212" spans="1:15">
      <c r="A6212" t="s">
        <v>16</v>
      </c>
      <c r="B6212" t="s">
        <v>119</v>
      </c>
      <c r="C6212" t="s">
        <v>553</v>
      </c>
      <c r="D6212" t="s">
        <v>5910</v>
      </c>
      <c r="E6212" t="s">
        <v>5914</v>
      </c>
      <c r="F6212" s="1"/>
      <c r="G6212" s="1" t="str">
        <f t="array" ref="G6212">IF(COUNT(FIND(Keywords!$E$3:$E$5,I6212)),"실족추락","")</f>
        <v>실족추락</v>
      </c>
      <c r="H6212" s="1"/>
      <c r="I6212" t="s">
        <v>6406</v>
      </c>
      <c r="J6212" t="s">
        <v>13781</v>
      </c>
      <c r="K6212" t="s">
        <v>14408</v>
      </c>
      <c r="L6212" t="s">
        <v>15552</v>
      </c>
      <c r="M6212" t="s">
        <v>14538</v>
      </c>
      <c r="N6212" t="s">
        <v>14755</v>
      </c>
      <c r="O6212" t="s">
        <v>14538</v>
      </c>
    </row>
    <row r="6213" spans="1:15">
      <c r="A6213" t="s">
        <v>16</v>
      </c>
      <c r="B6213" t="s">
        <v>119</v>
      </c>
      <c r="C6213" t="s">
        <v>555</v>
      </c>
      <c r="D6213" t="s">
        <v>5909</v>
      </c>
      <c r="E6213" t="s">
        <v>5914</v>
      </c>
      <c r="F6213" s="1"/>
      <c r="G6213" s="1" t="str">
        <f t="array" ref="G6213">IF(COUNT(FIND(Keywords!$E$3:$E$5,I6213)),"실족추락","")</f>
        <v/>
      </c>
      <c r="H6213" s="1"/>
      <c r="I6213" t="s">
        <v>6408</v>
      </c>
      <c r="J6213" t="s">
        <v>13803</v>
      </c>
      <c r="K6213" t="s">
        <v>13772</v>
      </c>
      <c r="L6213" t="s">
        <v>15167</v>
      </c>
      <c r="M6213" t="s">
        <v>14538</v>
      </c>
      <c r="N6213" t="s">
        <v>13992</v>
      </c>
      <c r="O6213" t="s">
        <v>14538</v>
      </c>
    </row>
    <row r="6214" spans="1:15">
      <c r="A6214" t="s">
        <v>16</v>
      </c>
      <c r="B6214" t="s">
        <v>119</v>
      </c>
      <c r="C6214" t="s">
        <v>556</v>
      </c>
      <c r="D6214" t="s">
        <v>5911</v>
      </c>
      <c r="E6214" t="s">
        <v>5914</v>
      </c>
      <c r="F6214" s="1" t="s">
        <v>5911</v>
      </c>
      <c r="G6214" s="1" t="str">
        <f t="array" ref="G6214">IF(COUNT(FIND(Keywords!$E$3:$E$5,I6214)),"실족추락","")</f>
        <v/>
      </c>
      <c r="H6214" s="1"/>
      <c r="I6214" t="s">
        <v>6409</v>
      </c>
      <c r="J6214" t="s">
        <v>13872</v>
      </c>
      <c r="K6214" t="s">
        <v>14410</v>
      </c>
      <c r="L6214" t="s">
        <v>14944</v>
      </c>
      <c r="M6214" t="s">
        <v>14538</v>
      </c>
      <c r="N6214" t="s">
        <v>14906</v>
      </c>
      <c r="O6214" t="s">
        <v>14538</v>
      </c>
    </row>
    <row r="6215" spans="1:15">
      <c r="A6215" t="s">
        <v>16</v>
      </c>
      <c r="B6215" t="s">
        <v>119</v>
      </c>
      <c r="C6215" t="s">
        <v>557</v>
      </c>
      <c r="D6215" t="s">
        <v>15977</v>
      </c>
      <c r="E6215" t="s">
        <v>5914</v>
      </c>
      <c r="F6215" s="1"/>
      <c r="G6215" s="1" t="str">
        <f t="array" ref="G6215">IF(COUNT(FIND(Keywords!$E$3:$E$5,I6215)),"실족추락","")</f>
        <v/>
      </c>
      <c r="H6215" s="1"/>
      <c r="I6215" t="s">
        <v>6410</v>
      </c>
      <c r="J6215" t="s">
        <v>13871</v>
      </c>
      <c r="K6215" t="s">
        <v>14411</v>
      </c>
      <c r="L6215" t="s">
        <v>14346</v>
      </c>
      <c r="M6215" t="s">
        <v>14538</v>
      </c>
      <c r="N6215" t="s">
        <v>13776</v>
      </c>
      <c r="O6215" t="s">
        <v>14538</v>
      </c>
    </row>
    <row r="6216" spans="1:15">
      <c r="A6216" t="s">
        <v>16</v>
      </c>
      <c r="B6216" t="s">
        <v>119</v>
      </c>
      <c r="C6216" t="s">
        <v>558</v>
      </c>
      <c r="D6216" t="s">
        <v>5909</v>
      </c>
      <c r="E6216" t="s">
        <v>5914</v>
      </c>
      <c r="F6216" s="1"/>
      <c r="G6216" s="1" t="str">
        <f t="array" ref="G6216">IF(COUNT(FIND(Keywords!$E$3:$E$5,I6216)),"실족추락","")</f>
        <v/>
      </c>
      <c r="H6216" s="1"/>
      <c r="I6216" t="s">
        <v>6411</v>
      </c>
      <c r="J6216" t="s">
        <v>13925</v>
      </c>
      <c r="K6216" t="s">
        <v>14243</v>
      </c>
      <c r="L6216" t="s">
        <v>14324</v>
      </c>
      <c r="M6216" t="s">
        <v>14538</v>
      </c>
      <c r="N6216" t="s">
        <v>13771</v>
      </c>
      <c r="O6216" t="s">
        <v>14538</v>
      </c>
    </row>
    <row r="6217" spans="1:15">
      <c r="A6217" t="s">
        <v>16</v>
      </c>
      <c r="B6217" t="s">
        <v>119</v>
      </c>
      <c r="C6217" t="s">
        <v>559</v>
      </c>
      <c r="D6217" t="s">
        <v>5909</v>
      </c>
      <c r="E6217" t="s">
        <v>5914</v>
      </c>
      <c r="F6217" s="1"/>
      <c r="G6217" s="1" t="str">
        <f t="array" ref="G6217">IF(COUNT(FIND(Keywords!$E$3:$E$5,I6217)),"실족추락","")</f>
        <v/>
      </c>
      <c r="H6217" s="1"/>
      <c r="I6217" t="s">
        <v>6412</v>
      </c>
      <c r="J6217" t="s">
        <v>13862</v>
      </c>
      <c r="K6217" t="s">
        <v>13779</v>
      </c>
      <c r="L6217" t="s">
        <v>14080</v>
      </c>
      <c r="M6217" t="s">
        <v>14538</v>
      </c>
      <c r="N6217" t="s">
        <v>14758</v>
      </c>
      <c r="O6217" t="s">
        <v>14538</v>
      </c>
    </row>
    <row r="6218" spans="1:15">
      <c r="A6218" t="s">
        <v>16</v>
      </c>
      <c r="B6218" t="s">
        <v>119</v>
      </c>
      <c r="C6218" t="s">
        <v>560</v>
      </c>
      <c r="D6218" t="s">
        <v>5909</v>
      </c>
      <c r="E6218" t="s">
        <v>5914</v>
      </c>
      <c r="F6218" s="1"/>
      <c r="G6218" s="1" t="str">
        <f t="array" ref="G6218">IF(COUNT(FIND(Keywords!$E$3:$E$5,I6218)),"실족추락","")</f>
        <v/>
      </c>
      <c r="H6218" s="1"/>
      <c r="I6218" t="s">
        <v>6413</v>
      </c>
      <c r="J6218" t="s">
        <v>13782</v>
      </c>
      <c r="K6218" t="s">
        <v>14412</v>
      </c>
      <c r="L6218" t="s">
        <v>14092</v>
      </c>
      <c r="M6218" t="s">
        <v>14538</v>
      </c>
      <c r="N6218" t="s">
        <v>14619</v>
      </c>
      <c r="O6218" t="s">
        <v>14538</v>
      </c>
    </row>
    <row r="6219" spans="1:15">
      <c r="A6219" t="s">
        <v>16</v>
      </c>
      <c r="B6219" t="s">
        <v>119</v>
      </c>
      <c r="C6219" t="s">
        <v>561</v>
      </c>
      <c r="D6219" t="s">
        <v>5909</v>
      </c>
      <c r="E6219" t="s">
        <v>5914</v>
      </c>
      <c r="F6219" s="1"/>
      <c r="G6219" s="1" t="str">
        <f t="array" ref="G6219">IF(COUNT(FIND(Keywords!$E$3:$E$5,I6219)),"실족추락","")</f>
        <v/>
      </c>
      <c r="H6219" s="1"/>
      <c r="I6219" t="s">
        <v>6414</v>
      </c>
      <c r="J6219" t="s">
        <v>13808</v>
      </c>
      <c r="K6219" t="s">
        <v>13823</v>
      </c>
      <c r="L6219" t="s">
        <v>14134</v>
      </c>
      <c r="M6219" t="s">
        <v>14538</v>
      </c>
      <c r="N6219" t="s">
        <v>14274</v>
      </c>
      <c r="O6219" t="s">
        <v>14538</v>
      </c>
    </row>
    <row r="6220" spans="1:15">
      <c r="A6220" t="s">
        <v>16</v>
      </c>
      <c r="B6220" t="s">
        <v>119</v>
      </c>
      <c r="C6220" t="s">
        <v>562</v>
      </c>
      <c r="D6220" t="s">
        <v>5909</v>
      </c>
      <c r="E6220" t="s">
        <v>5914</v>
      </c>
      <c r="F6220" s="1"/>
      <c r="G6220" s="1" t="str">
        <f t="array" ref="G6220">IF(COUNT(FIND(Keywords!$E$3:$E$5,I6220)),"실족추락","")</f>
        <v/>
      </c>
      <c r="H6220" s="1"/>
      <c r="I6220" t="s">
        <v>6415</v>
      </c>
      <c r="J6220" t="s">
        <v>13839</v>
      </c>
      <c r="K6220" t="s">
        <v>14413</v>
      </c>
      <c r="L6220" t="s">
        <v>14354</v>
      </c>
      <c r="M6220" t="s">
        <v>14538</v>
      </c>
      <c r="N6220" t="s">
        <v>15152</v>
      </c>
      <c r="O6220" t="s">
        <v>14538</v>
      </c>
    </row>
    <row r="6221" spans="1:15">
      <c r="A6221" t="s">
        <v>16</v>
      </c>
      <c r="B6221" t="s">
        <v>119</v>
      </c>
      <c r="C6221" t="s">
        <v>563</v>
      </c>
      <c r="D6221" t="s">
        <v>5909</v>
      </c>
      <c r="E6221" t="s">
        <v>5914</v>
      </c>
      <c r="F6221" s="1"/>
      <c r="G6221" s="1" t="str">
        <f t="array" ref="G6221">IF(COUNT(FIND(Keywords!$E$3:$E$5,I6221)),"실족추락","")</f>
        <v/>
      </c>
      <c r="H6221" s="1"/>
      <c r="I6221" t="s">
        <v>6416</v>
      </c>
      <c r="J6221" t="s">
        <v>13926</v>
      </c>
      <c r="K6221" t="s">
        <v>14414</v>
      </c>
      <c r="L6221" t="s">
        <v>14367</v>
      </c>
      <c r="M6221" t="s">
        <v>14538</v>
      </c>
      <c r="N6221" t="s">
        <v>14397</v>
      </c>
      <c r="O6221" t="s">
        <v>14538</v>
      </c>
    </row>
    <row r="6222" spans="1:15">
      <c r="A6222" t="s">
        <v>16</v>
      </c>
      <c r="B6222" t="s">
        <v>119</v>
      </c>
      <c r="C6222" t="s">
        <v>564</v>
      </c>
      <c r="D6222" t="s">
        <v>15977</v>
      </c>
      <c r="E6222" t="s">
        <v>5914</v>
      </c>
      <c r="F6222" s="1"/>
      <c r="G6222" s="1" t="str">
        <f t="array" ref="G6222">IF(COUNT(FIND(Keywords!$E$3:$E$5,I6222)),"실족추락","")</f>
        <v/>
      </c>
      <c r="H6222" s="1"/>
      <c r="I6222" t="s">
        <v>6417</v>
      </c>
      <c r="J6222" t="s">
        <v>13927</v>
      </c>
      <c r="K6222" t="s">
        <v>14405</v>
      </c>
      <c r="L6222" t="s">
        <v>14106</v>
      </c>
      <c r="M6222" t="s">
        <v>14538</v>
      </c>
      <c r="N6222" t="s">
        <v>14976</v>
      </c>
      <c r="O6222" t="s">
        <v>14538</v>
      </c>
    </row>
    <row r="6223" spans="1:15">
      <c r="A6223" t="s">
        <v>16</v>
      </c>
      <c r="B6223" t="s">
        <v>119</v>
      </c>
      <c r="C6223" t="s">
        <v>565</v>
      </c>
      <c r="D6223" t="s">
        <v>5909</v>
      </c>
      <c r="E6223" t="s">
        <v>5914</v>
      </c>
      <c r="F6223" s="1"/>
      <c r="G6223" s="1" t="str">
        <f t="array" ref="G6223">IF(COUNT(FIND(Keywords!$E$3:$E$5,I6223)),"실족추락","")</f>
        <v/>
      </c>
      <c r="H6223" s="1"/>
      <c r="I6223" t="s">
        <v>6418</v>
      </c>
      <c r="J6223" t="s">
        <v>13928</v>
      </c>
      <c r="K6223" t="s">
        <v>14415</v>
      </c>
      <c r="L6223" t="s">
        <v>14995</v>
      </c>
      <c r="M6223" t="s">
        <v>14538</v>
      </c>
      <c r="N6223" t="s">
        <v>15412</v>
      </c>
      <c r="O6223" t="s">
        <v>14538</v>
      </c>
    </row>
    <row r="6224" spans="1:15">
      <c r="A6224" t="s">
        <v>16</v>
      </c>
      <c r="B6224" t="s">
        <v>119</v>
      </c>
      <c r="C6224" t="s">
        <v>566</v>
      </c>
      <c r="D6224" t="s">
        <v>5909</v>
      </c>
      <c r="E6224" t="s">
        <v>5914</v>
      </c>
      <c r="F6224" s="1"/>
      <c r="G6224" s="1" t="str">
        <f t="array" ref="G6224">IF(COUNT(FIND(Keywords!$E$3:$E$5,I6224)),"실족추락","")</f>
        <v/>
      </c>
      <c r="H6224" s="1"/>
      <c r="I6224" t="s">
        <v>6419</v>
      </c>
      <c r="J6224" t="s">
        <v>13808</v>
      </c>
      <c r="K6224" t="s">
        <v>14416</v>
      </c>
      <c r="L6224" t="s">
        <v>14072</v>
      </c>
      <c r="M6224" t="s">
        <v>14538</v>
      </c>
      <c r="N6224" t="s">
        <v>14035</v>
      </c>
      <c r="O6224" t="s">
        <v>14538</v>
      </c>
    </row>
    <row r="6225" spans="1:15">
      <c r="A6225" t="s">
        <v>16</v>
      </c>
      <c r="B6225" t="s">
        <v>119</v>
      </c>
      <c r="C6225" t="s">
        <v>567</v>
      </c>
      <c r="D6225" t="s">
        <v>5909</v>
      </c>
      <c r="E6225" t="s">
        <v>5914</v>
      </c>
      <c r="F6225" s="1"/>
      <c r="G6225" s="1" t="str">
        <f t="array" ref="G6225">IF(COUNT(FIND(Keywords!$E$3:$E$5,I6225)),"실족추락","")</f>
        <v/>
      </c>
      <c r="H6225" s="1"/>
      <c r="I6225" t="s">
        <v>6420</v>
      </c>
      <c r="J6225" t="s">
        <v>13915</v>
      </c>
      <c r="K6225" t="s">
        <v>14417</v>
      </c>
      <c r="L6225" t="s">
        <v>14100</v>
      </c>
      <c r="M6225" t="s">
        <v>14538</v>
      </c>
      <c r="N6225" t="s">
        <v>14579</v>
      </c>
      <c r="O6225" t="s">
        <v>14538</v>
      </c>
    </row>
    <row r="6226" spans="1:15">
      <c r="A6226" t="s">
        <v>16</v>
      </c>
      <c r="B6226" t="s">
        <v>119</v>
      </c>
      <c r="C6226" t="s">
        <v>568</v>
      </c>
      <c r="D6226" t="s">
        <v>16113</v>
      </c>
      <c r="E6226" t="s">
        <v>5914</v>
      </c>
      <c r="F6226" s="1" t="str">
        <f t="array" ref="F6226">IF(COUNT(FIND(Keywords!$C$3:$C$41,I6226)),"일반조난","")</f>
        <v/>
      </c>
      <c r="G6226" s="1" t="str">
        <f t="array" ref="G6226">IF(COUNT(FIND(Keywords!$E$3:$E$5,I6226)),"실족추락","")</f>
        <v/>
      </c>
      <c r="H6226" s="1" t="str">
        <f t="array" ref="H6226">IF(COUNT(FIND(Keywords!$B$3:$B$12,I6226)),"개인질환","")</f>
        <v/>
      </c>
      <c r="I6226" t="s">
        <v>6421</v>
      </c>
      <c r="J6226" t="s">
        <v>13851</v>
      </c>
      <c r="K6226" t="s">
        <v>13991</v>
      </c>
      <c r="L6226" t="s">
        <v>14980</v>
      </c>
      <c r="M6226" t="s">
        <v>14538</v>
      </c>
      <c r="N6226" t="s">
        <v>14291</v>
      </c>
      <c r="O6226" t="s">
        <v>14538</v>
      </c>
    </row>
    <row r="6227" spans="1:15">
      <c r="A6227" t="s">
        <v>16</v>
      </c>
      <c r="B6227" t="s">
        <v>119</v>
      </c>
      <c r="C6227" t="s">
        <v>569</v>
      </c>
      <c r="D6227" t="s">
        <v>5910</v>
      </c>
      <c r="E6227" t="s">
        <v>5914</v>
      </c>
      <c r="F6227" s="1"/>
      <c r="G6227" s="1" t="str">
        <f t="array" ref="G6227">IF(COUNT(FIND(Keywords!$E$3:$E$5,I6227)),"실족추락","")</f>
        <v/>
      </c>
      <c r="H6227" s="1"/>
      <c r="I6227" t="s">
        <v>6422</v>
      </c>
      <c r="J6227" t="s">
        <v>13906</v>
      </c>
      <c r="K6227" t="s">
        <v>14418</v>
      </c>
      <c r="L6227" t="s">
        <v>14987</v>
      </c>
      <c r="M6227" t="s">
        <v>14538</v>
      </c>
      <c r="N6227" t="s">
        <v>14202</v>
      </c>
      <c r="O6227" t="s">
        <v>14538</v>
      </c>
    </row>
    <row r="6228" spans="1:15">
      <c r="A6228" t="s">
        <v>16</v>
      </c>
      <c r="B6228" t="s">
        <v>119</v>
      </c>
      <c r="C6228" t="s">
        <v>570</v>
      </c>
      <c r="D6228" t="s">
        <v>15977</v>
      </c>
      <c r="E6228" t="s">
        <v>5914</v>
      </c>
      <c r="F6228" s="1"/>
      <c r="G6228" s="1" t="str">
        <f t="array" ref="G6228">IF(COUNT(FIND(Keywords!$E$3:$E$5,I6228)),"실족추락","")</f>
        <v/>
      </c>
      <c r="H6228" s="1"/>
      <c r="I6228" t="s">
        <v>6423</v>
      </c>
      <c r="J6228" t="s">
        <v>13929</v>
      </c>
      <c r="K6228" t="s">
        <v>14419</v>
      </c>
      <c r="L6228" t="s">
        <v>14632</v>
      </c>
      <c r="M6228" t="s">
        <v>14775</v>
      </c>
      <c r="N6228" t="s">
        <v>14180</v>
      </c>
      <c r="O6228" t="s">
        <v>14538</v>
      </c>
    </row>
    <row r="6229" spans="1:15">
      <c r="A6229" t="s">
        <v>16</v>
      </c>
      <c r="B6229" t="s">
        <v>119</v>
      </c>
      <c r="C6229" t="s">
        <v>571</v>
      </c>
      <c r="D6229" t="s">
        <v>5911</v>
      </c>
      <c r="E6229" t="s">
        <v>5914</v>
      </c>
      <c r="F6229" s="1" t="s">
        <v>5911</v>
      </c>
      <c r="G6229" s="1" t="str">
        <f t="array" ref="G6229">IF(COUNT(FIND(Keywords!$E$3:$E$5,I6229)),"실족추락","")</f>
        <v/>
      </c>
      <c r="H6229" s="1"/>
      <c r="I6229" t="s">
        <v>6424</v>
      </c>
      <c r="J6229" t="s">
        <v>13855</v>
      </c>
      <c r="K6229" t="s">
        <v>13993</v>
      </c>
      <c r="L6229" t="s">
        <v>14106</v>
      </c>
      <c r="M6229" t="s">
        <v>14538</v>
      </c>
      <c r="N6229" t="s">
        <v>15152</v>
      </c>
      <c r="O6229" t="s">
        <v>14538</v>
      </c>
    </row>
    <row r="6230" spans="1:15">
      <c r="A6230" t="s">
        <v>16</v>
      </c>
      <c r="B6230" t="s">
        <v>119</v>
      </c>
      <c r="C6230" t="s">
        <v>572</v>
      </c>
      <c r="D6230" t="s">
        <v>5909</v>
      </c>
      <c r="E6230" t="s">
        <v>5914</v>
      </c>
      <c r="F6230" s="1"/>
      <c r="G6230" s="1" t="str">
        <f t="array" ref="G6230">IF(COUNT(FIND(Keywords!$E$3:$E$5,I6230)),"실족추락","")</f>
        <v/>
      </c>
      <c r="H6230" s="1"/>
      <c r="I6230" t="s">
        <v>6425</v>
      </c>
      <c r="J6230" t="s">
        <v>13930</v>
      </c>
      <c r="K6230" t="s">
        <v>14420</v>
      </c>
      <c r="L6230" t="s">
        <v>14802</v>
      </c>
      <c r="M6230" t="s">
        <v>14538</v>
      </c>
      <c r="N6230" t="s">
        <v>14610</v>
      </c>
      <c r="O6230" t="s">
        <v>14538</v>
      </c>
    </row>
    <row r="6231" spans="1:15">
      <c r="A6231" t="s">
        <v>16</v>
      </c>
      <c r="B6231" t="s">
        <v>119</v>
      </c>
      <c r="C6231" t="s">
        <v>573</v>
      </c>
      <c r="D6231" t="s">
        <v>5909</v>
      </c>
      <c r="E6231" t="s">
        <v>5914</v>
      </c>
      <c r="F6231" s="1"/>
      <c r="G6231" s="1" t="str">
        <f t="array" ref="G6231">IF(COUNT(FIND(Keywords!$E$3:$E$5,I6231)),"실족추락","")</f>
        <v/>
      </c>
      <c r="H6231" s="1"/>
      <c r="I6231" t="s">
        <v>6426</v>
      </c>
      <c r="J6231" t="s">
        <v>13848</v>
      </c>
      <c r="K6231" t="s">
        <v>14421</v>
      </c>
      <c r="L6231" t="s">
        <v>14712</v>
      </c>
      <c r="M6231" t="s">
        <v>14538</v>
      </c>
      <c r="N6231" t="s">
        <v>14579</v>
      </c>
      <c r="O6231" t="s">
        <v>14538</v>
      </c>
    </row>
    <row r="6232" spans="1:15">
      <c r="A6232" t="s">
        <v>16</v>
      </c>
      <c r="B6232" t="s">
        <v>119</v>
      </c>
      <c r="C6232" t="s">
        <v>574</v>
      </c>
      <c r="D6232" t="s">
        <v>5909</v>
      </c>
      <c r="E6232" t="s">
        <v>5914</v>
      </c>
      <c r="F6232" s="1"/>
      <c r="G6232" s="1" t="str">
        <f t="array" ref="G6232">IF(COUNT(FIND(Keywords!$E$3:$E$5,I6232)),"실족추락","")</f>
        <v/>
      </c>
      <c r="H6232" s="1"/>
      <c r="I6232" t="s">
        <v>6427</v>
      </c>
      <c r="J6232" t="s">
        <v>13931</v>
      </c>
      <c r="K6232" t="s">
        <v>14252</v>
      </c>
      <c r="L6232" t="s">
        <v>15139</v>
      </c>
      <c r="M6232" t="s">
        <v>14643</v>
      </c>
      <c r="N6232" t="s">
        <v>14577</v>
      </c>
      <c r="O6232" t="s">
        <v>14538</v>
      </c>
    </row>
    <row r="6233" spans="1:15">
      <c r="A6233" t="s">
        <v>16</v>
      </c>
      <c r="B6233" t="s">
        <v>119</v>
      </c>
      <c r="C6233" t="s">
        <v>575</v>
      </c>
      <c r="D6233" t="s">
        <v>15977</v>
      </c>
      <c r="E6233" t="s">
        <v>5914</v>
      </c>
      <c r="F6233" s="1"/>
      <c r="G6233" s="1" t="str">
        <f t="array" ref="G6233">IF(COUNT(FIND(Keywords!$E$3:$E$5,I6233)),"실족추락","")</f>
        <v/>
      </c>
      <c r="H6233" s="1"/>
      <c r="I6233" t="s">
        <v>6428</v>
      </c>
      <c r="J6233" t="s">
        <v>13932</v>
      </c>
      <c r="K6233" t="s">
        <v>14392</v>
      </c>
      <c r="L6233" t="s">
        <v>14080</v>
      </c>
      <c r="M6233" t="s">
        <v>14538</v>
      </c>
      <c r="N6233" t="s">
        <v>14805</v>
      </c>
      <c r="O6233" t="s">
        <v>14538</v>
      </c>
    </row>
    <row r="6234" spans="1:15">
      <c r="A6234" t="s">
        <v>16</v>
      </c>
      <c r="B6234" t="s">
        <v>119</v>
      </c>
      <c r="C6234" t="s">
        <v>577</v>
      </c>
      <c r="D6234" t="s">
        <v>5909</v>
      </c>
      <c r="E6234" t="s">
        <v>5914</v>
      </c>
      <c r="F6234" s="1"/>
      <c r="G6234" s="1" t="str">
        <f t="array" ref="G6234">IF(COUNT(FIND(Keywords!$E$3:$E$5,I6234)),"실족추락","")</f>
        <v/>
      </c>
      <c r="H6234" s="1"/>
      <c r="I6234" t="s">
        <v>6430</v>
      </c>
      <c r="J6234" t="s">
        <v>13830</v>
      </c>
      <c r="K6234" t="s">
        <v>14422</v>
      </c>
      <c r="L6234" t="s">
        <v>14641</v>
      </c>
      <c r="M6234" t="s">
        <v>14538</v>
      </c>
      <c r="N6234" t="s">
        <v>14252</v>
      </c>
      <c r="O6234" t="s">
        <v>14538</v>
      </c>
    </row>
    <row r="6235" spans="1:15">
      <c r="A6235" t="s">
        <v>16</v>
      </c>
      <c r="B6235" t="s">
        <v>119</v>
      </c>
      <c r="C6235" t="s">
        <v>576</v>
      </c>
      <c r="D6235" t="s">
        <v>5909</v>
      </c>
      <c r="E6235" t="s">
        <v>5914</v>
      </c>
      <c r="F6235" s="1"/>
      <c r="G6235" s="1" t="str">
        <f t="array" ref="G6235">IF(COUNT(FIND(Keywords!$E$3:$E$5,I6235)),"실족추락","")</f>
        <v/>
      </c>
      <c r="H6235" s="1"/>
      <c r="I6235" t="s">
        <v>6429</v>
      </c>
      <c r="J6235" t="s">
        <v>13858</v>
      </c>
      <c r="K6235" t="s">
        <v>14233</v>
      </c>
      <c r="L6235" t="s">
        <v>14486</v>
      </c>
      <c r="M6235" t="s">
        <v>14538</v>
      </c>
      <c r="N6235" t="s">
        <v>13748</v>
      </c>
      <c r="O6235" t="s">
        <v>14538</v>
      </c>
    </row>
    <row r="6236" spans="1:15">
      <c r="A6236" t="s">
        <v>16</v>
      </c>
      <c r="B6236" t="s">
        <v>119</v>
      </c>
      <c r="C6236" t="s">
        <v>578</v>
      </c>
      <c r="D6236" t="s">
        <v>5909</v>
      </c>
      <c r="E6236" t="s">
        <v>5914</v>
      </c>
      <c r="F6236" s="1"/>
      <c r="G6236" s="1" t="str">
        <f t="array" ref="G6236">IF(COUNT(FIND(Keywords!$E$3:$E$5,I6236)),"실족추락","")</f>
        <v/>
      </c>
      <c r="H6236" s="1"/>
      <c r="I6236" t="s">
        <v>6431</v>
      </c>
      <c r="J6236" t="s">
        <v>13851</v>
      </c>
      <c r="K6236" t="s">
        <v>14399</v>
      </c>
      <c r="L6236" t="s">
        <v>14517</v>
      </c>
      <c r="M6236" t="s">
        <v>14538</v>
      </c>
      <c r="N6236" t="s">
        <v>14990</v>
      </c>
      <c r="O6236" t="s">
        <v>14538</v>
      </c>
    </row>
    <row r="6237" spans="1:15">
      <c r="A6237" t="s">
        <v>16</v>
      </c>
      <c r="B6237" t="s">
        <v>119</v>
      </c>
      <c r="C6237" t="s">
        <v>579</v>
      </c>
      <c r="D6237" t="s">
        <v>5909</v>
      </c>
      <c r="E6237" t="s">
        <v>5914</v>
      </c>
      <c r="F6237" s="1"/>
      <c r="G6237" s="1" t="str">
        <f t="array" ref="G6237">IF(COUNT(FIND(Keywords!$E$3:$E$5,I6237)),"실족추락","")</f>
        <v/>
      </c>
      <c r="H6237" s="1"/>
      <c r="I6237" t="s">
        <v>6432</v>
      </c>
      <c r="J6237" t="s">
        <v>13911</v>
      </c>
      <c r="K6237" t="s">
        <v>14423</v>
      </c>
      <c r="L6237" t="s">
        <v>14346</v>
      </c>
      <c r="M6237" t="s">
        <v>14538</v>
      </c>
      <c r="N6237" t="s">
        <v>13771</v>
      </c>
      <c r="O6237" t="s">
        <v>14538</v>
      </c>
    </row>
    <row r="6238" spans="1:15">
      <c r="A6238" t="s">
        <v>16</v>
      </c>
      <c r="B6238" t="s">
        <v>119</v>
      </c>
      <c r="C6238" t="s">
        <v>580</v>
      </c>
      <c r="D6238" t="s">
        <v>5909</v>
      </c>
      <c r="E6238" t="s">
        <v>5914</v>
      </c>
      <c r="F6238" s="1"/>
      <c r="G6238" s="1" t="str">
        <f t="array" ref="G6238">IF(COUNT(FIND(Keywords!$E$3:$E$5,I6238)),"실족추락","")</f>
        <v/>
      </c>
      <c r="H6238" s="1"/>
      <c r="I6238" t="s">
        <v>6433</v>
      </c>
      <c r="J6238" t="s">
        <v>13933</v>
      </c>
      <c r="K6238" t="s">
        <v>14411</v>
      </c>
      <c r="L6238" t="s">
        <v>14932</v>
      </c>
      <c r="M6238" t="s">
        <v>14538</v>
      </c>
      <c r="N6238" t="s">
        <v>14257</v>
      </c>
      <c r="O6238" t="s">
        <v>14538</v>
      </c>
    </row>
    <row r="6239" spans="1:15">
      <c r="A6239" t="s">
        <v>16</v>
      </c>
      <c r="B6239" t="s">
        <v>119</v>
      </c>
      <c r="C6239" t="s">
        <v>581</v>
      </c>
      <c r="D6239" t="s">
        <v>5911</v>
      </c>
      <c r="E6239" t="s">
        <v>5914</v>
      </c>
      <c r="F6239" s="1" t="s">
        <v>5911</v>
      </c>
      <c r="G6239" s="1" t="str">
        <f t="array" ref="G6239">IF(COUNT(FIND(Keywords!$E$3:$E$5,I6239)),"실족추락","")</f>
        <v/>
      </c>
      <c r="H6239" s="1"/>
      <c r="I6239" t="s">
        <v>6434</v>
      </c>
      <c r="J6239" t="s">
        <v>13730</v>
      </c>
      <c r="K6239" t="s">
        <v>14424</v>
      </c>
      <c r="L6239" t="s">
        <v>14544</v>
      </c>
      <c r="M6239" t="s">
        <v>14538</v>
      </c>
      <c r="N6239" t="s">
        <v>14017</v>
      </c>
      <c r="O6239" t="s">
        <v>14538</v>
      </c>
    </row>
    <row r="6240" spans="1:15">
      <c r="A6240" t="s">
        <v>16</v>
      </c>
      <c r="B6240" t="s">
        <v>119</v>
      </c>
      <c r="C6240" t="s">
        <v>582</v>
      </c>
      <c r="D6240" t="s">
        <v>5909</v>
      </c>
      <c r="E6240" t="s">
        <v>5914</v>
      </c>
      <c r="F6240" s="1"/>
      <c r="G6240" s="1" t="str">
        <f t="array" ref="G6240">IF(COUNT(FIND(Keywords!$E$3:$E$5,I6240)),"실족추락","")</f>
        <v/>
      </c>
      <c r="H6240" s="1"/>
      <c r="I6240" t="s">
        <v>6435</v>
      </c>
      <c r="J6240" t="s">
        <v>13798</v>
      </c>
      <c r="K6240" t="s">
        <v>14425</v>
      </c>
      <c r="L6240" t="s">
        <v>15553</v>
      </c>
      <c r="M6240" t="s">
        <v>14538</v>
      </c>
      <c r="N6240" t="s">
        <v>14006</v>
      </c>
      <c r="O6240" t="s">
        <v>14538</v>
      </c>
    </row>
    <row r="6241" spans="1:15">
      <c r="A6241" t="s">
        <v>16</v>
      </c>
      <c r="B6241" t="s">
        <v>119</v>
      </c>
      <c r="C6241" t="s">
        <v>583</v>
      </c>
      <c r="D6241" t="s">
        <v>15977</v>
      </c>
      <c r="E6241" t="s">
        <v>5914</v>
      </c>
      <c r="F6241" s="1"/>
      <c r="G6241" s="1" t="str">
        <f t="array" ref="G6241">IF(COUNT(FIND(Keywords!$E$3:$E$5,I6241)),"실족추락","")</f>
        <v/>
      </c>
      <c r="H6241" s="1"/>
      <c r="I6241" t="s">
        <v>6436</v>
      </c>
      <c r="J6241" t="s">
        <v>13853</v>
      </c>
      <c r="K6241" t="s">
        <v>14249</v>
      </c>
      <c r="L6241" t="s">
        <v>15078</v>
      </c>
      <c r="M6241" t="s">
        <v>14538</v>
      </c>
      <c r="N6241" t="s">
        <v>14760</v>
      </c>
      <c r="O6241" t="s">
        <v>14538</v>
      </c>
    </row>
    <row r="6242" spans="1:15">
      <c r="A6242" t="s">
        <v>16</v>
      </c>
      <c r="B6242" t="s">
        <v>119</v>
      </c>
      <c r="C6242" t="s">
        <v>584</v>
      </c>
      <c r="D6242" t="s">
        <v>5910</v>
      </c>
      <c r="E6242" t="s">
        <v>5914</v>
      </c>
      <c r="F6242" s="1"/>
      <c r="G6242" s="1" t="str">
        <f t="array" ref="G6242">IF(COUNT(FIND(Keywords!$E$3:$E$5,I6242)),"실족추락","")</f>
        <v/>
      </c>
      <c r="H6242" s="1"/>
      <c r="I6242" t="s">
        <v>6437</v>
      </c>
      <c r="J6242" t="s">
        <v>13878</v>
      </c>
      <c r="K6242" t="s">
        <v>14220</v>
      </c>
      <c r="L6242" t="s">
        <v>14106</v>
      </c>
      <c r="M6242" t="s">
        <v>14538</v>
      </c>
      <c r="N6242" t="s">
        <v>14989</v>
      </c>
      <c r="O6242" t="s">
        <v>14538</v>
      </c>
    </row>
    <row r="6243" spans="1:15">
      <c r="A6243" t="s">
        <v>16</v>
      </c>
      <c r="B6243" t="s">
        <v>119</v>
      </c>
      <c r="C6243" t="s">
        <v>585</v>
      </c>
      <c r="D6243" t="s">
        <v>5909</v>
      </c>
      <c r="E6243" t="s">
        <v>5914</v>
      </c>
      <c r="F6243" s="1"/>
      <c r="G6243" s="1" t="str">
        <f t="array" ref="G6243">IF(COUNT(FIND(Keywords!$E$3:$E$5,I6243)),"실족추락","")</f>
        <v>실족추락</v>
      </c>
      <c r="H6243" s="1"/>
      <c r="I6243" t="s">
        <v>6438</v>
      </c>
      <c r="J6243" t="s">
        <v>13834</v>
      </c>
      <c r="K6243" t="s">
        <v>14426</v>
      </c>
      <c r="L6243" t="s">
        <v>14106</v>
      </c>
      <c r="M6243" t="s">
        <v>14538</v>
      </c>
      <c r="N6243" t="s">
        <v>14114</v>
      </c>
      <c r="O6243" t="s">
        <v>14538</v>
      </c>
    </row>
    <row r="6244" spans="1:15">
      <c r="A6244" t="s">
        <v>16</v>
      </c>
      <c r="B6244" t="s">
        <v>119</v>
      </c>
      <c r="C6244" t="s">
        <v>586</v>
      </c>
      <c r="D6244" t="s">
        <v>5909</v>
      </c>
      <c r="E6244" t="s">
        <v>5914</v>
      </c>
      <c r="F6244" s="1"/>
      <c r="G6244" s="1" t="str">
        <f t="array" ref="G6244">IF(COUNT(FIND(Keywords!$E$3:$E$5,I6244)),"실족추락","")</f>
        <v/>
      </c>
      <c r="H6244" s="1"/>
      <c r="I6244" t="s">
        <v>6439</v>
      </c>
      <c r="J6244" t="s">
        <v>13828</v>
      </c>
      <c r="K6244" t="s">
        <v>14203</v>
      </c>
      <c r="L6244" t="s">
        <v>14932</v>
      </c>
      <c r="M6244" t="s">
        <v>14538</v>
      </c>
      <c r="N6244" t="s">
        <v>14034</v>
      </c>
      <c r="O6244" t="s">
        <v>14538</v>
      </c>
    </row>
    <row r="6245" spans="1:15">
      <c r="A6245" t="s">
        <v>16</v>
      </c>
      <c r="B6245" t="s">
        <v>119</v>
      </c>
      <c r="C6245" t="s">
        <v>587</v>
      </c>
      <c r="D6245" t="s">
        <v>5909</v>
      </c>
      <c r="E6245" t="s">
        <v>5914</v>
      </c>
      <c r="F6245" s="1"/>
      <c r="G6245" s="1" t="str">
        <f t="array" ref="G6245">IF(COUNT(FIND(Keywords!$E$3:$E$5,I6245)),"실족추락","")</f>
        <v/>
      </c>
      <c r="H6245" s="1"/>
      <c r="I6245" t="s">
        <v>6440</v>
      </c>
      <c r="J6245" t="s">
        <v>13911</v>
      </c>
      <c r="K6245" t="s">
        <v>13991</v>
      </c>
      <c r="L6245" t="s">
        <v>15496</v>
      </c>
      <c r="M6245" t="s">
        <v>14538</v>
      </c>
      <c r="N6245" t="s">
        <v>14856</v>
      </c>
      <c r="O6245" t="s">
        <v>14538</v>
      </c>
    </row>
    <row r="6246" spans="1:15">
      <c r="A6246" t="s">
        <v>16</v>
      </c>
      <c r="B6246" t="s">
        <v>119</v>
      </c>
      <c r="C6246" t="s">
        <v>588</v>
      </c>
      <c r="D6246" t="s">
        <v>15977</v>
      </c>
      <c r="E6246" t="s">
        <v>5914</v>
      </c>
      <c r="F6246" s="1"/>
      <c r="G6246" s="1" t="str">
        <f t="array" ref="G6246">IF(COUNT(FIND(Keywords!$E$3:$E$5,I6246)),"실족추락","")</f>
        <v/>
      </c>
      <c r="H6246" s="1"/>
      <c r="I6246" t="s">
        <v>6441</v>
      </c>
      <c r="J6246" t="s">
        <v>13826</v>
      </c>
      <c r="K6246" t="s">
        <v>14196</v>
      </c>
      <c r="L6246" t="s">
        <v>14689</v>
      </c>
      <c r="M6246" t="s">
        <v>14538</v>
      </c>
      <c r="N6246" t="s">
        <v>13999</v>
      </c>
      <c r="O6246" t="s">
        <v>14538</v>
      </c>
    </row>
    <row r="6247" spans="1:15">
      <c r="A6247" t="s">
        <v>16</v>
      </c>
      <c r="B6247" t="s">
        <v>119</v>
      </c>
      <c r="C6247" t="s">
        <v>589</v>
      </c>
      <c r="D6247" t="s">
        <v>5909</v>
      </c>
      <c r="E6247" t="s">
        <v>5914</v>
      </c>
      <c r="F6247" s="1"/>
      <c r="G6247" s="1" t="str">
        <f t="array" ref="G6247">IF(COUNT(FIND(Keywords!$E$3:$E$5,I6247)),"실족추락","")</f>
        <v/>
      </c>
      <c r="H6247" s="1"/>
      <c r="I6247" t="s">
        <v>6442</v>
      </c>
      <c r="J6247" t="s">
        <v>13736</v>
      </c>
      <c r="K6247" t="s">
        <v>14199</v>
      </c>
      <c r="L6247" t="s">
        <v>14101</v>
      </c>
      <c r="M6247" t="s">
        <v>14538</v>
      </c>
      <c r="N6247" t="s">
        <v>14058</v>
      </c>
      <c r="O6247" t="s">
        <v>14538</v>
      </c>
    </row>
    <row r="6248" spans="1:15">
      <c r="A6248" t="s">
        <v>16</v>
      </c>
      <c r="B6248" t="s">
        <v>119</v>
      </c>
      <c r="C6248" t="s">
        <v>591</v>
      </c>
      <c r="D6248" t="s">
        <v>5910</v>
      </c>
      <c r="E6248" t="s">
        <v>5914</v>
      </c>
      <c r="F6248" s="1"/>
      <c r="G6248" s="1" t="str">
        <f t="array" ref="G6248">IF(COUNT(FIND(Keywords!$E$3:$E$5,I6248)),"실족추락","")</f>
        <v/>
      </c>
      <c r="H6248" s="1"/>
      <c r="I6248" t="s">
        <v>6444</v>
      </c>
      <c r="J6248" t="s">
        <v>13782</v>
      </c>
      <c r="K6248" t="s">
        <v>14427</v>
      </c>
      <c r="L6248" t="s">
        <v>14544</v>
      </c>
      <c r="M6248" t="s">
        <v>14538</v>
      </c>
      <c r="N6248" t="s">
        <v>14110</v>
      </c>
      <c r="O6248" t="s">
        <v>14538</v>
      </c>
    </row>
    <row r="6249" spans="1:15">
      <c r="A6249" t="s">
        <v>16</v>
      </c>
      <c r="B6249" t="s">
        <v>119</v>
      </c>
      <c r="C6249" t="s">
        <v>590</v>
      </c>
      <c r="D6249" t="s">
        <v>5909</v>
      </c>
      <c r="E6249" t="s">
        <v>5914</v>
      </c>
      <c r="F6249" s="1"/>
      <c r="G6249" s="1" t="str">
        <f t="array" ref="G6249">IF(COUNT(FIND(Keywords!$E$3:$E$5,I6249)),"실족추락","")</f>
        <v/>
      </c>
      <c r="H6249" s="1"/>
      <c r="I6249" t="s">
        <v>6443</v>
      </c>
      <c r="J6249" t="s">
        <v>13822</v>
      </c>
      <c r="K6249" t="s">
        <v>14391</v>
      </c>
      <c r="L6249" t="s">
        <v>15167</v>
      </c>
      <c r="M6249" t="s">
        <v>14538</v>
      </c>
      <c r="N6249" t="s">
        <v>14110</v>
      </c>
      <c r="O6249" t="s">
        <v>14538</v>
      </c>
    </row>
    <row r="6250" spans="1:15">
      <c r="A6250" t="s">
        <v>16</v>
      </c>
      <c r="B6250" t="s">
        <v>119</v>
      </c>
      <c r="C6250" t="s">
        <v>592</v>
      </c>
      <c r="D6250" t="s">
        <v>5910</v>
      </c>
      <c r="E6250" t="s">
        <v>5914</v>
      </c>
      <c r="F6250" s="1"/>
      <c r="G6250" s="1" t="str">
        <f t="array" ref="G6250">IF(COUNT(FIND(Keywords!$E$3:$E$5,I6250)),"실족추락","")</f>
        <v/>
      </c>
      <c r="H6250" s="1"/>
      <c r="I6250" t="s">
        <v>6445</v>
      </c>
      <c r="J6250" t="s">
        <v>13745</v>
      </c>
      <c r="K6250" t="s">
        <v>14405</v>
      </c>
      <c r="L6250" t="s">
        <v>14642</v>
      </c>
      <c r="M6250" t="s">
        <v>14538</v>
      </c>
      <c r="N6250" t="s">
        <v>15290</v>
      </c>
      <c r="O6250" t="s">
        <v>14538</v>
      </c>
    </row>
    <row r="6251" spans="1:15">
      <c r="A6251" t="s">
        <v>16</v>
      </c>
      <c r="B6251" t="s">
        <v>119</v>
      </c>
      <c r="C6251" t="s">
        <v>593</v>
      </c>
      <c r="D6251" t="s">
        <v>5910</v>
      </c>
      <c r="E6251" t="s">
        <v>5914</v>
      </c>
      <c r="F6251" s="1"/>
      <c r="G6251" s="1" t="str">
        <f t="array" ref="G6251">IF(COUNT(FIND(Keywords!$E$3:$E$5,I6251)),"실족추락","")</f>
        <v/>
      </c>
      <c r="H6251" s="1"/>
      <c r="I6251" t="s">
        <v>6446</v>
      </c>
      <c r="J6251" t="s">
        <v>13870</v>
      </c>
      <c r="K6251" t="s">
        <v>14391</v>
      </c>
      <c r="L6251" t="s">
        <v>15316</v>
      </c>
      <c r="M6251" t="s">
        <v>14538</v>
      </c>
      <c r="N6251" t="s">
        <v>15072</v>
      </c>
      <c r="O6251" t="s">
        <v>14538</v>
      </c>
    </row>
    <row r="6252" spans="1:15">
      <c r="A6252" t="s">
        <v>16</v>
      </c>
      <c r="B6252" t="s">
        <v>119</v>
      </c>
      <c r="C6252" t="s">
        <v>594</v>
      </c>
      <c r="D6252" t="s">
        <v>5911</v>
      </c>
      <c r="E6252" t="s">
        <v>5914</v>
      </c>
      <c r="F6252" s="1" t="s">
        <v>5911</v>
      </c>
      <c r="G6252" s="1" t="str">
        <f t="array" ref="G6252">IF(COUNT(FIND(Keywords!$E$3:$E$5,I6252)),"실족추락","")</f>
        <v>실족추락</v>
      </c>
      <c r="H6252" s="1"/>
      <c r="I6252" t="s">
        <v>6447</v>
      </c>
      <c r="J6252" t="s">
        <v>13934</v>
      </c>
      <c r="K6252" t="s">
        <v>14428</v>
      </c>
      <c r="L6252" t="s">
        <v>14486</v>
      </c>
      <c r="M6252" t="s">
        <v>14538</v>
      </c>
      <c r="N6252" t="s">
        <v>14903</v>
      </c>
      <c r="O6252" t="s">
        <v>14538</v>
      </c>
    </row>
    <row r="6253" spans="1:15">
      <c r="A6253" t="s">
        <v>16</v>
      </c>
      <c r="B6253" t="s">
        <v>119</v>
      </c>
      <c r="C6253" t="s">
        <v>595</v>
      </c>
      <c r="D6253" t="s">
        <v>5909</v>
      </c>
      <c r="E6253" t="s">
        <v>5914</v>
      </c>
      <c r="F6253" s="1"/>
      <c r="G6253" s="1" t="str">
        <f t="array" ref="G6253">IF(COUNT(FIND(Keywords!$E$3:$E$5,I6253)),"실족추락","")</f>
        <v/>
      </c>
      <c r="H6253" s="1"/>
      <c r="I6253" t="s">
        <v>6448</v>
      </c>
      <c r="J6253" t="s">
        <v>13865</v>
      </c>
      <c r="K6253" t="s">
        <v>14242</v>
      </c>
      <c r="L6253" t="s">
        <v>14324</v>
      </c>
      <c r="M6253" t="s">
        <v>14538</v>
      </c>
      <c r="N6253" t="s">
        <v>15069</v>
      </c>
      <c r="O6253" t="s">
        <v>14538</v>
      </c>
    </row>
    <row r="6254" spans="1:15">
      <c r="A6254" t="s">
        <v>16</v>
      </c>
      <c r="B6254" t="s">
        <v>119</v>
      </c>
      <c r="C6254" t="s">
        <v>596</v>
      </c>
      <c r="D6254" t="s">
        <v>5910</v>
      </c>
      <c r="E6254" t="s">
        <v>5914</v>
      </c>
      <c r="F6254" s="1"/>
      <c r="G6254" s="1" t="str">
        <f t="array" ref="G6254">IF(COUNT(FIND(Keywords!$E$3:$E$5,I6254)),"실족추락","")</f>
        <v/>
      </c>
      <c r="H6254" s="1"/>
      <c r="I6254" t="s">
        <v>6449</v>
      </c>
      <c r="J6254" t="s">
        <v>13745</v>
      </c>
      <c r="K6254" t="s">
        <v>14429</v>
      </c>
      <c r="L6254" t="s">
        <v>15153</v>
      </c>
      <c r="M6254" t="s">
        <v>14538</v>
      </c>
      <c r="N6254" t="s">
        <v>14301</v>
      </c>
      <c r="O6254" t="s">
        <v>14538</v>
      </c>
    </row>
    <row r="6255" spans="1:15">
      <c r="A6255" t="s">
        <v>16</v>
      </c>
      <c r="B6255" t="s">
        <v>119</v>
      </c>
      <c r="C6255" t="s">
        <v>597</v>
      </c>
      <c r="D6255" t="s">
        <v>5909</v>
      </c>
      <c r="E6255" t="s">
        <v>5914</v>
      </c>
      <c r="F6255" s="1"/>
      <c r="G6255" s="1" t="str">
        <f t="array" ref="G6255">IF(COUNT(FIND(Keywords!$E$3:$E$5,I6255)),"실족추락","")</f>
        <v/>
      </c>
      <c r="H6255" s="1"/>
      <c r="I6255" t="s">
        <v>10837</v>
      </c>
      <c r="J6255" t="s">
        <v>13910</v>
      </c>
      <c r="K6255" t="s">
        <v>14430</v>
      </c>
      <c r="L6255" t="s">
        <v>15139</v>
      </c>
      <c r="M6255" t="s">
        <v>14538</v>
      </c>
      <c r="N6255" t="s">
        <v>14383</v>
      </c>
      <c r="O6255" t="s">
        <v>14538</v>
      </c>
    </row>
    <row r="6256" spans="1:15">
      <c r="A6256" t="s">
        <v>16</v>
      </c>
      <c r="B6256" t="s">
        <v>119</v>
      </c>
      <c r="C6256" t="s">
        <v>598</v>
      </c>
      <c r="D6256" t="s">
        <v>15977</v>
      </c>
      <c r="E6256" t="s">
        <v>5914</v>
      </c>
      <c r="F6256" s="1"/>
      <c r="G6256" s="1" t="str">
        <f t="array" ref="G6256">IF(COUNT(FIND(Keywords!$E$3:$E$5,I6256)),"실족추락","")</f>
        <v/>
      </c>
      <c r="H6256" s="1"/>
      <c r="I6256" t="s">
        <v>6451</v>
      </c>
      <c r="J6256" t="s">
        <v>13935</v>
      </c>
      <c r="K6256" t="s">
        <v>14431</v>
      </c>
      <c r="L6256" t="s">
        <v>14072</v>
      </c>
      <c r="M6256" t="s">
        <v>14538</v>
      </c>
      <c r="N6256" t="s">
        <v>14557</v>
      </c>
      <c r="O6256" t="s">
        <v>14538</v>
      </c>
    </row>
    <row r="6257" spans="1:15">
      <c r="A6257" t="s">
        <v>16</v>
      </c>
      <c r="B6257" t="s">
        <v>119</v>
      </c>
      <c r="C6257" t="s">
        <v>599</v>
      </c>
      <c r="D6257" t="s">
        <v>5909</v>
      </c>
      <c r="E6257" t="s">
        <v>5914</v>
      </c>
      <c r="F6257" s="1"/>
      <c r="G6257" s="1" t="str">
        <f t="array" ref="G6257">IF(COUNT(FIND(Keywords!$E$3:$E$5,I6257)),"실족추락","")</f>
        <v/>
      </c>
      <c r="H6257" s="1"/>
      <c r="I6257" t="s">
        <v>6452</v>
      </c>
      <c r="J6257" t="s">
        <v>13821</v>
      </c>
      <c r="K6257" t="s">
        <v>14432</v>
      </c>
      <c r="L6257" t="s">
        <v>14529</v>
      </c>
      <c r="M6257" t="s">
        <v>14538</v>
      </c>
      <c r="N6257" t="s">
        <v>14660</v>
      </c>
      <c r="O6257" t="s">
        <v>14538</v>
      </c>
    </row>
    <row r="6258" spans="1:15">
      <c r="A6258" t="s">
        <v>16</v>
      </c>
      <c r="B6258" t="s">
        <v>119</v>
      </c>
      <c r="C6258" t="s">
        <v>600</v>
      </c>
      <c r="D6258" t="s">
        <v>5911</v>
      </c>
      <c r="E6258" t="s">
        <v>5914</v>
      </c>
      <c r="F6258" s="1" t="s">
        <v>5911</v>
      </c>
      <c r="G6258" s="1" t="str">
        <f t="array" ref="G6258">IF(COUNT(FIND(Keywords!$E$3:$E$5,I6258)),"실족추락","")</f>
        <v/>
      </c>
      <c r="H6258" s="1"/>
      <c r="I6258" t="s">
        <v>6453</v>
      </c>
      <c r="J6258" t="s">
        <v>13936</v>
      </c>
      <c r="K6258" t="s">
        <v>14227</v>
      </c>
      <c r="L6258" t="s">
        <v>14492</v>
      </c>
      <c r="M6258" t="s">
        <v>14538</v>
      </c>
      <c r="N6258" t="s">
        <v>14136</v>
      </c>
      <c r="O6258" t="s">
        <v>14538</v>
      </c>
    </row>
    <row r="6259" spans="1:15">
      <c r="A6259" t="s">
        <v>16</v>
      </c>
      <c r="B6259" t="s">
        <v>119</v>
      </c>
      <c r="C6259" t="s">
        <v>601</v>
      </c>
      <c r="D6259" t="s">
        <v>5909</v>
      </c>
      <c r="E6259" t="s">
        <v>5914</v>
      </c>
      <c r="F6259" s="1"/>
      <c r="G6259" s="1" t="str">
        <f t="array" ref="G6259">IF(COUNT(FIND(Keywords!$E$3:$E$5,I6259)),"실족추락","")</f>
        <v>실족추락</v>
      </c>
      <c r="H6259" s="1"/>
      <c r="I6259" t="s">
        <v>6454</v>
      </c>
      <c r="J6259" t="s">
        <v>13895</v>
      </c>
      <c r="K6259" t="s">
        <v>14433</v>
      </c>
      <c r="L6259" t="s">
        <v>14501</v>
      </c>
      <c r="M6259" t="s">
        <v>14538</v>
      </c>
      <c r="N6259" t="s">
        <v>15180</v>
      </c>
      <c r="O6259" t="s">
        <v>14538</v>
      </c>
    </row>
    <row r="6260" spans="1:15">
      <c r="A6260" t="s">
        <v>16</v>
      </c>
      <c r="B6260" t="s">
        <v>119</v>
      </c>
      <c r="C6260" t="s">
        <v>602</v>
      </c>
      <c r="D6260" t="s">
        <v>5910</v>
      </c>
      <c r="E6260" t="s">
        <v>5914</v>
      </c>
      <c r="F6260" s="1"/>
      <c r="G6260" s="1" t="str">
        <f t="array" ref="G6260">IF(COUNT(FIND(Keywords!$E$3:$E$5,I6260)),"실족추락","")</f>
        <v/>
      </c>
      <c r="H6260" s="1"/>
      <c r="I6260" t="s">
        <v>6455</v>
      </c>
      <c r="J6260" t="s">
        <v>13733</v>
      </c>
      <c r="K6260" t="s">
        <v>13748</v>
      </c>
      <c r="L6260" t="s">
        <v>14543</v>
      </c>
      <c r="M6260" t="s">
        <v>14538</v>
      </c>
      <c r="N6260" t="s">
        <v>14693</v>
      </c>
      <c r="O6260" t="s">
        <v>14538</v>
      </c>
    </row>
    <row r="6261" spans="1:15">
      <c r="A6261" t="s">
        <v>16</v>
      </c>
      <c r="B6261" t="s">
        <v>119</v>
      </c>
      <c r="C6261" t="s">
        <v>603</v>
      </c>
      <c r="D6261" t="s">
        <v>5909</v>
      </c>
      <c r="E6261" t="s">
        <v>5914</v>
      </c>
      <c r="F6261" s="1"/>
      <c r="G6261" s="1" t="str">
        <f t="array" ref="G6261">IF(COUNT(FIND(Keywords!$E$3:$E$5,I6261)),"실족추락","")</f>
        <v/>
      </c>
      <c r="H6261" s="1"/>
      <c r="I6261" t="s">
        <v>6456</v>
      </c>
      <c r="J6261" t="s">
        <v>13937</v>
      </c>
      <c r="K6261" t="s">
        <v>14434</v>
      </c>
      <c r="L6261" t="s">
        <v>14987</v>
      </c>
      <c r="M6261" t="s">
        <v>14538</v>
      </c>
      <c r="N6261" t="s">
        <v>14293</v>
      </c>
      <c r="O6261" t="s">
        <v>14538</v>
      </c>
    </row>
    <row r="6262" spans="1:15">
      <c r="A6262" t="s">
        <v>16</v>
      </c>
      <c r="B6262" t="s">
        <v>119</v>
      </c>
      <c r="C6262" t="s">
        <v>604</v>
      </c>
      <c r="D6262" t="s">
        <v>15977</v>
      </c>
      <c r="E6262" t="s">
        <v>5914</v>
      </c>
      <c r="F6262" s="1"/>
      <c r="G6262" s="1" t="str">
        <f t="array" ref="G6262">IF(COUNT(FIND(Keywords!$E$3:$E$5,I6262)),"실족추락","")</f>
        <v/>
      </c>
      <c r="H6262" s="1"/>
      <c r="I6262" t="s">
        <v>6457</v>
      </c>
      <c r="J6262" t="s">
        <v>13916</v>
      </c>
      <c r="K6262" t="s">
        <v>14250</v>
      </c>
      <c r="L6262" t="s">
        <v>15552</v>
      </c>
      <c r="M6262" t="s">
        <v>14538</v>
      </c>
      <c r="N6262" t="s">
        <v>14146</v>
      </c>
      <c r="O6262" t="s">
        <v>14538</v>
      </c>
    </row>
    <row r="6263" spans="1:15">
      <c r="A6263" t="s">
        <v>16</v>
      </c>
      <c r="B6263" t="s">
        <v>119</v>
      </c>
      <c r="C6263" t="s">
        <v>605</v>
      </c>
      <c r="D6263" t="s">
        <v>15977</v>
      </c>
      <c r="E6263" t="s">
        <v>5914</v>
      </c>
      <c r="F6263" s="1"/>
      <c r="G6263" s="1" t="str">
        <f t="array" ref="G6263">IF(COUNT(FIND(Keywords!$E$3:$E$5,I6263)),"실족추락","")</f>
        <v/>
      </c>
      <c r="H6263" s="1"/>
      <c r="I6263" t="s">
        <v>6458</v>
      </c>
      <c r="J6263" t="s">
        <v>13743</v>
      </c>
      <c r="K6263" t="s">
        <v>14435</v>
      </c>
      <c r="L6263" t="s">
        <v>14106</v>
      </c>
      <c r="M6263" t="s">
        <v>14538</v>
      </c>
      <c r="N6263" t="s">
        <v>15373</v>
      </c>
      <c r="O6263" t="s">
        <v>14538</v>
      </c>
    </row>
    <row r="6264" spans="1:15">
      <c r="A6264" t="s">
        <v>16</v>
      </c>
      <c r="B6264" t="s">
        <v>119</v>
      </c>
      <c r="C6264" t="s">
        <v>606</v>
      </c>
      <c r="D6264" t="s">
        <v>5909</v>
      </c>
      <c r="E6264" t="s">
        <v>5914</v>
      </c>
      <c r="F6264" s="1"/>
      <c r="G6264" s="1" t="str">
        <f t="array" ref="G6264">IF(COUNT(FIND(Keywords!$E$3:$E$5,I6264)),"실족추락","")</f>
        <v/>
      </c>
      <c r="H6264" s="1"/>
      <c r="I6264" t="s">
        <v>6460</v>
      </c>
      <c r="J6264" t="s">
        <v>13848</v>
      </c>
      <c r="K6264" t="s">
        <v>13776</v>
      </c>
      <c r="L6264" t="s">
        <v>14098</v>
      </c>
      <c r="M6264" t="s">
        <v>14538</v>
      </c>
      <c r="N6264" t="s">
        <v>14743</v>
      </c>
      <c r="O6264" t="s">
        <v>14538</v>
      </c>
    </row>
    <row r="6265" spans="1:15">
      <c r="A6265" t="s">
        <v>16</v>
      </c>
      <c r="B6265" t="s">
        <v>119</v>
      </c>
      <c r="C6265" t="s">
        <v>606</v>
      </c>
      <c r="D6265" t="s">
        <v>5909</v>
      </c>
      <c r="E6265" t="s">
        <v>5914</v>
      </c>
      <c r="F6265" s="1"/>
      <c r="G6265" s="1" t="str">
        <f t="array" ref="G6265">IF(COUNT(FIND(Keywords!$E$3:$E$5,I6265)),"실족추락","")</f>
        <v/>
      </c>
      <c r="H6265" s="1"/>
      <c r="I6265" t="s">
        <v>6459</v>
      </c>
      <c r="J6265" t="s">
        <v>13848</v>
      </c>
      <c r="K6265" t="s">
        <v>13776</v>
      </c>
      <c r="L6265" t="s">
        <v>14098</v>
      </c>
      <c r="M6265" t="s">
        <v>14538</v>
      </c>
      <c r="N6265" t="s">
        <v>14743</v>
      </c>
      <c r="O6265" t="s">
        <v>14538</v>
      </c>
    </row>
    <row r="6266" spans="1:15">
      <c r="A6266" t="s">
        <v>16</v>
      </c>
      <c r="B6266" t="s">
        <v>119</v>
      </c>
      <c r="C6266" t="s">
        <v>607</v>
      </c>
      <c r="D6266" t="s">
        <v>15977</v>
      </c>
      <c r="E6266" t="s">
        <v>5914</v>
      </c>
      <c r="F6266" s="1"/>
      <c r="G6266" s="1" t="str">
        <f t="array" ref="G6266">IF(COUNT(FIND(Keywords!$E$3:$E$5,I6266)),"실족추락","")</f>
        <v/>
      </c>
      <c r="H6266" s="1"/>
      <c r="I6266" t="s">
        <v>6461</v>
      </c>
      <c r="J6266" t="s">
        <v>13861</v>
      </c>
      <c r="K6266" t="s">
        <v>14436</v>
      </c>
      <c r="L6266" t="s">
        <v>15081</v>
      </c>
      <c r="M6266" t="s">
        <v>14538</v>
      </c>
      <c r="N6266" t="s">
        <v>15091</v>
      </c>
      <c r="O6266" t="s">
        <v>14538</v>
      </c>
    </row>
    <row r="6267" spans="1:15">
      <c r="A6267" t="s">
        <v>16</v>
      </c>
      <c r="B6267" t="s">
        <v>119</v>
      </c>
      <c r="C6267" t="s">
        <v>607</v>
      </c>
      <c r="D6267" t="s">
        <v>5910</v>
      </c>
      <c r="E6267" t="s">
        <v>5914</v>
      </c>
      <c r="F6267" s="1"/>
      <c r="G6267" s="1" t="str">
        <f t="array" ref="G6267">IF(COUNT(FIND(Keywords!$E$3:$E$5,I6267)),"실족추락","")</f>
        <v/>
      </c>
      <c r="H6267" s="1"/>
      <c r="I6267" t="s">
        <v>6462</v>
      </c>
      <c r="J6267" t="s">
        <v>13861</v>
      </c>
      <c r="K6267" t="s">
        <v>14436</v>
      </c>
      <c r="L6267" t="s">
        <v>15081</v>
      </c>
      <c r="M6267" t="s">
        <v>14538</v>
      </c>
      <c r="N6267" t="s">
        <v>15091</v>
      </c>
      <c r="O6267" t="s">
        <v>14538</v>
      </c>
    </row>
    <row r="6268" spans="1:15">
      <c r="A6268" t="s">
        <v>16</v>
      </c>
      <c r="B6268" t="s">
        <v>119</v>
      </c>
      <c r="C6268" t="s">
        <v>608</v>
      </c>
      <c r="D6268" t="s">
        <v>15977</v>
      </c>
      <c r="E6268" t="s">
        <v>5914</v>
      </c>
      <c r="F6268" s="1"/>
      <c r="G6268" s="1" t="str">
        <f t="array" ref="G6268">IF(COUNT(FIND(Keywords!$E$3:$E$5,I6268)),"실족추락","")</f>
        <v/>
      </c>
      <c r="H6268" s="1"/>
      <c r="I6268" t="s">
        <v>6463</v>
      </c>
      <c r="J6268" t="s">
        <v>13832</v>
      </c>
      <c r="K6268" t="s">
        <v>14437</v>
      </c>
      <c r="L6268" t="s">
        <v>14935</v>
      </c>
      <c r="M6268" t="s">
        <v>14538</v>
      </c>
      <c r="N6268" t="s">
        <v>14018</v>
      </c>
      <c r="O6268" t="s">
        <v>14538</v>
      </c>
    </row>
    <row r="6269" spans="1:15">
      <c r="A6269" t="s">
        <v>16</v>
      </c>
      <c r="B6269" t="s">
        <v>119</v>
      </c>
      <c r="C6269" t="s">
        <v>609</v>
      </c>
      <c r="D6269" t="s">
        <v>5911</v>
      </c>
      <c r="E6269" t="s">
        <v>5914</v>
      </c>
      <c r="F6269" s="1" t="s">
        <v>5911</v>
      </c>
      <c r="G6269" s="1" t="str">
        <f t="array" ref="G6269">IF(COUNT(FIND(Keywords!$E$3:$E$5,I6269)),"실족추락","")</f>
        <v/>
      </c>
      <c r="H6269" s="1"/>
      <c r="I6269" t="s">
        <v>6464</v>
      </c>
      <c r="J6269" t="s">
        <v>13938</v>
      </c>
      <c r="K6269" t="s">
        <v>14006</v>
      </c>
      <c r="L6269" t="s">
        <v>14072</v>
      </c>
      <c r="M6269" t="s">
        <v>14538</v>
      </c>
      <c r="N6269" t="s">
        <v>15166</v>
      </c>
      <c r="O6269" t="s">
        <v>14538</v>
      </c>
    </row>
    <row r="6270" spans="1:15">
      <c r="A6270" t="s">
        <v>16</v>
      </c>
      <c r="B6270" t="s">
        <v>119</v>
      </c>
      <c r="C6270" t="s">
        <v>609</v>
      </c>
      <c r="D6270" t="s">
        <v>5909</v>
      </c>
      <c r="E6270" t="s">
        <v>5914</v>
      </c>
      <c r="F6270" s="1"/>
      <c r="G6270" s="1" t="str">
        <f t="array" ref="G6270">IF(COUNT(FIND(Keywords!$E$3:$E$5,I6270)),"실족추락","")</f>
        <v/>
      </c>
      <c r="H6270" s="1"/>
      <c r="I6270" t="s">
        <v>6465</v>
      </c>
      <c r="J6270" t="s">
        <v>13938</v>
      </c>
      <c r="K6270" t="s">
        <v>14006</v>
      </c>
      <c r="L6270" t="s">
        <v>14072</v>
      </c>
      <c r="M6270" t="s">
        <v>14538</v>
      </c>
      <c r="N6270" t="s">
        <v>15166</v>
      </c>
      <c r="O6270" t="s">
        <v>14538</v>
      </c>
    </row>
    <row r="6271" spans="1:15">
      <c r="A6271" t="s">
        <v>16</v>
      </c>
      <c r="B6271" t="s">
        <v>119</v>
      </c>
      <c r="C6271" t="s">
        <v>610</v>
      </c>
      <c r="D6271" t="s">
        <v>15977</v>
      </c>
      <c r="E6271" t="s">
        <v>5914</v>
      </c>
      <c r="F6271" s="1"/>
      <c r="G6271" s="1" t="str">
        <f t="array" ref="G6271">IF(COUNT(FIND(Keywords!$E$3:$E$5,I6271)),"실족추락","")</f>
        <v/>
      </c>
      <c r="H6271" s="1"/>
      <c r="I6271" t="s">
        <v>6466</v>
      </c>
      <c r="J6271" t="s">
        <v>13939</v>
      </c>
      <c r="K6271" t="s">
        <v>14438</v>
      </c>
      <c r="L6271" t="s">
        <v>14134</v>
      </c>
      <c r="M6271" t="s">
        <v>14538</v>
      </c>
      <c r="N6271" t="s">
        <v>15270</v>
      </c>
      <c r="O6271" t="s">
        <v>14538</v>
      </c>
    </row>
    <row r="6272" spans="1:15">
      <c r="A6272" t="s">
        <v>16</v>
      </c>
      <c r="B6272" t="s">
        <v>119</v>
      </c>
      <c r="C6272" t="s">
        <v>611</v>
      </c>
      <c r="D6272" t="s">
        <v>15977</v>
      </c>
      <c r="E6272" t="s">
        <v>5914</v>
      </c>
      <c r="F6272" s="1"/>
      <c r="G6272" s="1" t="str">
        <f t="array" ref="G6272">IF(COUNT(FIND(Keywords!$E$3:$E$5,I6272)),"실족추락","")</f>
        <v/>
      </c>
      <c r="H6272" s="1"/>
      <c r="I6272" t="s">
        <v>6467</v>
      </c>
      <c r="J6272" t="s">
        <v>13831</v>
      </c>
      <c r="K6272" t="s">
        <v>14439</v>
      </c>
      <c r="L6272" t="s">
        <v>14687</v>
      </c>
      <c r="M6272" t="s">
        <v>14538</v>
      </c>
      <c r="N6272" t="s">
        <v>15046</v>
      </c>
      <c r="O6272" t="s">
        <v>14538</v>
      </c>
    </row>
    <row r="6273" spans="1:15">
      <c r="A6273" t="s">
        <v>16</v>
      </c>
      <c r="B6273" t="s">
        <v>119</v>
      </c>
      <c r="C6273" t="s">
        <v>612</v>
      </c>
      <c r="D6273" t="s">
        <v>5909</v>
      </c>
      <c r="E6273" t="s">
        <v>5914</v>
      </c>
      <c r="F6273" s="1"/>
      <c r="G6273" s="1" t="str">
        <f t="array" ref="G6273">IF(COUNT(FIND(Keywords!$E$3:$E$5,I6273)),"실족추락","")</f>
        <v/>
      </c>
      <c r="H6273" s="1"/>
      <c r="I6273" t="s">
        <v>6468</v>
      </c>
      <c r="J6273" t="s">
        <v>13746</v>
      </c>
      <c r="K6273" t="s">
        <v>14398</v>
      </c>
      <c r="L6273" t="s">
        <v>14645</v>
      </c>
      <c r="M6273" t="s">
        <v>14538</v>
      </c>
      <c r="N6273" t="s">
        <v>15264</v>
      </c>
      <c r="O6273" t="s">
        <v>14538</v>
      </c>
    </row>
    <row r="6274" spans="1:15">
      <c r="A6274" t="s">
        <v>16</v>
      </c>
      <c r="B6274" t="s">
        <v>119</v>
      </c>
      <c r="C6274" t="s">
        <v>613</v>
      </c>
      <c r="D6274" t="s">
        <v>5909</v>
      </c>
      <c r="E6274" t="s">
        <v>5914</v>
      </c>
      <c r="F6274" s="1"/>
      <c r="G6274" s="1" t="str">
        <f t="array" ref="G6274">IF(COUNT(FIND(Keywords!$E$3:$E$5,I6274)),"실족추락","")</f>
        <v/>
      </c>
      <c r="H6274" s="1"/>
      <c r="I6274" t="s">
        <v>6469</v>
      </c>
      <c r="J6274" t="s">
        <v>13735</v>
      </c>
      <c r="K6274" t="s">
        <v>14440</v>
      </c>
      <c r="L6274" t="s">
        <v>14138</v>
      </c>
      <c r="M6274" t="s">
        <v>14538</v>
      </c>
      <c r="N6274" t="s">
        <v>14725</v>
      </c>
      <c r="O6274" t="s">
        <v>14538</v>
      </c>
    </row>
    <row r="6275" spans="1:15">
      <c r="A6275" t="s">
        <v>16</v>
      </c>
      <c r="B6275" t="s">
        <v>119</v>
      </c>
      <c r="C6275" t="s">
        <v>614</v>
      </c>
      <c r="D6275" t="s">
        <v>5909</v>
      </c>
      <c r="E6275" t="s">
        <v>5914</v>
      </c>
      <c r="F6275" s="1"/>
      <c r="G6275" s="1" t="str">
        <f t="array" ref="G6275">IF(COUNT(FIND(Keywords!$E$3:$E$5,I6275)),"실족추락","")</f>
        <v/>
      </c>
      <c r="H6275" s="1"/>
      <c r="I6275" t="s">
        <v>6470</v>
      </c>
      <c r="J6275" t="s">
        <v>13818</v>
      </c>
      <c r="K6275" t="s">
        <v>14273</v>
      </c>
      <c r="L6275" t="s">
        <v>14776</v>
      </c>
      <c r="M6275" t="s">
        <v>14538</v>
      </c>
      <c r="N6275" t="s">
        <v>14154</v>
      </c>
      <c r="O6275" t="s">
        <v>14538</v>
      </c>
    </row>
    <row r="6276" spans="1:15">
      <c r="A6276" t="s">
        <v>16</v>
      </c>
      <c r="B6276" t="s">
        <v>119</v>
      </c>
      <c r="C6276" t="s">
        <v>614</v>
      </c>
      <c r="D6276" t="s">
        <v>5909</v>
      </c>
      <c r="E6276" t="s">
        <v>5914</v>
      </c>
      <c r="F6276" s="1"/>
      <c r="G6276" s="1" t="str">
        <f t="array" ref="G6276">IF(COUNT(FIND(Keywords!$E$3:$E$5,I6276)),"실족추락","")</f>
        <v/>
      </c>
      <c r="H6276" s="1"/>
      <c r="I6276" t="s">
        <v>6471</v>
      </c>
      <c r="J6276" t="s">
        <v>13818</v>
      </c>
      <c r="K6276" t="s">
        <v>14273</v>
      </c>
      <c r="L6276" t="s">
        <v>14776</v>
      </c>
      <c r="M6276" t="s">
        <v>14538</v>
      </c>
      <c r="N6276" t="s">
        <v>14154</v>
      </c>
      <c r="O6276" t="s">
        <v>14538</v>
      </c>
    </row>
    <row r="6277" spans="1:15">
      <c r="A6277" t="s">
        <v>16</v>
      </c>
      <c r="B6277" t="s">
        <v>119</v>
      </c>
      <c r="C6277" t="s">
        <v>615</v>
      </c>
      <c r="D6277" t="s">
        <v>15977</v>
      </c>
      <c r="E6277" t="s">
        <v>5914</v>
      </c>
      <c r="F6277" s="1"/>
      <c r="G6277" s="1" t="str">
        <f t="array" ref="G6277">IF(COUNT(FIND(Keywords!$E$3:$E$5,I6277)),"실족추락","")</f>
        <v/>
      </c>
      <c r="H6277" s="1"/>
      <c r="I6277" t="s">
        <v>6472</v>
      </c>
      <c r="J6277" t="s">
        <v>13813</v>
      </c>
      <c r="K6277" t="s">
        <v>14404</v>
      </c>
      <c r="L6277" t="s">
        <v>14686</v>
      </c>
      <c r="M6277" t="s">
        <v>14538</v>
      </c>
      <c r="N6277" t="s">
        <v>15384</v>
      </c>
      <c r="O6277" t="s">
        <v>14538</v>
      </c>
    </row>
    <row r="6278" spans="1:15">
      <c r="A6278" t="s">
        <v>16</v>
      </c>
      <c r="B6278" t="s">
        <v>119</v>
      </c>
      <c r="C6278" t="s">
        <v>617</v>
      </c>
      <c r="D6278" t="s">
        <v>5909</v>
      </c>
      <c r="E6278" t="s">
        <v>5914</v>
      </c>
      <c r="F6278" s="1"/>
      <c r="G6278" s="1" t="str">
        <f t="array" ref="G6278">IF(COUNT(FIND(Keywords!$E$3:$E$5,I6278)),"실족추락","")</f>
        <v/>
      </c>
      <c r="H6278" s="1"/>
      <c r="I6278" t="s">
        <v>10838</v>
      </c>
      <c r="J6278" t="s">
        <v>13869</v>
      </c>
      <c r="K6278" t="s">
        <v>14185</v>
      </c>
      <c r="L6278" t="s">
        <v>14774</v>
      </c>
      <c r="M6278" t="s">
        <v>14538</v>
      </c>
      <c r="N6278" t="s">
        <v>14927</v>
      </c>
      <c r="O6278" t="s">
        <v>14538</v>
      </c>
    </row>
    <row r="6279" spans="1:15">
      <c r="A6279" t="s">
        <v>16</v>
      </c>
      <c r="B6279" t="s">
        <v>119</v>
      </c>
      <c r="C6279" t="s">
        <v>617</v>
      </c>
      <c r="D6279" t="s">
        <v>5909</v>
      </c>
      <c r="E6279" t="s">
        <v>5914</v>
      </c>
      <c r="F6279" s="1"/>
      <c r="G6279" s="1" t="str">
        <f t="array" ref="G6279">IF(COUNT(FIND(Keywords!$E$3:$E$5,I6279)),"실족추락","")</f>
        <v/>
      </c>
      <c r="H6279" s="1"/>
      <c r="I6279" t="s">
        <v>6474</v>
      </c>
      <c r="J6279" t="s">
        <v>13869</v>
      </c>
      <c r="K6279" t="s">
        <v>14185</v>
      </c>
      <c r="L6279" t="s">
        <v>14774</v>
      </c>
      <c r="M6279" t="s">
        <v>14538</v>
      </c>
      <c r="N6279" t="s">
        <v>14927</v>
      </c>
      <c r="O6279" t="s">
        <v>14538</v>
      </c>
    </row>
    <row r="6280" spans="1:15">
      <c r="A6280" t="s">
        <v>16</v>
      </c>
      <c r="B6280" t="s">
        <v>119</v>
      </c>
      <c r="C6280" t="s">
        <v>618</v>
      </c>
      <c r="D6280" t="s">
        <v>5909</v>
      </c>
      <c r="E6280" t="s">
        <v>5914</v>
      </c>
      <c r="F6280" s="1"/>
      <c r="G6280" s="1" t="str">
        <f t="array" ref="G6280">IF(COUNT(FIND(Keywords!$E$3:$E$5,I6280)),"실족추락","")</f>
        <v/>
      </c>
      <c r="H6280" s="1"/>
      <c r="I6280" t="s">
        <v>6475</v>
      </c>
      <c r="J6280" t="s">
        <v>13740</v>
      </c>
      <c r="K6280" t="s">
        <v>14395</v>
      </c>
      <c r="L6280" t="s">
        <v>15496</v>
      </c>
      <c r="M6280" t="s">
        <v>14538</v>
      </c>
      <c r="N6280" t="s">
        <v>15322</v>
      </c>
      <c r="O6280" t="s">
        <v>14538</v>
      </c>
    </row>
    <row r="6281" spans="1:15">
      <c r="A6281" t="s">
        <v>16</v>
      </c>
      <c r="B6281" t="s">
        <v>119</v>
      </c>
      <c r="C6281" t="s">
        <v>619</v>
      </c>
      <c r="D6281" t="s">
        <v>15977</v>
      </c>
      <c r="E6281" t="s">
        <v>5914</v>
      </c>
      <c r="F6281" s="1"/>
      <c r="G6281" s="1" t="str">
        <f t="array" ref="G6281">IF(COUNT(FIND(Keywords!$E$3:$E$5,I6281)),"실족추락","")</f>
        <v/>
      </c>
      <c r="H6281" s="1"/>
      <c r="I6281" t="s">
        <v>6476</v>
      </c>
      <c r="J6281" t="s">
        <v>13940</v>
      </c>
      <c r="K6281" t="s">
        <v>13780</v>
      </c>
      <c r="L6281" t="s">
        <v>15329</v>
      </c>
      <c r="M6281" t="s">
        <v>14538</v>
      </c>
      <c r="N6281" t="s">
        <v>14127</v>
      </c>
      <c r="O6281" t="s">
        <v>14538</v>
      </c>
    </row>
    <row r="6282" spans="1:15">
      <c r="A6282" t="s">
        <v>16</v>
      </c>
      <c r="B6282" t="s">
        <v>119</v>
      </c>
      <c r="C6282" t="s">
        <v>620</v>
      </c>
      <c r="D6282" t="s">
        <v>5909</v>
      </c>
      <c r="E6282" t="s">
        <v>5914</v>
      </c>
      <c r="F6282" s="1"/>
      <c r="G6282" s="1" t="str">
        <f t="array" ref="G6282">IF(COUNT(FIND(Keywords!$E$3:$E$5,I6282)),"실족추락","")</f>
        <v/>
      </c>
      <c r="H6282" s="1"/>
      <c r="I6282" t="s">
        <v>6477</v>
      </c>
      <c r="J6282" t="s">
        <v>13813</v>
      </c>
      <c r="K6282" t="s">
        <v>14442</v>
      </c>
      <c r="L6282" t="s">
        <v>14894</v>
      </c>
      <c r="M6282" t="s">
        <v>14538</v>
      </c>
      <c r="N6282" t="s">
        <v>14513</v>
      </c>
      <c r="O6282" t="s">
        <v>14538</v>
      </c>
    </row>
    <row r="6283" spans="1:15">
      <c r="A6283" t="s">
        <v>16</v>
      </c>
      <c r="B6283" t="s">
        <v>119</v>
      </c>
      <c r="C6283" t="s">
        <v>621</v>
      </c>
      <c r="D6283" t="s">
        <v>5909</v>
      </c>
      <c r="E6283" t="s">
        <v>5914</v>
      </c>
      <c r="F6283" s="1"/>
      <c r="G6283" s="1" t="str">
        <f t="array" ref="G6283">IF(COUNT(FIND(Keywords!$E$3:$E$5,I6283)),"실족추락","")</f>
        <v/>
      </c>
      <c r="H6283" s="1"/>
      <c r="I6283" t="s">
        <v>6478</v>
      </c>
      <c r="J6283" t="s">
        <v>13896</v>
      </c>
      <c r="K6283" t="s">
        <v>14006</v>
      </c>
      <c r="L6283" t="s">
        <v>15167</v>
      </c>
      <c r="M6283" t="s">
        <v>14538</v>
      </c>
      <c r="N6283" t="s">
        <v>14075</v>
      </c>
      <c r="O6283" t="s">
        <v>14538</v>
      </c>
    </row>
    <row r="6284" spans="1:15">
      <c r="A6284" t="s">
        <v>16</v>
      </c>
      <c r="B6284" t="s">
        <v>119</v>
      </c>
      <c r="C6284" t="s">
        <v>622</v>
      </c>
      <c r="D6284" t="s">
        <v>5909</v>
      </c>
      <c r="E6284" t="s">
        <v>5914</v>
      </c>
      <c r="F6284" s="1"/>
      <c r="G6284" s="1" t="str">
        <f t="array" ref="G6284">IF(COUNT(FIND(Keywords!$E$3:$E$5,I6284)),"실족추락","")</f>
        <v/>
      </c>
      <c r="H6284" s="1"/>
      <c r="I6284" t="s">
        <v>6479</v>
      </c>
      <c r="J6284" t="s">
        <v>13841</v>
      </c>
      <c r="K6284" t="s">
        <v>14443</v>
      </c>
      <c r="L6284" t="s">
        <v>14346</v>
      </c>
      <c r="M6284" t="s">
        <v>14538</v>
      </c>
      <c r="N6284" t="s">
        <v>14655</v>
      </c>
      <c r="O6284" t="s">
        <v>14538</v>
      </c>
    </row>
    <row r="6285" spans="1:15">
      <c r="A6285" t="s">
        <v>16</v>
      </c>
      <c r="B6285" t="s">
        <v>119</v>
      </c>
      <c r="C6285" t="s">
        <v>623</v>
      </c>
      <c r="D6285" t="s">
        <v>5909</v>
      </c>
      <c r="E6285" t="s">
        <v>5914</v>
      </c>
      <c r="F6285" s="1"/>
      <c r="G6285" s="1" t="str">
        <f t="array" ref="G6285">IF(COUNT(FIND(Keywords!$E$3:$E$5,I6285)),"실족추락","")</f>
        <v/>
      </c>
      <c r="H6285" s="1"/>
      <c r="I6285" t="s">
        <v>6480</v>
      </c>
      <c r="J6285" t="s">
        <v>13863</v>
      </c>
      <c r="K6285" t="s">
        <v>14444</v>
      </c>
      <c r="L6285" t="s">
        <v>14932</v>
      </c>
      <c r="M6285" t="s">
        <v>14538</v>
      </c>
      <c r="N6285" t="s">
        <v>14361</v>
      </c>
      <c r="O6285" t="s">
        <v>14538</v>
      </c>
    </row>
    <row r="6286" spans="1:15">
      <c r="A6286" t="s">
        <v>16</v>
      </c>
      <c r="B6286" t="s">
        <v>119</v>
      </c>
      <c r="C6286" t="s">
        <v>624</v>
      </c>
      <c r="D6286" t="s">
        <v>5909</v>
      </c>
      <c r="E6286" t="s">
        <v>5914</v>
      </c>
      <c r="F6286" s="1"/>
      <c r="G6286" s="1" t="str">
        <f t="array" ref="G6286">IF(COUNT(FIND(Keywords!$E$3:$E$5,I6286)),"실족추락","")</f>
        <v/>
      </c>
      <c r="H6286" s="1"/>
      <c r="I6286" t="s">
        <v>6481</v>
      </c>
      <c r="J6286" t="s">
        <v>13912</v>
      </c>
      <c r="K6286" t="s">
        <v>13787</v>
      </c>
      <c r="L6286" t="s">
        <v>15153</v>
      </c>
      <c r="M6286" t="s">
        <v>14538</v>
      </c>
      <c r="N6286" t="s">
        <v>15219</v>
      </c>
      <c r="O6286" t="s">
        <v>14538</v>
      </c>
    </row>
    <row r="6287" spans="1:15">
      <c r="A6287" t="s">
        <v>16</v>
      </c>
      <c r="B6287" t="s">
        <v>119</v>
      </c>
      <c r="C6287" t="s">
        <v>625</v>
      </c>
      <c r="D6287" t="s">
        <v>5909</v>
      </c>
      <c r="E6287" t="s">
        <v>5914</v>
      </c>
      <c r="F6287" s="1"/>
      <c r="G6287" s="1" t="str">
        <f t="array" ref="G6287">IF(COUNT(FIND(Keywords!$E$3:$E$5,I6287)),"실족추락","")</f>
        <v/>
      </c>
      <c r="H6287" s="1"/>
      <c r="I6287" t="s">
        <v>6482</v>
      </c>
      <c r="J6287" t="s">
        <v>13941</v>
      </c>
      <c r="K6287" t="s">
        <v>14443</v>
      </c>
      <c r="L6287" t="s">
        <v>15096</v>
      </c>
      <c r="M6287" t="s">
        <v>14538</v>
      </c>
      <c r="N6287" t="s">
        <v>14372</v>
      </c>
      <c r="O6287" t="s">
        <v>14538</v>
      </c>
    </row>
    <row r="6288" spans="1:15">
      <c r="A6288" t="s">
        <v>16</v>
      </c>
      <c r="B6288" t="s">
        <v>119</v>
      </c>
      <c r="C6288" t="s">
        <v>626</v>
      </c>
      <c r="D6288" t="s">
        <v>5910</v>
      </c>
      <c r="E6288" t="s">
        <v>5914</v>
      </c>
      <c r="F6288" s="1"/>
      <c r="G6288" s="1" t="str">
        <f t="array" ref="G6288">IF(COUNT(FIND(Keywords!$E$3:$E$5,I6288)),"실족추락","")</f>
        <v/>
      </c>
      <c r="H6288" s="1"/>
      <c r="I6288" t="s">
        <v>6483</v>
      </c>
      <c r="J6288" t="s">
        <v>13878</v>
      </c>
      <c r="K6288" t="s">
        <v>14269</v>
      </c>
      <c r="L6288" t="s">
        <v>15552</v>
      </c>
      <c r="M6288" t="s">
        <v>14538</v>
      </c>
      <c r="N6288" t="s">
        <v>14771</v>
      </c>
      <c r="O6288" t="s">
        <v>14538</v>
      </c>
    </row>
    <row r="6289" spans="1:15">
      <c r="A6289" t="s">
        <v>16</v>
      </c>
      <c r="B6289" t="s">
        <v>119</v>
      </c>
      <c r="C6289" t="s">
        <v>627</v>
      </c>
      <c r="D6289" t="s">
        <v>5909</v>
      </c>
      <c r="E6289" t="s">
        <v>5914</v>
      </c>
      <c r="F6289" s="1"/>
      <c r="G6289" s="1" t="str">
        <f t="array" ref="G6289">IF(COUNT(FIND(Keywords!$E$3:$E$5,I6289)),"실족추락","")</f>
        <v/>
      </c>
      <c r="H6289" s="1"/>
      <c r="I6289" t="s">
        <v>6484</v>
      </c>
      <c r="J6289" t="s">
        <v>13942</v>
      </c>
      <c r="K6289" t="s">
        <v>14445</v>
      </c>
      <c r="L6289" t="s">
        <v>14552</v>
      </c>
      <c r="M6289" t="s">
        <v>14538</v>
      </c>
      <c r="N6289" t="s">
        <v>15018</v>
      </c>
      <c r="O6289" t="s">
        <v>14538</v>
      </c>
    </row>
    <row r="6290" spans="1:15">
      <c r="A6290" t="s">
        <v>16</v>
      </c>
      <c r="B6290" t="s">
        <v>119</v>
      </c>
      <c r="C6290" t="s">
        <v>628</v>
      </c>
      <c r="D6290" t="s">
        <v>5910</v>
      </c>
      <c r="E6290" t="s">
        <v>5914</v>
      </c>
      <c r="F6290" s="1"/>
      <c r="G6290" s="1" t="str">
        <f t="array" ref="G6290">IF(COUNT(FIND(Keywords!$E$3:$E$5,I6290)),"실족추락","")</f>
        <v/>
      </c>
      <c r="H6290" s="1"/>
      <c r="I6290" t="s">
        <v>6485</v>
      </c>
      <c r="J6290" t="s">
        <v>13861</v>
      </c>
      <c r="K6290" t="s">
        <v>14173</v>
      </c>
      <c r="L6290" t="s">
        <v>14822</v>
      </c>
      <c r="M6290" t="s">
        <v>14538</v>
      </c>
      <c r="N6290" t="s">
        <v>15288</v>
      </c>
      <c r="O6290" t="s">
        <v>14538</v>
      </c>
    </row>
    <row r="6291" spans="1:15">
      <c r="A6291" t="s">
        <v>16</v>
      </c>
      <c r="B6291" t="s">
        <v>119</v>
      </c>
      <c r="C6291" t="s">
        <v>628</v>
      </c>
      <c r="D6291" t="s">
        <v>5909</v>
      </c>
      <c r="E6291" t="s">
        <v>5914</v>
      </c>
      <c r="F6291" s="1"/>
      <c r="G6291" s="1" t="str">
        <f t="array" ref="G6291">IF(COUNT(FIND(Keywords!$E$3:$E$5,I6291)),"실족추락","")</f>
        <v/>
      </c>
      <c r="H6291" s="1"/>
      <c r="I6291" t="s">
        <v>6486</v>
      </c>
      <c r="J6291" t="s">
        <v>13861</v>
      </c>
      <c r="K6291" t="s">
        <v>14173</v>
      </c>
      <c r="L6291" t="s">
        <v>14822</v>
      </c>
      <c r="M6291" t="s">
        <v>14538</v>
      </c>
      <c r="N6291" t="s">
        <v>15288</v>
      </c>
      <c r="O6291" t="s">
        <v>14538</v>
      </c>
    </row>
    <row r="6292" spans="1:15">
      <c r="A6292" t="s">
        <v>16</v>
      </c>
      <c r="B6292" t="s">
        <v>119</v>
      </c>
      <c r="C6292" t="s">
        <v>629</v>
      </c>
      <c r="D6292" t="s">
        <v>5909</v>
      </c>
      <c r="E6292" t="s">
        <v>5914</v>
      </c>
      <c r="F6292" s="1"/>
      <c r="G6292" s="1" t="str">
        <f t="array" ref="G6292">IF(COUNT(FIND(Keywords!$E$3:$E$5,I6292)),"실족추락","")</f>
        <v/>
      </c>
      <c r="H6292" s="1"/>
      <c r="I6292" t="s">
        <v>6487</v>
      </c>
      <c r="J6292" t="s">
        <v>13752</v>
      </c>
      <c r="K6292" t="s">
        <v>14143</v>
      </c>
      <c r="L6292" t="s">
        <v>14932</v>
      </c>
      <c r="M6292" t="s">
        <v>14538</v>
      </c>
      <c r="N6292" t="s">
        <v>14641</v>
      </c>
      <c r="O6292" t="s">
        <v>14538</v>
      </c>
    </row>
    <row r="6293" spans="1:15">
      <c r="A6293" t="s">
        <v>16</v>
      </c>
      <c r="B6293" t="s">
        <v>119</v>
      </c>
      <c r="C6293" t="s">
        <v>630</v>
      </c>
      <c r="D6293" t="s">
        <v>5909</v>
      </c>
      <c r="E6293" t="s">
        <v>5914</v>
      </c>
      <c r="F6293" s="1"/>
      <c r="G6293" s="1" t="str">
        <f t="array" ref="G6293">IF(COUNT(FIND(Keywords!$E$3:$E$5,I6293)),"실족추락","")</f>
        <v/>
      </c>
      <c r="H6293" s="1"/>
      <c r="I6293" t="s">
        <v>6488</v>
      </c>
      <c r="J6293" t="s">
        <v>13778</v>
      </c>
      <c r="K6293" t="s">
        <v>14446</v>
      </c>
      <c r="L6293" t="s">
        <v>14080</v>
      </c>
      <c r="M6293" t="s">
        <v>14538</v>
      </c>
      <c r="N6293" t="s">
        <v>14879</v>
      </c>
      <c r="O6293" t="s">
        <v>14538</v>
      </c>
    </row>
    <row r="6294" spans="1:15">
      <c r="A6294" t="s">
        <v>16</v>
      </c>
      <c r="B6294" t="s">
        <v>119</v>
      </c>
      <c r="C6294" t="s">
        <v>631</v>
      </c>
      <c r="D6294" t="s">
        <v>5909</v>
      </c>
      <c r="E6294" t="s">
        <v>5914</v>
      </c>
      <c r="F6294" s="1"/>
      <c r="G6294" s="1" t="str">
        <f t="array" ref="G6294">IF(COUNT(FIND(Keywords!$E$3:$E$5,I6294)),"실족추락","")</f>
        <v/>
      </c>
      <c r="H6294" s="1"/>
      <c r="I6294" t="s">
        <v>6489</v>
      </c>
      <c r="J6294" t="s">
        <v>13757</v>
      </c>
      <c r="K6294" t="s">
        <v>14447</v>
      </c>
      <c r="L6294" t="s">
        <v>14098</v>
      </c>
      <c r="M6294" t="s">
        <v>14538</v>
      </c>
      <c r="N6294" t="s">
        <v>15439</v>
      </c>
      <c r="O6294" t="s">
        <v>14538</v>
      </c>
    </row>
    <row r="6295" spans="1:15">
      <c r="A6295" t="s">
        <v>16</v>
      </c>
      <c r="B6295" t="s">
        <v>119</v>
      </c>
      <c r="C6295" t="s">
        <v>633</v>
      </c>
      <c r="D6295" t="s">
        <v>15977</v>
      </c>
      <c r="E6295" t="s">
        <v>5914</v>
      </c>
      <c r="F6295" s="1"/>
      <c r="G6295" s="1" t="str">
        <f t="array" ref="G6295">IF(COUNT(FIND(Keywords!$E$3:$E$5,I6295)),"실족추락","")</f>
        <v/>
      </c>
      <c r="H6295" s="1"/>
      <c r="I6295" t="s">
        <v>6491</v>
      </c>
      <c r="J6295" t="s">
        <v>13825</v>
      </c>
      <c r="K6295" t="s">
        <v>14448</v>
      </c>
      <c r="L6295" t="s">
        <v>14537</v>
      </c>
      <c r="M6295" t="s">
        <v>14538</v>
      </c>
      <c r="N6295" t="s">
        <v>15512</v>
      </c>
      <c r="O6295" t="s">
        <v>14538</v>
      </c>
    </row>
    <row r="6296" spans="1:15">
      <c r="A6296" t="s">
        <v>16</v>
      </c>
      <c r="B6296" t="s">
        <v>119</v>
      </c>
      <c r="C6296" t="s">
        <v>632</v>
      </c>
      <c r="D6296" t="s">
        <v>15977</v>
      </c>
      <c r="E6296" t="s">
        <v>5914</v>
      </c>
      <c r="F6296" s="1"/>
      <c r="G6296" s="1" t="str">
        <f t="array" ref="G6296">IF(COUNT(FIND(Keywords!$E$3:$E$5,I6296)),"실족추락","")</f>
        <v/>
      </c>
      <c r="H6296" s="1"/>
      <c r="I6296" t="s">
        <v>6490</v>
      </c>
      <c r="J6296" t="s">
        <v>13905</v>
      </c>
      <c r="K6296" t="s">
        <v>14323</v>
      </c>
      <c r="L6296" t="s">
        <v>14340</v>
      </c>
      <c r="M6296" t="s">
        <v>14538</v>
      </c>
      <c r="N6296" t="s">
        <v>15636</v>
      </c>
      <c r="O6296" t="s">
        <v>14538</v>
      </c>
    </row>
    <row r="6297" spans="1:15">
      <c r="A6297" t="s">
        <v>16</v>
      </c>
      <c r="B6297" t="s">
        <v>119</v>
      </c>
      <c r="C6297" t="s">
        <v>634</v>
      </c>
      <c r="D6297" t="s">
        <v>5909</v>
      </c>
      <c r="E6297" t="s">
        <v>5914</v>
      </c>
      <c r="F6297" s="1"/>
      <c r="G6297" s="1" t="str">
        <f t="array" ref="G6297">IF(COUNT(FIND(Keywords!$E$3:$E$5,I6297)),"실족추락","")</f>
        <v/>
      </c>
      <c r="H6297" s="1"/>
      <c r="I6297" t="s">
        <v>6492</v>
      </c>
      <c r="J6297" t="s">
        <v>13817</v>
      </c>
      <c r="K6297" t="s">
        <v>14449</v>
      </c>
      <c r="L6297" t="s">
        <v>14346</v>
      </c>
      <c r="M6297" t="s">
        <v>14538</v>
      </c>
      <c r="N6297" t="s">
        <v>14544</v>
      </c>
      <c r="O6297" t="s">
        <v>14538</v>
      </c>
    </row>
    <row r="6298" spans="1:15">
      <c r="A6298" t="s">
        <v>16</v>
      </c>
      <c r="B6298" t="s">
        <v>119</v>
      </c>
      <c r="C6298" t="s">
        <v>635</v>
      </c>
      <c r="D6298" t="s">
        <v>5909</v>
      </c>
      <c r="E6298" t="s">
        <v>5914</v>
      </c>
      <c r="F6298" s="1"/>
      <c r="G6298" s="1" t="str">
        <f t="array" ref="G6298">IF(COUNT(FIND(Keywords!$E$3:$E$5,I6298)),"실족추락","")</f>
        <v/>
      </c>
      <c r="H6298" s="1"/>
      <c r="I6298" t="s">
        <v>6493</v>
      </c>
      <c r="J6298" t="s">
        <v>13916</v>
      </c>
      <c r="K6298" t="s">
        <v>14450</v>
      </c>
      <c r="L6298" t="s">
        <v>15553</v>
      </c>
      <c r="M6298" t="s">
        <v>14538</v>
      </c>
      <c r="N6298" t="s">
        <v>14501</v>
      </c>
      <c r="O6298" t="s">
        <v>14538</v>
      </c>
    </row>
    <row r="6299" spans="1:15">
      <c r="A6299" t="s">
        <v>16</v>
      </c>
      <c r="B6299" t="s">
        <v>119</v>
      </c>
      <c r="C6299" t="s">
        <v>636</v>
      </c>
      <c r="D6299" t="s">
        <v>15977</v>
      </c>
      <c r="E6299" t="s">
        <v>5914</v>
      </c>
      <c r="F6299" s="1"/>
      <c r="G6299" s="1" t="str">
        <f t="array" ref="G6299">IF(COUNT(FIND(Keywords!$E$3:$E$5,I6299)),"실족추락","")</f>
        <v/>
      </c>
      <c r="H6299" s="1"/>
      <c r="I6299" t="s">
        <v>6494</v>
      </c>
      <c r="J6299" t="s">
        <v>13943</v>
      </c>
      <c r="K6299" t="s">
        <v>14451</v>
      </c>
      <c r="L6299" t="s">
        <v>14330</v>
      </c>
      <c r="M6299" t="s">
        <v>14538</v>
      </c>
      <c r="N6299" t="s">
        <v>15294</v>
      </c>
      <c r="O6299" t="s">
        <v>14538</v>
      </c>
    </row>
    <row r="6300" spans="1:15">
      <c r="A6300" t="s">
        <v>16</v>
      </c>
      <c r="B6300" t="s">
        <v>119</v>
      </c>
      <c r="C6300" t="s">
        <v>637</v>
      </c>
      <c r="D6300" t="s">
        <v>5909</v>
      </c>
      <c r="E6300" t="s">
        <v>5914</v>
      </c>
      <c r="F6300" s="1"/>
      <c r="G6300" s="1" t="str">
        <f t="array" ref="G6300">IF(COUNT(FIND(Keywords!$E$3:$E$5,I6300)),"실족추락","")</f>
        <v/>
      </c>
      <c r="H6300" s="1"/>
      <c r="I6300" t="s">
        <v>6495</v>
      </c>
      <c r="J6300" t="s">
        <v>13944</v>
      </c>
      <c r="K6300" t="s">
        <v>14140</v>
      </c>
      <c r="L6300" t="s">
        <v>15552</v>
      </c>
      <c r="M6300" t="s">
        <v>14538</v>
      </c>
      <c r="N6300" t="s">
        <v>14374</v>
      </c>
      <c r="O6300" t="s">
        <v>14538</v>
      </c>
    </row>
    <row r="6301" spans="1:15">
      <c r="A6301" t="s">
        <v>16</v>
      </c>
      <c r="B6301" t="s">
        <v>119</v>
      </c>
      <c r="C6301" t="s">
        <v>637</v>
      </c>
      <c r="D6301" t="s">
        <v>15977</v>
      </c>
      <c r="E6301" t="s">
        <v>5914</v>
      </c>
      <c r="F6301" s="1"/>
      <c r="G6301" s="1" t="str">
        <f t="array" ref="G6301">IF(COUNT(FIND(Keywords!$E$3:$E$5,I6301)),"실족추락","")</f>
        <v/>
      </c>
      <c r="H6301" s="1"/>
      <c r="I6301" t="s">
        <v>6496</v>
      </c>
      <c r="J6301" t="s">
        <v>13944</v>
      </c>
      <c r="K6301" t="s">
        <v>14140</v>
      </c>
      <c r="L6301" t="s">
        <v>15552</v>
      </c>
      <c r="M6301" t="s">
        <v>14538</v>
      </c>
      <c r="N6301" t="s">
        <v>14374</v>
      </c>
      <c r="O6301" t="s">
        <v>14538</v>
      </c>
    </row>
    <row r="6302" spans="1:15">
      <c r="A6302" t="s">
        <v>16</v>
      </c>
      <c r="B6302" t="s">
        <v>119</v>
      </c>
      <c r="C6302" t="s">
        <v>638</v>
      </c>
      <c r="D6302" t="s">
        <v>5909</v>
      </c>
      <c r="E6302" t="s">
        <v>5914</v>
      </c>
      <c r="F6302" s="1"/>
      <c r="G6302" s="1" t="str">
        <f t="array" ref="G6302">IF(COUNT(FIND(Keywords!$E$3:$E$5,I6302)),"실족추락","")</f>
        <v/>
      </c>
      <c r="H6302" s="1"/>
      <c r="I6302" t="s">
        <v>6497</v>
      </c>
      <c r="J6302" t="s">
        <v>13876</v>
      </c>
      <c r="K6302" t="s">
        <v>14452</v>
      </c>
      <c r="L6302" t="s">
        <v>15068</v>
      </c>
      <c r="M6302" t="s">
        <v>14538</v>
      </c>
      <c r="N6302" t="s">
        <v>15637</v>
      </c>
      <c r="O6302" t="s">
        <v>14538</v>
      </c>
    </row>
    <row r="6303" spans="1:15">
      <c r="A6303" t="s">
        <v>16</v>
      </c>
      <c r="B6303" t="s">
        <v>119</v>
      </c>
      <c r="C6303" t="s">
        <v>639</v>
      </c>
      <c r="D6303" t="s">
        <v>5909</v>
      </c>
      <c r="E6303" t="s">
        <v>5914</v>
      </c>
      <c r="F6303" s="1"/>
      <c r="G6303" s="1" t="str">
        <f t="array" ref="G6303">IF(COUNT(FIND(Keywords!$E$3:$E$5,I6303)),"실족추락","")</f>
        <v/>
      </c>
      <c r="H6303" s="1"/>
      <c r="I6303" t="s">
        <v>6498</v>
      </c>
      <c r="J6303" t="s">
        <v>13868</v>
      </c>
      <c r="K6303" t="s">
        <v>14453</v>
      </c>
      <c r="L6303" t="s">
        <v>14822</v>
      </c>
      <c r="M6303" t="s">
        <v>14538</v>
      </c>
      <c r="N6303" t="s">
        <v>15583</v>
      </c>
      <c r="O6303" t="s">
        <v>14538</v>
      </c>
    </row>
    <row r="6304" spans="1:15">
      <c r="A6304" t="s">
        <v>16</v>
      </c>
      <c r="B6304" t="s">
        <v>119</v>
      </c>
      <c r="C6304" t="s">
        <v>640</v>
      </c>
      <c r="D6304" t="s">
        <v>5909</v>
      </c>
      <c r="E6304" t="s">
        <v>5914</v>
      </c>
      <c r="F6304" s="1"/>
      <c r="G6304" s="1" t="str">
        <f t="array" ref="G6304">IF(COUNT(FIND(Keywords!$E$3:$E$5,I6304)),"실족추락","")</f>
        <v/>
      </c>
      <c r="H6304" s="1"/>
      <c r="I6304" t="s">
        <v>6499</v>
      </c>
      <c r="J6304" t="s">
        <v>13861</v>
      </c>
      <c r="K6304" t="s">
        <v>14454</v>
      </c>
      <c r="L6304" t="s">
        <v>14646</v>
      </c>
      <c r="M6304" t="s">
        <v>14538</v>
      </c>
      <c r="N6304" t="s">
        <v>15638</v>
      </c>
      <c r="O6304" t="s">
        <v>14538</v>
      </c>
    </row>
    <row r="6305" spans="1:15">
      <c r="A6305" t="s">
        <v>16</v>
      </c>
      <c r="B6305" t="s">
        <v>119</v>
      </c>
      <c r="C6305" t="s">
        <v>641</v>
      </c>
      <c r="D6305" t="s">
        <v>5911</v>
      </c>
      <c r="E6305" t="s">
        <v>5914</v>
      </c>
      <c r="F6305" s="1" t="s">
        <v>5911</v>
      </c>
      <c r="G6305" s="1" t="str">
        <f t="array" ref="G6305">IF(COUNT(FIND(Keywords!$E$3:$E$5,I6305)),"실족추락","")</f>
        <v/>
      </c>
      <c r="H6305" s="1"/>
      <c r="I6305" t="s">
        <v>6500</v>
      </c>
      <c r="J6305" t="s">
        <v>13892</v>
      </c>
      <c r="K6305" t="s">
        <v>14455</v>
      </c>
      <c r="L6305" t="s">
        <v>15187</v>
      </c>
      <c r="M6305" t="s">
        <v>14538</v>
      </c>
      <c r="N6305" t="s">
        <v>15639</v>
      </c>
      <c r="O6305" t="s">
        <v>14802</v>
      </c>
    </row>
    <row r="6306" spans="1:15">
      <c r="A6306" t="s">
        <v>16</v>
      </c>
      <c r="B6306" t="s">
        <v>119</v>
      </c>
      <c r="C6306" t="s">
        <v>642</v>
      </c>
      <c r="D6306" t="s">
        <v>5909</v>
      </c>
      <c r="E6306" t="s">
        <v>5914</v>
      </c>
      <c r="F6306" s="1"/>
      <c r="G6306" s="1" t="str">
        <f t="array" ref="G6306">IF(COUNT(FIND(Keywords!$E$3:$E$5,I6306)),"실족추락","")</f>
        <v/>
      </c>
      <c r="H6306" s="1"/>
      <c r="I6306" t="s">
        <v>6501</v>
      </c>
      <c r="J6306" t="s">
        <v>13872</v>
      </c>
      <c r="K6306" t="s">
        <v>14456</v>
      </c>
      <c r="L6306" t="s">
        <v>14367</v>
      </c>
      <c r="M6306" t="s">
        <v>14538</v>
      </c>
      <c r="N6306" t="s">
        <v>15610</v>
      </c>
      <c r="O6306" t="s">
        <v>14538</v>
      </c>
    </row>
    <row r="6307" spans="1:15">
      <c r="A6307" t="s">
        <v>16</v>
      </c>
      <c r="B6307" t="s">
        <v>119</v>
      </c>
      <c r="C6307" t="s">
        <v>643</v>
      </c>
      <c r="D6307" t="s">
        <v>5909</v>
      </c>
      <c r="E6307" t="s">
        <v>5914</v>
      </c>
      <c r="F6307" s="1"/>
      <c r="G6307" s="1" t="str">
        <f t="array" ref="G6307">IF(COUNT(FIND(Keywords!$E$3:$E$5,I6307)),"실족추락","")</f>
        <v/>
      </c>
      <c r="H6307" s="1"/>
      <c r="I6307" t="s">
        <v>6502</v>
      </c>
      <c r="J6307" t="s">
        <v>13923</v>
      </c>
      <c r="K6307" t="s">
        <v>14457</v>
      </c>
      <c r="L6307" t="s">
        <v>14544</v>
      </c>
      <c r="M6307" t="s">
        <v>14538</v>
      </c>
      <c r="N6307" t="s">
        <v>15116</v>
      </c>
      <c r="O6307" t="s">
        <v>14538</v>
      </c>
    </row>
    <row r="6308" spans="1:15">
      <c r="A6308" t="s">
        <v>16</v>
      </c>
      <c r="B6308" t="s">
        <v>119</v>
      </c>
      <c r="C6308" t="s">
        <v>644</v>
      </c>
      <c r="D6308" t="s">
        <v>5909</v>
      </c>
      <c r="E6308" t="s">
        <v>5914</v>
      </c>
      <c r="F6308" s="1"/>
      <c r="G6308" s="1" t="str">
        <f t="array" ref="G6308">IF(COUNT(FIND(Keywords!$E$3:$E$5,I6308)),"실족추락","")</f>
        <v/>
      </c>
      <c r="H6308" s="1"/>
      <c r="I6308" t="s">
        <v>6503</v>
      </c>
      <c r="J6308" t="s">
        <v>13871</v>
      </c>
      <c r="K6308" t="s">
        <v>14456</v>
      </c>
      <c r="L6308" t="s">
        <v>15552</v>
      </c>
      <c r="M6308" t="s">
        <v>14538</v>
      </c>
      <c r="N6308" t="s">
        <v>15045</v>
      </c>
      <c r="O6308" t="s">
        <v>14538</v>
      </c>
    </row>
    <row r="6309" spans="1:15">
      <c r="A6309" t="s">
        <v>16</v>
      </c>
      <c r="B6309" t="s">
        <v>119</v>
      </c>
      <c r="C6309" t="s">
        <v>645</v>
      </c>
      <c r="D6309" t="s">
        <v>15977</v>
      </c>
      <c r="E6309" t="s">
        <v>5914</v>
      </c>
      <c r="F6309" s="1"/>
      <c r="G6309" s="1" t="str">
        <f t="array" ref="G6309">IF(COUNT(FIND(Keywords!$E$3:$E$5,I6309)),"실족추락","")</f>
        <v/>
      </c>
      <c r="H6309" s="1"/>
      <c r="I6309" t="s">
        <v>6504</v>
      </c>
      <c r="J6309" t="s">
        <v>13765</v>
      </c>
      <c r="K6309" t="s">
        <v>14458</v>
      </c>
      <c r="L6309" t="s">
        <v>15057</v>
      </c>
      <c r="M6309" t="s">
        <v>14538</v>
      </c>
      <c r="N6309" t="s">
        <v>15640</v>
      </c>
      <c r="O6309" t="s">
        <v>14775</v>
      </c>
    </row>
    <row r="6310" spans="1:15">
      <c r="A6310" t="s">
        <v>16</v>
      </c>
      <c r="B6310" t="s">
        <v>119</v>
      </c>
      <c r="C6310" t="s">
        <v>646</v>
      </c>
      <c r="D6310" t="s">
        <v>5909</v>
      </c>
      <c r="E6310" t="s">
        <v>5914</v>
      </c>
      <c r="F6310" s="1"/>
      <c r="G6310" s="1" t="str">
        <f t="array" ref="G6310">IF(COUNT(FIND(Keywords!$E$3:$E$5,I6310)),"실족추락","")</f>
        <v/>
      </c>
      <c r="H6310" s="1"/>
      <c r="I6310" t="s">
        <v>6505</v>
      </c>
      <c r="J6310" t="s">
        <v>13898</v>
      </c>
      <c r="K6310" t="s">
        <v>14459</v>
      </c>
      <c r="L6310" t="s">
        <v>15057</v>
      </c>
      <c r="M6310" t="s">
        <v>14538</v>
      </c>
      <c r="N6310" t="s">
        <v>15641</v>
      </c>
      <c r="O6310" t="s">
        <v>14538</v>
      </c>
    </row>
    <row r="6311" spans="1:15">
      <c r="A6311" t="s">
        <v>16</v>
      </c>
      <c r="B6311" t="s">
        <v>119</v>
      </c>
      <c r="C6311" t="s">
        <v>647</v>
      </c>
      <c r="D6311" t="s">
        <v>5909</v>
      </c>
      <c r="E6311" t="s">
        <v>5914</v>
      </c>
      <c r="F6311" s="1"/>
      <c r="G6311" s="1" t="str">
        <f t="array" ref="G6311">IF(COUNT(FIND(Keywords!$E$3:$E$5,I6311)),"실족추락","")</f>
        <v/>
      </c>
      <c r="H6311" s="1"/>
      <c r="I6311" t="s">
        <v>6506</v>
      </c>
      <c r="J6311" t="s">
        <v>13851</v>
      </c>
      <c r="K6311" t="s">
        <v>14460</v>
      </c>
      <c r="L6311" t="s">
        <v>14517</v>
      </c>
      <c r="M6311" t="s">
        <v>14538</v>
      </c>
      <c r="N6311" t="s">
        <v>15281</v>
      </c>
      <c r="O6311" t="s">
        <v>14538</v>
      </c>
    </row>
    <row r="6312" spans="1:15">
      <c r="A6312" t="s">
        <v>16</v>
      </c>
      <c r="B6312" t="s">
        <v>119</v>
      </c>
      <c r="C6312" t="s">
        <v>648</v>
      </c>
      <c r="D6312" t="s">
        <v>5909</v>
      </c>
      <c r="E6312" t="s">
        <v>5914</v>
      </c>
      <c r="F6312" s="1"/>
      <c r="G6312" s="1" t="str">
        <f t="array" ref="G6312">IF(COUNT(FIND(Keywords!$E$3:$E$5,I6312)),"실족추락","")</f>
        <v/>
      </c>
      <c r="H6312" s="1"/>
      <c r="I6312" t="s">
        <v>6507</v>
      </c>
      <c r="J6312" t="s">
        <v>13816</v>
      </c>
      <c r="K6312" t="s">
        <v>14461</v>
      </c>
      <c r="L6312" t="s">
        <v>14934</v>
      </c>
      <c r="M6312" t="s">
        <v>14538</v>
      </c>
      <c r="N6312" t="s">
        <v>15642</v>
      </c>
      <c r="O6312" t="s">
        <v>14538</v>
      </c>
    </row>
    <row r="6313" spans="1:15">
      <c r="A6313" t="s">
        <v>16</v>
      </c>
      <c r="B6313" t="s">
        <v>119</v>
      </c>
      <c r="C6313" t="s">
        <v>649</v>
      </c>
      <c r="D6313" t="s">
        <v>5909</v>
      </c>
      <c r="E6313" t="s">
        <v>5914</v>
      </c>
      <c r="F6313" s="1"/>
      <c r="G6313" s="1" t="str">
        <f t="array" ref="G6313">IF(COUNT(FIND(Keywords!$E$3:$E$5,I6313)),"실족추락","")</f>
        <v/>
      </c>
      <c r="H6313" s="1"/>
      <c r="I6313" t="s">
        <v>6508</v>
      </c>
      <c r="J6313" t="s">
        <v>13875</v>
      </c>
      <c r="K6313" t="s">
        <v>14462</v>
      </c>
      <c r="L6313" t="s">
        <v>15393</v>
      </c>
      <c r="M6313" t="s">
        <v>14538</v>
      </c>
      <c r="N6313" t="s">
        <v>15643</v>
      </c>
      <c r="O6313" t="s">
        <v>14538</v>
      </c>
    </row>
    <row r="6314" spans="1:15">
      <c r="A6314" t="s">
        <v>16</v>
      </c>
      <c r="B6314" t="s">
        <v>119</v>
      </c>
      <c r="C6314" t="s">
        <v>650</v>
      </c>
      <c r="D6314" t="s">
        <v>5909</v>
      </c>
      <c r="E6314" t="s">
        <v>5914</v>
      </c>
      <c r="F6314" s="1"/>
      <c r="G6314" s="1" t="str">
        <f t="array" ref="G6314">IF(COUNT(FIND(Keywords!$E$3:$E$5,I6314)),"실족추락","")</f>
        <v/>
      </c>
      <c r="H6314" s="1"/>
      <c r="I6314" t="s">
        <v>6509</v>
      </c>
      <c r="J6314" t="s">
        <v>13782</v>
      </c>
      <c r="K6314" t="s">
        <v>14456</v>
      </c>
      <c r="L6314" t="s">
        <v>15096</v>
      </c>
      <c r="M6314" t="s">
        <v>14538</v>
      </c>
      <c r="N6314" t="s">
        <v>15602</v>
      </c>
      <c r="O6314" t="s">
        <v>14538</v>
      </c>
    </row>
    <row r="6315" spans="1:15">
      <c r="A6315" t="s">
        <v>16</v>
      </c>
      <c r="B6315" t="s">
        <v>119</v>
      </c>
      <c r="C6315" t="s">
        <v>651</v>
      </c>
      <c r="D6315" t="s">
        <v>5909</v>
      </c>
      <c r="E6315" t="s">
        <v>5914</v>
      </c>
      <c r="F6315" s="1"/>
      <c r="G6315" s="1" t="str">
        <f t="array" ref="G6315">IF(COUNT(FIND(Keywords!$E$3:$E$5,I6315)),"실족추락","")</f>
        <v/>
      </c>
      <c r="H6315" s="1"/>
      <c r="I6315" t="s">
        <v>6510</v>
      </c>
      <c r="J6315" t="s">
        <v>13914</v>
      </c>
      <c r="K6315" t="s">
        <v>14463</v>
      </c>
      <c r="L6315" t="s">
        <v>15258</v>
      </c>
      <c r="M6315" t="s">
        <v>14538</v>
      </c>
      <c r="N6315" t="s">
        <v>15644</v>
      </c>
      <c r="O6315" t="s">
        <v>14538</v>
      </c>
    </row>
    <row r="6316" spans="1:15">
      <c r="A6316" t="s">
        <v>16</v>
      </c>
      <c r="B6316" t="s">
        <v>119</v>
      </c>
      <c r="C6316" t="s">
        <v>652</v>
      </c>
      <c r="D6316" t="s">
        <v>15977</v>
      </c>
      <c r="E6316" t="s">
        <v>5914</v>
      </c>
      <c r="F6316" s="1"/>
      <c r="G6316" s="1" t="str">
        <f t="array" ref="G6316">IF(COUNT(FIND(Keywords!$E$3:$E$5,I6316)),"실족추락","")</f>
        <v/>
      </c>
      <c r="H6316" s="1"/>
      <c r="I6316" t="s">
        <v>6511</v>
      </c>
      <c r="J6316" t="s">
        <v>13762</v>
      </c>
      <c r="K6316" t="s">
        <v>14464</v>
      </c>
      <c r="L6316" t="s">
        <v>15393</v>
      </c>
      <c r="M6316" t="s">
        <v>14538</v>
      </c>
      <c r="N6316" t="s">
        <v>15597</v>
      </c>
      <c r="O6316" t="s">
        <v>14538</v>
      </c>
    </row>
    <row r="6317" spans="1:15">
      <c r="A6317" t="s">
        <v>16</v>
      </c>
      <c r="B6317" t="s">
        <v>119</v>
      </c>
      <c r="C6317" t="s">
        <v>652</v>
      </c>
      <c r="D6317" t="s">
        <v>5909</v>
      </c>
      <c r="E6317" t="s">
        <v>5914</v>
      </c>
      <c r="F6317" s="1"/>
      <c r="G6317" s="1" t="str">
        <f t="array" ref="G6317">IF(COUNT(FIND(Keywords!$E$3:$E$5,I6317)),"실족추락","")</f>
        <v/>
      </c>
      <c r="H6317" s="1"/>
      <c r="I6317" t="s">
        <v>6512</v>
      </c>
      <c r="J6317" t="s">
        <v>13762</v>
      </c>
      <c r="K6317" t="s">
        <v>14464</v>
      </c>
      <c r="L6317" t="s">
        <v>15393</v>
      </c>
      <c r="M6317" t="s">
        <v>14538</v>
      </c>
      <c r="N6317" t="s">
        <v>15597</v>
      </c>
      <c r="O6317" t="s">
        <v>14538</v>
      </c>
    </row>
    <row r="6318" spans="1:15">
      <c r="A6318" t="s">
        <v>16</v>
      </c>
      <c r="B6318" t="s">
        <v>119</v>
      </c>
      <c r="C6318" t="s">
        <v>653</v>
      </c>
      <c r="D6318" t="s">
        <v>5909</v>
      </c>
      <c r="E6318" t="s">
        <v>5914</v>
      </c>
      <c r="F6318" s="1"/>
      <c r="G6318" s="1" t="str">
        <f t="array" ref="G6318">IF(COUNT(FIND(Keywords!$E$3:$E$5,I6318)),"실족추락","")</f>
        <v/>
      </c>
      <c r="H6318" s="1"/>
      <c r="I6318" t="s">
        <v>6513</v>
      </c>
      <c r="J6318" t="s">
        <v>13863</v>
      </c>
      <c r="K6318" t="s">
        <v>14465</v>
      </c>
      <c r="L6318" t="s">
        <v>14118</v>
      </c>
      <c r="M6318" t="s">
        <v>14538</v>
      </c>
      <c r="N6318" t="s">
        <v>15645</v>
      </c>
      <c r="O6318" t="s">
        <v>14538</v>
      </c>
    </row>
    <row r="6319" spans="1:15">
      <c r="A6319" t="s">
        <v>16</v>
      </c>
      <c r="B6319" t="s">
        <v>119</v>
      </c>
      <c r="C6319" t="s">
        <v>654</v>
      </c>
      <c r="D6319" t="s">
        <v>5909</v>
      </c>
      <c r="E6319" t="s">
        <v>5914</v>
      </c>
      <c r="F6319" s="1"/>
      <c r="G6319" s="1" t="str">
        <f t="array" ref="G6319">IF(COUNT(FIND(Keywords!$E$3:$E$5,I6319)),"실족추락","")</f>
        <v/>
      </c>
      <c r="H6319" s="1"/>
      <c r="I6319" t="s">
        <v>6514</v>
      </c>
      <c r="J6319" t="s">
        <v>13920</v>
      </c>
      <c r="K6319" t="s">
        <v>14466</v>
      </c>
      <c r="L6319" t="s">
        <v>14118</v>
      </c>
      <c r="M6319" t="s">
        <v>14538</v>
      </c>
      <c r="N6319" t="s">
        <v>14076</v>
      </c>
      <c r="O6319" t="s">
        <v>14538</v>
      </c>
    </row>
    <row r="6320" spans="1:15">
      <c r="A6320" t="s">
        <v>16</v>
      </c>
      <c r="B6320" t="s">
        <v>119</v>
      </c>
      <c r="C6320" t="s">
        <v>655</v>
      </c>
      <c r="D6320" t="s">
        <v>5909</v>
      </c>
      <c r="E6320" t="s">
        <v>5914</v>
      </c>
      <c r="F6320" s="1"/>
      <c r="G6320" s="1" t="str">
        <f t="array" ref="G6320">IF(COUNT(FIND(Keywords!$E$3:$E$5,I6320)),"실족추락","")</f>
        <v/>
      </c>
      <c r="H6320" s="1"/>
      <c r="I6320" t="s">
        <v>6515</v>
      </c>
      <c r="J6320" t="s">
        <v>13818</v>
      </c>
      <c r="K6320" t="s">
        <v>14467</v>
      </c>
      <c r="L6320" t="s">
        <v>15453</v>
      </c>
      <c r="M6320" t="s">
        <v>14538</v>
      </c>
      <c r="N6320" t="s">
        <v>15646</v>
      </c>
      <c r="O6320" t="s">
        <v>14538</v>
      </c>
    </row>
    <row r="6321" spans="1:15">
      <c r="A6321" t="s">
        <v>16</v>
      </c>
      <c r="B6321" t="s">
        <v>119</v>
      </c>
      <c r="C6321" t="s">
        <v>656</v>
      </c>
      <c r="D6321" t="s">
        <v>5909</v>
      </c>
      <c r="E6321" t="s">
        <v>5914</v>
      </c>
      <c r="F6321" s="1"/>
      <c r="G6321" s="1" t="str">
        <f t="array" ref="G6321">IF(COUNT(FIND(Keywords!$E$3:$E$5,I6321)),"실족추락","")</f>
        <v/>
      </c>
      <c r="H6321" s="1"/>
      <c r="I6321" t="s">
        <v>6516</v>
      </c>
      <c r="J6321" t="s">
        <v>13778</v>
      </c>
      <c r="K6321" t="s">
        <v>14468</v>
      </c>
      <c r="L6321" t="s">
        <v>15278</v>
      </c>
      <c r="M6321" t="s">
        <v>14538</v>
      </c>
      <c r="N6321" t="s">
        <v>15647</v>
      </c>
      <c r="O6321" t="s">
        <v>14538</v>
      </c>
    </row>
    <row r="6322" spans="1:15">
      <c r="A6322" t="s">
        <v>16</v>
      </c>
      <c r="B6322" t="s">
        <v>119</v>
      </c>
      <c r="C6322" t="s">
        <v>3881</v>
      </c>
      <c r="D6322" t="s">
        <v>5909</v>
      </c>
      <c r="E6322" t="s">
        <v>5914</v>
      </c>
      <c r="F6322" s="1"/>
      <c r="G6322" s="1" t="str">
        <f t="array" ref="G6322">IF(COUNT(FIND(Keywords!$E$3:$E$5,I6322)),"실족추락","")</f>
        <v/>
      </c>
      <c r="H6322" s="1"/>
      <c r="I6322" t="s">
        <v>10839</v>
      </c>
      <c r="J6322" t="s">
        <v>13769</v>
      </c>
      <c r="K6322" t="s">
        <v>15215</v>
      </c>
      <c r="L6322" t="s">
        <v>14517</v>
      </c>
      <c r="M6322" t="s">
        <v>14538</v>
      </c>
      <c r="N6322" t="s">
        <v>15899</v>
      </c>
      <c r="O6322" t="s">
        <v>14538</v>
      </c>
    </row>
    <row r="6323" spans="1:15">
      <c r="A6323" t="s">
        <v>16</v>
      </c>
      <c r="B6323" t="s">
        <v>119</v>
      </c>
      <c r="C6323" t="s">
        <v>698</v>
      </c>
      <c r="D6323" t="s">
        <v>5909</v>
      </c>
      <c r="E6323" t="s">
        <v>5914</v>
      </c>
      <c r="F6323" s="1"/>
      <c r="G6323" s="1" t="str">
        <f t="array" ref="G6323">IF(COUNT(FIND(Keywords!$E$3:$E$5,I6323)),"실족추락","")</f>
        <v/>
      </c>
      <c r="H6323" s="1"/>
      <c r="I6323" t="s">
        <v>10840</v>
      </c>
      <c r="J6323" t="s">
        <v>13954</v>
      </c>
      <c r="K6323" t="s">
        <v>14500</v>
      </c>
      <c r="L6323" t="s">
        <v>15096</v>
      </c>
      <c r="M6323" t="s">
        <v>14538</v>
      </c>
      <c r="N6323" t="s">
        <v>14726</v>
      </c>
      <c r="O6323" t="s">
        <v>14538</v>
      </c>
    </row>
    <row r="6324" spans="1:15">
      <c r="A6324" t="s">
        <v>16</v>
      </c>
      <c r="B6324" t="s">
        <v>119</v>
      </c>
      <c r="C6324" t="s">
        <v>699</v>
      </c>
      <c r="D6324" t="s">
        <v>5909</v>
      </c>
      <c r="E6324" t="s">
        <v>5914</v>
      </c>
      <c r="F6324" s="1"/>
      <c r="G6324" s="1" t="str">
        <f t="array" ref="G6324">IF(COUNT(FIND(Keywords!$E$3:$E$5,I6324)),"실족추락","")</f>
        <v>실족추락</v>
      </c>
      <c r="H6324" s="1"/>
      <c r="I6324" t="s">
        <v>10841</v>
      </c>
      <c r="J6324" t="s">
        <v>13926</v>
      </c>
      <c r="K6324" t="s">
        <v>14501</v>
      </c>
      <c r="L6324" t="s">
        <v>15316</v>
      </c>
      <c r="M6324" t="s">
        <v>14538</v>
      </c>
      <c r="N6324" t="s">
        <v>14741</v>
      </c>
      <c r="O6324" t="s">
        <v>14538</v>
      </c>
    </row>
    <row r="6325" spans="1:15">
      <c r="A6325" t="s">
        <v>16</v>
      </c>
      <c r="B6325" t="s">
        <v>119</v>
      </c>
      <c r="C6325" t="s">
        <v>3882</v>
      </c>
      <c r="D6325" t="s">
        <v>5909</v>
      </c>
      <c r="E6325" t="s">
        <v>5914</v>
      </c>
      <c r="F6325" s="1"/>
      <c r="G6325" s="1" t="str">
        <f t="array" ref="G6325">IF(COUNT(FIND(Keywords!$E$3:$E$5,I6325)),"실족추락","")</f>
        <v>실족추락</v>
      </c>
      <c r="H6325" s="1"/>
      <c r="I6325" t="s">
        <v>10842</v>
      </c>
      <c r="J6325" t="s">
        <v>13880</v>
      </c>
      <c r="K6325" t="s">
        <v>14072</v>
      </c>
      <c r="L6325" t="s">
        <v>14098</v>
      </c>
      <c r="M6325" t="s">
        <v>14538</v>
      </c>
      <c r="N6325" t="s">
        <v>15756</v>
      </c>
      <c r="O6325" t="s">
        <v>14538</v>
      </c>
    </row>
    <row r="6326" spans="1:15">
      <c r="A6326" t="s">
        <v>16</v>
      </c>
      <c r="B6326" t="s">
        <v>119</v>
      </c>
      <c r="C6326" t="s">
        <v>700</v>
      </c>
      <c r="D6326" t="s">
        <v>5909</v>
      </c>
      <c r="E6326" t="s">
        <v>5914</v>
      </c>
      <c r="F6326" s="1"/>
      <c r="G6326" s="1" t="str">
        <f t="array" ref="G6326">IF(COUNT(FIND(Keywords!$E$3:$E$5,I6326)),"실족추락","")</f>
        <v/>
      </c>
      <c r="H6326" s="1"/>
      <c r="I6326" t="s">
        <v>10843</v>
      </c>
      <c r="J6326" t="s">
        <v>13785</v>
      </c>
      <c r="K6326" t="s">
        <v>14502</v>
      </c>
      <c r="L6326" t="s">
        <v>14117</v>
      </c>
      <c r="M6326" t="s">
        <v>14538</v>
      </c>
      <c r="N6326" t="s">
        <v>15656</v>
      </c>
      <c r="O6326" t="s">
        <v>14538</v>
      </c>
    </row>
    <row r="6327" spans="1:15">
      <c r="A6327" t="s">
        <v>16</v>
      </c>
      <c r="B6327" t="s">
        <v>119</v>
      </c>
      <c r="C6327" t="s">
        <v>3883</v>
      </c>
      <c r="D6327" t="s">
        <v>5909</v>
      </c>
      <c r="E6327" t="s">
        <v>5914</v>
      </c>
      <c r="F6327" s="1"/>
      <c r="G6327" s="1" t="str">
        <f t="array" ref="G6327">IF(COUNT(FIND(Keywords!$E$3:$E$5,I6327)),"실족추락","")</f>
        <v>실족추락</v>
      </c>
      <c r="H6327" s="1"/>
      <c r="I6327" t="s">
        <v>10844</v>
      </c>
      <c r="J6327" t="s">
        <v>13766</v>
      </c>
      <c r="K6327" t="s">
        <v>14850</v>
      </c>
      <c r="L6327" t="s">
        <v>15556</v>
      </c>
      <c r="M6327" t="s">
        <v>14538</v>
      </c>
      <c r="N6327" t="s">
        <v>15719</v>
      </c>
      <c r="O6327" t="s">
        <v>14538</v>
      </c>
    </row>
    <row r="6328" spans="1:15">
      <c r="A6328" t="s">
        <v>16</v>
      </c>
      <c r="B6328" t="s">
        <v>119</v>
      </c>
      <c r="C6328" t="s">
        <v>3884</v>
      </c>
      <c r="D6328" t="s">
        <v>5909</v>
      </c>
      <c r="E6328" t="s">
        <v>5914</v>
      </c>
      <c r="F6328" s="1"/>
      <c r="G6328" s="1" t="str">
        <f t="array" ref="G6328">IF(COUNT(FIND(Keywords!$E$3:$E$5,I6328)),"실족추락","")</f>
        <v>실족추락</v>
      </c>
      <c r="H6328" s="1"/>
      <c r="I6328" t="s">
        <v>10845</v>
      </c>
      <c r="J6328" t="s">
        <v>13994</v>
      </c>
      <c r="K6328" t="s">
        <v>15342</v>
      </c>
      <c r="L6328" t="s">
        <v>14510</v>
      </c>
      <c r="M6328" t="s">
        <v>14538</v>
      </c>
      <c r="N6328" t="s">
        <v>15844</v>
      </c>
      <c r="O6328" t="s">
        <v>14973</v>
      </c>
    </row>
    <row r="6329" spans="1:15">
      <c r="A6329" t="s">
        <v>16</v>
      </c>
      <c r="B6329" t="s">
        <v>119</v>
      </c>
      <c r="C6329" t="s">
        <v>705</v>
      </c>
      <c r="D6329" t="s">
        <v>5909</v>
      </c>
      <c r="E6329" t="s">
        <v>5914</v>
      </c>
      <c r="F6329" s="1"/>
      <c r="G6329" s="1" t="str">
        <f t="array" ref="G6329">IF(COUNT(FIND(Keywords!$E$3:$E$5,I6329)),"실족추락","")</f>
        <v>실족추락</v>
      </c>
      <c r="H6329" s="1"/>
      <c r="I6329" t="s">
        <v>10846</v>
      </c>
      <c r="J6329" t="s">
        <v>13744</v>
      </c>
      <c r="K6329" t="s">
        <v>14507</v>
      </c>
      <c r="L6329" t="s">
        <v>14556</v>
      </c>
      <c r="M6329" t="s">
        <v>14538</v>
      </c>
      <c r="N6329" t="s">
        <v>15659</v>
      </c>
      <c r="O6329" t="s">
        <v>14538</v>
      </c>
    </row>
    <row r="6330" spans="1:15">
      <c r="A6330" t="s">
        <v>16</v>
      </c>
      <c r="B6330" t="s">
        <v>119</v>
      </c>
      <c r="C6330" t="s">
        <v>3885</v>
      </c>
      <c r="D6330" t="s">
        <v>5909</v>
      </c>
      <c r="E6330" t="s">
        <v>5914</v>
      </c>
      <c r="F6330" s="1"/>
      <c r="G6330" s="1" t="str">
        <f t="array" ref="G6330">IF(COUNT(FIND(Keywords!$E$3:$E$5,I6330)),"실족추락","")</f>
        <v>실족추락</v>
      </c>
      <c r="H6330" s="1"/>
      <c r="I6330" t="s">
        <v>10847</v>
      </c>
      <c r="J6330" t="s">
        <v>13875</v>
      </c>
      <c r="K6330" t="s">
        <v>15384</v>
      </c>
      <c r="L6330" t="s">
        <v>14712</v>
      </c>
      <c r="M6330" t="s">
        <v>14538</v>
      </c>
      <c r="N6330" t="s">
        <v>14508</v>
      </c>
      <c r="O6330" t="s">
        <v>14538</v>
      </c>
    </row>
    <row r="6331" spans="1:15">
      <c r="A6331" t="s">
        <v>16</v>
      </c>
      <c r="B6331" t="s">
        <v>119</v>
      </c>
      <c r="C6331" t="s">
        <v>1843</v>
      </c>
      <c r="D6331" t="s">
        <v>5909</v>
      </c>
      <c r="E6331" t="s">
        <v>5914</v>
      </c>
      <c r="F6331" s="1"/>
      <c r="G6331" s="1" t="str">
        <f t="array" ref="G6331">IF(COUNT(FIND(Keywords!$E$3:$E$5,I6331)),"실족추락","")</f>
        <v/>
      </c>
      <c r="H6331" s="1"/>
      <c r="I6331" t="s">
        <v>10848</v>
      </c>
      <c r="J6331" t="s">
        <v>13862</v>
      </c>
      <c r="K6331" t="s">
        <v>15014</v>
      </c>
      <c r="L6331" t="s">
        <v>14776</v>
      </c>
      <c r="M6331" t="s">
        <v>14538</v>
      </c>
      <c r="N6331" t="s">
        <v>15552</v>
      </c>
      <c r="O6331" t="s">
        <v>14538</v>
      </c>
    </row>
    <row r="6332" spans="1:15">
      <c r="A6332" t="s">
        <v>16</v>
      </c>
      <c r="B6332" t="s">
        <v>119</v>
      </c>
      <c r="C6332" t="s">
        <v>712</v>
      </c>
      <c r="D6332" t="s">
        <v>5909</v>
      </c>
      <c r="E6332" t="s">
        <v>5914</v>
      </c>
      <c r="F6332" s="1"/>
      <c r="G6332" s="1" t="str">
        <f t="array" ref="G6332">IF(COUNT(FIND(Keywords!$E$3:$E$5,I6332)),"실족추락","")</f>
        <v/>
      </c>
      <c r="H6332" s="1"/>
      <c r="I6332" t="s">
        <v>10849</v>
      </c>
      <c r="J6332" t="s">
        <v>13897</v>
      </c>
      <c r="K6332" t="s">
        <v>14117</v>
      </c>
      <c r="L6332" t="s">
        <v>14533</v>
      </c>
      <c r="M6332" t="s">
        <v>14538</v>
      </c>
      <c r="N6332" t="s">
        <v>15560</v>
      </c>
      <c r="O6332" t="s">
        <v>14538</v>
      </c>
    </row>
    <row r="6333" spans="1:15">
      <c r="A6333" t="s">
        <v>16</v>
      </c>
      <c r="B6333" t="s">
        <v>119</v>
      </c>
      <c r="C6333" t="s">
        <v>955</v>
      </c>
      <c r="D6333" t="s">
        <v>5911</v>
      </c>
      <c r="E6333" t="s">
        <v>5914</v>
      </c>
      <c r="F6333" s="1" t="s">
        <v>5911</v>
      </c>
      <c r="G6333" s="1" t="str">
        <f t="array" ref="G6333">IF(COUNT(FIND(Keywords!$E$3:$E$5,I6333)),"실족추락","")</f>
        <v/>
      </c>
      <c r="H6333" s="1"/>
      <c r="I6333" t="s">
        <v>10850</v>
      </c>
      <c r="J6333" t="s">
        <v>13879</v>
      </c>
      <c r="K6333" t="s">
        <v>14517</v>
      </c>
      <c r="L6333" t="s">
        <v>15187</v>
      </c>
      <c r="M6333" t="s">
        <v>14538</v>
      </c>
      <c r="N6333" t="s">
        <v>15680</v>
      </c>
      <c r="O6333" t="s">
        <v>14538</v>
      </c>
    </row>
    <row r="6334" spans="1:15">
      <c r="A6334" t="s">
        <v>16</v>
      </c>
      <c r="B6334" t="s">
        <v>119</v>
      </c>
      <c r="C6334" t="s">
        <v>956</v>
      </c>
      <c r="D6334" t="s">
        <v>5909</v>
      </c>
      <c r="E6334" t="s">
        <v>5914</v>
      </c>
      <c r="F6334" s="1"/>
      <c r="G6334" s="1" t="str">
        <f t="array" ref="G6334">IF(COUNT(FIND(Keywords!$E$3:$E$5,I6334)),"실족추락","")</f>
        <v/>
      </c>
      <c r="H6334" s="1"/>
      <c r="I6334" t="s">
        <v>10851</v>
      </c>
      <c r="J6334" t="s">
        <v>13763</v>
      </c>
      <c r="K6334" t="s">
        <v>14648</v>
      </c>
      <c r="L6334" t="s">
        <v>15556</v>
      </c>
      <c r="M6334" t="s">
        <v>14538</v>
      </c>
      <c r="N6334" t="s">
        <v>14708</v>
      </c>
      <c r="O6334" t="s">
        <v>14538</v>
      </c>
    </row>
    <row r="6335" spans="1:15">
      <c r="A6335" t="s">
        <v>16</v>
      </c>
      <c r="B6335" t="s">
        <v>119</v>
      </c>
      <c r="C6335" t="s">
        <v>957</v>
      </c>
      <c r="D6335" t="s">
        <v>5909</v>
      </c>
      <c r="E6335" t="s">
        <v>5914</v>
      </c>
      <c r="F6335" s="1"/>
      <c r="G6335" s="1" t="str">
        <f t="array" ref="G6335">IF(COUNT(FIND(Keywords!$E$3:$E$5,I6335)),"실족추락","")</f>
        <v/>
      </c>
      <c r="H6335" s="1"/>
      <c r="I6335" t="s">
        <v>6865</v>
      </c>
      <c r="J6335" t="s">
        <v>13757</v>
      </c>
      <c r="K6335" t="s">
        <v>14649</v>
      </c>
      <c r="L6335" t="s">
        <v>14777</v>
      </c>
      <c r="M6335" t="s">
        <v>14538</v>
      </c>
      <c r="N6335" t="s">
        <v>14711</v>
      </c>
      <c r="O6335" t="s">
        <v>14538</v>
      </c>
    </row>
    <row r="6336" spans="1:15">
      <c r="A6336" t="s">
        <v>16</v>
      </c>
      <c r="B6336" t="s">
        <v>119</v>
      </c>
      <c r="C6336" t="s">
        <v>957</v>
      </c>
      <c r="D6336" t="s">
        <v>5909</v>
      </c>
      <c r="E6336" t="s">
        <v>5914</v>
      </c>
      <c r="F6336" s="1"/>
      <c r="G6336" s="1" t="str">
        <f t="array" ref="G6336">IF(COUNT(FIND(Keywords!$E$3:$E$5,I6336)),"실족추락","")</f>
        <v/>
      </c>
      <c r="H6336" s="1"/>
      <c r="I6336" t="s">
        <v>10852</v>
      </c>
      <c r="J6336" t="s">
        <v>13757</v>
      </c>
      <c r="K6336" t="s">
        <v>14649</v>
      </c>
      <c r="L6336" t="s">
        <v>14777</v>
      </c>
      <c r="M6336" t="s">
        <v>14538</v>
      </c>
      <c r="N6336" t="s">
        <v>14711</v>
      </c>
      <c r="O6336" t="s">
        <v>14538</v>
      </c>
    </row>
    <row r="6337" spans="1:15">
      <c r="A6337" t="s">
        <v>16</v>
      </c>
      <c r="B6337" t="s">
        <v>119</v>
      </c>
      <c r="C6337" t="s">
        <v>3886</v>
      </c>
      <c r="D6337" t="s">
        <v>5909</v>
      </c>
      <c r="E6337" t="s">
        <v>5914</v>
      </c>
      <c r="F6337" s="1"/>
      <c r="G6337" s="1" t="str">
        <f t="array" ref="G6337">IF(COUNT(FIND(Keywords!$E$3:$E$5,I6337)),"실족추락","")</f>
        <v/>
      </c>
      <c r="H6337" s="1"/>
      <c r="I6337" t="s">
        <v>10853</v>
      </c>
      <c r="J6337" t="s">
        <v>13916</v>
      </c>
      <c r="K6337" t="s">
        <v>15385</v>
      </c>
      <c r="L6337" t="s">
        <v>15187</v>
      </c>
      <c r="M6337" t="s">
        <v>14538</v>
      </c>
      <c r="N6337" t="s">
        <v>15634</v>
      </c>
      <c r="O6337" t="s">
        <v>14538</v>
      </c>
    </row>
    <row r="6338" spans="1:15">
      <c r="A6338" t="s">
        <v>16</v>
      </c>
      <c r="B6338" t="s">
        <v>119</v>
      </c>
      <c r="C6338" t="s">
        <v>3886</v>
      </c>
      <c r="D6338" t="s">
        <v>5909</v>
      </c>
      <c r="E6338" t="s">
        <v>5914</v>
      </c>
      <c r="F6338" s="1"/>
      <c r="G6338" s="1" t="str">
        <f t="array" ref="G6338">IF(COUNT(FIND(Keywords!$E$3:$E$5,I6338)),"실족추락","")</f>
        <v/>
      </c>
      <c r="H6338" s="1"/>
      <c r="I6338" t="s">
        <v>10853</v>
      </c>
      <c r="J6338" t="s">
        <v>13916</v>
      </c>
      <c r="K6338" t="s">
        <v>15385</v>
      </c>
      <c r="L6338" t="s">
        <v>15187</v>
      </c>
      <c r="M6338" t="s">
        <v>14538</v>
      </c>
      <c r="N6338" t="s">
        <v>15634</v>
      </c>
      <c r="O6338" t="s">
        <v>14538</v>
      </c>
    </row>
    <row r="6339" spans="1:15">
      <c r="A6339" t="s">
        <v>16</v>
      </c>
      <c r="B6339" t="s">
        <v>119</v>
      </c>
      <c r="C6339" t="s">
        <v>1897</v>
      </c>
      <c r="D6339" t="s">
        <v>5909</v>
      </c>
      <c r="E6339" t="s">
        <v>5914</v>
      </c>
      <c r="F6339" s="1"/>
      <c r="G6339" s="1" t="str">
        <f t="array" ref="G6339">IF(COUNT(FIND(Keywords!$E$3:$E$5,I6339)),"실족추락","")</f>
        <v/>
      </c>
      <c r="H6339" s="1"/>
      <c r="I6339" t="s">
        <v>10854</v>
      </c>
      <c r="J6339" t="s">
        <v>13729</v>
      </c>
      <c r="K6339" t="s">
        <v>15032</v>
      </c>
      <c r="L6339" t="s">
        <v>15499</v>
      </c>
      <c r="M6339" t="s">
        <v>14538</v>
      </c>
      <c r="N6339" t="s">
        <v>15344</v>
      </c>
      <c r="O6339" t="s">
        <v>14538</v>
      </c>
    </row>
    <row r="6340" spans="1:15">
      <c r="A6340" t="s">
        <v>16</v>
      </c>
      <c r="B6340" t="s">
        <v>119</v>
      </c>
      <c r="C6340" t="s">
        <v>3887</v>
      </c>
      <c r="D6340" t="s">
        <v>5909</v>
      </c>
      <c r="E6340" t="s">
        <v>5914</v>
      </c>
      <c r="F6340" s="1"/>
      <c r="G6340" s="1" t="str">
        <f t="array" ref="G6340">IF(COUNT(FIND(Keywords!$E$3:$E$5,I6340)),"실족추락","")</f>
        <v/>
      </c>
      <c r="H6340" s="1"/>
      <c r="I6340" t="s">
        <v>10855</v>
      </c>
      <c r="J6340" t="s">
        <v>13783</v>
      </c>
      <c r="K6340" t="s">
        <v>14109</v>
      </c>
      <c r="L6340" t="s">
        <v>14892</v>
      </c>
      <c r="M6340" t="s">
        <v>14538</v>
      </c>
      <c r="N6340" t="s">
        <v>15688</v>
      </c>
      <c r="O6340" t="s">
        <v>14538</v>
      </c>
    </row>
    <row r="6341" spans="1:15">
      <c r="A6341" t="s">
        <v>16</v>
      </c>
      <c r="B6341" t="s">
        <v>119</v>
      </c>
      <c r="C6341" t="s">
        <v>2902</v>
      </c>
      <c r="D6341" t="s">
        <v>5909</v>
      </c>
      <c r="E6341" t="s">
        <v>5914</v>
      </c>
      <c r="F6341" s="1"/>
      <c r="G6341" s="1" t="str">
        <f t="array" ref="G6341">IF(COUNT(FIND(Keywords!$E$3:$E$5,I6341)),"실족추락","")</f>
        <v/>
      </c>
      <c r="H6341" s="1"/>
      <c r="I6341" t="s">
        <v>10856</v>
      </c>
      <c r="J6341" t="s">
        <v>13825</v>
      </c>
      <c r="K6341" t="s">
        <v>15248</v>
      </c>
      <c r="L6341" t="s">
        <v>15552</v>
      </c>
      <c r="M6341" t="s">
        <v>14538</v>
      </c>
      <c r="N6341" t="s">
        <v>15421</v>
      </c>
      <c r="O6341" t="s">
        <v>14538</v>
      </c>
    </row>
    <row r="6342" spans="1:15">
      <c r="A6342" t="s">
        <v>16</v>
      </c>
      <c r="B6342" t="s">
        <v>119</v>
      </c>
      <c r="C6342" t="s">
        <v>2902</v>
      </c>
      <c r="D6342" t="s">
        <v>5909</v>
      </c>
      <c r="E6342" t="s">
        <v>5914</v>
      </c>
      <c r="F6342" s="1"/>
      <c r="G6342" s="1" t="str">
        <f t="array" ref="G6342">IF(COUNT(FIND(Keywords!$E$3:$E$5,I6342)),"실족추락","")</f>
        <v/>
      </c>
      <c r="H6342" s="1"/>
      <c r="I6342" t="s">
        <v>10857</v>
      </c>
      <c r="J6342" t="s">
        <v>13825</v>
      </c>
      <c r="K6342" t="s">
        <v>15248</v>
      </c>
      <c r="L6342" t="s">
        <v>15552</v>
      </c>
      <c r="M6342" t="s">
        <v>14538</v>
      </c>
      <c r="N6342" t="s">
        <v>15421</v>
      </c>
      <c r="O6342" t="s">
        <v>14538</v>
      </c>
    </row>
    <row r="6343" spans="1:15">
      <c r="A6343" t="s">
        <v>16</v>
      </c>
      <c r="B6343" t="s">
        <v>119</v>
      </c>
      <c r="C6343" t="s">
        <v>959</v>
      </c>
      <c r="D6343" t="s">
        <v>5909</v>
      </c>
      <c r="E6343" t="s">
        <v>5914</v>
      </c>
      <c r="F6343" s="1"/>
      <c r="G6343" s="1" t="str">
        <f t="array" ref="G6343">IF(COUNT(FIND(Keywords!$E$3:$E$5,I6343)),"실족추락","")</f>
        <v/>
      </c>
      <c r="H6343" s="1"/>
      <c r="I6343" t="s">
        <v>10858</v>
      </c>
      <c r="J6343" t="s">
        <v>13796</v>
      </c>
      <c r="K6343" t="s">
        <v>14651</v>
      </c>
      <c r="L6343" t="s">
        <v>15068</v>
      </c>
      <c r="M6343" t="s">
        <v>14538</v>
      </c>
      <c r="N6343" t="s">
        <v>15688</v>
      </c>
      <c r="O6343" t="s">
        <v>14538</v>
      </c>
    </row>
    <row r="6344" spans="1:15">
      <c r="A6344" t="s">
        <v>16</v>
      </c>
      <c r="B6344" t="s">
        <v>119</v>
      </c>
      <c r="C6344" t="s">
        <v>2091</v>
      </c>
      <c r="D6344" t="s">
        <v>5911</v>
      </c>
      <c r="E6344" t="s">
        <v>5914</v>
      </c>
      <c r="F6344" s="1" t="s">
        <v>5911</v>
      </c>
      <c r="G6344" s="1" t="str">
        <f t="array" ref="G6344">IF(COUNT(FIND(Keywords!$E$3:$E$5,I6344)),"실족추락","")</f>
        <v/>
      </c>
      <c r="H6344" s="1"/>
      <c r="I6344" t="s">
        <v>10859</v>
      </c>
      <c r="J6344" t="s">
        <v>13777</v>
      </c>
      <c r="K6344" t="s">
        <v>14651</v>
      </c>
      <c r="L6344" t="s">
        <v>15496</v>
      </c>
      <c r="M6344" t="s">
        <v>14538</v>
      </c>
      <c r="N6344" t="s">
        <v>15797</v>
      </c>
      <c r="O6344" t="s">
        <v>14538</v>
      </c>
    </row>
    <row r="6345" spans="1:15">
      <c r="A6345" t="s">
        <v>16</v>
      </c>
      <c r="B6345" t="s">
        <v>119</v>
      </c>
      <c r="C6345" t="s">
        <v>715</v>
      </c>
      <c r="D6345" t="s">
        <v>5909</v>
      </c>
      <c r="E6345" t="s">
        <v>5914</v>
      </c>
      <c r="F6345" s="1"/>
      <c r="G6345" s="1" t="str">
        <f t="array" ref="G6345">IF(COUNT(FIND(Keywords!$E$3:$E$5,I6345)),"실족추락","")</f>
        <v/>
      </c>
      <c r="H6345" s="1"/>
      <c r="I6345" t="s">
        <v>6579</v>
      </c>
      <c r="J6345" t="s">
        <v>13758</v>
      </c>
      <c r="K6345" t="s">
        <v>14310</v>
      </c>
      <c r="L6345" t="s">
        <v>14492</v>
      </c>
      <c r="M6345" t="s">
        <v>14538</v>
      </c>
      <c r="N6345" t="s">
        <v>14087</v>
      </c>
      <c r="O6345" t="s">
        <v>14538</v>
      </c>
    </row>
    <row r="6346" spans="1:15">
      <c r="A6346" t="s">
        <v>16</v>
      </c>
      <c r="B6346" t="s">
        <v>119</v>
      </c>
      <c r="C6346" t="s">
        <v>3888</v>
      </c>
      <c r="D6346" t="s">
        <v>5909</v>
      </c>
      <c r="E6346" t="s">
        <v>5914</v>
      </c>
      <c r="F6346" s="1"/>
      <c r="G6346" s="1" t="str">
        <f t="array" ref="G6346">IF(COUNT(FIND(Keywords!$E$3:$E$5,I6346)),"실족추락","")</f>
        <v/>
      </c>
      <c r="H6346" s="1"/>
      <c r="I6346" t="s">
        <v>10860</v>
      </c>
      <c r="J6346" t="s">
        <v>13777</v>
      </c>
      <c r="K6346" t="s">
        <v>14157</v>
      </c>
      <c r="L6346" t="s">
        <v>14529</v>
      </c>
      <c r="M6346" t="s">
        <v>14538</v>
      </c>
      <c r="N6346" t="s">
        <v>15874</v>
      </c>
      <c r="O6346" t="s">
        <v>14538</v>
      </c>
    </row>
    <row r="6347" spans="1:15">
      <c r="A6347" t="s">
        <v>16</v>
      </c>
      <c r="B6347" t="s">
        <v>119</v>
      </c>
      <c r="C6347" t="s">
        <v>962</v>
      </c>
      <c r="D6347" t="s">
        <v>5911</v>
      </c>
      <c r="E6347" t="s">
        <v>5914</v>
      </c>
      <c r="F6347" s="1" t="s">
        <v>5911</v>
      </c>
      <c r="G6347" s="1" t="str">
        <f t="array" ref="G6347">IF(COUNT(FIND(Keywords!$E$3:$E$5,I6347)),"실족추락","")</f>
        <v/>
      </c>
      <c r="H6347" s="1"/>
      <c r="I6347" t="s">
        <v>10861</v>
      </c>
      <c r="J6347" t="s">
        <v>13783</v>
      </c>
      <c r="K6347" t="s">
        <v>14654</v>
      </c>
      <c r="L6347" t="s">
        <v>14486</v>
      </c>
      <c r="M6347" t="s">
        <v>14538</v>
      </c>
      <c r="N6347" t="s">
        <v>15576</v>
      </c>
      <c r="O6347" t="s">
        <v>14538</v>
      </c>
    </row>
    <row r="6348" spans="1:15">
      <c r="A6348" t="s">
        <v>16</v>
      </c>
      <c r="B6348" t="s">
        <v>119</v>
      </c>
      <c r="C6348" t="s">
        <v>963</v>
      </c>
      <c r="D6348" t="s">
        <v>5909</v>
      </c>
      <c r="E6348" t="s">
        <v>5914</v>
      </c>
      <c r="F6348" s="1"/>
      <c r="G6348" s="1" t="str">
        <f t="array" ref="G6348">IF(COUNT(FIND(Keywords!$E$3:$E$5,I6348)),"실족추락","")</f>
        <v/>
      </c>
      <c r="H6348" s="1"/>
      <c r="I6348" t="s">
        <v>10862</v>
      </c>
      <c r="J6348" t="s">
        <v>13790</v>
      </c>
      <c r="K6348" t="s">
        <v>14655</v>
      </c>
      <c r="L6348" t="s">
        <v>15554</v>
      </c>
      <c r="M6348" t="s">
        <v>14538</v>
      </c>
      <c r="N6348" t="s">
        <v>15690</v>
      </c>
      <c r="O6348" t="s">
        <v>14538</v>
      </c>
    </row>
    <row r="6349" spans="1:15">
      <c r="A6349" t="s">
        <v>16</v>
      </c>
      <c r="B6349" t="s">
        <v>119</v>
      </c>
      <c r="C6349" t="s">
        <v>720</v>
      </c>
      <c r="D6349" t="s">
        <v>5909</v>
      </c>
      <c r="E6349" t="s">
        <v>5914</v>
      </c>
      <c r="F6349" s="1"/>
      <c r="G6349" s="1" t="str">
        <f t="array" ref="G6349">IF(COUNT(FIND(Keywords!$E$3:$E$5,I6349)),"실족추락","")</f>
        <v/>
      </c>
      <c r="H6349" s="1"/>
      <c r="I6349" t="s">
        <v>10863</v>
      </c>
      <c r="J6349" t="s">
        <v>13759</v>
      </c>
      <c r="K6349" t="s">
        <v>14518</v>
      </c>
      <c r="L6349" t="s">
        <v>14509</v>
      </c>
      <c r="M6349" t="s">
        <v>14538</v>
      </c>
      <c r="N6349" t="s">
        <v>15362</v>
      </c>
      <c r="O6349" t="s">
        <v>14538</v>
      </c>
    </row>
    <row r="6350" spans="1:15">
      <c r="A6350" t="s">
        <v>16</v>
      </c>
      <c r="B6350" t="s">
        <v>119</v>
      </c>
      <c r="C6350" t="s">
        <v>722</v>
      </c>
      <c r="D6350" t="s">
        <v>5909</v>
      </c>
      <c r="E6350" t="s">
        <v>5914</v>
      </c>
      <c r="F6350" s="1"/>
      <c r="G6350" s="1" t="str">
        <f t="array" ref="G6350">IF(COUNT(FIND(Keywords!$E$3:$E$5,I6350)),"실족추락","")</f>
        <v>실족추락</v>
      </c>
      <c r="H6350" s="1"/>
      <c r="I6350" t="s">
        <v>10864</v>
      </c>
      <c r="J6350" t="s">
        <v>13776</v>
      </c>
      <c r="K6350" t="s">
        <v>14142</v>
      </c>
      <c r="L6350" t="s">
        <v>14686</v>
      </c>
      <c r="M6350" t="s">
        <v>14538</v>
      </c>
      <c r="N6350" t="s">
        <v>15663</v>
      </c>
      <c r="O6350" t="s">
        <v>14538</v>
      </c>
    </row>
    <row r="6351" spans="1:15">
      <c r="A6351" t="s">
        <v>16</v>
      </c>
      <c r="B6351" t="s">
        <v>119</v>
      </c>
      <c r="C6351" t="s">
        <v>722</v>
      </c>
      <c r="D6351" t="s">
        <v>5909</v>
      </c>
      <c r="E6351" t="s">
        <v>5914</v>
      </c>
      <c r="F6351" s="1"/>
      <c r="G6351" s="1" t="str">
        <f t="array" ref="G6351">IF(COUNT(FIND(Keywords!$E$3:$E$5,I6351)),"실족추락","")</f>
        <v>실족추락</v>
      </c>
      <c r="H6351" s="1"/>
      <c r="I6351" t="s">
        <v>10864</v>
      </c>
      <c r="J6351" t="s">
        <v>13776</v>
      </c>
      <c r="K6351" t="s">
        <v>14142</v>
      </c>
      <c r="L6351" t="s">
        <v>14686</v>
      </c>
      <c r="M6351" t="s">
        <v>14538</v>
      </c>
      <c r="N6351" t="s">
        <v>15663</v>
      </c>
      <c r="O6351" t="s">
        <v>14538</v>
      </c>
    </row>
    <row r="6352" spans="1:15">
      <c r="A6352" t="s">
        <v>16</v>
      </c>
      <c r="B6352" t="s">
        <v>119</v>
      </c>
      <c r="C6352" t="s">
        <v>3889</v>
      </c>
      <c r="D6352" t="s">
        <v>5909</v>
      </c>
      <c r="E6352" t="s">
        <v>5914</v>
      </c>
      <c r="F6352" s="1"/>
      <c r="G6352" s="1" t="str">
        <f t="array" ref="G6352">IF(COUNT(FIND(Keywords!$E$3:$E$5,I6352)),"실족추락","")</f>
        <v/>
      </c>
      <c r="H6352" s="1"/>
      <c r="I6352" t="s">
        <v>10865</v>
      </c>
      <c r="J6352" t="s">
        <v>13802</v>
      </c>
      <c r="K6352" t="s">
        <v>14524</v>
      </c>
      <c r="L6352" t="s">
        <v>14092</v>
      </c>
      <c r="M6352" t="s">
        <v>14538</v>
      </c>
      <c r="N6352" t="s">
        <v>15874</v>
      </c>
      <c r="O6352" t="s">
        <v>14538</v>
      </c>
    </row>
    <row r="6353" spans="1:15">
      <c r="A6353" t="s">
        <v>16</v>
      </c>
      <c r="B6353" t="s">
        <v>119</v>
      </c>
      <c r="C6353" t="s">
        <v>3890</v>
      </c>
      <c r="D6353" t="s">
        <v>5909</v>
      </c>
      <c r="E6353" t="s">
        <v>5914</v>
      </c>
      <c r="F6353" s="1"/>
      <c r="G6353" s="1" t="str">
        <f t="array" ref="G6353">IF(COUNT(FIND(Keywords!$E$3:$E$5,I6353)),"실족추락","")</f>
        <v>실족추락</v>
      </c>
      <c r="H6353" s="1"/>
      <c r="I6353" t="s">
        <v>10866</v>
      </c>
      <c r="J6353" t="s">
        <v>13749</v>
      </c>
      <c r="K6353" t="s">
        <v>14382</v>
      </c>
      <c r="L6353" t="s">
        <v>14894</v>
      </c>
      <c r="M6353" t="s">
        <v>14538</v>
      </c>
      <c r="N6353" t="s">
        <v>14454</v>
      </c>
      <c r="O6353" t="s">
        <v>14538</v>
      </c>
    </row>
    <row r="6354" spans="1:15">
      <c r="A6354" t="s">
        <v>16</v>
      </c>
      <c r="B6354" t="s">
        <v>119</v>
      </c>
      <c r="C6354" t="s">
        <v>3891</v>
      </c>
      <c r="D6354" t="s">
        <v>5909</v>
      </c>
      <c r="E6354" t="s">
        <v>5914</v>
      </c>
      <c r="F6354" s="1"/>
      <c r="G6354" s="1" t="str">
        <f t="array" ref="G6354">IF(COUNT(FIND(Keywords!$E$3:$E$5,I6354)),"실족추락","")</f>
        <v/>
      </c>
      <c r="H6354" s="1"/>
      <c r="I6354" t="s">
        <v>10867</v>
      </c>
      <c r="J6354" t="s">
        <v>14036</v>
      </c>
      <c r="K6354" t="s">
        <v>14058</v>
      </c>
      <c r="L6354" t="s">
        <v>14099</v>
      </c>
      <c r="M6354" t="s">
        <v>14538</v>
      </c>
      <c r="N6354" t="s">
        <v>14765</v>
      </c>
      <c r="O6354" t="s">
        <v>14538</v>
      </c>
    </row>
    <row r="6355" spans="1:15">
      <c r="A6355" t="s">
        <v>16</v>
      </c>
      <c r="B6355" t="s">
        <v>119</v>
      </c>
      <c r="C6355" t="s">
        <v>1017</v>
      </c>
      <c r="D6355" t="s">
        <v>15977</v>
      </c>
      <c r="E6355" t="s">
        <v>5914</v>
      </c>
      <c r="F6355" s="1"/>
      <c r="G6355" s="1" t="str">
        <f t="array" ref="G6355">IF(COUNT(FIND(Keywords!$E$3:$E$5,I6355)),"실족추락","")</f>
        <v/>
      </c>
      <c r="H6355" s="1"/>
      <c r="I6355" t="s">
        <v>10868</v>
      </c>
      <c r="J6355" t="s">
        <v>13992</v>
      </c>
      <c r="K6355" t="s">
        <v>14157</v>
      </c>
      <c r="L6355" t="s">
        <v>15453</v>
      </c>
      <c r="M6355" t="s">
        <v>14538</v>
      </c>
      <c r="N6355" t="s">
        <v>15418</v>
      </c>
      <c r="O6355" t="s">
        <v>14538</v>
      </c>
    </row>
    <row r="6356" spans="1:15">
      <c r="A6356" t="s">
        <v>16</v>
      </c>
      <c r="B6356" t="s">
        <v>119</v>
      </c>
      <c r="C6356" t="s">
        <v>727</v>
      </c>
      <c r="D6356" t="s">
        <v>5909</v>
      </c>
      <c r="E6356" t="s">
        <v>5914</v>
      </c>
      <c r="F6356" s="1"/>
      <c r="G6356" s="1" t="str">
        <f t="array" ref="G6356">IF(COUNT(FIND(Keywords!$E$3:$E$5,I6356)),"실족추락","")</f>
        <v/>
      </c>
      <c r="H6356" s="1"/>
      <c r="I6356" t="s">
        <v>10869</v>
      </c>
      <c r="J6356" t="s">
        <v>13958</v>
      </c>
      <c r="K6356" t="s">
        <v>14388</v>
      </c>
      <c r="L6356" t="s">
        <v>15263</v>
      </c>
      <c r="M6356" t="s">
        <v>14538</v>
      </c>
      <c r="N6356" t="s">
        <v>15641</v>
      </c>
      <c r="O6356" t="s">
        <v>14538</v>
      </c>
    </row>
    <row r="6357" spans="1:15">
      <c r="A6357" t="s">
        <v>16</v>
      </c>
      <c r="B6357" t="s">
        <v>119</v>
      </c>
      <c r="C6357" t="s">
        <v>3892</v>
      </c>
      <c r="D6357" t="s">
        <v>5909</v>
      </c>
      <c r="E6357" t="s">
        <v>5914</v>
      </c>
      <c r="F6357" s="1"/>
      <c r="G6357" s="1" t="str">
        <f t="array" ref="G6357">IF(COUNT(FIND(Keywords!$E$3:$E$5,I6357)),"실족추락","")</f>
        <v/>
      </c>
      <c r="H6357" s="1"/>
      <c r="I6357" t="s">
        <v>10870</v>
      </c>
      <c r="J6357" t="s">
        <v>13790</v>
      </c>
      <c r="K6357" t="s">
        <v>15270</v>
      </c>
      <c r="L6357" t="s">
        <v>15496</v>
      </c>
      <c r="M6357" t="s">
        <v>14538</v>
      </c>
      <c r="N6357" t="s">
        <v>15509</v>
      </c>
      <c r="O6357" t="s">
        <v>14538</v>
      </c>
    </row>
    <row r="6358" spans="1:15">
      <c r="A6358" t="s">
        <v>16</v>
      </c>
      <c r="B6358" t="s">
        <v>119</v>
      </c>
      <c r="C6358" t="s">
        <v>729</v>
      </c>
      <c r="D6358" t="s">
        <v>5909</v>
      </c>
      <c r="E6358" t="s">
        <v>5914</v>
      </c>
      <c r="F6358" s="1"/>
      <c r="G6358" s="1" t="str">
        <f t="array" ref="G6358">IF(COUNT(FIND(Keywords!$E$3:$E$5,I6358)),"실족추락","")</f>
        <v/>
      </c>
      <c r="H6358" s="1"/>
      <c r="I6358" t="s">
        <v>10871</v>
      </c>
      <c r="J6358" t="s">
        <v>13959</v>
      </c>
      <c r="K6358" t="s">
        <v>14523</v>
      </c>
      <c r="L6358" t="s">
        <v>14074</v>
      </c>
      <c r="M6358" t="s">
        <v>14538</v>
      </c>
      <c r="N6358" t="s">
        <v>15666</v>
      </c>
      <c r="O6358" t="s">
        <v>14538</v>
      </c>
    </row>
    <row r="6359" spans="1:15">
      <c r="A6359" t="s">
        <v>16</v>
      </c>
      <c r="B6359" t="s">
        <v>119</v>
      </c>
      <c r="C6359" t="s">
        <v>969</v>
      </c>
      <c r="D6359" t="s">
        <v>5911</v>
      </c>
      <c r="E6359" t="s">
        <v>5914</v>
      </c>
      <c r="F6359" s="1" t="s">
        <v>5911</v>
      </c>
      <c r="G6359" s="1" t="str">
        <f t="array" ref="G6359">IF(COUNT(FIND(Keywords!$E$3:$E$5,I6359)),"실족추락","")</f>
        <v>실족추락</v>
      </c>
      <c r="H6359" s="1"/>
      <c r="I6359" t="s">
        <v>10872</v>
      </c>
      <c r="J6359" t="s">
        <v>13934</v>
      </c>
      <c r="K6359" t="s">
        <v>14659</v>
      </c>
      <c r="L6359" t="s">
        <v>14740</v>
      </c>
      <c r="M6359" t="s">
        <v>14538</v>
      </c>
      <c r="N6359" t="s">
        <v>14317</v>
      </c>
      <c r="O6359" t="s">
        <v>14538</v>
      </c>
    </row>
    <row r="6360" spans="1:15">
      <c r="A6360" t="s">
        <v>16</v>
      </c>
      <c r="B6360" t="s">
        <v>119</v>
      </c>
      <c r="C6360" t="s">
        <v>730</v>
      </c>
      <c r="D6360" t="s">
        <v>5909</v>
      </c>
      <c r="E6360" t="s">
        <v>5914</v>
      </c>
      <c r="F6360" s="1"/>
      <c r="G6360" s="1" t="str">
        <f t="array" ref="G6360">IF(COUNT(FIND(Keywords!$E$3:$E$5,I6360)),"실족추락","")</f>
        <v/>
      </c>
      <c r="H6360" s="1"/>
      <c r="I6360" t="s">
        <v>10873</v>
      </c>
      <c r="J6360" t="s">
        <v>13747</v>
      </c>
      <c r="K6360" t="s">
        <v>14524</v>
      </c>
      <c r="L6360" t="s">
        <v>14367</v>
      </c>
      <c r="M6360" t="s">
        <v>14538</v>
      </c>
      <c r="N6360" t="s">
        <v>15367</v>
      </c>
      <c r="O6360" t="s">
        <v>14538</v>
      </c>
    </row>
    <row r="6361" spans="1:15">
      <c r="A6361" t="s">
        <v>16</v>
      </c>
      <c r="B6361" t="s">
        <v>119</v>
      </c>
      <c r="C6361" t="s">
        <v>730</v>
      </c>
      <c r="D6361" t="s">
        <v>5909</v>
      </c>
      <c r="E6361" t="s">
        <v>5914</v>
      </c>
      <c r="F6361" s="1"/>
      <c r="G6361" s="1" t="str">
        <f t="array" ref="G6361">IF(COUNT(FIND(Keywords!$E$3:$E$5,I6361)),"실족추락","")</f>
        <v/>
      </c>
      <c r="H6361" s="1"/>
      <c r="I6361" t="s">
        <v>10874</v>
      </c>
      <c r="J6361" t="s">
        <v>13747</v>
      </c>
      <c r="K6361" t="s">
        <v>14524</v>
      </c>
      <c r="L6361" t="s">
        <v>14367</v>
      </c>
      <c r="M6361" t="s">
        <v>14538</v>
      </c>
      <c r="N6361" t="s">
        <v>15367</v>
      </c>
      <c r="O6361" t="s">
        <v>14538</v>
      </c>
    </row>
    <row r="6362" spans="1:15">
      <c r="A6362" t="s">
        <v>16</v>
      </c>
      <c r="B6362" t="s">
        <v>119</v>
      </c>
      <c r="C6362" t="s">
        <v>731</v>
      </c>
      <c r="D6362" t="s">
        <v>5909</v>
      </c>
      <c r="E6362" t="s">
        <v>5914</v>
      </c>
      <c r="F6362" s="1"/>
      <c r="G6362" s="1" t="str">
        <f t="array" ref="G6362">IF(COUNT(FIND(Keywords!$E$3:$E$5,I6362)),"실족추락","")</f>
        <v/>
      </c>
      <c r="H6362" s="1"/>
      <c r="I6362" t="s">
        <v>10875</v>
      </c>
      <c r="J6362" t="s">
        <v>13765</v>
      </c>
      <c r="K6362" t="s">
        <v>14147</v>
      </c>
      <c r="L6362" t="s">
        <v>14492</v>
      </c>
      <c r="M6362" t="s">
        <v>14538</v>
      </c>
      <c r="N6362" t="s">
        <v>15262</v>
      </c>
      <c r="O6362" t="s">
        <v>14538</v>
      </c>
    </row>
    <row r="6363" spans="1:15">
      <c r="A6363" t="s">
        <v>16</v>
      </c>
      <c r="B6363" t="s">
        <v>119</v>
      </c>
      <c r="C6363" t="s">
        <v>3893</v>
      </c>
      <c r="D6363" t="s">
        <v>5909</v>
      </c>
      <c r="E6363" t="s">
        <v>5914</v>
      </c>
      <c r="F6363" s="1"/>
      <c r="G6363" s="1" t="str">
        <f t="array" ref="G6363">IF(COUNT(FIND(Keywords!$E$3:$E$5,I6363)),"실족추락","")</f>
        <v>실족추락</v>
      </c>
      <c r="H6363" s="1"/>
      <c r="I6363" t="s">
        <v>10876</v>
      </c>
      <c r="J6363" t="s">
        <v>13905</v>
      </c>
      <c r="K6363" t="s">
        <v>15386</v>
      </c>
      <c r="L6363" t="s">
        <v>14512</v>
      </c>
      <c r="M6363" t="s">
        <v>14538</v>
      </c>
      <c r="N6363" t="s">
        <v>14528</v>
      </c>
      <c r="O6363" t="s">
        <v>14538</v>
      </c>
    </row>
    <row r="6364" spans="1:15">
      <c r="A6364" t="s">
        <v>16</v>
      </c>
      <c r="B6364" t="s">
        <v>119</v>
      </c>
      <c r="C6364" t="s">
        <v>3894</v>
      </c>
      <c r="D6364" t="s">
        <v>5909</v>
      </c>
      <c r="E6364" t="s">
        <v>5914</v>
      </c>
      <c r="F6364" s="1"/>
      <c r="G6364" s="1" t="str">
        <f t="array" ref="G6364">IF(COUNT(FIND(Keywords!$E$3:$E$5,I6364)),"실족추락","")</f>
        <v/>
      </c>
      <c r="H6364" s="1"/>
      <c r="I6364" t="s">
        <v>10871</v>
      </c>
      <c r="J6364" t="s">
        <v>13750</v>
      </c>
      <c r="K6364" t="s">
        <v>15311</v>
      </c>
      <c r="L6364" t="s">
        <v>14512</v>
      </c>
      <c r="M6364" t="s">
        <v>14538</v>
      </c>
      <c r="N6364" t="s">
        <v>14942</v>
      </c>
      <c r="O6364" t="s">
        <v>14538</v>
      </c>
    </row>
    <row r="6365" spans="1:15">
      <c r="A6365" t="s">
        <v>16</v>
      </c>
      <c r="B6365" t="s">
        <v>119</v>
      </c>
      <c r="C6365" t="s">
        <v>3895</v>
      </c>
      <c r="D6365" t="s">
        <v>5910</v>
      </c>
      <c r="E6365" t="s">
        <v>5914</v>
      </c>
      <c r="F6365" s="1"/>
      <c r="G6365" s="1" t="str">
        <f t="array" ref="G6365">IF(COUNT(FIND(Keywords!$E$3:$E$5,I6365)),"실족추락","")</f>
        <v/>
      </c>
      <c r="H6365" s="1"/>
      <c r="I6365" t="s">
        <v>10877</v>
      </c>
      <c r="J6365" t="s">
        <v>13777</v>
      </c>
      <c r="K6365" t="s">
        <v>15335</v>
      </c>
      <c r="L6365" t="s">
        <v>14687</v>
      </c>
      <c r="M6365" t="s">
        <v>14538</v>
      </c>
      <c r="N6365" t="s">
        <v>15465</v>
      </c>
      <c r="O6365" t="s">
        <v>14538</v>
      </c>
    </row>
    <row r="6366" spans="1:15">
      <c r="A6366" t="s">
        <v>16</v>
      </c>
      <c r="B6366" t="s">
        <v>119</v>
      </c>
      <c r="C6366" t="s">
        <v>3896</v>
      </c>
      <c r="D6366" t="s">
        <v>5910</v>
      </c>
      <c r="E6366" t="s">
        <v>5914</v>
      </c>
      <c r="F6366" s="1"/>
      <c r="G6366" s="1" t="str">
        <f t="array" ref="G6366">IF(COUNT(FIND(Keywords!$E$3:$E$5,I6366)),"실족추락","")</f>
        <v/>
      </c>
      <c r="H6366" s="1"/>
      <c r="I6366" t="s">
        <v>10878</v>
      </c>
      <c r="J6366" t="s">
        <v>13795</v>
      </c>
      <c r="K6366" t="s">
        <v>14526</v>
      </c>
      <c r="L6366" t="s">
        <v>15139</v>
      </c>
      <c r="M6366" t="s">
        <v>14538</v>
      </c>
      <c r="N6366" t="s">
        <v>15463</v>
      </c>
      <c r="O6366" t="s">
        <v>14538</v>
      </c>
    </row>
    <row r="6367" spans="1:15">
      <c r="A6367" t="s">
        <v>16</v>
      </c>
      <c r="B6367" t="s">
        <v>119</v>
      </c>
      <c r="C6367" t="s">
        <v>3897</v>
      </c>
      <c r="D6367" t="s">
        <v>5911</v>
      </c>
      <c r="E6367" t="s">
        <v>5914</v>
      </c>
      <c r="F6367" s="1" t="s">
        <v>5911</v>
      </c>
      <c r="G6367" s="1" t="str">
        <f t="array" ref="G6367">IF(COUNT(FIND(Keywords!$E$3:$E$5,I6367)),"실족추락","")</f>
        <v/>
      </c>
      <c r="H6367" s="1"/>
      <c r="I6367" t="s">
        <v>10879</v>
      </c>
      <c r="J6367" t="s">
        <v>13791</v>
      </c>
      <c r="K6367" t="s">
        <v>13800</v>
      </c>
      <c r="L6367" t="s">
        <v>15139</v>
      </c>
      <c r="M6367" t="s">
        <v>14538</v>
      </c>
      <c r="N6367" t="s">
        <v>14534</v>
      </c>
      <c r="O6367" t="s">
        <v>14538</v>
      </c>
    </row>
    <row r="6368" spans="1:15">
      <c r="A6368" t="s">
        <v>16</v>
      </c>
      <c r="B6368" t="s">
        <v>119</v>
      </c>
      <c r="C6368" t="s">
        <v>3898</v>
      </c>
      <c r="D6368" t="s">
        <v>5909</v>
      </c>
      <c r="E6368" t="s">
        <v>5914</v>
      </c>
      <c r="F6368" s="1"/>
      <c r="G6368" s="1" t="str">
        <f t="array" ref="G6368">IF(COUNT(FIND(Keywords!$E$3:$E$5,I6368)),"실족추락","")</f>
        <v/>
      </c>
      <c r="H6368" s="1"/>
      <c r="I6368" t="s">
        <v>10880</v>
      </c>
      <c r="J6368" t="s">
        <v>13804</v>
      </c>
      <c r="K6368" t="s">
        <v>13751</v>
      </c>
      <c r="L6368" t="s">
        <v>14764</v>
      </c>
      <c r="M6368" t="s">
        <v>14538</v>
      </c>
      <c r="N6368" t="s">
        <v>14495</v>
      </c>
      <c r="O6368" t="s">
        <v>14538</v>
      </c>
    </row>
    <row r="6369" spans="1:15">
      <c r="A6369" t="s">
        <v>16</v>
      </c>
      <c r="B6369" t="s">
        <v>119</v>
      </c>
      <c r="C6369" t="s">
        <v>3899</v>
      </c>
      <c r="D6369" t="s">
        <v>5909</v>
      </c>
      <c r="E6369" t="s">
        <v>5914</v>
      </c>
      <c r="F6369" s="1"/>
      <c r="G6369" s="1" t="str">
        <f t="array" ref="G6369">IF(COUNT(FIND(Keywords!$E$3:$E$5,I6369)),"실족추락","")</f>
        <v>실족추락</v>
      </c>
      <c r="H6369" s="1"/>
      <c r="I6369" t="s">
        <v>10881</v>
      </c>
      <c r="J6369" t="s">
        <v>13992</v>
      </c>
      <c r="K6369" t="s">
        <v>14825</v>
      </c>
      <c r="L6369" t="s">
        <v>15004</v>
      </c>
      <c r="M6369" t="s">
        <v>14538</v>
      </c>
      <c r="N6369" t="s">
        <v>14940</v>
      </c>
      <c r="O6369" t="s">
        <v>14538</v>
      </c>
    </row>
    <row r="6370" spans="1:15">
      <c r="A6370" t="s">
        <v>16</v>
      </c>
      <c r="B6370" t="s">
        <v>119</v>
      </c>
      <c r="C6370" t="s">
        <v>3900</v>
      </c>
      <c r="D6370" t="s">
        <v>5911</v>
      </c>
      <c r="E6370" t="s">
        <v>5914</v>
      </c>
      <c r="F6370" s="1" t="s">
        <v>5911</v>
      </c>
      <c r="G6370" s="1" t="str">
        <f t="array" ref="G6370">IF(COUNT(FIND(Keywords!$E$3:$E$5,I6370)),"실족추락","")</f>
        <v/>
      </c>
      <c r="H6370" s="1"/>
      <c r="I6370" t="s">
        <v>10882</v>
      </c>
      <c r="J6370" t="s">
        <v>13801</v>
      </c>
      <c r="K6370" t="s">
        <v>14440</v>
      </c>
      <c r="L6370" t="s">
        <v>14943</v>
      </c>
      <c r="M6370" t="s">
        <v>14538</v>
      </c>
      <c r="N6370" t="s">
        <v>14349</v>
      </c>
      <c r="O6370" t="s">
        <v>14538</v>
      </c>
    </row>
    <row r="6371" spans="1:15">
      <c r="A6371" t="s">
        <v>16</v>
      </c>
      <c r="B6371" t="s">
        <v>119</v>
      </c>
      <c r="C6371" t="s">
        <v>3901</v>
      </c>
      <c r="D6371" t="s">
        <v>5909</v>
      </c>
      <c r="E6371" t="s">
        <v>5914</v>
      </c>
      <c r="F6371" s="1"/>
      <c r="G6371" s="1" t="str">
        <f t="array" ref="G6371">IF(COUNT(FIND(Keywords!$E$3:$E$5,I6371)),"실족추락","")</f>
        <v>실족추락</v>
      </c>
      <c r="H6371" s="1"/>
      <c r="I6371" t="s">
        <v>10883</v>
      </c>
      <c r="J6371" t="s">
        <v>14034</v>
      </c>
      <c r="K6371" t="s">
        <v>15060</v>
      </c>
      <c r="L6371" t="s">
        <v>14647</v>
      </c>
      <c r="M6371" t="s">
        <v>14538</v>
      </c>
      <c r="N6371" t="s">
        <v>15410</v>
      </c>
      <c r="O6371" t="s">
        <v>14538</v>
      </c>
    </row>
    <row r="6372" spans="1:15">
      <c r="A6372" t="s">
        <v>16</v>
      </c>
      <c r="B6372" t="s">
        <v>119</v>
      </c>
      <c r="C6372" t="s">
        <v>3902</v>
      </c>
      <c r="D6372" t="s">
        <v>5909</v>
      </c>
      <c r="E6372" t="s">
        <v>5914</v>
      </c>
      <c r="F6372" s="1"/>
      <c r="G6372" s="1" t="str">
        <f t="array" ref="G6372">IF(COUNT(FIND(Keywords!$E$3:$E$5,I6372)),"실족추락","")</f>
        <v/>
      </c>
      <c r="H6372" s="1"/>
      <c r="I6372" t="s">
        <v>10884</v>
      </c>
      <c r="J6372" t="s">
        <v>13751</v>
      </c>
      <c r="K6372" t="s">
        <v>13771</v>
      </c>
      <c r="L6372" t="s">
        <v>15258</v>
      </c>
      <c r="M6372" t="s">
        <v>14538</v>
      </c>
      <c r="N6372" t="s">
        <v>14495</v>
      </c>
      <c r="O6372" t="s">
        <v>14538</v>
      </c>
    </row>
    <row r="6373" spans="1:15">
      <c r="A6373" t="s">
        <v>16</v>
      </c>
      <c r="B6373" t="s">
        <v>119</v>
      </c>
      <c r="C6373" t="s">
        <v>1104</v>
      </c>
      <c r="D6373" t="s">
        <v>5909</v>
      </c>
      <c r="E6373" t="s">
        <v>5914</v>
      </c>
      <c r="F6373" s="1"/>
      <c r="G6373" s="1" t="str">
        <f t="array" ref="G6373">IF(COUNT(FIND(Keywords!$E$3:$E$5,I6373)),"실족추락","")</f>
        <v/>
      </c>
      <c r="H6373" s="1"/>
      <c r="I6373" t="s">
        <v>10885</v>
      </c>
      <c r="J6373" t="s">
        <v>13752</v>
      </c>
      <c r="K6373" t="s">
        <v>14003</v>
      </c>
      <c r="L6373" t="s">
        <v>14817</v>
      </c>
      <c r="M6373" t="s">
        <v>14538</v>
      </c>
      <c r="N6373" t="s">
        <v>15280</v>
      </c>
      <c r="O6373" t="s">
        <v>14538</v>
      </c>
    </row>
    <row r="6374" spans="1:15">
      <c r="A6374" t="s">
        <v>16</v>
      </c>
      <c r="B6374" t="s">
        <v>119</v>
      </c>
      <c r="C6374" t="s">
        <v>3810</v>
      </c>
      <c r="D6374" t="s">
        <v>5909</v>
      </c>
      <c r="E6374" t="s">
        <v>5914</v>
      </c>
      <c r="F6374" s="1"/>
      <c r="G6374" s="1" t="str">
        <f t="array" ref="G6374">IF(COUNT(FIND(Keywords!$E$3:$E$5,I6374)),"실족추락","")</f>
        <v/>
      </c>
      <c r="H6374" s="1"/>
      <c r="I6374" t="s">
        <v>10886</v>
      </c>
      <c r="J6374" t="s">
        <v>13824</v>
      </c>
      <c r="K6374" t="s">
        <v>14178</v>
      </c>
      <c r="L6374" t="s">
        <v>14510</v>
      </c>
      <c r="M6374" t="s">
        <v>14538</v>
      </c>
      <c r="N6374" t="s">
        <v>15435</v>
      </c>
      <c r="O6374" t="s">
        <v>14538</v>
      </c>
    </row>
    <row r="6375" spans="1:15">
      <c r="A6375" t="s">
        <v>16</v>
      </c>
      <c r="B6375" t="s">
        <v>119</v>
      </c>
      <c r="C6375" t="s">
        <v>1106</v>
      </c>
      <c r="D6375" t="s">
        <v>15977</v>
      </c>
      <c r="E6375" t="s">
        <v>5914</v>
      </c>
      <c r="F6375" s="1"/>
      <c r="G6375" s="1" t="str">
        <f t="array" ref="G6375">IF(COUNT(FIND(Keywords!$E$3:$E$5,I6375)),"실족추락","")</f>
        <v/>
      </c>
      <c r="H6375" s="1"/>
      <c r="I6375" t="s">
        <v>10887</v>
      </c>
      <c r="J6375" t="s">
        <v>13937</v>
      </c>
      <c r="K6375" t="s">
        <v>14736</v>
      </c>
      <c r="L6375" t="s">
        <v>15124</v>
      </c>
      <c r="M6375" t="s">
        <v>14538</v>
      </c>
      <c r="N6375" t="s">
        <v>14381</v>
      </c>
      <c r="O6375" t="s">
        <v>14538</v>
      </c>
    </row>
    <row r="6376" spans="1:15">
      <c r="A6376" t="s">
        <v>16</v>
      </c>
      <c r="B6376" t="s">
        <v>119</v>
      </c>
      <c r="C6376" t="s">
        <v>3903</v>
      </c>
      <c r="D6376" t="s">
        <v>5909</v>
      </c>
      <c r="E6376" t="s">
        <v>5914</v>
      </c>
      <c r="F6376" s="1"/>
      <c r="G6376" s="1" t="str">
        <f t="array" ref="G6376">IF(COUNT(FIND(Keywords!$E$3:$E$5,I6376)),"실족추락","")</f>
        <v/>
      </c>
      <c r="H6376" s="1"/>
      <c r="I6376" t="s">
        <v>10888</v>
      </c>
      <c r="J6376" t="s">
        <v>13817</v>
      </c>
      <c r="K6376" t="s">
        <v>13991</v>
      </c>
      <c r="L6376" t="s">
        <v>15554</v>
      </c>
      <c r="M6376" t="s">
        <v>14538</v>
      </c>
      <c r="N6376" t="s">
        <v>14065</v>
      </c>
      <c r="O6376" t="s">
        <v>14538</v>
      </c>
    </row>
    <row r="6377" spans="1:15">
      <c r="A6377" t="s">
        <v>16</v>
      </c>
      <c r="B6377" t="s">
        <v>119</v>
      </c>
      <c r="C6377" t="s">
        <v>3904</v>
      </c>
      <c r="D6377" t="s">
        <v>5909</v>
      </c>
      <c r="E6377" t="s">
        <v>5914</v>
      </c>
      <c r="F6377" s="1"/>
      <c r="G6377" s="1" t="str">
        <f t="array" ref="G6377">IF(COUNT(FIND(Keywords!$E$3:$E$5,I6377)),"실족추락","")</f>
        <v/>
      </c>
      <c r="H6377" s="1"/>
      <c r="I6377" t="s">
        <v>10889</v>
      </c>
      <c r="J6377" t="s">
        <v>13880</v>
      </c>
      <c r="K6377" t="s">
        <v>14607</v>
      </c>
      <c r="L6377" t="s">
        <v>14463</v>
      </c>
      <c r="M6377" t="s">
        <v>14538</v>
      </c>
      <c r="N6377" t="s">
        <v>14949</v>
      </c>
      <c r="O6377" t="s">
        <v>14538</v>
      </c>
    </row>
    <row r="6378" spans="1:15">
      <c r="A6378" t="s">
        <v>16</v>
      </c>
      <c r="B6378" t="s">
        <v>119</v>
      </c>
      <c r="C6378" t="s">
        <v>3904</v>
      </c>
      <c r="D6378" t="s">
        <v>5909</v>
      </c>
      <c r="E6378" t="s">
        <v>5914</v>
      </c>
      <c r="F6378" s="1"/>
      <c r="G6378" s="1" t="str">
        <f t="array" ref="G6378">IF(COUNT(FIND(Keywords!$E$3:$E$5,I6378)),"실족추락","")</f>
        <v/>
      </c>
      <c r="H6378" s="1"/>
      <c r="I6378" t="s">
        <v>10890</v>
      </c>
      <c r="J6378" t="s">
        <v>13880</v>
      </c>
      <c r="K6378" t="s">
        <v>14607</v>
      </c>
      <c r="L6378" t="s">
        <v>14463</v>
      </c>
      <c r="M6378" t="s">
        <v>14538</v>
      </c>
      <c r="N6378" t="s">
        <v>14949</v>
      </c>
      <c r="O6378" t="s">
        <v>14538</v>
      </c>
    </row>
    <row r="6379" spans="1:15">
      <c r="A6379" t="s">
        <v>16</v>
      </c>
      <c r="B6379" t="s">
        <v>119</v>
      </c>
      <c r="C6379" t="s">
        <v>3905</v>
      </c>
      <c r="D6379" t="s">
        <v>5909</v>
      </c>
      <c r="E6379" t="s">
        <v>5914</v>
      </c>
      <c r="F6379" s="1"/>
      <c r="G6379" s="1" t="str">
        <f t="array" ref="G6379">IF(COUNT(FIND(Keywords!$E$3:$E$5,I6379)),"실족추락","")</f>
        <v>실족추락</v>
      </c>
      <c r="H6379" s="1"/>
      <c r="I6379" t="s">
        <v>10891</v>
      </c>
      <c r="J6379" t="s">
        <v>13867</v>
      </c>
      <c r="K6379" t="s">
        <v>14622</v>
      </c>
      <c r="L6379" t="s">
        <v>14101</v>
      </c>
      <c r="M6379" t="s">
        <v>14538</v>
      </c>
      <c r="N6379" t="s">
        <v>15403</v>
      </c>
      <c r="O6379" t="s">
        <v>14538</v>
      </c>
    </row>
    <row r="6380" spans="1:15">
      <c r="A6380" t="s">
        <v>16</v>
      </c>
      <c r="B6380" t="s">
        <v>119</v>
      </c>
      <c r="C6380" t="s">
        <v>2300</v>
      </c>
      <c r="D6380" t="s">
        <v>5909</v>
      </c>
      <c r="E6380" t="s">
        <v>5914</v>
      </c>
      <c r="F6380" s="1"/>
      <c r="G6380" s="1" t="str">
        <f t="array" ref="G6380">IF(COUNT(FIND(Keywords!$E$3:$E$5,I6380)),"실족추락","")</f>
        <v>실족추락</v>
      </c>
      <c r="H6380" s="1"/>
      <c r="I6380" t="s">
        <v>10892</v>
      </c>
      <c r="J6380" t="s">
        <v>13838</v>
      </c>
      <c r="K6380" t="s">
        <v>14622</v>
      </c>
      <c r="L6380" t="s">
        <v>15078</v>
      </c>
      <c r="M6380" t="s">
        <v>14538</v>
      </c>
      <c r="N6380" t="s">
        <v>14804</v>
      </c>
      <c r="O6380" t="s">
        <v>14538</v>
      </c>
    </row>
    <row r="6381" spans="1:15">
      <c r="A6381" t="s">
        <v>16</v>
      </c>
      <c r="B6381" t="s">
        <v>119</v>
      </c>
      <c r="C6381" t="s">
        <v>3906</v>
      </c>
      <c r="D6381" t="s">
        <v>5909</v>
      </c>
      <c r="E6381" t="s">
        <v>5914</v>
      </c>
      <c r="F6381" s="1"/>
      <c r="G6381" s="1" t="str">
        <f t="array" ref="G6381">IF(COUNT(FIND(Keywords!$E$3:$E$5,I6381)),"실족추락","")</f>
        <v/>
      </c>
      <c r="H6381" s="1"/>
      <c r="I6381" t="s">
        <v>10893</v>
      </c>
      <c r="J6381" t="s">
        <v>13903</v>
      </c>
      <c r="K6381" t="s">
        <v>14405</v>
      </c>
      <c r="L6381" t="s">
        <v>14646</v>
      </c>
      <c r="M6381" t="s">
        <v>14538</v>
      </c>
      <c r="N6381" t="s">
        <v>15395</v>
      </c>
      <c r="O6381" t="s">
        <v>14538</v>
      </c>
    </row>
    <row r="6382" spans="1:15">
      <c r="A6382" t="s">
        <v>16</v>
      </c>
      <c r="B6382" t="s">
        <v>119</v>
      </c>
      <c r="C6382" t="s">
        <v>1107</v>
      </c>
      <c r="D6382" t="s">
        <v>5909</v>
      </c>
      <c r="E6382" t="s">
        <v>5914</v>
      </c>
      <c r="F6382" s="1"/>
      <c r="G6382" s="1" t="str">
        <f t="array" ref="G6382">IF(COUNT(FIND(Keywords!$E$3:$E$5,I6382)),"실족추락","")</f>
        <v/>
      </c>
      <c r="H6382" s="1"/>
      <c r="I6382" t="s">
        <v>10894</v>
      </c>
      <c r="J6382" t="s">
        <v>13936</v>
      </c>
      <c r="K6382" t="s">
        <v>14737</v>
      </c>
      <c r="L6382" t="s">
        <v>14330</v>
      </c>
      <c r="M6382" t="s">
        <v>14538</v>
      </c>
      <c r="N6382" t="s">
        <v>14462</v>
      </c>
      <c r="O6382" t="s">
        <v>14538</v>
      </c>
    </row>
    <row r="6383" spans="1:15">
      <c r="A6383" t="s">
        <v>16</v>
      </c>
      <c r="B6383" t="s">
        <v>119</v>
      </c>
      <c r="C6383" t="s">
        <v>2301</v>
      </c>
      <c r="D6383" t="s">
        <v>5909</v>
      </c>
      <c r="E6383" t="s">
        <v>5914</v>
      </c>
      <c r="F6383" s="1"/>
      <c r="G6383" s="1" t="str">
        <f t="array" ref="G6383">IF(COUNT(FIND(Keywords!$E$3:$E$5,I6383)),"실족추락","")</f>
        <v/>
      </c>
      <c r="H6383" s="1"/>
      <c r="I6383" t="s">
        <v>10895</v>
      </c>
      <c r="J6383" t="s">
        <v>13771</v>
      </c>
      <c r="K6383" t="s">
        <v>14744</v>
      </c>
      <c r="L6383" t="s">
        <v>15287</v>
      </c>
      <c r="M6383" t="s">
        <v>14538</v>
      </c>
      <c r="N6383" t="s">
        <v>14823</v>
      </c>
      <c r="O6383" t="s">
        <v>14538</v>
      </c>
    </row>
    <row r="6384" spans="1:15">
      <c r="A6384" t="s">
        <v>16</v>
      </c>
      <c r="B6384" t="s">
        <v>119</v>
      </c>
      <c r="C6384" t="s">
        <v>3907</v>
      </c>
      <c r="D6384" t="s">
        <v>5909</v>
      </c>
      <c r="E6384" t="s">
        <v>5914</v>
      </c>
      <c r="F6384" s="1"/>
      <c r="G6384" s="1" t="str">
        <f t="array" ref="G6384">IF(COUNT(FIND(Keywords!$E$3:$E$5,I6384)),"실족추락","")</f>
        <v/>
      </c>
      <c r="H6384" s="1"/>
      <c r="I6384" t="s">
        <v>10896</v>
      </c>
      <c r="J6384" t="s">
        <v>13760</v>
      </c>
      <c r="K6384" t="s">
        <v>14924</v>
      </c>
      <c r="L6384" t="s">
        <v>14353</v>
      </c>
      <c r="M6384" t="s">
        <v>14538</v>
      </c>
      <c r="N6384" t="s">
        <v>14685</v>
      </c>
      <c r="O6384" t="s">
        <v>14538</v>
      </c>
    </row>
    <row r="6385" spans="1:15">
      <c r="A6385" t="s">
        <v>16</v>
      </c>
      <c r="B6385" t="s">
        <v>119</v>
      </c>
      <c r="C6385" t="s">
        <v>3908</v>
      </c>
      <c r="D6385" t="s">
        <v>5909</v>
      </c>
      <c r="E6385" t="s">
        <v>5914</v>
      </c>
      <c r="F6385" s="1"/>
      <c r="G6385" s="1" t="str">
        <f t="array" ref="G6385">IF(COUNT(FIND(Keywords!$E$3:$E$5,I6385)),"실족추락","")</f>
        <v/>
      </c>
      <c r="H6385" s="1"/>
      <c r="I6385" t="s">
        <v>10897</v>
      </c>
      <c r="J6385" t="s">
        <v>13905</v>
      </c>
      <c r="K6385" t="s">
        <v>14586</v>
      </c>
      <c r="L6385" t="s">
        <v>15293</v>
      </c>
      <c r="M6385" t="s">
        <v>14538</v>
      </c>
      <c r="N6385" t="s">
        <v>15278</v>
      </c>
      <c r="O6385" t="s">
        <v>14538</v>
      </c>
    </row>
    <row r="6386" spans="1:15">
      <c r="A6386" t="s">
        <v>16</v>
      </c>
      <c r="B6386" t="s">
        <v>119</v>
      </c>
      <c r="C6386" t="s">
        <v>3909</v>
      </c>
      <c r="D6386" t="s">
        <v>5911</v>
      </c>
      <c r="E6386" t="s">
        <v>5914</v>
      </c>
      <c r="F6386" s="1" t="s">
        <v>5911</v>
      </c>
      <c r="G6386" s="1" t="str">
        <f t="array" ref="G6386">IF(COUNT(FIND(Keywords!$E$3:$E$5,I6386)),"실족추락","")</f>
        <v/>
      </c>
      <c r="H6386" s="1"/>
      <c r="I6386" t="s">
        <v>10898</v>
      </c>
      <c r="J6386" t="s">
        <v>13777</v>
      </c>
      <c r="K6386" t="s">
        <v>14277</v>
      </c>
      <c r="L6386" t="s">
        <v>14650</v>
      </c>
      <c r="M6386" t="s">
        <v>14538</v>
      </c>
      <c r="N6386" t="s">
        <v>14861</v>
      </c>
      <c r="O6386" t="s">
        <v>14538</v>
      </c>
    </row>
    <row r="6387" spans="1:15">
      <c r="A6387" t="s">
        <v>16</v>
      </c>
      <c r="B6387" t="s">
        <v>119</v>
      </c>
      <c r="C6387" t="s">
        <v>3909</v>
      </c>
      <c r="D6387" t="s">
        <v>5909</v>
      </c>
      <c r="E6387" t="s">
        <v>5914</v>
      </c>
      <c r="F6387" s="1"/>
      <c r="G6387" s="1" t="str">
        <f t="array" ref="G6387">IF(COUNT(FIND(Keywords!$E$3:$E$5,I6387)),"실족추락","")</f>
        <v>실족추락</v>
      </c>
      <c r="H6387" s="1"/>
      <c r="I6387" t="s">
        <v>10899</v>
      </c>
      <c r="J6387" t="s">
        <v>13777</v>
      </c>
      <c r="K6387" t="s">
        <v>14277</v>
      </c>
      <c r="L6387" t="s">
        <v>14650</v>
      </c>
      <c r="M6387" t="s">
        <v>14538</v>
      </c>
      <c r="N6387" t="s">
        <v>14861</v>
      </c>
      <c r="O6387" t="s">
        <v>14538</v>
      </c>
    </row>
    <row r="6388" spans="1:15">
      <c r="A6388" t="s">
        <v>16</v>
      </c>
      <c r="B6388" t="s">
        <v>119</v>
      </c>
      <c r="C6388" t="s">
        <v>3910</v>
      </c>
      <c r="D6388" t="s">
        <v>5909</v>
      </c>
      <c r="E6388" t="s">
        <v>5914</v>
      </c>
      <c r="F6388" s="1"/>
      <c r="G6388" s="1" t="str">
        <f t="array" ref="G6388">IF(COUNT(FIND(Keywords!$E$3:$E$5,I6388)),"실족추락","")</f>
        <v/>
      </c>
      <c r="H6388" s="1"/>
      <c r="I6388" t="s">
        <v>10900</v>
      </c>
      <c r="J6388" t="s">
        <v>13805</v>
      </c>
      <c r="K6388" t="s">
        <v>14003</v>
      </c>
      <c r="L6388" t="s">
        <v>14100</v>
      </c>
      <c r="M6388" t="s">
        <v>14538</v>
      </c>
      <c r="N6388" t="s">
        <v>14098</v>
      </c>
      <c r="O6388" t="s">
        <v>14538</v>
      </c>
    </row>
    <row r="6389" spans="1:15">
      <c r="A6389" t="s">
        <v>16</v>
      </c>
      <c r="B6389" t="s">
        <v>119</v>
      </c>
      <c r="C6389" t="s">
        <v>3813</v>
      </c>
      <c r="D6389" t="s">
        <v>5911</v>
      </c>
      <c r="E6389" t="s">
        <v>5914</v>
      </c>
      <c r="F6389" s="1" t="s">
        <v>5911</v>
      </c>
      <c r="G6389" s="1" t="str">
        <f t="array" ref="G6389">IF(COUNT(FIND(Keywords!$E$3:$E$5,I6389)),"실족추락","")</f>
        <v/>
      </c>
      <c r="H6389" s="1"/>
      <c r="I6389" t="s">
        <v>10901</v>
      </c>
      <c r="J6389" t="s">
        <v>13797</v>
      </c>
      <c r="K6389" t="s">
        <v>14268</v>
      </c>
      <c r="L6389" t="s">
        <v>14712</v>
      </c>
      <c r="M6389" t="s">
        <v>14538</v>
      </c>
      <c r="N6389" t="s">
        <v>14689</v>
      </c>
      <c r="O6389" t="s">
        <v>14538</v>
      </c>
    </row>
    <row r="6390" spans="1:15">
      <c r="A6390" t="s">
        <v>16</v>
      </c>
      <c r="B6390" t="s">
        <v>119</v>
      </c>
      <c r="C6390" t="s">
        <v>3911</v>
      </c>
      <c r="D6390" t="s">
        <v>5909</v>
      </c>
      <c r="E6390" t="s">
        <v>5914</v>
      </c>
      <c r="F6390" s="1"/>
      <c r="G6390" s="1" t="str">
        <f t="array" ref="G6390">IF(COUNT(FIND(Keywords!$E$3:$E$5,I6390)),"실족추락","")</f>
        <v/>
      </c>
      <c r="H6390" s="1"/>
      <c r="I6390" t="s">
        <v>10902</v>
      </c>
      <c r="J6390" t="s">
        <v>14057</v>
      </c>
      <c r="K6390" t="s">
        <v>13758</v>
      </c>
      <c r="L6390" t="s">
        <v>14712</v>
      </c>
      <c r="M6390" t="s">
        <v>14538</v>
      </c>
      <c r="N6390" t="s">
        <v>14082</v>
      </c>
      <c r="O6390" t="s">
        <v>14538</v>
      </c>
    </row>
    <row r="6391" spans="1:15">
      <c r="A6391" t="s">
        <v>16</v>
      </c>
      <c r="B6391" t="s">
        <v>119</v>
      </c>
      <c r="C6391" t="s">
        <v>3282</v>
      </c>
      <c r="D6391" t="s">
        <v>5909</v>
      </c>
      <c r="E6391" t="s">
        <v>5914</v>
      </c>
      <c r="F6391" s="1"/>
      <c r="G6391" s="1" t="str">
        <f t="array" ref="G6391">IF(COUNT(FIND(Keywords!$E$3:$E$5,I6391)),"실족추락","")</f>
        <v/>
      </c>
      <c r="H6391" s="1"/>
      <c r="I6391" t="s">
        <v>10903</v>
      </c>
      <c r="J6391" t="s">
        <v>14044</v>
      </c>
      <c r="K6391" t="s">
        <v>14983</v>
      </c>
      <c r="L6391" t="s">
        <v>14080</v>
      </c>
      <c r="M6391" t="s">
        <v>14538</v>
      </c>
      <c r="N6391" t="s">
        <v>15385</v>
      </c>
      <c r="O6391" t="s">
        <v>14538</v>
      </c>
    </row>
    <row r="6392" spans="1:15">
      <c r="A6392" t="s">
        <v>16</v>
      </c>
      <c r="B6392" t="s">
        <v>119</v>
      </c>
      <c r="C6392" t="s">
        <v>3912</v>
      </c>
      <c r="D6392" t="s">
        <v>5909</v>
      </c>
      <c r="E6392" t="s">
        <v>5914</v>
      </c>
      <c r="F6392" s="1"/>
      <c r="G6392" s="1" t="str">
        <f t="array" ref="G6392">IF(COUNT(FIND(Keywords!$E$3:$E$5,I6392)),"실족추락","")</f>
        <v/>
      </c>
      <c r="H6392" s="1"/>
      <c r="I6392" t="s">
        <v>10904</v>
      </c>
      <c r="J6392" t="s">
        <v>13908</v>
      </c>
      <c r="K6392" t="s">
        <v>14384</v>
      </c>
      <c r="L6392" t="s">
        <v>14092</v>
      </c>
      <c r="M6392" t="s">
        <v>14538</v>
      </c>
      <c r="N6392" t="s">
        <v>15132</v>
      </c>
      <c r="O6392" t="s">
        <v>14538</v>
      </c>
    </row>
    <row r="6393" spans="1:15">
      <c r="A6393" t="s">
        <v>16</v>
      </c>
      <c r="B6393" t="s">
        <v>119</v>
      </c>
      <c r="C6393" t="s">
        <v>3913</v>
      </c>
      <c r="D6393" t="s">
        <v>5909</v>
      </c>
      <c r="E6393" t="s">
        <v>5914</v>
      </c>
      <c r="F6393" s="1"/>
      <c r="G6393" s="1" t="str">
        <f t="array" ref="G6393">IF(COUNT(FIND(Keywords!$E$3:$E$5,I6393)),"실족추락","")</f>
        <v/>
      </c>
      <c r="H6393" s="1"/>
      <c r="I6393" t="s">
        <v>10905</v>
      </c>
      <c r="J6393" t="s">
        <v>13918</v>
      </c>
      <c r="K6393" t="s">
        <v>14200</v>
      </c>
      <c r="L6393" t="s">
        <v>14712</v>
      </c>
      <c r="M6393" t="s">
        <v>14538</v>
      </c>
      <c r="N6393" t="s">
        <v>14777</v>
      </c>
      <c r="O6393" t="s">
        <v>14538</v>
      </c>
    </row>
    <row r="6394" spans="1:15">
      <c r="A6394" t="s">
        <v>16</v>
      </c>
      <c r="B6394" t="s">
        <v>119</v>
      </c>
      <c r="C6394" t="s">
        <v>3914</v>
      </c>
      <c r="D6394" t="s">
        <v>5909</v>
      </c>
      <c r="E6394" t="s">
        <v>5914</v>
      </c>
      <c r="F6394" s="1"/>
      <c r="G6394" s="1" t="str">
        <f t="array" ref="G6394">IF(COUNT(FIND(Keywords!$E$3:$E$5,I6394)),"실족추락","")</f>
        <v/>
      </c>
      <c r="H6394" s="1"/>
      <c r="I6394" t="s">
        <v>10906</v>
      </c>
      <c r="J6394" t="s">
        <v>13805</v>
      </c>
      <c r="K6394" t="s">
        <v>15177</v>
      </c>
      <c r="L6394" t="s">
        <v>14689</v>
      </c>
      <c r="M6394" t="s">
        <v>14538</v>
      </c>
      <c r="N6394" t="s">
        <v>14354</v>
      </c>
      <c r="O6394" t="s">
        <v>14538</v>
      </c>
    </row>
    <row r="6395" spans="1:15">
      <c r="A6395" t="s">
        <v>16</v>
      </c>
      <c r="B6395" t="s">
        <v>119</v>
      </c>
      <c r="C6395" t="s">
        <v>2432</v>
      </c>
      <c r="D6395" t="s">
        <v>5909</v>
      </c>
      <c r="E6395" t="s">
        <v>5914</v>
      </c>
      <c r="F6395" s="1"/>
      <c r="G6395" s="1" t="str">
        <f t="array" ref="G6395">IF(COUNT(FIND(Keywords!$E$3:$E$5,I6395)),"실족추락","")</f>
        <v/>
      </c>
      <c r="H6395" s="1"/>
      <c r="I6395" t="s">
        <v>10907</v>
      </c>
      <c r="J6395" t="s">
        <v>13804</v>
      </c>
      <c r="K6395" t="s">
        <v>15147</v>
      </c>
      <c r="L6395" t="s">
        <v>14486</v>
      </c>
      <c r="M6395" t="s">
        <v>14538</v>
      </c>
      <c r="N6395" t="s">
        <v>14934</v>
      </c>
      <c r="O6395" t="s">
        <v>14538</v>
      </c>
    </row>
    <row r="6396" spans="1:15">
      <c r="A6396" t="s">
        <v>16</v>
      </c>
      <c r="B6396" t="s">
        <v>119</v>
      </c>
      <c r="C6396" t="s">
        <v>1267</v>
      </c>
      <c r="D6396" t="s">
        <v>5909</v>
      </c>
      <c r="E6396" t="s">
        <v>5914</v>
      </c>
      <c r="F6396" s="1"/>
      <c r="G6396" s="1" t="str">
        <f t="array" ref="G6396">IF(COUNT(FIND(Keywords!$E$3:$E$5,I6396)),"실족추락","")</f>
        <v/>
      </c>
      <c r="H6396" s="1"/>
      <c r="I6396" t="s">
        <v>10908</v>
      </c>
      <c r="J6396" t="s">
        <v>13783</v>
      </c>
      <c r="K6396" t="s">
        <v>14736</v>
      </c>
      <c r="L6396" t="s">
        <v>15078</v>
      </c>
      <c r="M6396" t="s">
        <v>14538</v>
      </c>
      <c r="N6396" t="s">
        <v>15405</v>
      </c>
      <c r="O6396" t="s">
        <v>14538</v>
      </c>
    </row>
    <row r="6397" spans="1:15">
      <c r="A6397" t="s">
        <v>16</v>
      </c>
      <c r="B6397" t="s">
        <v>119</v>
      </c>
      <c r="C6397" t="s">
        <v>2104</v>
      </c>
      <c r="D6397" t="s">
        <v>5911</v>
      </c>
      <c r="E6397" t="s">
        <v>5914</v>
      </c>
      <c r="F6397" s="1" t="s">
        <v>5911</v>
      </c>
      <c r="G6397" s="1" t="str">
        <f t="array" ref="G6397">IF(COUNT(FIND(Keywords!$E$3:$E$5,I6397)),"실족추락","")</f>
        <v/>
      </c>
      <c r="H6397" s="1"/>
      <c r="I6397" t="s">
        <v>10909</v>
      </c>
      <c r="J6397" t="s">
        <v>13783</v>
      </c>
      <c r="K6397" t="s">
        <v>14217</v>
      </c>
      <c r="L6397" t="s">
        <v>14500</v>
      </c>
      <c r="M6397" t="s">
        <v>14538</v>
      </c>
      <c r="N6397" t="s">
        <v>14352</v>
      </c>
      <c r="O6397" t="s">
        <v>14538</v>
      </c>
    </row>
    <row r="6398" spans="1:15">
      <c r="A6398" t="s">
        <v>16</v>
      </c>
      <c r="B6398" t="s">
        <v>119</v>
      </c>
      <c r="C6398" t="s">
        <v>3915</v>
      </c>
      <c r="D6398" t="s">
        <v>5909</v>
      </c>
      <c r="E6398" t="s">
        <v>5914</v>
      </c>
      <c r="F6398" s="1"/>
      <c r="G6398" s="1" t="str">
        <f t="array" ref="G6398">IF(COUNT(FIND(Keywords!$E$3:$E$5,I6398)),"실족추락","")</f>
        <v/>
      </c>
      <c r="H6398" s="1"/>
      <c r="I6398" t="s">
        <v>10910</v>
      </c>
      <c r="J6398" t="s">
        <v>13823</v>
      </c>
      <c r="K6398" t="s">
        <v>14208</v>
      </c>
      <c r="L6398" t="s">
        <v>15258</v>
      </c>
      <c r="M6398" t="s">
        <v>14538</v>
      </c>
      <c r="N6398" t="s">
        <v>14895</v>
      </c>
      <c r="O6398" t="s">
        <v>14538</v>
      </c>
    </row>
    <row r="6399" spans="1:15">
      <c r="A6399" t="s">
        <v>16</v>
      </c>
      <c r="B6399" t="s">
        <v>119</v>
      </c>
      <c r="C6399" t="s">
        <v>3916</v>
      </c>
      <c r="D6399" t="s">
        <v>5909</v>
      </c>
      <c r="E6399" t="s">
        <v>5914</v>
      </c>
      <c r="F6399" s="1"/>
      <c r="G6399" s="1" t="str">
        <f t="array" ref="G6399">IF(COUNT(FIND(Keywords!$E$3:$E$5,I6399)),"실족추락","")</f>
        <v>실족추락</v>
      </c>
      <c r="H6399" s="1"/>
      <c r="I6399" t="s">
        <v>10911</v>
      </c>
      <c r="J6399" t="s">
        <v>13909</v>
      </c>
      <c r="K6399" t="s">
        <v>14189</v>
      </c>
      <c r="L6399" t="s">
        <v>14722</v>
      </c>
      <c r="M6399" t="s">
        <v>14538</v>
      </c>
      <c r="N6399" t="s">
        <v>15051</v>
      </c>
      <c r="O6399" t="s">
        <v>14538</v>
      </c>
    </row>
    <row r="6400" spans="1:15">
      <c r="A6400" t="s">
        <v>16</v>
      </c>
      <c r="B6400" t="s">
        <v>119</v>
      </c>
      <c r="C6400" t="s">
        <v>3917</v>
      </c>
      <c r="D6400" t="s">
        <v>5909</v>
      </c>
      <c r="E6400" t="s">
        <v>5914</v>
      </c>
      <c r="F6400" s="1"/>
      <c r="G6400" s="1" t="str">
        <f t="array" ref="G6400">IF(COUNT(FIND(Keywords!$E$3:$E$5,I6400)),"실족추락","")</f>
        <v/>
      </c>
      <c r="H6400" s="1"/>
      <c r="I6400" t="s">
        <v>10912</v>
      </c>
      <c r="J6400" t="s">
        <v>14058</v>
      </c>
      <c r="K6400" t="s">
        <v>14600</v>
      </c>
      <c r="L6400" t="s">
        <v>15554</v>
      </c>
      <c r="M6400" t="s">
        <v>14538</v>
      </c>
      <c r="N6400" t="s">
        <v>14456</v>
      </c>
      <c r="O6400" t="s">
        <v>14538</v>
      </c>
    </row>
    <row r="6401" spans="1:15">
      <c r="A6401" t="s">
        <v>16</v>
      </c>
      <c r="B6401" t="s">
        <v>119</v>
      </c>
      <c r="C6401" t="s">
        <v>1762</v>
      </c>
      <c r="D6401" t="s">
        <v>5911</v>
      </c>
      <c r="E6401" t="s">
        <v>5914</v>
      </c>
      <c r="F6401" s="1" t="s">
        <v>5911</v>
      </c>
      <c r="G6401" s="1" t="str">
        <f t="array" ref="G6401">IF(COUNT(FIND(Keywords!$E$3:$E$5,I6401)),"실족추락","")</f>
        <v/>
      </c>
      <c r="H6401" s="1"/>
      <c r="I6401" t="s">
        <v>10913</v>
      </c>
      <c r="J6401" t="s">
        <v>13738</v>
      </c>
      <c r="K6401" t="s">
        <v>14982</v>
      </c>
      <c r="L6401" t="s">
        <v>14074</v>
      </c>
      <c r="M6401" t="s">
        <v>14538</v>
      </c>
      <c r="N6401" t="s">
        <v>14895</v>
      </c>
      <c r="O6401" t="s">
        <v>14538</v>
      </c>
    </row>
    <row r="6402" spans="1:15">
      <c r="A6402" t="s">
        <v>16</v>
      </c>
      <c r="B6402" t="s">
        <v>119</v>
      </c>
      <c r="C6402" t="s">
        <v>3918</v>
      </c>
      <c r="D6402" t="s">
        <v>5911</v>
      </c>
      <c r="E6402" t="s">
        <v>5914</v>
      </c>
      <c r="F6402" s="1" t="s">
        <v>5911</v>
      </c>
      <c r="G6402" s="1" t="str">
        <f t="array" ref="G6402">IF(COUNT(FIND(Keywords!$E$3:$E$5,I6402)),"실족추락","")</f>
        <v/>
      </c>
      <c r="H6402" s="1"/>
      <c r="I6402" t="s">
        <v>10914</v>
      </c>
      <c r="J6402" t="s">
        <v>14005</v>
      </c>
      <c r="K6402" t="s">
        <v>14262</v>
      </c>
      <c r="L6402" t="s">
        <v>15454</v>
      </c>
      <c r="M6402" t="s">
        <v>14538</v>
      </c>
      <c r="N6402" t="s">
        <v>15068</v>
      </c>
      <c r="O6402" t="s">
        <v>14538</v>
      </c>
    </row>
    <row r="6403" spans="1:15">
      <c r="A6403" t="s">
        <v>16</v>
      </c>
      <c r="B6403" t="s">
        <v>119</v>
      </c>
      <c r="C6403" t="s">
        <v>2577</v>
      </c>
      <c r="D6403" t="s">
        <v>5909</v>
      </c>
      <c r="E6403" t="s">
        <v>5914</v>
      </c>
      <c r="F6403" s="1"/>
      <c r="G6403" s="1" t="str">
        <f t="array" ref="G6403">IF(COUNT(FIND(Keywords!$E$3:$E$5,I6403)),"실족추락","")</f>
        <v/>
      </c>
      <c r="H6403" s="1"/>
      <c r="I6403" t="s">
        <v>10915</v>
      </c>
      <c r="J6403" t="s">
        <v>13869</v>
      </c>
      <c r="K6403" t="s">
        <v>14273</v>
      </c>
      <c r="L6403" t="s">
        <v>14776</v>
      </c>
      <c r="M6403" t="s">
        <v>14538</v>
      </c>
      <c r="N6403" t="s">
        <v>14950</v>
      </c>
      <c r="O6403" t="s">
        <v>14538</v>
      </c>
    </row>
    <row r="6404" spans="1:15">
      <c r="A6404" t="s">
        <v>16</v>
      </c>
      <c r="B6404" t="s">
        <v>119</v>
      </c>
      <c r="C6404" t="s">
        <v>3919</v>
      </c>
      <c r="D6404" t="s">
        <v>5909</v>
      </c>
      <c r="E6404" t="s">
        <v>5914</v>
      </c>
      <c r="F6404" s="1"/>
      <c r="G6404" s="1" t="str">
        <f t="array" ref="G6404">IF(COUNT(FIND(Keywords!$E$3:$E$5,I6404)),"실족추락","")</f>
        <v/>
      </c>
      <c r="H6404" s="1"/>
      <c r="I6404" t="s">
        <v>6446</v>
      </c>
      <c r="J6404" t="s">
        <v>13778</v>
      </c>
      <c r="K6404" t="s">
        <v>13991</v>
      </c>
      <c r="L6404" t="s">
        <v>14740</v>
      </c>
      <c r="M6404" t="s">
        <v>14538</v>
      </c>
      <c r="N6404" t="s">
        <v>14154</v>
      </c>
      <c r="O6404" t="s">
        <v>14538</v>
      </c>
    </row>
    <row r="6405" spans="1:15">
      <c r="A6405" t="s">
        <v>16</v>
      </c>
      <c r="B6405" t="s">
        <v>119</v>
      </c>
      <c r="C6405" t="s">
        <v>3920</v>
      </c>
      <c r="D6405" t="s">
        <v>5909</v>
      </c>
      <c r="E6405" t="s">
        <v>5914</v>
      </c>
      <c r="F6405" s="1"/>
      <c r="G6405" s="1" t="str">
        <f t="array" ref="G6405">IF(COUNT(FIND(Keywords!$E$3:$E$5,I6405)),"실족추락","")</f>
        <v>실족추락</v>
      </c>
      <c r="H6405" s="1"/>
      <c r="I6405" t="s">
        <v>10916</v>
      </c>
      <c r="J6405" t="s">
        <v>13744</v>
      </c>
      <c r="K6405" t="s">
        <v>15053</v>
      </c>
      <c r="L6405" t="s">
        <v>14642</v>
      </c>
      <c r="M6405" t="s">
        <v>14538</v>
      </c>
      <c r="N6405" t="s">
        <v>15524</v>
      </c>
      <c r="O6405" t="s">
        <v>14538</v>
      </c>
    </row>
    <row r="6406" spans="1:15">
      <c r="A6406" t="s">
        <v>16</v>
      </c>
      <c r="B6406" t="s">
        <v>119</v>
      </c>
      <c r="C6406" t="s">
        <v>3920</v>
      </c>
      <c r="D6406" t="s">
        <v>5909</v>
      </c>
      <c r="E6406" t="s">
        <v>5914</v>
      </c>
      <c r="F6406" s="1"/>
      <c r="G6406" s="1" t="str">
        <f t="array" ref="G6406">IF(COUNT(FIND(Keywords!$E$3:$E$5,I6406)),"실족추락","")</f>
        <v/>
      </c>
      <c r="H6406" s="1"/>
      <c r="I6406" t="s">
        <v>10917</v>
      </c>
      <c r="J6406" t="s">
        <v>13744</v>
      </c>
      <c r="K6406" t="s">
        <v>15053</v>
      </c>
      <c r="L6406" t="s">
        <v>14642</v>
      </c>
      <c r="M6406" t="s">
        <v>14538</v>
      </c>
      <c r="N6406" t="s">
        <v>15524</v>
      </c>
      <c r="O6406" t="s">
        <v>14538</v>
      </c>
    </row>
    <row r="6407" spans="1:15">
      <c r="A6407" t="s">
        <v>16</v>
      </c>
      <c r="B6407" t="s">
        <v>119</v>
      </c>
      <c r="C6407" t="s">
        <v>3815</v>
      </c>
      <c r="D6407" t="s">
        <v>5909</v>
      </c>
      <c r="E6407" t="s">
        <v>5914</v>
      </c>
      <c r="F6407" s="1"/>
      <c r="G6407" s="1" t="str">
        <f t="array" ref="G6407">IF(COUNT(FIND(Keywords!$E$3:$E$5,I6407)),"실족추락","")</f>
        <v/>
      </c>
      <c r="H6407" s="1"/>
      <c r="I6407" t="s">
        <v>10918</v>
      </c>
      <c r="J6407" t="s">
        <v>13785</v>
      </c>
      <c r="K6407" t="s">
        <v>14204</v>
      </c>
      <c r="L6407" t="s">
        <v>14975</v>
      </c>
      <c r="M6407" t="s">
        <v>14538</v>
      </c>
      <c r="N6407" t="s">
        <v>15228</v>
      </c>
      <c r="O6407" t="s">
        <v>14538</v>
      </c>
    </row>
    <row r="6408" spans="1:15">
      <c r="A6408" t="s">
        <v>16</v>
      </c>
      <c r="B6408" t="s">
        <v>119</v>
      </c>
      <c r="C6408" t="s">
        <v>3921</v>
      </c>
      <c r="D6408" t="s">
        <v>5910</v>
      </c>
      <c r="E6408" t="s">
        <v>5914</v>
      </c>
      <c r="F6408" s="1"/>
      <c r="G6408" s="1" t="str">
        <f t="array" ref="G6408">IF(COUNT(FIND(Keywords!$E$3:$E$5,I6408)),"실족추락","")</f>
        <v/>
      </c>
      <c r="H6408" s="1"/>
      <c r="I6408" t="s">
        <v>10919</v>
      </c>
      <c r="J6408" t="s">
        <v>13908</v>
      </c>
      <c r="K6408" t="s">
        <v>15147</v>
      </c>
      <c r="L6408" t="s">
        <v>14645</v>
      </c>
      <c r="M6408" t="s">
        <v>14538</v>
      </c>
      <c r="N6408" t="s">
        <v>15411</v>
      </c>
      <c r="O6408" t="s">
        <v>14538</v>
      </c>
    </row>
    <row r="6409" spans="1:15">
      <c r="A6409" t="s">
        <v>16</v>
      </c>
      <c r="B6409" t="s">
        <v>119</v>
      </c>
      <c r="C6409" t="s">
        <v>3922</v>
      </c>
      <c r="D6409" t="s">
        <v>5910</v>
      </c>
      <c r="E6409" t="s">
        <v>5914</v>
      </c>
      <c r="F6409" s="1"/>
      <c r="G6409" s="1" t="str">
        <f t="array" ref="G6409">IF(COUNT(FIND(Keywords!$E$3:$E$5,I6409)),"실족추락","")</f>
        <v/>
      </c>
      <c r="H6409" s="1"/>
      <c r="I6409" t="s">
        <v>10920</v>
      </c>
      <c r="J6409" t="s">
        <v>13840</v>
      </c>
      <c r="K6409" t="s">
        <v>14844</v>
      </c>
      <c r="L6409" t="s">
        <v>14637</v>
      </c>
      <c r="M6409" t="s">
        <v>14538</v>
      </c>
      <c r="N6409" t="s">
        <v>14379</v>
      </c>
      <c r="O6409" t="s">
        <v>14538</v>
      </c>
    </row>
    <row r="6410" spans="1:15">
      <c r="A6410" t="s">
        <v>16</v>
      </c>
      <c r="B6410" t="s">
        <v>119</v>
      </c>
      <c r="C6410" t="s">
        <v>3923</v>
      </c>
      <c r="D6410" t="s">
        <v>5909</v>
      </c>
      <c r="E6410" t="s">
        <v>5914</v>
      </c>
      <c r="F6410" s="1"/>
      <c r="G6410" s="1" t="str">
        <f t="array" ref="G6410">IF(COUNT(FIND(Keywords!$E$3:$E$5,I6410)),"실족추락","")</f>
        <v/>
      </c>
      <c r="H6410" s="1"/>
      <c r="I6410" t="s">
        <v>10921</v>
      </c>
      <c r="J6410" t="s">
        <v>13939</v>
      </c>
      <c r="K6410" t="s">
        <v>14201</v>
      </c>
      <c r="L6410" t="s">
        <v>14650</v>
      </c>
      <c r="M6410" t="s">
        <v>14538</v>
      </c>
      <c r="N6410" t="s">
        <v>14017</v>
      </c>
      <c r="O6410" t="s">
        <v>14538</v>
      </c>
    </row>
    <row r="6411" spans="1:15">
      <c r="A6411" t="s">
        <v>16</v>
      </c>
      <c r="B6411" t="s">
        <v>119</v>
      </c>
      <c r="C6411" t="s">
        <v>3924</v>
      </c>
      <c r="D6411" t="s">
        <v>5909</v>
      </c>
      <c r="E6411" t="s">
        <v>5914</v>
      </c>
      <c r="F6411" s="1"/>
      <c r="G6411" s="1" t="str">
        <f t="array" ref="G6411">IF(COUNT(FIND(Keywords!$E$3:$E$5,I6411)),"실족추락","")</f>
        <v/>
      </c>
      <c r="H6411" s="1"/>
      <c r="I6411" t="s">
        <v>10922</v>
      </c>
      <c r="J6411" t="s">
        <v>13739</v>
      </c>
      <c r="K6411" t="s">
        <v>14203</v>
      </c>
      <c r="L6411" t="s">
        <v>14944</v>
      </c>
      <c r="M6411" t="s">
        <v>14538</v>
      </c>
      <c r="N6411" t="s">
        <v>14472</v>
      </c>
      <c r="O6411" t="s">
        <v>14538</v>
      </c>
    </row>
    <row r="6412" spans="1:15">
      <c r="A6412" t="s">
        <v>16</v>
      </c>
      <c r="B6412" t="s">
        <v>119</v>
      </c>
      <c r="C6412" t="s">
        <v>3925</v>
      </c>
      <c r="D6412" t="s">
        <v>5909</v>
      </c>
      <c r="E6412" t="s">
        <v>5914</v>
      </c>
      <c r="F6412" s="1"/>
      <c r="G6412" s="1" t="str">
        <f t="array" ref="G6412">IF(COUNT(FIND(Keywords!$E$3:$E$5,I6412)),"실족추락","")</f>
        <v/>
      </c>
      <c r="H6412" s="1"/>
      <c r="I6412" t="s">
        <v>10923</v>
      </c>
      <c r="J6412" t="s">
        <v>13938</v>
      </c>
      <c r="K6412" t="s">
        <v>14614</v>
      </c>
      <c r="L6412" t="s">
        <v>15258</v>
      </c>
      <c r="M6412" t="s">
        <v>14538</v>
      </c>
      <c r="N6412" t="s">
        <v>14755</v>
      </c>
      <c r="O6412" t="s">
        <v>14538</v>
      </c>
    </row>
    <row r="6413" spans="1:15">
      <c r="A6413" t="s">
        <v>16</v>
      </c>
      <c r="B6413" t="s">
        <v>119</v>
      </c>
      <c r="C6413" t="s">
        <v>3926</v>
      </c>
      <c r="D6413" t="s">
        <v>15977</v>
      </c>
      <c r="E6413" t="s">
        <v>5914</v>
      </c>
      <c r="F6413" s="1"/>
      <c r="G6413" s="1" t="str">
        <f t="array" ref="G6413">IF(COUNT(FIND(Keywords!$E$3:$E$5,I6413)),"실족추락","")</f>
        <v/>
      </c>
      <c r="H6413" s="1"/>
      <c r="I6413" t="s">
        <v>10924</v>
      </c>
      <c r="J6413" t="s">
        <v>13983</v>
      </c>
      <c r="K6413" t="s">
        <v>14192</v>
      </c>
      <c r="L6413" t="s">
        <v>15552</v>
      </c>
      <c r="M6413" t="s">
        <v>14538</v>
      </c>
      <c r="N6413" t="s">
        <v>14005</v>
      </c>
      <c r="O6413" t="s">
        <v>14538</v>
      </c>
    </row>
    <row r="6414" spans="1:15">
      <c r="A6414" t="s">
        <v>16</v>
      </c>
      <c r="B6414" t="s">
        <v>119</v>
      </c>
      <c r="C6414" t="s">
        <v>3927</v>
      </c>
      <c r="D6414" t="s">
        <v>5909</v>
      </c>
      <c r="E6414" t="s">
        <v>5914</v>
      </c>
      <c r="F6414" s="1"/>
      <c r="G6414" s="1" t="str">
        <f t="array" ref="G6414">IF(COUNT(FIND(Keywords!$E$3:$E$5,I6414)),"실족추락","")</f>
        <v/>
      </c>
      <c r="H6414" s="1"/>
      <c r="I6414" t="s">
        <v>10925</v>
      </c>
      <c r="J6414" t="s">
        <v>13903</v>
      </c>
      <c r="K6414" t="s">
        <v>14864</v>
      </c>
      <c r="L6414" t="s">
        <v>14486</v>
      </c>
      <c r="M6414" t="s">
        <v>14538</v>
      </c>
      <c r="N6414" t="s">
        <v>14058</v>
      </c>
      <c r="O6414" t="s">
        <v>14538</v>
      </c>
    </row>
    <row r="6415" spans="1:15">
      <c r="A6415" t="s">
        <v>16</v>
      </c>
      <c r="B6415" t="s">
        <v>119</v>
      </c>
      <c r="C6415" t="s">
        <v>3285</v>
      </c>
      <c r="D6415" t="s">
        <v>5909</v>
      </c>
      <c r="E6415" t="s">
        <v>5914</v>
      </c>
      <c r="F6415" s="1"/>
      <c r="G6415" s="1" t="str">
        <f t="array" ref="G6415">IF(COUNT(FIND(Keywords!$E$3:$E$5,I6415)),"실족추락","")</f>
        <v>실족추락</v>
      </c>
      <c r="H6415" s="1"/>
      <c r="I6415" t="s">
        <v>10926</v>
      </c>
      <c r="J6415" t="s">
        <v>13764</v>
      </c>
      <c r="K6415" t="s">
        <v>14264</v>
      </c>
      <c r="L6415" t="s">
        <v>15124</v>
      </c>
      <c r="M6415" t="s">
        <v>14538</v>
      </c>
      <c r="N6415" t="s">
        <v>15368</v>
      </c>
      <c r="O6415" t="s">
        <v>14538</v>
      </c>
    </row>
    <row r="6416" spans="1:15">
      <c r="A6416" t="s">
        <v>16</v>
      </c>
      <c r="B6416" t="s">
        <v>119</v>
      </c>
      <c r="C6416" t="s">
        <v>3928</v>
      </c>
      <c r="D6416" t="s">
        <v>5909</v>
      </c>
      <c r="E6416" t="s">
        <v>5914</v>
      </c>
      <c r="F6416" s="1"/>
      <c r="G6416" s="1" t="str">
        <f t="array" ref="G6416">IF(COUNT(FIND(Keywords!$E$3:$E$5,I6416)),"실족추락","")</f>
        <v/>
      </c>
      <c r="H6416" s="1"/>
      <c r="I6416" t="s">
        <v>10927</v>
      </c>
      <c r="J6416" t="s">
        <v>13868</v>
      </c>
      <c r="K6416" t="s">
        <v>15058</v>
      </c>
      <c r="L6416" t="s">
        <v>14995</v>
      </c>
      <c r="M6416" t="s">
        <v>14538</v>
      </c>
      <c r="N6416" t="s">
        <v>14737</v>
      </c>
      <c r="O6416" t="s">
        <v>14538</v>
      </c>
    </row>
    <row r="6417" spans="1:15">
      <c r="A6417" t="s">
        <v>16</v>
      </c>
      <c r="B6417" t="s">
        <v>119</v>
      </c>
      <c r="C6417" t="s">
        <v>3929</v>
      </c>
      <c r="D6417" t="s">
        <v>5909</v>
      </c>
      <c r="E6417" t="s">
        <v>5914</v>
      </c>
      <c r="F6417" s="1"/>
      <c r="G6417" s="1" t="str">
        <f t="array" ref="G6417">IF(COUNT(FIND(Keywords!$E$3:$E$5,I6417)),"실족추락","")</f>
        <v/>
      </c>
      <c r="H6417" s="1"/>
      <c r="I6417" t="s">
        <v>10928</v>
      </c>
      <c r="J6417" t="s">
        <v>13736</v>
      </c>
      <c r="K6417" t="s">
        <v>14768</v>
      </c>
      <c r="L6417" t="s">
        <v>14463</v>
      </c>
      <c r="M6417" t="s">
        <v>14538</v>
      </c>
      <c r="N6417" t="s">
        <v>14149</v>
      </c>
      <c r="O6417" t="s">
        <v>14538</v>
      </c>
    </row>
    <row r="6418" spans="1:15">
      <c r="A6418" t="s">
        <v>16</v>
      </c>
      <c r="B6418" t="s">
        <v>119</v>
      </c>
      <c r="C6418" t="s">
        <v>2578</v>
      </c>
      <c r="D6418" t="s">
        <v>5911</v>
      </c>
      <c r="E6418" t="s">
        <v>5914</v>
      </c>
      <c r="F6418" s="1" t="s">
        <v>5911</v>
      </c>
      <c r="G6418" s="1" t="str">
        <f t="array" ref="G6418">IF(COUNT(FIND(Keywords!$E$3:$E$5,I6418)),"실족추락","")</f>
        <v/>
      </c>
      <c r="H6418" s="1"/>
      <c r="I6418" t="s">
        <v>10929</v>
      </c>
      <c r="J6418" t="s">
        <v>13869</v>
      </c>
      <c r="K6418" t="s">
        <v>14912</v>
      </c>
      <c r="L6418" t="s">
        <v>14935</v>
      </c>
      <c r="M6418" t="s">
        <v>14538</v>
      </c>
      <c r="N6418" t="s">
        <v>14153</v>
      </c>
      <c r="O6418" t="s">
        <v>14538</v>
      </c>
    </row>
    <row r="6419" spans="1:15">
      <c r="A6419" t="s">
        <v>16</v>
      </c>
      <c r="B6419" t="s">
        <v>119</v>
      </c>
      <c r="C6419" t="s">
        <v>2056</v>
      </c>
      <c r="D6419" t="s">
        <v>5909</v>
      </c>
      <c r="E6419" t="s">
        <v>5914</v>
      </c>
      <c r="F6419" s="1"/>
      <c r="G6419" s="1" t="str">
        <f t="array" ref="G6419">IF(COUNT(FIND(Keywords!$E$3:$E$5,I6419)),"실족추락","")</f>
        <v/>
      </c>
      <c r="H6419" s="1"/>
      <c r="I6419" t="s">
        <v>10930</v>
      </c>
      <c r="J6419" t="s">
        <v>13819</v>
      </c>
      <c r="K6419" t="s">
        <v>14420</v>
      </c>
      <c r="L6419" t="s">
        <v>14493</v>
      </c>
      <c r="M6419" t="s">
        <v>14538</v>
      </c>
      <c r="N6419" t="s">
        <v>14783</v>
      </c>
      <c r="O6419" t="s">
        <v>14538</v>
      </c>
    </row>
    <row r="6420" spans="1:15">
      <c r="A6420" t="s">
        <v>16</v>
      </c>
      <c r="B6420" t="s">
        <v>119</v>
      </c>
      <c r="C6420" t="s">
        <v>2056</v>
      </c>
      <c r="D6420" t="s">
        <v>5909</v>
      </c>
      <c r="E6420" t="s">
        <v>5914</v>
      </c>
      <c r="F6420" s="1"/>
      <c r="G6420" s="1" t="str">
        <f t="array" ref="G6420">IF(COUNT(FIND(Keywords!$E$3:$E$5,I6420)),"실족추락","")</f>
        <v/>
      </c>
      <c r="H6420" s="1"/>
      <c r="I6420" t="s">
        <v>10931</v>
      </c>
      <c r="J6420" t="s">
        <v>13819</v>
      </c>
      <c r="K6420" t="s">
        <v>14420</v>
      </c>
      <c r="L6420" t="s">
        <v>14493</v>
      </c>
      <c r="M6420" t="s">
        <v>14538</v>
      </c>
      <c r="N6420" t="s">
        <v>14783</v>
      </c>
      <c r="O6420" t="s">
        <v>14538</v>
      </c>
    </row>
    <row r="6421" spans="1:15">
      <c r="A6421" t="s">
        <v>16</v>
      </c>
      <c r="B6421" t="s">
        <v>119</v>
      </c>
      <c r="C6421" t="s">
        <v>3930</v>
      </c>
      <c r="D6421" t="s">
        <v>5911</v>
      </c>
      <c r="E6421" t="s">
        <v>5914</v>
      </c>
      <c r="F6421" s="1" t="s">
        <v>5911</v>
      </c>
      <c r="G6421" s="1" t="str">
        <f t="array" ref="G6421">IF(COUNT(FIND(Keywords!$E$3:$E$5,I6421)),"실족추락","")</f>
        <v/>
      </c>
      <c r="H6421" s="1"/>
      <c r="I6421" t="s">
        <v>10896</v>
      </c>
      <c r="J6421" t="s">
        <v>13831</v>
      </c>
      <c r="K6421" t="s">
        <v>14429</v>
      </c>
      <c r="L6421" t="s">
        <v>14510</v>
      </c>
      <c r="M6421" t="s">
        <v>14538</v>
      </c>
      <c r="N6421" t="s">
        <v>13780</v>
      </c>
      <c r="O6421" t="s">
        <v>14538</v>
      </c>
    </row>
    <row r="6422" spans="1:15">
      <c r="A6422" t="s">
        <v>16</v>
      </c>
      <c r="B6422" t="s">
        <v>119</v>
      </c>
      <c r="C6422" t="s">
        <v>3931</v>
      </c>
      <c r="D6422" t="s">
        <v>5909</v>
      </c>
      <c r="E6422" t="s">
        <v>5914</v>
      </c>
      <c r="F6422" s="1"/>
      <c r="G6422" s="1" t="str">
        <f t="array" ref="G6422">IF(COUNT(FIND(Keywords!$E$3:$E$5,I6422)),"실족추락","")</f>
        <v/>
      </c>
      <c r="H6422" s="1"/>
      <c r="I6422" t="s">
        <v>10932</v>
      </c>
      <c r="J6422" t="s">
        <v>13937</v>
      </c>
      <c r="K6422" t="s">
        <v>14264</v>
      </c>
      <c r="L6422" t="s">
        <v>15124</v>
      </c>
      <c r="M6422" t="s">
        <v>14538</v>
      </c>
      <c r="N6422" t="s">
        <v>15018</v>
      </c>
      <c r="O6422" t="s">
        <v>14538</v>
      </c>
    </row>
    <row r="6423" spans="1:15">
      <c r="A6423" t="s">
        <v>16</v>
      </c>
      <c r="B6423" t="s">
        <v>119</v>
      </c>
      <c r="C6423" t="s">
        <v>1109</v>
      </c>
      <c r="D6423" t="s">
        <v>15977</v>
      </c>
      <c r="E6423" t="s">
        <v>5914</v>
      </c>
      <c r="F6423" s="1"/>
      <c r="G6423" s="1" t="str">
        <f t="array" ref="G6423">IF(COUNT(FIND(Keywords!$E$3:$E$5,I6423)),"실족추락","")</f>
        <v/>
      </c>
      <c r="H6423" s="1"/>
      <c r="I6423" t="s">
        <v>10933</v>
      </c>
      <c r="J6423" t="s">
        <v>13814</v>
      </c>
      <c r="K6423" t="s">
        <v>14408</v>
      </c>
      <c r="L6423" t="s">
        <v>14641</v>
      </c>
      <c r="M6423" t="s">
        <v>14538</v>
      </c>
      <c r="N6423" t="s">
        <v>14285</v>
      </c>
      <c r="O6423" t="s">
        <v>14538</v>
      </c>
    </row>
    <row r="6424" spans="1:15">
      <c r="A6424" t="s">
        <v>16</v>
      </c>
      <c r="B6424" t="s">
        <v>119</v>
      </c>
      <c r="C6424" t="s">
        <v>3932</v>
      </c>
      <c r="D6424" t="s">
        <v>5909</v>
      </c>
      <c r="E6424" t="s">
        <v>5914</v>
      </c>
      <c r="F6424" s="1"/>
      <c r="G6424" s="1" t="str">
        <f t="array" ref="G6424">IF(COUNT(FIND(Keywords!$E$3:$E$5,I6424)),"실족추락","")</f>
        <v/>
      </c>
      <c r="H6424" s="1"/>
      <c r="I6424" t="s">
        <v>10934</v>
      </c>
      <c r="J6424" t="s">
        <v>13730</v>
      </c>
      <c r="K6424" t="s">
        <v>14192</v>
      </c>
      <c r="L6424" t="s">
        <v>14537</v>
      </c>
      <c r="M6424" t="s">
        <v>14538</v>
      </c>
      <c r="N6424" t="s">
        <v>14870</v>
      </c>
      <c r="O6424" t="s">
        <v>14538</v>
      </c>
    </row>
    <row r="6425" spans="1:15">
      <c r="A6425" t="s">
        <v>16</v>
      </c>
      <c r="B6425" t="s">
        <v>119</v>
      </c>
      <c r="C6425" t="s">
        <v>3933</v>
      </c>
      <c r="D6425" t="s">
        <v>5909</v>
      </c>
      <c r="E6425" t="s">
        <v>5914</v>
      </c>
      <c r="F6425" s="1"/>
      <c r="G6425" s="1" t="str">
        <f t="array" ref="G6425">IF(COUNT(FIND(Keywords!$E$3:$E$5,I6425)),"실족추락","")</f>
        <v/>
      </c>
      <c r="H6425" s="1"/>
      <c r="I6425" t="s">
        <v>10935</v>
      </c>
      <c r="J6425" t="s">
        <v>13956</v>
      </c>
      <c r="K6425" t="s">
        <v>14959</v>
      </c>
      <c r="L6425" t="s">
        <v>15553</v>
      </c>
      <c r="M6425" t="s">
        <v>14457</v>
      </c>
      <c r="N6425" t="s">
        <v>15213</v>
      </c>
      <c r="O6425" t="s">
        <v>14538</v>
      </c>
    </row>
    <row r="6426" spans="1:15">
      <c r="A6426" t="s">
        <v>16</v>
      </c>
      <c r="B6426" t="s">
        <v>119</v>
      </c>
      <c r="C6426" t="s">
        <v>3934</v>
      </c>
      <c r="D6426" t="s">
        <v>5909</v>
      </c>
      <c r="E6426" t="s">
        <v>5914</v>
      </c>
      <c r="F6426" s="1"/>
      <c r="G6426" s="1" t="str">
        <f t="array" ref="G6426">IF(COUNT(FIND(Keywords!$E$3:$E$5,I6426)),"실족추락","")</f>
        <v/>
      </c>
      <c r="H6426" s="1"/>
      <c r="I6426" t="s">
        <v>10936</v>
      </c>
      <c r="J6426" t="s">
        <v>13953</v>
      </c>
      <c r="K6426" t="s">
        <v>15041</v>
      </c>
      <c r="L6426" t="s">
        <v>14098</v>
      </c>
      <c r="M6426" t="s">
        <v>14538</v>
      </c>
      <c r="N6426" t="s">
        <v>14248</v>
      </c>
      <c r="O6426" t="s">
        <v>14538</v>
      </c>
    </row>
    <row r="6427" spans="1:15">
      <c r="A6427" t="s">
        <v>16</v>
      </c>
      <c r="B6427" t="s">
        <v>119</v>
      </c>
      <c r="C6427" t="s">
        <v>3935</v>
      </c>
      <c r="D6427" t="s">
        <v>5909</v>
      </c>
      <c r="E6427" t="s">
        <v>5914</v>
      </c>
      <c r="F6427" s="1"/>
      <c r="G6427" s="1" t="str">
        <f t="array" ref="G6427">IF(COUNT(FIND(Keywords!$E$3:$E$5,I6427)),"실족추락","")</f>
        <v/>
      </c>
      <c r="H6427" s="1"/>
      <c r="I6427" t="s">
        <v>10937</v>
      </c>
      <c r="J6427" t="s">
        <v>13941</v>
      </c>
      <c r="K6427" t="s">
        <v>14991</v>
      </c>
      <c r="L6427" t="s">
        <v>14075</v>
      </c>
      <c r="M6427" t="s">
        <v>14538</v>
      </c>
      <c r="N6427" t="s">
        <v>14170</v>
      </c>
      <c r="O6427" t="s">
        <v>14538</v>
      </c>
    </row>
    <row r="6428" spans="1:15">
      <c r="A6428" t="s">
        <v>16</v>
      </c>
      <c r="B6428" t="s">
        <v>119</v>
      </c>
      <c r="C6428" t="s">
        <v>1112</v>
      </c>
      <c r="D6428" t="s">
        <v>5909</v>
      </c>
      <c r="E6428" t="s">
        <v>5914</v>
      </c>
      <c r="F6428" s="1"/>
      <c r="G6428" s="1" t="str">
        <f t="array" ref="G6428">IF(COUNT(FIND(Keywords!$E$3:$E$5,I6428)),"실족추락","")</f>
        <v/>
      </c>
      <c r="H6428" s="1"/>
      <c r="I6428" t="s">
        <v>10938</v>
      </c>
      <c r="J6428" t="s">
        <v>13972</v>
      </c>
      <c r="K6428" t="s">
        <v>14420</v>
      </c>
      <c r="L6428" t="s">
        <v>14987</v>
      </c>
      <c r="M6428" t="s">
        <v>14538</v>
      </c>
      <c r="N6428" t="s">
        <v>14401</v>
      </c>
      <c r="O6428" t="s">
        <v>14538</v>
      </c>
    </row>
    <row r="6429" spans="1:15">
      <c r="A6429" t="s">
        <v>16</v>
      </c>
      <c r="B6429" t="s">
        <v>119</v>
      </c>
      <c r="C6429" t="s">
        <v>2307</v>
      </c>
      <c r="D6429" t="s">
        <v>5909</v>
      </c>
      <c r="E6429" t="s">
        <v>5914</v>
      </c>
      <c r="F6429" s="1"/>
      <c r="G6429" s="1" t="str">
        <f t="array" ref="G6429">IF(COUNT(FIND(Keywords!$E$3:$E$5,I6429)),"실족추락","")</f>
        <v/>
      </c>
      <c r="H6429" s="1"/>
      <c r="I6429" t="s">
        <v>10939</v>
      </c>
      <c r="J6429" t="s">
        <v>13925</v>
      </c>
      <c r="K6429" t="s">
        <v>15131</v>
      </c>
      <c r="L6429" t="s">
        <v>14101</v>
      </c>
      <c r="M6429" t="s">
        <v>14538</v>
      </c>
      <c r="N6429" t="s">
        <v>14226</v>
      </c>
      <c r="O6429" t="s">
        <v>14538</v>
      </c>
    </row>
    <row r="6430" spans="1:15">
      <c r="A6430" t="s">
        <v>16</v>
      </c>
      <c r="B6430" t="s">
        <v>119</v>
      </c>
      <c r="C6430" t="s">
        <v>2994</v>
      </c>
      <c r="D6430" t="s">
        <v>15977</v>
      </c>
      <c r="E6430" t="s">
        <v>5914</v>
      </c>
      <c r="F6430" s="1"/>
      <c r="G6430" s="1" t="str">
        <f t="array" ref="G6430">IF(COUNT(FIND(Keywords!$E$3:$E$5,I6430)),"실족추락","")</f>
        <v/>
      </c>
      <c r="H6430" s="1"/>
      <c r="I6430" t="s">
        <v>10940</v>
      </c>
      <c r="J6430" t="s">
        <v>13924</v>
      </c>
      <c r="K6430" t="s">
        <v>15267</v>
      </c>
      <c r="L6430" t="s">
        <v>14098</v>
      </c>
      <c r="M6430" t="s">
        <v>14538</v>
      </c>
      <c r="N6430" t="s">
        <v>13797</v>
      </c>
      <c r="O6430" t="s">
        <v>14538</v>
      </c>
    </row>
    <row r="6431" spans="1:15">
      <c r="A6431" t="s">
        <v>16</v>
      </c>
      <c r="B6431" t="s">
        <v>119</v>
      </c>
      <c r="C6431" t="s">
        <v>3820</v>
      </c>
      <c r="D6431" t="s">
        <v>5909</v>
      </c>
      <c r="E6431" t="s">
        <v>5914</v>
      </c>
      <c r="F6431" s="1"/>
      <c r="G6431" s="1" t="str">
        <f t="array" ref="G6431">IF(COUNT(FIND(Keywords!$E$3:$E$5,I6431)),"실족추락","")</f>
        <v/>
      </c>
      <c r="H6431" s="1"/>
      <c r="I6431" t="s">
        <v>10941</v>
      </c>
      <c r="J6431" t="s">
        <v>13793</v>
      </c>
      <c r="K6431" t="s">
        <v>13794</v>
      </c>
      <c r="L6431" t="s">
        <v>14687</v>
      </c>
      <c r="M6431" t="s">
        <v>14538</v>
      </c>
      <c r="N6431" t="s">
        <v>14964</v>
      </c>
      <c r="O6431" t="s">
        <v>14538</v>
      </c>
    </row>
    <row r="6432" spans="1:15">
      <c r="A6432" t="s">
        <v>16</v>
      </c>
      <c r="B6432" t="s">
        <v>119</v>
      </c>
      <c r="C6432" t="s">
        <v>2911</v>
      </c>
      <c r="D6432" t="s">
        <v>16113</v>
      </c>
      <c r="E6432" t="s">
        <v>5914</v>
      </c>
      <c r="F6432" s="1" t="str">
        <f t="array" ref="F6432">IF(COUNT(FIND(Keywords!$C$3:$C$41,I6432)),"일반조난","")</f>
        <v/>
      </c>
      <c r="G6432" s="1" t="str">
        <f t="array" ref="G6432">IF(COUNT(FIND(Keywords!$E$3:$E$5,I6432)),"실족추락","")</f>
        <v/>
      </c>
      <c r="H6432" s="1" t="str">
        <f t="array" ref="H6432">IF(COUNT(FIND(Keywords!$B$3:$B$12,I6432)),"개인질환","")</f>
        <v/>
      </c>
      <c r="I6432" t="s">
        <v>10942</v>
      </c>
      <c r="J6432" t="s">
        <v>13874</v>
      </c>
      <c r="K6432" t="s">
        <v>14955</v>
      </c>
      <c r="L6432" t="s">
        <v>14509</v>
      </c>
      <c r="M6432" t="s">
        <v>14538</v>
      </c>
      <c r="N6432" t="s">
        <v>14962</v>
      </c>
      <c r="O6432" t="s">
        <v>14538</v>
      </c>
    </row>
    <row r="6433" spans="1:15">
      <c r="A6433" t="s">
        <v>16</v>
      </c>
      <c r="B6433" t="s">
        <v>119</v>
      </c>
      <c r="C6433" t="s">
        <v>3936</v>
      </c>
      <c r="D6433" t="s">
        <v>5909</v>
      </c>
      <c r="E6433" t="s">
        <v>5914</v>
      </c>
      <c r="F6433" s="1"/>
      <c r="G6433" s="1" t="str">
        <f t="array" ref="G6433">IF(COUNT(FIND(Keywords!$E$3:$E$5,I6433)),"실족추락","")</f>
        <v>실족추락</v>
      </c>
      <c r="H6433" s="1"/>
      <c r="I6433" t="s">
        <v>10943</v>
      </c>
      <c r="J6433" t="s">
        <v>13911</v>
      </c>
      <c r="K6433" t="s">
        <v>14763</v>
      </c>
      <c r="L6433" t="s">
        <v>14138</v>
      </c>
      <c r="M6433" t="s">
        <v>14538</v>
      </c>
      <c r="N6433" t="s">
        <v>14748</v>
      </c>
      <c r="O6433" t="s">
        <v>14538</v>
      </c>
    </row>
    <row r="6434" spans="1:15">
      <c r="A6434" t="s">
        <v>16</v>
      </c>
      <c r="B6434" t="s">
        <v>119</v>
      </c>
      <c r="C6434" t="s">
        <v>3937</v>
      </c>
      <c r="D6434" t="s">
        <v>5909</v>
      </c>
      <c r="E6434" t="s">
        <v>5914</v>
      </c>
      <c r="F6434" s="1"/>
      <c r="G6434" s="1" t="str">
        <f t="array" ref="G6434">IF(COUNT(FIND(Keywords!$E$3:$E$5,I6434)),"실족추락","")</f>
        <v/>
      </c>
      <c r="H6434" s="1"/>
      <c r="I6434" t="s">
        <v>10944</v>
      </c>
      <c r="J6434" t="s">
        <v>13812</v>
      </c>
      <c r="K6434" t="s">
        <v>15387</v>
      </c>
      <c r="L6434" t="s">
        <v>14457</v>
      </c>
      <c r="M6434" t="s">
        <v>14538</v>
      </c>
      <c r="N6434" t="s">
        <v>14277</v>
      </c>
      <c r="O6434" t="s">
        <v>14538</v>
      </c>
    </row>
    <row r="6435" spans="1:15">
      <c r="A6435" t="s">
        <v>16</v>
      </c>
      <c r="B6435" t="s">
        <v>119</v>
      </c>
      <c r="C6435" t="s">
        <v>3288</v>
      </c>
      <c r="D6435" t="s">
        <v>5909</v>
      </c>
      <c r="E6435" t="s">
        <v>5914</v>
      </c>
      <c r="F6435" s="1"/>
      <c r="G6435" s="1" t="str">
        <f t="array" ref="G6435">IF(COUNT(FIND(Keywords!$E$3:$E$5,I6435)),"실족추락","")</f>
        <v/>
      </c>
      <c r="H6435" s="1"/>
      <c r="I6435" t="s">
        <v>10945</v>
      </c>
      <c r="J6435" t="s">
        <v>14012</v>
      </c>
      <c r="K6435" t="s">
        <v>14408</v>
      </c>
      <c r="L6435" t="s">
        <v>15278</v>
      </c>
      <c r="M6435" t="s">
        <v>14538</v>
      </c>
      <c r="N6435" t="s">
        <v>14432</v>
      </c>
      <c r="O6435" t="s">
        <v>14538</v>
      </c>
    </row>
    <row r="6436" spans="1:15">
      <c r="A6436" t="s">
        <v>16</v>
      </c>
      <c r="B6436" t="s">
        <v>119</v>
      </c>
      <c r="C6436" t="s">
        <v>3938</v>
      </c>
      <c r="D6436" t="s">
        <v>5909</v>
      </c>
      <c r="E6436" t="s">
        <v>5914</v>
      </c>
      <c r="F6436" s="1"/>
      <c r="G6436" s="1" t="str">
        <f t="array" ref="G6436">IF(COUNT(FIND(Keywords!$E$3:$E$5,I6436)),"실족추락","")</f>
        <v/>
      </c>
      <c r="H6436" s="1"/>
      <c r="I6436" t="s">
        <v>10946</v>
      </c>
      <c r="J6436" t="s">
        <v>13781</v>
      </c>
      <c r="K6436" t="s">
        <v>14911</v>
      </c>
      <c r="L6436" t="s">
        <v>14689</v>
      </c>
      <c r="M6436" t="s">
        <v>14538</v>
      </c>
      <c r="N6436" t="s">
        <v>14589</v>
      </c>
      <c r="O6436" t="s">
        <v>14538</v>
      </c>
    </row>
    <row r="6437" spans="1:15">
      <c r="A6437" t="s">
        <v>16</v>
      </c>
      <c r="B6437" t="s">
        <v>119</v>
      </c>
      <c r="C6437" t="s">
        <v>3939</v>
      </c>
      <c r="D6437" t="s">
        <v>5909</v>
      </c>
      <c r="E6437" t="s">
        <v>5914</v>
      </c>
      <c r="F6437" s="1"/>
      <c r="G6437" s="1" t="str">
        <f t="array" ref="G6437">IF(COUNT(FIND(Keywords!$E$3:$E$5,I6437)),"실족추락","")</f>
        <v/>
      </c>
      <c r="H6437" s="1"/>
      <c r="I6437" t="s">
        <v>10947</v>
      </c>
      <c r="J6437" t="s">
        <v>13862</v>
      </c>
      <c r="K6437" t="s">
        <v>14221</v>
      </c>
      <c r="L6437" t="s">
        <v>14508</v>
      </c>
      <c r="M6437" t="s">
        <v>14538</v>
      </c>
      <c r="N6437" t="s">
        <v>14967</v>
      </c>
      <c r="O6437" t="s">
        <v>14538</v>
      </c>
    </row>
    <row r="6438" spans="1:15">
      <c r="A6438" t="s">
        <v>16</v>
      </c>
      <c r="B6438" t="s">
        <v>119</v>
      </c>
      <c r="C6438" t="s">
        <v>3940</v>
      </c>
      <c r="D6438" t="s">
        <v>5909</v>
      </c>
      <c r="E6438" t="s">
        <v>5914</v>
      </c>
      <c r="F6438" s="1"/>
      <c r="G6438" s="1" t="str">
        <f t="array" ref="G6438">IF(COUNT(FIND(Keywords!$E$3:$E$5,I6438)),"실족추락","")</f>
        <v/>
      </c>
      <c r="H6438" s="1"/>
      <c r="I6438" t="s">
        <v>10948</v>
      </c>
      <c r="J6438" t="s">
        <v>13812</v>
      </c>
      <c r="K6438" t="s">
        <v>15071</v>
      </c>
      <c r="L6438" t="s">
        <v>14493</v>
      </c>
      <c r="M6438" t="s">
        <v>14538</v>
      </c>
      <c r="N6438" t="s">
        <v>15181</v>
      </c>
      <c r="O6438" t="s">
        <v>14538</v>
      </c>
    </row>
    <row r="6439" spans="1:15">
      <c r="A6439" t="s">
        <v>16</v>
      </c>
      <c r="B6439" t="s">
        <v>119</v>
      </c>
      <c r="C6439" t="s">
        <v>3941</v>
      </c>
      <c r="D6439" t="s">
        <v>5909</v>
      </c>
      <c r="E6439" t="s">
        <v>5914</v>
      </c>
      <c r="F6439" s="1"/>
      <c r="G6439" s="1" t="str">
        <f t="array" ref="G6439">IF(COUNT(FIND(Keywords!$E$3:$E$5,I6439)),"실족추락","")</f>
        <v/>
      </c>
      <c r="H6439" s="1"/>
      <c r="I6439" t="s">
        <v>10949</v>
      </c>
      <c r="J6439" t="s">
        <v>13851</v>
      </c>
      <c r="K6439" t="s">
        <v>14401</v>
      </c>
      <c r="L6439" t="s">
        <v>14099</v>
      </c>
      <c r="M6439" t="s">
        <v>14538</v>
      </c>
      <c r="N6439" t="s">
        <v>14783</v>
      </c>
      <c r="O6439" t="s">
        <v>14538</v>
      </c>
    </row>
    <row r="6440" spans="1:15">
      <c r="A6440" t="s">
        <v>16</v>
      </c>
      <c r="B6440" t="s">
        <v>119</v>
      </c>
      <c r="C6440" t="s">
        <v>3942</v>
      </c>
      <c r="D6440" t="s">
        <v>5909</v>
      </c>
      <c r="E6440" t="s">
        <v>5914</v>
      </c>
      <c r="F6440" s="1"/>
      <c r="G6440" s="1" t="str">
        <f t="array" ref="G6440">IF(COUNT(FIND(Keywords!$E$3:$E$5,I6440)),"실족추락","")</f>
        <v/>
      </c>
      <c r="H6440" s="1"/>
      <c r="I6440" t="s">
        <v>10950</v>
      </c>
      <c r="J6440" t="s">
        <v>13743</v>
      </c>
      <c r="K6440" t="s">
        <v>14036</v>
      </c>
      <c r="L6440" t="s">
        <v>14339</v>
      </c>
      <c r="M6440" t="s">
        <v>14538</v>
      </c>
      <c r="N6440" t="s">
        <v>15091</v>
      </c>
      <c r="O6440" t="s">
        <v>14538</v>
      </c>
    </row>
    <row r="6441" spans="1:15">
      <c r="A6441" t="s">
        <v>16</v>
      </c>
      <c r="B6441" t="s">
        <v>119</v>
      </c>
      <c r="C6441" t="s">
        <v>3943</v>
      </c>
      <c r="D6441" t="s">
        <v>5909</v>
      </c>
      <c r="E6441" t="s">
        <v>5914</v>
      </c>
      <c r="F6441" s="1"/>
      <c r="G6441" s="1" t="str">
        <f t="array" ref="G6441">IF(COUNT(FIND(Keywords!$E$3:$E$5,I6441)),"실족추락","")</f>
        <v/>
      </c>
      <c r="H6441" s="1"/>
      <c r="I6441" t="s">
        <v>10951</v>
      </c>
      <c r="J6441" t="s">
        <v>13740</v>
      </c>
      <c r="K6441" t="s">
        <v>15355</v>
      </c>
      <c r="L6441" t="s">
        <v>14836</v>
      </c>
      <c r="M6441" t="s">
        <v>14538</v>
      </c>
      <c r="N6441" t="s">
        <v>14867</v>
      </c>
      <c r="O6441" t="s">
        <v>14538</v>
      </c>
    </row>
    <row r="6442" spans="1:15">
      <c r="A6442" t="s">
        <v>16</v>
      </c>
      <c r="B6442" t="s">
        <v>119</v>
      </c>
      <c r="C6442" t="s">
        <v>3944</v>
      </c>
      <c r="D6442" t="s">
        <v>15977</v>
      </c>
      <c r="E6442" t="s">
        <v>5914</v>
      </c>
      <c r="F6442" s="1"/>
      <c r="G6442" s="1" t="str">
        <f t="array" ref="G6442">IF(COUNT(FIND(Keywords!$E$3:$E$5,I6442)),"실족추락","")</f>
        <v/>
      </c>
      <c r="H6442" s="1"/>
      <c r="I6442" t="s">
        <v>10952</v>
      </c>
      <c r="J6442" t="s">
        <v>13832</v>
      </c>
      <c r="K6442" t="s">
        <v>14962</v>
      </c>
      <c r="L6442" t="s">
        <v>14533</v>
      </c>
      <c r="M6442" t="s">
        <v>14538</v>
      </c>
      <c r="N6442" t="s">
        <v>15119</v>
      </c>
      <c r="O6442" t="s">
        <v>14538</v>
      </c>
    </row>
    <row r="6443" spans="1:15">
      <c r="A6443" t="s">
        <v>16</v>
      </c>
      <c r="B6443" t="s">
        <v>119</v>
      </c>
      <c r="C6443" t="s">
        <v>3945</v>
      </c>
      <c r="D6443" t="s">
        <v>5909</v>
      </c>
      <c r="E6443" t="s">
        <v>5914</v>
      </c>
      <c r="F6443" s="1"/>
      <c r="G6443" s="1" t="str">
        <f t="array" ref="G6443">IF(COUNT(FIND(Keywords!$E$3:$E$5,I6443)),"실족추락","")</f>
        <v/>
      </c>
      <c r="H6443" s="1"/>
      <c r="I6443" t="s">
        <v>10953</v>
      </c>
      <c r="J6443" t="s">
        <v>13732</v>
      </c>
      <c r="K6443" t="s">
        <v>14253</v>
      </c>
      <c r="L6443" t="s">
        <v>15081</v>
      </c>
      <c r="M6443" t="s">
        <v>14538</v>
      </c>
      <c r="N6443" t="s">
        <v>15155</v>
      </c>
      <c r="O6443" t="s">
        <v>14538</v>
      </c>
    </row>
    <row r="6444" spans="1:15">
      <c r="A6444" t="s">
        <v>16</v>
      </c>
      <c r="B6444" t="s">
        <v>119</v>
      </c>
      <c r="C6444" t="s">
        <v>3946</v>
      </c>
      <c r="D6444" t="s">
        <v>5911</v>
      </c>
      <c r="E6444" t="s">
        <v>5914</v>
      </c>
      <c r="F6444" s="1" t="s">
        <v>5911</v>
      </c>
      <c r="G6444" s="1" t="str">
        <f t="array" ref="G6444">IF(COUNT(FIND(Keywords!$E$3:$E$5,I6444)),"실족추락","")</f>
        <v/>
      </c>
      <c r="H6444" s="1"/>
      <c r="I6444" t="s">
        <v>10954</v>
      </c>
      <c r="J6444" t="s">
        <v>13879</v>
      </c>
      <c r="K6444" t="s">
        <v>14199</v>
      </c>
      <c r="L6444" t="s">
        <v>14508</v>
      </c>
      <c r="M6444" t="s">
        <v>14538</v>
      </c>
      <c r="N6444" t="s">
        <v>14006</v>
      </c>
      <c r="O6444" t="s">
        <v>14538</v>
      </c>
    </row>
    <row r="6445" spans="1:15">
      <c r="A6445" t="s">
        <v>16</v>
      </c>
      <c r="B6445" t="s">
        <v>119</v>
      </c>
      <c r="C6445" t="s">
        <v>3947</v>
      </c>
      <c r="D6445" t="s">
        <v>5909</v>
      </c>
      <c r="E6445" t="s">
        <v>5914</v>
      </c>
      <c r="F6445" s="1"/>
      <c r="G6445" s="1" t="str">
        <f t="array" ref="G6445">IF(COUNT(FIND(Keywords!$E$3:$E$5,I6445)),"실족추락","")</f>
        <v>실족추락</v>
      </c>
      <c r="H6445" s="1"/>
      <c r="I6445" t="s">
        <v>10955</v>
      </c>
      <c r="J6445" t="s">
        <v>13740</v>
      </c>
      <c r="K6445" t="s">
        <v>15039</v>
      </c>
      <c r="L6445" t="s">
        <v>14101</v>
      </c>
      <c r="M6445" t="s">
        <v>14538</v>
      </c>
      <c r="N6445" t="s">
        <v>15372</v>
      </c>
      <c r="O6445" t="s">
        <v>14538</v>
      </c>
    </row>
    <row r="6446" spans="1:15">
      <c r="A6446" t="s">
        <v>16</v>
      </c>
      <c r="B6446" t="s">
        <v>119</v>
      </c>
      <c r="C6446" t="s">
        <v>3948</v>
      </c>
      <c r="D6446" t="s">
        <v>5909</v>
      </c>
      <c r="E6446" t="s">
        <v>5914</v>
      </c>
      <c r="F6446" s="1"/>
      <c r="G6446" s="1" t="str">
        <f t="array" ref="G6446">IF(COUNT(FIND(Keywords!$E$3:$E$5,I6446)),"실족추락","")</f>
        <v>실족추락</v>
      </c>
      <c r="H6446" s="1"/>
      <c r="I6446" t="s">
        <v>10956</v>
      </c>
      <c r="J6446" t="s">
        <v>13889</v>
      </c>
      <c r="K6446" t="s">
        <v>15071</v>
      </c>
      <c r="L6446" t="s">
        <v>14892</v>
      </c>
      <c r="M6446" t="s">
        <v>14538</v>
      </c>
      <c r="N6446" t="s">
        <v>14728</v>
      </c>
      <c r="O6446" t="s">
        <v>14538</v>
      </c>
    </row>
    <row r="6447" spans="1:15">
      <c r="A6447" t="s">
        <v>16</v>
      </c>
      <c r="B6447" t="s">
        <v>119</v>
      </c>
      <c r="C6447" t="s">
        <v>3412</v>
      </c>
      <c r="D6447" t="s">
        <v>5909</v>
      </c>
      <c r="E6447" t="s">
        <v>5914</v>
      </c>
      <c r="F6447" s="1"/>
      <c r="G6447" s="1" t="str">
        <f t="array" ref="G6447">IF(COUNT(FIND(Keywords!$E$3:$E$5,I6447)),"실족추락","")</f>
        <v/>
      </c>
      <c r="H6447" s="1"/>
      <c r="I6447" t="s">
        <v>10957</v>
      </c>
      <c r="J6447" t="s">
        <v>13913</v>
      </c>
      <c r="K6447" t="s">
        <v>14925</v>
      </c>
      <c r="L6447" t="s">
        <v>14552</v>
      </c>
      <c r="M6447" t="s">
        <v>14538</v>
      </c>
      <c r="N6447" t="s">
        <v>15255</v>
      </c>
      <c r="O6447" t="s">
        <v>14538</v>
      </c>
    </row>
    <row r="6448" spans="1:15">
      <c r="A6448" t="s">
        <v>16</v>
      </c>
      <c r="B6448" t="s">
        <v>119</v>
      </c>
      <c r="C6448" t="s">
        <v>3949</v>
      </c>
      <c r="D6448" t="s">
        <v>5909</v>
      </c>
      <c r="E6448" t="s">
        <v>5914</v>
      </c>
      <c r="F6448" s="1"/>
      <c r="G6448" s="1" t="str">
        <f t="array" ref="G6448">IF(COUNT(FIND(Keywords!$E$3:$E$5,I6448)),"실족추락","")</f>
        <v/>
      </c>
      <c r="H6448" s="1"/>
      <c r="I6448" t="s">
        <v>10958</v>
      </c>
      <c r="J6448" t="s">
        <v>13763</v>
      </c>
      <c r="K6448" t="s">
        <v>13748</v>
      </c>
      <c r="L6448" t="s">
        <v>14648</v>
      </c>
      <c r="M6448" t="s">
        <v>14538</v>
      </c>
      <c r="N6448" t="s">
        <v>14824</v>
      </c>
      <c r="O6448" t="s">
        <v>14538</v>
      </c>
    </row>
    <row r="6449" spans="1:15">
      <c r="A6449" t="s">
        <v>16</v>
      </c>
      <c r="B6449" t="s">
        <v>119</v>
      </c>
      <c r="C6449" t="s">
        <v>3950</v>
      </c>
      <c r="D6449" t="s">
        <v>5911</v>
      </c>
      <c r="E6449" t="s">
        <v>5914</v>
      </c>
      <c r="F6449" s="1" t="s">
        <v>5911</v>
      </c>
      <c r="G6449" s="1" t="str">
        <f t="array" ref="G6449">IF(COUNT(FIND(Keywords!$E$3:$E$5,I6449)),"실족추락","")</f>
        <v/>
      </c>
      <c r="H6449" s="1"/>
      <c r="I6449" t="s">
        <v>10959</v>
      </c>
      <c r="J6449" t="s">
        <v>13754</v>
      </c>
      <c r="K6449" t="s">
        <v>14906</v>
      </c>
      <c r="L6449" t="s">
        <v>14092</v>
      </c>
      <c r="M6449" t="s">
        <v>14538</v>
      </c>
      <c r="N6449" t="s">
        <v>15018</v>
      </c>
      <c r="O6449" t="s">
        <v>14538</v>
      </c>
    </row>
    <row r="6450" spans="1:15">
      <c r="A6450" t="s">
        <v>16</v>
      </c>
      <c r="B6450" t="s">
        <v>119</v>
      </c>
      <c r="C6450" t="s">
        <v>3951</v>
      </c>
      <c r="D6450" t="s">
        <v>5909</v>
      </c>
      <c r="E6450" t="s">
        <v>5914</v>
      </c>
      <c r="F6450" s="1"/>
      <c r="G6450" s="1" t="str">
        <f t="array" ref="G6450">IF(COUNT(FIND(Keywords!$E$3:$E$5,I6450)),"실족추락","")</f>
        <v>실족추락</v>
      </c>
      <c r="H6450" s="1"/>
      <c r="I6450" t="s">
        <v>10960</v>
      </c>
      <c r="J6450" t="s">
        <v>13841</v>
      </c>
      <c r="K6450" t="s">
        <v>14966</v>
      </c>
      <c r="L6450" t="s">
        <v>14980</v>
      </c>
      <c r="M6450" t="s">
        <v>14538</v>
      </c>
      <c r="N6450" t="s">
        <v>14901</v>
      </c>
      <c r="O6450" t="s">
        <v>14538</v>
      </c>
    </row>
    <row r="6451" spans="1:15">
      <c r="A6451" t="s">
        <v>16</v>
      </c>
      <c r="B6451" t="s">
        <v>119</v>
      </c>
      <c r="C6451" t="s">
        <v>3952</v>
      </c>
      <c r="D6451" t="s">
        <v>15977</v>
      </c>
      <c r="E6451" t="s">
        <v>5914</v>
      </c>
      <c r="F6451" s="1"/>
      <c r="G6451" s="1" t="str">
        <f t="array" ref="G6451">IF(COUNT(FIND(Keywords!$E$3:$E$5,I6451)),"실족추락","")</f>
        <v/>
      </c>
      <c r="H6451" s="1"/>
      <c r="I6451" t="s">
        <v>10961</v>
      </c>
      <c r="J6451" t="s">
        <v>13949</v>
      </c>
      <c r="K6451" t="s">
        <v>14788</v>
      </c>
      <c r="L6451" t="s">
        <v>14098</v>
      </c>
      <c r="M6451" t="s">
        <v>14538</v>
      </c>
      <c r="N6451" t="s">
        <v>14946</v>
      </c>
      <c r="O6451" t="s">
        <v>14538</v>
      </c>
    </row>
    <row r="6452" spans="1:15">
      <c r="A6452" t="s">
        <v>16</v>
      </c>
      <c r="B6452" t="s">
        <v>119</v>
      </c>
      <c r="C6452" t="s">
        <v>1115</v>
      </c>
      <c r="D6452" t="s">
        <v>5909</v>
      </c>
      <c r="E6452" t="s">
        <v>5914</v>
      </c>
      <c r="F6452" s="1"/>
      <c r="G6452" s="1" t="str">
        <f t="array" ref="G6452">IF(COUNT(FIND(Keywords!$E$3:$E$5,I6452)),"실족추락","")</f>
        <v>실족추락</v>
      </c>
      <c r="H6452" s="1"/>
      <c r="I6452" t="s">
        <v>10962</v>
      </c>
      <c r="J6452" t="s">
        <v>13816</v>
      </c>
      <c r="K6452" t="s">
        <v>14577</v>
      </c>
      <c r="L6452" t="s">
        <v>15124</v>
      </c>
      <c r="M6452" t="s">
        <v>14538</v>
      </c>
      <c r="N6452" t="s">
        <v>14362</v>
      </c>
      <c r="O6452" t="s">
        <v>14538</v>
      </c>
    </row>
    <row r="6453" spans="1:15">
      <c r="A6453" t="s">
        <v>16</v>
      </c>
      <c r="B6453" t="s">
        <v>119</v>
      </c>
      <c r="C6453" t="s">
        <v>3953</v>
      </c>
      <c r="D6453" t="s">
        <v>5909</v>
      </c>
      <c r="E6453" t="s">
        <v>5914</v>
      </c>
      <c r="F6453" s="1"/>
      <c r="G6453" s="1" t="str">
        <f t="array" ref="G6453">IF(COUNT(FIND(Keywords!$E$3:$E$5,I6453)),"실족추락","")</f>
        <v/>
      </c>
      <c r="H6453" s="1"/>
      <c r="I6453" t="s">
        <v>10963</v>
      </c>
      <c r="J6453" t="s">
        <v>13946</v>
      </c>
      <c r="K6453" t="s">
        <v>14288</v>
      </c>
      <c r="L6453" t="s">
        <v>15078</v>
      </c>
      <c r="M6453" t="s">
        <v>14538</v>
      </c>
      <c r="N6453" t="s">
        <v>14286</v>
      </c>
      <c r="O6453" t="s">
        <v>14538</v>
      </c>
    </row>
    <row r="6454" spans="1:15">
      <c r="A6454" t="s">
        <v>16</v>
      </c>
      <c r="B6454" t="s">
        <v>119</v>
      </c>
      <c r="C6454" t="s">
        <v>3954</v>
      </c>
      <c r="D6454" t="s">
        <v>5909</v>
      </c>
      <c r="E6454" t="s">
        <v>5914</v>
      </c>
      <c r="F6454" s="1"/>
      <c r="G6454" s="1" t="str">
        <f t="array" ref="G6454">IF(COUNT(FIND(Keywords!$E$3:$E$5,I6454)),"실족추락","")</f>
        <v>실족추락</v>
      </c>
      <c r="H6454" s="1"/>
      <c r="I6454" t="s">
        <v>10964</v>
      </c>
      <c r="J6454" t="s">
        <v>13916</v>
      </c>
      <c r="K6454" t="s">
        <v>14605</v>
      </c>
      <c r="L6454" t="s">
        <v>14101</v>
      </c>
      <c r="M6454" t="s">
        <v>14538</v>
      </c>
      <c r="N6454" t="s">
        <v>14981</v>
      </c>
      <c r="O6454" t="s">
        <v>14538</v>
      </c>
    </row>
    <row r="6455" spans="1:15">
      <c r="A6455" t="s">
        <v>16</v>
      </c>
      <c r="B6455" t="s">
        <v>119</v>
      </c>
      <c r="C6455" t="s">
        <v>3955</v>
      </c>
      <c r="D6455" t="s">
        <v>5909</v>
      </c>
      <c r="E6455" t="s">
        <v>5914</v>
      </c>
      <c r="F6455" s="1"/>
      <c r="G6455" s="1" t="str">
        <f t="array" ref="G6455">IF(COUNT(FIND(Keywords!$E$3:$E$5,I6455)),"실족추락","")</f>
        <v/>
      </c>
      <c r="H6455" s="1"/>
      <c r="I6455" t="s">
        <v>10965</v>
      </c>
      <c r="J6455" t="s">
        <v>13909</v>
      </c>
      <c r="K6455" t="s">
        <v>14259</v>
      </c>
      <c r="L6455" t="s">
        <v>14463</v>
      </c>
      <c r="M6455" t="s">
        <v>14538</v>
      </c>
      <c r="N6455" t="s">
        <v>14519</v>
      </c>
      <c r="O6455" t="s">
        <v>14538</v>
      </c>
    </row>
    <row r="6456" spans="1:15">
      <c r="A6456" t="s">
        <v>16</v>
      </c>
      <c r="B6456" t="s">
        <v>119</v>
      </c>
      <c r="C6456" t="s">
        <v>3956</v>
      </c>
      <c r="D6456" t="s">
        <v>5911</v>
      </c>
      <c r="E6456" t="s">
        <v>5914</v>
      </c>
      <c r="F6456" s="1" t="s">
        <v>5911</v>
      </c>
      <c r="G6456" s="1" t="str">
        <f t="array" ref="G6456">IF(COUNT(FIND(Keywords!$E$3:$E$5,I6456)),"실족추락","")</f>
        <v/>
      </c>
      <c r="H6456" s="1"/>
      <c r="I6456" t="s">
        <v>10966</v>
      </c>
      <c r="J6456" t="s">
        <v>13746</v>
      </c>
      <c r="K6456" t="s">
        <v>14227</v>
      </c>
      <c r="L6456" t="s">
        <v>14101</v>
      </c>
      <c r="M6456" t="s">
        <v>14538</v>
      </c>
      <c r="N6456" t="s">
        <v>14561</v>
      </c>
      <c r="O6456" t="s">
        <v>14538</v>
      </c>
    </row>
    <row r="6457" spans="1:15">
      <c r="A6457" t="s">
        <v>16</v>
      </c>
      <c r="B6457" t="s">
        <v>119</v>
      </c>
      <c r="C6457" t="s">
        <v>3957</v>
      </c>
      <c r="D6457" t="s">
        <v>5909</v>
      </c>
      <c r="E6457" t="s">
        <v>5914</v>
      </c>
      <c r="F6457" s="1"/>
      <c r="G6457" s="1" t="str">
        <f t="array" ref="G6457">IF(COUNT(FIND(Keywords!$E$3:$E$5,I6457)),"실족추락","")</f>
        <v>실족추락</v>
      </c>
      <c r="H6457" s="1"/>
      <c r="I6457" t="s">
        <v>10967</v>
      </c>
      <c r="J6457" t="s">
        <v>14013</v>
      </c>
      <c r="K6457" t="s">
        <v>14969</v>
      </c>
      <c r="L6457" t="s">
        <v>14943</v>
      </c>
      <c r="M6457" t="s">
        <v>14538</v>
      </c>
      <c r="N6457" t="s">
        <v>14051</v>
      </c>
      <c r="O6457" t="s">
        <v>14538</v>
      </c>
    </row>
    <row r="6458" spans="1:15">
      <c r="A6458" t="s">
        <v>16</v>
      </c>
      <c r="B6458" t="s">
        <v>119</v>
      </c>
      <c r="C6458" t="s">
        <v>3291</v>
      </c>
      <c r="D6458" t="s">
        <v>5909</v>
      </c>
      <c r="E6458" t="s">
        <v>5914</v>
      </c>
      <c r="F6458" s="1"/>
      <c r="G6458" s="1" t="str">
        <f t="array" ref="G6458">IF(COUNT(FIND(Keywords!$E$3:$E$5,I6458)),"실족추락","")</f>
        <v/>
      </c>
      <c r="H6458" s="1"/>
      <c r="I6458" t="s">
        <v>10968</v>
      </c>
      <c r="J6458" t="s">
        <v>13829</v>
      </c>
      <c r="K6458" t="s">
        <v>14185</v>
      </c>
      <c r="L6458" t="s">
        <v>14776</v>
      </c>
      <c r="M6458" t="s">
        <v>14538</v>
      </c>
      <c r="N6458" t="s">
        <v>15441</v>
      </c>
      <c r="O6458" t="s">
        <v>14538</v>
      </c>
    </row>
    <row r="6459" spans="1:15">
      <c r="A6459" t="s">
        <v>16</v>
      </c>
      <c r="B6459" t="s">
        <v>119</v>
      </c>
      <c r="C6459" t="s">
        <v>3958</v>
      </c>
      <c r="D6459" t="s">
        <v>15977</v>
      </c>
      <c r="E6459" t="s">
        <v>5914</v>
      </c>
      <c r="F6459" s="1"/>
      <c r="G6459" s="1" t="str">
        <f t="array" ref="G6459">IF(COUNT(FIND(Keywords!$E$3:$E$5,I6459)),"실족추락","")</f>
        <v/>
      </c>
      <c r="H6459" s="1"/>
      <c r="I6459" t="s">
        <v>10969</v>
      </c>
      <c r="J6459" t="s">
        <v>13817</v>
      </c>
      <c r="K6459" t="s">
        <v>13797</v>
      </c>
      <c r="L6459" t="s">
        <v>14776</v>
      </c>
      <c r="M6459" t="s">
        <v>14538</v>
      </c>
      <c r="N6459" t="s">
        <v>14476</v>
      </c>
      <c r="O6459" t="s">
        <v>14538</v>
      </c>
    </row>
    <row r="6460" spans="1:15">
      <c r="A6460" t="s">
        <v>16</v>
      </c>
      <c r="B6460" t="s">
        <v>119</v>
      </c>
      <c r="C6460" t="s">
        <v>3958</v>
      </c>
      <c r="D6460" t="s">
        <v>5909</v>
      </c>
      <c r="E6460" t="s">
        <v>5914</v>
      </c>
      <c r="F6460" s="1"/>
      <c r="G6460" s="1" t="str">
        <f t="array" ref="G6460">IF(COUNT(FIND(Keywords!$E$3:$E$5,I6460)),"실족추락","")</f>
        <v>실족추락</v>
      </c>
      <c r="H6460" s="1"/>
      <c r="I6460" t="s">
        <v>10970</v>
      </c>
      <c r="J6460" t="s">
        <v>13817</v>
      </c>
      <c r="K6460" t="s">
        <v>13797</v>
      </c>
      <c r="L6460" t="s">
        <v>14776</v>
      </c>
      <c r="M6460" t="s">
        <v>14538</v>
      </c>
      <c r="N6460" t="s">
        <v>14476</v>
      </c>
      <c r="O6460" t="s">
        <v>14538</v>
      </c>
    </row>
    <row r="6461" spans="1:15">
      <c r="A6461" t="s">
        <v>16</v>
      </c>
      <c r="B6461" t="s">
        <v>119</v>
      </c>
      <c r="C6461" t="s">
        <v>3959</v>
      </c>
      <c r="D6461" t="s">
        <v>5909</v>
      </c>
      <c r="E6461" t="s">
        <v>5914</v>
      </c>
      <c r="F6461" s="1"/>
      <c r="G6461" s="1" t="str">
        <f t="array" ref="G6461">IF(COUNT(FIND(Keywords!$E$3:$E$5,I6461)),"실족추락","")</f>
        <v/>
      </c>
      <c r="H6461" s="1"/>
      <c r="I6461" t="s">
        <v>10971</v>
      </c>
      <c r="J6461" t="s">
        <v>13872</v>
      </c>
      <c r="K6461" t="s">
        <v>15182</v>
      </c>
      <c r="L6461" t="s">
        <v>14107</v>
      </c>
      <c r="M6461" t="s">
        <v>14538</v>
      </c>
      <c r="N6461" t="s">
        <v>14147</v>
      </c>
      <c r="O6461" t="s">
        <v>14538</v>
      </c>
    </row>
    <row r="6462" spans="1:15">
      <c r="A6462" t="s">
        <v>16</v>
      </c>
      <c r="B6462" t="s">
        <v>119</v>
      </c>
      <c r="C6462" t="s">
        <v>3960</v>
      </c>
      <c r="D6462" t="s">
        <v>5911</v>
      </c>
      <c r="E6462" t="s">
        <v>5914</v>
      </c>
      <c r="F6462" s="1" t="s">
        <v>5911</v>
      </c>
      <c r="G6462" s="1" t="str">
        <f t="array" ref="G6462">IF(COUNT(FIND(Keywords!$E$3:$E$5,I6462)),"실족추락","")</f>
        <v/>
      </c>
      <c r="H6462" s="1"/>
      <c r="I6462" t="s">
        <v>10972</v>
      </c>
      <c r="J6462" t="s">
        <v>13920</v>
      </c>
      <c r="K6462" t="s">
        <v>14253</v>
      </c>
      <c r="L6462" t="s">
        <v>14943</v>
      </c>
      <c r="M6462" t="s">
        <v>14538</v>
      </c>
      <c r="N6462" t="s">
        <v>15159</v>
      </c>
      <c r="O6462" t="s">
        <v>14538</v>
      </c>
    </row>
    <row r="6463" spans="1:15">
      <c r="A6463" t="s">
        <v>16</v>
      </c>
      <c r="B6463" t="s">
        <v>119</v>
      </c>
      <c r="C6463" t="s">
        <v>1906</v>
      </c>
      <c r="D6463" t="s">
        <v>5911</v>
      </c>
      <c r="E6463" t="s">
        <v>5914</v>
      </c>
      <c r="F6463" s="1" t="s">
        <v>5911</v>
      </c>
      <c r="G6463" s="1" t="str">
        <f t="array" ref="G6463">IF(COUNT(FIND(Keywords!$E$3:$E$5,I6463)),"실족추락","")</f>
        <v/>
      </c>
      <c r="H6463" s="1"/>
      <c r="I6463" t="s">
        <v>10973</v>
      </c>
      <c r="J6463" t="s">
        <v>13904</v>
      </c>
      <c r="K6463" t="s">
        <v>14175</v>
      </c>
      <c r="L6463" t="s">
        <v>14891</v>
      </c>
      <c r="M6463" t="s">
        <v>14538</v>
      </c>
      <c r="N6463" t="s">
        <v>14941</v>
      </c>
      <c r="O6463" t="s">
        <v>14538</v>
      </c>
    </row>
    <row r="6464" spans="1:15">
      <c r="A6464" t="s">
        <v>16</v>
      </c>
      <c r="B6464" t="s">
        <v>119</v>
      </c>
      <c r="C6464" t="s">
        <v>2310</v>
      </c>
      <c r="D6464" t="s">
        <v>5911</v>
      </c>
      <c r="E6464" t="s">
        <v>5914</v>
      </c>
      <c r="F6464" s="1" t="s">
        <v>5911</v>
      </c>
      <c r="G6464" s="1" t="str">
        <f t="array" ref="G6464">IF(COUNT(FIND(Keywords!$E$3:$E$5,I6464)),"실족추락","")</f>
        <v/>
      </c>
      <c r="H6464" s="1"/>
      <c r="I6464" t="s">
        <v>10974</v>
      </c>
      <c r="J6464" t="s">
        <v>13783</v>
      </c>
      <c r="K6464" t="s">
        <v>14408</v>
      </c>
      <c r="L6464" t="s">
        <v>14537</v>
      </c>
      <c r="M6464" t="s">
        <v>14538</v>
      </c>
      <c r="N6464" t="s">
        <v>15257</v>
      </c>
      <c r="O6464" t="s">
        <v>14538</v>
      </c>
    </row>
    <row r="6465" spans="1:15">
      <c r="A6465" t="s">
        <v>16</v>
      </c>
      <c r="B6465" t="s">
        <v>119</v>
      </c>
      <c r="C6465" t="s">
        <v>3961</v>
      </c>
      <c r="D6465" t="s">
        <v>5911</v>
      </c>
      <c r="E6465" t="s">
        <v>5914</v>
      </c>
      <c r="F6465" s="1" t="s">
        <v>5911</v>
      </c>
      <c r="G6465" s="1" t="str">
        <f t="array" ref="G6465">IF(COUNT(FIND(Keywords!$E$3:$E$5,I6465)),"실족추락","")</f>
        <v/>
      </c>
      <c r="H6465" s="1"/>
      <c r="I6465" t="s">
        <v>10975</v>
      </c>
      <c r="J6465" t="s">
        <v>13759</v>
      </c>
      <c r="K6465" t="s">
        <v>14591</v>
      </c>
      <c r="L6465" t="s">
        <v>14740</v>
      </c>
      <c r="M6465" t="s">
        <v>14538</v>
      </c>
      <c r="N6465" t="s">
        <v>15209</v>
      </c>
      <c r="O6465" t="s">
        <v>14538</v>
      </c>
    </row>
    <row r="6466" spans="1:15">
      <c r="A6466" t="s">
        <v>16</v>
      </c>
      <c r="B6466" t="s">
        <v>119</v>
      </c>
      <c r="C6466" t="s">
        <v>3961</v>
      </c>
      <c r="D6466" t="s">
        <v>5911</v>
      </c>
      <c r="E6466" t="s">
        <v>5914</v>
      </c>
      <c r="F6466" s="1" t="s">
        <v>5911</v>
      </c>
      <c r="G6466" s="1" t="str">
        <f t="array" ref="G6466">IF(COUNT(FIND(Keywords!$E$3:$E$5,I6466)),"실족추락","")</f>
        <v/>
      </c>
      <c r="H6466" s="1"/>
      <c r="I6466" t="s">
        <v>10976</v>
      </c>
      <c r="J6466" t="s">
        <v>13759</v>
      </c>
      <c r="K6466" t="s">
        <v>14591</v>
      </c>
      <c r="L6466" t="s">
        <v>14740</v>
      </c>
      <c r="M6466" t="s">
        <v>14538</v>
      </c>
      <c r="N6466" t="s">
        <v>15209</v>
      </c>
      <c r="O6466" t="s">
        <v>14538</v>
      </c>
    </row>
    <row r="6467" spans="1:15">
      <c r="A6467" t="s">
        <v>16</v>
      </c>
      <c r="B6467" t="s">
        <v>119</v>
      </c>
      <c r="C6467" t="s">
        <v>3961</v>
      </c>
      <c r="D6467" t="s">
        <v>15977</v>
      </c>
      <c r="E6467" t="s">
        <v>5914</v>
      </c>
      <c r="F6467" s="1"/>
      <c r="G6467" s="1" t="str">
        <f t="array" ref="G6467">IF(COUNT(FIND(Keywords!$E$3:$E$5,I6467)),"실족추락","")</f>
        <v/>
      </c>
      <c r="H6467" s="1"/>
      <c r="I6467" t="s">
        <v>10977</v>
      </c>
      <c r="J6467" t="s">
        <v>13759</v>
      </c>
      <c r="K6467" t="s">
        <v>14591</v>
      </c>
      <c r="L6467" t="s">
        <v>14740</v>
      </c>
      <c r="M6467" t="s">
        <v>14538</v>
      </c>
      <c r="N6467" t="s">
        <v>15209</v>
      </c>
      <c r="O6467" t="s">
        <v>14538</v>
      </c>
    </row>
    <row r="6468" spans="1:15">
      <c r="A6468" t="s">
        <v>16</v>
      </c>
      <c r="B6468" t="s">
        <v>119</v>
      </c>
      <c r="C6468" t="s">
        <v>3962</v>
      </c>
      <c r="D6468" t="s">
        <v>5910</v>
      </c>
      <c r="E6468" t="s">
        <v>5914</v>
      </c>
      <c r="F6468" s="1"/>
      <c r="G6468" s="1" t="str">
        <f t="array" ref="G6468">IF(COUNT(FIND(Keywords!$E$3:$E$5,I6468)),"실족추락","")</f>
        <v/>
      </c>
      <c r="H6468" s="1"/>
      <c r="I6468" t="s">
        <v>10978</v>
      </c>
      <c r="J6468" t="s">
        <v>13893</v>
      </c>
      <c r="K6468" t="s">
        <v>14616</v>
      </c>
      <c r="L6468" t="s">
        <v>14353</v>
      </c>
      <c r="M6468" t="s">
        <v>14538</v>
      </c>
      <c r="N6468" t="s">
        <v>14553</v>
      </c>
      <c r="O6468" t="s">
        <v>14538</v>
      </c>
    </row>
    <row r="6469" spans="1:15">
      <c r="A6469" t="s">
        <v>16</v>
      </c>
      <c r="B6469" t="s">
        <v>119</v>
      </c>
      <c r="C6469" t="s">
        <v>657</v>
      </c>
      <c r="D6469" t="s">
        <v>5909</v>
      </c>
      <c r="E6469" t="s">
        <v>5914</v>
      </c>
      <c r="F6469" s="1"/>
      <c r="G6469" s="1" t="str">
        <f t="array" ref="G6469">IF(COUNT(FIND(Keywords!$E$3:$E$5,I6469)),"실족추락","")</f>
        <v/>
      </c>
      <c r="H6469" s="1"/>
      <c r="I6469" t="s">
        <v>10979</v>
      </c>
      <c r="J6469" t="s">
        <v>13806</v>
      </c>
      <c r="K6469" t="s">
        <v>14390</v>
      </c>
      <c r="L6469" t="s">
        <v>15078</v>
      </c>
      <c r="M6469" t="s">
        <v>14538</v>
      </c>
      <c r="N6469" t="s">
        <v>15224</v>
      </c>
      <c r="O6469" t="s">
        <v>14538</v>
      </c>
    </row>
    <row r="6470" spans="1:15">
      <c r="A6470" t="s">
        <v>16</v>
      </c>
      <c r="B6470" t="s">
        <v>119</v>
      </c>
      <c r="C6470" t="s">
        <v>3963</v>
      </c>
      <c r="D6470" t="s">
        <v>16113</v>
      </c>
      <c r="E6470" t="s">
        <v>5914</v>
      </c>
      <c r="F6470" s="1" t="str">
        <f t="array" ref="F6470">IF(COUNT(FIND(Keywords!$C$3:$C$41,I6470)),"일반조난","")</f>
        <v/>
      </c>
      <c r="G6470" s="1" t="str">
        <f t="array" ref="G6470">IF(COUNT(FIND(Keywords!$E$3:$E$5,I6470)),"실족추락","")</f>
        <v/>
      </c>
      <c r="H6470" s="1" t="str">
        <f t="array" ref="H6470">IF(COUNT(FIND(Keywords!$B$3:$B$12,I6470)),"개인질환","")</f>
        <v/>
      </c>
      <c r="I6470" t="s">
        <v>10980</v>
      </c>
      <c r="J6470" t="s">
        <v>13733</v>
      </c>
      <c r="K6470" t="s">
        <v>14616</v>
      </c>
      <c r="L6470" t="s">
        <v>14637</v>
      </c>
      <c r="M6470" t="s">
        <v>14538</v>
      </c>
      <c r="N6470" t="s">
        <v>13959</v>
      </c>
      <c r="O6470" t="s">
        <v>14538</v>
      </c>
    </row>
    <row r="6471" spans="1:15">
      <c r="A6471" t="s">
        <v>16</v>
      </c>
      <c r="B6471" t="s">
        <v>119</v>
      </c>
      <c r="C6471" t="s">
        <v>3964</v>
      </c>
      <c r="D6471" t="s">
        <v>5909</v>
      </c>
      <c r="E6471" t="s">
        <v>5914</v>
      </c>
      <c r="F6471" s="1"/>
      <c r="G6471" s="1" t="str">
        <f t="array" ref="G6471">IF(COUNT(FIND(Keywords!$E$3:$E$5,I6471)),"실족추락","")</f>
        <v/>
      </c>
      <c r="H6471" s="1"/>
      <c r="I6471" t="s">
        <v>10981</v>
      </c>
      <c r="J6471" t="s">
        <v>13809</v>
      </c>
      <c r="K6471" t="s">
        <v>14786</v>
      </c>
      <c r="L6471" t="s">
        <v>15364</v>
      </c>
      <c r="M6471" t="s">
        <v>14538</v>
      </c>
      <c r="N6471" t="s">
        <v>14321</v>
      </c>
      <c r="O6471" t="s">
        <v>14538</v>
      </c>
    </row>
    <row r="6472" spans="1:15">
      <c r="A6472" t="s">
        <v>16</v>
      </c>
      <c r="B6472" t="s">
        <v>119</v>
      </c>
      <c r="C6472" t="s">
        <v>2811</v>
      </c>
      <c r="D6472" t="s">
        <v>5911</v>
      </c>
      <c r="E6472" t="s">
        <v>5914</v>
      </c>
      <c r="F6472" s="1" t="s">
        <v>5911</v>
      </c>
      <c r="G6472" s="1" t="str">
        <f t="array" ref="G6472">IF(COUNT(FIND(Keywords!$E$3:$E$5,I6472)),"실족추락","")</f>
        <v/>
      </c>
      <c r="H6472" s="1"/>
      <c r="I6472" t="s">
        <v>10982</v>
      </c>
      <c r="J6472" t="s">
        <v>13785</v>
      </c>
      <c r="K6472" t="s">
        <v>14621</v>
      </c>
      <c r="L6472" t="s">
        <v>14891</v>
      </c>
      <c r="M6472" t="s">
        <v>14538</v>
      </c>
      <c r="N6472" t="s">
        <v>14544</v>
      </c>
      <c r="O6472" t="s">
        <v>14538</v>
      </c>
    </row>
    <row r="6473" spans="1:15">
      <c r="A6473" t="s">
        <v>16</v>
      </c>
      <c r="B6473" t="s">
        <v>119</v>
      </c>
      <c r="C6473" t="s">
        <v>3965</v>
      </c>
      <c r="D6473" t="s">
        <v>5909</v>
      </c>
      <c r="E6473" t="s">
        <v>5914</v>
      </c>
      <c r="F6473" s="1"/>
      <c r="G6473" s="1" t="str">
        <f t="array" ref="G6473">IF(COUNT(FIND(Keywords!$E$3:$E$5,I6473)),"실족추락","")</f>
        <v/>
      </c>
      <c r="H6473" s="1"/>
      <c r="I6473" t="s">
        <v>10983</v>
      </c>
      <c r="J6473" t="s">
        <v>13756</v>
      </c>
      <c r="K6473" t="s">
        <v>14583</v>
      </c>
      <c r="L6473" t="s">
        <v>15316</v>
      </c>
      <c r="M6473" t="s">
        <v>14538</v>
      </c>
      <c r="N6473" t="s">
        <v>15555</v>
      </c>
      <c r="O6473" t="s">
        <v>14538</v>
      </c>
    </row>
    <row r="6474" spans="1:15">
      <c r="A6474" t="s">
        <v>16</v>
      </c>
      <c r="B6474" t="s">
        <v>119</v>
      </c>
      <c r="C6474" t="s">
        <v>3966</v>
      </c>
      <c r="D6474" t="s">
        <v>5909</v>
      </c>
      <c r="E6474" t="s">
        <v>5914</v>
      </c>
      <c r="F6474" s="1"/>
      <c r="G6474" s="1" t="str">
        <f t="array" ref="G6474">IF(COUNT(FIND(Keywords!$E$3:$E$5,I6474)),"실족추락","")</f>
        <v/>
      </c>
      <c r="H6474" s="1"/>
      <c r="I6474" t="s">
        <v>10984</v>
      </c>
      <c r="J6474" t="s">
        <v>13741</v>
      </c>
      <c r="K6474" t="s">
        <v>14580</v>
      </c>
      <c r="L6474" t="s">
        <v>14995</v>
      </c>
      <c r="M6474" t="s">
        <v>14538</v>
      </c>
      <c r="N6474" t="s">
        <v>14704</v>
      </c>
      <c r="O6474" t="s">
        <v>14538</v>
      </c>
    </row>
    <row r="6475" spans="1:15">
      <c r="A6475" t="s">
        <v>16</v>
      </c>
      <c r="B6475" t="s">
        <v>119</v>
      </c>
      <c r="C6475" t="s">
        <v>3967</v>
      </c>
      <c r="D6475" t="s">
        <v>15977</v>
      </c>
      <c r="E6475" t="s">
        <v>5914</v>
      </c>
      <c r="F6475" s="1"/>
      <c r="G6475" s="1" t="str">
        <f t="array" ref="G6475">IF(COUNT(FIND(Keywords!$E$3:$E$5,I6475)),"실족추락","")</f>
        <v/>
      </c>
      <c r="H6475" s="1"/>
      <c r="I6475" t="s">
        <v>10985</v>
      </c>
      <c r="J6475" t="s">
        <v>13741</v>
      </c>
      <c r="K6475" t="s">
        <v>14304</v>
      </c>
      <c r="L6475" t="s">
        <v>15124</v>
      </c>
      <c r="M6475" t="s">
        <v>14538</v>
      </c>
      <c r="N6475" t="s">
        <v>14080</v>
      </c>
      <c r="O6475" t="s">
        <v>14538</v>
      </c>
    </row>
    <row r="6476" spans="1:15">
      <c r="A6476" t="s">
        <v>16</v>
      </c>
      <c r="B6476" t="s">
        <v>119</v>
      </c>
      <c r="C6476" t="s">
        <v>1910</v>
      </c>
      <c r="D6476" t="s">
        <v>5911</v>
      </c>
      <c r="E6476" t="s">
        <v>5914</v>
      </c>
      <c r="F6476" s="1" t="s">
        <v>5911</v>
      </c>
      <c r="G6476" s="1" t="str">
        <f t="array" ref="G6476">IF(COUNT(FIND(Keywords!$E$3:$E$5,I6476)),"실족추락","")</f>
        <v/>
      </c>
      <c r="H6476" s="1"/>
      <c r="I6476" t="s">
        <v>10986</v>
      </c>
      <c r="J6476" t="s">
        <v>14003</v>
      </c>
      <c r="K6476" t="s">
        <v>14472</v>
      </c>
      <c r="L6476" t="s">
        <v>15555</v>
      </c>
      <c r="M6476" t="s">
        <v>14538</v>
      </c>
      <c r="N6476" t="s">
        <v>14453</v>
      </c>
      <c r="O6476" t="s">
        <v>14538</v>
      </c>
    </row>
    <row r="6477" spans="1:15">
      <c r="A6477" t="s">
        <v>16</v>
      </c>
      <c r="B6477" t="s">
        <v>119</v>
      </c>
      <c r="C6477" t="s">
        <v>3968</v>
      </c>
      <c r="D6477" t="s">
        <v>15977</v>
      </c>
      <c r="E6477" t="s">
        <v>5914</v>
      </c>
      <c r="F6477" s="1"/>
      <c r="G6477" s="1" t="str">
        <f t="array" ref="G6477">IF(COUNT(FIND(Keywords!$E$3:$E$5,I6477)),"실족추락","")</f>
        <v/>
      </c>
      <c r="H6477" s="1"/>
      <c r="I6477" t="s">
        <v>10987</v>
      </c>
      <c r="J6477" t="s">
        <v>13913</v>
      </c>
      <c r="K6477" t="s">
        <v>14162</v>
      </c>
      <c r="L6477" t="s">
        <v>15187</v>
      </c>
      <c r="M6477" t="s">
        <v>14538</v>
      </c>
      <c r="N6477" t="s">
        <v>14518</v>
      </c>
      <c r="O6477" t="s">
        <v>14538</v>
      </c>
    </row>
    <row r="6478" spans="1:15">
      <c r="A6478" t="s">
        <v>16</v>
      </c>
      <c r="B6478" t="s">
        <v>119</v>
      </c>
      <c r="C6478" t="s">
        <v>3969</v>
      </c>
      <c r="D6478" t="s">
        <v>5909</v>
      </c>
      <c r="E6478" t="s">
        <v>5914</v>
      </c>
      <c r="F6478" s="1"/>
      <c r="G6478" s="1" t="str">
        <f t="array" ref="G6478">IF(COUNT(FIND(Keywords!$E$3:$E$5,I6478)),"실족추락","")</f>
        <v/>
      </c>
      <c r="H6478" s="1"/>
      <c r="I6478" t="s">
        <v>10988</v>
      </c>
      <c r="J6478" t="s">
        <v>13921</v>
      </c>
      <c r="K6478" t="s">
        <v>14450</v>
      </c>
      <c r="L6478" t="s">
        <v>14817</v>
      </c>
      <c r="M6478" t="s">
        <v>14538</v>
      </c>
      <c r="N6478" t="s">
        <v>15547</v>
      </c>
      <c r="O6478" t="s">
        <v>14538</v>
      </c>
    </row>
    <row r="6479" spans="1:15">
      <c r="A6479" t="s">
        <v>16</v>
      </c>
      <c r="B6479" t="s">
        <v>119</v>
      </c>
      <c r="C6479" t="s">
        <v>3970</v>
      </c>
      <c r="D6479" t="s">
        <v>5910</v>
      </c>
      <c r="E6479" t="s">
        <v>5914</v>
      </c>
      <c r="F6479" s="1"/>
      <c r="G6479" s="1" t="str">
        <f t="array" ref="G6479">IF(COUNT(FIND(Keywords!$E$3:$E$5,I6479)),"실족추락","")</f>
        <v/>
      </c>
      <c r="H6479" s="1"/>
      <c r="I6479" t="s">
        <v>10989</v>
      </c>
      <c r="J6479" t="s">
        <v>13826</v>
      </c>
      <c r="K6479" t="s">
        <v>14626</v>
      </c>
      <c r="L6479" t="s">
        <v>14822</v>
      </c>
      <c r="M6479" t="s">
        <v>14538</v>
      </c>
      <c r="N6479" t="s">
        <v>14986</v>
      </c>
      <c r="O6479" t="s">
        <v>14538</v>
      </c>
    </row>
    <row r="6480" spans="1:15">
      <c r="A6480" t="s">
        <v>16</v>
      </c>
      <c r="B6480" t="s">
        <v>119</v>
      </c>
      <c r="C6480" t="s">
        <v>3971</v>
      </c>
      <c r="D6480" t="s">
        <v>5909</v>
      </c>
      <c r="E6480" t="s">
        <v>5914</v>
      </c>
      <c r="F6480" s="1"/>
      <c r="G6480" s="1" t="str">
        <f t="array" ref="G6480">IF(COUNT(FIND(Keywords!$E$3:$E$5,I6480)),"실족추락","")</f>
        <v/>
      </c>
      <c r="H6480" s="1"/>
      <c r="I6480" t="s">
        <v>10990</v>
      </c>
      <c r="J6480" t="s">
        <v>13840</v>
      </c>
      <c r="K6480" t="s">
        <v>13771</v>
      </c>
      <c r="L6480" t="s">
        <v>15139</v>
      </c>
      <c r="M6480" t="s">
        <v>14538</v>
      </c>
      <c r="N6480" t="s">
        <v>14294</v>
      </c>
      <c r="O6480" t="s">
        <v>14538</v>
      </c>
    </row>
    <row r="6481" spans="1:15">
      <c r="A6481" t="s">
        <v>16</v>
      </c>
      <c r="B6481" t="s">
        <v>119</v>
      </c>
      <c r="C6481" t="s">
        <v>2983</v>
      </c>
      <c r="D6481" t="s">
        <v>5910</v>
      </c>
      <c r="E6481" t="s">
        <v>5914</v>
      </c>
      <c r="F6481" s="1"/>
      <c r="G6481" s="1" t="str">
        <f t="array" ref="G6481">IF(COUNT(FIND(Keywords!$E$3:$E$5,I6481)),"실족추락","")</f>
        <v/>
      </c>
      <c r="H6481" s="1"/>
      <c r="I6481" t="s">
        <v>10991</v>
      </c>
      <c r="J6481" t="s">
        <v>13808</v>
      </c>
      <c r="K6481" t="s">
        <v>14752</v>
      </c>
      <c r="L6481" t="s">
        <v>14367</v>
      </c>
      <c r="M6481" t="s">
        <v>14538</v>
      </c>
      <c r="N6481" t="s">
        <v>15279</v>
      </c>
      <c r="O6481" t="s">
        <v>14538</v>
      </c>
    </row>
    <row r="6482" spans="1:15">
      <c r="A6482" t="s">
        <v>16</v>
      </c>
      <c r="B6482" t="s">
        <v>119</v>
      </c>
      <c r="C6482" t="s">
        <v>2455</v>
      </c>
      <c r="D6482" t="s">
        <v>16113</v>
      </c>
      <c r="E6482" t="s">
        <v>5914</v>
      </c>
      <c r="F6482" s="1" t="str">
        <f t="array" ref="F6482">IF(COUNT(FIND(Keywords!$C$3:$C$41,I6482)),"일반조난","")</f>
        <v/>
      </c>
      <c r="G6482" s="1" t="str">
        <f t="array" ref="G6482">IF(COUNT(FIND(Keywords!$E$3:$E$5,I6482)),"실족추락","")</f>
        <v/>
      </c>
      <c r="H6482" s="1" t="str">
        <f t="array" ref="H6482">IF(COUNT(FIND(Keywords!$B$3:$B$12,I6482)),"개인질환","")</f>
        <v/>
      </c>
      <c r="I6482" t="s">
        <v>10992</v>
      </c>
      <c r="J6482" t="s">
        <v>13873</v>
      </c>
      <c r="K6482" t="s">
        <v>14825</v>
      </c>
      <c r="L6482" t="s">
        <v>15142</v>
      </c>
      <c r="M6482" t="s">
        <v>14538</v>
      </c>
      <c r="N6482" t="s">
        <v>15349</v>
      </c>
      <c r="O6482" t="s">
        <v>14538</v>
      </c>
    </row>
    <row r="6483" spans="1:15">
      <c r="A6483" t="s">
        <v>16</v>
      </c>
      <c r="B6483" t="s">
        <v>119</v>
      </c>
      <c r="C6483" t="s">
        <v>3972</v>
      </c>
      <c r="D6483" t="s">
        <v>5911</v>
      </c>
      <c r="E6483" t="s">
        <v>5914</v>
      </c>
      <c r="F6483" s="1" t="s">
        <v>5911</v>
      </c>
      <c r="G6483" s="1" t="str">
        <f t="array" ref="G6483">IF(COUNT(FIND(Keywords!$E$3:$E$5,I6483)),"실족추락","")</f>
        <v/>
      </c>
      <c r="H6483" s="1"/>
      <c r="I6483" t="s">
        <v>10993</v>
      </c>
      <c r="J6483" t="s">
        <v>13871</v>
      </c>
      <c r="K6483" t="s">
        <v>15368</v>
      </c>
      <c r="L6483" t="s">
        <v>15239</v>
      </c>
      <c r="M6483" t="s">
        <v>14538</v>
      </c>
      <c r="N6483" t="s">
        <v>14950</v>
      </c>
      <c r="O6483" t="s">
        <v>14538</v>
      </c>
    </row>
    <row r="6484" spans="1:15">
      <c r="A6484" t="s">
        <v>16</v>
      </c>
      <c r="B6484" t="s">
        <v>119</v>
      </c>
      <c r="C6484" t="s">
        <v>3973</v>
      </c>
      <c r="D6484" t="s">
        <v>5909</v>
      </c>
      <c r="E6484" t="s">
        <v>5914</v>
      </c>
      <c r="F6484" s="1"/>
      <c r="G6484" s="1" t="str">
        <f t="array" ref="G6484">IF(COUNT(FIND(Keywords!$E$3:$E$5,I6484)),"실족추락","")</f>
        <v/>
      </c>
      <c r="H6484" s="1"/>
      <c r="I6484" t="s">
        <v>10994</v>
      </c>
      <c r="J6484" t="s">
        <v>13819</v>
      </c>
      <c r="K6484" t="s">
        <v>13776</v>
      </c>
      <c r="L6484" t="s">
        <v>15167</v>
      </c>
      <c r="M6484" t="s">
        <v>14538</v>
      </c>
      <c r="N6484" t="s">
        <v>14283</v>
      </c>
      <c r="O6484" t="s">
        <v>14538</v>
      </c>
    </row>
    <row r="6485" spans="1:15">
      <c r="A6485" t="s">
        <v>16</v>
      </c>
      <c r="B6485" t="s">
        <v>119</v>
      </c>
      <c r="C6485" t="s">
        <v>3974</v>
      </c>
      <c r="D6485" t="s">
        <v>5910</v>
      </c>
      <c r="E6485" t="s">
        <v>5914</v>
      </c>
      <c r="F6485" s="1"/>
      <c r="G6485" s="1" t="str">
        <f t="array" ref="G6485">IF(COUNT(FIND(Keywords!$E$3:$E$5,I6485)),"실족추락","")</f>
        <v/>
      </c>
      <c r="H6485" s="1"/>
      <c r="I6485" t="s">
        <v>10995</v>
      </c>
      <c r="J6485" t="s">
        <v>13729</v>
      </c>
      <c r="K6485" t="s">
        <v>14617</v>
      </c>
      <c r="L6485" t="s">
        <v>14529</v>
      </c>
      <c r="M6485" t="s">
        <v>14538</v>
      </c>
      <c r="N6485" t="s">
        <v>14669</v>
      </c>
      <c r="O6485" t="s">
        <v>14538</v>
      </c>
    </row>
    <row r="6486" spans="1:15">
      <c r="A6486" t="s">
        <v>16</v>
      </c>
      <c r="B6486" t="s">
        <v>119</v>
      </c>
      <c r="C6486" t="s">
        <v>3975</v>
      </c>
      <c r="D6486" t="s">
        <v>5909</v>
      </c>
      <c r="E6486" t="s">
        <v>5914</v>
      </c>
      <c r="F6486" s="1"/>
      <c r="G6486" s="1" t="str">
        <f t="array" ref="G6486">IF(COUNT(FIND(Keywords!$E$3:$E$5,I6486)),"실족추락","")</f>
        <v/>
      </c>
      <c r="H6486" s="1"/>
      <c r="I6486" t="s">
        <v>10996</v>
      </c>
      <c r="J6486" t="s">
        <v>13814</v>
      </c>
      <c r="K6486" t="s">
        <v>14576</v>
      </c>
      <c r="L6486" t="s">
        <v>14340</v>
      </c>
      <c r="M6486" t="s">
        <v>14538</v>
      </c>
      <c r="N6486" t="s">
        <v>14325</v>
      </c>
      <c r="O6486" t="s">
        <v>14538</v>
      </c>
    </row>
    <row r="6487" spans="1:15">
      <c r="A6487" t="s">
        <v>16</v>
      </c>
      <c r="B6487" t="s">
        <v>119</v>
      </c>
      <c r="C6487" t="s">
        <v>3976</v>
      </c>
      <c r="D6487" t="s">
        <v>5909</v>
      </c>
      <c r="E6487" t="s">
        <v>5914</v>
      </c>
      <c r="F6487" s="1"/>
      <c r="G6487" s="1" t="str">
        <f t="array" ref="G6487">IF(COUNT(FIND(Keywords!$E$3:$E$5,I6487)),"실족추락","")</f>
        <v/>
      </c>
      <c r="H6487" s="1"/>
      <c r="I6487" t="s">
        <v>10997</v>
      </c>
      <c r="J6487" t="s">
        <v>13872</v>
      </c>
      <c r="K6487" t="s">
        <v>14730</v>
      </c>
      <c r="L6487" t="s">
        <v>14117</v>
      </c>
      <c r="M6487" t="s">
        <v>14538</v>
      </c>
      <c r="N6487" t="s">
        <v>14358</v>
      </c>
      <c r="O6487" t="s">
        <v>14538</v>
      </c>
    </row>
    <row r="6488" spans="1:15">
      <c r="A6488" t="s">
        <v>16</v>
      </c>
      <c r="B6488" t="s">
        <v>119</v>
      </c>
      <c r="C6488" t="s">
        <v>1085</v>
      </c>
      <c r="D6488" t="s">
        <v>5909</v>
      </c>
      <c r="E6488" t="s">
        <v>5914</v>
      </c>
      <c r="F6488" s="1"/>
      <c r="G6488" s="1" t="str">
        <f t="array" ref="G6488">IF(COUNT(FIND(Keywords!$E$3:$E$5,I6488)),"실족추락","")</f>
        <v/>
      </c>
      <c r="H6488" s="1"/>
      <c r="I6488" t="s">
        <v>10998</v>
      </c>
      <c r="J6488" t="s">
        <v>13782</v>
      </c>
      <c r="K6488" t="s">
        <v>14664</v>
      </c>
      <c r="L6488" t="s">
        <v>15006</v>
      </c>
      <c r="M6488" t="s">
        <v>14538</v>
      </c>
      <c r="N6488" t="s">
        <v>14708</v>
      </c>
      <c r="O6488" t="s">
        <v>14538</v>
      </c>
    </row>
    <row r="6489" spans="1:15">
      <c r="A6489" t="s">
        <v>16</v>
      </c>
      <c r="B6489" t="s">
        <v>119</v>
      </c>
      <c r="C6489" t="s">
        <v>1085</v>
      </c>
      <c r="D6489" t="s">
        <v>5909</v>
      </c>
      <c r="E6489" t="s">
        <v>5914</v>
      </c>
      <c r="F6489" s="1"/>
      <c r="G6489" s="1" t="str">
        <f t="array" ref="G6489">IF(COUNT(FIND(Keywords!$E$3:$E$5,I6489)),"실족추락","")</f>
        <v/>
      </c>
      <c r="H6489" s="1"/>
      <c r="I6489" t="s">
        <v>10999</v>
      </c>
      <c r="J6489" t="s">
        <v>13782</v>
      </c>
      <c r="K6489" t="s">
        <v>14664</v>
      </c>
      <c r="L6489" t="s">
        <v>15006</v>
      </c>
      <c r="M6489" t="s">
        <v>14538</v>
      </c>
      <c r="N6489" t="s">
        <v>14708</v>
      </c>
      <c r="O6489" t="s">
        <v>14538</v>
      </c>
    </row>
    <row r="6490" spans="1:15">
      <c r="A6490" t="s">
        <v>16</v>
      </c>
      <c r="B6490" t="s">
        <v>119</v>
      </c>
      <c r="C6490" t="s">
        <v>3977</v>
      </c>
      <c r="D6490" t="s">
        <v>16113</v>
      </c>
      <c r="E6490" t="s">
        <v>5914</v>
      </c>
      <c r="F6490" s="1" t="str">
        <f t="array" ref="F6490">IF(COUNT(FIND(Keywords!$C$3:$C$41,I6490)),"일반조난","")</f>
        <v/>
      </c>
      <c r="G6490" s="1" t="str">
        <f t="array" ref="G6490">IF(COUNT(FIND(Keywords!$E$3:$E$5,I6490)),"실족추락","")</f>
        <v/>
      </c>
      <c r="H6490" s="1" t="str">
        <f t="array" ref="H6490">IF(COUNT(FIND(Keywords!$B$3:$B$12,I6490)),"개인질환","")</f>
        <v/>
      </c>
      <c r="I6490" t="s">
        <v>11000</v>
      </c>
      <c r="J6490" t="s">
        <v>13852</v>
      </c>
      <c r="K6490" t="s">
        <v>14560</v>
      </c>
      <c r="L6490" t="s">
        <v>10279</v>
      </c>
      <c r="M6490" t="s">
        <v>14538</v>
      </c>
      <c r="N6490" t="s">
        <v>14796</v>
      </c>
      <c r="O6490" t="s">
        <v>14538</v>
      </c>
    </row>
    <row r="6491" spans="1:15">
      <c r="A6491" t="s">
        <v>16</v>
      </c>
      <c r="B6491" t="s">
        <v>119</v>
      </c>
      <c r="C6491" t="s">
        <v>2582</v>
      </c>
      <c r="D6491" t="s">
        <v>5909</v>
      </c>
      <c r="E6491" t="s">
        <v>5914</v>
      </c>
      <c r="F6491" s="1"/>
      <c r="G6491" s="1" t="str">
        <f t="array" ref="G6491">IF(COUNT(FIND(Keywords!$E$3:$E$5,I6491)),"실족추락","")</f>
        <v/>
      </c>
      <c r="H6491" s="1"/>
      <c r="I6491" t="s">
        <v>11001</v>
      </c>
      <c r="J6491" t="s">
        <v>13855</v>
      </c>
      <c r="K6491" t="s">
        <v>14949</v>
      </c>
      <c r="L6491" t="s">
        <v>15167</v>
      </c>
      <c r="M6491" t="s">
        <v>14538</v>
      </c>
      <c r="N6491" t="s">
        <v>14446</v>
      </c>
      <c r="O6491" t="s">
        <v>14538</v>
      </c>
    </row>
    <row r="6492" spans="1:15">
      <c r="A6492" t="s">
        <v>16</v>
      </c>
      <c r="B6492" t="s">
        <v>119</v>
      </c>
      <c r="C6492" t="s">
        <v>3978</v>
      </c>
      <c r="D6492" t="s">
        <v>5910</v>
      </c>
      <c r="E6492" t="s">
        <v>5914</v>
      </c>
      <c r="F6492" s="1"/>
      <c r="G6492" s="1" t="str">
        <f t="array" ref="G6492">IF(COUNT(FIND(Keywords!$E$3:$E$5,I6492)),"실족추락","")</f>
        <v/>
      </c>
      <c r="H6492" s="1"/>
      <c r="I6492" t="s">
        <v>11002</v>
      </c>
      <c r="J6492" t="s">
        <v>13834</v>
      </c>
      <c r="K6492" t="s">
        <v>14790</v>
      </c>
      <c r="L6492" t="s">
        <v>14072</v>
      </c>
      <c r="M6492" t="s">
        <v>14538</v>
      </c>
      <c r="N6492" t="s">
        <v>15499</v>
      </c>
      <c r="O6492" t="s">
        <v>14538</v>
      </c>
    </row>
    <row r="6493" spans="1:15">
      <c r="A6493" t="s">
        <v>16</v>
      </c>
      <c r="B6493" t="s">
        <v>119</v>
      </c>
      <c r="C6493" t="s">
        <v>3979</v>
      </c>
      <c r="D6493" t="s">
        <v>5909</v>
      </c>
      <c r="E6493" t="s">
        <v>5914</v>
      </c>
      <c r="F6493" s="1"/>
      <c r="G6493" s="1" t="str">
        <f t="array" ref="G6493">IF(COUNT(FIND(Keywords!$E$3:$E$5,I6493)),"실족추락","")</f>
        <v>실족추락</v>
      </c>
      <c r="H6493" s="1"/>
      <c r="I6493" t="s">
        <v>11003</v>
      </c>
      <c r="J6493" t="s">
        <v>13858</v>
      </c>
      <c r="K6493" t="s">
        <v>14899</v>
      </c>
      <c r="L6493" t="s">
        <v>14642</v>
      </c>
      <c r="M6493" t="s">
        <v>14538</v>
      </c>
      <c r="N6493" t="s">
        <v>14537</v>
      </c>
      <c r="O6493" t="s">
        <v>14538</v>
      </c>
    </row>
    <row r="6494" spans="1:15">
      <c r="A6494" t="s">
        <v>16</v>
      </c>
      <c r="B6494" t="s">
        <v>119</v>
      </c>
      <c r="C6494" t="s">
        <v>3127</v>
      </c>
      <c r="D6494" t="s">
        <v>15977</v>
      </c>
      <c r="E6494" t="s">
        <v>5914</v>
      </c>
      <c r="F6494" s="1"/>
      <c r="G6494" s="1" t="str">
        <f t="array" ref="G6494">IF(COUNT(FIND(Keywords!$E$3:$E$5,I6494)),"실족추락","")</f>
        <v/>
      </c>
      <c r="H6494" s="1"/>
      <c r="I6494" t="s">
        <v>11004</v>
      </c>
      <c r="J6494" t="s">
        <v>13861</v>
      </c>
      <c r="K6494" t="s">
        <v>15284</v>
      </c>
      <c r="L6494" t="s">
        <v>14500</v>
      </c>
      <c r="M6494" t="s">
        <v>14643</v>
      </c>
      <c r="N6494" t="s">
        <v>15419</v>
      </c>
      <c r="O6494" t="s">
        <v>14538</v>
      </c>
    </row>
    <row r="6495" spans="1:15">
      <c r="A6495" t="s">
        <v>16</v>
      </c>
      <c r="B6495" t="s">
        <v>119</v>
      </c>
      <c r="C6495" t="s">
        <v>3980</v>
      </c>
      <c r="D6495" t="s">
        <v>5909</v>
      </c>
      <c r="E6495" t="s">
        <v>5914</v>
      </c>
      <c r="F6495" s="1"/>
      <c r="G6495" s="1" t="str">
        <f t="array" ref="G6495">IF(COUNT(FIND(Keywords!$E$3:$E$5,I6495)),"실족추락","")</f>
        <v/>
      </c>
      <c r="H6495" s="1"/>
      <c r="I6495" t="s">
        <v>11005</v>
      </c>
      <c r="J6495" t="s">
        <v>13737</v>
      </c>
      <c r="K6495" t="s">
        <v>15388</v>
      </c>
      <c r="L6495" t="s">
        <v>14336</v>
      </c>
      <c r="M6495" t="s">
        <v>14538</v>
      </c>
      <c r="N6495" t="s">
        <v>15259</v>
      </c>
      <c r="O6495" t="s">
        <v>14646</v>
      </c>
    </row>
    <row r="6496" spans="1:15">
      <c r="A6496" t="s">
        <v>16</v>
      </c>
      <c r="B6496" t="s">
        <v>119</v>
      </c>
      <c r="C6496" t="s">
        <v>3981</v>
      </c>
      <c r="D6496" t="s">
        <v>15977</v>
      </c>
      <c r="E6496" t="s">
        <v>5914</v>
      </c>
      <c r="F6496" s="1"/>
      <c r="G6496" s="1" t="str">
        <f t="array" ref="G6496">IF(COUNT(FIND(Keywords!$E$3:$E$5,I6496)),"실족추락","")</f>
        <v/>
      </c>
      <c r="H6496" s="1"/>
      <c r="I6496" t="s">
        <v>11006</v>
      </c>
      <c r="J6496" t="s">
        <v>13935</v>
      </c>
      <c r="K6496" t="s">
        <v>14550</v>
      </c>
      <c r="L6496" t="s">
        <v>15096</v>
      </c>
      <c r="M6496" t="s">
        <v>14538</v>
      </c>
      <c r="N6496" t="s">
        <v>15805</v>
      </c>
      <c r="O6496" t="s">
        <v>14538</v>
      </c>
    </row>
    <row r="6497" spans="1:15">
      <c r="A6497" t="s">
        <v>16</v>
      </c>
      <c r="B6497" t="s">
        <v>119</v>
      </c>
      <c r="C6497" t="s">
        <v>3835</v>
      </c>
      <c r="D6497" t="s">
        <v>5911</v>
      </c>
      <c r="E6497" t="s">
        <v>5914</v>
      </c>
      <c r="F6497" s="1" t="s">
        <v>5911</v>
      </c>
      <c r="G6497" s="1" t="str">
        <f t="array" ref="G6497">IF(COUNT(FIND(Keywords!$E$3:$E$5,I6497)),"실족추락","")</f>
        <v/>
      </c>
      <c r="H6497" s="1"/>
      <c r="I6497" t="s">
        <v>11007</v>
      </c>
      <c r="J6497" t="s">
        <v>13885</v>
      </c>
      <c r="K6497" t="s">
        <v>14510</v>
      </c>
      <c r="L6497" t="s">
        <v>14794</v>
      </c>
      <c r="M6497" t="s">
        <v>14538</v>
      </c>
      <c r="N6497" t="s">
        <v>15620</v>
      </c>
      <c r="O6497" t="s">
        <v>14538</v>
      </c>
    </row>
    <row r="6498" spans="1:15">
      <c r="A6498" t="s">
        <v>16</v>
      </c>
      <c r="B6498" t="s">
        <v>119</v>
      </c>
      <c r="C6498" t="s">
        <v>3982</v>
      </c>
      <c r="D6498" t="s">
        <v>5909</v>
      </c>
      <c r="E6498" t="s">
        <v>5914</v>
      </c>
      <c r="F6498" s="1"/>
      <c r="G6498" s="1" t="str">
        <f t="array" ref="G6498">IF(COUNT(FIND(Keywords!$E$3:$E$5,I6498)),"실족추락","")</f>
        <v/>
      </c>
      <c r="H6498" s="1"/>
      <c r="I6498" t="s">
        <v>11008</v>
      </c>
      <c r="J6498" t="s">
        <v>13753</v>
      </c>
      <c r="K6498" t="s">
        <v>14075</v>
      </c>
      <c r="L6498" t="s">
        <v>15239</v>
      </c>
      <c r="M6498" t="s">
        <v>14538</v>
      </c>
      <c r="N6498" t="s">
        <v>14502</v>
      </c>
      <c r="O6498" t="s">
        <v>14538</v>
      </c>
    </row>
    <row r="6499" spans="1:15">
      <c r="A6499" t="s">
        <v>16</v>
      </c>
      <c r="B6499" t="s">
        <v>119</v>
      </c>
      <c r="C6499" t="s">
        <v>3982</v>
      </c>
      <c r="D6499" t="s">
        <v>5909</v>
      </c>
      <c r="E6499" t="s">
        <v>5914</v>
      </c>
      <c r="F6499" s="1"/>
      <c r="G6499" s="1" t="str">
        <f t="array" ref="G6499">IF(COUNT(FIND(Keywords!$E$3:$E$5,I6499)),"실족추락","")</f>
        <v/>
      </c>
      <c r="H6499" s="1"/>
      <c r="I6499" t="s">
        <v>11009</v>
      </c>
      <c r="J6499" t="s">
        <v>13753</v>
      </c>
      <c r="K6499" t="s">
        <v>14075</v>
      </c>
      <c r="L6499" t="s">
        <v>15239</v>
      </c>
      <c r="M6499" t="s">
        <v>14538</v>
      </c>
      <c r="N6499" t="s">
        <v>14502</v>
      </c>
      <c r="O6499" t="s">
        <v>14538</v>
      </c>
    </row>
    <row r="6500" spans="1:15">
      <c r="A6500" t="s">
        <v>16</v>
      </c>
      <c r="B6500" t="s">
        <v>119</v>
      </c>
      <c r="C6500" t="s">
        <v>3983</v>
      </c>
      <c r="D6500" t="s">
        <v>5911</v>
      </c>
      <c r="E6500" t="s">
        <v>5914</v>
      </c>
      <c r="F6500" s="1" t="s">
        <v>5911</v>
      </c>
      <c r="G6500" s="1" t="str">
        <f t="array" ref="G6500">IF(COUNT(FIND(Keywords!$E$3:$E$5,I6500)),"실족추락","")</f>
        <v/>
      </c>
      <c r="H6500" s="1"/>
      <c r="I6500" t="s">
        <v>11010</v>
      </c>
      <c r="J6500" t="s">
        <v>13762</v>
      </c>
      <c r="K6500" t="s">
        <v>15389</v>
      </c>
      <c r="L6500" t="s">
        <v>14106</v>
      </c>
      <c r="M6500" t="s">
        <v>14538</v>
      </c>
      <c r="N6500" t="s">
        <v>14819</v>
      </c>
      <c r="O6500" t="s">
        <v>14538</v>
      </c>
    </row>
    <row r="6501" spans="1:15">
      <c r="A6501" t="s">
        <v>16</v>
      </c>
      <c r="B6501" t="s">
        <v>119</v>
      </c>
      <c r="C6501" t="s">
        <v>3984</v>
      </c>
      <c r="D6501" t="s">
        <v>5909</v>
      </c>
      <c r="E6501" t="s">
        <v>5914</v>
      </c>
      <c r="F6501" s="1"/>
      <c r="G6501" s="1" t="str">
        <f t="array" ref="G6501">IF(COUNT(FIND(Keywords!$E$3:$E$5,I6501)),"실족추락","")</f>
        <v/>
      </c>
      <c r="H6501" s="1"/>
      <c r="I6501" t="s">
        <v>11011</v>
      </c>
      <c r="J6501" t="s">
        <v>13822</v>
      </c>
      <c r="K6501" t="s">
        <v>14136</v>
      </c>
      <c r="L6501" t="s">
        <v>14892</v>
      </c>
      <c r="M6501" t="s">
        <v>14538</v>
      </c>
      <c r="N6501" t="s">
        <v>15635</v>
      </c>
      <c r="O6501" t="s">
        <v>14538</v>
      </c>
    </row>
    <row r="6502" spans="1:15">
      <c r="A6502" t="s">
        <v>16</v>
      </c>
      <c r="B6502" t="s">
        <v>119</v>
      </c>
      <c r="C6502" t="s">
        <v>3985</v>
      </c>
      <c r="D6502" t="s">
        <v>5909</v>
      </c>
      <c r="E6502" t="s">
        <v>5914</v>
      </c>
      <c r="F6502" s="1"/>
      <c r="G6502" s="1" t="str">
        <f t="array" ref="G6502">IF(COUNT(FIND(Keywords!$E$3:$E$5,I6502)),"실족추락","")</f>
        <v/>
      </c>
      <c r="H6502" s="1"/>
      <c r="I6502" t="s">
        <v>11012</v>
      </c>
      <c r="J6502" t="s">
        <v>13815</v>
      </c>
      <c r="K6502" t="s">
        <v>14325</v>
      </c>
      <c r="L6502" t="s">
        <v>14533</v>
      </c>
      <c r="M6502" t="s">
        <v>14538</v>
      </c>
      <c r="N6502" t="s">
        <v>14094</v>
      </c>
      <c r="O6502" t="s">
        <v>14538</v>
      </c>
    </row>
    <row r="6503" spans="1:15">
      <c r="A6503" t="s">
        <v>16</v>
      </c>
      <c r="B6503" t="s">
        <v>119</v>
      </c>
      <c r="C6503" t="s">
        <v>3986</v>
      </c>
      <c r="D6503" t="s">
        <v>5909</v>
      </c>
      <c r="E6503" t="s">
        <v>5914</v>
      </c>
      <c r="F6503" s="1"/>
      <c r="G6503" s="1" t="str">
        <f t="array" ref="G6503">IF(COUNT(FIND(Keywords!$E$3:$E$5,I6503)),"실족추락","")</f>
        <v/>
      </c>
      <c r="H6503" s="1"/>
      <c r="I6503" t="s">
        <v>11013</v>
      </c>
      <c r="J6503" t="s">
        <v>13898</v>
      </c>
      <c r="K6503" t="s">
        <v>15038</v>
      </c>
      <c r="L6503" t="s">
        <v>14712</v>
      </c>
      <c r="M6503" t="s">
        <v>14538</v>
      </c>
      <c r="N6503" t="s">
        <v>15191</v>
      </c>
      <c r="O6503" t="s">
        <v>14538</v>
      </c>
    </row>
    <row r="6504" spans="1:15">
      <c r="A6504" t="s">
        <v>16</v>
      </c>
      <c r="B6504" t="s">
        <v>119</v>
      </c>
      <c r="C6504" t="s">
        <v>3987</v>
      </c>
      <c r="D6504" t="s">
        <v>15977</v>
      </c>
      <c r="E6504" t="s">
        <v>5914</v>
      </c>
      <c r="F6504" s="1"/>
      <c r="G6504" s="1" t="str">
        <f t="array" ref="G6504">IF(COUNT(FIND(Keywords!$E$3:$E$5,I6504)),"실족추락","")</f>
        <v/>
      </c>
      <c r="H6504" s="1"/>
      <c r="I6504" t="s">
        <v>11014</v>
      </c>
      <c r="J6504" t="s">
        <v>13818</v>
      </c>
      <c r="K6504" t="s">
        <v>15224</v>
      </c>
      <c r="L6504" t="s">
        <v>14457</v>
      </c>
      <c r="M6504" t="s">
        <v>14538</v>
      </c>
      <c r="N6504" t="s">
        <v>15298</v>
      </c>
      <c r="O6504" t="s">
        <v>14538</v>
      </c>
    </row>
    <row r="6505" spans="1:15">
      <c r="A6505" t="s">
        <v>16</v>
      </c>
      <c r="B6505" t="s">
        <v>119</v>
      </c>
      <c r="C6505" t="s">
        <v>3988</v>
      </c>
      <c r="D6505" t="s">
        <v>5909</v>
      </c>
      <c r="E6505" t="s">
        <v>5914</v>
      </c>
      <c r="F6505" s="1"/>
      <c r="G6505" s="1" t="str">
        <f t="array" ref="G6505">IF(COUNT(FIND(Keywords!$E$3:$E$5,I6505)),"실족추락","")</f>
        <v/>
      </c>
      <c r="H6505" s="1"/>
      <c r="I6505" t="s">
        <v>11015</v>
      </c>
      <c r="J6505" t="s">
        <v>13899</v>
      </c>
      <c r="K6505" t="s">
        <v>14560</v>
      </c>
      <c r="L6505" t="s">
        <v>14987</v>
      </c>
      <c r="M6505" t="s">
        <v>14538</v>
      </c>
      <c r="N6505" t="s">
        <v>15005</v>
      </c>
      <c r="O6505" t="s">
        <v>14538</v>
      </c>
    </row>
    <row r="6506" spans="1:15">
      <c r="A6506" t="s">
        <v>16</v>
      </c>
      <c r="B6506" t="s">
        <v>119</v>
      </c>
      <c r="C6506" t="s">
        <v>3989</v>
      </c>
      <c r="D6506" t="s">
        <v>5909</v>
      </c>
      <c r="E6506" t="s">
        <v>5914</v>
      </c>
      <c r="F6506" s="1"/>
      <c r="G6506" s="1" t="str">
        <f t="array" ref="G6506">IF(COUNT(FIND(Keywords!$E$3:$E$5,I6506)),"실족추락","")</f>
        <v/>
      </c>
      <c r="H6506" s="1"/>
      <c r="I6506" t="s">
        <v>11016</v>
      </c>
      <c r="J6506" t="s">
        <v>13867</v>
      </c>
      <c r="K6506" t="s">
        <v>15390</v>
      </c>
      <c r="L6506" t="s">
        <v>14987</v>
      </c>
      <c r="M6506" t="s">
        <v>14538</v>
      </c>
      <c r="N6506" t="s">
        <v>15465</v>
      </c>
      <c r="O6506" t="s">
        <v>14538</v>
      </c>
    </row>
    <row r="6507" spans="1:15">
      <c r="A6507" t="s">
        <v>16</v>
      </c>
      <c r="B6507" t="s">
        <v>119</v>
      </c>
      <c r="C6507" t="s">
        <v>1289</v>
      </c>
      <c r="D6507" t="s">
        <v>5909</v>
      </c>
      <c r="E6507" t="s">
        <v>5914</v>
      </c>
      <c r="F6507" s="1"/>
      <c r="G6507" s="1" t="str">
        <f t="array" ref="G6507">IF(COUNT(FIND(Keywords!$E$3:$E$5,I6507)),"실족추락","")</f>
        <v/>
      </c>
      <c r="H6507" s="1"/>
      <c r="I6507" t="s">
        <v>11017</v>
      </c>
      <c r="J6507" t="s">
        <v>13870</v>
      </c>
      <c r="K6507" t="s">
        <v>14817</v>
      </c>
      <c r="L6507" t="s">
        <v>14734</v>
      </c>
      <c r="M6507" t="s">
        <v>14538</v>
      </c>
      <c r="N6507" t="s">
        <v>14726</v>
      </c>
      <c r="O6507" t="s">
        <v>14538</v>
      </c>
    </row>
    <row r="6508" spans="1:15">
      <c r="A6508" t="s">
        <v>16</v>
      </c>
      <c r="B6508" t="s">
        <v>119</v>
      </c>
      <c r="C6508" t="s">
        <v>3128</v>
      </c>
      <c r="D6508" t="s">
        <v>5909</v>
      </c>
      <c r="E6508" t="s">
        <v>5914</v>
      </c>
      <c r="F6508" s="1"/>
      <c r="G6508" s="1" t="str">
        <f t="array" ref="G6508">IF(COUNT(FIND(Keywords!$E$3:$E$5,I6508)),"실족추락","")</f>
        <v/>
      </c>
      <c r="H6508" s="1"/>
      <c r="I6508" t="s">
        <v>11018</v>
      </c>
      <c r="J6508" t="s">
        <v>13826</v>
      </c>
      <c r="K6508" t="s">
        <v>14490</v>
      </c>
      <c r="L6508" t="s">
        <v>14101</v>
      </c>
      <c r="M6508" t="s">
        <v>14538</v>
      </c>
      <c r="N6508" t="s">
        <v>14452</v>
      </c>
      <c r="O6508" t="s">
        <v>14538</v>
      </c>
    </row>
    <row r="6509" spans="1:15">
      <c r="A6509" t="s">
        <v>16</v>
      </c>
      <c r="B6509" t="s">
        <v>119</v>
      </c>
      <c r="C6509" t="s">
        <v>3990</v>
      </c>
      <c r="D6509" t="s">
        <v>5909</v>
      </c>
      <c r="E6509" t="s">
        <v>5914</v>
      </c>
      <c r="F6509" s="1"/>
      <c r="G6509" s="1" t="str">
        <f t="array" ref="G6509">IF(COUNT(FIND(Keywords!$E$3:$E$5,I6509)),"실족추락","")</f>
        <v/>
      </c>
      <c r="H6509" s="1"/>
      <c r="I6509" t="s">
        <v>11019</v>
      </c>
      <c r="J6509" t="s">
        <v>13800</v>
      </c>
      <c r="K6509" t="s">
        <v>15391</v>
      </c>
      <c r="L6509" t="s">
        <v>14646</v>
      </c>
      <c r="M6509" t="s">
        <v>14538</v>
      </c>
      <c r="N6509" t="s">
        <v>15900</v>
      </c>
      <c r="O6509" t="s">
        <v>14538</v>
      </c>
    </row>
    <row r="6510" spans="1:15">
      <c r="A6510" t="s">
        <v>16</v>
      </c>
      <c r="B6510" t="s">
        <v>119</v>
      </c>
      <c r="C6510" t="s">
        <v>1850</v>
      </c>
      <c r="D6510" t="s">
        <v>5909</v>
      </c>
      <c r="E6510" t="s">
        <v>5914</v>
      </c>
      <c r="F6510" s="1"/>
      <c r="G6510" s="1" t="str">
        <f t="array" ref="G6510">IF(COUNT(FIND(Keywords!$E$3:$E$5,I6510)),"실족추락","")</f>
        <v/>
      </c>
      <c r="H6510" s="1"/>
      <c r="I6510" t="s">
        <v>11020</v>
      </c>
      <c r="J6510" t="s">
        <v>13862</v>
      </c>
      <c r="K6510" t="s">
        <v>14944</v>
      </c>
      <c r="L6510" t="s">
        <v>15553</v>
      </c>
      <c r="M6510" t="s">
        <v>14538</v>
      </c>
      <c r="N6510" t="s">
        <v>15194</v>
      </c>
      <c r="O6510" t="s">
        <v>14538</v>
      </c>
    </row>
    <row r="6511" spans="1:15">
      <c r="A6511" t="s">
        <v>16</v>
      </c>
      <c r="B6511" t="s">
        <v>119</v>
      </c>
      <c r="C6511" t="s">
        <v>3991</v>
      </c>
      <c r="D6511" t="s">
        <v>5909</v>
      </c>
      <c r="E6511" t="s">
        <v>5914</v>
      </c>
      <c r="F6511" s="1"/>
      <c r="G6511" s="1" t="str">
        <f t="array" ref="G6511">IF(COUNT(FIND(Keywords!$E$3:$E$5,I6511)),"실족추락","")</f>
        <v>실족추락</v>
      </c>
      <c r="H6511" s="1"/>
      <c r="I6511" t="s">
        <v>11021</v>
      </c>
      <c r="J6511" t="s">
        <v>13793</v>
      </c>
      <c r="K6511" t="s">
        <v>14327</v>
      </c>
      <c r="L6511" t="s">
        <v>14943</v>
      </c>
      <c r="M6511" t="s">
        <v>14538</v>
      </c>
      <c r="N6511" t="s">
        <v>15390</v>
      </c>
      <c r="O6511" t="s">
        <v>14538</v>
      </c>
    </row>
    <row r="6512" spans="1:15">
      <c r="A6512" t="s">
        <v>16</v>
      </c>
      <c r="B6512" t="s">
        <v>119</v>
      </c>
      <c r="C6512" t="s">
        <v>3992</v>
      </c>
      <c r="D6512" t="s">
        <v>5911</v>
      </c>
      <c r="E6512" t="s">
        <v>5914</v>
      </c>
      <c r="F6512" s="1" t="s">
        <v>5911</v>
      </c>
      <c r="G6512" s="1" t="str">
        <f t="array" ref="G6512">IF(COUNT(FIND(Keywords!$E$3:$E$5,I6512)),"실족추락","")</f>
        <v/>
      </c>
      <c r="H6512" s="1"/>
      <c r="I6512" t="s">
        <v>11022</v>
      </c>
      <c r="J6512" t="s">
        <v>13756</v>
      </c>
      <c r="K6512" t="s">
        <v>14649</v>
      </c>
      <c r="L6512" t="s">
        <v>14092</v>
      </c>
      <c r="M6512" t="s">
        <v>14538</v>
      </c>
      <c r="N6512" t="s">
        <v>15901</v>
      </c>
      <c r="O6512" t="s">
        <v>14538</v>
      </c>
    </row>
    <row r="6513" spans="1:15">
      <c r="A6513" t="s">
        <v>16</v>
      </c>
      <c r="B6513" t="s">
        <v>119</v>
      </c>
      <c r="C6513" t="s">
        <v>1120</v>
      </c>
      <c r="D6513" t="s">
        <v>5909</v>
      </c>
      <c r="E6513" t="s">
        <v>5914</v>
      </c>
      <c r="F6513" s="1"/>
      <c r="G6513" s="1" t="str">
        <f t="array" ref="G6513">IF(COUNT(FIND(Keywords!$E$3:$E$5,I6513)),"실족추락","")</f>
        <v/>
      </c>
      <c r="H6513" s="1"/>
      <c r="I6513" t="s">
        <v>11023</v>
      </c>
      <c r="J6513" t="s">
        <v>13731</v>
      </c>
      <c r="K6513" t="s">
        <v>14740</v>
      </c>
      <c r="L6513" t="s">
        <v>14339</v>
      </c>
      <c r="M6513" t="s">
        <v>14538</v>
      </c>
      <c r="N6513" t="s">
        <v>14528</v>
      </c>
      <c r="O6513" t="s">
        <v>14538</v>
      </c>
    </row>
    <row r="6514" spans="1:15">
      <c r="A6514" t="s">
        <v>16</v>
      </c>
      <c r="B6514" t="s">
        <v>119</v>
      </c>
      <c r="C6514" t="s">
        <v>3993</v>
      </c>
      <c r="D6514" t="s">
        <v>5909</v>
      </c>
      <c r="E6514" t="s">
        <v>5914</v>
      </c>
      <c r="F6514" s="1"/>
      <c r="G6514" s="1" t="str">
        <f t="array" ref="G6514">IF(COUNT(FIND(Keywords!$E$3:$E$5,I6514)),"실족추락","")</f>
        <v>실족추락</v>
      </c>
      <c r="H6514" s="1"/>
      <c r="I6514" t="s">
        <v>11024</v>
      </c>
      <c r="J6514" t="s">
        <v>13834</v>
      </c>
      <c r="K6514" t="s">
        <v>14506</v>
      </c>
      <c r="L6514" t="s">
        <v>14492</v>
      </c>
      <c r="M6514" t="s">
        <v>14538</v>
      </c>
      <c r="N6514" t="s">
        <v>15331</v>
      </c>
      <c r="O6514" t="s">
        <v>14538</v>
      </c>
    </row>
    <row r="6515" spans="1:15">
      <c r="A6515" t="s">
        <v>16</v>
      </c>
      <c r="B6515" t="s">
        <v>119</v>
      </c>
      <c r="C6515" t="s">
        <v>3994</v>
      </c>
      <c r="D6515" t="s">
        <v>5909</v>
      </c>
      <c r="E6515" t="s">
        <v>5914</v>
      </c>
      <c r="F6515" s="1"/>
      <c r="G6515" s="1" t="str">
        <f t="array" ref="G6515">IF(COUNT(FIND(Keywords!$E$3:$E$5,I6515)),"실족추락","")</f>
        <v>실족추락</v>
      </c>
      <c r="H6515" s="1"/>
      <c r="I6515" t="s">
        <v>11025</v>
      </c>
      <c r="J6515" t="s">
        <v>13909</v>
      </c>
      <c r="K6515" t="s">
        <v>15392</v>
      </c>
      <c r="L6515" t="s">
        <v>14506</v>
      </c>
      <c r="M6515" t="s">
        <v>14538</v>
      </c>
      <c r="N6515" t="s">
        <v>15902</v>
      </c>
      <c r="O6515" t="s">
        <v>14538</v>
      </c>
    </row>
    <row r="6516" spans="1:15">
      <c r="A6516" t="s">
        <v>16</v>
      </c>
      <c r="B6516" t="s">
        <v>119</v>
      </c>
      <c r="C6516" t="s">
        <v>1851</v>
      </c>
      <c r="D6516" t="s">
        <v>5911</v>
      </c>
      <c r="E6516" t="s">
        <v>5914</v>
      </c>
      <c r="F6516" s="1" t="s">
        <v>5911</v>
      </c>
      <c r="G6516" s="1" t="str">
        <f t="array" ref="G6516">IF(COUNT(FIND(Keywords!$E$3:$E$5,I6516)),"실족추락","")</f>
        <v/>
      </c>
      <c r="H6516" s="1"/>
      <c r="I6516" t="s">
        <v>11026</v>
      </c>
      <c r="J6516" t="s">
        <v>13936</v>
      </c>
      <c r="K6516" t="s">
        <v>14699</v>
      </c>
      <c r="L6516" t="s">
        <v>15456</v>
      </c>
      <c r="M6516" t="s">
        <v>14538</v>
      </c>
      <c r="N6516" t="s">
        <v>15777</v>
      </c>
      <c r="O6516" t="s">
        <v>14538</v>
      </c>
    </row>
    <row r="6517" spans="1:15">
      <c r="A6517" t="s">
        <v>16</v>
      </c>
      <c r="B6517" t="s">
        <v>119</v>
      </c>
      <c r="C6517" t="s">
        <v>3995</v>
      </c>
      <c r="D6517" t="s">
        <v>5909</v>
      </c>
      <c r="E6517" t="s">
        <v>5914</v>
      </c>
      <c r="F6517" s="1"/>
      <c r="G6517" s="1" t="str">
        <f t="array" ref="G6517">IF(COUNT(FIND(Keywords!$E$3:$E$5,I6517)),"실족추락","")</f>
        <v/>
      </c>
      <c r="H6517" s="1"/>
      <c r="I6517" t="s">
        <v>11027</v>
      </c>
      <c r="J6517" t="s">
        <v>13806</v>
      </c>
      <c r="K6517" t="s">
        <v>14484</v>
      </c>
      <c r="L6517" t="s">
        <v>14098</v>
      </c>
      <c r="M6517" t="s">
        <v>14538</v>
      </c>
      <c r="N6517" t="s">
        <v>15851</v>
      </c>
      <c r="O6517" t="s">
        <v>14538</v>
      </c>
    </row>
    <row r="6518" spans="1:15">
      <c r="A6518" t="s">
        <v>16</v>
      </c>
      <c r="B6518" t="s">
        <v>119</v>
      </c>
      <c r="C6518" t="s">
        <v>3996</v>
      </c>
      <c r="D6518" t="s">
        <v>5909</v>
      </c>
      <c r="E6518" t="s">
        <v>5914</v>
      </c>
      <c r="F6518" s="1"/>
      <c r="G6518" s="1" t="str">
        <f t="array" ref="G6518">IF(COUNT(FIND(Keywords!$E$3:$E$5,I6518)),"실족추락","")</f>
        <v/>
      </c>
      <c r="H6518" s="1"/>
      <c r="I6518" t="s">
        <v>11028</v>
      </c>
      <c r="J6518" t="s">
        <v>13890</v>
      </c>
      <c r="K6518" t="s">
        <v>15393</v>
      </c>
      <c r="L6518" t="s">
        <v>14555</v>
      </c>
      <c r="M6518" t="s">
        <v>14538</v>
      </c>
      <c r="N6518" t="s">
        <v>15903</v>
      </c>
      <c r="O6518" t="s">
        <v>14538</v>
      </c>
    </row>
    <row r="6519" spans="1:15">
      <c r="A6519" t="s">
        <v>16</v>
      </c>
      <c r="B6519" t="s">
        <v>119</v>
      </c>
      <c r="C6519" t="s">
        <v>3997</v>
      </c>
      <c r="D6519" t="s">
        <v>5909</v>
      </c>
      <c r="E6519" t="s">
        <v>5914</v>
      </c>
      <c r="F6519" s="1"/>
      <c r="G6519" s="1" t="str">
        <f t="array" ref="G6519">IF(COUNT(FIND(Keywords!$E$3:$E$5,I6519)),"실족추락","")</f>
        <v/>
      </c>
      <c r="H6519" s="1"/>
      <c r="I6519" t="s">
        <v>11029</v>
      </c>
      <c r="J6519" t="s">
        <v>13949</v>
      </c>
      <c r="K6519" t="s">
        <v>14766</v>
      </c>
      <c r="L6519" t="s">
        <v>14556</v>
      </c>
      <c r="M6519" t="s">
        <v>14538</v>
      </c>
      <c r="N6519" t="s">
        <v>15620</v>
      </c>
      <c r="O6519" t="s">
        <v>14538</v>
      </c>
    </row>
    <row r="6520" spans="1:15">
      <c r="A6520" t="s">
        <v>16</v>
      </c>
      <c r="B6520" t="s">
        <v>119</v>
      </c>
      <c r="C6520" t="s">
        <v>3998</v>
      </c>
      <c r="D6520" t="s">
        <v>5909</v>
      </c>
      <c r="E6520" t="s">
        <v>5914</v>
      </c>
      <c r="F6520" s="1"/>
      <c r="G6520" s="1" t="str">
        <f t="array" ref="G6520">IF(COUNT(FIND(Keywords!$E$3:$E$5,I6520)),"실족추락","")</f>
        <v/>
      </c>
      <c r="H6520" s="1"/>
      <c r="I6520" t="s">
        <v>11030</v>
      </c>
      <c r="J6520" t="s">
        <v>13965</v>
      </c>
      <c r="K6520" t="s">
        <v>14638</v>
      </c>
      <c r="L6520" t="s">
        <v>14638</v>
      </c>
      <c r="M6520" t="s">
        <v>14538</v>
      </c>
      <c r="N6520" t="s">
        <v>15688</v>
      </c>
      <c r="O6520" t="s">
        <v>14538</v>
      </c>
    </row>
    <row r="6521" spans="1:15">
      <c r="A6521" t="s">
        <v>16</v>
      </c>
      <c r="B6521" t="s">
        <v>119</v>
      </c>
      <c r="C6521" t="s">
        <v>3998</v>
      </c>
      <c r="D6521" t="s">
        <v>5909</v>
      </c>
      <c r="E6521" t="s">
        <v>5914</v>
      </c>
      <c r="F6521" s="1"/>
      <c r="G6521" s="1" t="str">
        <f t="array" ref="G6521">IF(COUNT(FIND(Keywords!$E$3:$E$5,I6521)),"실족추락","")</f>
        <v>실족추락</v>
      </c>
      <c r="H6521" s="1"/>
      <c r="I6521" t="s">
        <v>11031</v>
      </c>
      <c r="J6521" t="s">
        <v>13965</v>
      </c>
      <c r="K6521" t="s">
        <v>14638</v>
      </c>
      <c r="L6521" t="s">
        <v>14638</v>
      </c>
      <c r="M6521" t="s">
        <v>14538</v>
      </c>
      <c r="N6521" t="s">
        <v>15688</v>
      </c>
      <c r="O6521" t="s">
        <v>14538</v>
      </c>
    </row>
    <row r="6522" spans="1:15">
      <c r="A6522" t="s">
        <v>16</v>
      </c>
      <c r="B6522" t="s">
        <v>119</v>
      </c>
      <c r="C6522" t="s">
        <v>3999</v>
      </c>
      <c r="D6522" t="s">
        <v>5909</v>
      </c>
      <c r="E6522" t="s">
        <v>5914</v>
      </c>
      <c r="F6522" s="1"/>
      <c r="G6522" s="1" t="str">
        <f t="array" ref="G6522">IF(COUNT(FIND(Keywords!$E$3:$E$5,I6522)),"실족추락","")</f>
        <v/>
      </c>
      <c r="H6522" s="1"/>
      <c r="I6522" t="s">
        <v>11032</v>
      </c>
      <c r="J6522" t="s">
        <v>13785</v>
      </c>
      <c r="K6522" t="s">
        <v>14080</v>
      </c>
      <c r="L6522" t="s">
        <v>15277</v>
      </c>
      <c r="M6522" t="s">
        <v>14538</v>
      </c>
      <c r="N6522" t="s">
        <v>15437</v>
      </c>
      <c r="O6522" t="s">
        <v>14538</v>
      </c>
    </row>
    <row r="6523" spans="1:15">
      <c r="A6523" t="s">
        <v>16</v>
      </c>
      <c r="B6523" t="s">
        <v>119</v>
      </c>
      <c r="C6523" t="s">
        <v>1852</v>
      </c>
      <c r="D6523" t="s">
        <v>16113</v>
      </c>
      <c r="E6523" t="s">
        <v>5914</v>
      </c>
      <c r="F6523" s="1" t="str">
        <f t="array" ref="F6523">IF(COUNT(FIND(Keywords!$C$3:$C$41,I6523)),"일반조난","")</f>
        <v/>
      </c>
      <c r="G6523" s="1" t="str">
        <f t="array" ref="G6523">IF(COUNT(FIND(Keywords!$E$3:$E$5,I6523)),"실족추락","")</f>
        <v/>
      </c>
      <c r="H6523" s="1" t="str">
        <f t="array" ref="H6523">IF(COUNT(FIND(Keywords!$B$3:$B$12,I6523)),"개인질환","")</f>
        <v/>
      </c>
      <c r="I6523" t="s">
        <v>11033</v>
      </c>
      <c r="J6523" t="s">
        <v>13820</v>
      </c>
      <c r="K6523" t="s">
        <v>15017</v>
      </c>
      <c r="L6523" t="s">
        <v>14552</v>
      </c>
      <c r="M6523" t="s">
        <v>14538</v>
      </c>
      <c r="N6523" t="s">
        <v>15593</v>
      </c>
      <c r="O6523" t="s">
        <v>14538</v>
      </c>
    </row>
    <row r="6524" spans="1:15">
      <c r="A6524" t="s">
        <v>16</v>
      </c>
      <c r="B6524" t="s">
        <v>119</v>
      </c>
      <c r="C6524" t="s">
        <v>1852</v>
      </c>
      <c r="D6524" t="s">
        <v>5911</v>
      </c>
      <c r="E6524" t="s">
        <v>5914</v>
      </c>
      <c r="F6524" s="1" t="s">
        <v>5911</v>
      </c>
      <c r="G6524" s="1" t="str">
        <f t="array" ref="G6524">IF(COUNT(FIND(Keywords!$E$3:$E$5,I6524)),"실족추락","")</f>
        <v/>
      </c>
      <c r="H6524" s="1"/>
      <c r="I6524" t="s">
        <v>11034</v>
      </c>
      <c r="J6524" t="s">
        <v>13820</v>
      </c>
      <c r="K6524" t="s">
        <v>15017</v>
      </c>
      <c r="L6524" t="s">
        <v>14552</v>
      </c>
      <c r="M6524" t="s">
        <v>14538</v>
      </c>
      <c r="N6524" t="s">
        <v>15593</v>
      </c>
      <c r="O6524" t="s">
        <v>14538</v>
      </c>
    </row>
    <row r="6525" spans="1:15">
      <c r="A6525" t="s">
        <v>16</v>
      </c>
      <c r="B6525" t="s">
        <v>119</v>
      </c>
      <c r="C6525" t="s">
        <v>4000</v>
      </c>
      <c r="D6525" t="s">
        <v>15977</v>
      </c>
      <c r="E6525" t="s">
        <v>5914</v>
      </c>
      <c r="F6525" s="1"/>
      <c r="G6525" s="1" t="str">
        <f t="array" ref="G6525">IF(COUNT(FIND(Keywords!$E$3:$E$5,I6525)),"실족추락","")</f>
        <v/>
      </c>
      <c r="H6525" s="1"/>
      <c r="I6525" t="s">
        <v>11035</v>
      </c>
      <c r="J6525" t="s">
        <v>13897</v>
      </c>
      <c r="K6525" t="s">
        <v>14345</v>
      </c>
      <c r="L6525" t="s">
        <v>14648</v>
      </c>
      <c r="M6525" t="s">
        <v>14538</v>
      </c>
      <c r="N6525" t="s">
        <v>15904</v>
      </c>
      <c r="O6525" t="s">
        <v>14538</v>
      </c>
    </row>
    <row r="6526" spans="1:15">
      <c r="A6526" t="s">
        <v>16</v>
      </c>
      <c r="B6526" t="s">
        <v>119</v>
      </c>
      <c r="C6526" t="s">
        <v>4001</v>
      </c>
      <c r="D6526" t="s">
        <v>5911</v>
      </c>
      <c r="E6526" t="s">
        <v>5914</v>
      </c>
      <c r="F6526" s="1" t="s">
        <v>5911</v>
      </c>
      <c r="G6526" s="1" t="str">
        <f t="array" ref="G6526">IF(COUNT(FIND(Keywords!$E$3:$E$5,I6526)),"실족추락","")</f>
        <v/>
      </c>
      <c r="H6526" s="1"/>
      <c r="I6526" t="s">
        <v>11036</v>
      </c>
      <c r="J6526" t="s">
        <v>13738</v>
      </c>
      <c r="K6526" t="s">
        <v>15063</v>
      </c>
      <c r="L6526" t="s">
        <v>14722</v>
      </c>
      <c r="M6526" t="s">
        <v>14538</v>
      </c>
      <c r="N6526" t="s">
        <v>15767</v>
      </c>
      <c r="O6526" t="s">
        <v>14538</v>
      </c>
    </row>
    <row r="6527" spans="1:15">
      <c r="A6527" t="s">
        <v>16</v>
      </c>
      <c r="B6527" t="s">
        <v>119</v>
      </c>
      <c r="C6527" t="s">
        <v>2566</v>
      </c>
      <c r="D6527" t="s">
        <v>5911</v>
      </c>
      <c r="E6527" t="s">
        <v>5914</v>
      </c>
      <c r="F6527" s="1" t="s">
        <v>5911</v>
      </c>
      <c r="G6527" s="1" t="str">
        <f t="array" ref="G6527">IF(COUNT(FIND(Keywords!$E$3:$E$5,I6527)),"실족추락","")</f>
        <v/>
      </c>
      <c r="H6527" s="1"/>
      <c r="I6527" t="s">
        <v>11037</v>
      </c>
      <c r="J6527" t="s">
        <v>13808</v>
      </c>
      <c r="K6527" t="s">
        <v>14547</v>
      </c>
      <c r="L6527" t="s">
        <v>14074</v>
      </c>
      <c r="M6527" t="s">
        <v>14538</v>
      </c>
      <c r="N6527" t="s">
        <v>15787</v>
      </c>
      <c r="O6527" t="s">
        <v>14538</v>
      </c>
    </row>
    <row r="6528" spans="1:15">
      <c r="A6528" t="s">
        <v>16</v>
      </c>
      <c r="B6528" t="s">
        <v>119</v>
      </c>
      <c r="C6528" t="s">
        <v>4002</v>
      </c>
      <c r="D6528" t="s">
        <v>15977</v>
      </c>
      <c r="E6528" t="s">
        <v>5914</v>
      </c>
      <c r="F6528" s="1"/>
      <c r="G6528" s="1" t="str">
        <f t="array" ref="G6528">IF(COUNT(FIND(Keywords!$E$3:$E$5,I6528)),"실족추락","")</f>
        <v/>
      </c>
      <c r="H6528" s="1"/>
      <c r="I6528" t="s">
        <v>11038</v>
      </c>
      <c r="J6528" t="s">
        <v>13870</v>
      </c>
      <c r="K6528" t="s">
        <v>14451</v>
      </c>
      <c r="L6528" t="s">
        <v>15078</v>
      </c>
      <c r="M6528" t="s">
        <v>14538</v>
      </c>
      <c r="N6528" t="s">
        <v>14641</v>
      </c>
      <c r="O6528" t="s">
        <v>14538</v>
      </c>
    </row>
    <row r="6529" spans="1:15">
      <c r="A6529" t="s">
        <v>16</v>
      </c>
      <c r="B6529" t="s">
        <v>119</v>
      </c>
      <c r="C6529" t="s">
        <v>4003</v>
      </c>
      <c r="D6529" t="s">
        <v>15977</v>
      </c>
      <c r="E6529" t="s">
        <v>5914</v>
      </c>
      <c r="F6529" s="1"/>
      <c r="G6529" s="1" t="str">
        <f t="array" ref="G6529">IF(COUNT(FIND(Keywords!$E$3:$E$5,I6529)),"실족추락","")</f>
        <v/>
      </c>
      <c r="H6529" s="1"/>
      <c r="I6529" t="s">
        <v>11039</v>
      </c>
      <c r="J6529" t="s">
        <v>13768</v>
      </c>
      <c r="K6529" t="s">
        <v>14773</v>
      </c>
      <c r="L6529" t="s">
        <v>14098</v>
      </c>
      <c r="M6529" t="s">
        <v>14538</v>
      </c>
      <c r="N6529" t="s">
        <v>15756</v>
      </c>
      <c r="O6529" t="s">
        <v>14538</v>
      </c>
    </row>
    <row r="6530" spans="1:15">
      <c r="A6530" t="s">
        <v>16</v>
      </c>
      <c r="B6530" t="s">
        <v>119</v>
      </c>
      <c r="C6530" t="s">
        <v>4004</v>
      </c>
      <c r="D6530" t="s">
        <v>15977</v>
      </c>
      <c r="E6530" t="s">
        <v>5914</v>
      </c>
      <c r="F6530" s="1"/>
      <c r="G6530" s="1" t="str">
        <f t="array" ref="G6530">IF(COUNT(FIND(Keywords!$E$3:$E$5,I6530)),"실족추락","")</f>
        <v/>
      </c>
      <c r="H6530" s="1"/>
      <c r="I6530" t="s">
        <v>11040</v>
      </c>
      <c r="J6530" t="s">
        <v>13889</v>
      </c>
      <c r="K6530" t="s">
        <v>14512</v>
      </c>
      <c r="L6530" t="s">
        <v>14072</v>
      </c>
      <c r="M6530" t="s">
        <v>14538</v>
      </c>
      <c r="N6530" t="s">
        <v>15875</v>
      </c>
      <c r="O6530" t="s">
        <v>14538</v>
      </c>
    </row>
    <row r="6531" spans="1:15">
      <c r="A6531" t="s">
        <v>16</v>
      </c>
      <c r="B6531" t="s">
        <v>119</v>
      </c>
      <c r="C6531" t="s">
        <v>4005</v>
      </c>
      <c r="D6531" t="s">
        <v>5911</v>
      </c>
      <c r="E6531" t="s">
        <v>5914</v>
      </c>
      <c r="F6531" s="1" t="s">
        <v>5911</v>
      </c>
      <c r="G6531" s="1" t="str">
        <f t="array" ref="G6531">IF(COUNT(FIND(Keywords!$E$3:$E$5,I6531)),"실족추락","")</f>
        <v/>
      </c>
      <c r="H6531" s="1"/>
      <c r="I6531" t="s">
        <v>11041</v>
      </c>
      <c r="J6531" t="s">
        <v>13904</v>
      </c>
      <c r="K6531" t="s">
        <v>15394</v>
      </c>
      <c r="L6531" t="s">
        <v>15393</v>
      </c>
      <c r="M6531" t="s">
        <v>14538</v>
      </c>
      <c r="N6531" t="s">
        <v>14633</v>
      </c>
      <c r="O6531" t="s">
        <v>14538</v>
      </c>
    </row>
    <row r="6532" spans="1:15">
      <c r="A6532" t="s">
        <v>16</v>
      </c>
      <c r="B6532" t="s">
        <v>119</v>
      </c>
      <c r="C6532" t="s">
        <v>2321</v>
      </c>
      <c r="D6532" t="s">
        <v>5909</v>
      </c>
      <c r="E6532" t="s">
        <v>5914</v>
      </c>
      <c r="F6532" s="1"/>
      <c r="G6532" s="1" t="str">
        <f t="array" ref="G6532">IF(COUNT(FIND(Keywords!$E$3:$E$5,I6532)),"실족추락","")</f>
        <v/>
      </c>
      <c r="H6532" s="1"/>
      <c r="I6532" t="s">
        <v>11042</v>
      </c>
      <c r="J6532" t="s">
        <v>13797</v>
      </c>
      <c r="K6532" t="s">
        <v>14568</v>
      </c>
      <c r="L6532" t="s">
        <v>14934</v>
      </c>
      <c r="M6532" t="s">
        <v>14538</v>
      </c>
      <c r="N6532" t="s">
        <v>15676</v>
      </c>
      <c r="O6532" t="s">
        <v>14538</v>
      </c>
    </row>
    <row r="6533" spans="1:15">
      <c r="A6533" t="s">
        <v>16</v>
      </c>
      <c r="B6533" t="s">
        <v>119</v>
      </c>
      <c r="C6533" t="s">
        <v>1917</v>
      </c>
      <c r="D6533" t="s">
        <v>5909</v>
      </c>
      <c r="E6533" t="s">
        <v>5914</v>
      </c>
      <c r="F6533" s="1"/>
      <c r="G6533" s="1" t="str">
        <f t="array" ref="G6533">IF(COUNT(FIND(Keywords!$E$3:$E$5,I6533)),"실족추락","")</f>
        <v/>
      </c>
      <c r="H6533" s="1"/>
      <c r="I6533" t="s">
        <v>8625</v>
      </c>
      <c r="J6533" t="s">
        <v>13792</v>
      </c>
      <c r="K6533" t="s">
        <v>14450</v>
      </c>
      <c r="L6533" t="s">
        <v>14506</v>
      </c>
      <c r="M6533" t="s">
        <v>14538</v>
      </c>
      <c r="N6533" t="s">
        <v>15361</v>
      </c>
      <c r="O6533" t="s">
        <v>14538</v>
      </c>
    </row>
    <row r="6534" spans="1:15">
      <c r="A6534" t="s">
        <v>16</v>
      </c>
      <c r="B6534" t="s">
        <v>119</v>
      </c>
      <c r="C6534" t="s">
        <v>4006</v>
      </c>
      <c r="D6534" t="s">
        <v>5909</v>
      </c>
      <c r="E6534" t="s">
        <v>5914</v>
      </c>
      <c r="F6534" s="1"/>
      <c r="G6534" s="1" t="str">
        <f t="array" ref="G6534">IF(COUNT(FIND(Keywords!$E$3:$E$5,I6534)),"실족추락","")</f>
        <v/>
      </c>
      <c r="H6534" s="1"/>
      <c r="I6534" t="s">
        <v>11043</v>
      </c>
      <c r="J6534" t="s">
        <v>13797</v>
      </c>
      <c r="K6534" t="s">
        <v>14557</v>
      </c>
      <c r="L6534" t="s">
        <v>14687</v>
      </c>
      <c r="M6534" t="s">
        <v>14538</v>
      </c>
      <c r="N6534" t="s">
        <v>15419</v>
      </c>
      <c r="O6534" t="s">
        <v>14538</v>
      </c>
    </row>
    <row r="6535" spans="1:15">
      <c r="A6535" t="s">
        <v>16</v>
      </c>
      <c r="B6535" t="s">
        <v>119</v>
      </c>
      <c r="C6535" t="s">
        <v>4006</v>
      </c>
      <c r="D6535" t="s">
        <v>5909</v>
      </c>
      <c r="E6535" t="s">
        <v>5914</v>
      </c>
      <c r="F6535" s="1"/>
      <c r="G6535" s="1" t="str">
        <f t="array" ref="G6535">IF(COUNT(FIND(Keywords!$E$3:$E$5,I6535)),"실족추락","")</f>
        <v>실족추락</v>
      </c>
      <c r="H6535" s="1"/>
      <c r="I6535" t="s">
        <v>11044</v>
      </c>
      <c r="J6535" t="s">
        <v>13797</v>
      </c>
      <c r="K6535" t="s">
        <v>14557</v>
      </c>
      <c r="L6535" t="s">
        <v>14687</v>
      </c>
      <c r="M6535" t="s">
        <v>14538</v>
      </c>
      <c r="N6535" t="s">
        <v>15419</v>
      </c>
      <c r="O6535" t="s">
        <v>14538</v>
      </c>
    </row>
    <row r="6536" spans="1:15">
      <c r="A6536" t="s">
        <v>16</v>
      </c>
      <c r="B6536" t="s">
        <v>119</v>
      </c>
      <c r="C6536" t="s">
        <v>2395</v>
      </c>
      <c r="D6536" t="s">
        <v>5909</v>
      </c>
      <c r="E6536" t="s">
        <v>5914</v>
      </c>
      <c r="F6536" s="1"/>
      <c r="G6536" s="1" t="str">
        <f t="array" ref="G6536">IF(COUNT(FIND(Keywords!$E$3:$E$5,I6536)),"실족추락","")</f>
        <v>실족추락</v>
      </c>
      <c r="H6536" s="1"/>
      <c r="I6536" t="s">
        <v>11045</v>
      </c>
      <c r="J6536" t="s">
        <v>13780</v>
      </c>
      <c r="K6536" t="s">
        <v>14990</v>
      </c>
      <c r="L6536" t="s">
        <v>14552</v>
      </c>
      <c r="M6536" t="s">
        <v>14538</v>
      </c>
      <c r="N6536" t="s">
        <v>15592</v>
      </c>
      <c r="O6536" t="s">
        <v>14538</v>
      </c>
    </row>
    <row r="6537" spans="1:15">
      <c r="A6537" t="s">
        <v>16</v>
      </c>
      <c r="B6537" t="s">
        <v>119</v>
      </c>
      <c r="C6537" t="s">
        <v>2395</v>
      </c>
      <c r="D6537" t="s">
        <v>5909</v>
      </c>
      <c r="E6537" t="s">
        <v>5914</v>
      </c>
      <c r="F6537" s="1"/>
      <c r="G6537" s="1" t="str">
        <f t="array" ref="G6537">IF(COUNT(FIND(Keywords!$E$3:$E$5,I6537)),"실족추락","")</f>
        <v/>
      </c>
      <c r="H6537" s="1"/>
      <c r="I6537" t="s">
        <v>11046</v>
      </c>
      <c r="J6537" t="s">
        <v>13780</v>
      </c>
      <c r="K6537" t="s">
        <v>14990</v>
      </c>
      <c r="L6537" t="s">
        <v>14552</v>
      </c>
      <c r="M6537" t="s">
        <v>14538</v>
      </c>
      <c r="N6537" t="s">
        <v>15592</v>
      </c>
      <c r="O6537" t="s">
        <v>14538</v>
      </c>
    </row>
    <row r="6538" spans="1:15">
      <c r="A6538" t="s">
        <v>16</v>
      </c>
      <c r="B6538" t="s">
        <v>119</v>
      </c>
      <c r="C6538" t="s">
        <v>1302</v>
      </c>
      <c r="D6538" t="s">
        <v>5909</v>
      </c>
      <c r="E6538" t="s">
        <v>5914</v>
      </c>
      <c r="F6538" s="1"/>
      <c r="G6538" s="1" t="str">
        <f t="array" ref="G6538">IF(COUNT(FIND(Keywords!$E$3:$E$5,I6538)),"실족추락","")</f>
        <v>실족추락</v>
      </c>
      <c r="H6538" s="1"/>
      <c r="I6538" t="s">
        <v>11047</v>
      </c>
      <c r="J6538" t="s">
        <v>13904</v>
      </c>
      <c r="K6538" t="s">
        <v>14044</v>
      </c>
      <c r="L6538" t="s">
        <v>14116</v>
      </c>
      <c r="M6538" t="s">
        <v>14538</v>
      </c>
      <c r="N6538" t="s">
        <v>15302</v>
      </c>
      <c r="O6538" t="s">
        <v>14538</v>
      </c>
    </row>
    <row r="6539" spans="1:15">
      <c r="A6539" t="s">
        <v>16</v>
      </c>
      <c r="B6539" t="s">
        <v>119</v>
      </c>
      <c r="C6539" t="s">
        <v>4007</v>
      </c>
      <c r="D6539" t="s">
        <v>5909</v>
      </c>
      <c r="E6539" t="s">
        <v>5914</v>
      </c>
      <c r="F6539" s="1"/>
      <c r="G6539" s="1" t="str">
        <f t="array" ref="G6539">IF(COUNT(FIND(Keywords!$E$3:$E$5,I6539)),"실족추락","")</f>
        <v>실족추락</v>
      </c>
      <c r="H6539" s="1"/>
      <c r="I6539" t="s">
        <v>11048</v>
      </c>
      <c r="J6539" t="s">
        <v>13955</v>
      </c>
      <c r="K6539" t="s">
        <v>14479</v>
      </c>
      <c r="L6539" t="s">
        <v>14493</v>
      </c>
      <c r="M6539" t="s">
        <v>14538</v>
      </c>
      <c r="N6539" t="s">
        <v>14566</v>
      </c>
      <c r="O6539" t="s">
        <v>14538</v>
      </c>
    </row>
    <row r="6540" spans="1:15">
      <c r="A6540" t="s">
        <v>16</v>
      </c>
      <c r="B6540" t="s">
        <v>119</v>
      </c>
      <c r="C6540" t="s">
        <v>1918</v>
      </c>
      <c r="D6540" t="s">
        <v>5909</v>
      </c>
      <c r="E6540" t="s">
        <v>5914</v>
      </c>
      <c r="F6540" s="1"/>
      <c r="G6540" s="1" t="str">
        <f t="array" ref="G6540">IF(COUNT(FIND(Keywords!$E$3:$E$5,I6540)),"실족추락","")</f>
        <v>실족추락</v>
      </c>
      <c r="H6540" s="1"/>
      <c r="I6540" t="s">
        <v>11049</v>
      </c>
      <c r="J6540" t="s">
        <v>13906</v>
      </c>
      <c r="K6540" t="s">
        <v>14369</v>
      </c>
      <c r="L6540" t="s">
        <v>14555</v>
      </c>
      <c r="M6540" t="s">
        <v>15237</v>
      </c>
      <c r="N6540" t="s">
        <v>14893</v>
      </c>
      <c r="O6540" t="s">
        <v>14538</v>
      </c>
    </row>
    <row r="6541" spans="1:15">
      <c r="A6541" t="s">
        <v>16</v>
      </c>
      <c r="B6541" t="s">
        <v>119</v>
      </c>
      <c r="C6541" t="s">
        <v>4008</v>
      </c>
      <c r="D6541" t="s">
        <v>5909</v>
      </c>
      <c r="E6541" t="s">
        <v>5914</v>
      </c>
      <c r="F6541" s="1"/>
      <c r="G6541" s="1" t="str">
        <f t="array" ref="G6541">IF(COUNT(FIND(Keywords!$E$3:$E$5,I6541)),"실족추락","")</f>
        <v/>
      </c>
      <c r="H6541" s="1"/>
      <c r="I6541" t="s">
        <v>11050</v>
      </c>
      <c r="J6541" t="s">
        <v>13925</v>
      </c>
      <c r="K6541" t="s">
        <v>14133</v>
      </c>
      <c r="L6541" t="s">
        <v>14722</v>
      </c>
      <c r="M6541" t="s">
        <v>14538</v>
      </c>
      <c r="N6541" t="s">
        <v>14362</v>
      </c>
      <c r="O6541" t="s">
        <v>14538</v>
      </c>
    </row>
    <row r="6542" spans="1:15">
      <c r="A6542" t="s">
        <v>16</v>
      </c>
      <c r="B6542" t="s">
        <v>119</v>
      </c>
      <c r="C6542" t="s">
        <v>4009</v>
      </c>
      <c r="D6542" t="s">
        <v>5909</v>
      </c>
      <c r="E6542" t="s">
        <v>5914</v>
      </c>
      <c r="F6542" s="1"/>
      <c r="G6542" s="1" t="str">
        <f t="array" ref="G6542">IF(COUNT(FIND(Keywords!$E$3:$E$5,I6542)),"실족추락","")</f>
        <v/>
      </c>
      <c r="H6542" s="1"/>
      <c r="I6542" t="s">
        <v>11051</v>
      </c>
      <c r="J6542" t="s">
        <v>13977</v>
      </c>
      <c r="K6542" t="s">
        <v>14789</v>
      </c>
      <c r="L6542" t="s">
        <v>15096</v>
      </c>
      <c r="M6542" t="s">
        <v>15237</v>
      </c>
      <c r="N6542" t="s">
        <v>15064</v>
      </c>
      <c r="O6542" t="s">
        <v>14538</v>
      </c>
    </row>
    <row r="6543" spans="1:15">
      <c r="A6543" t="s">
        <v>16</v>
      </c>
      <c r="B6543" t="s">
        <v>119</v>
      </c>
      <c r="C6543" t="s">
        <v>4010</v>
      </c>
      <c r="D6543" t="s">
        <v>5909</v>
      </c>
      <c r="E6543" t="s">
        <v>5914</v>
      </c>
      <c r="F6543" s="1"/>
      <c r="G6543" s="1" t="str">
        <f t="array" ref="G6543">IF(COUNT(FIND(Keywords!$E$3:$E$5,I6543)),"실족추락","")</f>
        <v>실족추락</v>
      </c>
      <c r="H6543" s="1"/>
      <c r="I6543" t="s">
        <v>11052</v>
      </c>
      <c r="J6543" t="s">
        <v>13997</v>
      </c>
      <c r="K6543" t="s">
        <v>14950</v>
      </c>
      <c r="L6543" t="s">
        <v>14878</v>
      </c>
      <c r="M6543" t="s">
        <v>14538</v>
      </c>
      <c r="N6543" t="s">
        <v>15498</v>
      </c>
      <c r="O6543" t="s">
        <v>14538</v>
      </c>
    </row>
    <row r="6544" spans="1:15">
      <c r="A6544" t="s">
        <v>16</v>
      </c>
      <c r="B6544" t="s">
        <v>119</v>
      </c>
      <c r="C6544" t="s">
        <v>1853</v>
      </c>
      <c r="D6544" t="s">
        <v>5909</v>
      </c>
      <c r="E6544" t="s">
        <v>5914</v>
      </c>
      <c r="F6544" s="1"/>
      <c r="G6544" s="1" t="str">
        <f t="array" ref="G6544">IF(COUNT(FIND(Keywords!$E$3:$E$5,I6544)),"실족추락","")</f>
        <v>실족추락</v>
      </c>
      <c r="H6544" s="1"/>
      <c r="I6544" t="s">
        <v>11053</v>
      </c>
      <c r="J6544" t="s">
        <v>13783</v>
      </c>
      <c r="K6544" t="s">
        <v>15018</v>
      </c>
      <c r="L6544" t="s">
        <v>14509</v>
      </c>
      <c r="M6544" t="s">
        <v>14538</v>
      </c>
      <c r="N6544" t="s">
        <v>15221</v>
      </c>
      <c r="O6544" t="s">
        <v>14538</v>
      </c>
    </row>
    <row r="6545" spans="1:15">
      <c r="A6545" t="s">
        <v>16</v>
      </c>
      <c r="B6545" t="s">
        <v>119</v>
      </c>
      <c r="C6545" t="s">
        <v>4011</v>
      </c>
      <c r="D6545" t="s">
        <v>5909</v>
      </c>
      <c r="E6545" t="s">
        <v>5914</v>
      </c>
      <c r="F6545" s="1"/>
      <c r="G6545" s="1" t="str">
        <f t="array" ref="G6545">IF(COUNT(FIND(Keywords!$E$3:$E$5,I6545)),"실족추락","")</f>
        <v/>
      </c>
      <c r="H6545" s="1"/>
      <c r="I6545" t="s">
        <v>11054</v>
      </c>
      <c r="J6545" t="s">
        <v>13838</v>
      </c>
      <c r="K6545" t="s">
        <v>15112</v>
      </c>
      <c r="L6545" t="s">
        <v>14802</v>
      </c>
      <c r="M6545" t="s">
        <v>14538</v>
      </c>
      <c r="N6545" t="s">
        <v>15422</v>
      </c>
      <c r="O6545" t="s">
        <v>14538</v>
      </c>
    </row>
    <row r="6546" spans="1:15">
      <c r="A6546" t="s">
        <v>16</v>
      </c>
      <c r="B6546" t="s">
        <v>119</v>
      </c>
      <c r="C6546" t="s">
        <v>1303</v>
      </c>
      <c r="D6546" t="s">
        <v>5909</v>
      </c>
      <c r="E6546" t="s">
        <v>5914</v>
      </c>
      <c r="F6546" s="1"/>
      <c r="G6546" s="1" t="str">
        <f t="array" ref="G6546">IF(COUNT(FIND(Keywords!$E$3:$E$5,I6546)),"실족추락","")</f>
        <v>실족추락</v>
      </c>
      <c r="H6546" s="1"/>
      <c r="I6546" t="s">
        <v>11055</v>
      </c>
      <c r="J6546" t="s">
        <v>13886</v>
      </c>
      <c r="K6546" t="s">
        <v>14826</v>
      </c>
      <c r="L6546" t="s">
        <v>14463</v>
      </c>
      <c r="M6546" t="s">
        <v>14538</v>
      </c>
      <c r="N6546" t="s">
        <v>15329</v>
      </c>
      <c r="O6546" t="s">
        <v>14538</v>
      </c>
    </row>
    <row r="6547" spans="1:15">
      <c r="A6547" t="s">
        <v>16</v>
      </c>
      <c r="B6547" t="s">
        <v>119</v>
      </c>
      <c r="C6547" t="s">
        <v>4012</v>
      </c>
      <c r="D6547" t="s">
        <v>5911</v>
      </c>
      <c r="E6547" t="s">
        <v>5914</v>
      </c>
      <c r="F6547" s="1" t="s">
        <v>5911</v>
      </c>
      <c r="G6547" s="1" t="str">
        <f t="array" ref="G6547">IF(COUNT(FIND(Keywords!$E$3:$E$5,I6547)),"실족추락","")</f>
        <v/>
      </c>
      <c r="H6547" s="1"/>
      <c r="I6547" t="s">
        <v>11056</v>
      </c>
      <c r="J6547" t="s">
        <v>13983</v>
      </c>
      <c r="K6547" t="s">
        <v>14743</v>
      </c>
      <c r="L6547" t="s">
        <v>14936</v>
      </c>
      <c r="M6547" t="s">
        <v>14538</v>
      </c>
      <c r="N6547" t="s">
        <v>14563</v>
      </c>
      <c r="O6547" t="s">
        <v>14538</v>
      </c>
    </row>
    <row r="6548" spans="1:15">
      <c r="A6548" t="s">
        <v>16</v>
      </c>
      <c r="B6548" t="s">
        <v>119</v>
      </c>
      <c r="C6548" t="s">
        <v>4013</v>
      </c>
      <c r="D6548" t="s">
        <v>5911</v>
      </c>
      <c r="E6548" t="s">
        <v>5914</v>
      </c>
      <c r="F6548" s="1" t="s">
        <v>5911</v>
      </c>
      <c r="G6548" s="1" t="str">
        <f t="array" ref="G6548">IF(COUNT(FIND(Keywords!$E$3:$E$5,I6548)),"실족추락","")</f>
        <v/>
      </c>
      <c r="H6548" s="1"/>
      <c r="I6548" t="s">
        <v>11057</v>
      </c>
      <c r="J6548" t="s">
        <v>13942</v>
      </c>
      <c r="K6548" t="s">
        <v>15395</v>
      </c>
      <c r="L6548" t="s">
        <v>15004</v>
      </c>
      <c r="M6548" t="s">
        <v>14538</v>
      </c>
      <c r="N6548" t="s">
        <v>15450</v>
      </c>
      <c r="O6548" t="s">
        <v>14538</v>
      </c>
    </row>
    <row r="6549" spans="1:15">
      <c r="A6549" t="s">
        <v>16</v>
      </c>
      <c r="B6549" t="s">
        <v>119</v>
      </c>
      <c r="C6549" t="s">
        <v>4014</v>
      </c>
      <c r="D6549" t="s">
        <v>5911</v>
      </c>
      <c r="E6549" t="s">
        <v>5914</v>
      </c>
      <c r="F6549" s="1" t="s">
        <v>5911</v>
      </c>
      <c r="G6549" s="1" t="str">
        <f t="array" ref="G6549">IF(COUNT(FIND(Keywords!$E$3:$E$5,I6549)),"실족추락","")</f>
        <v/>
      </c>
      <c r="H6549" s="1"/>
      <c r="I6549" t="s">
        <v>11058</v>
      </c>
      <c r="J6549" t="s">
        <v>13904</v>
      </c>
      <c r="K6549" t="s">
        <v>15129</v>
      </c>
      <c r="L6549" t="s">
        <v>15004</v>
      </c>
      <c r="M6549" t="s">
        <v>14538</v>
      </c>
      <c r="N6549" t="s">
        <v>15293</v>
      </c>
      <c r="O6549" t="s">
        <v>14538</v>
      </c>
    </row>
    <row r="6550" spans="1:15">
      <c r="A6550" t="s">
        <v>16</v>
      </c>
      <c r="B6550" t="s">
        <v>119</v>
      </c>
      <c r="C6550" t="s">
        <v>4015</v>
      </c>
      <c r="D6550" t="s">
        <v>5909</v>
      </c>
      <c r="E6550" t="s">
        <v>5914</v>
      </c>
      <c r="F6550" s="1"/>
      <c r="G6550" s="1" t="str">
        <f t="array" ref="G6550">IF(COUNT(FIND(Keywords!$E$3:$E$5,I6550)),"실족추락","")</f>
        <v/>
      </c>
      <c r="H6550" s="1"/>
      <c r="I6550" t="s">
        <v>11059</v>
      </c>
      <c r="J6550" t="s">
        <v>13836</v>
      </c>
      <c r="K6550" t="s">
        <v>14159</v>
      </c>
      <c r="L6550" t="s">
        <v>14108</v>
      </c>
      <c r="M6550" t="s">
        <v>14538</v>
      </c>
      <c r="N6550" t="s">
        <v>15483</v>
      </c>
      <c r="O6550" t="s">
        <v>14538</v>
      </c>
    </row>
    <row r="6551" spans="1:15">
      <c r="A6551" t="s">
        <v>16</v>
      </c>
      <c r="B6551" t="s">
        <v>119</v>
      </c>
      <c r="C6551" t="s">
        <v>2072</v>
      </c>
      <c r="D6551" t="s">
        <v>5910</v>
      </c>
      <c r="E6551" t="s">
        <v>5914</v>
      </c>
      <c r="F6551" s="1"/>
      <c r="G6551" s="1" t="str">
        <f t="array" ref="G6551">IF(COUNT(FIND(Keywords!$E$3:$E$5,I6551)),"실족추락","")</f>
        <v>실족추락</v>
      </c>
      <c r="H6551" s="1"/>
      <c r="I6551" t="s">
        <v>11060</v>
      </c>
      <c r="J6551" t="s">
        <v>13908</v>
      </c>
      <c r="K6551" t="s">
        <v>14737</v>
      </c>
      <c r="L6551" t="s">
        <v>14486</v>
      </c>
      <c r="M6551" t="s">
        <v>14538</v>
      </c>
      <c r="N6551" t="s">
        <v>14099</v>
      </c>
      <c r="O6551" t="s">
        <v>14538</v>
      </c>
    </row>
    <row r="6552" spans="1:15">
      <c r="A6552" t="s">
        <v>16</v>
      </c>
      <c r="B6552" t="s">
        <v>119</v>
      </c>
      <c r="C6552" t="s">
        <v>4016</v>
      </c>
      <c r="D6552" t="s">
        <v>5909</v>
      </c>
      <c r="E6552" t="s">
        <v>5914</v>
      </c>
      <c r="F6552" s="1"/>
      <c r="G6552" s="1" t="str">
        <f t="array" ref="G6552">IF(COUNT(FIND(Keywords!$E$3:$E$5,I6552)),"실족추락","")</f>
        <v>실족추락</v>
      </c>
      <c r="H6552" s="1"/>
      <c r="I6552" t="s">
        <v>11061</v>
      </c>
      <c r="J6552" t="s">
        <v>13903</v>
      </c>
      <c r="K6552" t="s">
        <v>15178</v>
      </c>
      <c r="L6552" t="s">
        <v>14995</v>
      </c>
      <c r="M6552" t="s">
        <v>14538</v>
      </c>
      <c r="N6552" t="s">
        <v>15280</v>
      </c>
      <c r="O6552" t="s">
        <v>14538</v>
      </c>
    </row>
    <row r="6553" spans="1:15">
      <c r="A6553" t="s">
        <v>16</v>
      </c>
      <c r="B6553" t="s">
        <v>119</v>
      </c>
      <c r="C6553" t="s">
        <v>4017</v>
      </c>
      <c r="D6553" t="s">
        <v>5911</v>
      </c>
      <c r="E6553" t="s">
        <v>5914</v>
      </c>
      <c r="F6553" s="1" t="s">
        <v>5911</v>
      </c>
      <c r="G6553" s="1" t="str">
        <f t="array" ref="G6553">IF(COUNT(FIND(Keywords!$E$3:$E$5,I6553)),"실족추락","")</f>
        <v/>
      </c>
      <c r="H6553" s="1"/>
      <c r="I6553" t="s">
        <v>11062</v>
      </c>
      <c r="J6553" t="s">
        <v>13791</v>
      </c>
      <c r="K6553" t="s">
        <v>14990</v>
      </c>
      <c r="L6553" t="s">
        <v>14340</v>
      </c>
      <c r="M6553" t="s">
        <v>14538</v>
      </c>
      <c r="N6553" t="s">
        <v>14484</v>
      </c>
      <c r="O6553" t="s">
        <v>14538</v>
      </c>
    </row>
    <row r="6554" spans="1:15">
      <c r="A6554" t="s">
        <v>16</v>
      </c>
      <c r="B6554" t="s">
        <v>119</v>
      </c>
      <c r="C6554" t="s">
        <v>4017</v>
      </c>
      <c r="D6554" t="s">
        <v>5911</v>
      </c>
      <c r="E6554" t="s">
        <v>5914</v>
      </c>
      <c r="F6554" s="1" t="s">
        <v>5911</v>
      </c>
      <c r="G6554" s="1" t="str">
        <f t="array" ref="G6554">IF(COUNT(FIND(Keywords!$E$3:$E$5,I6554)),"실족추락","")</f>
        <v/>
      </c>
      <c r="H6554" s="1"/>
      <c r="I6554" t="s">
        <v>11063</v>
      </c>
      <c r="J6554" t="s">
        <v>13791</v>
      </c>
      <c r="K6554" t="s">
        <v>14990</v>
      </c>
      <c r="L6554" t="s">
        <v>14340</v>
      </c>
      <c r="M6554" t="s">
        <v>14538</v>
      </c>
      <c r="N6554" t="s">
        <v>14484</v>
      </c>
      <c r="O6554" t="s">
        <v>14538</v>
      </c>
    </row>
    <row r="6555" spans="1:15">
      <c r="A6555" t="s">
        <v>16</v>
      </c>
      <c r="B6555" t="s">
        <v>119</v>
      </c>
      <c r="C6555" t="s">
        <v>2567</v>
      </c>
      <c r="D6555" t="s">
        <v>5911</v>
      </c>
      <c r="E6555" t="s">
        <v>5914</v>
      </c>
      <c r="F6555" s="1" t="s">
        <v>5911</v>
      </c>
      <c r="G6555" s="1" t="str">
        <f t="array" ref="G6555">IF(COUNT(FIND(Keywords!$E$3:$E$5,I6555)),"실족추락","")</f>
        <v/>
      </c>
      <c r="H6555" s="1"/>
      <c r="I6555" t="s">
        <v>11064</v>
      </c>
      <c r="J6555" t="s">
        <v>13778</v>
      </c>
      <c r="K6555" t="s">
        <v>14621</v>
      </c>
      <c r="L6555" t="s">
        <v>14774</v>
      </c>
      <c r="M6555" t="s">
        <v>14538</v>
      </c>
      <c r="N6555" t="s">
        <v>14138</v>
      </c>
      <c r="O6555" t="s">
        <v>14538</v>
      </c>
    </row>
    <row r="6556" spans="1:15">
      <c r="A6556" t="s">
        <v>16</v>
      </c>
      <c r="B6556" t="s">
        <v>119</v>
      </c>
      <c r="C6556" t="s">
        <v>4018</v>
      </c>
      <c r="D6556" t="s">
        <v>15977</v>
      </c>
      <c r="E6556" t="s">
        <v>5914</v>
      </c>
      <c r="F6556" s="1"/>
      <c r="G6556" s="1" t="str">
        <f t="array" ref="G6556">IF(COUNT(FIND(Keywords!$E$3:$E$5,I6556)),"실족추락","")</f>
        <v/>
      </c>
      <c r="H6556" s="1"/>
      <c r="I6556" t="s">
        <v>11065</v>
      </c>
      <c r="J6556" t="s">
        <v>13993</v>
      </c>
      <c r="K6556" t="s">
        <v>14251</v>
      </c>
      <c r="L6556" t="s">
        <v>15142</v>
      </c>
      <c r="M6556" t="s">
        <v>14538</v>
      </c>
      <c r="N6556" t="s">
        <v>14138</v>
      </c>
      <c r="O6556" t="s">
        <v>14538</v>
      </c>
    </row>
    <row r="6557" spans="1:15">
      <c r="A6557" t="s">
        <v>16</v>
      </c>
      <c r="B6557" t="s">
        <v>119</v>
      </c>
      <c r="C6557" t="s">
        <v>1919</v>
      </c>
      <c r="D6557" t="s">
        <v>5909</v>
      </c>
      <c r="E6557" t="s">
        <v>5914</v>
      </c>
      <c r="F6557" s="1"/>
      <c r="G6557" s="1" t="str">
        <f t="array" ref="G6557">IF(COUNT(FIND(Keywords!$E$3:$E$5,I6557)),"실족추락","")</f>
        <v>실족추락</v>
      </c>
      <c r="H6557" s="1"/>
      <c r="I6557" t="s">
        <v>11066</v>
      </c>
      <c r="J6557" t="s">
        <v>13800</v>
      </c>
      <c r="K6557" t="s">
        <v>14417</v>
      </c>
      <c r="L6557" t="s">
        <v>14774</v>
      </c>
      <c r="M6557" t="s">
        <v>14538</v>
      </c>
      <c r="N6557" t="s">
        <v>14501</v>
      </c>
      <c r="O6557" t="s">
        <v>14538</v>
      </c>
    </row>
    <row r="6558" spans="1:15">
      <c r="A6558" t="s">
        <v>16</v>
      </c>
      <c r="B6558" t="s">
        <v>119</v>
      </c>
      <c r="C6558" t="s">
        <v>3304</v>
      </c>
      <c r="D6558" t="s">
        <v>5909</v>
      </c>
      <c r="E6558" t="s">
        <v>5914</v>
      </c>
      <c r="F6558" s="1"/>
      <c r="G6558" s="1" t="str">
        <f t="array" ref="G6558">IF(COUNT(FIND(Keywords!$E$3:$E$5,I6558)),"실족추락","")</f>
        <v>실족추락</v>
      </c>
      <c r="H6558" s="1"/>
      <c r="I6558" t="s">
        <v>11067</v>
      </c>
      <c r="J6558" t="s">
        <v>13753</v>
      </c>
      <c r="K6558" t="s">
        <v>14990</v>
      </c>
      <c r="L6558" t="s">
        <v>14500</v>
      </c>
      <c r="M6558" t="s">
        <v>14538</v>
      </c>
      <c r="N6558" t="s">
        <v>14933</v>
      </c>
      <c r="O6558" t="s">
        <v>14538</v>
      </c>
    </row>
    <row r="6559" spans="1:15">
      <c r="A6559" t="s">
        <v>16</v>
      </c>
      <c r="B6559" t="s">
        <v>119</v>
      </c>
      <c r="C6559" t="s">
        <v>4019</v>
      </c>
      <c r="D6559" t="s">
        <v>5909</v>
      </c>
      <c r="E6559" t="s">
        <v>5914</v>
      </c>
      <c r="F6559" s="1"/>
      <c r="G6559" s="1" t="str">
        <f t="array" ref="G6559">IF(COUNT(FIND(Keywords!$E$3:$E$5,I6559)),"실족추락","")</f>
        <v>실족추락</v>
      </c>
      <c r="H6559" s="1"/>
      <c r="I6559" t="s">
        <v>11068</v>
      </c>
      <c r="J6559" t="s">
        <v>13805</v>
      </c>
      <c r="K6559" t="s">
        <v>14415</v>
      </c>
      <c r="L6559" t="s">
        <v>14367</v>
      </c>
      <c r="M6559" t="s">
        <v>14538</v>
      </c>
      <c r="N6559" t="s">
        <v>14330</v>
      </c>
      <c r="O6559" t="s">
        <v>14538</v>
      </c>
    </row>
    <row r="6560" spans="1:15">
      <c r="A6560" t="s">
        <v>16</v>
      </c>
      <c r="B6560" t="s">
        <v>119</v>
      </c>
      <c r="C6560" t="s">
        <v>4020</v>
      </c>
      <c r="D6560" t="s">
        <v>5911</v>
      </c>
      <c r="E6560" t="s">
        <v>5914</v>
      </c>
      <c r="F6560" s="1" t="s">
        <v>5911</v>
      </c>
      <c r="G6560" s="1" t="str">
        <f t="array" ref="G6560">IF(COUNT(FIND(Keywords!$E$3:$E$5,I6560)),"실족추락","")</f>
        <v/>
      </c>
      <c r="H6560" s="1"/>
      <c r="I6560" t="s">
        <v>11069</v>
      </c>
      <c r="J6560" t="s">
        <v>13804</v>
      </c>
      <c r="K6560" t="s">
        <v>13759</v>
      </c>
      <c r="L6560" t="s">
        <v>15316</v>
      </c>
      <c r="M6560" t="s">
        <v>14538</v>
      </c>
      <c r="N6560" t="s">
        <v>15456</v>
      </c>
      <c r="O6560" t="s">
        <v>14538</v>
      </c>
    </row>
    <row r="6561" spans="1:15">
      <c r="A6561" t="s">
        <v>16</v>
      </c>
      <c r="B6561" t="s">
        <v>119</v>
      </c>
      <c r="C6561" t="s">
        <v>4021</v>
      </c>
      <c r="D6561" t="s">
        <v>5911</v>
      </c>
      <c r="E6561" t="s">
        <v>5914</v>
      </c>
      <c r="F6561" s="1" t="s">
        <v>5911</v>
      </c>
      <c r="G6561" s="1" t="str">
        <f t="array" ref="G6561">IF(COUNT(FIND(Keywords!$E$3:$E$5,I6561)),"실족추락","")</f>
        <v/>
      </c>
      <c r="H6561" s="1"/>
      <c r="I6561" t="s">
        <v>11070</v>
      </c>
      <c r="J6561" t="s">
        <v>13729</v>
      </c>
      <c r="K6561" t="s">
        <v>14624</v>
      </c>
      <c r="L6561" t="s">
        <v>14556</v>
      </c>
      <c r="M6561" t="s">
        <v>14538</v>
      </c>
      <c r="N6561" t="s">
        <v>14319</v>
      </c>
      <c r="O6561" t="s">
        <v>14538</v>
      </c>
    </row>
    <row r="6562" spans="1:15">
      <c r="A6562" t="s">
        <v>16</v>
      </c>
      <c r="B6562" t="s">
        <v>119</v>
      </c>
      <c r="C6562" t="s">
        <v>2325</v>
      </c>
      <c r="D6562" t="s">
        <v>5909</v>
      </c>
      <c r="E6562" t="s">
        <v>5914</v>
      </c>
      <c r="F6562" s="1"/>
      <c r="G6562" s="1" t="str">
        <f t="array" ref="G6562">IF(COUNT(FIND(Keywords!$E$3:$E$5,I6562)),"실족추락","")</f>
        <v>실족추락</v>
      </c>
      <c r="H6562" s="1"/>
      <c r="I6562" t="s">
        <v>11071</v>
      </c>
      <c r="J6562" t="s">
        <v>13904</v>
      </c>
      <c r="K6562" t="s">
        <v>14966</v>
      </c>
      <c r="L6562" t="s">
        <v>14766</v>
      </c>
      <c r="M6562" t="s">
        <v>14538</v>
      </c>
      <c r="N6562" t="s">
        <v>14669</v>
      </c>
      <c r="O6562" t="s">
        <v>14538</v>
      </c>
    </row>
    <row r="6563" spans="1:15">
      <c r="A6563" t="s">
        <v>16</v>
      </c>
      <c r="B6563" t="s">
        <v>119</v>
      </c>
      <c r="C6563" t="s">
        <v>2325</v>
      </c>
      <c r="D6563" t="s">
        <v>5911</v>
      </c>
      <c r="E6563" t="s">
        <v>5914</v>
      </c>
      <c r="F6563" s="1" t="s">
        <v>5911</v>
      </c>
      <c r="G6563" s="1" t="str">
        <f t="array" ref="G6563">IF(COUNT(FIND(Keywords!$E$3:$E$5,I6563)),"실족추락","")</f>
        <v/>
      </c>
      <c r="H6563" s="1"/>
      <c r="I6563" t="s">
        <v>11072</v>
      </c>
      <c r="J6563" t="s">
        <v>13904</v>
      </c>
      <c r="K6563" t="s">
        <v>14966</v>
      </c>
      <c r="L6563" t="s">
        <v>14766</v>
      </c>
      <c r="M6563" t="s">
        <v>14538</v>
      </c>
      <c r="N6563" t="s">
        <v>14669</v>
      </c>
      <c r="O6563" t="s">
        <v>14538</v>
      </c>
    </row>
    <row r="6564" spans="1:15">
      <c r="A6564" t="s">
        <v>16</v>
      </c>
      <c r="B6564" t="s">
        <v>119</v>
      </c>
      <c r="C6564" t="s">
        <v>4022</v>
      </c>
      <c r="D6564" t="s">
        <v>5909</v>
      </c>
      <c r="E6564" t="s">
        <v>5914</v>
      </c>
      <c r="F6564" s="1"/>
      <c r="G6564" s="1" t="str">
        <f t="array" ref="G6564">IF(COUNT(FIND(Keywords!$E$3:$E$5,I6564)),"실족추락","")</f>
        <v>실족추락</v>
      </c>
      <c r="H6564" s="1"/>
      <c r="I6564" t="s">
        <v>11073</v>
      </c>
      <c r="J6564" t="s">
        <v>13736</v>
      </c>
      <c r="K6564" t="s">
        <v>14619</v>
      </c>
      <c r="L6564" t="s">
        <v>14072</v>
      </c>
      <c r="M6564" t="s">
        <v>14538</v>
      </c>
      <c r="N6564" t="s">
        <v>15507</v>
      </c>
      <c r="O6564" t="s">
        <v>14538</v>
      </c>
    </row>
    <row r="6565" spans="1:15">
      <c r="A6565" t="s">
        <v>16</v>
      </c>
      <c r="B6565" t="s">
        <v>119</v>
      </c>
      <c r="C6565" t="s">
        <v>1854</v>
      </c>
      <c r="D6565" t="s">
        <v>5909</v>
      </c>
      <c r="E6565" t="s">
        <v>5914</v>
      </c>
      <c r="F6565" s="1"/>
      <c r="G6565" s="1" t="str">
        <f t="array" ref="G6565">IF(COUNT(FIND(Keywords!$E$3:$E$5,I6565)),"실족추락","")</f>
        <v>실족추락</v>
      </c>
      <c r="H6565" s="1"/>
      <c r="I6565" t="s">
        <v>11074</v>
      </c>
      <c r="J6565" t="s">
        <v>13779</v>
      </c>
      <c r="K6565" t="s">
        <v>14807</v>
      </c>
      <c r="L6565" t="s">
        <v>14740</v>
      </c>
      <c r="M6565" t="s">
        <v>14538</v>
      </c>
      <c r="N6565" t="s">
        <v>15021</v>
      </c>
      <c r="O6565" t="s">
        <v>14538</v>
      </c>
    </row>
    <row r="6566" spans="1:15">
      <c r="A6566" t="s">
        <v>16</v>
      </c>
      <c r="B6566" t="s">
        <v>119</v>
      </c>
      <c r="C6566" t="s">
        <v>1854</v>
      </c>
      <c r="D6566" t="s">
        <v>5909</v>
      </c>
      <c r="E6566" t="s">
        <v>5914</v>
      </c>
      <c r="F6566" s="1"/>
      <c r="G6566" s="1" t="str">
        <f t="array" ref="G6566">IF(COUNT(FIND(Keywords!$E$3:$E$5,I6566)),"실족추락","")</f>
        <v>실족추락</v>
      </c>
      <c r="H6566" s="1"/>
      <c r="I6566" t="s">
        <v>11075</v>
      </c>
      <c r="J6566" t="s">
        <v>13779</v>
      </c>
      <c r="K6566" t="s">
        <v>14807</v>
      </c>
      <c r="L6566" t="s">
        <v>14740</v>
      </c>
      <c r="M6566" t="s">
        <v>14538</v>
      </c>
      <c r="N6566" t="s">
        <v>15021</v>
      </c>
      <c r="O6566" t="s">
        <v>14538</v>
      </c>
    </row>
    <row r="6567" spans="1:15">
      <c r="A6567" t="s">
        <v>16</v>
      </c>
      <c r="B6567" t="s">
        <v>119</v>
      </c>
      <c r="C6567" t="s">
        <v>4023</v>
      </c>
      <c r="D6567" t="s">
        <v>5909</v>
      </c>
      <c r="E6567" t="s">
        <v>5914</v>
      </c>
      <c r="F6567" s="1"/>
      <c r="G6567" s="1" t="str">
        <f t="array" ref="G6567">IF(COUNT(FIND(Keywords!$E$3:$E$5,I6567)),"실족추락","")</f>
        <v>실족추락</v>
      </c>
      <c r="H6567" s="1"/>
      <c r="I6567" t="s">
        <v>11076</v>
      </c>
      <c r="J6567" t="s">
        <v>13752</v>
      </c>
      <c r="K6567" t="s">
        <v>15177</v>
      </c>
      <c r="L6567" t="s">
        <v>14740</v>
      </c>
      <c r="M6567" t="s">
        <v>14538</v>
      </c>
      <c r="N6567" t="s">
        <v>14360</v>
      </c>
      <c r="O6567" t="s">
        <v>14538</v>
      </c>
    </row>
    <row r="6568" spans="1:15">
      <c r="A6568" t="s">
        <v>16</v>
      </c>
      <c r="B6568" t="s">
        <v>119</v>
      </c>
      <c r="C6568" t="s">
        <v>4024</v>
      </c>
      <c r="D6568" t="s">
        <v>5911</v>
      </c>
      <c r="E6568" t="s">
        <v>5914</v>
      </c>
      <c r="F6568" s="1" t="s">
        <v>5911</v>
      </c>
      <c r="G6568" s="1" t="str">
        <f t="array" ref="G6568">IF(COUNT(FIND(Keywords!$E$3:$E$5,I6568)),"실족추락","")</f>
        <v/>
      </c>
      <c r="H6568" s="1"/>
      <c r="I6568" t="s">
        <v>11077</v>
      </c>
      <c r="J6568" t="s">
        <v>13782</v>
      </c>
      <c r="K6568" t="s">
        <v>14786</v>
      </c>
      <c r="L6568" t="s">
        <v>14555</v>
      </c>
      <c r="M6568" t="s">
        <v>14538</v>
      </c>
      <c r="N6568" t="s">
        <v>14133</v>
      </c>
      <c r="O6568" t="s">
        <v>14538</v>
      </c>
    </row>
    <row r="6569" spans="1:15">
      <c r="A6569" t="s">
        <v>16</v>
      </c>
      <c r="B6569" t="s">
        <v>119</v>
      </c>
      <c r="C6569" t="s">
        <v>4025</v>
      </c>
      <c r="D6569" t="s">
        <v>15977</v>
      </c>
      <c r="E6569" t="s">
        <v>5914</v>
      </c>
      <c r="F6569" s="1"/>
      <c r="G6569" s="1" t="str">
        <f t="array" ref="G6569">IF(COUNT(FIND(Keywords!$E$3:$E$5,I6569)),"실족추락","")</f>
        <v/>
      </c>
      <c r="H6569" s="1"/>
      <c r="I6569" t="s">
        <v>11078</v>
      </c>
      <c r="J6569" t="s">
        <v>13771</v>
      </c>
      <c r="K6569" t="s">
        <v>14263</v>
      </c>
      <c r="L6569" t="s">
        <v>15153</v>
      </c>
      <c r="M6569" t="s">
        <v>14538</v>
      </c>
      <c r="N6569" t="s">
        <v>14073</v>
      </c>
      <c r="O6569" t="s">
        <v>14538</v>
      </c>
    </row>
    <row r="6570" spans="1:15">
      <c r="A6570" t="s">
        <v>16</v>
      </c>
      <c r="B6570" t="s">
        <v>119</v>
      </c>
      <c r="C6570" t="s">
        <v>4026</v>
      </c>
      <c r="D6570" t="s">
        <v>5911</v>
      </c>
      <c r="E6570" t="s">
        <v>5914</v>
      </c>
      <c r="F6570" s="1" t="s">
        <v>5911</v>
      </c>
      <c r="G6570" s="1" t="str">
        <f t="array" ref="G6570">IF(COUNT(FIND(Keywords!$E$3:$E$5,I6570)),"실족추락","")</f>
        <v/>
      </c>
      <c r="H6570" s="1"/>
      <c r="I6570" t="s">
        <v>11079</v>
      </c>
      <c r="J6570" t="s">
        <v>13991</v>
      </c>
      <c r="K6570" t="s">
        <v>13905</v>
      </c>
      <c r="L6570" t="s">
        <v>14492</v>
      </c>
      <c r="M6570" t="s">
        <v>14538</v>
      </c>
      <c r="N6570" t="s">
        <v>14893</v>
      </c>
      <c r="O6570" t="s">
        <v>14538</v>
      </c>
    </row>
    <row r="6571" spans="1:15">
      <c r="A6571" t="s">
        <v>16</v>
      </c>
      <c r="B6571" t="s">
        <v>119</v>
      </c>
      <c r="C6571" t="s">
        <v>1920</v>
      </c>
      <c r="D6571" t="s">
        <v>5911</v>
      </c>
      <c r="E6571" t="s">
        <v>5914</v>
      </c>
      <c r="F6571" s="1" t="s">
        <v>5911</v>
      </c>
      <c r="G6571" s="1" t="str">
        <f t="array" ref="G6571">IF(COUNT(FIND(Keywords!$E$3:$E$5,I6571)),"실족추락","")</f>
        <v/>
      </c>
      <c r="H6571" s="1"/>
      <c r="I6571" t="s">
        <v>11080</v>
      </c>
      <c r="J6571" t="s">
        <v>13800</v>
      </c>
      <c r="K6571" t="s">
        <v>15039</v>
      </c>
      <c r="L6571" t="s">
        <v>14494</v>
      </c>
      <c r="M6571" t="s">
        <v>14538</v>
      </c>
      <c r="N6571" t="s">
        <v>14460</v>
      </c>
      <c r="O6571" t="s">
        <v>14538</v>
      </c>
    </row>
    <row r="6572" spans="1:15">
      <c r="A6572" t="s">
        <v>16</v>
      </c>
      <c r="B6572" t="s">
        <v>119</v>
      </c>
      <c r="C6572" t="s">
        <v>4027</v>
      </c>
      <c r="D6572" t="s">
        <v>5909</v>
      </c>
      <c r="E6572" t="s">
        <v>5914</v>
      </c>
      <c r="F6572" s="1"/>
      <c r="G6572" s="1" t="str">
        <f t="array" ref="G6572">IF(COUNT(FIND(Keywords!$E$3:$E$5,I6572)),"실족추락","")</f>
        <v/>
      </c>
      <c r="H6572" s="1"/>
      <c r="I6572" t="s">
        <v>11081</v>
      </c>
      <c r="J6572" t="s">
        <v>13777</v>
      </c>
      <c r="K6572" t="s">
        <v>14594</v>
      </c>
      <c r="L6572" t="s">
        <v>15552</v>
      </c>
      <c r="M6572" t="s">
        <v>14538</v>
      </c>
      <c r="N6572" t="s">
        <v>14103</v>
      </c>
      <c r="O6572" t="s">
        <v>14538</v>
      </c>
    </row>
    <row r="6573" spans="1:15">
      <c r="A6573" t="s">
        <v>16</v>
      </c>
      <c r="B6573" t="s">
        <v>119</v>
      </c>
      <c r="C6573" t="s">
        <v>4028</v>
      </c>
      <c r="D6573" t="s">
        <v>15977</v>
      </c>
      <c r="E6573" t="s">
        <v>5914</v>
      </c>
      <c r="F6573" s="1"/>
      <c r="G6573" s="1" t="str">
        <f t="array" ref="G6573">IF(COUNT(FIND(Keywords!$E$3:$E$5,I6573)),"실족추락","")</f>
        <v/>
      </c>
      <c r="H6573" s="1"/>
      <c r="I6573" t="s">
        <v>11082</v>
      </c>
      <c r="J6573" t="s">
        <v>13902</v>
      </c>
      <c r="K6573" t="s">
        <v>14384</v>
      </c>
      <c r="L6573" t="s">
        <v>15316</v>
      </c>
      <c r="M6573" t="s">
        <v>14538</v>
      </c>
      <c r="N6573" t="s">
        <v>15336</v>
      </c>
      <c r="O6573" t="s">
        <v>14538</v>
      </c>
    </row>
    <row r="6574" spans="1:15">
      <c r="A6574" t="s">
        <v>16</v>
      </c>
      <c r="B6574" t="s">
        <v>119</v>
      </c>
      <c r="C6574" t="s">
        <v>4029</v>
      </c>
      <c r="D6574" t="s">
        <v>5909</v>
      </c>
      <c r="E6574" t="s">
        <v>5914</v>
      </c>
      <c r="F6574" s="1"/>
      <c r="G6574" s="1" t="str">
        <f t="array" ref="G6574">IF(COUNT(FIND(Keywords!$E$3:$E$5,I6574)),"실족추락","")</f>
        <v>실족추락</v>
      </c>
      <c r="H6574" s="1"/>
      <c r="I6574" t="s">
        <v>11083</v>
      </c>
      <c r="J6574" t="s">
        <v>13841</v>
      </c>
      <c r="K6574" t="s">
        <v>14750</v>
      </c>
      <c r="L6574" t="s">
        <v>15293</v>
      </c>
      <c r="M6574" t="s">
        <v>14538</v>
      </c>
      <c r="N6574" t="s">
        <v>15160</v>
      </c>
      <c r="O6574" t="s">
        <v>14538</v>
      </c>
    </row>
    <row r="6575" spans="1:15">
      <c r="A6575" t="s">
        <v>16</v>
      </c>
      <c r="B6575" t="s">
        <v>119</v>
      </c>
      <c r="C6575" t="s">
        <v>4030</v>
      </c>
      <c r="D6575" t="s">
        <v>5909</v>
      </c>
      <c r="E6575" t="s">
        <v>5914</v>
      </c>
      <c r="F6575" s="1"/>
      <c r="G6575" s="1" t="str">
        <f t="array" ref="G6575">IF(COUNT(FIND(Keywords!$E$3:$E$5,I6575)),"실족추락","")</f>
        <v>실족추락</v>
      </c>
      <c r="H6575" s="1"/>
      <c r="I6575" t="s">
        <v>11084</v>
      </c>
      <c r="J6575" t="s">
        <v>13779</v>
      </c>
      <c r="K6575" t="s">
        <v>14982</v>
      </c>
      <c r="L6575" t="s">
        <v>15153</v>
      </c>
      <c r="M6575" t="s">
        <v>14538</v>
      </c>
      <c r="N6575" t="s">
        <v>15225</v>
      </c>
      <c r="O6575" t="s">
        <v>14538</v>
      </c>
    </row>
    <row r="6576" spans="1:15">
      <c r="A6576" t="s">
        <v>16</v>
      </c>
      <c r="B6576" t="s">
        <v>119</v>
      </c>
      <c r="C6576" t="s">
        <v>1855</v>
      </c>
      <c r="D6576" t="s">
        <v>5909</v>
      </c>
      <c r="E6576" t="s">
        <v>5914</v>
      </c>
      <c r="F6576" s="1"/>
      <c r="G6576" s="1" t="str">
        <f t="array" ref="G6576">IF(COUNT(FIND(Keywords!$E$3:$E$5,I6576)),"실족추락","")</f>
        <v>실족추락</v>
      </c>
      <c r="H6576" s="1"/>
      <c r="I6576" t="s">
        <v>11085</v>
      </c>
      <c r="J6576" t="s">
        <v>13826</v>
      </c>
      <c r="K6576" t="s">
        <v>14254</v>
      </c>
      <c r="L6576" t="s">
        <v>14944</v>
      </c>
      <c r="M6576" t="s">
        <v>14538</v>
      </c>
      <c r="N6576" t="s">
        <v>15451</v>
      </c>
      <c r="O6576" t="s">
        <v>14538</v>
      </c>
    </row>
    <row r="6577" spans="1:15">
      <c r="A6577" t="s">
        <v>16</v>
      </c>
      <c r="B6577" t="s">
        <v>119</v>
      </c>
      <c r="C6577" t="s">
        <v>4031</v>
      </c>
      <c r="D6577" t="s">
        <v>5909</v>
      </c>
      <c r="E6577" t="s">
        <v>5914</v>
      </c>
      <c r="F6577" s="1"/>
      <c r="G6577" s="1" t="str">
        <f t="array" ref="G6577">IF(COUNT(FIND(Keywords!$E$3:$E$5,I6577)),"실족추락","")</f>
        <v/>
      </c>
      <c r="H6577" s="1"/>
      <c r="I6577" t="s">
        <v>11086</v>
      </c>
      <c r="J6577" t="s">
        <v>13893</v>
      </c>
      <c r="K6577" t="s">
        <v>14220</v>
      </c>
      <c r="L6577" t="s">
        <v>15552</v>
      </c>
      <c r="M6577" t="s">
        <v>14538</v>
      </c>
      <c r="N6577" t="s">
        <v>14665</v>
      </c>
      <c r="O6577" t="s">
        <v>14538</v>
      </c>
    </row>
    <row r="6578" spans="1:15">
      <c r="A6578" t="s">
        <v>16</v>
      </c>
      <c r="B6578" t="s">
        <v>119</v>
      </c>
      <c r="C6578" t="s">
        <v>4032</v>
      </c>
      <c r="D6578" t="s">
        <v>5909</v>
      </c>
      <c r="E6578" t="s">
        <v>5914</v>
      </c>
      <c r="F6578" s="1"/>
      <c r="G6578" s="1" t="str">
        <f t="array" ref="G6578">IF(COUNT(FIND(Keywords!$E$3:$E$5,I6578)),"실족추락","")</f>
        <v>실족추락</v>
      </c>
      <c r="H6578" s="1"/>
      <c r="I6578" t="s">
        <v>11087</v>
      </c>
      <c r="J6578" t="s">
        <v>13782</v>
      </c>
      <c r="K6578" t="s">
        <v>15396</v>
      </c>
      <c r="L6578" t="s">
        <v>15142</v>
      </c>
      <c r="M6578" t="s">
        <v>14538</v>
      </c>
      <c r="N6578" t="s">
        <v>15372</v>
      </c>
      <c r="O6578" t="s">
        <v>14538</v>
      </c>
    </row>
    <row r="6579" spans="1:15">
      <c r="A6579" t="s">
        <v>16</v>
      </c>
      <c r="B6579" t="s">
        <v>119</v>
      </c>
      <c r="C6579" t="s">
        <v>4033</v>
      </c>
      <c r="D6579" t="s">
        <v>5909</v>
      </c>
      <c r="E6579" t="s">
        <v>5914</v>
      </c>
      <c r="F6579" s="1"/>
      <c r="G6579" s="1" t="str">
        <f t="array" ref="G6579">IF(COUNT(FIND(Keywords!$E$3:$E$5,I6579)),"실족추락","")</f>
        <v/>
      </c>
      <c r="H6579" s="1"/>
      <c r="I6579" t="s">
        <v>11088</v>
      </c>
      <c r="J6579" t="s">
        <v>13862</v>
      </c>
      <c r="K6579" t="s">
        <v>14966</v>
      </c>
      <c r="L6579" t="s">
        <v>14995</v>
      </c>
      <c r="M6579" t="s">
        <v>14538</v>
      </c>
      <c r="N6579" t="s">
        <v>15368</v>
      </c>
      <c r="O6579" t="s">
        <v>14538</v>
      </c>
    </row>
    <row r="6580" spans="1:15">
      <c r="A6580" t="s">
        <v>16</v>
      </c>
      <c r="B6580" t="s">
        <v>119</v>
      </c>
      <c r="C6580" t="s">
        <v>4034</v>
      </c>
      <c r="D6580" t="s">
        <v>5911</v>
      </c>
      <c r="E6580" t="s">
        <v>5914</v>
      </c>
      <c r="F6580" s="1" t="s">
        <v>5911</v>
      </c>
      <c r="G6580" s="1" t="str">
        <f t="array" ref="G6580">IF(COUNT(FIND(Keywords!$E$3:$E$5,I6580)),"실족추락","")</f>
        <v/>
      </c>
      <c r="H6580" s="1"/>
      <c r="I6580" t="s">
        <v>11089</v>
      </c>
      <c r="J6580" t="s">
        <v>13977</v>
      </c>
      <c r="K6580" t="s">
        <v>14966</v>
      </c>
      <c r="L6580" t="s">
        <v>14802</v>
      </c>
      <c r="M6580" t="s">
        <v>14538</v>
      </c>
      <c r="N6580" t="s">
        <v>14721</v>
      </c>
      <c r="O6580" t="s">
        <v>14538</v>
      </c>
    </row>
    <row r="6581" spans="1:15">
      <c r="A6581" t="s">
        <v>16</v>
      </c>
      <c r="B6581" t="s">
        <v>119</v>
      </c>
      <c r="C6581" t="s">
        <v>4034</v>
      </c>
      <c r="D6581" t="s">
        <v>5909</v>
      </c>
      <c r="E6581" t="s">
        <v>5914</v>
      </c>
      <c r="F6581" s="1"/>
      <c r="G6581" s="1" t="str">
        <f t="array" ref="G6581">IF(COUNT(FIND(Keywords!$E$3:$E$5,I6581)),"실족추락","")</f>
        <v/>
      </c>
      <c r="H6581" s="1"/>
      <c r="I6581" t="s">
        <v>11090</v>
      </c>
      <c r="J6581" t="s">
        <v>13977</v>
      </c>
      <c r="K6581" t="s">
        <v>14966</v>
      </c>
      <c r="L6581" t="s">
        <v>14802</v>
      </c>
      <c r="M6581" t="s">
        <v>14538</v>
      </c>
      <c r="N6581" t="s">
        <v>14721</v>
      </c>
      <c r="O6581" t="s">
        <v>14538</v>
      </c>
    </row>
    <row r="6582" spans="1:15">
      <c r="A6582" t="s">
        <v>16</v>
      </c>
      <c r="B6582" t="s">
        <v>119</v>
      </c>
      <c r="C6582" t="s">
        <v>4035</v>
      </c>
      <c r="D6582" t="s">
        <v>5909</v>
      </c>
      <c r="E6582" t="s">
        <v>5914</v>
      </c>
      <c r="F6582" s="1"/>
      <c r="G6582" s="1" t="str">
        <f t="array" ref="G6582">IF(COUNT(FIND(Keywords!$E$3:$E$5,I6582)),"실족추락","")</f>
        <v/>
      </c>
      <c r="H6582" s="1"/>
      <c r="I6582" t="s">
        <v>11091</v>
      </c>
      <c r="J6582" t="s">
        <v>13872</v>
      </c>
      <c r="K6582" t="s">
        <v>14393</v>
      </c>
      <c r="L6582" t="s">
        <v>14533</v>
      </c>
      <c r="M6582" t="s">
        <v>14538</v>
      </c>
      <c r="N6582" t="s">
        <v>14017</v>
      </c>
      <c r="O6582" t="s">
        <v>14538</v>
      </c>
    </row>
    <row r="6583" spans="1:15">
      <c r="A6583" t="s">
        <v>16</v>
      </c>
      <c r="B6583" t="s">
        <v>119</v>
      </c>
      <c r="C6583" t="s">
        <v>3426</v>
      </c>
      <c r="D6583" t="s">
        <v>5909</v>
      </c>
      <c r="E6583" t="s">
        <v>5914</v>
      </c>
      <c r="F6583" s="1"/>
      <c r="G6583" s="1" t="str">
        <f t="array" ref="G6583">IF(COUNT(FIND(Keywords!$E$3:$E$5,I6583)),"실족추락","")</f>
        <v>실족추락</v>
      </c>
      <c r="H6583" s="1"/>
      <c r="I6583" t="s">
        <v>11092</v>
      </c>
      <c r="J6583" t="s">
        <v>13826</v>
      </c>
      <c r="K6583" t="s">
        <v>15249</v>
      </c>
      <c r="L6583" t="s">
        <v>14517</v>
      </c>
      <c r="M6583" t="s">
        <v>14538</v>
      </c>
      <c r="N6583" t="s">
        <v>15503</v>
      </c>
      <c r="O6583" t="s">
        <v>14538</v>
      </c>
    </row>
    <row r="6584" spans="1:15">
      <c r="A6584" t="s">
        <v>16</v>
      </c>
      <c r="B6584" t="s">
        <v>119</v>
      </c>
      <c r="C6584" t="s">
        <v>4036</v>
      </c>
      <c r="D6584" t="s">
        <v>5911</v>
      </c>
      <c r="E6584" t="s">
        <v>5914</v>
      </c>
      <c r="F6584" s="1" t="s">
        <v>5911</v>
      </c>
      <c r="G6584" s="1" t="str">
        <f t="array" ref="G6584">IF(COUNT(FIND(Keywords!$E$3:$E$5,I6584)),"실족추락","")</f>
        <v/>
      </c>
      <c r="H6584" s="1"/>
      <c r="I6584" t="s">
        <v>11093</v>
      </c>
      <c r="J6584" t="s">
        <v>13730</v>
      </c>
      <c r="K6584" t="s">
        <v>14221</v>
      </c>
      <c r="L6584" t="s">
        <v>14822</v>
      </c>
      <c r="M6584" t="s">
        <v>14538</v>
      </c>
      <c r="N6584" t="s">
        <v>14728</v>
      </c>
      <c r="O6584" t="s">
        <v>14538</v>
      </c>
    </row>
    <row r="6585" spans="1:15">
      <c r="A6585" t="s">
        <v>16</v>
      </c>
      <c r="B6585" t="s">
        <v>119</v>
      </c>
      <c r="C6585" t="s">
        <v>4037</v>
      </c>
      <c r="D6585" t="s">
        <v>5911</v>
      </c>
      <c r="E6585" t="s">
        <v>5914</v>
      </c>
      <c r="F6585" s="1" t="s">
        <v>5911</v>
      </c>
      <c r="G6585" s="1" t="str">
        <f t="array" ref="G6585">IF(COUNT(FIND(Keywords!$E$3:$E$5,I6585)),"실족추락","")</f>
        <v/>
      </c>
      <c r="H6585" s="1"/>
      <c r="I6585" t="s">
        <v>11094</v>
      </c>
      <c r="J6585" t="s">
        <v>13743</v>
      </c>
      <c r="K6585" t="s">
        <v>14965</v>
      </c>
      <c r="L6585" t="s">
        <v>15496</v>
      </c>
      <c r="M6585" t="s">
        <v>14538</v>
      </c>
      <c r="N6585" t="s">
        <v>15133</v>
      </c>
      <c r="O6585" t="s">
        <v>14538</v>
      </c>
    </row>
    <row r="6586" spans="1:15">
      <c r="A6586" t="s">
        <v>16</v>
      </c>
      <c r="B6586" t="s">
        <v>119</v>
      </c>
      <c r="C6586" t="s">
        <v>2390</v>
      </c>
      <c r="D6586" t="s">
        <v>5909</v>
      </c>
      <c r="E6586" t="s">
        <v>5914</v>
      </c>
      <c r="F6586" s="1"/>
      <c r="G6586" s="1" t="str">
        <f t="array" ref="G6586">IF(COUNT(FIND(Keywords!$E$3:$E$5,I6586)),"실족추락","")</f>
        <v>실족추락</v>
      </c>
      <c r="H6586" s="1"/>
      <c r="I6586" t="s">
        <v>11095</v>
      </c>
      <c r="J6586" t="s">
        <v>13948</v>
      </c>
      <c r="K6586" t="s">
        <v>14721</v>
      </c>
      <c r="L6586" t="s">
        <v>14330</v>
      </c>
      <c r="M6586" t="s">
        <v>15455</v>
      </c>
      <c r="N6586" t="s">
        <v>14871</v>
      </c>
      <c r="O6586" t="s">
        <v>14538</v>
      </c>
    </row>
    <row r="6587" spans="1:15">
      <c r="A6587" t="s">
        <v>16</v>
      </c>
      <c r="B6587" t="s">
        <v>119</v>
      </c>
      <c r="C6587" t="s">
        <v>2328</v>
      </c>
      <c r="D6587" t="s">
        <v>5911</v>
      </c>
      <c r="E6587" t="s">
        <v>5914</v>
      </c>
      <c r="F6587" s="1" t="s">
        <v>5911</v>
      </c>
      <c r="G6587" s="1" t="str">
        <f t="array" ref="G6587">IF(COUNT(FIND(Keywords!$E$3:$E$5,I6587)),"실족추락","")</f>
        <v/>
      </c>
      <c r="H6587" s="1"/>
      <c r="I6587" t="s">
        <v>11096</v>
      </c>
      <c r="J6587" t="s">
        <v>13892</v>
      </c>
      <c r="K6587" t="s">
        <v>15134</v>
      </c>
      <c r="L6587" t="s">
        <v>15393</v>
      </c>
      <c r="M6587" t="s">
        <v>14538</v>
      </c>
      <c r="N6587" t="s">
        <v>15415</v>
      </c>
      <c r="O6587" t="s">
        <v>14538</v>
      </c>
    </row>
    <row r="6588" spans="1:15">
      <c r="A6588" t="s">
        <v>16</v>
      </c>
      <c r="B6588" t="s">
        <v>119</v>
      </c>
      <c r="C6588" t="s">
        <v>4038</v>
      </c>
      <c r="D6588" t="s">
        <v>5910</v>
      </c>
      <c r="E6588" t="s">
        <v>5914</v>
      </c>
      <c r="F6588" s="1"/>
      <c r="G6588" s="1" t="str">
        <f t="array" ref="G6588">IF(COUNT(FIND(Keywords!$E$3:$E$5,I6588)),"실족추락","")</f>
        <v>실족추락</v>
      </c>
      <c r="H6588" s="1"/>
      <c r="I6588" t="s">
        <v>11097</v>
      </c>
      <c r="J6588" t="s">
        <v>13821</v>
      </c>
      <c r="K6588" t="s">
        <v>15040</v>
      </c>
      <c r="L6588" t="s">
        <v>14650</v>
      </c>
      <c r="M6588" t="s">
        <v>14538</v>
      </c>
      <c r="N6588" t="s">
        <v>14929</v>
      </c>
      <c r="O6588" t="s">
        <v>14538</v>
      </c>
    </row>
    <row r="6589" spans="1:15">
      <c r="A6589" t="s">
        <v>16</v>
      </c>
      <c r="B6589" t="s">
        <v>119</v>
      </c>
      <c r="C6589" t="s">
        <v>4039</v>
      </c>
      <c r="D6589" t="s">
        <v>5909</v>
      </c>
      <c r="E6589" t="s">
        <v>5914</v>
      </c>
      <c r="F6589" s="1"/>
      <c r="G6589" s="1" t="str">
        <f t="array" ref="G6589">IF(COUNT(FIND(Keywords!$E$3:$E$5,I6589)),"실족추락","")</f>
        <v>실족추락</v>
      </c>
      <c r="H6589" s="1"/>
      <c r="I6589" t="s">
        <v>11098</v>
      </c>
      <c r="J6589" t="s">
        <v>13860</v>
      </c>
      <c r="K6589" t="s">
        <v>15152</v>
      </c>
      <c r="L6589" t="s">
        <v>10279</v>
      </c>
      <c r="M6589" t="s">
        <v>14538</v>
      </c>
      <c r="N6589" t="s">
        <v>14057</v>
      </c>
      <c r="O6589" t="s">
        <v>14538</v>
      </c>
    </row>
    <row r="6590" spans="1:15">
      <c r="A6590" t="s">
        <v>16</v>
      </c>
      <c r="B6590" t="s">
        <v>119</v>
      </c>
      <c r="C6590" t="s">
        <v>4040</v>
      </c>
      <c r="D6590" t="s">
        <v>5911</v>
      </c>
      <c r="E6590" t="s">
        <v>5914</v>
      </c>
      <c r="F6590" s="1" t="s">
        <v>5911</v>
      </c>
      <c r="G6590" s="1" t="str">
        <f t="array" ref="G6590">IF(COUNT(FIND(Keywords!$E$3:$E$5,I6590)),"실족추락","")</f>
        <v/>
      </c>
      <c r="H6590" s="1"/>
      <c r="I6590" t="s">
        <v>11099</v>
      </c>
      <c r="J6590" t="s">
        <v>13956</v>
      </c>
      <c r="K6590" t="s">
        <v>14606</v>
      </c>
      <c r="L6590" t="s">
        <v>14891</v>
      </c>
      <c r="M6590" t="s">
        <v>14538</v>
      </c>
      <c r="N6590" t="s">
        <v>14005</v>
      </c>
      <c r="O6590" t="s">
        <v>14538</v>
      </c>
    </row>
    <row r="6591" spans="1:15">
      <c r="A6591" t="s">
        <v>16</v>
      </c>
      <c r="B6591" t="s">
        <v>119</v>
      </c>
      <c r="C6591" t="s">
        <v>2147</v>
      </c>
      <c r="D6591" t="s">
        <v>5910</v>
      </c>
      <c r="E6591" t="s">
        <v>5914</v>
      </c>
      <c r="F6591" s="1"/>
      <c r="G6591" s="1" t="str">
        <f t="array" ref="G6591">IF(COUNT(FIND(Keywords!$E$3:$E$5,I6591)),"실족추락","")</f>
        <v>실족추락</v>
      </c>
      <c r="H6591" s="1"/>
      <c r="I6591" t="s">
        <v>11100</v>
      </c>
      <c r="J6591" t="s">
        <v>13807</v>
      </c>
      <c r="K6591" t="s">
        <v>14419</v>
      </c>
      <c r="L6591" t="s">
        <v>14324</v>
      </c>
      <c r="M6591" t="s">
        <v>15237</v>
      </c>
      <c r="N6591" t="s">
        <v>14624</v>
      </c>
      <c r="O6591" t="s">
        <v>14538</v>
      </c>
    </row>
    <row r="6592" spans="1:15">
      <c r="A6592" t="s">
        <v>16</v>
      </c>
      <c r="B6592" t="s">
        <v>119</v>
      </c>
      <c r="C6592" t="s">
        <v>2683</v>
      </c>
      <c r="D6592" t="s">
        <v>5909</v>
      </c>
      <c r="E6592" t="s">
        <v>5914</v>
      </c>
      <c r="F6592" s="1"/>
      <c r="G6592" s="1" t="str">
        <f t="array" ref="G6592">IF(COUNT(FIND(Keywords!$E$3:$E$5,I6592)),"실족추락","")</f>
        <v>실족추락</v>
      </c>
      <c r="H6592" s="1"/>
      <c r="I6592" t="s">
        <v>11101</v>
      </c>
      <c r="J6592" t="s">
        <v>13954</v>
      </c>
      <c r="K6592" t="s">
        <v>15207</v>
      </c>
      <c r="L6592" t="s">
        <v>14944</v>
      </c>
      <c r="M6592" t="s">
        <v>14538</v>
      </c>
      <c r="N6592" t="s">
        <v>15232</v>
      </c>
      <c r="O6592" t="s">
        <v>14538</v>
      </c>
    </row>
    <row r="6593" spans="1:15">
      <c r="A6593" t="s">
        <v>16</v>
      </c>
      <c r="B6593" t="s">
        <v>119</v>
      </c>
      <c r="C6593" t="s">
        <v>4041</v>
      </c>
      <c r="D6593" t="s">
        <v>15977</v>
      </c>
      <c r="E6593" t="s">
        <v>5914</v>
      </c>
      <c r="F6593" s="1"/>
      <c r="G6593" s="1" t="str">
        <f t="array" ref="G6593">IF(COUNT(FIND(Keywords!$E$3:$E$5,I6593)),"실족추락","")</f>
        <v/>
      </c>
      <c r="H6593" s="1"/>
      <c r="I6593" t="s">
        <v>11102</v>
      </c>
      <c r="J6593" t="s">
        <v>13763</v>
      </c>
      <c r="K6593" t="s">
        <v>15397</v>
      </c>
      <c r="L6593" t="s">
        <v>14722</v>
      </c>
      <c r="M6593" t="s">
        <v>14538</v>
      </c>
      <c r="N6593" t="s">
        <v>14705</v>
      </c>
      <c r="O6593" t="s">
        <v>14538</v>
      </c>
    </row>
    <row r="6594" spans="1:15">
      <c r="A6594" t="s">
        <v>16</v>
      </c>
      <c r="B6594" t="s">
        <v>119</v>
      </c>
      <c r="C6594" t="s">
        <v>2919</v>
      </c>
      <c r="D6594" t="s">
        <v>5910</v>
      </c>
      <c r="E6594" t="s">
        <v>5914</v>
      </c>
      <c r="F6594" s="1"/>
      <c r="G6594" s="1" t="str">
        <f t="array" ref="G6594">IF(COUNT(FIND(Keywords!$E$3:$E$5,I6594)),"실족추락","")</f>
        <v>실족추락</v>
      </c>
      <c r="H6594" s="1"/>
      <c r="I6594" t="s">
        <v>11103</v>
      </c>
      <c r="J6594" t="s">
        <v>13830</v>
      </c>
      <c r="K6594" t="s">
        <v>14584</v>
      </c>
      <c r="L6594" t="s">
        <v>14641</v>
      </c>
      <c r="M6594" t="s">
        <v>14538</v>
      </c>
      <c r="N6594" t="s">
        <v>14786</v>
      </c>
      <c r="O6594" t="s">
        <v>14538</v>
      </c>
    </row>
    <row r="6595" spans="1:15">
      <c r="A6595" t="s">
        <v>16</v>
      </c>
      <c r="B6595" t="s">
        <v>119</v>
      </c>
      <c r="C6595" t="s">
        <v>3429</v>
      </c>
      <c r="D6595" t="s">
        <v>15977</v>
      </c>
      <c r="E6595" t="s">
        <v>5914</v>
      </c>
      <c r="F6595" s="1"/>
      <c r="G6595" s="1" t="str">
        <f t="array" ref="G6595">IF(COUNT(FIND(Keywords!$E$3:$E$5,I6595)),"실족추락","")</f>
        <v/>
      </c>
      <c r="H6595" s="1"/>
      <c r="I6595" t="s">
        <v>11104</v>
      </c>
      <c r="J6595" t="s">
        <v>13862</v>
      </c>
      <c r="K6595" t="s">
        <v>15198</v>
      </c>
      <c r="L6595" t="s">
        <v>14995</v>
      </c>
      <c r="M6595" t="s">
        <v>14538</v>
      </c>
      <c r="N6595" t="s">
        <v>14441</v>
      </c>
      <c r="O6595" t="s">
        <v>14538</v>
      </c>
    </row>
    <row r="6596" spans="1:15">
      <c r="A6596" t="s">
        <v>16</v>
      </c>
      <c r="B6596" t="s">
        <v>119</v>
      </c>
      <c r="C6596" t="s">
        <v>4042</v>
      </c>
      <c r="D6596" t="s">
        <v>5909</v>
      </c>
      <c r="E6596" t="s">
        <v>5914</v>
      </c>
      <c r="F6596" s="1"/>
      <c r="G6596" s="1" t="str">
        <f t="array" ref="G6596">IF(COUNT(FIND(Keywords!$E$3:$E$5,I6596)),"실족추락","")</f>
        <v>실족추락</v>
      </c>
      <c r="H6596" s="1"/>
      <c r="I6596" t="s">
        <v>11105</v>
      </c>
      <c r="J6596" t="s">
        <v>13877</v>
      </c>
      <c r="K6596" t="s">
        <v>15398</v>
      </c>
      <c r="L6596" t="s">
        <v>14494</v>
      </c>
      <c r="M6596" t="s">
        <v>14538</v>
      </c>
      <c r="N6596" t="s">
        <v>14181</v>
      </c>
      <c r="O6596" t="s">
        <v>14538</v>
      </c>
    </row>
    <row r="6597" spans="1:15">
      <c r="A6597" t="s">
        <v>16</v>
      </c>
      <c r="B6597" t="s">
        <v>119</v>
      </c>
      <c r="C6597" t="s">
        <v>1923</v>
      </c>
      <c r="D6597" t="s">
        <v>5909</v>
      </c>
      <c r="E6597" t="s">
        <v>5914</v>
      </c>
      <c r="F6597" s="1"/>
      <c r="G6597" s="1" t="str">
        <f t="array" ref="G6597">IF(COUNT(FIND(Keywords!$E$3:$E$5,I6597)),"실족추락","")</f>
        <v/>
      </c>
      <c r="H6597" s="1"/>
      <c r="I6597" t="s">
        <v>11106</v>
      </c>
      <c r="J6597" t="s">
        <v>13894</v>
      </c>
      <c r="K6597" t="s">
        <v>14223</v>
      </c>
      <c r="L6597" t="s">
        <v>14892</v>
      </c>
      <c r="M6597" t="s">
        <v>14538</v>
      </c>
      <c r="N6597" t="s">
        <v>14605</v>
      </c>
      <c r="O6597" t="s">
        <v>14538</v>
      </c>
    </row>
    <row r="6598" spans="1:15">
      <c r="A6598" t="s">
        <v>16</v>
      </c>
      <c r="B6598" t="s">
        <v>119</v>
      </c>
      <c r="C6598" t="s">
        <v>4043</v>
      </c>
      <c r="D6598" t="s">
        <v>5911</v>
      </c>
      <c r="E6598" t="s">
        <v>5914</v>
      </c>
      <c r="F6598" s="1" t="s">
        <v>5911</v>
      </c>
      <c r="G6598" s="1" t="str">
        <f t="array" ref="G6598">IF(COUNT(FIND(Keywords!$E$3:$E$5,I6598)),"실족추락","")</f>
        <v/>
      </c>
      <c r="H6598" s="1"/>
      <c r="I6598" t="s">
        <v>11107</v>
      </c>
      <c r="J6598" t="s">
        <v>13943</v>
      </c>
      <c r="K6598" t="s">
        <v>14380</v>
      </c>
      <c r="L6598" t="s">
        <v>14648</v>
      </c>
      <c r="M6598" t="s">
        <v>14538</v>
      </c>
      <c r="N6598" t="s">
        <v>14289</v>
      </c>
      <c r="O6598" t="s">
        <v>14538</v>
      </c>
    </row>
    <row r="6599" spans="1:15">
      <c r="A6599" t="s">
        <v>16</v>
      </c>
      <c r="B6599" t="s">
        <v>119</v>
      </c>
      <c r="C6599" t="s">
        <v>1858</v>
      </c>
      <c r="D6599" t="s">
        <v>5910</v>
      </c>
      <c r="E6599" t="s">
        <v>5914</v>
      </c>
      <c r="F6599" s="1"/>
      <c r="G6599" s="1" t="str">
        <f t="array" ref="G6599">IF(COUNT(FIND(Keywords!$E$3:$E$5,I6599)),"실족추락","")</f>
        <v>실족추락</v>
      </c>
      <c r="H6599" s="1"/>
      <c r="I6599" t="s">
        <v>11108</v>
      </c>
      <c r="J6599" t="s">
        <v>13930</v>
      </c>
      <c r="K6599" t="s">
        <v>14955</v>
      </c>
      <c r="L6599" t="s">
        <v>14098</v>
      </c>
      <c r="M6599" t="s">
        <v>14538</v>
      </c>
      <c r="N6599" t="s">
        <v>14788</v>
      </c>
      <c r="O6599" t="s">
        <v>14538</v>
      </c>
    </row>
    <row r="6600" spans="1:15">
      <c r="A6600" t="s">
        <v>16</v>
      </c>
      <c r="B6600" t="s">
        <v>119</v>
      </c>
      <c r="C6600" t="s">
        <v>2989</v>
      </c>
      <c r="D6600" t="s">
        <v>5909</v>
      </c>
      <c r="E6600" t="s">
        <v>5914</v>
      </c>
      <c r="F6600" s="1"/>
      <c r="G6600" s="1" t="str">
        <f t="array" ref="G6600">IF(COUNT(FIND(Keywords!$E$3:$E$5,I6600)),"실족추락","")</f>
        <v/>
      </c>
      <c r="H6600" s="1"/>
      <c r="I6600" t="s">
        <v>11109</v>
      </c>
      <c r="J6600" t="s">
        <v>13934</v>
      </c>
      <c r="K6600" t="s">
        <v>15244</v>
      </c>
      <c r="L6600" t="s">
        <v>14646</v>
      </c>
      <c r="M6600" t="s">
        <v>14538</v>
      </c>
      <c r="N6600" t="s">
        <v>14844</v>
      </c>
      <c r="O6600" t="s">
        <v>14538</v>
      </c>
    </row>
    <row r="6601" spans="1:15">
      <c r="A6601" t="s">
        <v>16</v>
      </c>
      <c r="B6601" t="s">
        <v>119</v>
      </c>
      <c r="C6601" t="s">
        <v>1316</v>
      </c>
      <c r="D6601" t="s">
        <v>5910</v>
      </c>
      <c r="E6601" t="s">
        <v>5914</v>
      </c>
      <c r="F6601" s="1"/>
      <c r="G6601" s="1" t="str">
        <f t="array" ref="G6601">IF(COUNT(FIND(Keywords!$E$3:$E$5,I6601)),"실족추락","")</f>
        <v>실족추락</v>
      </c>
      <c r="H6601" s="1"/>
      <c r="I6601" t="s">
        <v>11110</v>
      </c>
      <c r="J6601" t="s">
        <v>13834</v>
      </c>
      <c r="K6601" t="s">
        <v>14830</v>
      </c>
      <c r="L6601" t="s">
        <v>15096</v>
      </c>
      <c r="M6601" t="s">
        <v>14538</v>
      </c>
      <c r="N6601" t="s">
        <v>14605</v>
      </c>
      <c r="O6601" t="s">
        <v>14538</v>
      </c>
    </row>
    <row r="6602" spans="1:15">
      <c r="A6602" t="s">
        <v>16</v>
      </c>
      <c r="B6602" t="s">
        <v>119</v>
      </c>
      <c r="C6602" t="s">
        <v>1859</v>
      </c>
      <c r="D6602" t="s">
        <v>5909</v>
      </c>
      <c r="E6602" t="s">
        <v>5914</v>
      </c>
      <c r="F6602" s="1"/>
      <c r="G6602" s="1" t="str">
        <f t="array" ref="G6602">IF(COUNT(FIND(Keywords!$E$3:$E$5,I6602)),"실족추락","")</f>
        <v>실족추락</v>
      </c>
      <c r="H6602" s="1"/>
      <c r="I6602" t="s">
        <v>11111</v>
      </c>
      <c r="J6602" t="s">
        <v>13731</v>
      </c>
      <c r="K6602" t="s">
        <v>14236</v>
      </c>
      <c r="L6602" t="s">
        <v>15017</v>
      </c>
      <c r="M6602" t="s">
        <v>14538</v>
      </c>
      <c r="N6602" t="s">
        <v>14953</v>
      </c>
      <c r="O6602" t="s">
        <v>14538</v>
      </c>
    </row>
    <row r="6603" spans="1:15">
      <c r="A6603" t="s">
        <v>16</v>
      </c>
      <c r="B6603" t="s">
        <v>119</v>
      </c>
      <c r="C6603" t="s">
        <v>4044</v>
      </c>
      <c r="D6603" t="s">
        <v>5909</v>
      </c>
      <c r="E6603" t="s">
        <v>5914</v>
      </c>
      <c r="F6603" s="1"/>
      <c r="G6603" s="1" t="str">
        <f t="array" ref="G6603">IF(COUNT(FIND(Keywords!$E$3:$E$5,I6603)),"실족추락","")</f>
        <v/>
      </c>
      <c r="H6603" s="1"/>
      <c r="I6603" t="s">
        <v>11112</v>
      </c>
      <c r="J6603" t="s">
        <v>13838</v>
      </c>
      <c r="K6603" t="s">
        <v>15145</v>
      </c>
      <c r="L6603" t="s">
        <v>15068</v>
      </c>
      <c r="M6603" t="s">
        <v>14538</v>
      </c>
      <c r="N6603" t="s">
        <v>14572</v>
      </c>
      <c r="O6603" t="s">
        <v>14538</v>
      </c>
    </row>
    <row r="6604" spans="1:15">
      <c r="A6604" t="s">
        <v>16</v>
      </c>
      <c r="B6604" t="s">
        <v>119</v>
      </c>
      <c r="C6604" t="s">
        <v>4045</v>
      </c>
      <c r="D6604" t="s">
        <v>15977</v>
      </c>
      <c r="E6604" t="s">
        <v>5914</v>
      </c>
      <c r="F6604" s="1"/>
      <c r="G6604" s="1" t="str">
        <f t="array" ref="G6604">IF(COUNT(FIND(Keywords!$E$3:$E$5,I6604)),"실족추락","")</f>
        <v/>
      </c>
      <c r="H6604" s="1"/>
      <c r="I6604" t="s">
        <v>11113</v>
      </c>
      <c r="J6604" t="s">
        <v>13827</v>
      </c>
      <c r="K6604" t="s">
        <v>14762</v>
      </c>
      <c r="L6604" t="s">
        <v>15139</v>
      </c>
      <c r="M6604" t="s">
        <v>14538</v>
      </c>
      <c r="N6604" t="s">
        <v>14250</v>
      </c>
      <c r="O6604" t="s">
        <v>14538</v>
      </c>
    </row>
    <row r="6605" spans="1:15">
      <c r="A6605" t="s">
        <v>16</v>
      </c>
      <c r="B6605" t="s">
        <v>119</v>
      </c>
      <c r="C6605" t="s">
        <v>4046</v>
      </c>
      <c r="D6605" t="s">
        <v>15977</v>
      </c>
      <c r="E6605" t="s">
        <v>5914</v>
      </c>
      <c r="F6605" s="1"/>
      <c r="G6605" s="1" t="str">
        <f t="array" ref="G6605">IF(COUNT(FIND(Keywords!$E$3:$E$5,I6605)),"실족추락","")</f>
        <v/>
      </c>
      <c r="H6605" s="1"/>
      <c r="I6605" t="s">
        <v>11114</v>
      </c>
      <c r="J6605" t="s">
        <v>13770</v>
      </c>
      <c r="K6605" t="s">
        <v>15399</v>
      </c>
      <c r="L6605" t="s">
        <v>14686</v>
      </c>
      <c r="M6605" t="s">
        <v>14538</v>
      </c>
      <c r="N6605" t="s">
        <v>15085</v>
      </c>
      <c r="O6605" t="s">
        <v>14538</v>
      </c>
    </row>
    <row r="6606" spans="1:15">
      <c r="A6606" t="s">
        <v>16</v>
      </c>
      <c r="B6606" t="s">
        <v>119</v>
      </c>
      <c r="C6606" t="s">
        <v>4047</v>
      </c>
      <c r="D6606" t="s">
        <v>5909</v>
      </c>
      <c r="E6606" t="s">
        <v>5914</v>
      </c>
      <c r="F6606" s="1"/>
      <c r="G6606" s="1" t="str">
        <f t="array" ref="G6606">IF(COUNT(FIND(Keywords!$E$3:$E$5,I6606)),"실족추락","")</f>
        <v/>
      </c>
      <c r="H6606" s="1"/>
      <c r="I6606" t="s">
        <v>11115</v>
      </c>
      <c r="J6606" t="s">
        <v>13849</v>
      </c>
      <c r="K6606" t="s">
        <v>15245</v>
      </c>
      <c r="L6606" t="s">
        <v>14995</v>
      </c>
      <c r="M6606" t="s">
        <v>14987</v>
      </c>
      <c r="N6606" t="s">
        <v>15206</v>
      </c>
      <c r="O6606" t="s">
        <v>14538</v>
      </c>
    </row>
    <row r="6607" spans="1:15">
      <c r="A6607" t="s">
        <v>16</v>
      </c>
      <c r="B6607" t="s">
        <v>119</v>
      </c>
      <c r="C6607" t="s">
        <v>4048</v>
      </c>
      <c r="D6607" t="s">
        <v>5909</v>
      </c>
      <c r="E6607" t="s">
        <v>5914</v>
      </c>
      <c r="F6607" s="1"/>
      <c r="G6607" s="1" t="str">
        <f t="array" ref="G6607">IF(COUNT(FIND(Keywords!$E$3:$E$5,I6607)),"실족추락","")</f>
        <v/>
      </c>
      <c r="H6607" s="1"/>
      <c r="I6607" t="s">
        <v>11116</v>
      </c>
      <c r="J6607" t="s">
        <v>13937</v>
      </c>
      <c r="K6607" t="s">
        <v>15400</v>
      </c>
      <c r="L6607" t="s">
        <v>15496</v>
      </c>
      <c r="M6607" t="s">
        <v>14538</v>
      </c>
      <c r="N6607" t="s">
        <v>14384</v>
      </c>
      <c r="O6607" t="s">
        <v>14538</v>
      </c>
    </row>
    <row r="6608" spans="1:15">
      <c r="A6608" t="s">
        <v>16</v>
      </c>
      <c r="B6608" t="s">
        <v>119</v>
      </c>
      <c r="C6608" t="s">
        <v>4049</v>
      </c>
      <c r="D6608" t="s">
        <v>5909</v>
      </c>
      <c r="E6608" t="s">
        <v>5914</v>
      </c>
      <c r="F6608" s="1"/>
      <c r="G6608" s="1" t="str">
        <f t="array" ref="G6608">IF(COUNT(FIND(Keywords!$E$3:$E$5,I6608)),"실족추락","")</f>
        <v/>
      </c>
      <c r="H6608" s="1"/>
      <c r="I6608" t="s">
        <v>11117</v>
      </c>
      <c r="J6608" t="s">
        <v>13911</v>
      </c>
      <c r="K6608" t="s">
        <v>15231</v>
      </c>
      <c r="L6608" t="s">
        <v>14642</v>
      </c>
      <c r="M6608" t="s">
        <v>14538</v>
      </c>
      <c r="N6608" t="s">
        <v>14403</v>
      </c>
      <c r="O6608" t="s">
        <v>14538</v>
      </c>
    </row>
    <row r="6609" spans="1:15">
      <c r="A6609" t="s">
        <v>16</v>
      </c>
      <c r="B6609" t="s">
        <v>119</v>
      </c>
      <c r="C6609" t="s">
        <v>4050</v>
      </c>
      <c r="D6609" t="s">
        <v>5909</v>
      </c>
      <c r="E6609" t="s">
        <v>5914</v>
      </c>
      <c r="F6609" s="1"/>
      <c r="G6609" s="1" t="str">
        <f t="array" ref="G6609">IF(COUNT(FIND(Keywords!$E$3:$E$5,I6609)),"실족추락","")</f>
        <v>실족추락</v>
      </c>
      <c r="H6609" s="1"/>
      <c r="I6609" t="s">
        <v>11118</v>
      </c>
      <c r="J6609" t="s">
        <v>13810</v>
      </c>
      <c r="K6609" t="s">
        <v>15334</v>
      </c>
      <c r="L6609" t="s">
        <v>15554</v>
      </c>
      <c r="M6609" t="s">
        <v>14538</v>
      </c>
      <c r="N6609" t="s">
        <v>14811</v>
      </c>
      <c r="O6609" t="s">
        <v>14538</v>
      </c>
    </row>
    <row r="6610" spans="1:15">
      <c r="A6610" t="s">
        <v>16</v>
      </c>
      <c r="B6610" t="s">
        <v>119</v>
      </c>
      <c r="C6610" t="s">
        <v>4051</v>
      </c>
      <c r="D6610" t="s">
        <v>5909</v>
      </c>
      <c r="E6610" t="s">
        <v>5914</v>
      </c>
      <c r="F6610" s="1"/>
      <c r="G6610" s="1" t="str">
        <f t="array" ref="G6610">IF(COUNT(FIND(Keywords!$E$3:$E$5,I6610)),"실족추락","")</f>
        <v>실족추락</v>
      </c>
      <c r="H6610" s="1"/>
      <c r="I6610" t="s">
        <v>11119</v>
      </c>
      <c r="J6610" t="s">
        <v>13814</v>
      </c>
      <c r="K6610" t="s">
        <v>15401</v>
      </c>
      <c r="L6610" t="s">
        <v>15167</v>
      </c>
      <c r="M6610" t="s">
        <v>14538</v>
      </c>
      <c r="N6610" t="s">
        <v>13791</v>
      </c>
      <c r="O6610" t="s">
        <v>14538</v>
      </c>
    </row>
    <row r="6611" spans="1:15">
      <c r="A6611" t="s">
        <v>16</v>
      </c>
      <c r="B6611" t="s">
        <v>119</v>
      </c>
      <c r="C6611" t="s">
        <v>4050</v>
      </c>
      <c r="D6611" t="s">
        <v>5909</v>
      </c>
      <c r="E6611" t="s">
        <v>5914</v>
      </c>
      <c r="F6611" s="1"/>
      <c r="G6611" s="1" t="str">
        <f t="array" ref="G6611">IF(COUNT(FIND(Keywords!$E$3:$E$5,I6611)),"실족추락","")</f>
        <v>실족추락</v>
      </c>
      <c r="H6611" s="1"/>
      <c r="I6611" t="s">
        <v>11118</v>
      </c>
      <c r="J6611" t="s">
        <v>13810</v>
      </c>
      <c r="K6611" t="s">
        <v>15334</v>
      </c>
      <c r="L6611" t="s">
        <v>15554</v>
      </c>
      <c r="M6611" t="s">
        <v>14538</v>
      </c>
      <c r="N6611" t="s">
        <v>14811</v>
      </c>
      <c r="O6611" t="s">
        <v>14538</v>
      </c>
    </row>
    <row r="6612" spans="1:15">
      <c r="A6612" t="s">
        <v>16</v>
      </c>
      <c r="B6612" t="s">
        <v>119</v>
      </c>
      <c r="C6612" t="s">
        <v>4052</v>
      </c>
      <c r="D6612" t="s">
        <v>5909</v>
      </c>
      <c r="E6612" t="s">
        <v>5914</v>
      </c>
      <c r="F6612" s="1"/>
      <c r="G6612" s="1" t="str">
        <f t="array" ref="G6612">IF(COUNT(FIND(Keywords!$E$3:$E$5,I6612)),"실족추락","")</f>
        <v/>
      </c>
      <c r="H6612" s="1"/>
      <c r="I6612" t="s">
        <v>11120</v>
      </c>
      <c r="J6612" t="s">
        <v>13888</v>
      </c>
      <c r="K6612" t="s">
        <v>13936</v>
      </c>
      <c r="L6612" t="s">
        <v>15496</v>
      </c>
      <c r="M6612" t="s">
        <v>14538</v>
      </c>
      <c r="N6612" t="s">
        <v>15049</v>
      </c>
      <c r="O6612" t="s">
        <v>14538</v>
      </c>
    </row>
    <row r="6613" spans="1:15">
      <c r="A6613" t="s">
        <v>16</v>
      </c>
      <c r="B6613" t="s">
        <v>119</v>
      </c>
      <c r="C6613" t="s">
        <v>4053</v>
      </c>
      <c r="D6613" t="s">
        <v>5909</v>
      </c>
      <c r="E6613" t="s">
        <v>5914</v>
      </c>
      <c r="F6613" s="1"/>
      <c r="G6613" s="1" t="str">
        <f t="array" ref="G6613">IF(COUNT(FIND(Keywords!$E$3:$E$5,I6613)),"실족추락","")</f>
        <v>실족추락</v>
      </c>
      <c r="H6613" s="1"/>
      <c r="I6613" t="s">
        <v>11121</v>
      </c>
      <c r="J6613" t="s">
        <v>14010</v>
      </c>
      <c r="K6613" t="s">
        <v>13905</v>
      </c>
      <c r="L6613" t="s">
        <v>15285</v>
      </c>
      <c r="M6613" t="s">
        <v>15285</v>
      </c>
      <c r="N6613" t="s">
        <v>14175</v>
      </c>
      <c r="O6613" t="s">
        <v>14538</v>
      </c>
    </row>
    <row r="6614" spans="1:15">
      <c r="A6614" t="s">
        <v>16</v>
      </c>
      <c r="B6614" t="s">
        <v>119</v>
      </c>
      <c r="C6614" t="s">
        <v>1860</v>
      </c>
      <c r="D6614" t="s">
        <v>5909</v>
      </c>
      <c r="E6614" t="s">
        <v>5914</v>
      </c>
      <c r="F6614" s="1"/>
      <c r="G6614" s="1" t="str">
        <f t="array" ref="G6614">IF(COUNT(FIND(Keywords!$E$3:$E$5,I6614)),"실족추락","")</f>
        <v>실족추락</v>
      </c>
      <c r="H6614" s="1"/>
      <c r="I6614" t="s">
        <v>11122</v>
      </c>
      <c r="J6614" t="s">
        <v>13824</v>
      </c>
      <c r="K6614" t="s">
        <v>14597</v>
      </c>
      <c r="L6614" t="s">
        <v>14766</v>
      </c>
      <c r="M6614" t="s">
        <v>14538</v>
      </c>
      <c r="N6614" t="s">
        <v>14691</v>
      </c>
      <c r="O6614" t="s">
        <v>14538</v>
      </c>
    </row>
    <row r="6615" spans="1:15">
      <c r="A6615" t="s">
        <v>16</v>
      </c>
      <c r="B6615" t="s">
        <v>119</v>
      </c>
      <c r="C6615" t="s">
        <v>4054</v>
      </c>
      <c r="D6615" t="s">
        <v>5909</v>
      </c>
      <c r="E6615" t="s">
        <v>5914</v>
      </c>
      <c r="F6615" s="1"/>
      <c r="G6615" s="1" t="str">
        <f t="array" ref="G6615">IF(COUNT(FIND(Keywords!$E$3:$E$5,I6615)),"실족추락","")</f>
        <v/>
      </c>
      <c r="H6615" s="1"/>
      <c r="I6615" t="s">
        <v>11123</v>
      </c>
      <c r="J6615" t="s">
        <v>13774</v>
      </c>
      <c r="K6615" t="s">
        <v>14213</v>
      </c>
      <c r="L6615" t="s">
        <v>15552</v>
      </c>
      <c r="M6615" t="s">
        <v>14538</v>
      </c>
      <c r="N6615" t="s">
        <v>15199</v>
      </c>
      <c r="O6615" t="s">
        <v>14538</v>
      </c>
    </row>
    <row r="6616" spans="1:15">
      <c r="A6616" t="s">
        <v>16</v>
      </c>
      <c r="B6616" t="s">
        <v>119</v>
      </c>
      <c r="C6616" t="s">
        <v>4055</v>
      </c>
      <c r="D6616" t="s">
        <v>5909</v>
      </c>
      <c r="E6616" t="s">
        <v>5914</v>
      </c>
      <c r="F6616" s="1"/>
      <c r="G6616" s="1" t="str">
        <f t="array" ref="G6616">IF(COUNT(FIND(Keywords!$E$3:$E$5,I6616)),"실족추락","")</f>
        <v>실족추락</v>
      </c>
      <c r="H6616" s="1"/>
      <c r="I6616" t="s">
        <v>11124</v>
      </c>
      <c r="J6616" t="s">
        <v>13954</v>
      </c>
      <c r="K6616" t="s">
        <v>14253</v>
      </c>
      <c r="L6616" t="s">
        <v>14943</v>
      </c>
      <c r="M6616" t="s">
        <v>14538</v>
      </c>
      <c r="N6616" t="s">
        <v>14730</v>
      </c>
      <c r="O6616" t="s">
        <v>14538</v>
      </c>
    </row>
    <row r="6617" spans="1:15">
      <c r="A6617" t="s">
        <v>16</v>
      </c>
      <c r="B6617" t="s">
        <v>119</v>
      </c>
      <c r="C6617" t="s">
        <v>4056</v>
      </c>
      <c r="D6617" t="s">
        <v>5909</v>
      </c>
      <c r="E6617" t="s">
        <v>5914</v>
      </c>
      <c r="F6617" s="1"/>
      <c r="G6617" s="1" t="str">
        <f t="array" ref="G6617">IF(COUNT(FIND(Keywords!$E$3:$E$5,I6617)),"실족추락","")</f>
        <v>실족추락</v>
      </c>
      <c r="H6617" s="1"/>
      <c r="I6617" t="s">
        <v>11125</v>
      </c>
      <c r="J6617" t="s">
        <v>13938</v>
      </c>
      <c r="K6617" t="s">
        <v>14809</v>
      </c>
      <c r="L6617" t="s">
        <v>14100</v>
      </c>
      <c r="M6617" t="s">
        <v>14538</v>
      </c>
      <c r="N6617" t="s">
        <v>14569</v>
      </c>
      <c r="O6617" t="s">
        <v>14538</v>
      </c>
    </row>
    <row r="6618" spans="1:15">
      <c r="A6618" t="s">
        <v>16</v>
      </c>
      <c r="B6618" t="s">
        <v>119</v>
      </c>
      <c r="C6618" t="s">
        <v>4057</v>
      </c>
      <c r="D6618" t="s">
        <v>5909</v>
      </c>
      <c r="E6618" t="s">
        <v>5914</v>
      </c>
      <c r="F6618" s="1"/>
      <c r="G6618" s="1" t="str">
        <f t="array" ref="G6618">IF(COUNT(FIND(Keywords!$E$3:$E$5,I6618)),"실족추락","")</f>
        <v>실족추락</v>
      </c>
      <c r="H6618" s="1"/>
      <c r="I6618" t="s">
        <v>11126</v>
      </c>
      <c r="J6618" t="s">
        <v>13964</v>
      </c>
      <c r="K6618" t="s">
        <v>13751</v>
      </c>
      <c r="L6618" t="s">
        <v>14944</v>
      </c>
      <c r="M6618" t="s">
        <v>14538</v>
      </c>
      <c r="N6618" t="s">
        <v>15112</v>
      </c>
      <c r="O6618" t="s">
        <v>14538</v>
      </c>
    </row>
    <row r="6619" spans="1:15">
      <c r="A6619" t="s">
        <v>16</v>
      </c>
      <c r="B6619" t="s">
        <v>119</v>
      </c>
      <c r="C6619" t="s">
        <v>4058</v>
      </c>
      <c r="D6619" t="s">
        <v>15977</v>
      </c>
      <c r="E6619" t="s">
        <v>5914</v>
      </c>
      <c r="F6619" s="1"/>
      <c r="G6619" s="1" t="str">
        <f t="array" ref="G6619">IF(COUNT(FIND(Keywords!$E$3:$E$5,I6619)),"실족추락","")</f>
        <v/>
      </c>
      <c r="H6619" s="1"/>
      <c r="I6619" t="s">
        <v>11127</v>
      </c>
      <c r="J6619" t="s">
        <v>14038</v>
      </c>
      <c r="K6619" t="s">
        <v>15157</v>
      </c>
      <c r="L6619" t="s">
        <v>14365</v>
      </c>
      <c r="M6619" t="s">
        <v>14538</v>
      </c>
      <c r="N6619" t="s">
        <v>14182</v>
      </c>
      <c r="O6619" t="s">
        <v>14538</v>
      </c>
    </row>
    <row r="6620" spans="1:15">
      <c r="A6620" t="s">
        <v>16</v>
      </c>
      <c r="B6620" t="s">
        <v>119</v>
      </c>
      <c r="C6620" t="s">
        <v>4059</v>
      </c>
      <c r="D6620" t="s">
        <v>5910</v>
      </c>
      <c r="E6620" t="s">
        <v>5914</v>
      </c>
      <c r="F6620" s="1"/>
      <c r="G6620" s="1" t="str">
        <f t="array" ref="G6620">IF(COUNT(FIND(Keywords!$E$3:$E$5,I6620)),"실족추락","")</f>
        <v>실족추락</v>
      </c>
      <c r="H6620" s="1"/>
      <c r="I6620" t="s">
        <v>11128</v>
      </c>
      <c r="J6620" t="s">
        <v>13881</v>
      </c>
      <c r="K6620" t="s">
        <v>14208</v>
      </c>
      <c r="L6620" t="s">
        <v>14891</v>
      </c>
      <c r="M6620" t="s">
        <v>14538</v>
      </c>
      <c r="N6620" t="s">
        <v>14384</v>
      </c>
      <c r="O6620" t="s">
        <v>14538</v>
      </c>
    </row>
    <row r="6621" spans="1:15">
      <c r="A6621" t="s">
        <v>16</v>
      </c>
      <c r="B6621" t="s">
        <v>119</v>
      </c>
      <c r="C6621" t="s">
        <v>4060</v>
      </c>
      <c r="D6621" t="s">
        <v>5911</v>
      </c>
      <c r="E6621" t="s">
        <v>5914</v>
      </c>
      <c r="F6621" s="1" t="s">
        <v>5911</v>
      </c>
      <c r="G6621" s="1" t="str">
        <f t="array" ref="G6621">IF(COUNT(FIND(Keywords!$E$3:$E$5,I6621)),"실족추락","")</f>
        <v/>
      </c>
      <c r="H6621" s="1"/>
      <c r="I6621" t="s">
        <v>11129</v>
      </c>
      <c r="J6621" t="s">
        <v>13859</v>
      </c>
      <c r="K6621" t="s">
        <v>13749</v>
      </c>
      <c r="L6621" t="s">
        <v>14107</v>
      </c>
      <c r="M6621" t="s">
        <v>14538</v>
      </c>
      <c r="N6621" t="s">
        <v>14781</v>
      </c>
      <c r="O6621" t="s">
        <v>14538</v>
      </c>
    </row>
    <row r="6622" spans="1:15">
      <c r="A6622" t="s">
        <v>16</v>
      </c>
      <c r="B6622" t="s">
        <v>119</v>
      </c>
      <c r="C6622" t="s">
        <v>4061</v>
      </c>
      <c r="D6622" t="s">
        <v>5911</v>
      </c>
      <c r="E6622" t="s">
        <v>5914</v>
      </c>
      <c r="F6622" s="1" t="s">
        <v>5911</v>
      </c>
      <c r="G6622" s="1" t="str">
        <f t="array" ref="G6622">IF(COUNT(FIND(Keywords!$E$3:$E$5,I6622)),"실족추락","")</f>
        <v/>
      </c>
      <c r="H6622" s="1"/>
      <c r="I6622" t="s">
        <v>11130</v>
      </c>
      <c r="J6622" t="s">
        <v>13864</v>
      </c>
      <c r="K6622" t="s">
        <v>14245</v>
      </c>
      <c r="L6622" t="s">
        <v>14836</v>
      </c>
      <c r="M6622" t="s">
        <v>14538</v>
      </c>
      <c r="N6622" t="s">
        <v>14963</v>
      </c>
      <c r="O6622" t="s">
        <v>14538</v>
      </c>
    </row>
    <row r="6623" spans="1:15">
      <c r="A6623" t="s">
        <v>16</v>
      </c>
      <c r="B6623" t="s">
        <v>119</v>
      </c>
      <c r="C6623" t="s">
        <v>4062</v>
      </c>
      <c r="D6623" t="s">
        <v>5911</v>
      </c>
      <c r="E6623" t="s">
        <v>5914</v>
      </c>
      <c r="F6623" s="1" t="s">
        <v>5911</v>
      </c>
      <c r="G6623" s="1" t="str">
        <f t="array" ref="G6623">IF(COUNT(FIND(Keywords!$E$3:$E$5,I6623)),"실족추락","")</f>
        <v/>
      </c>
      <c r="H6623" s="1"/>
      <c r="I6623" t="s">
        <v>11131</v>
      </c>
      <c r="J6623" t="s">
        <v>13921</v>
      </c>
      <c r="K6623" t="s">
        <v>14956</v>
      </c>
      <c r="L6623" t="s">
        <v>10279</v>
      </c>
      <c r="M6623" t="s">
        <v>14538</v>
      </c>
      <c r="N6623" t="s">
        <v>14433</v>
      </c>
      <c r="O6623" t="s">
        <v>14538</v>
      </c>
    </row>
    <row r="6624" spans="1:15">
      <c r="A6624" t="s">
        <v>16</v>
      </c>
      <c r="B6624" t="s">
        <v>119</v>
      </c>
      <c r="C6624" t="s">
        <v>4063</v>
      </c>
      <c r="D6624" t="s">
        <v>15977</v>
      </c>
      <c r="E6624" t="s">
        <v>5914</v>
      </c>
      <c r="F6624" s="1"/>
      <c r="G6624" s="1" t="str">
        <f t="array" ref="G6624">IF(COUNT(FIND(Keywords!$E$3:$E$5,I6624)),"실족추락","")</f>
        <v/>
      </c>
      <c r="H6624" s="1"/>
      <c r="I6624" t="s">
        <v>11132</v>
      </c>
      <c r="J6624" t="s">
        <v>13891</v>
      </c>
      <c r="K6624" t="s">
        <v>14411</v>
      </c>
      <c r="L6624" t="s">
        <v>14987</v>
      </c>
      <c r="M6624" t="s">
        <v>14538</v>
      </c>
      <c r="N6624" t="s">
        <v>14180</v>
      </c>
      <c r="O6624" t="s">
        <v>14538</v>
      </c>
    </row>
    <row r="6625" spans="1:15">
      <c r="A6625" t="s">
        <v>16</v>
      </c>
      <c r="B6625" t="s">
        <v>119</v>
      </c>
      <c r="C6625" t="s">
        <v>3434</v>
      </c>
      <c r="D6625" t="s">
        <v>5909</v>
      </c>
      <c r="E6625" t="s">
        <v>5914</v>
      </c>
      <c r="F6625" s="1"/>
      <c r="G6625" s="1" t="str">
        <f t="array" ref="G6625">IF(COUNT(FIND(Keywords!$E$3:$E$5,I6625)),"실족추락","")</f>
        <v/>
      </c>
      <c r="H6625" s="1"/>
      <c r="I6625" t="s">
        <v>11133</v>
      </c>
      <c r="J6625" t="s">
        <v>13742</v>
      </c>
      <c r="K6625" t="s">
        <v>14218</v>
      </c>
      <c r="L6625" t="s">
        <v>14892</v>
      </c>
      <c r="M6625" t="s">
        <v>14538</v>
      </c>
      <c r="N6625" t="s">
        <v>14589</v>
      </c>
      <c r="O6625" t="s">
        <v>14538</v>
      </c>
    </row>
    <row r="6626" spans="1:15">
      <c r="A6626" t="s">
        <v>16</v>
      </c>
      <c r="B6626" t="s">
        <v>119</v>
      </c>
      <c r="C6626" t="s">
        <v>4064</v>
      </c>
      <c r="D6626" t="s">
        <v>5909</v>
      </c>
      <c r="E6626" t="s">
        <v>5914</v>
      </c>
      <c r="F6626" s="1"/>
      <c r="G6626" s="1" t="str">
        <f t="array" ref="G6626">IF(COUNT(FIND(Keywords!$E$3:$E$5,I6626)),"실족추락","")</f>
        <v/>
      </c>
      <c r="H6626" s="1"/>
      <c r="I6626" t="s">
        <v>11134</v>
      </c>
      <c r="J6626" t="s">
        <v>13930</v>
      </c>
      <c r="K6626" t="s">
        <v>15353</v>
      </c>
      <c r="L6626" t="s">
        <v>14072</v>
      </c>
      <c r="M6626" t="s">
        <v>14538</v>
      </c>
      <c r="N6626" t="s">
        <v>14433</v>
      </c>
      <c r="O6626" t="s">
        <v>14538</v>
      </c>
    </row>
    <row r="6627" spans="1:15">
      <c r="A6627" t="s">
        <v>16</v>
      </c>
      <c r="B6627" t="s">
        <v>119</v>
      </c>
      <c r="C6627" t="s">
        <v>4065</v>
      </c>
      <c r="D6627" t="s">
        <v>5909</v>
      </c>
      <c r="E6627" t="s">
        <v>5914</v>
      </c>
      <c r="F6627" s="1"/>
      <c r="G6627" s="1" t="str">
        <f t="array" ref="G6627">IF(COUNT(FIND(Keywords!$E$3:$E$5,I6627)),"실족추락","")</f>
        <v>실족추락</v>
      </c>
      <c r="H6627" s="1"/>
      <c r="I6627" t="s">
        <v>11135</v>
      </c>
      <c r="J6627" t="s">
        <v>13929</v>
      </c>
      <c r="K6627" t="s">
        <v>14174</v>
      </c>
      <c r="L6627" t="s">
        <v>14099</v>
      </c>
      <c r="M6627" t="s">
        <v>14643</v>
      </c>
      <c r="N6627" t="s">
        <v>15195</v>
      </c>
      <c r="O6627" t="s">
        <v>14538</v>
      </c>
    </row>
    <row r="6628" spans="1:15">
      <c r="A6628" t="s">
        <v>16</v>
      </c>
      <c r="B6628" t="s">
        <v>119</v>
      </c>
      <c r="C6628" t="s">
        <v>4066</v>
      </c>
      <c r="D6628" t="s">
        <v>5909</v>
      </c>
      <c r="E6628" t="s">
        <v>5914</v>
      </c>
      <c r="F6628" s="1"/>
      <c r="G6628" s="1" t="str">
        <f t="array" ref="G6628">IF(COUNT(FIND(Keywords!$E$3:$E$5,I6628)),"실족추락","")</f>
        <v/>
      </c>
      <c r="H6628" s="1"/>
      <c r="I6628" t="s">
        <v>11136</v>
      </c>
      <c r="J6628" t="s">
        <v>13879</v>
      </c>
      <c r="K6628" t="s">
        <v>14767</v>
      </c>
      <c r="L6628" t="s">
        <v>14891</v>
      </c>
      <c r="M6628" t="s">
        <v>14538</v>
      </c>
      <c r="N6628" t="s">
        <v>14266</v>
      </c>
      <c r="O6628" t="s">
        <v>14538</v>
      </c>
    </row>
    <row r="6629" spans="1:15">
      <c r="A6629" t="s">
        <v>16</v>
      </c>
      <c r="B6629" t="s">
        <v>119</v>
      </c>
      <c r="C6629" t="s">
        <v>4067</v>
      </c>
      <c r="D6629" t="s">
        <v>5909</v>
      </c>
      <c r="E6629" t="s">
        <v>5914</v>
      </c>
      <c r="F6629" s="1"/>
      <c r="G6629" s="1" t="str">
        <f t="array" ref="G6629">IF(COUNT(FIND(Keywords!$E$3:$E$5,I6629)),"실족추락","")</f>
        <v>실족추락</v>
      </c>
      <c r="H6629" s="1"/>
      <c r="I6629" t="s">
        <v>11137</v>
      </c>
      <c r="J6629" t="s">
        <v>13848</v>
      </c>
      <c r="K6629" t="s">
        <v>14602</v>
      </c>
      <c r="L6629" t="s">
        <v>15239</v>
      </c>
      <c r="M6629" t="s">
        <v>14538</v>
      </c>
      <c r="N6629" t="s">
        <v>14005</v>
      </c>
      <c r="O6629" t="s">
        <v>14538</v>
      </c>
    </row>
    <row r="6630" spans="1:15">
      <c r="A6630" t="s">
        <v>16</v>
      </c>
      <c r="B6630" t="s">
        <v>119</v>
      </c>
      <c r="C6630" t="s">
        <v>2335</v>
      </c>
      <c r="D6630" t="s">
        <v>15977</v>
      </c>
      <c r="E6630" t="s">
        <v>5914</v>
      </c>
      <c r="F6630" s="1"/>
      <c r="G6630" s="1" t="str">
        <f t="array" ref="G6630">IF(COUNT(FIND(Keywords!$E$3:$E$5,I6630)),"실족추락","")</f>
        <v/>
      </c>
      <c r="H6630" s="1"/>
      <c r="I6630" t="s">
        <v>11138</v>
      </c>
      <c r="J6630" t="s">
        <v>13948</v>
      </c>
      <c r="K6630" t="s">
        <v>14957</v>
      </c>
      <c r="L6630" t="s">
        <v>15167</v>
      </c>
      <c r="M6630" t="s">
        <v>14538</v>
      </c>
      <c r="N6630" t="s">
        <v>15181</v>
      </c>
      <c r="O6630" t="s">
        <v>14538</v>
      </c>
    </row>
    <row r="6631" spans="1:15">
      <c r="A6631" t="s">
        <v>16</v>
      </c>
      <c r="B6631" t="s">
        <v>119</v>
      </c>
      <c r="C6631" t="s">
        <v>4068</v>
      </c>
      <c r="D6631" t="s">
        <v>5909</v>
      </c>
      <c r="E6631" t="s">
        <v>5914</v>
      </c>
      <c r="F6631" s="1"/>
      <c r="G6631" s="1" t="str">
        <f t="array" ref="G6631">IF(COUNT(FIND(Keywords!$E$3:$E$5,I6631)),"실족추락","")</f>
        <v/>
      </c>
      <c r="H6631" s="1"/>
      <c r="I6631" t="s">
        <v>11139</v>
      </c>
      <c r="J6631" t="s">
        <v>13877</v>
      </c>
      <c r="K6631" t="s">
        <v>13772</v>
      </c>
      <c r="L6631" t="s">
        <v>15017</v>
      </c>
      <c r="M6631" t="s">
        <v>14538</v>
      </c>
      <c r="N6631" t="s">
        <v>15368</v>
      </c>
      <c r="O6631" t="s">
        <v>14538</v>
      </c>
    </row>
    <row r="6632" spans="1:15">
      <c r="A6632" t="s">
        <v>16</v>
      </c>
      <c r="B6632" t="s">
        <v>119</v>
      </c>
      <c r="C6632" t="s">
        <v>4069</v>
      </c>
      <c r="D6632" t="s">
        <v>5909</v>
      </c>
      <c r="E6632" t="s">
        <v>5914</v>
      </c>
      <c r="F6632" s="1"/>
      <c r="G6632" s="1" t="str">
        <f t="array" ref="G6632">IF(COUNT(FIND(Keywords!$E$3:$E$5,I6632)),"실족추락","")</f>
        <v/>
      </c>
      <c r="H6632" s="1"/>
      <c r="I6632" t="s">
        <v>11140</v>
      </c>
      <c r="J6632" t="s">
        <v>13880</v>
      </c>
      <c r="K6632" t="s">
        <v>14982</v>
      </c>
      <c r="L6632" t="s">
        <v>14071</v>
      </c>
      <c r="M6632" t="s">
        <v>14538</v>
      </c>
      <c r="N6632" t="s">
        <v>15314</v>
      </c>
      <c r="O6632" t="s">
        <v>14538</v>
      </c>
    </row>
    <row r="6633" spans="1:15">
      <c r="A6633" t="s">
        <v>16</v>
      </c>
      <c r="B6633" t="s">
        <v>119</v>
      </c>
      <c r="C6633" t="s">
        <v>4070</v>
      </c>
      <c r="D6633" t="s">
        <v>5909</v>
      </c>
      <c r="E6633" t="s">
        <v>5914</v>
      </c>
      <c r="F6633" s="1"/>
      <c r="G6633" s="1" t="str">
        <f t="array" ref="G6633">IF(COUNT(FIND(Keywords!$E$3:$E$5,I6633)),"실족추락","")</f>
        <v/>
      </c>
      <c r="H6633" s="1"/>
      <c r="I6633" t="s">
        <v>11141</v>
      </c>
      <c r="J6633" t="s">
        <v>13938</v>
      </c>
      <c r="K6633" t="s">
        <v>15402</v>
      </c>
      <c r="L6633" t="s">
        <v>14101</v>
      </c>
      <c r="M6633" t="s">
        <v>14538</v>
      </c>
      <c r="N6633" t="s">
        <v>14182</v>
      </c>
      <c r="O6633" t="s">
        <v>14538</v>
      </c>
    </row>
    <row r="6634" spans="1:15">
      <c r="A6634" t="s">
        <v>16</v>
      </c>
      <c r="B6634" t="s">
        <v>119</v>
      </c>
      <c r="C6634" t="s">
        <v>1321</v>
      </c>
      <c r="D6634" t="s">
        <v>5909</v>
      </c>
      <c r="E6634" t="s">
        <v>5914</v>
      </c>
      <c r="F6634" s="1"/>
      <c r="G6634" s="1" t="str">
        <f t="array" ref="G6634">IF(COUNT(FIND(Keywords!$E$3:$E$5,I6634)),"실족추락","")</f>
        <v>실족추락</v>
      </c>
      <c r="H6634" s="1"/>
      <c r="I6634" t="s">
        <v>11142</v>
      </c>
      <c r="J6634" t="s">
        <v>13834</v>
      </c>
      <c r="K6634" t="s">
        <v>14264</v>
      </c>
      <c r="L6634" t="s">
        <v>14944</v>
      </c>
      <c r="M6634" t="s">
        <v>14538</v>
      </c>
      <c r="N6634" t="s">
        <v>14744</v>
      </c>
      <c r="O6634" t="s">
        <v>14538</v>
      </c>
    </row>
    <row r="6635" spans="1:15">
      <c r="A6635" t="s">
        <v>16</v>
      </c>
      <c r="B6635" t="s">
        <v>119</v>
      </c>
      <c r="C6635" t="s">
        <v>2158</v>
      </c>
      <c r="D6635" t="s">
        <v>5909</v>
      </c>
      <c r="E6635" t="s">
        <v>5914</v>
      </c>
      <c r="F6635" s="1"/>
      <c r="G6635" s="1" t="str">
        <f t="array" ref="G6635">IF(COUNT(FIND(Keywords!$E$3:$E$5,I6635)),"실족추락","")</f>
        <v/>
      </c>
      <c r="H6635" s="1"/>
      <c r="I6635" t="s">
        <v>11143</v>
      </c>
      <c r="J6635" t="s">
        <v>13879</v>
      </c>
      <c r="K6635" t="s">
        <v>14984</v>
      </c>
      <c r="L6635" t="s">
        <v>14365</v>
      </c>
      <c r="M6635" t="s">
        <v>14538</v>
      </c>
      <c r="N6635" t="s">
        <v>14266</v>
      </c>
      <c r="O6635" t="s">
        <v>14538</v>
      </c>
    </row>
    <row r="6636" spans="1:15">
      <c r="A6636" t="s">
        <v>16</v>
      </c>
      <c r="B6636" t="s">
        <v>119</v>
      </c>
      <c r="C6636" t="s">
        <v>2457</v>
      </c>
      <c r="D6636" t="s">
        <v>5909</v>
      </c>
      <c r="E6636" t="s">
        <v>5914</v>
      </c>
      <c r="F6636" s="1"/>
      <c r="G6636" s="1" t="str">
        <f t="array" ref="G6636">IF(COUNT(FIND(Keywords!$E$3:$E$5,I6636)),"실족추락","")</f>
        <v/>
      </c>
      <c r="H6636" s="1"/>
      <c r="I6636" t="s">
        <v>11144</v>
      </c>
      <c r="J6636" t="s">
        <v>13948</v>
      </c>
      <c r="K6636" t="s">
        <v>14993</v>
      </c>
      <c r="L6636" t="s">
        <v>14075</v>
      </c>
      <c r="M6636" t="s">
        <v>14538</v>
      </c>
      <c r="N6636" t="s">
        <v>14035</v>
      </c>
      <c r="O6636" t="s">
        <v>14538</v>
      </c>
    </row>
    <row r="6637" spans="1:15">
      <c r="A6637" t="s">
        <v>16</v>
      </c>
      <c r="B6637" t="s">
        <v>119</v>
      </c>
      <c r="C6637" t="s">
        <v>2626</v>
      </c>
      <c r="D6637" t="s">
        <v>15977</v>
      </c>
      <c r="E6637" t="s">
        <v>5914</v>
      </c>
      <c r="F6637" s="1"/>
      <c r="G6637" s="1" t="str">
        <f t="array" ref="G6637">IF(COUNT(FIND(Keywords!$E$3:$E$5,I6637)),"실족추락","")</f>
        <v/>
      </c>
      <c r="H6637" s="1"/>
      <c r="I6637" t="s">
        <v>11145</v>
      </c>
      <c r="J6637" t="s">
        <v>13880</v>
      </c>
      <c r="K6637" t="s">
        <v>14604</v>
      </c>
      <c r="L6637" t="s">
        <v>14508</v>
      </c>
      <c r="M6637" t="s">
        <v>14538</v>
      </c>
      <c r="N6637" t="s">
        <v>14147</v>
      </c>
      <c r="O6637" t="s">
        <v>14538</v>
      </c>
    </row>
    <row r="6638" spans="1:15">
      <c r="A6638" t="s">
        <v>16</v>
      </c>
      <c r="B6638" t="s">
        <v>119</v>
      </c>
      <c r="C6638" t="s">
        <v>4071</v>
      </c>
      <c r="D6638" t="s">
        <v>5909</v>
      </c>
      <c r="E6638" t="s">
        <v>5914</v>
      </c>
      <c r="F6638" s="1"/>
      <c r="G6638" s="1" t="str">
        <f t="array" ref="G6638">IF(COUNT(FIND(Keywords!$E$3:$E$5,I6638)),"실족추락","")</f>
        <v>실족추락</v>
      </c>
      <c r="H6638" s="1"/>
      <c r="I6638" t="s">
        <v>11146</v>
      </c>
      <c r="J6638" t="s">
        <v>13937</v>
      </c>
      <c r="K6638" t="s">
        <v>14241</v>
      </c>
      <c r="L6638" t="s">
        <v>14486</v>
      </c>
      <c r="M6638" t="s">
        <v>14538</v>
      </c>
      <c r="N6638" t="s">
        <v>14147</v>
      </c>
      <c r="O6638" t="s">
        <v>14538</v>
      </c>
    </row>
    <row r="6639" spans="1:15">
      <c r="A6639" t="s">
        <v>16</v>
      </c>
      <c r="B6639" t="s">
        <v>119</v>
      </c>
      <c r="C6639" t="s">
        <v>4072</v>
      </c>
      <c r="D6639" t="s">
        <v>5909</v>
      </c>
      <c r="E6639" t="s">
        <v>5914</v>
      </c>
      <c r="F6639" s="1"/>
      <c r="G6639" s="1" t="str">
        <f t="array" ref="G6639">IF(COUNT(FIND(Keywords!$E$3:$E$5,I6639)),"실족추락","")</f>
        <v>실족추락</v>
      </c>
      <c r="H6639" s="1"/>
      <c r="I6639" t="s">
        <v>11147</v>
      </c>
      <c r="J6639" t="s">
        <v>13733</v>
      </c>
      <c r="K6639" t="s">
        <v>14605</v>
      </c>
      <c r="L6639" t="s">
        <v>14891</v>
      </c>
      <c r="M6639" t="s">
        <v>14538</v>
      </c>
      <c r="N6639" t="s">
        <v>15386</v>
      </c>
      <c r="O6639" t="s">
        <v>14538</v>
      </c>
    </row>
    <row r="6640" spans="1:15">
      <c r="A6640" t="s">
        <v>16</v>
      </c>
      <c r="B6640" t="s">
        <v>119</v>
      </c>
      <c r="C6640" t="s">
        <v>4073</v>
      </c>
      <c r="D6640" t="s">
        <v>5910</v>
      </c>
      <c r="E6640" t="s">
        <v>5914</v>
      </c>
      <c r="F6640" s="1"/>
      <c r="G6640" s="1" t="str">
        <f t="array" ref="G6640">IF(COUNT(FIND(Keywords!$E$3:$E$5,I6640)),"실족추락","")</f>
        <v/>
      </c>
      <c r="H6640" s="1"/>
      <c r="I6640" t="s">
        <v>11148</v>
      </c>
      <c r="J6640" t="s">
        <v>13808</v>
      </c>
      <c r="K6640" t="s">
        <v>14957</v>
      </c>
      <c r="L6640" t="s">
        <v>14492</v>
      </c>
      <c r="M6640" t="s">
        <v>14538</v>
      </c>
      <c r="N6640" t="s">
        <v>14165</v>
      </c>
      <c r="O6640" t="s">
        <v>14538</v>
      </c>
    </row>
    <row r="6641" spans="1:15">
      <c r="A6641" t="s">
        <v>16</v>
      </c>
      <c r="B6641" t="s">
        <v>119</v>
      </c>
      <c r="C6641" t="s">
        <v>4074</v>
      </c>
      <c r="D6641" t="s">
        <v>5909</v>
      </c>
      <c r="E6641" t="s">
        <v>5914</v>
      </c>
      <c r="F6641" s="1"/>
      <c r="G6641" s="1" t="str">
        <f t="array" ref="G6641">IF(COUNT(FIND(Keywords!$E$3:$E$5,I6641)),"실족추락","")</f>
        <v/>
      </c>
      <c r="H6641" s="1"/>
      <c r="I6641" t="s">
        <v>11149</v>
      </c>
      <c r="J6641" t="s">
        <v>13782</v>
      </c>
      <c r="K6641" t="s">
        <v>14247</v>
      </c>
      <c r="L6641" t="s">
        <v>14508</v>
      </c>
      <c r="M6641" t="s">
        <v>14538</v>
      </c>
      <c r="N6641" t="s">
        <v>14521</v>
      </c>
      <c r="O6641" t="s">
        <v>14538</v>
      </c>
    </row>
    <row r="6642" spans="1:15">
      <c r="A6642" t="s">
        <v>16</v>
      </c>
      <c r="B6642" t="s">
        <v>119</v>
      </c>
      <c r="C6642" t="s">
        <v>1324</v>
      </c>
      <c r="D6642" t="s">
        <v>5909</v>
      </c>
      <c r="E6642" t="s">
        <v>5914</v>
      </c>
      <c r="F6642" s="1"/>
      <c r="G6642" s="1" t="str">
        <f t="array" ref="G6642">IF(COUNT(FIND(Keywords!$E$3:$E$5,I6642)),"실족추락","")</f>
        <v>실족추락</v>
      </c>
      <c r="H6642" s="1"/>
      <c r="I6642" t="s">
        <v>11150</v>
      </c>
      <c r="J6642" t="s">
        <v>13924</v>
      </c>
      <c r="K6642" t="s">
        <v>14752</v>
      </c>
      <c r="L6642" t="s">
        <v>14740</v>
      </c>
      <c r="M6642" t="s">
        <v>14538</v>
      </c>
      <c r="N6642" t="s">
        <v>14170</v>
      </c>
      <c r="O6642" t="s">
        <v>14538</v>
      </c>
    </row>
    <row r="6643" spans="1:15">
      <c r="A6643" t="s">
        <v>16</v>
      </c>
      <c r="B6643" t="s">
        <v>119</v>
      </c>
      <c r="C6643" t="s">
        <v>2991</v>
      </c>
      <c r="D6643" t="s">
        <v>5909</v>
      </c>
      <c r="E6643" t="s">
        <v>5914</v>
      </c>
      <c r="F6643" s="1"/>
      <c r="G6643" s="1" t="str">
        <f t="array" ref="G6643">IF(COUNT(FIND(Keywords!$E$3:$E$5,I6643)),"실족추락","")</f>
        <v>실족추락</v>
      </c>
      <c r="H6643" s="1"/>
      <c r="I6643" t="s">
        <v>11151</v>
      </c>
      <c r="J6643" t="s">
        <v>13793</v>
      </c>
      <c r="K6643" t="s">
        <v>15265</v>
      </c>
      <c r="L6643" t="s">
        <v>15316</v>
      </c>
      <c r="M6643" t="s">
        <v>14538</v>
      </c>
      <c r="N6643" t="s">
        <v>14278</v>
      </c>
      <c r="O6643" t="s">
        <v>14538</v>
      </c>
    </row>
    <row r="6644" spans="1:15">
      <c r="A6644" t="s">
        <v>16</v>
      </c>
      <c r="B6644" t="s">
        <v>119</v>
      </c>
      <c r="C6644" t="s">
        <v>4075</v>
      </c>
      <c r="D6644" t="s">
        <v>5909</v>
      </c>
      <c r="E6644" t="s">
        <v>5914</v>
      </c>
      <c r="F6644" s="1"/>
      <c r="G6644" s="1" t="str">
        <f t="array" ref="G6644">IF(COUNT(FIND(Keywords!$E$3:$E$5,I6644)),"실족추락","")</f>
        <v>실족추락</v>
      </c>
      <c r="H6644" s="1"/>
      <c r="I6644" t="s">
        <v>11152</v>
      </c>
      <c r="J6644" t="s">
        <v>13848</v>
      </c>
      <c r="K6644" t="s">
        <v>14405</v>
      </c>
      <c r="L6644" t="s">
        <v>15004</v>
      </c>
      <c r="M6644" t="s">
        <v>14538</v>
      </c>
      <c r="N6644" t="s">
        <v>14291</v>
      </c>
      <c r="O6644" t="s">
        <v>14538</v>
      </c>
    </row>
    <row r="6645" spans="1:15">
      <c r="A6645" t="s">
        <v>16</v>
      </c>
      <c r="B6645" t="s">
        <v>119</v>
      </c>
      <c r="C6645" t="s">
        <v>4076</v>
      </c>
      <c r="D6645" t="s">
        <v>5909</v>
      </c>
      <c r="E6645" t="s">
        <v>5914</v>
      </c>
      <c r="F6645" s="1"/>
      <c r="G6645" s="1" t="str">
        <f t="array" ref="G6645">IF(COUNT(FIND(Keywords!$E$3:$E$5,I6645)),"실족추락","")</f>
        <v>실족추락</v>
      </c>
      <c r="H6645" s="1"/>
      <c r="I6645" t="s">
        <v>11153</v>
      </c>
      <c r="J6645" t="s">
        <v>13857</v>
      </c>
      <c r="K6645" t="s">
        <v>15213</v>
      </c>
      <c r="L6645" t="s">
        <v>14510</v>
      </c>
      <c r="M6645" t="s">
        <v>14538</v>
      </c>
      <c r="N6645" t="s">
        <v>13992</v>
      </c>
      <c r="O6645" t="s">
        <v>14538</v>
      </c>
    </row>
    <row r="6646" spans="1:15">
      <c r="A6646" t="s">
        <v>16</v>
      </c>
      <c r="B6646" t="s">
        <v>119</v>
      </c>
      <c r="C6646" t="s">
        <v>2296</v>
      </c>
      <c r="D6646" t="s">
        <v>5911</v>
      </c>
      <c r="E6646" t="s">
        <v>5914</v>
      </c>
      <c r="F6646" s="1" t="s">
        <v>5911</v>
      </c>
      <c r="G6646" s="1" t="str">
        <f t="array" ref="G6646">IF(COUNT(FIND(Keywords!$E$3:$E$5,I6646)),"실족추락","")</f>
        <v/>
      </c>
      <c r="H6646" s="1"/>
      <c r="I6646" t="s">
        <v>11154</v>
      </c>
      <c r="J6646" t="s">
        <v>13864</v>
      </c>
      <c r="K6646" t="s">
        <v>14428</v>
      </c>
      <c r="L6646" t="s">
        <v>14509</v>
      </c>
      <c r="M6646" t="s">
        <v>14538</v>
      </c>
      <c r="N6646" t="s">
        <v>14173</v>
      </c>
      <c r="O6646" t="s">
        <v>14538</v>
      </c>
    </row>
    <row r="6647" spans="1:15">
      <c r="A6647" t="s">
        <v>16</v>
      </c>
      <c r="B6647" t="s">
        <v>119</v>
      </c>
      <c r="C6647" t="s">
        <v>4077</v>
      </c>
      <c r="D6647" t="s">
        <v>15977</v>
      </c>
      <c r="E6647" t="s">
        <v>5914</v>
      </c>
      <c r="F6647" s="1"/>
      <c r="G6647" s="1" t="str">
        <f t="array" ref="G6647">IF(COUNT(FIND(Keywords!$E$3:$E$5,I6647)),"실족추락","")</f>
        <v/>
      </c>
      <c r="H6647" s="1"/>
      <c r="I6647" t="s">
        <v>11155</v>
      </c>
      <c r="J6647" t="s">
        <v>13822</v>
      </c>
      <c r="K6647" t="s">
        <v>15127</v>
      </c>
      <c r="L6647" t="s">
        <v>14533</v>
      </c>
      <c r="M6647" t="s">
        <v>14538</v>
      </c>
      <c r="N6647" t="s">
        <v>14071</v>
      </c>
      <c r="O6647" t="s">
        <v>14538</v>
      </c>
    </row>
    <row r="6648" spans="1:15">
      <c r="A6648" t="s">
        <v>16</v>
      </c>
      <c r="B6648" t="s">
        <v>119</v>
      </c>
      <c r="C6648" t="s">
        <v>4078</v>
      </c>
      <c r="D6648" t="s">
        <v>5909</v>
      </c>
      <c r="E6648" t="s">
        <v>5914</v>
      </c>
      <c r="F6648" s="1"/>
      <c r="G6648" s="1" t="str">
        <f t="array" ref="G6648">IF(COUNT(FIND(Keywords!$E$3:$E$5,I6648)),"실족추락","")</f>
        <v>실족추락</v>
      </c>
      <c r="H6648" s="1"/>
      <c r="I6648" t="s">
        <v>11156</v>
      </c>
      <c r="J6648" t="s">
        <v>13821</v>
      </c>
      <c r="K6648" t="s">
        <v>14389</v>
      </c>
      <c r="L6648" t="s">
        <v>15124</v>
      </c>
      <c r="M6648" t="s">
        <v>14538</v>
      </c>
      <c r="N6648" t="s">
        <v>14537</v>
      </c>
      <c r="O6648" t="s">
        <v>14538</v>
      </c>
    </row>
    <row r="6649" spans="1:15">
      <c r="A6649" t="s">
        <v>16</v>
      </c>
      <c r="B6649" t="s">
        <v>119</v>
      </c>
      <c r="C6649" t="s">
        <v>1325</v>
      </c>
      <c r="D6649" t="s">
        <v>5909</v>
      </c>
      <c r="E6649" t="s">
        <v>5914</v>
      </c>
      <c r="F6649" s="1"/>
      <c r="G6649" s="1" t="str">
        <f t="array" ref="G6649">IF(COUNT(FIND(Keywords!$E$3:$E$5,I6649)),"실족추락","")</f>
        <v/>
      </c>
      <c r="H6649" s="1"/>
      <c r="I6649" t="s">
        <v>11157</v>
      </c>
      <c r="J6649" t="s">
        <v>13809</v>
      </c>
      <c r="K6649" t="s">
        <v>14833</v>
      </c>
      <c r="L6649" t="s">
        <v>14486</v>
      </c>
      <c r="M6649" t="s">
        <v>14538</v>
      </c>
      <c r="N6649" t="s">
        <v>14995</v>
      </c>
      <c r="O6649" t="s">
        <v>14538</v>
      </c>
    </row>
    <row r="6650" spans="1:15">
      <c r="A6650" t="s">
        <v>16</v>
      </c>
      <c r="B6650" t="s">
        <v>119</v>
      </c>
      <c r="C6650" t="s">
        <v>4079</v>
      </c>
      <c r="D6650" t="s">
        <v>5909</v>
      </c>
      <c r="E6650" t="s">
        <v>5914</v>
      </c>
      <c r="F6650" s="1"/>
      <c r="G6650" s="1" t="str">
        <f t="array" ref="G6650">IF(COUNT(FIND(Keywords!$E$3:$E$5,I6650)),"실족추락","")</f>
        <v/>
      </c>
      <c r="H6650" s="1"/>
      <c r="I6650" t="s">
        <v>11158</v>
      </c>
      <c r="J6650" t="s">
        <v>13820</v>
      </c>
      <c r="K6650" t="s">
        <v>14691</v>
      </c>
      <c r="L6650" t="s">
        <v>15139</v>
      </c>
      <c r="M6650" t="s">
        <v>14538</v>
      </c>
      <c r="N6650" t="s">
        <v>14492</v>
      </c>
      <c r="O6650" t="s">
        <v>14538</v>
      </c>
    </row>
    <row r="6651" spans="1:15">
      <c r="A6651" t="s">
        <v>16</v>
      </c>
      <c r="B6651" t="s">
        <v>119</v>
      </c>
      <c r="C6651" t="s">
        <v>4080</v>
      </c>
      <c r="D6651" t="s">
        <v>5909</v>
      </c>
      <c r="E6651" t="s">
        <v>5914</v>
      </c>
      <c r="F6651" s="1"/>
      <c r="G6651" s="1" t="str">
        <f t="array" ref="G6651">IF(COUNT(FIND(Keywords!$E$3:$E$5,I6651)),"실족추락","")</f>
        <v>실족추락</v>
      </c>
      <c r="H6651" s="1"/>
      <c r="I6651" t="s">
        <v>11159</v>
      </c>
      <c r="J6651" t="s">
        <v>13942</v>
      </c>
      <c r="K6651" t="s">
        <v>14729</v>
      </c>
      <c r="L6651" t="s">
        <v>14457</v>
      </c>
      <c r="M6651" t="s">
        <v>14538</v>
      </c>
      <c r="N6651" t="s">
        <v>15074</v>
      </c>
      <c r="O6651" t="s">
        <v>14538</v>
      </c>
    </row>
    <row r="6652" spans="1:15">
      <c r="A6652" t="s">
        <v>16</v>
      </c>
      <c r="B6652" t="s">
        <v>119</v>
      </c>
      <c r="C6652" t="s">
        <v>4081</v>
      </c>
      <c r="D6652" t="s">
        <v>5909</v>
      </c>
      <c r="E6652" t="s">
        <v>5914</v>
      </c>
      <c r="F6652" s="1"/>
      <c r="G6652" s="1" t="str">
        <f t="array" ref="G6652">IF(COUNT(FIND(Keywords!$E$3:$E$5,I6652)),"실족추락","")</f>
        <v>실족추락</v>
      </c>
      <c r="H6652" s="1"/>
      <c r="I6652" t="s">
        <v>11160</v>
      </c>
      <c r="J6652" t="s">
        <v>13954</v>
      </c>
      <c r="K6652" t="s">
        <v>14586</v>
      </c>
      <c r="L6652" t="s">
        <v>14494</v>
      </c>
      <c r="M6652" t="s">
        <v>14538</v>
      </c>
      <c r="N6652" t="s">
        <v>14121</v>
      </c>
      <c r="O6652" t="s">
        <v>14538</v>
      </c>
    </row>
    <row r="6653" spans="1:15">
      <c r="A6653" t="s">
        <v>16</v>
      </c>
      <c r="B6653" t="s">
        <v>119</v>
      </c>
      <c r="C6653" t="s">
        <v>4082</v>
      </c>
      <c r="D6653" t="s">
        <v>5909</v>
      </c>
      <c r="E6653" t="s">
        <v>5914</v>
      </c>
      <c r="F6653" s="1"/>
      <c r="G6653" s="1" t="str">
        <f t="array" ref="G6653">IF(COUNT(FIND(Keywords!$E$3:$E$5,I6653)),"실족추락","")</f>
        <v>실족추락</v>
      </c>
      <c r="H6653" s="1"/>
      <c r="I6653" t="s">
        <v>11161</v>
      </c>
      <c r="J6653" t="s">
        <v>13778</v>
      </c>
      <c r="K6653" t="s">
        <v>14605</v>
      </c>
      <c r="L6653" t="s">
        <v>14935</v>
      </c>
      <c r="M6653" t="s">
        <v>14538</v>
      </c>
      <c r="N6653" t="s">
        <v>15225</v>
      </c>
      <c r="O6653" t="s">
        <v>14538</v>
      </c>
    </row>
    <row r="6654" spans="1:15">
      <c r="A6654" t="s">
        <v>16</v>
      </c>
      <c r="B6654" t="s">
        <v>119</v>
      </c>
      <c r="C6654" t="s">
        <v>4083</v>
      </c>
      <c r="D6654" t="s">
        <v>5911</v>
      </c>
      <c r="E6654" t="s">
        <v>5914</v>
      </c>
      <c r="F6654" s="1" t="s">
        <v>5911</v>
      </c>
      <c r="G6654" s="1" t="str">
        <f t="array" ref="G6654">IF(COUNT(FIND(Keywords!$E$3:$E$5,I6654)),"실족추락","")</f>
        <v/>
      </c>
      <c r="H6654" s="1"/>
      <c r="I6654" t="s">
        <v>11162</v>
      </c>
      <c r="J6654" t="s">
        <v>13818</v>
      </c>
      <c r="K6654" t="s">
        <v>15182</v>
      </c>
      <c r="L6654" t="s">
        <v>14537</v>
      </c>
      <c r="M6654" t="s">
        <v>14538</v>
      </c>
      <c r="N6654" t="s">
        <v>14974</v>
      </c>
      <c r="O6654" t="s">
        <v>14538</v>
      </c>
    </row>
    <row r="6655" spans="1:15">
      <c r="A6655" t="s">
        <v>16</v>
      </c>
      <c r="B6655" t="s">
        <v>119</v>
      </c>
      <c r="C6655" t="s">
        <v>4084</v>
      </c>
      <c r="D6655" t="s">
        <v>5909</v>
      </c>
      <c r="E6655" t="s">
        <v>5914</v>
      </c>
      <c r="F6655" s="1"/>
      <c r="G6655" s="1" t="str">
        <f t="array" ref="G6655">IF(COUNT(FIND(Keywords!$E$3:$E$5,I6655)),"실족추락","")</f>
        <v/>
      </c>
      <c r="H6655" s="1"/>
      <c r="I6655" t="s">
        <v>11163</v>
      </c>
      <c r="J6655" t="s">
        <v>13770</v>
      </c>
      <c r="K6655" t="s">
        <v>14809</v>
      </c>
      <c r="L6655" t="s">
        <v>14642</v>
      </c>
      <c r="M6655" t="s">
        <v>14538</v>
      </c>
      <c r="N6655" t="s">
        <v>14974</v>
      </c>
      <c r="O6655" t="s">
        <v>14538</v>
      </c>
    </row>
    <row r="6656" spans="1:15">
      <c r="A6656" t="s">
        <v>16</v>
      </c>
      <c r="B6656" t="s">
        <v>119</v>
      </c>
      <c r="C6656" t="s">
        <v>2593</v>
      </c>
      <c r="D6656" t="s">
        <v>5909</v>
      </c>
      <c r="E6656" t="s">
        <v>5914</v>
      </c>
      <c r="F6656" s="1"/>
      <c r="G6656" s="1" t="str">
        <f t="array" ref="G6656">IF(COUNT(FIND(Keywords!$E$3:$E$5,I6656)),"실족추락","")</f>
        <v>실족추락</v>
      </c>
      <c r="H6656" s="1"/>
      <c r="I6656" t="s">
        <v>11164</v>
      </c>
      <c r="J6656" t="s">
        <v>13739</v>
      </c>
      <c r="K6656" t="s">
        <v>14963</v>
      </c>
      <c r="L6656" t="s">
        <v>15239</v>
      </c>
      <c r="M6656" t="s">
        <v>14538</v>
      </c>
      <c r="N6656" t="s">
        <v>15176</v>
      </c>
      <c r="O6656" t="s">
        <v>14538</v>
      </c>
    </row>
    <row r="6657" spans="1:15">
      <c r="A6657" t="s">
        <v>16</v>
      </c>
      <c r="B6657" t="s">
        <v>119</v>
      </c>
      <c r="C6657" t="s">
        <v>2593</v>
      </c>
      <c r="D6657" t="s">
        <v>5909</v>
      </c>
      <c r="E6657" t="s">
        <v>5914</v>
      </c>
      <c r="F6657" s="1"/>
      <c r="G6657" s="1" t="str">
        <f t="array" ref="G6657">IF(COUNT(FIND(Keywords!$E$3:$E$5,I6657)),"실족추락","")</f>
        <v>실족추락</v>
      </c>
      <c r="H6657" s="1"/>
      <c r="I6657" t="s">
        <v>11164</v>
      </c>
      <c r="J6657" t="s">
        <v>13739</v>
      </c>
      <c r="K6657" t="s">
        <v>14963</v>
      </c>
      <c r="L6657" t="s">
        <v>15239</v>
      </c>
      <c r="M6657" t="s">
        <v>14538</v>
      </c>
      <c r="N6657" t="s">
        <v>15176</v>
      </c>
      <c r="O6657" t="s">
        <v>14538</v>
      </c>
    </row>
    <row r="6658" spans="1:15">
      <c r="A6658" t="s">
        <v>16</v>
      </c>
      <c r="B6658" t="s">
        <v>119</v>
      </c>
      <c r="C6658" t="s">
        <v>4085</v>
      </c>
      <c r="D6658" t="s">
        <v>5909</v>
      </c>
      <c r="E6658" t="s">
        <v>5914</v>
      </c>
      <c r="F6658" s="1"/>
      <c r="G6658" s="1" t="str">
        <f t="array" ref="G6658">IF(COUNT(FIND(Keywords!$E$3:$E$5,I6658)),"실족추락","")</f>
        <v>실족추락</v>
      </c>
      <c r="H6658" s="1"/>
      <c r="I6658" t="s">
        <v>11165</v>
      </c>
      <c r="J6658" t="s">
        <v>13745</v>
      </c>
      <c r="K6658" t="s">
        <v>14251</v>
      </c>
      <c r="L6658" t="s">
        <v>15258</v>
      </c>
      <c r="M6658" t="s">
        <v>14538</v>
      </c>
      <c r="N6658" t="s">
        <v>14145</v>
      </c>
      <c r="O6658" t="s">
        <v>14538</v>
      </c>
    </row>
    <row r="6659" spans="1:15">
      <c r="A6659" t="s">
        <v>16</v>
      </c>
      <c r="B6659" t="s">
        <v>119</v>
      </c>
      <c r="C6659" t="s">
        <v>4086</v>
      </c>
      <c r="D6659" t="s">
        <v>5911</v>
      </c>
      <c r="E6659" t="s">
        <v>5914</v>
      </c>
      <c r="F6659" s="1" t="s">
        <v>5911</v>
      </c>
      <c r="G6659" s="1" t="str">
        <f t="array" ref="G6659">IF(COUNT(FIND(Keywords!$E$3:$E$5,I6659)),"실족추락","")</f>
        <v/>
      </c>
      <c r="H6659" s="1"/>
      <c r="I6659" t="s">
        <v>11166</v>
      </c>
      <c r="J6659" t="s">
        <v>13862</v>
      </c>
      <c r="K6659" t="s">
        <v>14929</v>
      </c>
      <c r="L6659" t="s">
        <v>15057</v>
      </c>
      <c r="M6659" t="s">
        <v>14538</v>
      </c>
      <c r="N6659" t="s">
        <v>14718</v>
      </c>
      <c r="O6659" t="s">
        <v>14538</v>
      </c>
    </row>
    <row r="6660" spans="1:15">
      <c r="A6660" t="s">
        <v>16</v>
      </c>
      <c r="B6660" t="s">
        <v>119</v>
      </c>
      <c r="C6660" t="s">
        <v>4087</v>
      </c>
      <c r="D6660" t="s">
        <v>5911</v>
      </c>
      <c r="E6660" t="s">
        <v>5914</v>
      </c>
      <c r="F6660" s="1" t="s">
        <v>5911</v>
      </c>
      <c r="G6660" s="1" t="str">
        <f t="array" ref="G6660">IF(COUNT(FIND(Keywords!$E$3:$E$5,I6660)),"실족추락","")</f>
        <v/>
      </c>
      <c r="H6660" s="1"/>
      <c r="I6660" t="s">
        <v>11167</v>
      </c>
      <c r="J6660" t="s">
        <v>13874</v>
      </c>
      <c r="K6660" t="s">
        <v>14949</v>
      </c>
      <c r="L6660" t="s">
        <v>14463</v>
      </c>
      <c r="M6660" t="s">
        <v>14538</v>
      </c>
      <c r="N6660" t="s">
        <v>15436</v>
      </c>
      <c r="O6660" t="s">
        <v>14538</v>
      </c>
    </row>
    <row r="6661" spans="1:15">
      <c r="A6661" t="s">
        <v>16</v>
      </c>
      <c r="B6661" t="s">
        <v>119</v>
      </c>
      <c r="C6661" t="s">
        <v>4088</v>
      </c>
      <c r="D6661" t="s">
        <v>15977</v>
      </c>
      <c r="E6661" t="s">
        <v>5914</v>
      </c>
      <c r="F6661" s="1"/>
      <c r="G6661" s="1" t="str">
        <f t="array" ref="G6661">IF(COUNT(FIND(Keywords!$E$3:$E$5,I6661)),"실족추락","")</f>
        <v/>
      </c>
      <c r="H6661" s="1"/>
      <c r="I6661" t="s">
        <v>11168</v>
      </c>
      <c r="J6661" t="s">
        <v>13938</v>
      </c>
      <c r="K6661" t="s">
        <v>14474</v>
      </c>
      <c r="L6661" t="s">
        <v>14339</v>
      </c>
      <c r="M6661" t="s">
        <v>14538</v>
      </c>
      <c r="N6661" t="s">
        <v>14120</v>
      </c>
      <c r="O6661" t="s">
        <v>14538</v>
      </c>
    </row>
    <row r="6662" spans="1:15">
      <c r="A6662" t="s">
        <v>16</v>
      </c>
      <c r="B6662" t="s">
        <v>119</v>
      </c>
      <c r="C6662" t="s">
        <v>2340</v>
      </c>
      <c r="D6662" t="s">
        <v>5909</v>
      </c>
      <c r="E6662" t="s">
        <v>5914</v>
      </c>
      <c r="F6662" s="1"/>
      <c r="G6662" s="1" t="str">
        <f t="array" ref="G6662">IF(COUNT(FIND(Keywords!$E$3:$E$5,I6662)),"실족추락","")</f>
        <v/>
      </c>
      <c r="H6662" s="1"/>
      <c r="I6662" t="s">
        <v>11169</v>
      </c>
      <c r="J6662" t="s">
        <v>13941</v>
      </c>
      <c r="K6662" t="s">
        <v>14625</v>
      </c>
      <c r="L6662" t="s">
        <v>15153</v>
      </c>
      <c r="M6662" t="s">
        <v>14538</v>
      </c>
      <c r="N6662" t="s">
        <v>14694</v>
      </c>
      <c r="O6662" t="s">
        <v>14538</v>
      </c>
    </row>
    <row r="6663" spans="1:15">
      <c r="A6663" t="s">
        <v>16</v>
      </c>
      <c r="B6663" t="s">
        <v>119</v>
      </c>
      <c r="C6663" t="s">
        <v>3480</v>
      </c>
      <c r="D6663" t="s">
        <v>5909</v>
      </c>
      <c r="E6663" t="s">
        <v>5914</v>
      </c>
      <c r="F6663" s="1"/>
      <c r="G6663" s="1" t="str">
        <f t="array" ref="G6663">IF(COUNT(FIND(Keywords!$E$3:$E$5,I6663)),"실족추락","")</f>
        <v/>
      </c>
      <c r="H6663" s="1"/>
      <c r="I6663" t="s">
        <v>11170</v>
      </c>
      <c r="J6663" t="s">
        <v>13747</v>
      </c>
      <c r="K6663" t="s">
        <v>14398</v>
      </c>
      <c r="L6663" t="s">
        <v>14776</v>
      </c>
      <c r="M6663" t="s">
        <v>14538</v>
      </c>
      <c r="N6663" t="s">
        <v>15323</v>
      </c>
      <c r="O6663" t="s">
        <v>14538</v>
      </c>
    </row>
    <row r="6664" spans="1:15">
      <c r="A6664" t="s">
        <v>16</v>
      </c>
      <c r="B6664" t="s">
        <v>119</v>
      </c>
      <c r="C6664" t="s">
        <v>2164</v>
      </c>
      <c r="D6664" t="s">
        <v>5909</v>
      </c>
      <c r="E6664" t="s">
        <v>5914</v>
      </c>
      <c r="F6664" s="1"/>
      <c r="G6664" s="1" t="str">
        <f t="array" ref="G6664">IF(COUNT(FIND(Keywords!$E$3:$E$5,I6664)),"실족추락","")</f>
        <v/>
      </c>
      <c r="H6664" s="1"/>
      <c r="I6664" t="s">
        <v>11171</v>
      </c>
      <c r="J6664" t="s">
        <v>13888</v>
      </c>
      <c r="K6664" t="s">
        <v>14307</v>
      </c>
      <c r="L6664" t="s">
        <v>14892</v>
      </c>
      <c r="M6664" t="s">
        <v>14538</v>
      </c>
      <c r="N6664" t="s">
        <v>14657</v>
      </c>
      <c r="O6664" t="s">
        <v>14538</v>
      </c>
    </row>
    <row r="6665" spans="1:15">
      <c r="A6665" t="s">
        <v>16</v>
      </c>
      <c r="B6665" t="s">
        <v>119</v>
      </c>
      <c r="C6665" t="s">
        <v>4089</v>
      </c>
      <c r="D6665" t="s">
        <v>5909</v>
      </c>
      <c r="E6665" t="s">
        <v>5914</v>
      </c>
      <c r="F6665" s="1"/>
      <c r="G6665" s="1" t="str">
        <f t="array" ref="G6665">IF(COUNT(FIND(Keywords!$E$3:$E$5,I6665)),"실족추락","")</f>
        <v/>
      </c>
      <c r="H6665" s="1"/>
      <c r="I6665" t="s">
        <v>11172</v>
      </c>
      <c r="J6665" t="s">
        <v>13836</v>
      </c>
      <c r="K6665" t="s">
        <v>14378</v>
      </c>
      <c r="L6665" t="s">
        <v>14943</v>
      </c>
      <c r="M6665" t="s">
        <v>14538</v>
      </c>
      <c r="N6665" t="s">
        <v>14930</v>
      </c>
      <c r="O6665" t="s">
        <v>14538</v>
      </c>
    </row>
    <row r="6666" spans="1:15">
      <c r="A6666" t="s">
        <v>16</v>
      </c>
      <c r="B6666" t="s">
        <v>119</v>
      </c>
      <c r="C6666" t="s">
        <v>1863</v>
      </c>
      <c r="D6666" t="s">
        <v>5909</v>
      </c>
      <c r="E6666" t="s">
        <v>5914</v>
      </c>
      <c r="F6666" s="1"/>
      <c r="G6666" s="1" t="str">
        <f t="array" ref="G6666">IF(COUNT(FIND(Keywords!$E$3:$E$5,I6666)),"실족추락","")</f>
        <v/>
      </c>
      <c r="H6666" s="1"/>
      <c r="I6666" t="s">
        <v>11173</v>
      </c>
      <c r="J6666" t="s">
        <v>13911</v>
      </c>
      <c r="K6666" t="s">
        <v>14691</v>
      </c>
      <c r="L6666" t="s">
        <v>14988</v>
      </c>
      <c r="M6666" t="s">
        <v>14538</v>
      </c>
      <c r="N6666" t="s">
        <v>14119</v>
      </c>
      <c r="O6666" t="s">
        <v>14538</v>
      </c>
    </row>
    <row r="6667" spans="1:15">
      <c r="A6667" t="s">
        <v>16</v>
      </c>
      <c r="B6667" t="s">
        <v>119</v>
      </c>
      <c r="C6667" t="s">
        <v>4090</v>
      </c>
      <c r="D6667" t="s">
        <v>5909</v>
      </c>
      <c r="E6667" t="s">
        <v>5914</v>
      </c>
      <c r="F6667" s="1"/>
      <c r="G6667" s="1" t="str">
        <f t="array" ref="G6667">IF(COUNT(FIND(Keywords!$E$3:$E$5,I6667)),"실족추락","")</f>
        <v/>
      </c>
      <c r="H6667" s="1"/>
      <c r="I6667" t="s">
        <v>11174</v>
      </c>
      <c r="J6667" t="s">
        <v>14038</v>
      </c>
      <c r="K6667" t="s">
        <v>14660</v>
      </c>
      <c r="L6667" t="s">
        <v>15036</v>
      </c>
      <c r="M6667" t="s">
        <v>14538</v>
      </c>
      <c r="N6667" t="s">
        <v>14139</v>
      </c>
      <c r="O6667" t="s">
        <v>14538</v>
      </c>
    </row>
    <row r="6668" spans="1:15">
      <c r="A6668" t="s">
        <v>16</v>
      </c>
      <c r="B6668" t="s">
        <v>119</v>
      </c>
      <c r="C6668" t="s">
        <v>4091</v>
      </c>
      <c r="D6668" t="s">
        <v>15977</v>
      </c>
      <c r="E6668" t="s">
        <v>5914</v>
      </c>
      <c r="F6668" s="1"/>
      <c r="G6668" s="1" t="str">
        <f t="array" ref="G6668">IF(COUNT(FIND(Keywords!$E$3:$E$5,I6668)),"실족추락","")</f>
        <v/>
      </c>
      <c r="H6668" s="1"/>
      <c r="I6668" t="s">
        <v>11175</v>
      </c>
      <c r="J6668" t="s">
        <v>13902</v>
      </c>
      <c r="K6668" t="s">
        <v>15018</v>
      </c>
      <c r="L6668" t="s">
        <v>14646</v>
      </c>
      <c r="M6668" t="s">
        <v>14538</v>
      </c>
      <c r="N6668" t="s">
        <v>15219</v>
      </c>
      <c r="O6668" t="s">
        <v>14538</v>
      </c>
    </row>
    <row r="6669" spans="1:15">
      <c r="A6669" t="s">
        <v>16</v>
      </c>
      <c r="B6669" t="s">
        <v>119</v>
      </c>
      <c r="C6669" t="s">
        <v>1330</v>
      </c>
      <c r="D6669" t="s">
        <v>5909</v>
      </c>
      <c r="E6669" t="s">
        <v>5914</v>
      </c>
      <c r="F6669" s="1"/>
      <c r="G6669" s="1" t="str">
        <f t="array" ref="G6669">IF(COUNT(FIND(Keywords!$E$3:$E$5,I6669)),"실족추락","")</f>
        <v/>
      </c>
      <c r="H6669" s="1"/>
      <c r="I6669" t="s">
        <v>11176</v>
      </c>
      <c r="J6669" t="s">
        <v>13948</v>
      </c>
      <c r="K6669" t="s">
        <v>14526</v>
      </c>
      <c r="L6669" t="s">
        <v>14552</v>
      </c>
      <c r="M6669" t="s">
        <v>14538</v>
      </c>
      <c r="N6669" t="s">
        <v>14481</v>
      </c>
      <c r="O6669" t="s">
        <v>14538</v>
      </c>
    </row>
    <row r="6670" spans="1:15">
      <c r="A6670" t="s">
        <v>16</v>
      </c>
      <c r="B6670" t="s">
        <v>119</v>
      </c>
      <c r="C6670" t="s">
        <v>1929</v>
      </c>
      <c r="D6670" t="s">
        <v>5909</v>
      </c>
      <c r="E6670" t="s">
        <v>5914</v>
      </c>
      <c r="F6670" s="1"/>
      <c r="G6670" s="1" t="str">
        <f t="array" ref="G6670">IF(COUNT(FIND(Keywords!$E$3:$E$5,I6670)),"실족추락","")</f>
        <v/>
      </c>
      <c r="H6670" s="1"/>
      <c r="I6670" t="s">
        <v>11177</v>
      </c>
      <c r="J6670" t="s">
        <v>13754</v>
      </c>
      <c r="K6670" t="s">
        <v>14855</v>
      </c>
      <c r="L6670" t="s">
        <v>14944</v>
      </c>
      <c r="M6670" t="s">
        <v>14538</v>
      </c>
      <c r="N6670" t="s">
        <v>14729</v>
      </c>
      <c r="O6670" t="s">
        <v>14538</v>
      </c>
    </row>
    <row r="6671" spans="1:15">
      <c r="A6671" t="s">
        <v>16</v>
      </c>
      <c r="B6671" t="s">
        <v>119</v>
      </c>
      <c r="C6671" t="s">
        <v>4092</v>
      </c>
      <c r="D6671" t="s">
        <v>5909</v>
      </c>
      <c r="E6671" t="s">
        <v>5914</v>
      </c>
      <c r="F6671" s="1"/>
      <c r="G6671" s="1" t="str">
        <f t="array" ref="G6671">IF(COUNT(FIND(Keywords!$E$3:$E$5,I6671)),"실족추락","")</f>
        <v/>
      </c>
      <c r="H6671" s="1"/>
      <c r="I6671" t="s">
        <v>11178</v>
      </c>
      <c r="J6671" t="s">
        <v>13924</v>
      </c>
      <c r="K6671" t="s">
        <v>15373</v>
      </c>
      <c r="L6671" t="s">
        <v>15293</v>
      </c>
      <c r="M6671" t="s">
        <v>14643</v>
      </c>
      <c r="N6671" t="s">
        <v>14451</v>
      </c>
      <c r="O6671" t="s">
        <v>14538</v>
      </c>
    </row>
    <row r="6672" spans="1:15">
      <c r="A6672" t="s">
        <v>16</v>
      </c>
      <c r="B6672" t="s">
        <v>119</v>
      </c>
      <c r="C6672" t="s">
        <v>3310</v>
      </c>
      <c r="D6672" t="s">
        <v>5910</v>
      </c>
      <c r="E6672" t="s">
        <v>5914</v>
      </c>
      <c r="F6672" s="1"/>
      <c r="G6672" s="1" t="str">
        <f t="array" ref="G6672">IF(COUNT(FIND(Keywords!$E$3:$E$5,I6672)),"실족추락","")</f>
        <v/>
      </c>
      <c r="H6672" s="1"/>
      <c r="I6672" t="s">
        <v>11179</v>
      </c>
      <c r="J6672" t="s">
        <v>13765</v>
      </c>
      <c r="K6672" t="s">
        <v>15220</v>
      </c>
      <c r="L6672" t="s">
        <v>15552</v>
      </c>
      <c r="M6672" t="s">
        <v>14538</v>
      </c>
      <c r="N6672" t="s">
        <v>15156</v>
      </c>
      <c r="O6672" t="s">
        <v>14538</v>
      </c>
    </row>
    <row r="6673" spans="1:15">
      <c r="A6673" t="s">
        <v>16</v>
      </c>
      <c r="B6673" t="s">
        <v>119</v>
      </c>
      <c r="C6673" t="s">
        <v>2754</v>
      </c>
      <c r="D6673" t="s">
        <v>5909</v>
      </c>
      <c r="E6673" t="s">
        <v>5914</v>
      </c>
      <c r="F6673" s="1"/>
      <c r="G6673" s="1" t="str">
        <f t="array" ref="G6673">IF(COUNT(FIND(Keywords!$E$3:$E$5,I6673)),"실족추락","")</f>
        <v/>
      </c>
      <c r="H6673" s="1"/>
      <c r="I6673" t="s">
        <v>11180</v>
      </c>
      <c r="J6673" t="s">
        <v>13841</v>
      </c>
      <c r="K6673" t="s">
        <v>15225</v>
      </c>
      <c r="L6673" t="s">
        <v>14353</v>
      </c>
      <c r="M6673" t="s">
        <v>14538</v>
      </c>
      <c r="N6673" t="s">
        <v>15032</v>
      </c>
      <c r="O6673" t="s">
        <v>14538</v>
      </c>
    </row>
    <row r="6674" spans="1:15">
      <c r="A6674" t="s">
        <v>16</v>
      </c>
      <c r="B6674" t="s">
        <v>119</v>
      </c>
      <c r="C6674" t="s">
        <v>4093</v>
      </c>
      <c r="D6674" t="s">
        <v>5910</v>
      </c>
      <c r="E6674" t="s">
        <v>5914</v>
      </c>
      <c r="F6674" s="1"/>
      <c r="G6674" s="1" t="str">
        <f t="array" ref="G6674">IF(COUNT(FIND(Keywords!$E$3:$E$5,I6674)),"실족추락","")</f>
        <v/>
      </c>
      <c r="H6674" s="1"/>
      <c r="I6674" t="s">
        <v>11181</v>
      </c>
      <c r="J6674" t="s">
        <v>13819</v>
      </c>
      <c r="K6674" t="s">
        <v>14529</v>
      </c>
      <c r="L6674" t="s">
        <v>14638</v>
      </c>
      <c r="M6674" t="s">
        <v>14538</v>
      </c>
      <c r="N6674" t="s">
        <v>14851</v>
      </c>
      <c r="O6674" t="s">
        <v>14538</v>
      </c>
    </row>
    <row r="6675" spans="1:15">
      <c r="A6675" t="s">
        <v>16</v>
      </c>
      <c r="B6675" t="s">
        <v>119</v>
      </c>
      <c r="C6675" t="s">
        <v>1864</v>
      </c>
      <c r="D6675" t="s">
        <v>5910</v>
      </c>
      <c r="E6675" t="s">
        <v>5914</v>
      </c>
      <c r="F6675" s="1"/>
      <c r="G6675" s="1" t="str">
        <f t="array" ref="G6675">IF(COUNT(FIND(Keywords!$E$3:$E$5,I6675)),"실족추락","")</f>
        <v/>
      </c>
      <c r="H6675" s="1"/>
      <c r="I6675" t="s">
        <v>11182</v>
      </c>
      <c r="J6675" t="s">
        <v>14035</v>
      </c>
      <c r="K6675" t="s">
        <v>14725</v>
      </c>
      <c r="L6675" t="s">
        <v>14346</v>
      </c>
      <c r="M6675" t="s">
        <v>14538</v>
      </c>
      <c r="N6675" t="s">
        <v>15778</v>
      </c>
      <c r="O6675" t="s">
        <v>14538</v>
      </c>
    </row>
    <row r="6676" spans="1:15">
      <c r="A6676" t="s">
        <v>16</v>
      </c>
      <c r="B6676" t="s">
        <v>119</v>
      </c>
      <c r="C6676" t="s">
        <v>4094</v>
      </c>
      <c r="D6676" t="s">
        <v>5911</v>
      </c>
      <c r="E6676" t="s">
        <v>5914</v>
      </c>
      <c r="F6676" s="1" t="s">
        <v>5911</v>
      </c>
      <c r="G6676" s="1" t="str">
        <f t="array" ref="G6676">IF(COUNT(FIND(Keywords!$E$3:$E$5,I6676)),"실족추락","")</f>
        <v/>
      </c>
      <c r="H6676" s="1"/>
      <c r="I6676" t="s">
        <v>11183</v>
      </c>
      <c r="J6676" t="s">
        <v>13751</v>
      </c>
      <c r="K6676" t="s">
        <v>14155</v>
      </c>
      <c r="L6676" t="s">
        <v>14107</v>
      </c>
      <c r="M6676" t="s">
        <v>14538</v>
      </c>
      <c r="N6676" t="s">
        <v>15729</v>
      </c>
      <c r="O6676" t="s">
        <v>14538</v>
      </c>
    </row>
    <row r="6677" spans="1:15">
      <c r="A6677" t="s">
        <v>16</v>
      </c>
      <c r="B6677" t="s">
        <v>119</v>
      </c>
      <c r="C6677" t="s">
        <v>4095</v>
      </c>
      <c r="D6677" t="s">
        <v>5909</v>
      </c>
      <c r="E6677" t="s">
        <v>5914</v>
      </c>
      <c r="F6677" s="1"/>
      <c r="G6677" s="1" t="str">
        <f t="array" ref="G6677">IF(COUNT(FIND(Keywords!$E$3:$E$5,I6677)),"실족추락","")</f>
        <v/>
      </c>
      <c r="H6677" s="1"/>
      <c r="I6677" t="s">
        <v>11184</v>
      </c>
      <c r="J6677" t="s">
        <v>13778</v>
      </c>
      <c r="K6677" t="s">
        <v>14130</v>
      </c>
      <c r="L6677" t="s">
        <v>15142</v>
      </c>
      <c r="M6677" t="s">
        <v>14538</v>
      </c>
      <c r="N6677" t="s">
        <v>15625</v>
      </c>
      <c r="O6677" t="s">
        <v>14538</v>
      </c>
    </row>
    <row r="6678" spans="1:15">
      <c r="A6678" t="s">
        <v>16</v>
      </c>
      <c r="B6678" t="s">
        <v>119</v>
      </c>
      <c r="C6678" t="s">
        <v>4096</v>
      </c>
      <c r="D6678" t="s">
        <v>5909</v>
      </c>
      <c r="E6678" t="s">
        <v>5914</v>
      </c>
      <c r="F6678" s="1"/>
      <c r="G6678" s="1" t="str">
        <f t="array" ref="G6678">IF(COUNT(FIND(Keywords!$E$3:$E$5,I6678)),"실족추락","")</f>
        <v/>
      </c>
      <c r="H6678" s="1"/>
      <c r="I6678" t="s">
        <v>11185</v>
      </c>
      <c r="J6678" t="s">
        <v>13836</v>
      </c>
      <c r="K6678" t="s">
        <v>15176</v>
      </c>
      <c r="L6678" t="s">
        <v>15258</v>
      </c>
      <c r="M6678" t="s">
        <v>14538</v>
      </c>
      <c r="N6678" t="s">
        <v>15264</v>
      </c>
      <c r="O6678" t="s">
        <v>14538</v>
      </c>
    </row>
    <row r="6679" spans="1:15">
      <c r="A6679" t="s">
        <v>16</v>
      </c>
      <c r="B6679" t="s">
        <v>119</v>
      </c>
      <c r="C6679" t="s">
        <v>4097</v>
      </c>
      <c r="D6679" t="s">
        <v>5909</v>
      </c>
      <c r="E6679" t="s">
        <v>5914</v>
      </c>
      <c r="F6679" s="1"/>
      <c r="G6679" s="1" t="str">
        <f t="array" ref="G6679">IF(COUNT(FIND(Keywords!$E$3:$E$5,I6679)),"실족추락","")</f>
        <v/>
      </c>
      <c r="H6679" s="1"/>
      <c r="I6679" t="s">
        <v>11186</v>
      </c>
      <c r="J6679" t="s">
        <v>13921</v>
      </c>
      <c r="K6679" t="s">
        <v>14806</v>
      </c>
      <c r="L6679" t="s">
        <v>15393</v>
      </c>
      <c r="M6679" t="s">
        <v>14538</v>
      </c>
      <c r="N6679" t="s">
        <v>14389</v>
      </c>
      <c r="O6679" t="s">
        <v>14538</v>
      </c>
    </row>
    <row r="6680" spans="1:15">
      <c r="A6680" t="s">
        <v>16</v>
      </c>
      <c r="B6680" t="s">
        <v>119</v>
      </c>
      <c r="C6680" t="s">
        <v>4098</v>
      </c>
      <c r="D6680" t="s">
        <v>5910</v>
      </c>
      <c r="E6680" t="s">
        <v>5914</v>
      </c>
      <c r="F6680" s="1"/>
      <c r="G6680" s="1" t="str">
        <f t="array" ref="G6680">IF(COUNT(FIND(Keywords!$E$3:$E$5,I6680)),"실족추락","")</f>
        <v/>
      </c>
      <c r="H6680" s="1"/>
      <c r="I6680" t="s">
        <v>11187</v>
      </c>
      <c r="J6680" t="s">
        <v>13807</v>
      </c>
      <c r="K6680" t="s">
        <v>14382</v>
      </c>
      <c r="L6680" t="s">
        <v>15124</v>
      </c>
      <c r="M6680" t="s">
        <v>14538</v>
      </c>
      <c r="N6680" t="s">
        <v>15467</v>
      </c>
      <c r="O6680" t="s">
        <v>14538</v>
      </c>
    </row>
    <row r="6681" spans="1:15">
      <c r="A6681" t="s">
        <v>16</v>
      </c>
      <c r="B6681" t="s">
        <v>119</v>
      </c>
      <c r="C6681" t="s">
        <v>4099</v>
      </c>
      <c r="D6681" t="s">
        <v>5909</v>
      </c>
      <c r="E6681" t="s">
        <v>5914</v>
      </c>
      <c r="F6681" s="1"/>
      <c r="G6681" s="1" t="str">
        <f t="array" ref="G6681">IF(COUNT(FIND(Keywords!$E$3:$E$5,I6681)),"실족추락","")</f>
        <v/>
      </c>
      <c r="H6681" s="1"/>
      <c r="I6681" t="s">
        <v>11188</v>
      </c>
      <c r="J6681" t="s">
        <v>13812</v>
      </c>
      <c r="K6681" t="s">
        <v>14298</v>
      </c>
      <c r="L6681" t="s">
        <v>15036</v>
      </c>
      <c r="M6681" t="s">
        <v>14538</v>
      </c>
      <c r="N6681" t="s">
        <v>14854</v>
      </c>
      <c r="O6681" t="s">
        <v>14538</v>
      </c>
    </row>
    <row r="6682" spans="1:15">
      <c r="A6682" t="s">
        <v>16</v>
      </c>
      <c r="B6682" t="s">
        <v>119</v>
      </c>
      <c r="C6682" t="s">
        <v>4100</v>
      </c>
      <c r="D6682" t="s">
        <v>5909</v>
      </c>
      <c r="E6682" t="s">
        <v>5914</v>
      </c>
      <c r="F6682" s="1"/>
      <c r="G6682" s="1" t="str">
        <f t="array" ref="G6682">IF(COUNT(FIND(Keywords!$E$3:$E$5,I6682)),"실족추락","")</f>
        <v/>
      </c>
      <c r="H6682" s="1"/>
      <c r="I6682" t="s">
        <v>11189</v>
      </c>
      <c r="J6682" t="s">
        <v>13734</v>
      </c>
      <c r="K6682" t="s">
        <v>15403</v>
      </c>
      <c r="L6682" t="s">
        <v>14894</v>
      </c>
      <c r="M6682" t="s">
        <v>14538</v>
      </c>
      <c r="N6682" t="s">
        <v>14357</v>
      </c>
      <c r="O6682" t="s">
        <v>14538</v>
      </c>
    </row>
    <row r="6683" spans="1:15">
      <c r="A6683" t="s">
        <v>16</v>
      </c>
      <c r="B6683" t="s">
        <v>119</v>
      </c>
      <c r="C6683" t="s">
        <v>4101</v>
      </c>
      <c r="D6683" t="s">
        <v>5911</v>
      </c>
      <c r="E6683" t="s">
        <v>5914</v>
      </c>
      <c r="F6683" s="1" t="s">
        <v>5911</v>
      </c>
      <c r="G6683" s="1" t="str">
        <f t="array" ref="G6683">IF(COUNT(FIND(Keywords!$E$3:$E$5,I6683)),"실족추락","")</f>
        <v/>
      </c>
      <c r="H6683" s="1"/>
      <c r="I6683" t="s">
        <v>11190</v>
      </c>
      <c r="J6683" t="s">
        <v>13826</v>
      </c>
      <c r="K6683" t="s">
        <v>14312</v>
      </c>
      <c r="L6683" t="s">
        <v>15004</v>
      </c>
      <c r="M6683" t="s">
        <v>14538</v>
      </c>
      <c r="N6683" t="s">
        <v>15210</v>
      </c>
      <c r="O6683" t="s">
        <v>14538</v>
      </c>
    </row>
    <row r="6684" spans="1:15">
      <c r="A6684" t="s">
        <v>16</v>
      </c>
      <c r="B6684" t="s">
        <v>119</v>
      </c>
      <c r="C6684" t="s">
        <v>4102</v>
      </c>
      <c r="D6684" t="s">
        <v>5911</v>
      </c>
      <c r="E6684" t="s">
        <v>5914</v>
      </c>
      <c r="F6684" s="1" t="s">
        <v>5911</v>
      </c>
      <c r="G6684" s="1" t="str">
        <f t="array" ref="G6684">IF(COUNT(FIND(Keywords!$E$3:$E$5,I6684)),"실족추락","")</f>
        <v/>
      </c>
      <c r="H6684" s="1"/>
      <c r="I6684" t="s">
        <v>11191</v>
      </c>
      <c r="J6684" t="s">
        <v>13852</v>
      </c>
      <c r="K6684" t="s">
        <v>15028</v>
      </c>
      <c r="L6684" t="s">
        <v>15019</v>
      </c>
      <c r="M6684" t="s">
        <v>14538</v>
      </c>
      <c r="N6684" t="s">
        <v>14653</v>
      </c>
      <c r="O6684" t="s">
        <v>14538</v>
      </c>
    </row>
    <row r="6685" spans="1:15">
      <c r="A6685" t="s">
        <v>16</v>
      </c>
      <c r="B6685" t="s">
        <v>119</v>
      </c>
      <c r="C6685" t="s">
        <v>4103</v>
      </c>
      <c r="D6685" t="s">
        <v>5909</v>
      </c>
      <c r="E6685" t="s">
        <v>5914</v>
      </c>
      <c r="F6685" s="1"/>
      <c r="G6685" s="1" t="str">
        <f t="array" ref="G6685">IF(COUNT(FIND(Keywords!$E$3:$E$5,I6685)),"실족추락","")</f>
        <v/>
      </c>
      <c r="H6685" s="1"/>
      <c r="I6685" t="s">
        <v>11192</v>
      </c>
      <c r="J6685" t="s">
        <v>13989</v>
      </c>
      <c r="K6685" t="s">
        <v>14690</v>
      </c>
      <c r="L6685" t="s">
        <v>14687</v>
      </c>
      <c r="M6685" t="s">
        <v>14643</v>
      </c>
      <c r="N6685" t="s">
        <v>15329</v>
      </c>
      <c r="O6685" t="s">
        <v>14538</v>
      </c>
    </row>
    <row r="6686" spans="1:15">
      <c r="A6686" t="s">
        <v>16</v>
      </c>
      <c r="B6686" t="s">
        <v>119</v>
      </c>
      <c r="C6686" t="s">
        <v>4104</v>
      </c>
      <c r="D6686" t="s">
        <v>5909</v>
      </c>
      <c r="E6686" t="s">
        <v>5914</v>
      </c>
      <c r="F6686" s="1"/>
      <c r="G6686" s="1" t="str">
        <f t="array" ref="G6686">IF(COUNT(FIND(Keywords!$E$3:$E$5,I6686)),"실족추락","")</f>
        <v/>
      </c>
      <c r="H6686" s="1"/>
      <c r="I6686" t="s">
        <v>11193</v>
      </c>
      <c r="J6686" t="s">
        <v>13923</v>
      </c>
      <c r="K6686" t="s">
        <v>14290</v>
      </c>
      <c r="L6686" t="s">
        <v>14500</v>
      </c>
      <c r="M6686" t="s">
        <v>14538</v>
      </c>
      <c r="N6686" t="s">
        <v>14553</v>
      </c>
      <c r="O6686" t="s">
        <v>14538</v>
      </c>
    </row>
    <row r="6687" spans="1:15">
      <c r="A6687" t="s">
        <v>16</v>
      </c>
      <c r="B6687" t="s">
        <v>119</v>
      </c>
      <c r="C6687" t="s">
        <v>4105</v>
      </c>
      <c r="D6687" t="s">
        <v>5909</v>
      </c>
      <c r="E6687" t="s">
        <v>5914</v>
      </c>
      <c r="F6687" s="1"/>
      <c r="G6687" s="1" t="str">
        <f t="array" ref="G6687">IF(COUNT(FIND(Keywords!$E$3:$E$5,I6687)),"실족추락","")</f>
        <v/>
      </c>
      <c r="H6687" s="1"/>
      <c r="I6687" t="s">
        <v>11194</v>
      </c>
      <c r="J6687" t="s">
        <v>13772</v>
      </c>
      <c r="K6687" t="s">
        <v>15404</v>
      </c>
      <c r="L6687" t="s">
        <v>14508</v>
      </c>
      <c r="M6687" t="s">
        <v>14538</v>
      </c>
      <c r="N6687" t="s">
        <v>15193</v>
      </c>
      <c r="O6687" t="s">
        <v>14538</v>
      </c>
    </row>
    <row r="6688" spans="1:15">
      <c r="A6688" t="s">
        <v>16</v>
      </c>
      <c r="B6688" t="s">
        <v>119</v>
      </c>
      <c r="C6688" t="s">
        <v>4106</v>
      </c>
      <c r="D6688" t="s">
        <v>5911</v>
      </c>
      <c r="E6688" t="s">
        <v>5914</v>
      </c>
      <c r="F6688" s="1" t="s">
        <v>5911</v>
      </c>
      <c r="G6688" s="1" t="str">
        <f t="array" ref="G6688">IF(COUNT(FIND(Keywords!$E$3:$E$5,I6688)),"실족추락","")</f>
        <v/>
      </c>
      <c r="H6688" s="1"/>
      <c r="I6688" t="s">
        <v>11195</v>
      </c>
      <c r="J6688" t="s">
        <v>13906</v>
      </c>
      <c r="K6688" t="s">
        <v>14286</v>
      </c>
      <c r="L6688" t="s">
        <v>15496</v>
      </c>
      <c r="M6688" t="s">
        <v>14538</v>
      </c>
      <c r="N6688" t="s">
        <v>15327</v>
      </c>
      <c r="O6688" t="s">
        <v>14538</v>
      </c>
    </row>
    <row r="6689" spans="1:15">
      <c r="A6689" t="s">
        <v>16</v>
      </c>
      <c r="B6689" t="s">
        <v>119</v>
      </c>
      <c r="C6689" t="s">
        <v>4107</v>
      </c>
      <c r="D6689" t="s">
        <v>5909</v>
      </c>
      <c r="E6689" t="s">
        <v>5914</v>
      </c>
      <c r="F6689" s="1"/>
      <c r="G6689" s="1" t="str">
        <f t="array" ref="G6689">IF(COUNT(FIND(Keywords!$E$3:$E$5,I6689)),"실족추락","")</f>
        <v/>
      </c>
      <c r="H6689" s="1"/>
      <c r="I6689" t="s">
        <v>11196</v>
      </c>
      <c r="J6689" t="s">
        <v>13900</v>
      </c>
      <c r="K6689" t="s">
        <v>14290</v>
      </c>
      <c r="L6689" t="s">
        <v>15124</v>
      </c>
      <c r="M6689" t="s">
        <v>14538</v>
      </c>
      <c r="N6689" t="s">
        <v>15270</v>
      </c>
      <c r="O6689" t="s">
        <v>14538</v>
      </c>
    </row>
    <row r="6690" spans="1:15">
      <c r="A6690" t="s">
        <v>16</v>
      </c>
      <c r="B6690" t="s">
        <v>119</v>
      </c>
      <c r="C6690" t="s">
        <v>4108</v>
      </c>
      <c r="D6690" t="s">
        <v>5911</v>
      </c>
      <c r="E6690" t="s">
        <v>5914</v>
      </c>
      <c r="F6690" s="1" t="s">
        <v>5911</v>
      </c>
      <c r="G6690" s="1" t="str">
        <f t="array" ref="G6690">IF(COUNT(FIND(Keywords!$E$3:$E$5,I6690)),"실족추락","")</f>
        <v/>
      </c>
      <c r="H6690" s="1"/>
      <c r="I6690" t="s">
        <v>11197</v>
      </c>
      <c r="J6690" t="s">
        <v>13893</v>
      </c>
      <c r="K6690" t="s">
        <v>15160</v>
      </c>
      <c r="L6690" t="s">
        <v>15453</v>
      </c>
      <c r="M6690" t="s">
        <v>14538</v>
      </c>
      <c r="N6690" t="s">
        <v>14896</v>
      </c>
      <c r="O6690" t="s">
        <v>14538</v>
      </c>
    </row>
    <row r="6691" spans="1:15">
      <c r="A6691" t="s">
        <v>16</v>
      </c>
      <c r="B6691" t="s">
        <v>119</v>
      </c>
      <c r="C6691" t="s">
        <v>4109</v>
      </c>
      <c r="D6691" t="s">
        <v>5911</v>
      </c>
      <c r="E6691" t="s">
        <v>5914</v>
      </c>
      <c r="F6691" s="1" t="s">
        <v>5911</v>
      </c>
      <c r="G6691" s="1" t="str">
        <f t="array" ref="G6691">IF(COUNT(FIND(Keywords!$E$3:$E$5,I6691)),"실족추락","")</f>
        <v/>
      </c>
      <c r="H6691" s="1"/>
      <c r="I6691" t="s">
        <v>11198</v>
      </c>
      <c r="J6691" t="s">
        <v>13806</v>
      </c>
      <c r="K6691" t="s">
        <v>14759</v>
      </c>
      <c r="L6691" t="s">
        <v>14100</v>
      </c>
      <c r="M6691" t="s">
        <v>14538</v>
      </c>
      <c r="N6691" t="s">
        <v>15465</v>
      </c>
      <c r="O6691" t="s">
        <v>14538</v>
      </c>
    </row>
    <row r="6692" spans="1:15">
      <c r="A6692" t="s">
        <v>16</v>
      </c>
      <c r="B6692" t="s">
        <v>119</v>
      </c>
      <c r="C6692" t="s">
        <v>4110</v>
      </c>
      <c r="D6692" t="s">
        <v>5911</v>
      </c>
      <c r="E6692" t="s">
        <v>5914</v>
      </c>
      <c r="F6692" s="1"/>
      <c r="G6692" s="1" t="str">
        <f t="array" ref="G6692">IF(COUNT(FIND(Keywords!$E$3:$E$5,I6692)),"실족추락","")</f>
        <v/>
      </c>
      <c r="H6692" s="1"/>
      <c r="I6692" t="s">
        <v>11199</v>
      </c>
      <c r="J6692" t="s">
        <v>13885</v>
      </c>
      <c r="K6692" t="s">
        <v>14300</v>
      </c>
      <c r="L6692" t="s">
        <v>14943</v>
      </c>
      <c r="M6692" t="s">
        <v>14538</v>
      </c>
      <c r="N6692" t="s">
        <v>15214</v>
      </c>
      <c r="O6692" t="s">
        <v>14538</v>
      </c>
    </row>
    <row r="6693" spans="1:15">
      <c r="A6693" t="s">
        <v>16</v>
      </c>
      <c r="B6693" t="s">
        <v>119</v>
      </c>
      <c r="C6693" t="s">
        <v>4111</v>
      </c>
      <c r="D6693" t="s">
        <v>5911</v>
      </c>
      <c r="E6693" t="s">
        <v>5914</v>
      </c>
      <c r="F6693" s="1" t="s">
        <v>5911</v>
      </c>
      <c r="G6693" s="1" t="str">
        <f t="array" ref="G6693">IF(COUNT(FIND(Keywords!$E$3:$E$5,I6693)),"실족추락","")</f>
        <v/>
      </c>
      <c r="H6693" s="1"/>
      <c r="I6693" t="s">
        <v>11200</v>
      </c>
      <c r="J6693" t="s">
        <v>13851</v>
      </c>
      <c r="K6693" t="s">
        <v>14160</v>
      </c>
      <c r="L6693" t="s">
        <v>14943</v>
      </c>
      <c r="M6693" t="s">
        <v>14538</v>
      </c>
      <c r="N6693" t="s">
        <v>15367</v>
      </c>
      <c r="O6693" t="s">
        <v>14538</v>
      </c>
    </row>
    <row r="6694" spans="1:15">
      <c r="A6694" t="s">
        <v>16</v>
      </c>
      <c r="B6694" t="s">
        <v>119</v>
      </c>
      <c r="C6694" t="s">
        <v>4112</v>
      </c>
      <c r="D6694" t="s">
        <v>5909</v>
      </c>
      <c r="E6694" t="s">
        <v>5914</v>
      </c>
      <c r="F6694" s="1"/>
      <c r="G6694" s="1" t="str">
        <f t="array" ref="G6694">IF(COUNT(FIND(Keywords!$E$3:$E$5,I6694)),"실족추락","")</f>
        <v/>
      </c>
      <c r="H6694" s="1"/>
      <c r="I6694" t="s">
        <v>11201</v>
      </c>
      <c r="J6694" t="s">
        <v>13893</v>
      </c>
      <c r="K6694" t="s">
        <v>14764</v>
      </c>
      <c r="L6694" t="s">
        <v>14074</v>
      </c>
      <c r="M6694" t="s">
        <v>14538</v>
      </c>
      <c r="N6694" t="s">
        <v>15361</v>
      </c>
      <c r="O6694" t="s">
        <v>14538</v>
      </c>
    </row>
    <row r="6695" spans="1:15">
      <c r="A6695" t="s">
        <v>16</v>
      </c>
      <c r="B6695" t="s">
        <v>119</v>
      </c>
      <c r="C6695" t="s">
        <v>4113</v>
      </c>
      <c r="D6695" t="s">
        <v>5909</v>
      </c>
      <c r="E6695" t="s">
        <v>5914</v>
      </c>
      <c r="F6695" s="1"/>
      <c r="G6695" s="1" t="str">
        <f t="array" ref="G6695">IF(COUNT(FIND(Keywords!$E$3:$E$5,I6695)),"실족추락","")</f>
        <v/>
      </c>
      <c r="H6695" s="1"/>
      <c r="I6695" t="s">
        <v>11202</v>
      </c>
      <c r="J6695" t="s">
        <v>14026</v>
      </c>
      <c r="K6695" t="s">
        <v>15364</v>
      </c>
      <c r="L6695" t="s">
        <v>14987</v>
      </c>
      <c r="M6695" t="s">
        <v>14538</v>
      </c>
      <c r="N6695" t="s">
        <v>14107</v>
      </c>
      <c r="O6695" t="s">
        <v>14538</v>
      </c>
    </row>
    <row r="6696" spans="1:15">
      <c r="A6696" t="s">
        <v>16</v>
      </c>
      <c r="B6696" t="s">
        <v>119</v>
      </c>
      <c r="C6696" t="s">
        <v>4114</v>
      </c>
      <c r="D6696" t="s">
        <v>5909</v>
      </c>
      <c r="E6696" t="s">
        <v>5914</v>
      </c>
      <c r="F6696" s="1"/>
      <c r="G6696" s="1" t="str">
        <f t="array" ref="G6696">IF(COUNT(FIND(Keywords!$E$3:$E$5,I6696)),"실족추락","")</f>
        <v/>
      </c>
      <c r="H6696" s="1"/>
      <c r="I6696" t="s">
        <v>11203</v>
      </c>
      <c r="J6696" t="s">
        <v>13929</v>
      </c>
      <c r="K6696" t="s">
        <v>15405</v>
      </c>
      <c r="L6696" t="s">
        <v>14722</v>
      </c>
      <c r="M6696" t="s">
        <v>14538</v>
      </c>
      <c r="N6696" t="s">
        <v>14533</v>
      </c>
      <c r="O6696" t="s">
        <v>14538</v>
      </c>
    </row>
    <row r="6697" spans="1:15">
      <c r="A6697" t="s">
        <v>16</v>
      </c>
      <c r="B6697" t="s">
        <v>119</v>
      </c>
      <c r="C6697" t="s">
        <v>4115</v>
      </c>
      <c r="D6697" t="s">
        <v>5909</v>
      </c>
      <c r="E6697" t="s">
        <v>5914</v>
      </c>
      <c r="F6697" s="1"/>
      <c r="G6697" s="1" t="str">
        <f t="array" ref="G6697">IF(COUNT(FIND(Keywords!$E$3:$E$5,I6697)),"실족추락","")</f>
        <v/>
      </c>
      <c r="H6697" s="1"/>
      <c r="I6697" t="s">
        <v>11204</v>
      </c>
      <c r="J6697" t="s">
        <v>13897</v>
      </c>
      <c r="K6697" t="s">
        <v>15365</v>
      </c>
      <c r="L6697" t="s">
        <v>15139</v>
      </c>
      <c r="M6697" t="s">
        <v>14538</v>
      </c>
      <c r="N6697" t="s">
        <v>15439</v>
      </c>
      <c r="O6697" t="s">
        <v>14538</v>
      </c>
    </row>
    <row r="6698" spans="1:15">
      <c r="A6698" t="s">
        <v>16</v>
      </c>
      <c r="B6698" t="s">
        <v>119</v>
      </c>
      <c r="C6698" t="s">
        <v>4116</v>
      </c>
      <c r="D6698" t="s">
        <v>5909</v>
      </c>
      <c r="E6698" t="s">
        <v>5914</v>
      </c>
      <c r="F6698" s="1"/>
      <c r="G6698" s="1" t="str">
        <f t="array" ref="G6698">IF(COUNT(FIND(Keywords!$E$3:$E$5,I6698)),"실족추락","")</f>
        <v/>
      </c>
      <c r="H6698" s="1"/>
      <c r="I6698" t="s">
        <v>11205</v>
      </c>
      <c r="J6698" t="s">
        <v>13903</v>
      </c>
      <c r="K6698" t="s">
        <v>15054</v>
      </c>
      <c r="L6698" t="s">
        <v>14932</v>
      </c>
      <c r="M6698" t="s">
        <v>14538</v>
      </c>
      <c r="N6698" t="s">
        <v>14090</v>
      </c>
      <c r="O6698" t="s">
        <v>14538</v>
      </c>
    </row>
    <row r="6699" spans="1:15">
      <c r="A6699" t="s">
        <v>16</v>
      </c>
      <c r="B6699" t="s">
        <v>119</v>
      </c>
      <c r="C6699" t="s">
        <v>4117</v>
      </c>
      <c r="D6699" t="s">
        <v>5911</v>
      </c>
      <c r="E6699" t="s">
        <v>5914</v>
      </c>
      <c r="F6699" s="1" t="s">
        <v>5911</v>
      </c>
      <c r="G6699" s="1" t="str">
        <f t="array" ref="G6699">IF(COUNT(FIND(Keywords!$E$3:$E$5,I6699)),"실족추락","")</f>
        <v/>
      </c>
      <c r="H6699" s="1"/>
      <c r="I6699" t="s">
        <v>11206</v>
      </c>
      <c r="J6699" t="s">
        <v>13770</v>
      </c>
      <c r="K6699" t="s">
        <v>15174</v>
      </c>
      <c r="L6699" t="s">
        <v>14367</v>
      </c>
      <c r="M6699" t="s">
        <v>14538</v>
      </c>
      <c r="N6699" t="s">
        <v>14887</v>
      </c>
      <c r="O6699" t="s">
        <v>14538</v>
      </c>
    </row>
    <row r="6700" spans="1:15">
      <c r="A6700" t="s">
        <v>16</v>
      </c>
      <c r="B6700" t="s">
        <v>119</v>
      </c>
      <c r="C6700" t="s">
        <v>2691</v>
      </c>
      <c r="D6700" t="s">
        <v>5909</v>
      </c>
      <c r="E6700" t="s">
        <v>5914</v>
      </c>
      <c r="F6700" s="1"/>
      <c r="G6700" s="1" t="str">
        <f t="array" ref="G6700">IF(COUNT(FIND(Keywords!$E$3:$E$5,I6700)),"실족추락","")</f>
        <v/>
      </c>
      <c r="H6700" s="1"/>
      <c r="I6700" t="s">
        <v>11207</v>
      </c>
      <c r="J6700" t="s">
        <v>13840</v>
      </c>
      <c r="K6700" t="s">
        <v>15171</v>
      </c>
      <c r="L6700" t="s">
        <v>15316</v>
      </c>
      <c r="M6700" t="s">
        <v>14538</v>
      </c>
      <c r="N6700" t="s">
        <v>14495</v>
      </c>
      <c r="O6700" t="s">
        <v>14538</v>
      </c>
    </row>
    <row r="6701" spans="1:15">
      <c r="A6701" t="s">
        <v>16</v>
      </c>
      <c r="B6701" t="s">
        <v>119</v>
      </c>
      <c r="C6701" t="s">
        <v>4118</v>
      </c>
      <c r="D6701" t="s">
        <v>5909</v>
      </c>
      <c r="E6701" t="s">
        <v>5914</v>
      </c>
      <c r="F6701" s="1"/>
      <c r="G6701" s="1" t="str">
        <f t="array" ref="G6701">IF(COUNT(FIND(Keywords!$E$3:$E$5,I6701)),"실족추락","")</f>
        <v>실족추락</v>
      </c>
      <c r="H6701" s="1"/>
      <c r="I6701" t="s">
        <v>11208</v>
      </c>
      <c r="J6701" t="s">
        <v>13784</v>
      </c>
      <c r="K6701" t="s">
        <v>14463</v>
      </c>
      <c r="L6701" t="s">
        <v>14324</v>
      </c>
      <c r="M6701" t="s">
        <v>14538</v>
      </c>
      <c r="N6701" t="s">
        <v>15877</v>
      </c>
      <c r="O6701" t="s">
        <v>14538</v>
      </c>
    </row>
    <row r="6702" spans="1:15">
      <c r="A6702" t="s">
        <v>16</v>
      </c>
      <c r="B6702" t="s">
        <v>119</v>
      </c>
      <c r="C6702" t="s">
        <v>4119</v>
      </c>
      <c r="D6702" t="s">
        <v>5909</v>
      </c>
      <c r="E6702" t="s">
        <v>5914</v>
      </c>
      <c r="F6702" s="1"/>
      <c r="G6702" s="1" t="str">
        <f t="array" ref="G6702">IF(COUNT(FIND(Keywords!$E$3:$E$5,I6702)),"실족추락","")</f>
        <v/>
      </c>
      <c r="H6702" s="1"/>
      <c r="I6702" t="s">
        <v>11209</v>
      </c>
      <c r="J6702" t="s">
        <v>13756</v>
      </c>
      <c r="K6702" t="s">
        <v>14461</v>
      </c>
      <c r="L6702" t="s">
        <v>15365</v>
      </c>
      <c r="M6702" t="s">
        <v>14538</v>
      </c>
      <c r="N6702" t="s">
        <v>15905</v>
      </c>
      <c r="O6702" t="s">
        <v>14538</v>
      </c>
    </row>
    <row r="6703" spans="1:15">
      <c r="A6703" t="s">
        <v>16</v>
      </c>
      <c r="B6703" t="s">
        <v>119</v>
      </c>
      <c r="C6703" t="s">
        <v>4120</v>
      </c>
      <c r="D6703" t="s">
        <v>5909</v>
      </c>
      <c r="E6703" t="s">
        <v>5914</v>
      </c>
      <c r="F6703" s="1"/>
      <c r="G6703" s="1" t="str">
        <f t="array" ref="G6703">IF(COUNT(FIND(Keywords!$E$3:$E$5,I6703)),"실족추락","")</f>
        <v/>
      </c>
      <c r="H6703" s="1"/>
      <c r="I6703" t="s">
        <v>11210</v>
      </c>
      <c r="J6703" t="s">
        <v>13734</v>
      </c>
      <c r="K6703" t="s">
        <v>14108</v>
      </c>
      <c r="L6703" t="s">
        <v>14641</v>
      </c>
      <c r="M6703" t="s">
        <v>14538</v>
      </c>
      <c r="N6703" t="s">
        <v>15269</v>
      </c>
      <c r="O6703" t="s">
        <v>14538</v>
      </c>
    </row>
    <row r="6704" spans="1:15">
      <c r="A6704" t="s">
        <v>16</v>
      </c>
      <c r="B6704" t="s">
        <v>119</v>
      </c>
      <c r="C6704" t="s">
        <v>1932</v>
      </c>
      <c r="D6704" t="s">
        <v>5909</v>
      </c>
      <c r="E6704" t="s">
        <v>5914</v>
      </c>
      <c r="F6704" s="1"/>
      <c r="G6704" s="1" t="str">
        <f t="array" ref="G6704">IF(COUNT(FIND(Keywords!$E$3:$E$5,I6704)),"실족추락","")</f>
        <v/>
      </c>
      <c r="H6704" s="1"/>
      <c r="I6704" t="s">
        <v>11211</v>
      </c>
      <c r="J6704" t="s">
        <v>13781</v>
      </c>
      <c r="K6704" t="s">
        <v>15044</v>
      </c>
      <c r="L6704" t="s">
        <v>14339</v>
      </c>
      <c r="M6704" t="s">
        <v>14538</v>
      </c>
      <c r="N6704" t="s">
        <v>14495</v>
      </c>
      <c r="O6704" t="s">
        <v>14538</v>
      </c>
    </row>
    <row r="6705" spans="1:15">
      <c r="A6705" t="s">
        <v>16</v>
      </c>
      <c r="B6705" t="s">
        <v>119</v>
      </c>
      <c r="C6705" t="s">
        <v>1932</v>
      </c>
      <c r="D6705" t="s">
        <v>5909</v>
      </c>
      <c r="E6705" t="s">
        <v>5914</v>
      </c>
      <c r="F6705" s="1"/>
      <c r="G6705" s="1" t="str">
        <f t="array" ref="G6705">IF(COUNT(FIND(Keywords!$E$3:$E$5,I6705)),"실족추락","")</f>
        <v/>
      </c>
      <c r="H6705" s="1"/>
      <c r="I6705" t="s">
        <v>11212</v>
      </c>
      <c r="J6705" t="s">
        <v>13781</v>
      </c>
      <c r="K6705" t="s">
        <v>15044</v>
      </c>
      <c r="L6705" t="s">
        <v>14339</v>
      </c>
      <c r="M6705" t="s">
        <v>14538</v>
      </c>
      <c r="N6705" t="s">
        <v>14495</v>
      </c>
      <c r="O6705" t="s">
        <v>14538</v>
      </c>
    </row>
    <row r="6706" spans="1:15">
      <c r="A6706" t="s">
        <v>16</v>
      </c>
      <c r="B6706" t="s">
        <v>119</v>
      </c>
      <c r="C6706" t="s">
        <v>2173</v>
      </c>
      <c r="D6706" t="s">
        <v>5909</v>
      </c>
      <c r="E6706" t="s">
        <v>5914</v>
      </c>
      <c r="F6706" s="1"/>
      <c r="G6706" s="1" t="str">
        <f t="array" ref="G6706">IF(COUNT(FIND(Keywords!$E$3:$E$5,I6706)),"실족추락","")</f>
        <v/>
      </c>
      <c r="H6706" s="1"/>
      <c r="I6706" t="s">
        <v>11213</v>
      </c>
      <c r="J6706" t="s">
        <v>13857</v>
      </c>
      <c r="K6706" t="s">
        <v>14510</v>
      </c>
      <c r="L6706" t="s">
        <v>14494</v>
      </c>
      <c r="M6706" t="s">
        <v>14538</v>
      </c>
      <c r="N6706" t="s">
        <v>14345</v>
      </c>
      <c r="O6706" t="s">
        <v>14538</v>
      </c>
    </row>
    <row r="6707" spans="1:15">
      <c r="A6707" t="s">
        <v>16</v>
      </c>
      <c r="B6707" t="s">
        <v>119</v>
      </c>
      <c r="C6707" t="s">
        <v>4121</v>
      </c>
      <c r="D6707" t="s">
        <v>5909</v>
      </c>
      <c r="E6707" t="s">
        <v>5914</v>
      </c>
      <c r="F6707" s="1"/>
      <c r="G6707" s="1" t="str">
        <f t="array" ref="G6707">IF(COUNT(FIND(Keywords!$E$3:$E$5,I6707)),"실족추락","")</f>
        <v/>
      </c>
      <c r="H6707" s="1"/>
      <c r="I6707" t="s">
        <v>11214</v>
      </c>
      <c r="J6707" t="s">
        <v>13746</v>
      </c>
      <c r="K6707" t="s">
        <v>14454</v>
      </c>
      <c r="L6707" t="s">
        <v>15208</v>
      </c>
      <c r="M6707" t="s">
        <v>14538</v>
      </c>
      <c r="N6707" t="s">
        <v>15604</v>
      </c>
      <c r="O6707" t="s">
        <v>14538</v>
      </c>
    </row>
    <row r="6708" spans="1:15">
      <c r="A6708" t="s">
        <v>16</v>
      </c>
      <c r="B6708" t="s">
        <v>119</v>
      </c>
      <c r="C6708" t="s">
        <v>2628</v>
      </c>
      <c r="D6708" t="s">
        <v>5909</v>
      </c>
      <c r="E6708" t="s">
        <v>5914</v>
      </c>
      <c r="F6708" s="1"/>
      <c r="G6708" s="1" t="str">
        <f t="array" ref="G6708">IF(COUNT(FIND(Keywords!$E$3:$E$5,I6708)),"실족추락","")</f>
        <v/>
      </c>
      <c r="H6708" s="1"/>
      <c r="I6708" t="s">
        <v>11215</v>
      </c>
      <c r="J6708" t="s">
        <v>13766</v>
      </c>
      <c r="K6708" t="s">
        <v>15194</v>
      </c>
      <c r="L6708" t="s">
        <v>14364</v>
      </c>
      <c r="M6708" t="s">
        <v>14538</v>
      </c>
      <c r="N6708" t="s">
        <v>15836</v>
      </c>
      <c r="O6708" t="s">
        <v>14538</v>
      </c>
    </row>
    <row r="6709" spans="1:15">
      <c r="A6709" t="s">
        <v>16</v>
      </c>
      <c r="B6709" t="s">
        <v>119</v>
      </c>
      <c r="C6709" t="s">
        <v>4122</v>
      </c>
      <c r="D6709" t="s">
        <v>5911</v>
      </c>
      <c r="E6709" t="s">
        <v>5923</v>
      </c>
      <c r="F6709" s="1" t="s">
        <v>5911</v>
      </c>
      <c r="G6709" s="1" t="str">
        <f t="array" ref="G6709">IF(COUNT(FIND(Keywords!$E$3:$E$5,I6709)),"실족추락","")</f>
        <v/>
      </c>
      <c r="H6709" s="1"/>
      <c r="I6709" t="s">
        <v>11216</v>
      </c>
      <c r="J6709" t="s">
        <v>13871</v>
      </c>
      <c r="K6709" t="s">
        <v>14862</v>
      </c>
      <c r="L6709" t="s">
        <v>15153</v>
      </c>
      <c r="M6709" t="s">
        <v>14538</v>
      </c>
      <c r="N6709" t="s">
        <v>14339</v>
      </c>
      <c r="O6709" t="s">
        <v>14538</v>
      </c>
    </row>
    <row r="6710" spans="1:15">
      <c r="A6710" t="s">
        <v>16</v>
      </c>
      <c r="B6710" t="s">
        <v>119</v>
      </c>
      <c r="C6710" t="s">
        <v>1335</v>
      </c>
      <c r="D6710" t="s">
        <v>5909</v>
      </c>
      <c r="E6710" t="s">
        <v>5920</v>
      </c>
      <c r="F6710" s="1"/>
      <c r="G6710" s="1" t="str">
        <f t="array" ref="G6710">IF(COUNT(FIND(Keywords!$E$3:$E$5,I6710)),"실족추락","")</f>
        <v/>
      </c>
      <c r="H6710" s="1"/>
      <c r="I6710" t="s">
        <v>11217</v>
      </c>
      <c r="J6710" t="s">
        <v>13840</v>
      </c>
      <c r="K6710" t="s">
        <v>14838</v>
      </c>
      <c r="L6710" t="s">
        <v>14995</v>
      </c>
      <c r="M6710" t="s">
        <v>14538</v>
      </c>
      <c r="N6710" t="s">
        <v>14889</v>
      </c>
      <c r="O6710" t="s">
        <v>14538</v>
      </c>
    </row>
    <row r="6711" spans="1:15">
      <c r="A6711" t="s">
        <v>16</v>
      </c>
      <c r="B6711" t="s">
        <v>119</v>
      </c>
      <c r="C6711" t="s">
        <v>2695</v>
      </c>
      <c r="D6711" t="s">
        <v>5909</v>
      </c>
      <c r="E6711" t="s">
        <v>5916</v>
      </c>
      <c r="F6711" s="1"/>
      <c r="G6711" s="1" t="str">
        <f t="array" ref="G6711">IF(COUNT(FIND(Keywords!$E$3:$E$5,I6711)),"실족추락","")</f>
        <v/>
      </c>
      <c r="H6711" s="1"/>
      <c r="I6711" t="s">
        <v>11218</v>
      </c>
      <c r="J6711" t="s">
        <v>13764</v>
      </c>
      <c r="K6711" t="s">
        <v>15210</v>
      </c>
      <c r="L6711" t="s">
        <v>14544</v>
      </c>
      <c r="M6711" t="s">
        <v>14538</v>
      </c>
      <c r="N6711" t="s">
        <v>14865</v>
      </c>
      <c r="O6711" t="s">
        <v>14538</v>
      </c>
    </row>
    <row r="6712" spans="1:15">
      <c r="A6712" t="s">
        <v>16</v>
      </c>
      <c r="B6712" t="s">
        <v>119</v>
      </c>
      <c r="C6712" t="s">
        <v>4123</v>
      </c>
      <c r="D6712" t="s">
        <v>5909</v>
      </c>
      <c r="E6712" t="s">
        <v>5921</v>
      </c>
      <c r="F6712" s="1"/>
      <c r="G6712" s="1" t="str">
        <f t="array" ref="G6712">IF(COUNT(FIND(Keywords!$E$3:$E$5,I6712)),"실족추락","")</f>
        <v/>
      </c>
      <c r="H6712" s="1"/>
      <c r="I6712" t="s">
        <v>11219</v>
      </c>
      <c r="J6712" t="s">
        <v>13764</v>
      </c>
      <c r="K6712" t="s">
        <v>14137</v>
      </c>
      <c r="L6712" t="s">
        <v>14080</v>
      </c>
      <c r="M6712" t="s">
        <v>14538</v>
      </c>
      <c r="N6712" t="s">
        <v>14677</v>
      </c>
      <c r="O6712" t="s">
        <v>14538</v>
      </c>
    </row>
    <row r="6713" spans="1:15">
      <c r="A6713" t="s">
        <v>16</v>
      </c>
      <c r="B6713" t="s">
        <v>119</v>
      </c>
      <c r="C6713" t="s">
        <v>3009</v>
      </c>
      <c r="D6713" t="s">
        <v>5911</v>
      </c>
      <c r="E6713" t="s">
        <v>5920</v>
      </c>
      <c r="F6713" s="1" t="s">
        <v>5911</v>
      </c>
      <c r="G6713" s="1" t="str">
        <f t="array" ref="G6713">IF(COUNT(FIND(Keywords!$E$3:$E$5,I6713)),"실족추락","")</f>
        <v/>
      </c>
      <c r="H6713" s="1"/>
      <c r="I6713" t="s">
        <v>11220</v>
      </c>
      <c r="J6713" t="s">
        <v>13888</v>
      </c>
      <c r="K6713" t="s">
        <v>14530</v>
      </c>
      <c r="L6713" t="s">
        <v>14817</v>
      </c>
      <c r="M6713" t="s">
        <v>14538</v>
      </c>
      <c r="N6713" t="s">
        <v>14734</v>
      </c>
      <c r="O6713" t="s">
        <v>14538</v>
      </c>
    </row>
    <row r="6714" spans="1:15">
      <c r="A6714" t="s">
        <v>16</v>
      </c>
      <c r="B6714" t="s">
        <v>119</v>
      </c>
      <c r="C6714" t="s">
        <v>4124</v>
      </c>
      <c r="D6714" t="s">
        <v>5909</v>
      </c>
      <c r="E6714" t="s">
        <v>5916</v>
      </c>
      <c r="F6714" s="1"/>
      <c r="G6714" s="1" t="str">
        <f t="array" ref="G6714">IF(COUNT(FIND(Keywords!$E$3:$E$5,I6714)),"실족추락","")</f>
        <v/>
      </c>
      <c r="H6714" s="1"/>
      <c r="I6714" t="s">
        <v>11221</v>
      </c>
      <c r="J6714" t="s">
        <v>13768</v>
      </c>
      <c r="K6714" t="s">
        <v>14104</v>
      </c>
      <c r="L6714" t="s">
        <v>14548</v>
      </c>
      <c r="M6714" t="s">
        <v>14538</v>
      </c>
      <c r="N6714" t="s">
        <v>15906</v>
      </c>
      <c r="O6714" t="s">
        <v>14538</v>
      </c>
    </row>
    <row r="6715" spans="1:15">
      <c r="A6715" t="s">
        <v>16</v>
      </c>
      <c r="B6715" t="s">
        <v>119</v>
      </c>
      <c r="C6715" t="s">
        <v>4125</v>
      </c>
      <c r="D6715" t="s">
        <v>5909</v>
      </c>
      <c r="E6715" t="s">
        <v>5920</v>
      </c>
      <c r="F6715" s="1"/>
      <c r="G6715" s="1" t="str">
        <f t="array" ref="G6715">IF(COUNT(FIND(Keywords!$E$3:$E$5,I6715)),"실족추락","")</f>
        <v/>
      </c>
      <c r="H6715" s="1"/>
      <c r="I6715" t="s">
        <v>11222</v>
      </c>
      <c r="J6715" t="s">
        <v>13743</v>
      </c>
      <c r="K6715" t="s">
        <v>14539</v>
      </c>
      <c r="L6715" t="s">
        <v>15019</v>
      </c>
      <c r="M6715" t="s">
        <v>14538</v>
      </c>
      <c r="N6715" t="s">
        <v>15907</v>
      </c>
      <c r="O6715" t="s">
        <v>14538</v>
      </c>
    </row>
    <row r="6716" spans="1:15">
      <c r="A6716" t="s">
        <v>16</v>
      </c>
      <c r="B6716" t="s">
        <v>119</v>
      </c>
      <c r="C6716" t="s">
        <v>4126</v>
      </c>
      <c r="D6716" t="s">
        <v>5909</v>
      </c>
      <c r="E6716" t="s">
        <v>5920</v>
      </c>
      <c r="F6716" s="1"/>
      <c r="G6716" s="1" t="str">
        <f t="array" ref="G6716">IF(COUNT(FIND(Keywords!$E$3:$E$5,I6716)),"실족추락","")</f>
        <v>실족추락</v>
      </c>
      <c r="H6716" s="1"/>
      <c r="I6716" t="s">
        <v>11223</v>
      </c>
      <c r="J6716" t="s">
        <v>13918</v>
      </c>
      <c r="K6716" t="s">
        <v>15406</v>
      </c>
      <c r="L6716" t="s">
        <v>14532</v>
      </c>
      <c r="M6716" t="s">
        <v>14538</v>
      </c>
      <c r="N6716" t="s">
        <v>15908</v>
      </c>
      <c r="O6716" t="s">
        <v>14538</v>
      </c>
    </row>
    <row r="6717" spans="1:15">
      <c r="A6717" t="s">
        <v>16</v>
      </c>
      <c r="B6717" t="s">
        <v>119</v>
      </c>
      <c r="C6717" t="s">
        <v>4127</v>
      </c>
      <c r="D6717" t="s">
        <v>5909</v>
      </c>
      <c r="E6717" t="s">
        <v>5920</v>
      </c>
      <c r="F6717" s="1"/>
      <c r="G6717" s="1" t="str">
        <f t="array" ref="G6717">IF(COUNT(FIND(Keywords!$E$3:$E$5,I6717)),"실족추락","")</f>
        <v/>
      </c>
      <c r="H6717" s="1"/>
      <c r="I6717" t="s">
        <v>11224</v>
      </c>
      <c r="J6717" t="s">
        <v>13766</v>
      </c>
      <c r="K6717" t="s">
        <v>15407</v>
      </c>
      <c r="L6717" t="s">
        <v>14869</v>
      </c>
      <c r="M6717" t="s">
        <v>14538</v>
      </c>
      <c r="N6717" t="s">
        <v>15784</v>
      </c>
      <c r="O6717" t="s">
        <v>14538</v>
      </c>
    </row>
    <row r="6718" spans="1:15">
      <c r="A6718" t="s">
        <v>16</v>
      </c>
      <c r="B6718" t="s">
        <v>119</v>
      </c>
      <c r="C6718" t="s">
        <v>4128</v>
      </c>
      <c r="D6718" t="s">
        <v>5912</v>
      </c>
      <c r="E6718" t="s">
        <v>5921</v>
      </c>
      <c r="F6718" s="1"/>
      <c r="G6718" s="1" t="str">
        <f t="array" ref="G6718">IF(COUNT(FIND(Keywords!$E$3:$E$5,I6718)),"실족추락","")</f>
        <v/>
      </c>
      <c r="H6718" s="1"/>
      <c r="I6718" t="s">
        <v>11225</v>
      </c>
      <c r="J6718" t="s">
        <v>13936</v>
      </c>
      <c r="K6718" t="s">
        <v>15408</v>
      </c>
      <c r="L6718" t="s">
        <v>14341</v>
      </c>
      <c r="M6718" t="s">
        <v>14538</v>
      </c>
      <c r="N6718" t="s">
        <v>15900</v>
      </c>
      <c r="O6718" t="s">
        <v>14538</v>
      </c>
    </row>
    <row r="6719" spans="1:15">
      <c r="A6719" t="s">
        <v>16</v>
      </c>
      <c r="B6719" t="s">
        <v>119</v>
      </c>
      <c r="C6719" t="s">
        <v>4129</v>
      </c>
      <c r="D6719" t="s">
        <v>5909</v>
      </c>
      <c r="E6719" t="s">
        <v>5920</v>
      </c>
      <c r="F6719" s="1"/>
      <c r="G6719" s="1" t="str">
        <f t="array" ref="G6719">IF(COUNT(FIND(Keywords!$E$3:$E$5,I6719)),"실족추락","")</f>
        <v/>
      </c>
      <c r="H6719" s="1"/>
      <c r="I6719" t="s">
        <v>11226</v>
      </c>
      <c r="J6719" t="s">
        <v>14042</v>
      </c>
      <c r="K6719" t="s">
        <v>15409</v>
      </c>
      <c r="L6719" t="s">
        <v>14532</v>
      </c>
      <c r="M6719" t="s">
        <v>14643</v>
      </c>
      <c r="N6719" t="s">
        <v>15490</v>
      </c>
      <c r="O6719" t="s">
        <v>15106</v>
      </c>
    </row>
    <row r="6720" spans="1:15">
      <c r="A6720" t="s">
        <v>16</v>
      </c>
      <c r="B6720" t="s">
        <v>119</v>
      </c>
      <c r="C6720" t="s">
        <v>4130</v>
      </c>
      <c r="D6720" t="s">
        <v>5912</v>
      </c>
      <c r="E6720" t="s">
        <v>5921</v>
      </c>
      <c r="F6720" s="1"/>
      <c r="G6720" s="1" t="str">
        <f t="array" ref="G6720">IF(COUNT(FIND(Keywords!$E$3:$E$5,I6720)),"실족추락","")</f>
        <v/>
      </c>
      <c r="H6720" s="1"/>
      <c r="I6720" t="s">
        <v>11227</v>
      </c>
      <c r="J6720" t="s">
        <v>13859</v>
      </c>
      <c r="K6720" t="s">
        <v>14888</v>
      </c>
      <c r="L6720" t="s">
        <v>15057</v>
      </c>
      <c r="M6720" t="s">
        <v>14538</v>
      </c>
      <c r="N6720" t="s">
        <v>15823</v>
      </c>
      <c r="O6720" t="s">
        <v>14352</v>
      </c>
    </row>
    <row r="6721" spans="1:15">
      <c r="A6721" t="s">
        <v>16</v>
      </c>
      <c r="B6721" t="s">
        <v>119</v>
      </c>
      <c r="C6721" t="s">
        <v>1866</v>
      </c>
      <c r="D6721" t="s">
        <v>5909</v>
      </c>
      <c r="E6721" t="s">
        <v>5920</v>
      </c>
      <c r="F6721" s="1"/>
      <c r="G6721" s="1" t="str">
        <f t="array" ref="G6721">IF(COUNT(FIND(Keywords!$E$3:$E$5,I6721)),"실족추락","")</f>
        <v/>
      </c>
      <c r="H6721" s="1"/>
      <c r="I6721" t="s">
        <v>11228</v>
      </c>
      <c r="J6721" t="s">
        <v>13754</v>
      </c>
      <c r="K6721" t="s">
        <v>15020</v>
      </c>
      <c r="L6721" t="s">
        <v>14100</v>
      </c>
      <c r="M6721" t="s">
        <v>14538</v>
      </c>
      <c r="N6721" t="s">
        <v>15745</v>
      </c>
      <c r="O6721" t="s">
        <v>14319</v>
      </c>
    </row>
    <row r="6722" spans="1:15">
      <c r="A6722" t="s">
        <v>16</v>
      </c>
      <c r="B6722" t="s">
        <v>119</v>
      </c>
      <c r="C6722" t="s">
        <v>4131</v>
      </c>
      <c r="D6722" t="s">
        <v>5909</v>
      </c>
      <c r="E6722" t="s">
        <v>5920</v>
      </c>
      <c r="F6722" s="1"/>
      <c r="G6722" s="1" t="str">
        <f t="array" ref="G6722">IF(COUNT(FIND(Keywords!$E$3:$E$5,I6722)),"실족추락","")</f>
        <v/>
      </c>
      <c r="H6722" s="1"/>
      <c r="I6722" t="s">
        <v>11229</v>
      </c>
      <c r="J6722" t="s">
        <v>13840</v>
      </c>
      <c r="K6722" t="s">
        <v>15173</v>
      </c>
      <c r="L6722" t="s">
        <v>14555</v>
      </c>
      <c r="M6722" t="s">
        <v>14538</v>
      </c>
      <c r="N6722" t="s">
        <v>15863</v>
      </c>
      <c r="O6722" t="s">
        <v>14506</v>
      </c>
    </row>
    <row r="6723" spans="1:15">
      <c r="A6723" t="s">
        <v>16</v>
      </c>
      <c r="B6723" t="s">
        <v>119</v>
      </c>
      <c r="C6723" t="s">
        <v>4132</v>
      </c>
      <c r="D6723" t="s">
        <v>5909</v>
      </c>
      <c r="E6723" t="s">
        <v>5920</v>
      </c>
      <c r="F6723" s="1"/>
      <c r="G6723" s="1" t="str">
        <f t="array" ref="G6723">IF(COUNT(FIND(Keywords!$E$3:$E$5,I6723)),"실족추락","")</f>
        <v/>
      </c>
      <c r="H6723" s="1"/>
      <c r="I6723" t="s">
        <v>11230</v>
      </c>
      <c r="J6723" t="s">
        <v>13838</v>
      </c>
      <c r="K6723" t="s">
        <v>15183</v>
      </c>
      <c r="L6723" t="s">
        <v>14116</v>
      </c>
      <c r="M6723" t="s">
        <v>14538</v>
      </c>
      <c r="N6723" t="s">
        <v>15909</v>
      </c>
      <c r="O6723" t="s">
        <v>14689</v>
      </c>
    </row>
    <row r="6724" spans="1:15">
      <c r="A6724" t="s">
        <v>16</v>
      </c>
      <c r="B6724" t="s">
        <v>119</v>
      </c>
      <c r="C6724" t="s">
        <v>4133</v>
      </c>
      <c r="D6724" t="s">
        <v>5909</v>
      </c>
      <c r="E6724" t="s">
        <v>5916</v>
      </c>
      <c r="F6724" s="1"/>
      <c r="G6724" s="1" t="str">
        <f t="array" ref="G6724">IF(COUNT(FIND(Keywords!$E$3:$E$5,I6724)),"실족추락","")</f>
        <v/>
      </c>
      <c r="H6724" s="1"/>
      <c r="I6724" t="s">
        <v>11231</v>
      </c>
      <c r="J6724" t="s">
        <v>13778</v>
      </c>
      <c r="K6724" t="s">
        <v>15410</v>
      </c>
      <c r="L6724" t="s">
        <v>14932</v>
      </c>
      <c r="M6724" t="s">
        <v>14538</v>
      </c>
      <c r="N6724" t="s">
        <v>15736</v>
      </c>
      <c r="O6724" t="s">
        <v>15153</v>
      </c>
    </row>
    <row r="6725" spans="1:15">
      <c r="A6725" t="s">
        <v>16</v>
      </c>
      <c r="B6725" t="s">
        <v>119</v>
      </c>
      <c r="C6725" t="s">
        <v>1044</v>
      </c>
      <c r="D6725" t="s">
        <v>5909</v>
      </c>
      <c r="E6725" t="s">
        <v>5920</v>
      </c>
      <c r="F6725" s="1"/>
      <c r="G6725" s="1" t="str">
        <f t="array" ref="G6725">IF(COUNT(FIND(Keywords!$E$3:$E$5,I6725)),"실족추락","")</f>
        <v/>
      </c>
      <c r="H6725" s="1"/>
      <c r="I6725" t="s">
        <v>11232</v>
      </c>
      <c r="J6725" t="s">
        <v>13885</v>
      </c>
      <c r="K6725" t="s">
        <v>14501</v>
      </c>
      <c r="L6725" t="s">
        <v>14529</v>
      </c>
      <c r="M6725" t="s">
        <v>14538</v>
      </c>
      <c r="N6725" t="s">
        <v>15308</v>
      </c>
      <c r="O6725" t="s">
        <v>14538</v>
      </c>
    </row>
    <row r="6726" spans="1:15">
      <c r="A6726" t="s">
        <v>16</v>
      </c>
      <c r="B6726" t="s">
        <v>119</v>
      </c>
      <c r="C6726" t="s">
        <v>2777</v>
      </c>
      <c r="D6726" t="s">
        <v>5911</v>
      </c>
      <c r="E6726" t="s">
        <v>5920</v>
      </c>
      <c r="F6726" s="1" t="s">
        <v>5911</v>
      </c>
      <c r="G6726" s="1" t="str">
        <f t="array" ref="G6726">IF(COUNT(FIND(Keywords!$E$3:$E$5,I6726)),"실족추락","")</f>
        <v/>
      </c>
      <c r="H6726" s="1"/>
      <c r="I6726" t="s">
        <v>11233</v>
      </c>
      <c r="J6726" t="s">
        <v>13909</v>
      </c>
      <c r="K6726" t="s">
        <v>14891</v>
      </c>
      <c r="L6726" t="s">
        <v>14648</v>
      </c>
      <c r="M6726" t="s">
        <v>14538</v>
      </c>
      <c r="N6726" t="s">
        <v>15787</v>
      </c>
      <c r="O6726" t="s">
        <v>14538</v>
      </c>
    </row>
    <row r="6727" spans="1:15">
      <c r="A6727" t="s">
        <v>16</v>
      </c>
      <c r="B6727" t="s">
        <v>119</v>
      </c>
      <c r="C6727" t="s">
        <v>2778</v>
      </c>
      <c r="D6727" t="s">
        <v>5909</v>
      </c>
      <c r="E6727" t="s">
        <v>5916</v>
      </c>
      <c r="F6727" s="1"/>
      <c r="G6727" s="1" t="str">
        <f t="array" ref="G6727">IF(COUNT(FIND(Keywords!$E$3:$E$5,I6727)),"실족추락","")</f>
        <v/>
      </c>
      <c r="H6727" s="1"/>
      <c r="I6727" t="s">
        <v>11234</v>
      </c>
      <c r="J6727" t="s">
        <v>13768</v>
      </c>
      <c r="K6727" t="s">
        <v>14508</v>
      </c>
      <c r="L6727" t="s">
        <v>14980</v>
      </c>
      <c r="M6727" t="s">
        <v>14538</v>
      </c>
      <c r="N6727" t="s">
        <v>15511</v>
      </c>
      <c r="O6727" t="s">
        <v>14538</v>
      </c>
    </row>
    <row r="6728" spans="1:15">
      <c r="A6728" t="s">
        <v>16</v>
      </c>
      <c r="B6728" t="s">
        <v>119</v>
      </c>
      <c r="C6728" t="s">
        <v>4134</v>
      </c>
      <c r="D6728" t="s">
        <v>5911</v>
      </c>
      <c r="E6728" t="s">
        <v>5921</v>
      </c>
      <c r="F6728" s="1" t="s">
        <v>5911</v>
      </c>
      <c r="G6728" s="1" t="str">
        <f t="array" ref="G6728">IF(COUNT(FIND(Keywords!$E$3:$E$5,I6728)),"실족추락","")</f>
        <v/>
      </c>
      <c r="H6728" s="1"/>
      <c r="I6728" t="s">
        <v>11235</v>
      </c>
      <c r="J6728" t="s">
        <v>13877</v>
      </c>
      <c r="K6728" t="s">
        <v>14944</v>
      </c>
      <c r="L6728" t="s">
        <v>14646</v>
      </c>
      <c r="M6728" t="s">
        <v>14538</v>
      </c>
      <c r="N6728" t="s">
        <v>14461</v>
      </c>
      <c r="O6728" t="s">
        <v>14538</v>
      </c>
    </row>
    <row r="6729" spans="1:15">
      <c r="A6729" t="s">
        <v>16</v>
      </c>
      <c r="B6729" t="s">
        <v>119</v>
      </c>
      <c r="C6729" t="s">
        <v>3447</v>
      </c>
      <c r="D6729" t="s">
        <v>5909</v>
      </c>
      <c r="E6729" t="s">
        <v>5920</v>
      </c>
      <c r="F6729" s="1"/>
      <c r="G6729" s="1" t="str">
        <f t="array" ref="G6729">IF(COUNT(FIND(Keywords!$E$3:$E$5,I6729)),"실족추락","")</f>
        <v/>
      </c>
      <c r="H6729" s="1"/>
      <c r="I6729" t="s">
        <v>11236</v>
      </c>
      <c r="J6729" t="s">
        <v>13794</v>
      </c>
      <c r="K6729" t="s">
        <v>14938</v>
      </c>
      <c r="L6729" t="s">
        <v>15187</v>
      </c>
      <c r="M6729" t="s">
        <v>14538</v>
      </c>
      <c r="N6729" t="s">
        <v>15880</v>
      </c>
      <c r="O6729" t="s">
        <v>14538</v>
      </c>
    </row>
    <row r="6730" spans="1:15">
      <c r="A6730" t="s">
        <v>16</v>
      </c>
      <c r="B6730" t="s">
        <v>119</v>
      </c>
      <c r="C6730" t="s">
        <v>4135</v>
      </c>
      <c r="D6730" t="s">
        <v>5909</v>
      </c>
      <c r="E6730" t="s">
        <v>5920</v>
      </c>
      <c r="F6730" s="1"/>
      <c r="G6730" s="1" t="str">
        <f t="array" ref="G6730">IF(COUNT(FIND(Keywords!$E$3:$E$5,I6730)),"실족추락","")</f>
        <v/>
      </c>
      <c r="H6730" s="1"/>
      <c r="I6730" t="s">
        <v>11237</v>
      </c>
      <c r="J6730" t="s">
        <v>13774</v>
      </c>
      <c r="K6730" t="s">
        <v>14638</v>
      </c>
      <c r="L6730" t="s">
        <v>14351</v>
      </c>
      <c r="M6730" t="s">
        <v>14538</v>
      </c>
      <c r="N6730" t="s">
        <v>14087</v>
      </c>
      <c r="O6730" t="s">
        <v>14538</v>
      </c>
    </row>
    <row r="6731" spans="1:15">
      <c r="A6731" t="s">
        <v>16</v>
      </c>
      <c r="B6731" t="s">
        <v>119</v>
      </c>
      <c r="C6731" t="s">
        <v>4136</v>
      </c>
      <c r="D6731" t="s">
        <v>5909</v>
      </c>
      <c r="E6731" t="s">
        <v>5920</v>
      </c>
      <c r="F6731" s="1"/>
      <c r="G6731" s="1" t="str">
        <f t="array" ref="G6731">IF(COUNT(FIND(Keywords!$E$3:$E$5,I6731)),"실족추락","")</f>
        <v/>
      </c>
      <c r="H6731" s="1"/>
      <c r="I6731" t="s">
        <v>11238</v>
      </c>
      <c r="J6731" t="s">
        <v>13908</v>
      </c>
      <c r="K6731" t="s">
        <v>14490</v>
      </c>
      <c r="L6731" t="s">
        <v>14687</v>
      </c>
      <c r="M6731" t="s">
        <v>14538</v>
      </c>
      <c r="N6731" t="s">
        <v>15712</v>
      </c>
      <c r="O6731" t="s">
        <v>14538</v>
      </c>
    </row>
    <row r="6732" spans="1:15">
      <c r="A6732" t="s">
        <v>16</v>
      </c>
      <c r="B6732" t="s">
        <v>119</v>
      </c>
      <c r="C6732" t="s">
        <v>4137</v>
      </c>
      <c r="D6732" t="s">
        <v>5912</v>
      </c>
      <c r="E6732" t="s">
        <v>5923</v>
      </c>
      <c r="F6732" s="1"/>
      <c r="G6732" s="1" t="str">
        <f t="array" ref="G6732">IF(COUNT(FIND(Keywords!$E$3:$E$5,I6732)),"실족추락","")</f>
        <v/>
      </c>
      <c r="H6732" s="1"/>
      <c r="I6732" t="s">
        <v>11239</v>
      </c>
      <c r="J6732" t="s">
        <v>13755</v>
      </c>
      <c r="K6732" t="s">
        <v>14368</v>
      </c>
      <c r="L6732" t="s">
        <v>14073</v>
      </c>
      <c r="M6732" t="s">
        <v>14538</v>
      </c>
      <c r="N6732" t="s">
        <v>14971</v>
      </c>
      <c r="O6732" t="s">
        <v>14538</v>
      </c>
    </row>
    <row r="6733" spans="1:15">
      <c r="A6733" t="s">
        <v>16</v>
      </c>
      <c r="B6733" t="s">
        <v>119</v>
      </c>
      <c r="C6733" t="s">
        <v>1867</v>
      </c>
      <c r="D6733" t="s">
        <v>5909</v>
      </c>
      <c r="E6733" t="s">
        <v>5920</v>
      </c>
      <c r="F6733" s="1"/>
      <c r="G6733" s="1" t="str">
        <f t="array" ref="G6733">IF(COUNT(FIND(Keywords!$E$3:$E$5,I6733)),"실족추락","")</f>
        <v/>
      </c>
      <c r="H6733" s="1"/>
      <c r="I6733" t="s">
        <v>11240</v>
      </c>
      <c r="J6733" t="s">
        <v>13993</v>
      </c>
      <c r="K6733" t="s">
        <v>15021</v>
      </c>
      <c r="L6733" t="s">
        <v>15096</v>
      </c>
      <c r="M6733" t="s">
        <v>14538</v>
      </c>
      <c r="N6733" t="s">
        <v>15779</v>
      </c>
      <c r="O6733" t="s">
        <v>14538</v>
      </c>
    </row>
    <row r="6734" spans="1:15">
      <c r="A6734" t="s">
        <v>16</v>
      </c>
      <c r="B6734" t="s">
        <v>119</v>
      </c>
      <c r="C6734" t="s">
        <v>4138</v>
      </c>
      <c r="D6734" t="s">
        <v>5909</v>
      </c>
      <c r="E6734" t="s">
        <v>5921</v>
      </c>
      <c r="F6734" s="1"/>
      <c r="G6734" s="1" t="str">
        <f t="array" ref="G6734">IF(COUNT(FIND(Keywords!$E$3:$E$5,I6734)),"실족추락","")</f>
        <v/>
      </c>
      <c r="H6734" s="1"/>
      <c r="I6734" t="s">
        <v>11241</v>
      </c>
      <c r="J6734" t="s">
        <v>13911</v>
      </c>
      <c r="K6734" t="s">
        <v>15057</v>
      </c>
      <c r="L6734" t="s">
        <v>14641</v>
      </c>
      <c r="M6734" t="s">
        <v>14538</v>
      </c>
      <c r="N6734" t="s">
        <v>15273</v>
      </c>
      <c r="O6734" t="s">
        <v>14538</v>
      </c>
    </row>
    <row r="6735" spans="1:15">
      <c r="A6735" t="s">
        <v>16</v>
      </c>
      <c r="B6735" t="s">
        <v>119</v>
      </c>
      <c r="C6735" t="s">
        <v>1935</v>
      </c>
      <c r="D6735" t="s">
        <v>5909</v>
      </c>
      <c r="E6735" t="s">
        <v>5921</v>
      </c>
      <c r="F6735" s="1"/>
      <c r="G6735" s="1" t="str">
        <f t="array" ref="G6735">IF(COUNT(FIND(Keywords!$E$3:$E$5,I6735)),"실족추락","")</f>
        <v/>
      </c>
      <c r="H6735" s="1"/>
      <c r="I6735" t="s">
        <v>11242</v>
      </c>
      <c r="J6735" t="s">
        <v>13766</v>
      </c>
      <c r="K6735" t="s">
        <v>15046</v>
      </c>
      <c r="L6735" t="s">
        <v>14776</v>
      </c>
      <c r="M6735" t="s">
        <v>14538</v>
      </c>
      <c r="N6735" t="s">
        <v>15783</v>
      </c>
      <c r="O6735" t="s">
        <v>14538</v>
      </c>
    </row>
    <row r="6736" spans="1:15">
      <c r="A6736" t="s">
        <v>16</v>
      </c>
      <c r="B6736" t="s">
        <v>119</v>
      </c>
      <c r="C6736" t="s">
        <v>4139</v>
      </c>
      <c r="D6736" t="s">
        <v>5909</v>
      </c>
      <c r="E6736" t="s">
        <v>5921</v>
      </c>
      <c r="F6736" s="1"/>
      <c r="G6736" s="1" t="str">
        <f t="array" ref="G6736">IF(COUNT(FIND(Keywords!$E$3:$E$5,I6736)),"실족추락","")</f>
        <v/>
      </c>
      <c r="H6736" s="1"/>
      <c r="I6736" t="s">
        <v>11243</v>
      </c>
      <c r="J6736" t="s">
        <v>13738</v>
      </c>
      <c r="K6736" t="s">
        <v>14151</v>
      </c>
      <c r="L6736" t="s">
        <v>14494</v>
      </c>
      <c r="M6736" t="s">
        <v>14538</v>
      </c>
      <c r="N6736" t="s">
        <v>14534</v>
      </c>
      <c r="O6736" t="s">
        <v>14538</v>
      </c>
    </row>
    <row r="6737" spans="1:15">
      <c r="A6737" t="s">
        <v>16</v>
      </c>
      <c r="B6737" t="s">
        <v>119</v>
      </c>
      <c r="C6737" t="s">
        <v>4139</v>
      </c>
      <c r="D6737" t="s">
        <v>5909</v>
      </c>
      <c r="E6737" t="s">
        <v>5920</v>
      </c>
      <c r="F6737" s="1"/>
      <c r="G6737" s="1" t="str">
        <f t="array" ref="G6737">IF(COUNT(FIND(Keywords!$E$3:$E$5,I6737)),"실족추락","")</f>
        <v/>
      </c>
      <c r="H6737" s="1"/>
      <c r="I6737" t="s">
        <v>11244</v>
      </c>
      <c r="J6737" t="s">
        <v>13738</v>
      </c>
      <c r="K6737" t="s">
        <v>14151</v>
      </c>
      <c r="L6737" t="s">
        <v>14494</v>
      </c>
      <c r="M6737" t="s">
        <v>14538</v>
      </c>
      <c r="N6737" t="s">
        <v>14534</v>
      </c>
      <c r="O6737" t="s">
        <v>14538</v>
      </c>
    </row>
    <row r="6738" spans="1:15">
      <c r="A6738" t="s">
        <v>16</v>
      </c>
      <c r="B6738" t="s">
        <v>119</v>
      </c>
      <c r="C6738" t="s">
        <v>4139</v>
      </c>
      <c r="D6738" t="s">
        <v>5909</v>
      </c>
      <c r="E6738" t="s">
        <v>5921</v>
      </c>
      <c r="F6738" s="1"/>
      <c r="G6738" s="1" t="str">
        <f t="array" ref="G6738">IF(COUNT(FIND(Keywords!$E$3:$E$5,I6738)),"실족추락","")</f>
        <v/>
      </c>
      <c r="H6738" s="1"/>
      <c r="I6738" t="s">
        <v>11245</v>
      </c>
      <c r="J6738" t="s">
        <v>13738</v>
      </c>
      <c r="K6738" t="s">
        <v>14151</v>
      </c>
      <c r="L6738" t="s">
        <v>14494</v>
      </c>
      <c r="M6738" t="s">
        <v>14538</v>
      </c>
      <c r="N6738" t="s">
        <v>14534</v>
      </c>
      <c r="O6738" t="s">
        <v>14538</v>
      </c>
    </row>
    <row r="6739" spans="1:15">
      <c r="A6739" t="s">
        <v>16</v>
      </c>
      <c r="B6739" t="s">
        <v>119</v>
      </c>
      <c r="C6739" t="s">
        <v>4140</v>
      </c>
      <c r="D6739" t="s">
        <v>5909</v>
      </c>
      <c r="E6739" t="s">
        <v>5923</v>
      </c>
      <c r="F6739" s="1"/>
      <c r="G6739" s="1" t="str">
        <f t="array" ref="G6739">IF(COUNT(FIND(Keywords!$E$3:$E$5,I6739)),"실족추락","")</f>
        <v/>
      </c>
      <c r="H6739" s="1"/>
      <c r="I6739" t="s">
        <v>11246</v>
      </c>
      <c r="J6739" t="s">
        <v>13822</v>
      </c>
      <c r="K6739" t="s">
        <v>14299</v>
      </c>
      <c r="L6739" t="s">
        <v>14486</v>
      </c>
      <c r="M6739" t="s">
        <v>14538</v>
      </c>
      <c r="N6739" t="s">
        <v>14464</v>
      </c>
      <c r="O6739" t="s">
        <v>14538</v>
      </c>
    </row>
    <row r="6740" spans="1:15">
      <c r="A6740" t="s">
        <v>16</v>
      </c>
      <c r="B6740" t="s">
        <v>119</v>
      </c>
      <c r="C6740" t="s">
        <v>1868</v>
      </c>
      <c r="D6740" t="s">
        <v>5909</v>
      </c>
      <c r="E6740" t="s">
        <v>5918</v>
      </c>
      <c r="F6740" s="1"/>
      <c r="G6740" s="1" t="str">
        <f t="array" ref="G6740">IF(COUNT(FIND(Keywords!$E$3:$E$5,I6740)),"실족추락","")</f>
        <v/>
      </c>
      <c r="H6740" s="1"/>
      <c r="I6740" t="s">
        <v>11247</v>
      </c>
      <c r="J6740" t="s">
        <v>13745</v>
      </c>
      <c r="K6740" t="s">
        <v>14652</v>
      </c>
      <c r="L6740" t="s">
        <v>15554</v>
      </c>
      <c r="M6740" t="s">
        <v>14538</v>
      </c>
      <c r="N6740" t="s">
        <v>15281</v>
      </c>
      <c r="O6740" t="s">
        <v>14538</v>
      </c>
    </row>
    <row r="6741" spans="1:15">
      <c r="A6741" t="s">
        <v>16</v>
      </c>
      <c r="B6741" t="s">
        <v>119</v>
      </c>
      <c r="C6741" t="s">
        <v>1869</v>
      </c>
      <c r="D6741" t="s">
        <v>5909</v>
      </c>
      <c r="E6741" t="s">
        <v>5923</v>
      </c>
      <c r="F6741" s="1"/>
      <c r="G6741" s="1" t="str">
        <f t="array" ref="G6741">IF(COUNT(FIND(Keywords!$E$3:$E$5,I6741)),"실족추락","")</f>
        <v/>
      </c>
      <c r="H6741" s="1"/>
      <c r="I6741" t="s">
        <v>11248</v>
      </c>
      <c r="J6741" t="s">
        <v>13745</v>
      </c>
      <c r="K6741" t="s">
        <v>15022</v>
      </c>
      <c r="L6741" t="s">
        <v>14099</v>
      </c>
      <c r="M6741" t="s">
        <v>14538</v>
      </c>
      <c r="N6741" t="s">
        <v>14095</v>
      </c>
      <c r="O6741" t="s">
        <v>14538</v>
      </c>
    </row>
    <row r="6742" spans="1:15">
      <c r="A6742" t="s">
        <v>16</v>
      </c>
      <c r="B6742" t="s">
        <v>119</v>
      </c>
      <c r="C6742" t="s">
        <v>4141</v>
      </c>
      <c r="D6742" t="s">
        <v>5909</v>
      </c>
      <c r="E6742" t="s">
        <v>5920</v>
      </c>
      <c r="F6742" s="1"/>
      <c r="G6742" s="1" t="str">
        <f t="array" ref="G6742">IF(COUNT(FIND(Keywords!$E$3:$E$5,I6742)),"실족추락","")</f>
        <v/>
      </c>
      <c r="H6742" s="1"/>
      <c r="I6742" t="s">
        <v>11249</v>
      </c>
      <c r="J6742" t="s">
        <v>13746</v>
      </c>
      <c r="K6742" t="s">
        <v>14931</v>
      </c>
      <c r="L6742" t="s">
        <v>15009</v>
      </c>
      <c r="M6742" t="s">
        <v>14538</v>
      </c>
      <c r="N6742" t="s">
        <v>15045</v>
      </c>
      <c r="O6742" t="s">
        <v>14538</v>
      </c>
    </row>
    <row r="6743" spans="1:15">
      <c r="A6743" t="s">
        <v>16</v>
      </c>
      <c r="B6743" t="s">
        <v>119</v>
      </c>
      <c r="C6743" t="s">
        <v>4142</v>
      </c>
      <c r="D6743" t="s">
        <v>5909</v>
      </c>
      <c r="E6743" t="s">
        <v>5916</v>
      </c>
      <c r="F6743" s="1"/>
      <c r="G6743" s="1" t="str">
        <f t="array" ref="G6743">IF(COUNT(FIND(Keywords!$E$3:$E$5,I6743)),"실족추락","")</f>
        <v/>
      </c>
      <c r="H6743" s="1"/>
      <c r="I6743" t="s">
        <v>11250</v>
      </c>
      <c r="J6743" t="s">
        <v>13791</v>
      </c>
      <c r="K6743" t="s">
        <v>14298</v>
      </c>
      <c r="L6743" t="s">
        <v>14817</v>
      </c>
      <c r="M6743" t="s">
        <v>14538</v>
      </c>
      <c r="N6743" t="s">
        <v>15758</v>
      </c>
      <c r="O6743" t="s">
        <v>14538</v>
      </c>
    </row>
    <row r="6744" spans="1:15">
      <c r="A6744" t="s">
        <v>16</v>
      </c>
      <c r="B6744" t="s">
        <v>119</v>
      </c>
      <c r="C6744" t="s">
        <v>2178</v>
      </c>
      <c r="D6744" t="s">
        <v>5911</v>
      </c>
      <c r="E6744" t="s">
        <v>5921</v>
      </c>
      <c r="F6744" s="1" t="s">
        <v>5911</v>
      </c>
      <c r="G6744" s="1" t="str">
        <f t="array" ref="G6744">IF(COUNT(FIND(Keywords!$E$3:$E$5,I6744)),"실족추락","")</f>
        <v/>
      </c>
      <c r="H6744" s="1"/>
      <c r="I6744" t="s">
        <v>11251</v>
      </c>
      <c r="J6744" t="s">
        <v>13965</v>
      </c>
      <c r="K6744" t="s">
        <v>15108</v>
      </c>
      <c r="L6744" t="s">
        <v>14932</v>
      </c>
      <c r="M6744" t="s">
        <v>14538</v>
      </c>
      <c r="N6744" t="s">
        <v>14468</v>
      </c>
      <c r="O6744" t="s">
        <v>14538</v>
      </c>
    </row>
    <row r="6745" spans="1:15">
      <c r="A6745" t="s">
        <v>16</v>
      </c>
      <c r="B6745" t="s">
        <v>119</v>
      </c>
      <c r="C6745" t="s">
        <v>4143</v>
      </c>
      <c r="D6745" t="s">
        <v>5909</v>
      </c>
      <c r="E6745" t="s">
        <v>5920</v>
      </c>
      <c r="F6745" s="1"/>
      <c r="G6745" s="1" t="str">
        <f t="array" ref="G6745">IF(COUNT(FIND(Keywords!$E$3:$E$5,I6745)),"실족추락","")</f>
        <v/>
      </c>
      <c r="H6745" s="1"/>
      <c r="I6745" t="s">
        <v>11252</v>
      </c>
      <c r="J6745" t="s">
        <v>13796</v>
      </c>
      <c r="K6745" t="s">
        <v>14661</v>
      </c>
      <c r="L6745" t="s">
        <v>14995</v>
      </c>
      <c r="M6745" t="s">
        <v>14538</v>
      </c>
      <c r="N6745" t="s">
        <v>15910</v>
      </c>
      <c r="O6745" t="s">
        <v>14538</v>
      </c>
    </row>
    <row r="6746" spans="1:15">
      <c r="A6746" t="s">
        <v>16</v>
      </c>
      <c r="B6746" t="s">
        <v>119</v>
      </c>
      <c r="C6746" t="s">
        <v>4144</v>
      </c>
      <c r="D6746" t="s">
        <v>5909</v>
      </c>
      <c r="E6746" t="s">
        <v>5920</v>
      </c>
      <c r="F6746" s="1"/>
      <c r="G6746" s="1" t="str">
        <f t="array" ref="G6746">IF(COUNT(FIND(Keywords!$E$3:$E$5,I6746)),"실족추락","")</f>
        <v/>
      </c>
      <c r="H6746" s="1"/>
      <c r="I6746" t="s">
        <v>11253</v>
      </c>
      <c r="J6746" t="s">
        <v>13776</v>
      </c>
      <c r="K6746" t="s">
        <v>15295</v>
      </c>
      <c r="L6746" t="s">
        <v>14367</v>
      </c>
      <c r="M6746" t="s">
        <v>14538</v>
      </c>
      <c r="N6746" t="s">
        <v>14726</v>
      </c>
      <c r="O6746" t="s">
        <v>14538</v>
      </c>
    </row>
    <row r="6747" spans="1:15">
      <c r="A6747" t="s">
        <v>16</v>
      </c>
      <c r="B6747" t="s">
        <v>119</v>
      </c>
      <c r="C6747" t="s">
        <v>4145</v>
      </c>
      <c r="D6747" t="s">
        <v>5909</v>
      </c>
      <c r="E6747" t="s">
        <v>5921</v>
      </c>
      <c r="F6747" s="1"/>
      <c r="G6747" s="1" t="str">
        <f t="array" ref="G6747">IF(COUNT(FIND(Keywords!$E$3:$E$5,I6747)),"실족추락","")</f>
        <v/>
      </c>
      <c r="H6747" s="1"/>
      <c r="I6747" t="s">
        <v>11254</v>
      </c>
      <c r="J6747" t="s">
        <v>13777</v>
      </c>
      <c r="K6747" t="s">
        <v>14824</v>
      </c>
      <c r="L6747" t="s">
        <v>14486</v>
      </c>
      <c r="M6747" t="s">
        <v>14538</v>
      </c>
      <c r="N6747" t="s">
        <v>14672</v>
      </c>
      <c r="O6747" t="s">
        <v>14538</v>
      </c>
    </row>
    <row r="6748" spans="1:15">
      <c r="A6748" t="s">
        <v>16</v>
      </c>
      <c r="B6748" t="s">
        <v>119</v>
      </c>
      <c r="C6748" t="s">
        <v>4146</v>
      </c>
      <c r="D6748" t="s">
        <v>5909</v>
      </c>
      <c r="E6748" t="s">
        <v>5921</v>
      </c>
      <c r="F6748" s="1"/>
      <c r="G6748" s="1" t="str">
        <f t="array" ref="G6748">IF(COUNT(FIND(Keywords!$E$3:$E$5,I6748)),"실족추락","")</f>
        <v/>
      </c>
      <c r="H6748" s="1"/>
      <c r="I6748" t="s">
        <v>11255</v>
      </c>
      <c r="J6748" t="s">
        <v>13758</v>
      </c>
      <c r="K6748" t="s">
        <v>14305</v>
      </c>
      <c r="L6748" t="s">
        <v>15496</v>
      </c>
      <c r="M6748" t="s">
        <v>14538</v>
      </c>
      <c r="N6748" t="s">
        <v>14461</v>
      </c>
      <c r="O6748" t="s">
        <v>14538</v>
      </c>
    </row>
    <row r="6749" spans="1:15">
      <c r="A6749" t="s">
        <v>16</v>
      </c>
      <c r="B6749" t="s">
        <v>119</v>
      </c>
      <c r="C6749" t="s">
        <v>4147</v>
      </c>
      <c r="D6749" t="s">
        <v>5912</v>
      </c>
      <c r="E6749" t="s">
        <v>5920</v>
      </c>
      <c r="F6749" s="1"/>
      <c r="G6749" s="1" t="str">
        <f t="array" ref="G6749">IF(COUNT(FIND(Keywords!$E$3:$E$5,I6749)),"실족추락","")</f>
        <v/>
      </c>
      <c r="H6749" s="1"/>
      <c r="I6749" t="s">
        <v>11256</v>
      </c>
      <c r="J6749" t="s">
        <v>13769</v>
      </c>
      <c r="K6749" t="s">
        <v>15411</v>
      </c>
      <c r="L6749" t="s">
        <v>14632</v>
      </c>
      <c r="M6749" t="s">
        <v>14538</v>
      </c>
      <c r="N6749" t="s">
        <v>15794</v>
      </c>
      <c r="O6749" t="s">
        <v>14538</v>
      </c>
    </row>
    <row r="6750" spans="1:15">
      <c r="A6750" t="s">
        <v>16</v>
      </c>
      <c r="B6750" t="s">
        <v>119</v>
      </c>
      <c r="C6750" t="s">
        <v>4148</v>
      </c>
      <c r="D6750" t="s">
        <v>5911</v>
      </c>
      <c r="E6750" t="s">
        <v>5920</v>
      </c>
      <c r="F6750" s="1" t="s">
        <v>5911</v>
      </c>
      <c r="G6750" s="1" t="str">
        <f t="array" ref="G6750">IF(COUNT(FIND(Keywords!$E$3:$E$5,I6750)),"실족추락","")</f>
        <v/>
      </c>
      <c r="H6750" s="1"/>
      <c r="I6750" t="s">
        <v>11257</v>
      </c>
      <c r="J6750" t="s">
        <v>13760</v>
      </c>
      <c r="K6750" t="s">
        <v>13958</v>
      </c>
      <c r="L6750" t="s">
        <v>14822</v>
      </c>
      <c r="M6750" t="s">
        <v>14538</v>
      </c>
      <c r="N6750" t="s">
        <v>14972</v>
      </c>
      <c r="O6750" t="s">
        <v>14538</v>
      </c>
    </row>
    <row r="6751" spans="1:15">
      <c r="A6751" t="s">
        <v>16</v>
      </c>
      <c r="B6751" t="s">
        <v>119</v>
      </c>
      <c r="C6751" t="s">
        <v>3168</v>
      </c>
      <c r="D6751" t="s">
        <v>5912</v>
      </c>
      <c r="E6751" t="s">
        <v>5920</v>
      </c>
      <c r="F6751" s="1"/>
      <c r="G6751" s="1" t="str">
        <f t="array" ref="G6751">IF(COUNT(FIND(Keywords!$E$3:$E$5,I6751)),"실족추락","")</f>
        <v/>
      </c>
      <c r="H6751" s="1"/>
      <c r="I6751" t="s">
        <v>11258</v>
      </c>
      <c r="J6751" t="s">
        <v>13934</v>
      </c>
      <c r="K6751" t="s">
        <v>15262</v>
      </c>
      <c r="L6751" t="s">
        <v>15552</v>
      </c>
      <c r="M6751" t="s">
        <v>14538</v>
      </c>
      <c r="N6751" t="s">
        <v>14466</v>
      </c>
      <c r="O6751" t="s">
        <v>14538</v>
      </c>
    </row>
    <row r="6752" spans="1:15">
      <c r="A6752" t="s">
        <v>16</v>
      </c>
      <c r="B6752" t="s">
        <v>119</v>
      </c>
      <c r="C6752" t="s">
        <v>4149</v>
      </c>
      <c r="D6752" t="s">
        <v>5909</v>
      </c>
      <c r="E6752" t="s">
        <v>5921</v>
      </c>
      <c r="F6752" s="1"/>
      <c r="G6752" s="1" t="str">
        <f t="array" ref="G6752">IF(COUNT(FIND(Keywords!$E$3:$E$5,I6752)),"실족추락","")</f>
        <v/>
      </c>
      <c r="H6752" s="1"/>
      <c r="I6752" t="s">
        <v>11259</v>
      </c>
      <c r="J6752" t="s">
        <v>13740</v>
      </c>
      <c r="K6752" t="s">
        <v>14566</v>
      </c>
      <c r="L6752" t="s">
        <v>15078</v>
      </c>
      <c r="M6752" t="s">
        <v>14538</v>
      </c>
      <c r="N6752" t="s">
        <v>14676</v>
      </c>
      <c r="O6752" t="s">
        <v>14538</v>
      </c>
    </row>
    <row r="6753" spans="1:15">
      <c r="A6753" t="s">
        <v>16</v>
      </c>
      <c r="B6753" t="s">
        <v>119</v>
      </c>
      <c r="C6753" t="s">
        <v>4150</v>
      </c>
      <c r="D6753" t="s">
        <v>5909</v>
      </c>
      <c r="E6753" t="s">
        <v>5923</v>
      </c>
      <c r="F6753" s="1"/>
      <c r="G6753" s="1" t="str">
        <f t="array" ref="G6753">IF(COUNT(FIND(Keywords!$E$3:$E$5,I6753)),"실족추락","")</f>
        <v/>
      </c>
      <c r="H6753" s="1"/>
      <c r="I6753" t="s">
        <v>11260</v>
      </c>
      <c r="J6753" t="s">
        <v>13765</v>
      </c>
      <c r="K6753" t="s">
        <v>14155</v>
      </c>
      <c r="L6753" t="s">
        <v>14650</v>
      </c>
      <c r="M6753" t="s">
        <v>14538</v>
      </c>
      <c r="N6753" t="s">
        <v>15455</v>
      </c>
      <c r="O6753" t="s">
        <v>14538</v>
      </c>
    </row>
    <row r="6754" spans="1:15">
      <c r="A6754" t="s">
        <v>16</v>
      </c>
      <c r="B6754" t="s">
        <v>119</v>
      </c>
      <c r="C6754" t="s">
        <v>3169</v>
      </c>
      <c r="D6754" t="s">
        <v>5911</v>
      </c>
      <c r="E6754" t="s">
        <v>5921</v>
      </c>
      <c r="F6754" s="1" t="s">
        <v>5911</v>
      </c>
      <c r="G6754" s="1" t="str">
        <f t="array" ref="G6754">IF(COUNT(FIND(Keywords!$E$3:$E$5,I6754)),"실족추락","")</f>
        <v/>
      </c>
      <c r="H6754" s="1"/>
      <c r="I6754" t="s">
        <v>11261</v>
      </c>
      <c r="J6754" t="s">
        <v>13773</v>
      </c>
      <c r="K6754" t="s">
        <v>15294</v>
      </c>
      <c r="L6754" t="s">
        <v>14075</v>
      </c>
      <c r="M6754" t="s">
        <v>14538</v>
      </c>
      <c r="N6754" t="s">
        <v>14540</v>
      </c>
      <c r="O6754" t="s">
        <v>14538</v>
      </c>
    </row>
    <row r="6755" spans="1:15">
      <c r="A6755" t="s">
        <v>16</v>
      </c>
      <c r="B6755" t="s">
        <v>119</v>
      </c>
      <c r="C6755" t="s">
        <v>1340</v>
      </c>
      <c r="D6755" t="s">
        <v>5909</v>
      </c>
      <c r="E6755" t="s">
        <v>5916</v>
      </c>
      <c r="F6755" s="1"/>
      <c r="G6755" s="1" t="str">
        <f t="array" ref="G6755">IF(COUNT(FIND(Keywords!$E$3:$E$5,I6755)),"실족추락","")</f>
        <v/>
      </c>
      <c r="H6755" s="1"/>
      <c r="I6755" t="s">
        <v>11262</v>
      </c>
      <c r="J6755" t="s">
        <v>13770</v>
      </c>
      <c r="K6755" t="s">
        <v>14179</v>
      </c>
      <c r="L6755" t="s">
        <v>14346</v>
      </c>
      <c r="M6755" t="s">
        <v>14538</v>
      </c>
      <c r="N6755" t="s">
        <v>15735</v>
      </c>
      <c r="O6755" t="s">
        <v>14538</v>
      </c>
    </row>
    <row r="6756" spans="1:15">
      <c r="A6756" t="s">
        <v>16</v>
      </c>
      <c r="B6756" t="s">
        <v>119</v>
      </c>
      <c r="C6756" t="s">
        <v>4151</v>
      </c>
      <c r="D6756" t="s">
        <v>5912</v>
      </c>
      <c r="E6756" t="s">
        <v>5920</v>
      </c>
      <c r="F6756" s="1"/>
      <c r="G6756" s="1" t="str">
        <f t="array" ref="G6756">IF(COUNT(FIND(Keywords!$E$3:$E$5,I6756)),"실족추락","")</f>
        <v/>
      </c>
      <c r="H6756" s="1"/>
      <c r="I6756" t="s">
        <v>11263</v>
      </c>
      <c r="J6756" t="s">
        <v>13955</v>
      </c>
      <c r="K6756" t="s">
        <v>14297</v>
      </c>
      <c r="L6756" t="s">
        <v>14686</v>
      </c>
      <c r="M6756" t="s">
        <v>14538</v>
      </c>
      <c r="N6756" t="s">
        <v>15073</v>
      </c>
      <c r="O6756" t="s">
        <v>14538</v>
      </c>
    </row>
    <row r="6757" spans="1:15">
      <c r="A6757" t="s">
        <v>16</v>
      </c>
      <c r="B6757" t="s">
        <v>119</v>
      </c>
      <c r="C6757" t="s">
        <v>4152</v>
      </c>
      <c r="D6757" t="s">
        <v>5909</v>
      </c>
      <c r="E6757" t="s">
        <v>5920</v>
      </c>
      <c r="F6757" s="1"/>
      <c r="G6757" s="1" t="str">
        <f t="array" ref="G6757">IF(COUNT(FIND(Keywords!$E$3:$E$5,I6757)),"실족추락","")</f>
        <v/>
      </c>
      <c r="H6757" s="1"/>
      <c r="I6757" t="s">
        <v>11264</v>
      </c>
      <c r="J6757" t="s">
        <v>13954</v>
      </c>
      <c r="K6757" t="s">
        <v>15158</v>
      </c>
      <c r="L6757" t="s">
        <v>15262</v>
      </c>
      <c r="M6757" t="s">
        <v>14538</v>
      </c>
      <c r="N6757" t="s">
        <v>15366</v>
      </c>
      <c r="O6757" t="s">
        <v>14538</v>
      </c>
    </row>
    <row r="6758" spans="1:15">
      <c r="A6758" t="s">
        <v>16</v>
      </c>
      <c r="B6758" t="s">
        <v>119</v>
      </c>
      <c r="C6758" t="s">
        <v>1870</v>
      </c>
      <c r="D6758" t="s">
        <v>5909</v>
      </c>
      <c r="E6758" t="s">
        <v>5921</v>
      </c>
      <c r="F6758" s="1"/>
      <c r="G6758" s="1" t="str">
        <f t="array" ref="G6758">IF(COUNT(FIND(Keywords!$E$3:$E$5,I6758)),"실족추락","")</f>
        <v/>
      </c>
      <c r="H6758" s="1"/>
      <c r="I6758" t="s">
        <v>11265</v>
      </c>
      <c r="J6758" t="s">
        <v>13746</v>
      </c>
      <c r="K6758" t="s">
        <v>14606</v>
      </c>
      <c r="L6758" t="s">
        <v>14138</v>
      </c>
      <c r="M6758" t="s">
        <v>14538</v>
      </c>
      <c r="N6758" t="s">
        <v>14770</v>
      </c>
      <c r="O6758" t="s">
        <v>14538</v>
      </c>
    </row>
    <row r="6759" spans="1:15">
      <c r="A6759" t="s">
        <v>16</v>
      </c>
      <c r="B6759" t="s">
        <v>119</v>
      </c>
      <c r="C6759" t="s">
        <v>1870</v>
      </c>
      <c r="D6759" t="s">
        <v>5909</v>
      </c>
      <c r="E6759" t="s">
        <v>5920</v>
      </c>
      <c r="F6759" s="1"/>
      <c r="G6759" s="1" t="str">
        <f t="array" ref="G6759">IF(COUNT(FIND(Keywords!$E$3:$E$5,I6759)),"실족추락","")</f>
        <v/>
      </c>
      <c r="H6759" s="1"/>
      <c r="I6759" t="s">
        <v>11266</v>
      </c>
      <c r="J6759" t="s">
        <v>13746</v>
      </c>
      <c r="K6759" t="s">
        <v>14606</v>
      </c>
      <c r="L6759" t="s">
        <v>14138</v>
      </c>
      <c r="M6759" t="s">
        <v>14538</v>
      </c>
      <c r="N6759" t="s">
        <v>14770</v>
      </c>
      <c r="O6759" t="s">
        <v>14538</v>
      </c>
    </row>
    <row r="6760" spans="1:15">
      <c r="A6760" t="s">
        <v>16</v>
      </c>
      <c r="B6760" t="s">
        <v>119</v>
      </c>
      <c r="C6760" t="s">
        <v>4153</v>
      </c>
      <c r="D6760" t="s">
        <v>5911</v>
      </c>
      <c r="E6760" t="s">
        <v>5920</v>
      </c>
      <c r="F6760" s="1" t="s">
        <v>5911</v>
      </c>
      <c r="G6760" s="1" t="str">
        <f t="array" ref="G6760">IF(COUNT(FIND(Keywords!$E$3:$E$5,I6760)),"실족추락","")</f>
        <v/>
      </c>
      <c r="H6760" s="1"/>
      <c r="I6760" t="s">
        <v>11267</v>
      </c>
      <c r="J6760" t="s">
        <v>13813</v>
      </c>
      <c r="K6760" t="s">
        <v>14719</v>
      </c>
      <c r="L6760" t="s">
        <v>14509</v>
      </c>
      <c r="M6760" t="s">
        <v>14538</v>
      </c>
      <c r="N6760" t="s">
        <v>15212</v>
      </c>
      <c r="O6760" t="s">
        <v>14538</v>
      </c>
    </row>
    <row r="6761" spans="1:15">
      <c r="A6761" t="s">
        <v>16</v>
      </c>
      <c r="B6761" t="s">
        <v>119</v>
      </c>
      <c r="C6761" t="s">
        <v>4153</v>
      </c>
      <c r="D6761" t="s">
        <v>5912</v>
      </c>
      <c r="E6761" t="s">
        <v>5921</v>
      </c>
      <c r="F6761" s="1"/>
      <c r="G6761" s="1" t="str">
        <f t="array" ref="G6761">IF(COUNT(FIND(Keywords!$E$3:$E$5,I6761)),"실족추락","")</f>
        <v/>
      </c>
      <c r="H6761" s="1"/>
      <c r="I6761" t="s">
        <v>11268</v>
      </c>
      <c r="J6761" t="s">
        <v>13813</v>
      </c>
      <c r="K6761" t="s">
        <v>14719</v>
      </c>
      <c r="L6761" t="s">
        <v>14509</v>
      </c>
      <c r="M6761" t="s">
        <v>14538</v>
      </c>
      <c r="N6761" t="s">
        <v>15212</v>
      </c>
      <c r="O6761" t="s">
        <v>14538</v>
      </c>
    </row>
    <row r="6762" spans="1:15">
      <c r="A6762" t="s">
        <v>16</v>
      </c>
      <c r="B6762" t="s">
        <v>119</v>
      </c>
      <c r="C6762" t="s">
        <v>3319</v>
      </c>
      <c r="D6762" t="s">
        <v>5911</v>
      </c>
      <c r="E6762" t="s">
        <v>5920</v>
      </c>
      <c r="F6762" s="1" t="s">
        <v>5911</v>
      </c>
      <c r="G6762" s="1" t="str">
        <f t="array" ref="G6762">IF(COUNT(FIND(Keywords!$E$3:$E$5,I6762)),"실족추락","")</f>
        <v/>
      </c>
      <c r="H6762" s="1"/>
      <c r="I6762" t="s">
        <v>11269</v>
      </c>
      <c r="J6762" t="s">
        <v>13788</v>
      </c>
      <c r="K6762" t="s">
        <v>14562</v>
      </c>
      <c r="L6762" t="s">
        <v>14500</v>
      </c>
      <c r="M6762" t="s">
        <v>14538</v>
      </c>
      <c r="N6762" t="s">
        <v>15691</v>
      </c>
      <c r="O6762" t="s">
        <v>14538</v>
      </c>
    </row>
    <row r="6763" spans="1:15">
      <c r="A6763" t="s">
        <v>16</v>
      </c>
      <c r="B6763" t="s">
        <v>119</v>
      </c>
      <c r="C6763" t="s">
        <v>4154</v>
      </c>
      <c r="D6763" t="s">
        <v>5912</v>
      </c>
      <c r="E6763" t="s">
        <v>5916</v>
      </c>
      <c r="F6763" s="1"/>
      <c r="G6763" s="1" t="str">
        <f t="array" ref="G6763">IF(COUNT(FIND(Keywords!$E$3:$E$5,I6763)),"실족추락","")</f>
        <v/>
      </c>
      <c r="H6763" s="1"/>
      <c r="I6763" t="s">
        <v>11270</v>
      </c>
      <c r="J6763" t="s">
        <v>13802</v>
      </c>
      <c r="K6763" t="s">
        <v>15023</v>
      </c>
      <c r="L6763" t="s">
        <v>14510</v>
      </c>
      <c r="M6763" t="s">
        <v>14538</v>
      </c>
      <c r="N6763" t="s">
        <v>15342</v>
      </c>
      <c r="O6763" t="s">
        <v>14538</v>
      </c>
    </row>
    <row r="6764" spans="1:15">
      <c r="A6764" t="s">
        <v>16</v>
      </c>
      <c r="B6764" t="s">
        <v>119</v>
      </c>
      <c r="C6764" t="s">
        <v>4154</v>
      </c>
      <c r="D6764" t="s">
        <v>5911</v>
      </c>
      <c r="E6764" t="s">
        <v>5920</v>
      </c>
      <c r="F6764" s="1" t="s">
        <v>5911</v>
      </c>
      <c r="G6764" s="1" t="str">
        <f t="array" ref="G6764">IF(COUNT(FIND(Keywords!$E$3:$E$5,I6764)),"실족추락","")</f>
        <v/>
      </c>
      <c r="H6764" s="1"/>
      <c r="I6764" t="s">
        <v>11271</v>
      </c>
      <c r="J6764" t="s">
        <v>13802</v>
      </c>
      <c r="K6764" t="s">
        <v>15023</v>
      </c>
      <c r="L6764" t="s">
        <v>14510</v>
      </c>
      <c r="M6764" t="s">
        <v>14538</v>
      </c>
      <c r="N6764" t="s">
        <v>15342</v>
      </c>
      <c r="O6764" t="s">
        <v>14538</v>
      </c>
    </row>
    <row r="6765" spans="1:15">
      <c r="A6765" t="s">
        <v>16</v>
      </c>
      <c r="B6765" t="s">
        <v>119</v>
      </c>
      <c r="C6765" t="s">
        <v>2481</v>
      </c>
      <c r="D6765" t="s">
        <v>5911</v>
      </c>
      <c r="E6765" t="s">
        <v>5921</v>
      </c>
      <c r="F6765" s="1" t="s">
        <v>5911</v>
      </c>
      <c r="G6765" s="1" t="str">
        <f t="array" ref="G6765">IF(COUNT(FIND(Keywords!$E$3:$E$5,I6765)),"실족추락","")</f>
        <v/>
      </c>
      <c r="H6765" s="1"/>
      <c r="I6765" t="s">
        <v>11272</v>
      </c>
      <c r="J6765" t="s">
        <v>13917</v>
      </c>
      <c r="K6765" t="s">
        <v>14926</v>
      </c>
      <c r="L6765" t="s">
        <v>14134</v>
      </c>
      <c r="M6765" t="s">
        <v>14538</v>
      </c>
      <c r="N6765" t="s">
        <v>14081</v>
      </c>
      <c r="O6765" t="s">
        <v>14538</v>
      </c>
    </row>
    <row r="6766" spans="1:15">
      <c r="A6766" t="s">
        <v>16</v>
      </c>
      <c r="B6766" t="s">
        <v>119</v>
      </c>
      <c r="C6766" t="s">
        <v>4155</v>
      </c>
      <c r="D6766" t="s">
        <v>5909</v>
      </c>
      <c r="E6766" t="s">
        <v>5920</v>
      </c>
      <c r="F6766" s="1"/>
      <c r="G6766" s="1" t="str">
        <f t="array" ref="G6766">IF(COUNT(FIND(Keywords!$E$3:$E$5,I6766)),"실족추락","")</f>
        <v/>
      </c>
      <c r="H6766" s="1"/>
      <c r="I6766" t="s">
        <v>11273</v>
      </c>
      <c r="J6766" t="s">
        <v>13875</v>
      </c>
      <c r="K6766" t="s">
        <v>15133</v>
      </c>
      <c r="L6766" t="s">
        <v>14647</v>
      </c>
      <c r="M6766" t="s">
        <v>14538</v>
      </c>
      <c r="N6766" t="s">
        <v>15436</v>
      </c>
      <c r="O6766" t="s">
        <v>14538</v>
      </c>
    </row>
    <row r="6767" spans="1:15">
      <c r="A6767" t="s">
        <v>16</v>
      </c>
      <c r="B6767" t="s">
        <v>119</v>
      </c>
      <c r="C6767" t="s">
        <v>4156</v>
      </c>
      <c r="D6767" t="s">
        <v>5911</v>
      </c>
      <c r="E6767" t="s">
        <v>5920</v>
      </c>
      <c r="F6767" s="1" t="s">
        <v>5911</v>
      </c>
      <c r="G6767" s="1" t="str">
        <f t="array" ref="G6767">IF(COUNT(FIND(Keywords!$E$3:$E$5,I6767)),"실족추락","")</f>
        <v/>
      </c>
      <c r="H6767" s="1"/>
      <c r="I6767" t="s">
        <v>11274</v>
      </c>
      <c r="J6767" t="s">
        <v>14003</v>
      </c>
      <c r="K6767" t="s">
        <v>14170</v>
      </c>
      <c r="L6767" t="s">
        <v>14549</v>
      </c>
      <c r="M6767" t="s">
        <v>14538</v>
      </c>
      <c r="N6767" t="s">
        <v>15269</v>
      </c>
      <c r="O6767" t="s">
        <v>14538</v>
      </c>
    </row>
    <row r="6768" spans="1:15">
      <c r="A6768" t="s">
        <v>16</v>
      </c>
      <c r="B6768" t="s">
        <v>119</v>
      </c>
      <c r="C6768" t="s">
        <v>4157</v>
      </c>
      <c r="D6768" t="s">
        <v>5909</v>
      </c>
      <c r="E6768" t="s">
        <v>5920</v>
      </c>
      <c r="F6768" s="1"/>
      <c r="G6768" s="1" t="str">
        <f t="array" ref="G6768">IF(COUNT(FIND(Keywords!$E$3:$E$5,I6768)),"실족추락","")</f>
        <v/>
      </c>
      <c r="H6768" s="1"/>
      <c r="I6768" t="s">
        <v>11275</v>
      </c>
      <c r="J6768" t="s">
        <v>13818</v>
      </c>
      <c r="K6768" t="s">
        <v>14006</v>
      </c>
      <c r="L6768" t="s">
        <v>15124</v>
      </c>
      <c r="M6768" t="s">
        <v>14538</v>
      </c>
      <c r="N6768" t="s">
        <v>14893</v>
      </c>
      <c r="O6768" t="s">
        <v>14538</v>
      </c>
    </row>
    <row r="6769" spans="1:15">
      <c r="A6769" t="s">
        <v>16</v>
      </c>
      <c r="B6769" t="s">
        <v>119</v>
      </c>
      <c r="C6769" t="s">
        <v>4158</v>
      </c>
      <c r="D6769" t="s">
        <v>5909</v>
      </c>
      <c r="E6769" t="s">
        <v>5916</v>
      </c>
      <c r="F6769" s="1"/>
      <c r="G6769" s="1" t="str">
        <f t="array" ref="G6769">IF(COUNT(FIND(Keywords!$E$3:$E$5,I6769)),"실족추락","")</f>
        <v/>
      </c>
      <c r="H6769" s="1"/>
      <c r="I6769" t="s">
        <v>11276</v>
      </c>
      <c r="J6769" t="s">
        <v>14034</v>
      </c>
      <c r="K6769" t="s">
        <v>14990</v>
      </c>
      <c r="L6769" t="s">
        <v>15364</v>
      </c>
      <c r="M6769" t="s">
        <v>14538</v>
      </c>
      <c r="N6769" t="s">
        <v>15487</v>
      </c>
      <c r="O6769" t="s">
        <v>14538</v>
      </c>
    </row>
    <row r="6770" spans="1:15">
      <c r="A6770" t="s">
        <v>16</v>
      </c>
      <c r="B6770" t="s">
        <v>119</v>
      </c>
      <c r="C6770" t="s">
        <v>1937</v>
      </c>
      <c r="D6770" t="s">
        <v>5909</v>
      </c>
      <c r="E6770" t="s">
        <v>5920</v>
      </c>
      <c r="F6770" s="1"/>
      <c r="G6770" s="1" t="str">
        <f t="array" ref="G6770">IF(COUNT(FIND(Keywords!$E$3:$E$5,I6770)),"실족추락","")</f>
        <v/>
      </c>
      <c r="H6770" s="1"/>
      <c r="I6770" t="s">
        <v>11277</v>
      </c>
      <c r="J6770" t="s">
        <v>13867</v>
      </c>
      <c r="K6770" t="s">
        <v>13802</v>
      </c>
      <c r="L6770" t="s">
        <v>14552</v>
      </c>
      <c r="M6770" t="s">
        <v>14538</v>
      </c>
      <c r="N6770" t="s">
        <v>15146</v>
      </c>
      <c r="O6770" t="s">
        <v>14538</v>
      </c>
    </row>
    <row r="6771" spans="1:15">
      <c r="A6771" t="s">
        <v>16</v>
      </c>
      <c r="B6771" t="s">
        <v>119</v>
      </c>
      <c r="C6771" t="s">
        <v>1937</v>
      </c>
      <c r="D6771" t="s">
        <v>5912</v>
      </c>
      <c r="E6771" t="s">
        <v>5921</v>
      </c>
      <c r="F6771" s="1"/>
      <c r="G6771" s="1" t="str">
        <f t="array" ref="G6771">IF(COUNT(FIND(Keywords!$E$3:$E$5,I6771)),"실족추락","")</f>
        <v/>
      </c>
      <c r="H6771" s="1"/>
      <c r="I6771" t="s">
        <v>11278</v>
      </c>
      <c r="J6771" t="s">
        <v>13867</v>
      </c>
      <c r="K6771" t="s">
        <v>13802</v>
      </c>
      <c r="L6771" t="s">
        <v>14552</v>
      </c>
      <c r="M6771" t="s">
        <v>14538</v>
      </c>
      <c r="N6771" t="s">
        <v>15146</v>
      </c>
      <c r="O6771" t="s">
        <v>14538</v>
      </c>
    </row>
    <row r="6772" spans="1:15">
      <c r="A6772" t="s">
        <v>16</v>
      </c>
      <c r="B6772" t="s">
        <v>119</v>
      </c>
      <c r="C6772" t="s">
        <v>1094</v>
      </c>
      <c r="D6772" t="s">
        <v>5909</v>
      </c>
      <c r="E6772" t="s">
        <v>5920</v>
      </c>
      <c r="F6772" s="1"/>
      <c r="G6772" s="1" t="str">
        <f t="array" ref="G6772">IF(COUNT(FIND(Keywords!$E$3:$E$5,I6772)),"실족추락","")</f>
        <v/>
      </c>
      <c r="H6772" s="1"/>
      <c r="I6772" t="s">
        <v>11279</v>
      </c>
      <c r="J6772" t="s">
        <v>13789</v>
      </c>
      <c r="K6772" t="s">
        <v>14392</v>
      </c>
      <c r="L6772" t="s">
        <v>14093</v>
      </c>
      <c r="M6772" t="s">
        <v>14538</v>
      </c>
      <c r="N6772" t="s">
        <v>15449</v>
      </c>
      <c r="O6772" t="s">
        <v>14538</v>
      </c>
    </row>
    <row r="6773" spans="1:15">
      <c r="A6773" t="s">
        <v>16</v>
      </c>
      <c r="B6773" t="s">
        <v>119</v>
      </c>
      <c r="C6773" t="s">
        <v>4159</v>
      </c>
      <c r="D6773" t="s">
        <v>5912</v>
      </c>
      <c r="E6773" t="s">
        <v>5916</v>
      </c>
      <c r="F6773" s="1"/>
      <c r="G6773" s="1" t="str">
        <f t="array" ref="G6773">IF(COUNT(FIND(Keywords!$E$3:$E$5,I6773)),"실족추락","")</f>
        <v/>
      </c>
      <c r="H6773" s="1"/>
      <c r="I6773" t="s">
        <v>11280</v>
      </c>
      <c r="J6773" t="s">
        <v>13823</v>
      </c>
      <c r="K6773" t="s">
        <v>14392</v>
      </c>
      <c r="L6773" t="s">
        <v>14367</v>
      </c>
      <c r="M6773" t="s">
        <v>14538</v>
      </c>
      <c r="N6773" t="s">
        <v>15174</v>
      </c>
      <c r="O6773" t="s">
        <v>14538</v>
      </c>
    </row>
    <row r="6774" spans="1:15">
      <c r="A6774" t="s">
        <v>16</v>
      </c>
      <c r="B6774" t="s">
        <v>119</v>
      </c>
      <c r="C6774" t="s">
        <v>4160</v>
      </c>
      <c r="D6774" t="s">
        <v>5909</v>
      </c>
      <c r="E6774" t="s">
        <v>5921</v>
      </c>
      <c r="F6774" s="1"/>
      <c r="G6774" s="1" t="str">
        <f t="array" ref="G6774">IF(COUNT(FIND(Keywords!$E$3:$E$5,I6774)),"실족추락","")</f>
        <v/>
      </c>
      <c r="H6774" s="1"/>
      <c r="I6774" t="s">
        <v>11281</v>
      </c>
      <c r="J6774" t="s">
        <v>13774</v>
      </c>
      <c r="K6774" t="s">
        <v>14750</v>
      </c>
      <c r="L6774" t="s">
        <v>14330</v>
      </c>
      <c r="M6774" t="s">
        <v>14538</v>
      </c>
      <c r="N6774" t="s">
        <v>14294</v>
      </c>
      <c r="O6774" t="s">
        <v>14538</v>
      </c>
    </row>
    <row r="6775" spans="1:15">
      <c r="A6775" t="s">
        <v>16</v>
      </c>
      <c r="B6775" t="s">
        <v>119</v>
      </c>
      <c r="C6775" t="s">
        <v>1871</v>
      </c>
      <c r="D6775" t="s">
        <v>5909</v>
      </c>
      <c r="E6775" t="s">
        <v>5923</v>
      </c>
      <c r="F6775" s="1"/>
      <c r="G6775" s="1" t="str">
        <f t="array" ref="G6775">IF(COUNT(FIND(Keywords!$E$3:$E$5,I6775)),"실족추락","")</f>
        <v/>
      </c>
      <c r="H6775" s="1"/>
      <c r="I6775" t="s">
        <v>11282</v>
      </c>
      <c r="J6775" t="s">
        <v>13829</v>
      </c>
      <c r="K6775" t="s">
        <v>14580</v>
      </c>
      <c r="L6775" t="s">
        <v>14638</v>
      </c>
      <c r="M6775" t="s">
        <v>14538</v>
      </c>
      <c r="N6775" t="s">
        <v>14297</v>
      </c>
      <c r="O6775" t="s">
        <v>14538</v>
      </c>
    </row>
    <row r="6776" spans="1:15">
      <c r="A6776" t="s">
        <v>16</v>
      </c>
      <c r="B6776" t="s">
        <v>119</v>
      </c>
      <c r="C6776" t="s">
        <v>3176</v>
      </c>
      <c r="D6776" t="s">
        <v>5912</v>
      </c>
      <c r="E6776" t="s">
        <v>5923</v>
      </c>
      <c r="F6776" s="1"/>
      <c r="G6776" s="1" t="str">
        <f t="array" ref="G6776">IF(COUNT(FIND(Keywords!$E$3:$E$5,I6776)),"실족추락","")</f>
        <v/>
      </c>
      <c r="H6776" s="1"/>
      <c r="I6776" t="s">
        <v>11283</v>
      </c>
      <c r="J6776" t="s">
        <v>13786</v>
      </c>
      <c r="K6776" t="s">
        <v>14057</v>
      </c>
      <c r="L6776" t="s">
        <v>14988</v>
      </c>
      <c r="M6776" t="s">
        <v>14538</v>
      </c>
      <c r="N6776" t="s">
        <v>14354</v>
      </c>
      <c r="O6776" t="s">
        <v>14538</v>
      </c>
    </row>
    <row r="6777" spans="1:15">
      <c r="A6777" t="s">
        <v>16</v>
      </c>
      <c r="B6777" t="s">
        <v>119</v>
      </c>
      <c r="C6777" t="s">
        <v>4161</v>
      </c>
      <c r="D6777" t="s">
        <v>5911</v>
      </c>
      <c r="E6777" t="s">
        <v>5920</v>
      </c>
      <c r="F6777" s="1" t="s">
        <v>5911</v>
      </c>
      <c r="G6777" s="1" t="str">
        <f t="array" ref="G6777">IF(COUNT(FIND(Keywords!$E$3:$E$5,I6777)),"실족추락","")</f>
        <v/>
      </c>
      <c r="H6777" s="1"/>
      <c r="I6777" t="s">
        <v>11284</v>
      </c>
      <c r="J6777" t="s">
        <v>14057</v>
      </c>
      <c r="K6777" t="s">
        <v>14172</v>
      </c>
      <c r="L6777" t="s">
        <v>14355</v>
      </c>
      <c r="M6777" t="s">
        <v>14538</v>
      </c>
      <c r="N6777" t="s">
        <v>14348</v>
      </c>
      <c r="O6777" t="s">
        <v>14538</v>
      </c>
    </row>
    <row r="6778" spans="1:15">
      <c r="A6778" t="s">
        <v>16</v>
      </c>
      <c r="B6778" t="s">
        <v>119</v>
      </c>
      <c r="C6778" t="s">
        <v>4162</v>
      </c>
      <c r="D6778" t="s">
        <v>5909</v>
      </c>
      <c r="E6778" t="s">
        <v>5920</v>
      </c>
      <c r="F6778" s="1"/>
      <c r="G6778" s="1" t="str">
        <f t="array" ref="G6778">IF(COUNT(FIND(Keywords!$E$3:$E$5,I6778)),"실족추락","")</f>
        <v/>
      </c>
      <c r="H6778" s="1"/>
      <c r="I6778" t="s">
        <v>11285</v>
      </c>
      <c r="J6778" t="s">
        <v>13870</v>
      </c>
      <c r="K6778" t="s">
        <v>14472</v>
      </c>
      <c r="L6778" t="s">
        <v>14512</v>
      </c>
      <c r="M6778" t="s">
        <v>14538</v>
      </c>
      <c r="N6778" t="s">
        <v>14141</v>
      </c>
      <c r="O6778" t="s">
        <v>14538</v>
      </c>
    </row>
    <row r="6779" spans="1:15">
      <c r="A6779" t="s">
        <v>16</v>
      </c>
      <c r="B6779" t="s">
        <v>119</v>
      </c>
      <c r="C6779" t="s">
        <v>4163</v>
      </c>
      <c r="D6779" t="s">
        <v>5912</v>
      </c>
      <c r="E6779" t="s">
        <v>5918</v>
      </c>
      <c r="F6779" s="1"/>
      <c r="G6779" s="1" t="str">
        <f t="array" ref="G6779">IF(COUNT(FIND(Keywords!$E$3:$E$5,I6779)),"실족추락","")</f>
        <v/>
      </c>
      <c r="H6779" s="1"/>
      <c r="I6779" t="s">
        <v>11286</v>
      </c>
      <c r="J6779" t="s">
        <v>14038</v>
      </c>
      <c r="K6779" t="s">
        <v>15255</v>
      </c>
      <c r="L6779" t="s">
        <v>14687</v>
      </c>
      <c r="M6779" t="s">
        <v>14538</v>
      </c>
      <c r="N6779" t="s">
        <v>14377</v>
      </c>
      <c r="O6779" t="s">
        <v>14538</v>
      </c>
    </row>
    <row r="6780" spans="1:15">
      <c r="A6780" t="s">
        <v>16</v>
      </c>
      <c r="B6780" t="s">
        <v>119</v>
      </c>
      <c r="C6780" t="s">
        <v>4164</v>
      </c>
      <c r="D6780" t="s">
        <v>5909</v>
      </c>
      <c r="E6780" t="s">
        <v>5920</v>
      </c>
      <c r="F6780" s="1"/>
      <c r="G6780" s="1" t="str">
        <f t="array" ref="G6780">IF(COUNT(FIND(Keywords!$E$3:$E$5,I6780)),"실족추락","")</f>
        <v/>
      </c>
      <c r="H6780" s="1"/>
      <c r="I6780" t="s">
        <v>11287</v>
      </c>
      <c r="J6780" t="s">
        <v>13775</v>
      </c>
      <c r="K6780" t="s">
        <v>14753</v>
      </c>
      <c r="L6780" t="s">
        <v>15163</v>
      </c>
      <c r="M6780" t="s">
        <v>14538</v>
      </c>
      <c r="N6780" t="s">
        <v>15036</v>
      </c>
      <c r="O6780" t="s">
        <v>14538</v>
      </c>
    </row>
    <row r="6781" spans="1:15">
      <c r="A6781" t="s">
        <v>16</v>
      </c>
      <c r="B6781" t="s">
        <v>119</v>
      </c>
      <c r="C6781" t="s">
        <v>4165</v>
      </c>
      <c r="D6781" t="s">
        <v>5911</v>
      </c>
      <c r="E6781" t="s">
        <v>5923</v>
      </c>
      <c r="F6781" s="1" t="s">
        <v>5911</v>
      </c>
      <c r="G6781" s="1" t="str">
        <f t="array" ref="G6781">IF(COUNT(FIND(Keywords!$E$3:$E$5,I6781)),"실족추락","")</f>
        <v/>
      </c>
      <c r="H6781" s="1"/>
      <c r="I6781" t="s">
        <v>11288</v>
      </c>
      <c r="J6781" t="s">
        <v>14013</v>
      </c>
      <c r="K6781" t="s">
        <v>14269</v>
      </c>
      <c r="L6781" t="s">
        <v>14642</v>
      </c>
      <c r="M6781" t="s">
        <v>14538</v>
      </c>
      <c r="N6781" t="s">
        <v>15348</v>
      </c>
      <c r="O6781" t="s">
        <v>14538</v>
      </c>
    </row>
    <row r="6782" spans="1:15">
      <c r="A6782" t="s">
        <v>16</v>
      </c>
      <c r="B6782" t="s">
        <v>119</v>
      </c>
      <c r="C6782" t="s">
        <v>4166</v>
      </c>
      <c r="D6782" t="s">
        <v>5909</v>
      </c>
      <c r="E6782" t="s">
        <v>5916</v>
      </c>
      <c r="F6782" s="1"/>
      <c r="G6782" s="1" t="str">
        <f t="array" ref="G6782">IF(COUNT(FIND(Keywords!$E$3:$E$5,I6782)),"실족추락","")</f>
        <v/>
      </c>
      <c r="H6782" s="1"/>
      <c r="I6782" t="s">
        <v>11289</v>
      </c>
      <c r="J6782" t="s">
        <v>13840</v>
      </c>
      <c r="K6782" t="s">
        <v>14576</v>
      </c>
      <c r="L6782" t="s">
        <v>14101</v>
      </c>
      <c r="M6782" t="s">
        <v>14538</v>
      </c>
      <c r="N6782" t="s">
        <v>15324</v>
      </c>
      <c r="O6782" t="s">
        <v>14538</v>
      </c>
    </row>
    <row r="6783" spans="1:15">
      <c r="A6783" t="s">
        <v>16</v>
      </c>
      <c r="B6783" t="s">
        <v>119</v>
      </c>
      <c r="C6783" t="s">
        <v>1349</v>
      </c>
      <c r="D6783" t="s">
        <v>5911</v>
      </c>
      <c r="E6783" t="s">
        <v>5920</v>
      </c>
      <c r="F6783" s="1" t="s">
        <v>5911</v>
      </c>
      <c r="G6783" s="1" t="str">
        <f t="array" ref="G6783">IF(COUNT(FIND(Keywords!$E$3:$E$5,I6783)),"실족추락","")</f>
        <v/>
      </c>
      <c r="H6783" s="1"/>
      <c r="I6783" t="s">
        <v>11290</v>
      </c>
      <c r="J6783" t="s">
        <v>13823</v>
      </c>
      <c r="K6783" t="s">
        <v>14417</v>
      </c>
      <c r="L6783" t="s">
        <v>14766</v>
      </c>
      <c r="M6783" t="s">
        <v>14538</v>
      </c>
      <c r="N6783" t="s">
        <v>15347</v>
      </c>
      <c r="O6783" t="s">
        <v>14538</v>
      </c>
    </row>
    <row r="6784" spans="1:15">
      <c r="A6784" t="s">
        <v>16</v>
      </c>
      <c r="B6784" t="s">
        <v>119</v>
      </c>
      <c r="C6784" t="s">
        <v>4167</v>
      </c>
      <c r="D6784" t="s">
        <v>5911</v>
      </c>
      <c r="E6784" t="s">
        <v>5920</v>
      </c>
      <c r="F6784" s="1" t="s">
        <v>5911</v>
      </c>
      <c r="G6784" s="1" t="str">
        <f t="array" ref="G6784">IF(COUNT(FIND(Keywords!$E$3:$E$5,I6784)),"실족추락","")</f>
        <v/>
      </c>
      <c r="H6784" s="1"/>
      <c r="I6784" t="s">
        <v>11291</v>
      </c>
      <c r="J6784" t="s">
        <v>13868</v>
      </c>
      <c r="K6784" t="s">
        <v>15265</v>
      </c>
      <c r="L6784" t="s">
        <v>14340</v>
      </c>
      <c r="M6784" t="s">
        <v>14538</v>
      </c>
      <c r="N6784" t="s">
        <v>14164</v>
      </c>
      <c r="O6784" t="s">
        <v>14538</v>
      </c>
    </row>
    <row r="6785" spans="1:15">
      <c r="A6785" t="s">
        <v>16</v>
      </c>
      <c r="B6785" t="s">
        <v>119</v>
      </c>
      <c r="C6785" t="s">
        <v>4168</v>
      </c>
      <c r="D6785" t="s">
        <v>5909</v>
      </c>
      <c r="E6785" t="s">
        <v>5923</v>
      </c>
      <c r="F6785" s="1"/>
      <c r="G6785" s="1" t="str">
        <f t="array" ref="G6785">IF(COUNT(FIND(Keywords!$E$3:$E$5,I6785)),"실족추락","")</f>
        <v/>
      </c>
      <c r="H6785" s="1"/>
      <c r="I6785" t="s">
        <v>11292</v>
      </c>
      <c r="J6785" t="s">
        <v>13949</v>
      </c>
      <c r="K6785" t="s">
        <v>14213</v>
      </c>
      <c r="L6785" t="s">
        <v>14080</v>
      </c>
      <c r="M6785" t="s">
        <v>14538</v>
      </c>
      <c r="N6785" t="s">
        <v>15228</v>
      </c>
      <c r="O6785" t="s">
        <v>14538</v>
      </c>
    </row>
    <row r="6786" spans="1:15">
      <c r="A6786" t="s">
        <v>16</v>
      </c>
      <c r="B6786" t="s">
        <v>119</v>
      </c>
      <c r="C6786" t="s">
        <v>4169</v>
      </c>
      <c r="D6786" t="s">
        <v>5911</v>
      </c>
      <c r="E6786" t="s">
        <v>5920</v>
      </c>
      <c r="F6786" s="1" t="s">
        <v>5911</v>
      </c>
      <c r="G6786" s="1" t="str">
        <f t="array" ref="G6786">IF(COUNT(FIND(Keywords!$E$3:$E$5,I6786)),"실족추락","")</f>
        <v/>
      </c>
      <c r="H6786" s="1"/>
      <c r="I6786" t="s">
        <v>11293</v>
      </c>
      <c r="J6786" t="s">
        <v>13899</v>
      </c>
      <c r="K6786" t="s">
        <v>14220</v>
      </c>
      <c r="L6786" t="s">
        <v>14645</v>
      </c>
      <c r="M6786" t="s">
        <v>14538</v>
      </c>
      <c r="N6786" t="s">
        <v>15082</v>
      </c>
      <c r="O6786" t="s">
        <v>14538</v>
      </c>
    </row>
    <row r="6787" spans="1:15">
      <c r="A6787" t="s">
        <v>16</v>
      </c>
      <c r="B6787" t="s">
        <v>119</v>
      </c>
      <c r="C6787" t="s">
        <v>4170</v>
      </c>
      <c r="D6787" t="s">
        <v>5909</v>
      </c>
      <c r="E6787" t="s">
        <v>5920</v>
      </c>
      <c r="F6787" s="1"/>
      <c r="G6787" s="1" t="str">
        <f t="array" ref="G6787">IF(COUNT(FIND(Keywords!$E$3:$E$5,I6787)),"실족추락","")</f>
        <v/>
      </c>
      <c r="H6787" s="1"/>
      <c r="I6787" t="s">
        <v>11294</v>
      </c>
      <c r="J6787" t="s">
        <v>13808</v>
      </c>
      <c r="K6787" t="s">
        <v>14391</v>
      </c>
      <c r="L6787" t="s">
        <v>14944</v>
      </c>
      <c r="M6787" t="s">
        <v>15455</v>
      </c>
      <c r="N6787" t="s">
        <v>14449</v>
      </c>
      <c r="O6787" t="s">
        <v>14538</v>
      </c>
    </row>
    <row r="6788" spans="1:15">
      <c r="A6788" t="s">
        <v>16</v>
      </c>
      <c r="B6788" t="s">
        <v>119</v>
      </c>
      <c r="C6788" t="s">
        <v>4171</v>
      </c>
      <c r="D6788" t="s">
        <v>5912</v>
      </c>
      <c r="E6788" t="s">
        <v>5920</v>
      </c>
      <c r="F6788" s="1"/>
      <c r="G6788" s="1" t="str">
        <f t="array" ref="G6788">IF(COUNT(FIND(Keywords!$E$3:$E$5,I6788)),"실족추락","")</f>
        <v/>
      </c>
      <c r="H6788" s="1"/>
      <c r="I6788" t="s">
        <v>11295</v>
      </c>
      <c r="J6788" t="s">
        <v>13739</v>
      </c>
      <c r="K6788" t="s">
        <v>13796</v>
      </c>
      <c r="L6788" t="s">
        <v>14638</v>
      </c>
      <c r="M6788" t="s">
        <v>14538</v>
      </c>
      <c r="N6788" t="s">
        <v>15255</v>
      </c>
      <c r="O6788" t="s">
        <v>14538</v>
      </c>
    </row>
    <row r="6789" spans="1:15">
      <c r="A6789" t="s">
        <v>16</v>
      </c>
      <c r="B6789" t="s">
        <v>119</v>
      </c>
      <c r="C6789" t="s">
        <v>4172</v>
      </c>
      <c r="D6789" t="s">
        <v>5911</v>
      </c>
      <c r="E6789" t="s">
        <v>5920</v>
      </c>
      <c r="F6789" s="1" t="s">
        <v>5911</v>
      </c>
      <c r="G6789" s="1" t="str">
        <f t="array" ref="G6789">IF(COUNT(FIND(Keywords!$E$3:$E$5,I6789)),"실족추락","")</f>
        <v/>
      </c>
      <c r="H6789" s="1"/>
      <c r="I6789" t="s">
        <v>11296</v>
      </c>
      <c r="J6789" t="s">
        <v>13816</v>
      </c>
      <c r="K6789" t="s">
        <v>15195</v>
      </c>
      <c r="L6789" t="s">
        <v>14116</v>
      </c>
      <c r="M6789" t="s">
        <v>14538</v>
      </c>
      <c r="N6789" t="s">
        <v>14772</v>
      </c>
      <c r="O6789" t="s">
        <v>14538</v>
      </c>
    </row>
    <row r="6790" spans="1:15">
      <c r="A6790" t="s">
        <v>16</v>
      </c>
      <c r="B6790" t="s">
        <v>119</v>
      </c>
      <c r="C6790" t="s">
        <v>4173</v>
      </c>
      <c r="D6790" t="s">
        <v>5909</v>
      </c>
      <c r="E6790" t="s">
        <v>5920</v>
      </c>
      <c r="F6790" s="1"/>
      <c r="G6790" s="1" t="str">
        <f t="array" ref="G6790">IF(COUNT(FIND(Keywords!$E$3:$E$5,I6790)),"실족추락","")</f>
        <v/>
      </c>
      <c r="H6790" s="1"/>
      <c r="I6790" t="s">
        <v>11297</v>
      </c>
      <c r="J6790" t="s">
        <v>13823</v>
      </c>
      <c r="K6790" t="s">
        <v>14589</v>
      </c>
      <c r="L6790" t="s">
        <v>15004</v>
      </c>
      <c r="M6790" t="s">
        <v>14538</v>
      </c>
      <c r="N6790" t="s">
        <v>15248</v>
      </c>
      <c r="O6790" t="s">
        <v>14538</v>
      </c>
    </row>
    <row r="6791" spans="1:15">
      <c r="A6791" t="s">
        <v>16</v>
      </c>
      <c r="B6791" t="s">
        <v>119</v>
      </c>
      <c r="C6791" t="s">
        <v>1350</v>
      </c>
      <c r="D6791" t="s">
        <v>5909</v>
      </c>
      <c r="E6791" t="s">
        <v>5920</v>
      </c>
      <c r="F6791" s="1"/>
      <c r="G6791" s="1" t="str">
        <f t="array" ref="G6791">IF(COUNT(FIND(Keywords!$E$3:$E$5,I6791)),"실족추락","")</f>
        <v/>
      </c>
      <c r="H6791" s="1"/>
      <c r="I6791" t="s">
        <v>11298</v>
      </c>
      <c r="J6791" t="s">
        <v>13890</v>
      </c>
      <c r="K6791" t="s">
        <v>14842</v>
      </c>
      <c r="L6791" t="s">
        <v>14934</v>
      </c>
      <c r="M6791" t="s">
        <v>14538</v>
      </c>
      <c r="N6791" t="s">
        <v>14327</v>
      </c>
      <c r="O6791" t="s">
        <v>14538</v>
      </c>
    </row>
    <row r="6792" spans="1:15">
      <c r="A6792" t="s">
        <v>16</v>
      </c>
      <c r="B6792" t="s">
        <v>119</v>
      </c>
      <c r="C6792" t="s">
        <v>3180</v>
      </c>
      <c r="D6792" t="s">
        <v>5911</v>
      </c>
      <c r="E6792" t="s">
        <v>5921</v>
      </c>
      <c r="F6792" s="1" t="s">
        <v>5911</v>
      </c>
      <c r="G6792" s="1" t="str">
        <f t="array" ref="G6792">IF(COUNT(FIND(Keywords!$E$3:$E$5,I6792)),"실족추락","")</f>
        <v/>
      </c>
      <c r="H6792" s="1"/>
      <c r="I6792" t="s">
        <v>11299</v>
      </c>
      <c r="J6792" t="s">
        <v>13757</v>
      </c>
      <c r="K6792" t="s">
        <v>14177</v>
      </c>
      <c r="L6792" t="s">
        <v>14766</v>
      </c>
      <c r="M6792" t="s">
        <v>14538</v>
      </c>
      <c r="N6792" t="s">
        <v>14108</v>
      </c>
      <c r="O6792" t="s">
        <v>14538</v>
      </c>
    </row>
    <row r="6793" spans="1:15">
      <c r="A6793" t="s">
        <v>16</v>
      </c>
      <c r="B6793" t="s">
        <v>119</v>
      </c>
      <c r="C6793" t="s">
        <v>1351</v>
      </c>
      <c r="D6793" t="s">
        <v>5911</v>
      </c>
      <c r="E6793" t="s">
        <v>5920</v>
      </c>
      <c r="F6793" s="1" t="s">
        <v>5911</v>
      </c>
      <c r="G6793" s="1" t="str">
        <f t="array" ref="G6793">IF(COUNT(FIND(Keywords!$E$3:$E$5,I6793)),"실족추락","")</f>
        <v/>
      </c>
      <c r="H6793" s="1"/>
      <c r="I6793" t="s">
        <v>11300</v>
      </c>
      <c r="J6793" t="s">
        <v>13759</v>
      </c>
      <c r="K6793" t="s">
        <v>14843</v>
      </c>
      <c r="L6793" t="s">
        <v>14118</v>
      </c>
      <c r="M6793" t="s">
        <v>14538</v>
      </c>
      <c r="N6793" t="s">
        <v>14375</v>
      </c>
      <c r="O6793" t="s">
        <v>14538</v>
      </c>
    </row>
    <row r="6794" spans="1:15">
      <c r="A6794" t="s">
        <v>16</v>
      </c>
      <c r="B6794" t="s">
        <v>119</v>
      </c>
      <c r="C6794" t="s">
        <v>4174</v>
      </c>
      <c r="D6794" t="s">
        <v>5909</v>
      </c>
      <c r="E6794" t="s">
        <v>5920</v>
      </c>
      <c r="F6794" s="1"/>
      <c r="G6794" s="1" t="str">
        <f t="array" ref="G6794">IF(COUNT(FIND(Keywords!$E$3:$E$5,I6794)),"실족추락","")</f>
        <v/>
      </c>
      <c r="H6794" s="1"/>
      <c r="I6794" t="s">
        <v>11301</v>
      </c>
      <c r="J6794" t="s">
        <v>14003</v>
      </c>
      <c r="K6794" t="s">
        <v>15412</v>
      </c>
      <c r="L6794" t="s">
        <v>14934</v>
      </c>
      <c r="M6794" t="s">
        <v>14538</v>
      </c>
      <c r="N6794" t="s">
        <v>14934</v>
      </c>
      <c r="O6794" t="s">
        <v>14538</v>
      </c>
    </row>
    <row r="6795" spans="1:15">
      <c r="A6795" t="s">
        <v>16</v>
      </c>
      <c r="B6795" t="s">
        <v>119</v>
      </c>
      <c r="C6795" t="s">
        <v>4175</v>
      </c>
      <c r="D6795" t="s">
        <v>5912</v>
      </c>
      <c r="E6795" t="s">
        <v>5920</v>
      </c>
      <c r="F6795" s="1"/>
      <c r="G6795" s="1" t="str">
        <f t="array" ref="G6795">IF(COUNT(FIND(Keywords!$E$3:$E$5,I6795)),"실족추락","")</f>
        <v/>
      </c>
      <c r="H6795" s="1"/>
      <c r="I6795" t="s">
        <v>11302</v>
      </c>
      <c r="J6795" t="s">
        <v>13740</v>
      </c>
      <c r="K6795" t="s">
        <v>14904</v>
      </c>
      <c r="L6795" t="s">
        <v>15554</v>
      </c>
      <c r="M6795" t="s">
        <v>14538</v>
      </c>
      <c r="N6795" t="s">
        <v>14773</v>
      </c>
      <c r="O6795" t="s">
        <v>14538</v>
      </c>
    </row>
    <row r="6796" spans="1:15">
      <c r="A6796" t="s">
        <v>16</v>
      </c>
      <c r="B6796" t="s">
        <v>119</v>
      </c>
      <c r="C6796" t="s">
        <v>4175</v>
      </c>
      <c r="D6796" t="s">
        <v>5911</v>
      </c>
      <c r="E6796" t="s">
        <v>5920</v>
      </c>
      <c r="F6796" s="1" t="s">
        <v>5911</v>
      </c>
      <c r="G6796" s="1" t="str">
        <f t="array" ref="G6796">IF(COUNT(FIND(Keywords!$E$3:$E$5,I6796)),"실족추락","")</f>
        <v/>
      </c>
      <c r="H6796" s="1"/>
      <c r="I6796" t="s">
        <v>11303</v>
      </c>
      <c r="J6796" t="s">
        <v>13740</v>
      </c>
      <c r="K6796" t="s">
        <v>14904</v>
      </c>
      <c r="L6796" t="s">
        <v>15554</v>
      </c>
      <c r="M6796" t="s">
        <v>14538</v>
      </c>
      <c r="N6796" t="s">
        <v>14773</v>
      </c>
      <c r="O6796" t="s">
        <v>14538</v>
      </c>
    </row>
    <row r="6797" spans="1:15">
      <c r="A6797" t="s">
        <v>16</v>
      </c>
      <c r="B6797" t="s">
        <v>119</v>
      </c>
      <c r="C6797" t="s">
        <v>4176</v>
      </c>
      <c r="D6797" t="s">
        <v>5911</v>
      </c>
      <c r="E6797" t="s">
        <v>5920</v>
      </c>
      <c r="F6797" s="1" t="s">
        <v>5911</v>
      </c>
      <c r="G6797" s="1" t="str">
        <f t="array" ref="G6797">IF(COUNT(FIND(Keywords!$E$3:$E$5,I6797)),"실족추락","")</f>
        <v/>
      </c>
      <c r="H6797" s="1"/>
      <c r="I6797" t="s">
        <v>11304</v>
      </c>
      <c r="J6797" t="s">
        <v>13770</v>
      </c>
      <c r="K6797" t="s">
        <v>14438</v>
      </c>
      <c r="L6797" t="s">
        <v>15287</v>
      </c>
      <c r="M6797" t="s">
        <v>14643</v>
      </c>
      <c r="N6797" t="s">
        <v>15435</v>
      </c>
      <c r="O6797" t="s">
        <v>14538</v>
      </c>
    </row>
    <row r="6798" spans="1:15">
      <c r="A6798" t="s">
        <v>16</v>
      </c>
      <c r="B6798" t="s">
        <v>119</v>
      </c>
      <c r="C6798" t="s">
        <v>4177</v>
      </c>
      <c r="D6798" t="s">
        <v>5911</v>
      </c>
      <c r="E6798" t="s">
        <v>5920</v>
      </c>
      <c r="F6798" s="1" t="s">
        <v>5911</v>
      </c>
      <c r="G6798" s="1" t="str">
        <f t="array" ref="G6798">IF(COUNT(FIND(Keywords!$E$3:$E$5,I6798)),"실족추락","")</f>
        <v/>
      </c>
      <c r="H6798" s="1"/>
      <c r="I6798" t="s">
        <v>11305</v>
      </c>
      <c r="J6798" t="s">
        <v>13954</v>
      </c>
      <c r="K6798" t="s">
        <v>14953</v>
      </c>
      <c r="L6798" t="s">
        <v>14722</v>
      </c>
      <c r="M6798" t="s">
        <v>14538</v>
      </c>
      <c r="N6798" t="s">
        <v>14660</v>
      </c>
      <c r="O6798" t="s">
        <v>14538</v>
      </c>
    </row>
    <row r="6799" spans="1:15">
      <c r="A6799" t="s">
        <v>16</v>
      </c>
      <c r="B6799" t="s">
        <v>119</v>
      </c>
      <c r="C6799" t="s">
        <v>4178</v>
      </c>
      <c r="D6799" t="s">
        <v>5911</v>
      </c>
      <c r="E6799" t="s">
        <v>5920</v>
      </c>
      <c r="F6799" s="1" t="s">
        <v>5911</v>
      </c>
      <c r="G6799" s="1" t="str">
        <f t="array" ref="G6799">IF(COUNT(FIND(Keywords!$E$3:$E$5,I6799)),"실족추락","")</f>
        <v/>
      </c>
      <c r="H6799" s="1"/>
      <c r="I6799" t="s">
        <v>11306</v>
      </c>
      <c r="J6799" t="s">
        <v>13880</v>
      </c>
      <c r="K6799" t="s">
        <v>14788</v>
      </c>
      <c r="L6799" t="s">
        <v>14500</v>
      </c>
      <c r="M6799" t="s">
        <v>14538</v>
      </c>
      <c r="N6799" t="s">
        <v>14147</v>
      </c>
      <c r="O6799" t="s">
        <v>14538</v>
      </c>
    </row>
    <row r="6800" spans="1:15">
      <c r="A6800" t="s">
        <v>16</v>
      </c>
      <c r="B6800" t="s">
        <v>119</v>
      </c>
      <c r="C6800" t="s">
        <v>4179</v>
      </c>
      <c r="D6800" t="s">
        <v>5909</v>
      </c>
      <c r="E6800" t="s">
        <v>5920</v>
      </c>
      <c r="F6800" s="1"/>
      <c r="G6800" s="1" t="str">
        <f t="array" ref="G6800">IF(COUNT(FIND(Keywords!$E$3:$E$5,I6800)),"실족추락","")</f>
        <v/>
      </c>
      <c r="H6800" s="1"/>
      <c r="I6800" t="s">
        <v>11307</v>
      </c>
      <c r="J6800" t="s">
        <v>13905</v>
      </c>
      <c r="K6800" t="s">
        <v>14844</v>
      </c>
      <c r="L6800" t="s">
        <v>14533</v>
      </c>
      <c r="M6800" t="s">
        <v>14538</v>
      </c>
      <c r="N6800" t="s">
        <v>14813</v>
      </c>
      <c r="O6800" t="s">
        <v>14538</v>
      </c>
    </row>
    <row r="6801" spans="1:15">
      <c r="A6801" t="s">
        <v>16</v>
      </c>
      <c r="B6801" t="s">
        <v>119</v>
      </c>
      <c r="C6801" t="s">
        <v>4180</v>
      </c>
      <c r="D6801" t="s">
        <v>5912</v>
      </c>
      <c r="E6801" t="s">
        <v>5920</v>
      </c>
      <c r="F6801" s="1"/>
      <c r="G6801" s="1" t="str">
        <f t="array" ref="G6801">IF(COUNT(FIND(Keywords!$E$3:$E$5,I6801)),"실족추락","")</f>
        <v/>
      </c>
      <c r="H6801" s="1"/>
      <c r="I6801" t="s">
        <v>11308</v>
      </c>
      <c r="J6801" t="s">
        <v>13797</v>
      </c>
      <c r="K6801" t="s">
        <v>14411</v>
      </c>
      <c r="L6801" t="s">
        <v>15554</v>
      </c>
      <c r="M6801" t="s">
        <v>14538</v>
      </c>
      <c r="N6801" t="s">
        <v>15500</v>
      </c>
      <c r="O6801" t="s">
        <v>14538</v>
      </c>
    </row>
    <row r="6802" spans="1:15">
      <c r="A6802" t="s">
        <v>16</v>
      </c>
      <c r="B6802" t="s">
        <v>119</v>
      </c>
      <c r="C6802" t="s">
        <v>4181</v>
      </c>
      <c r="D6802" t="s">
        <v>5909</v>
      </c>
      <c r="E6802" t="s">
        <v>5916</v>
      </c>
      <c r="F6802" s="1"/>
      <c r="G6802" s="1" t="str">
        <f t="array" ref="G6802">IF(COUNT(FIND(Keywords!$E$3:$E$5,I6802)),"실족추락","")</f>
        <v/>
      </c>
      <c r="H6802" s="1"/>
      <c r="I6802" t="s">
        <v>11309</v>
      </c>
      <c r="J6802" t="s">
        <v>13937</v>
      </c>
      <c r="K6802" t="s">
        <v>14614</v>
      </c>
      <c r="L6802" t="s">
        <v>14365</v>
      </c>
      <c r="M6802" t="s">
        <v>14538</v>
      </c>
      <c r="N6802" t="s">
        <v>15175</v>
      </c>
      <c r="O6802" t="s">
        <v>14538</v>
      </c>
    </row>
    <row r="6803" spans="1:15">
      <c r="A6803" t="s">
        <v>16</v>
      </c>
      <c r="B6803" t="s">
        <v>119</v>
      </c>
      <c r="C6803" t="s">
        <v>2191</v>
      </c>
      <c r="D6803" t="s">
        <v>5909</v>
      </c>
      <c r="E6803" t="s">
        <v>5920</v>
      </c>
      <c r="F6803" s="1"/>
      <c r="G6803" s="1" t="str">
        <f t="array" ref="G6803">IF(COUNT(FIND(Keywords!$E$3:$E$5,I6803)),"실족추락","")</f>
        <v/>
      </c>
      <c r="H6803" s="1"/>
      <c r="I6803" t="s">
        <v>11310</v>
      </c>
      <c r="J6803" t="s">
        <v>13766</v>
      </c>
      <c r="K6803" t="s">
        <v>14225</v>
      </c>
      <c r="L6803" t="s">
        <v>15124</v>
      </c>
      <c r="M6803" t="s">
        <v>14538</v>
      </c>
      <c r="N6803" t="s">
        <v>15378</v>
      </c>
      <c r="O6803" t="s">
        <v>14538</v>
      </c>
    </row>
    <row r="6804" spans="1:15">
      <c r="A6804" t="s">
        <v>16</v>
      </c>
      <c r="B6804" t="s">
        <v>119</v>
      </c>
      <c r="C6804" t="s">
        <v>4182</v>
      </c>
      <c r="D6804" t="s">
        <v>5909</v>
      </c>
      <c r="E6804" t="s">
        <v>5920</v>
      </c>
      <c r="F6804" s="1"/>
      <c r="G6804" s="1" t="str">
        <f t="array" ref="G6804">IF(COUNT(FIND(Keywords!$E$3:$E$5,I6804)),"실족추락","")</f>
        <v/>
      </c>
      <c r="H6804" s="1"/>
      <c r="I6804" t="s">
        <v>11311</v>
      </c>
      <c r="J6804" t="s">
        <v>13753</v>
      </c>
      <c r="K6804" t="s">
        <v>14955</v>
      </c>
      <c r="L6804" t="s">
        <v>14073</v>
      </c>
      <c r="M6804" t="s">
        <v>14538</v>
      </c>
      <c r="N6804" t="s">
        <v>14791</v>
      </c>
      <c r="O6804" t="s">
        <v>14538</v>
      </c>
    </row>
    <row r="6805" spans="1:15">
      <c r="A6805" t="s">
        <v>16</v>
      </c>
      <c r="B6805" t="s">
        <v>119</v>
      </c>
      <c r="C6805" t="s">
        <v>4183</v>
      </c>
      <c r="D6805" t="s">
        <v>5909</v>
      </c>
      <c r="E6805" t="s">
        <v>5916</v>
      </c>
      <c r="F6805" s="1"/>
      <c r="G6805" s="1" t="str">
        <f t="array" ref="G6805">IF(COUNT(FIND(Keywords!$E$3:$E$5,I6805)),"실족추락","")</f>
        <v/>
      </c>
      <c r="H6805" s="1"/>
      <c r="I6805" t="s">
        <v>11312</v>
      </c>
      <c r="J6805" t="s">
        <v>13817</v>
      </c>
      <c r="K6805" t="s">
        <v>14227</v>
      </c>
      <c r="L6805" t="s">
        <v>14367</v>
      </c>
      <c r="M6805" t="s">
        <v>14538</v>
      </c>
      <c r="N6805" t="s">
        <v>14301</v>
      </c>
      <c r="O6805" t="s">
        <v>14538</v>
      </c>
    </row>
    <row r="6806" spans="1:15">
      <c r="A6806" t="s">
        <v>16</v>
      </c>
      <c r="B6806" t="s">
        <v>119</v>
      </c>
      <c r="C6806" t="s">
        <v>4184</v>
      </c>
      <c r="D6806" t="s">
        <v>5912</v>
      </c>
      <c r="E6806" t="s">
        <v>5918</v>
      </c>
      <c r="F6806" s="1"/>
      <c r="G6806" s="1" t="str">
        <f t="array" ref="G6806">IF(COUNT(FIND(Keywords!$E$3:$E$5,I6806)),"실족추락","")</f>
        <v/>
      </c>
      <c r="H6806" s="1"/>
      <c r="I6806" t="s">
        <v>11313</v>
      </c>
      <c r="J6806" t="s">
        <v>13745</v>
      </c>
      <c r="K6806" t="s">
        <v>14247</v>
      </c>
      <c r="L6806" t="s">
        <v>15554</v>
      </c>
      <c r="M6806" t="s">
        <v>14538</v>
      </c>
      <c r="N6806" t="s">
        <v>14978</v>
      </c>
      <c r="O6806" t="s">
        <v>14538</v>
      </c>
    </row>
    <row r="6807" spans="1:15">
      <c r="A6807" t="s">
        <v>16</v>
      </c>
      <c r="B6807" t="s">
        <v>119</v>
      </c>
      <c r="C6807" t="s">
        <v>4185</v>
      </c>
      <c r="D6807" t="s">
        <v>5909</v>
      </c>
      <c r="E6807" t="s">
        <v>5920</v>
      </c>
      <c r="F6807" s="1"/>
      <c r="G6807" s="1" t="str">
        <f t="array" ref="G6807">IF(COUNT(FIND(Keywords!$E$3:$E$5,I6807)),"실족추락","")</f>
        <v/>
      </c>
      <c r="H6807" s="1"/>
      <c r="I6807" t="s">
        <v>11314</v>
      </c>
      <c r="J6807" t="s">
        <v>13742</v>
      </c>
      <c r="K6807" t="s">
        <v>14593</v>
      </c>
      <c r="L6807" t="s">
        <v>14935</v>
      </c>
      <c r="M6807" t="s">
        <v>14107</v>
      </c>
      <c r="N6807" t="s">
        <v>14624</v>
      </c>
      <c r="O6807" t="s">
        <v>14538</v>
      </c>
    </row>
    <row r="6808" spans="1:15">
      <c r="A6808" t="s">
        <v>16</v>
      </c>
      <c r="B6808" t="s">
        <v>119</v>
      </c>
      <c r="C6808" t="s">
        <v>4186</v>
      </c>
      <c r="D6808" t="s">
        <v>5909</v>
      </c>
      <c r="E6808" t="s">
        <v>5921</v>
      </c>
      <c r="F6808" s="1"/>
      <c r="G6808" s="1" t="str">
        <f t="array" ref="G6808">IF(COUNT(FIND(Keywords!$E$3:$E$5,I6808)),"실족추락","")</f>
        <v/>
      </c>
      <c r="H6808" s="1"/>
      <c r="I6808" t="s">
        <v>11315</v>
      </c>
      <c r="J6808" t="s">
        <v>13798</v>
      </c>
      <c r="K6808" t="s">
        <v>14768</v>
      </c>
      <c r="L6808" t="s">
        <v>15153</v>
      </c>
      <c r="M6808" t="s">
        <v>14538</v>
      </c>
      <c r="N6808" t="s">
        <v>15061</v>
      </c>
      <c r="O6808" t="s">
        <v>14538</v>
      </c>
    </row>
    <row r="6809" spans="1:15">
      <c r="A6809" t="s">
        <v>16</v>
      </c>
      <c r="B6809" t="s">
        <v>119</v>
      </c>
      <c r="C6809" t="s">
        <v>4187</v>
      </c>
      <c r="D6809" t="s">
        <v>5909</v>
      </c>
      <c r="E6809" t="s">
        <v>5923</v>
      </c>
      <c r="F6809" s="1"/>
      <c r="G6809" s="1" t="str">
        <f t="array" ref="G6809">IF(COUNT(FIND(Keywords!$E$3:$E$5,I6809)),"실족추락","")</f>
        <v/>
      </c>
      <c r="H6809" s="1"/>
      <c r="I6809" t="s">
        <v>11316</v>
      </c>
      <c r="J6809" t="s">
        <v>13848</v>
      </c>
      <c r="K6809" t="s">
        <v>14957</v>
      </c>
      <c r="L6809" t="s">
        <v>15390</v>
      </c>
      <c r="M6809" t="s">
        <v>14538</v>
      </c>
      <c r="N6809" t="s">
        <v>14580</v>
      </c>
      <c r="O6809" t="s">
        <v>14538</v>
      </c>
    </row>
    <row r="6810" spans="1:15">
      <c r="A6810" t="s">
        <v>16</v>
      </c>
      <c r="B6810" t="s">
        <v>119</v>
      </c>
      <c r="C6810" t="s">
        <v>4188</v>
      </c>
      <c r="D6810" t="s">
        <v>5909</v>
      </c>
      <c r="E6810" t="s">
        <v>5920</v>
      </c>
      <c r="F6810" s="1"/>
      <c r="G6810" s="1" t="str">
        <f t="array" ref="G6810">IF(COUNT(FIND(Keywords!$E$3:$E$5,I6810)),"실족추락","")</f>
        <v/>
      </c>
      <c r="H6810" s="1"/>
      <c r="I6810" t="s">
        <v>11317</v>
      </c>
      <c r="J6810" t="s">
        <v>14053</v>
      </c>
      <c r="K6810" t="s">
        <v>14432</v>
      </c>
      <c r="L6810" t="s">
        <v>15278</v>
      </c>
      <c r="M6810" t="s">
        <v>14571</v>
      </c>
      <c r="N6810" t="s">
        <v>13759</v>
      </c>
      <c r="O6810" t="s">
        <v>14538</v>
      </c>
    </row>
    <row r="6811" spans="1:15">
      <c r="A6811" t="s">
        <v>16</v>
      </c>
      <c r="B6811" t="s">
        <v>119</v>
      </c>
      <c r="C6811" t="s">
        <v>4189</v>
      </c>
      <c r="D6811" t="s">
        <v>5912</v>
      </c>
      <c r="E6811" t="s">
        <v>5920</v>
      </c>
      <c r="F6811" s="1"/>
      <c r="G6811" s="1" t="str">
        <f t="array" ref="G6811">IF(COUNT(FIND(Keywords!$E$3:$E$5,I6811)),"실족추락","")</f>
        <v/>
      </c>
      <c r="H6811" s="1"/>
      <c r="I6811" t="s">
        <v>11318</v>
      </c>
      <c r="J6811" t="s">
        <v>14014</v>
      </c>
      <c r="K6811" t="s">
        <v>14201</v>
      </c>
      <c r="L6811" t="s">
        <v>14764</v>
      </c>
      <c r="M6811" t="s">
        <v>14643</v>
      </c>
      <c r="N6811" t="s">
        <v>14261</v>
      </c>
      <c r="O6811" t="s">
        <v>14538</v>
      </c>
    </row>
    <row r="6812" spans="1:15">
      <c r="A6812" t="s">
        <v>16</v>
      </c>
      <c r="B6812" t="s">
        <v>119</v>
      </c>
      <c r="C6812" t="s">
        <v>4190</v>
      </c>
      <c r="D6812" t="s">
        <v>5909</v>
      </c>
      <c r="E6812" t="s">
        <v>5920</v>
      </c>
      <c r="F6812" s="1"/>
      <c r="G6812" s="1" t="str">
        <f t="array" ref="G6812">IF(COUNT(FIND(Keywords!$E$3:$E$5,I6812)),"실족추락","")</f>
        <v/>
      </c>
      <c r="H6812" s="1"/>
      <c r="I6812" t="s">
        <v>11319</v>
      </c>
      <c r="J6812" t="s">
        <v>13850</v>
      </c>
      <c r="K6812" t="s">
        <v>14829</v>
      </c>
      <c r="L6812" t="s">
        <v>14987</v>
      </c>
      <c r="M6812" t="s">
        <v>15484</v>
      </c>
      <c r="N6812" t="s">
        <v>15147</v>
      </c>
      <c r="O6812" t="s">
        <v>14538</v>
      </c>
    </row>
    <row r="6813" spans="1:15">
      <c r="A6813" t="s">
        <v>16</v>
      </c>
      <c r="B6813" t="s">
        <v>119</v>
      </c>
      <c r="C6813" t="s">
        <v>4191</v>
      </c>
      <c r="D6813" t="s">
        <v>5911</v>
      </c>
      <c r="E6813" t="s">
        <v>5920</v>
      </c>
      <c r="F6813" s="1" t="s">
        <v>5911</v>
      </c>
      <c r="G6813" s="1" t="str">
        <f t="array" ref="G6813">IF(COUNT(FIND(Keywords!$E$3:$E$5,I6813)),"실족추락","")</f>
        <v/>
      </c>
      <c r="H6813" s="1"/>
      <c r="I6813" t="s">
        <v>11320</v>
      </c>
      <c r="J6813" t="s">
        <v>13881</v>
      </c>
      <c r="K6813" t="s">
        <v>13766</v>
      </c>
      <c r="L6813" t="s">
        <v>15316</v>
      </c>
      <c r="M6813" t="s">
        <v>14538</v>
      </c>
      <c r="N6813" t="s">
        <v>14579</v>
      </c>
      <c r="O6813" t="s">
        <v>14538</v>
      </c>
    </row>
    <row r="6814" spans="1:15">
      <c r="A6814" t="s">
        <v>16</v>
      </c>
      <c r="B6814" t="s">
        <v>119</v>
      </c>
      <c r="C6814" t="s">
        <v>2393</v>
      </c>
      <c r="D6814" t="s">
        <v>5909</v>
      </c>
      <c r="E6814" t="s">
        <v>5921</v>
      </c>
      <c r="F6814" s="1"/>
      <c r="G6814" s="1" t="str">
        <f t="array" ref="G6814">IF(COUNT(FIND(Keywords!$E$3:$E$5,I6814)),"실족추락","")</f>
        <v/>
      </c>
      <c r="H6814" s="1"/>
      <c r="I6814" t="s">
        <v>11321</v>
      </c>
      <c r="J6814" t="s">
        <v>13833</v>
      </c>
      <c r="K6814" t="s">
        <v>14421</v>
      </c>
      <c r="L6814" t="s">
        <v>14944</v>
      </c>
      <c r="M6814" t="s">
        <v>14538</v>
      </c>
      <c r="N6814" t="s">
        <v>14247</v>
      </c>
      <c r="O6814" t="s">
        <v>14538</v>
      </c>
    </row>
    <row r="6815" spans="1:15">
      <c r="A6815" t="s">
        <v>16</v>
      </c>
      <c r="B6815" t="s">
        <v>119</v>
      </c>
      <c r="C6815" t="s">
        <v>4192</v>
      </c>
      <c r="D6815" t="s">
        <v>5909</v>
      </c>
      <c r="E6815" t="s">
        <v>5921</v>
      </c>
      <c r="F6815" s="1"/>
      <c r="G6815" s="1" t="str">
        <f t="array" ref="G6815">IF(COUNT(FIND(Keywords!$E$3:$E$5,I6815)),"실족추락","")</f>
        <v/>
      </c>
      <c r="H6815" s="1"/>
      <c r="I6815" t="s">
        <v>11322</v>
      </c>
      <c r="J6815" t="s">
        <v>13952</v>
      </c>
      <c r="K6815" t="s">
        <v>14233</v>
      </c>
      <c r="L6815" t="s">
        <v>14100</v>
      </c>
      <c r="M6815" t="s">
        <v>14538</v>
      </c>
      <c r="N6815" t="s">
        <v>14612</v>
      </c>
      <c r="O6815" t="s">
        <v>14538</v>
      </c>
    </row>
    <row r="6816" spans="1:15">
      <c r="A6816" t="s">
        <v>16</v>
      </c>
      <c r="B6816" t="s">
        <v>119</v>
      </c>
      <c r="C6816" t="s">
        <v>4193</v>
      </c>
      <c r="D6816" t="s">
        <v>5909</v>
      </c>
      <c r="E6816" t="s">
        <v>5921</v>
      </c>
      <c r="F6816" s="1"/>
      <c r="G6816" s="1" t="str">
        <f t="array" ref="G6816">IF(COUNT(FIND(Keywords!$E$3:$E$5,I6816)),"실족추락","")</f>
        <v/>
      </c>
      <c r="H6816" s="1"/>
      <c r="I6816" t="s">
        <v>11323</v>
      </c>
      <c r="J6816" t="s">
        <v>13969</v>
      </c>
      <c r="K6816" t="s">
        <v>14263</v>
      </c>
      <c r="L6816" t="s">
        <v>14116</v>
      </c>
      <c r="M6816" t="s">
        <v>14538</v>
      </c>
      <c r="N6816" t="s">
        <v>14622</v>
      </c>
      <c r="O6816" t="s">
        <v>14538</v>
      </c>
    </row>
    <row r="6817" spans="1:15">
      <c r="A6817" t="s">
        <v>16</v>
      </c>
      <c r="B6817" t="s">
        <v>119</v>
      </c>
      <c r="C6817" t="s">
        <v>4194</v>
      </c>
      <c r="D6817" t="s">
        <v>5911</v>
      </c>
      <c r="E6817" t="s">
        <v>5923</v>
      </c>
      <c r="F6817" s="1" t="s">
        <v>5911</v>
      </c>
      <c r="G6817" s="1" t="str">
        <f t="array" ref="G6817">IF(COUNT(FIND(Keywords!$E$3:$E$5,I6817)),"실족추락","")</f>
        <v/>
      </c>
      <c r="H6817" s="1"/>
      <c r="I6817" t="s">
        <v>11324</v>
      </c>
      <c r="J6817" t="s">
        <v>13864</v>
      </c>
      <c r="K6817" t="s">
        <v>15413</v>
      </c>
      <c r="L6817" t="s">
        <v>15068</v>
      </c>
      <c r="M6817" t="s">
        <v>14538</v>
      </c>
      <c r="N6817" t="s">
        <v>14844</v>
      </c>
      <c r="O6817" t="s">
        <v>14538</v>
      </c>
    </row>
    <row r="6818" spans="1:15">
      <c r="A6818" t="s">
        <v>16</v>
      </c>
      <c r="B6818" t="s">
        <v>119</v>
      </c>
      <c r="C6818" t="s">
        <v>4195</v>
      </c>
      <c r="D6818" t="s">
        <v>5912</v>
      </c>
      <c r="E6818" t="s">
        <v>5920</v>
      </c>
      <c r="F6818" s="1"/>
      <c r="G6818" s="1" t="str">
        <f t="array" ref="G6818">IF(COUNT(FIND(Keywords!$E$3:$E$5,I6818)),"실족추락","")</f>
        <v/>
      </c>
      <c r="H6818" s="1"/>
      <c r="I6818" t="s">
        <v>11325</v>
      </c>
      <c r="J6818" t="s">
        <v>13967</v>
      </c>
      <c r="K6818" t="s">
        <v>14218</v>
      </c>
      <c r="L6818" t="s">
        <v>14457</v>
      </c>
      <c r="M6818" t="s">
        <v>14538</v>
      </c>
      <c r="N6818" t="s">
        <v>14273</v>
      </c>
      <c r="O6818" t="s">
        <v>14538</v>
      </c>
    </row>
    <row r="6819" spans="1:15">
      <c r="A6819" t="s">
        <v>16</v>
      </c>
      <c r="B6819" t="s">
        <v>119</v>
      </c>
      <c r="C6819" t="s">
        <v>4196</v>
      </c>
      <c r="D6819" t="s">
        <v>16115</v>
      </c>
      <c r="E6819" t="s">
        <v>5923</v>
      </c>
      <c r="F6819" s="1"/>
      <c r="G6819" s="1" t="str">
        <f t="array" ref="G6819">IF(COUNT(FIND(Keywords!$E$3:$E$5,I6819)),"실족추락","")</f>
        <v/>
      </c>
      <c r="H6819" s="1"/>
      <c r="I6819" t="s">
        <v>11326</v>
      </c>
      <c r="J6819" t="s">
        <v>13853</v>
      </c>
      <c r="K6819" t="s">
        <v>15249</v>
      </c>
      <c r="L6819" t="s">
        <v>15096</v>
      </c>
      <c r="M6819" t="s">
        <v>14538</v>
      </c>
      <c r="N6819" t="s">
        <v>14190</v>
      </c>
      <c r="O6819" t="s">
        <v>14538</v>
      </c>
    </row>
    <row r="6820" spans="1:15">
      <c r="A6820" t="s">
        <v>16</v>
      </c>
      <c r="B6820" t="s">
        <v>119</v>
      </c>
      <c r="C6820" t="s">
        <v>2080</v>
      </c>
      <c r="D6820" t="s">
        <v>5911</v>
      </c>
      <c r="E6820" t="s">
        <v>5923</v>
      </c>
      <c r="F6820" s="1" t="s">
        <v>5911</v>
      </c>
      <c r="G6820" s="1" t="str">
        <f t="array" ref="G6820">IF(COUNT(FIND(Keywords!$E$3:$E$5,I6820)),"실족추락","")</f>
        <v/>
      </c>
      <c r="H6820" s="1"/>
      <c r="I6820" t="s">
        <v>11327</v>
      </c>
      <c r="J6820" t="s">
        <v>13881</v>
      </c>
      <c r="K6820" t="s">
        <v>15088</v>
      </c>
      <c r="L6820" t="s">
        <v>14340</v>
      </c>
      <c r="M6820" t="s">
        <v>14538</v>
      </c>
      <c r="N6820" t="s">
        <v>14614</v>
      </c>
      <c r="O6820" t="s">
        <v>14538</v>
      </c>
    </row>
    <row r="6821" spans="1:15">
      <c r="A6821" t="s">
        <v>16</v>
      </c>
      <c r="B6821" t="s">
        <v>119</v>
      </c>
      <c r="C6821" t="s">
        <v>1880</v>
      </c>
      <c r="D6821" t="s">
        <v>5911</v>
      </c>
      <c r="E6821" t="s">
        <v>5920</v>
      </c>
      <c r="F6821" s="1" t="s">
        <v>5911</v>
      </c>
      <c r="G6821" s="1" t="str">
        <f t="array" ref="G6821">IF(COUNT(FIND(Keywords!$E$3:$E$5,I6821)),"실족추락","")</f>
        <v/>
      </c>
      <c r="H6821" s="1"/>
      <c r="I6821" t="s">
        <v>11328</v>
      </c>
      <c r="J6821" t="s">
        <v>13895</v>
      </c>
      <c r="K6821" t="s">
        <v>14239</v>
      </c>
      <c r="L6821" t="s">
        <v>14075</v>
      </c>
      <c r="M6821" t="s">
        <v>14538</v>
      </c>
      <c r="N6821" t="s">
        <v>14829</v>
      </c>
      <c r="O6821" t="s">
        <v>14538</v>
      </c>
    </row>
    <row r="6822" spans="1:15">
      <c r="A6822" t="s">
        <v>16</v>
      </c>
      <c r="B6822" t="s">
        <v>119</v>
      </c>
      <c r="C6822" t="s">
        <v>4197</v>
      </c>
      <c r="D6822" t="s">
        <v>5912</v>
      </c>
      <c r="E6822" t="s">
        <v>5916</v>
      </c>
      <c r="F6822" s="1"/>
      <c r="G6822" s="1" t="str">
        <f t="array" ref="G6822">IF(COUNT(FIND(Keywords!$E$3:$E$5,I6822)),"실족추락","")</f>
        <v/>
      </c>
      <c r="H6822" s="1"/>
      <c r="I6822" t="s">
        <v>11329</v>
      </c>
      <c r="J6822" t="s">
        <v>13830</v>
      </c>
      <c r="K6822" t="s">
        <v>15414</v>
      </c>
      <c r="L6822" t="s">
        <v>14686</v>
      </c>
      <c r="M6822" t="s">
        <v>14775</v>
      </c>
      <c r="N6822" t="s">
        <v>13804</v>
      </c>
      <c r="O6822" t="s">
        <v>14538</v>
      </c>
    </row>
    <row r="6823" spans="1:15">
      <c r="A6823" t="s">
        <v>16</v>
      </c>
      <c r="B6823" t="s">
        <v>119</v>
      </c>
      <c r="C6823" t="s">
        <v>2355</v>
      </c>
      <c r="D6823" t="s">
        <v>5909</v>
      </c>
      <c r="E6823" t="s">
        <v>5920</v>
      </c>
      <c r="F6823" s="1"/>
      <c r="G6823" s="1" t="str">
        <f t="array" ref="G6823">IF(COUNT(FIND(Keywords!$E$3:$E$5,I6823)),"실족추락","")</f>
        <v/>
      </c>
      <c r="H6823" s="1"/>
      <c r="I6823" t="s">
        <v>11330</v>
      </c>
      <c r="J6823" t="s">
        <v>13829</v>
      </c>
      <c r="K6823" t="s">
        <v>15111</v>
      </c>
      <c r="L6823" t="s">
        <v>14995</v>
      </c>
      <c r="M6823" t="s">
        <v>14538</v>
      </c>
      <c r="N6823" t="s">
        <v>15129</v>
      </c>
      <c r="O6823" t="s">
        <v>14538</v>
      </c>
    </row>
    <row r="6824" spans="1:15">
      <c r="A6824" t="s">
        <v>16</v>
      </c>
      <c r="B6824" t="s">
        <v>119</v>
      </c>
      <c r="C6824" t="s">
        <v>4198</v>
      </c>
      <c r="D6824" t="s">
        <v>5909</v>
      </c>
      <c r="E6824" t="s">
        <v>5916</v>
      </c>
      <c r="F6824" s="1"/>
      <c r="G6824" s="1" t="str">
        <f t="array" ref="G6824">IF(COUNT(FIND(Keywords!$E$3:$E$5,I6824)),"실족추락","")</f>
        <v/>
      </c>
      <c r="H6824" s="1"/>
      <c r="I6824" t="s">
        <v>11331</v>
      </c>
      <c r="J6824" t="s">
        <v>13862</v>
      </c>
      <c r="K6824" t="s">
        <v>14208</v>
      </c>
      <c r="L6824" t="s">
        <v>14529</v>
      </c>
      <c r="M6824" t="s">
        <v>14538</v>
      </c>
      <c r="N6824" t="s">
        <v>14177</v>
      </c>
      <c r="O6824" t="s">
        <v>14538</v>
      </c>
    </row>
    <row r="6825" spans="1:15">
      <c r="A6825" t="s">
        <v>16</v>
      </c>
      <c r="B6825" t="s">
        <v>119</v>
      </c>
      <c r="C6825" t="s">
        <v>4199</v>
      </c>
      <c r="D6825" t="s">
        <v>5911</v>
      </c>
      <c r="E6825" t="s">
        <v>5920</v>
      </c>
      <c r="F6825" s="1" t="s">
        <v>5911</v>
      </c>
      <c r="G6825" s="1" t="str">
        <f t="array" ref="G6825">IF(COUNT(FIND(Keywords!$E$3:$E$5,I6825)),"실족추락","")</f>
        <v/>
      </c>
      <c r="H6825" s="1"/>
      <c r="I6825" t="s">
        <v>11332</v>
      </c>
      <c r="J6825" t="s">
        <v>13940</v>
      </c>
      <c r="K6825" t="s">
        <v>14190</v>
      </c>
      <c r="L6825" t="s">
        <v>15456</v>
      </c>
      <c r="M6825" t="s">
        <v>14538</v>
      </c>
      <c r="N6825" t="s">
        <v>15236</v>
      </c>
      <c r="O6825" t="s">
        <v>14538</v>
      </c>
    </row>
    <row r="6826" spans="1:15">
      <c r="A6826" t="s">
        <v>16</v>
      </c>
      <c r="B6826" t="s">
        <v>119</v>
      </c>
      <c r="C6826" t="s">
        <v>4200</v>
      </c>
      <c r="D6826" t="s">
        <v>5912</v>
      </c>
      <c r="E6826" t="s">
        <v>5916</v>
      </c>
      <c r="F6826" s="1"/>
      <c r="G6826" s="1" t="str">
        <f t="array" ref="G6826">IF(COUNT(FIND(Keywords!$E$3:$E$5,I6826)),"실족추락","")</f>
        <v/>
      </c>
      <c r="H6826" s="1"/>
      <c r="I6826" t="s">
        <v>11333</v>
      </c>
      <c r="J6826" t="s">
        <v>13857</v>
      </c>
      <c r="K6826" t="s">
        <v>14391</v>
      </c>
      <c r="L6826" t="s">
        <v>14686</v>
      </c>
      <c r="M6826" t="s">
        <v>14538</v>
      </c>
      <c r="N6826" t="s">
        <v>13800</v>
      </c>
      <c r="O6826" t="s">
        <v>14538</v>
      </c>
    </row>
    <row r="6827" spans="1:15">
      <c r="A6827" t="s">
        <v>16</v>
      </c>
      <c r="B6827" t="s">
        <v>119</v>
      </c>
      <c r="C6827" t="s">
        <v>2197</v>
      </c>
      <c r="D6827" t="s">
        <v>5911</v>
      </c>
      <c r="E6827" t="s">
        <v>5920</v>
      </c>
      <c r="F6827" s="1" t="s">
        <v>5911</v>
      </c>
      <c r="G6827" s="1" t="str">
        <f t="array" ref="G6827">IF(COUNT(FIND(Keywords!$E$3:$E$5,I6827)),"실족추락","")</f>
        <v/>
      </c>
      <c r="H6827" s="1"/>
      <c r="I6827" t="s">
        <v>11334</v>
      </c>
      <c r="J6827" t="s">
        <v>13857</v>
      </c>
      <c r="K6827" t="s">
        <v>14810</v>
      </c>
      <c r="L6827" t="s">
        <v>15258</v>
      </c>
      <c r="M6827" t="s">
        <v>14538</v>
      </c>
      <c r="N6827" t="s">
        <v>15048</v>
      </c>
      <c r="O6827" t="s">
        <v>14538</v>
      </c>
    </row>
    <row r="6828" spans="1:15">
      <c r="A6828" t="s">
        <v>16</v>
      </c>
      <c r="B6828" t="s">
        <v>119</v>
      </c>
      <c r="C6828" t="s">
        <v>4201</v>
      </c>
      <c r="D6828" t="s">
        <v>5909</v>
      </c>
      <c r="E6828" t="s">
        <v>5920</v>
      </c>
      <c r="F6828" s="1"/>
      <c r="G6828" s="1" t="str">
        <f t="array" ref="G6828">IF(COUNT(FIND(Keywords!$E$3:$E$5,I6828)),"실족추락","")</f>
        <v/>
      </c>
      <c r="H6828" s="1"/>
      <c r="I6828" t="s">
        <v>11335</v>
      </c>
      <c r="J6828" t="s">
        <v>13910</v>
      </c>
      <c r="K6828" t="s">
        <v>14956</v>
      </c>
      <c r="L6828" t="s">
        <v>15239</v>
      </c>
      <c r="M6828" t="s">
        <v>14538</v>
      </c>
      <c r="N6828" t="s">
        <v>14602</v>
      </c>
      <c r="O6828" t="s">
        <v>14538</v>
      </c>
    </row>
    <row r="6829" spans="1:15">
      <c r="A6829" t="s">
        <v>16</v>
      </c>
      <c r="B6829" t="s">
        <v>119</v>
      </c>
      <c r="C6829" t="s">
        <v>1252</v>
      </c>
      <c r="D6829" t="s">
        <v>5912</v>
      </c>
      <c r="E6829" t="s">
        <v>5921</v>
      </c>
      <c r="F6829" s="1"/>
      <c r="G6829" s="1" t="str">
        <f t="array" ref="G6829">IF(COUNT(FIND(Keywords!$E$3:$E$5,I6829)),"실족추락","")</f>
        <v/>
      </c>
      <c r="H6829" s="1"/>
      <c r="I6829" t="s">
        <v>11336</v>
      </c>
      <c r="J6829" t="s">
        <v>13977</v>
      </c>
      <c r="K6829" t="s">
        <v>14409</v>
      </c>
      <c r="L6829" t="s">
        <v>14138</v>
      </c>
      <c r="M6829" t="s">
        <v>14538</v>
      </c>
      <c r="N6829" t="s">
        <v>14198</v>
      </c>
      <c r="O6829" t="s">
        <v>14538</v>
      </c>
    </row>
    <row r="6830" spans="1:15">
      <c r="A6830" t="s">
        <v>16</v>
      </c>
      <c r="B6830" t="s">
        <v>119</v>
      </c>
      <c r="C6830" t="s">
        <v>4202</v>
      </c>
      <c r="D6830" t="s">
        <v>5909</v>
      </c>
      <c r="E6830" t="s">
        <v>5920</v>
      </c>
      <c r="F6830" s="1"/>
      <c r="G6830" s="1" t="str">
        <f t="array" ref="G6830">IF(COUNT(FIND(Keywords!$E$3:$E$5,I6830)),"실족추락","")</f>
        <v/>
      </c>
      <c r="H6830" s="1"/>
      <c r="I6830" t="s">
        <v>11337</v>
      </c>
      <c r="J6830" t="s">
        <v>13890</v>
      </c>
      <c r="K6830" t="s">
        <v>14426</v>
      </c>
      <c r="L6830" t="s">
        <v>14637</v>
      </c>
      <c r="M6830" t="s">
        <v>14538</v>
      </c>
      <c r="N6830" t="s">
        <v>14140</v>
      </c>
      <c r="O6830" t="s">
        <v>14538</v>
      </c>
    </row>
    <row r="6831" spans="1:15">
      <c r="A6831" t="s">
        <v>16</v>
      </c>
      <c r="B6831" t="s">
        <v>119</v>
      </c>
      <c r="C6831" t="s">
        <v>4202</v>
      </c>
      <c r="D6831" t="s">
        <v>5911</v>
      </c>
      <c r="E6831" t="s">
        <v>5923</v>
      </c>
      <c r="F6831" s="1" t="s">
        <v>5911</v>
      </c>
      <c r="G6831" s="1" t="str">
        <f t="array" ref="G6831">IF(COUNT(FIND(Keywords!$E$3:$E$5,I6831)),"실족추락","")</f>
        <v/>
      </c>
      <c r="H6831" s="1"/>
      <c r="I6831" t="s">
        <v>11338</v>
      </c>
      <c r="J6831" t="s">
        <v>13890</v>
      </c>
      <c r="K6831" t="s">
        <v>14426</v>
      </c>
      <c r="L6831" t="s">
        <v>14637</v>
      </c>
      <c r="M6831" t="s">
        <v>14538</v>
      </c>
      <c r="N6831" t="s">
        <v>14140</v>
      </c>
      <c r="O6831" t="s">
        <v>14538</v>
      </c>
    </row>
    <row r="6832" spans="1:15">
      <c r="A6832" t="s">
        <v>16</v>
      </c>
      <c r="B6832" t="s">
        <v>119</v>
      </c>
      <c r="C6832" t="s">
        <v>4203</v>
      </c>
      <c r="D6832" t="s">
        <v>5911</v>
      </c>
      <c r="E6832" t="s">
        <v>5921</v>
      </c>
      <c r="F6832" s="1" t="s">
        <v>5911</v>
      </c>
      <c r="G6832" s="1" t="str">
        <f t="array" ref="G6832">IF(COUNT(FIND(Keywords!$E$3:$E$5,I6832)),"실족추락","")</f>
        <v/>
      </c>
      <c r="H6832" s="1"/>
      <c r="I6832" t="s">
        <v>11339</v>
      </c>
      <c r="J6832" t="s">
        <v>13816</v>
      </c>
      <c r="K6832" t="s">
        <v>15353</v>
      </c>
      <c r="L6832" t="s">
        <v>15293</v>
      </c>
      <c r="M6832" t="s">
        <v>14538</v>
      </c>
      <c r="N6832" t="s">
        <v>14128</v>
      </c>
      <c r="O6832" t="s">
        <v>14538</v>
      </c>
    </row>
    <row r="6833" spans="1:15">
      <c r="A6833" t="s">
        <v>16</v>
      </c>
      <c r="B6833" t="s">
        <v>119</v>
      </c>
      <c r="C6833" t="s">
        <v>4204</v>
      </c>
      <c r="D6833" t="s">
        <v>5911</v>
      </c>
      <c r="E6833" t="s">
        <v>5920</v>
      </c>
      <c r="F6833" s="1" t="s">
        <v>5911</v>
      </c>
      <c r="G6833" s="1" t="str">
        <f t="array" ref="G6833">IF(COUNT(FIND(Keywords!$E$3:$E$5,I6833)),"실족추락","")</f>
        <v/>
      </c>
      <c r="H6833" s="1"/>
      <c r="I6833" t="s">
        <v>11340</v>
      </c>
      <c r="J6833" t="s">
        <v>13834</v>
      </c>
      <c r="K6833" t="s">
        <v>14185</v>
      </c>
      <c r="L6833" t="s">
        <v>14501</v>
      </c>
      <c r="M6833" t="s">
        <v>14538</v>
      </c>
      <c r="N6833" t="s">
        <v>14035</v>
      </c>
      <c r="O6833" t="s">
        <v>14538</v>
      </c>
    </row>
    <row r="6834" spans="1:15">
      <c r="A6834" t="s">
        <v>16</v>
      </c>
      <c r="B6834" t="s">
        <v>119</v>
      </c>
      <c r="C6834" t="s">
        <v>4205</v>
      </c>
      <c r="D6834" t="s">
        <v>5911</v>
      </c>
      <c r="E6834" t="s">
        <v>5923</v>
      </c>
      <c r="F6834" s="1" t="s">
        <v>5911</v>
      </c>
      <c r="G6834" s="1" t="str">
        <f t="array" ref="G6834">IF(COUNT(FIND(Keywords!$E$3:$E$5,I6834)),"실족추락","")</f>
        <v/>
      </c>
      <c r="H6834" s="1"/>
      <c r="I6834" t="s">
        <v>11341</v>
      </c>
      <c r="J6834" t="s">
        <v>13841</v>
      </c>
      <c r="K6834" t="s">
        <v>14200</v>
      </c>
      <c r="L6834" t="s">
        <v>14346</v>
      </c>
      <c r="M6834" t="s">
        <v>14538</v>
      </c>
      <c r="N6834" t="s">
        <v>14730</v>
      </c>
      <c r="O6834" t="s">
        <v>14538</v>
      </c>
    </row>
    <row r="6835" spans="1:15">
      <c r="A6835" t="s">
        <v>16</v>
      </c>
      <c r="B6835" t="s">
        <v>119</v>
      </c>
      <c r="C6835" t="s">
        <v>2357</v>
      </c>
      <c r="D6835" t="s">
        <v>5912</v>
      </c>
      <c r="E6835" t="s">
        <v>5920</v>
      </c>
      <c r="F6835" s="1"/>
      <c r="G6835" s="1" t="str">
        <f t="array" ref="G6835">IF(COUNT(FIND(Keywords!$E$3:$E$5,I6835)),"실족추락","")</f>
        <v/>
      </c>
      <c r="H6835" s="1"/>
      <c r="I6835" t="s">
        <v>11342</v>
      </c>
      <c r="J6835" t="s">
        <v>13916</v>
      </c>
      <c r="K6835" t="s">
        <v>14957</v>
      </c>
      <c r="L6835" t="s">
        <v>14995</v>
      </c>
      <c r="M6835" t="s">
        <v>14538</v>
      </c>
      <c r="N6835" t="s">
        <v>14833</v>
      </c>
      <c r="O6835" t="s">
        <v>14538</v>
      </c>
    </row>
    <row r="6836" spans="1:15">
      <c r="A6836" t="s">
        <v>16</v>
      </c>
      <c r="B6836" t="s">
        <v>119</v>
      </c>
      <c r="C6836" t="s">
        <v>4206</v>
      </c>
      <c r="D6836" t="s">
        <v>5911</v>
      </c>
      <c r="E6836" t="s">
        <v>5920</v>
      </c>
      <c r="F6836" s="1" t="s">
        <v>5911</v>
      </c>
      <c r="G6836" s="1" t="str">
        <f t="array" ref="G6836">IF(COUNT(FIND(Keywords!$E$3:$E$5,I6836)),"실족추락","")</f>
        <v/>
      </c>
      <c r="H6836" s="1"/>
      <c r="I6836" t="s">
        <v>11343</v>
      </c>
      <c r="J6836" t="s">
        <v>13873</v>
      </c>
      <c r="K6836" t="s">
        <v>14807</v>
      </c>
      <c r="L6836" t="s">
        <v>14365</v>
      </c>
      <c r="M6836" t="s">
        <v>14538</v>
      </c>
      <c r="N6836" t="s">
        <v>15681</v>
      </c>
      <c r="O6836" t="s">
        <v>14538</v>
      </c>
    </row>
    <row r="6837" spans="1:15">
      <c r="A6837" t="s">
        <v>16</v>
      </c>
      <c r="B6837" t="s">
        <v>119</v>
      </c>
      <c r="C6837" t="s">
        <v>1046</v>
      </c>
      <c r="D6837" t="s">
        <v>5909</v>
      </c>
      <c r="E6837" t="s">
        <v>5916</v>
      </c>
      <c r="F6837" s="1"/>
      <c r="G6837" s="1" t="str">
        <f t="array" ref="G6837">IF(COUNT(FIND(Keywords!$E$3:$E$5,I6837)),"실족추락","")</f>
        <v/>
      </c>
      <c r="H6837" s="1"/>
      <c r="I6837" t="s">
        <v>11344</v>
      </c>
      <c r="J6837" t="s">
        <v>13809</v>
      </c>
      <c r="K6837" t="s">
        <v>14411</v>
      </c>
      <c r="L6837" t="s">
        <v>14891</v>
      </c>
      <c r="M6837" t="s">
        <v>14538</v>
      </c>
      <c r="N6837" t="s">
        <v>14146</v>
      </c>
      <c r="O6837" t="s">
        <v>14538</v>
      </c>
    </row>
    <row r="6838" spans="1:15">
      <c r="A6838" t="s">
        <v>16</v>
      </c>
      <c r="B6838" t="s">
        <v>119</v>
      </c>
      <c r="C6838" t="s">
        <v>4207</v>
      </c>
      <c r="D6838" t="s">
        <v>5912</v>
      </c>
      <c r="E6838" t="s">
        <v>5918</v>
      </c>
      <c r="F6838" s="1"/>
      <c r="G6838" s="1" t="str">
        <f t="array" ref="G6838">IF(COUNT(FIND(Keywords!$E$3:$E$5,I6838)),"실족추락","")</f>
        <v/>
      </c>
      <c r="H6838" s="1"/>
      <c r="I6838" t="s">
        <v>11345</v>
      </c>
      <c r="J6838" t="s">
        <v>13767</v>
      </c>
      <c r="K6838" t="s">
        <v>14257</v>
      </c>
      <c r="L6838" t="s">
        <v>15167</v>
      </c>
      <c r="M6838" t="s">
        <v>14538</v>
      </c>
      <c r="N6838" t="s">
        <v>14871</v>
      </c>
      <c r="O6838" t="s">
        <v>14538</v>
      </c>
    </row>
    <row r="6839" spans="1:15">
      <c r="A6839" t="s">
        <v>16</v>
      </c>
      <c r="B6839" t="s">
        <v>119</v>
      </c>
      <c r="C6839" t="s">
        <v>4208</v>
      </c>
      <c r="D6839" t="s">
        <v>5909</v>
      </c>
      <c r="E6839" t="s">
        <v>5920</v>
      </c>
      <c r="F6839" s="1"/>
      <c r="G6839" s="1" t="str">
        <f t="array" ref="G6839">IF(COUNT(FIND(Keywords!$E$3:$E$5,I6839)),"실족추락","")</f>
        <v/>
      </c>
      <c r="H6839" s="1"/>
      <c r="I6839" t="s">
        <v>11346</v>
      </c>
      <c r="J6839" t="s">
        <v>13925</v>
      </c>
      <c r="K6839" t="s">
        <v>13792</v>
      </c>
      <c r="L6839" t="s">
        <v>10279</v>
      </c>
      <c r="M6839" t="s">
        <v>14538</v>
      </c>
      <c r="N6839" t="s">
        <v>15266</v>
      </c>
      <c r="O6839" t="s">
        <v>14538</v>
      </c>
    </row>
    <row r="6840" spans="1:15">
      <c r="A6840" t="s">
        <v>16</v>
      </c>
      <c r="B6840" t="s">
        <v>119</v>
      </c>
      <c r="C6840" t="s">
        <v>4209</v>
      </c>
      <c r="D6840" t="s">
        <v>5909</v>
      </c>
      <c r="E6840" t="s">
        <v>5920</v>
      </c>
      <c r="F6840" s="1"/>
      <c r="G6840" s="1" t="str">
        <f t="array" ref="G6840">IF(COUNT(FIND(Keywords!$E$3:$E$5,I6840)),"실족추락","")</f>
        <v/>
      </c>
      <c r="H6840" s="1"/>
      <c r="I6840" t="s">
        <v>11347</v>
      </c>
      <c r="J6840" t="s">
        <v>13941</v>
      </c>
      <c r="K6840" t="s">
        <v>14829</v>
      </c>
      <c r="L6840" t="s">
        <v>15393</v>
      </c>
      <c r="M6840" t="s">
        <v>14538</v>
      </c>
      <c r="N6840" t="s">
        <v>14841</v>
      </c>
      <c r="O6840" t="s">
        <v>14538</v>
      </c>
    </row>
    <row r="6841" spans="1:15">
      <c r="A6841" t="s">
        <v>16</v>
      </c>
      <c r="B6841" t="s">
        <v>119</v>
      </c>
      <c r="C6841" t="s">
        <v>2298</v>
      </c>
      <c r="D6841" t="s">
        <v>5909</v>
      </c>
      <c r="E6841" t="s">
        <v>5921</v>
      </c>
      <c r="F6841" s="1"/>
      <c r="G6841" s="1" t="str">
        <f t="array" ref="G6841">IF(COUNT(FIND(Keywords!$E$3:$E$5,I6841)),"실족추락","")</f>
        <v/>
      </c>
      <c r="H6841" s="1"/>
      <c r="I6841" t="s">
        <v>11348</v>
      </c>
      <c r="J6841" t="s">
        <v>13819</v>
      </c>
      <c r="K6841" t="s">
        <v>14174</v>
      </c>
      <c r="L6841" t="s">
        <v>14099</v>
      </c>
      <c r="M6841" t="s">
        <v>14538</v>
      </c>
      <c r="N6841" t="s">
        <v>14148</v>
      </c>
      <c r="O6841" t="s">
        <v>14538</v>
      </c>
    </row>
    <row r="6842" spans="1:15">
      <c r="A6842" t="s">
        <v>16</v>
      </c>
      <c r="B6842" t="s">
        <v>119</v>
      </c>
      <c r="C6842" t="s">
        <v>4210</v>
      </c>
      <c r="D6842" t="s">
        <v>5909</v>
      </c>
      <c r="E6842" t="s">
        <v>5918</v>
      </c>
      <c r="F6842" s="1"/>
      <c r="G6842" s="1" t="str">
        <f t="array" ref="G6842">IF(COUNT(FIND(Keywords!$E$3:$E$5,I6842)),"실족추락","")</f>
        <v/>
      </c>
      <c r="H6842" s="1"/>
      <c r="I6842" t="s">
        <v>11349</v>
      </c>
      <c r="J6842" t="s">
        <v>13887</v>
      </c>
      <c r="K6842" t="s">
        <v>14810</v>
      </c>
      <c r="L6842" t="s">
        <v>15393</v>
      </c>
      <c r="M6842" t="s">
        <v>14538</v>
      </c>
      <c r="N6842" t="s">
        <v>15016</v>
      </c>
      <c r="O6842" t="s">
        <v>14538</v>
      </c>
    </row>
    <row r="6843" spans="1:15">
      <c r="A6843" t="s">
        <v>16</v>
      </c>
      <c r="B6843" t="s">
        <v>119</v>
      </c>
      <c r="C6843" t="s">
        <v>2299</v>
      </c>
      <c r="D6843" t="s">
        <v>5909</v>
      </c>
      <c r="E6843" t="s">
        <v>5921</v>
      </c>
      <c r="F6843" s="1"/>
      <c r="G6843" s="1" t="str">
        <f t="array" ref="G6843">IF(COUNT(FIND(Keywords!$E$3:$E$5,I6843)),"실족추락","")</f>
        <v/>
      </c>
      <c r="H6843" s="1"/>
      <c r="I6843" t="s">
        <v>11350</v>
      </c>
      <c r="J6843" t="s">
        <v>13903</v>
      </c>
      <c r="K6843" t="s">
        <v>14262</v>
      </c>
      <c r="L6843" t="s">
        <v>14766</v>
      </c>
      <c r="M6843" t="s">
        <v>14538</v>
      </c>
      <c r="N6843" t="s">
        <v>14315</v>
      </c>
      <c r="O6843" t="s">
        <v>14538</v>
      </c>
    </row>
    <row r="6844" spans="1:15">
      <c r="A6844" t="s">
        <v>16</v>
      </c>
      <c r="B6844" t="s">
        <v>119</v>
      </c>
      <c r="C6844" t="s">
        <v>4211</v>
      </c>
      <c r="D6844" t="s">
        <v>5912</v>
      </c>
      <c r="E6844" t="s">
        <v>5921</v>
      </c>
      <c r="F6844" s="1"/>
      <c r="G6844" s="1" t="str">
        <f t="array" ref="G6844">IF(COUNT(FIND(Keywords!$E$3:$E$5,I6844)),"실족추락","")</f>
        <v/>
      </c>
      <c r="H6844" s="1"/>
      <c r="I6844" t="s">
        <v>11351</v>
      </c>
      <c r="J6844" t="s">
        <v>13799</v>
      </c>
      <c r="K6844" t="s">
        <v>14248</v>
      </c>
      <c r="L6844" t="s">
        <v>14494</v>
      </c>
      <c r="M6844" t="s">
        <v>14538</v>
      </c>
      <c r="N6844" t="s">
        <v>15527</v>
      </c>
      <c r="O6844" t="s">
        <v>14538</v>
      </c>
    </row>
    <row r="6845" spans="1:15">
      <c r="A6845" t="s">
        <v>16</v>
      </c>
      <c r="B6845" t="s">
        <v>119</v>
      </c>
      <c r="C6845" t="s">
        <v>4212</v>
      </c>
      <c r="D6845" t="s">
        <v>5911</v>
      </c>
      <c r="E6845" t="s">
        <v>5921</v>
      </c>
      <c r="F6845" s="1" t="s">
        <v>5911</v>
      </c>
      <c r="G6845" s="1" t="str">
        <f t="array" ref="G6845">IF(COUNT(FIND(Keywords!$E$3:$E$5,I6845)),"실족추락","")</f>
        <v/>
      </c>
      <c r="H6845" s="1"/>
      <c r="I6845" t="s">
        <v>11352</v>
      </c>
      <c r="J6845" t="s">
        <v>13819</v>
      </c>
      <c r="K6845" t="s">
        <v>14612</v>
      </c>
      <c r="L6845" t="s">
        <v>15316</v>
      </c>
      <c r="M6845" t="s">
        <v>14538</v>
      </c>
      <c r="N6845" t="s">
        <v>14558</v>
      </c>
      <c r="O6845" t="s">
        <v>14538</v>
      </c>
    </row>
    <row r="6846" spans="1:15">
      <c r="A6846" t="s">
        <v>16</v>
      </c>
      <c r="B6846" t="s">
        <v>119</v>
      </c>
      <c r="C6846" t="s">
        <v>4213</v>
      </c>
      <c r="D6846" t="s">
        <v>5909</v>
      </c>
      <c r="E6846" t="s">
        <v>5921</v>
      </c>
      <c r="F6846" s="1"/>
      <c r="G6846" s="1" t="str">
        <f t="array" ref="G6846">IF(COUNT(FIND(Keywords!$E$3:$E$5,I6846)),"실족추락","")</f>
        <v/>
      </c>
      <c r="H6846" s="1"/>
      <c r="I6846" t="s">
        <v>11353</v>
      </c>
      <c r="J6846" t="s">
        <v>13740</v>
      </c>
      <c r="K6846" t="s">
        <v>14399</v>
      </c>
      <c r="L6846" t="s">
        <v>14995</v>
      </c>
      <c r="M6846" t="s">
        <v>14538</v>
      </c>
      <c r="N6846" t="s">
        <v>14278</v>
      </c>
      <c r="O6846" t="s">
        <v>14538</v>
      </c>
    </row>
    <row r="6847" spans="1:15">
      <c r="A6847" t="s">
        <v>16</v>
      </c>
      <c r="B6847" t="s">
        <v>119</v>
      </c>
      <c r="C6847" t="s">
        <v>4214</v>
      </c>
      <c r="D6847" t="s">
        <v>5911</v>
      </c>
      <c r="E6847" t="s">
        <v>5923</v>
      </c>
      <c r="F6847" s="1" t="s">
        <v>5911</v>
      </c>
      <c r="G6847" s="1" t="str">
        <f t="array" ref="G6847">IF(COUNT(FIND(Keywords!$E$3:$E$5,I6847)),"실족추락","")</f>
        <v/>
      </c>
      <c r="H6847" s="1"/>
      <c r="I6847" t="s">
        <v>11354</v>
      </c>
      <c r="J6847" t="s">
        <v>13746</v>
      </c>
      <c r="K6847" t="s">
        <v>13777</v>
      </c>
      <c r="L6847" t="s">
        <v>14988</v>
      </c>
      <c r="M6847" t="s">
        <v>14538</v>
      </c>
      <c r="N6847" t="s">
        <v>15348</v>
      </c>
      <c r="O6847" t="s">
        <v>14538</v>
      </c>
    </row>
    <row r="6848" spans="1:15">
      <c r="A6848" t="s">
        <v>16</v>
      </c>
      <c r="B6848" t="s">
        <v>119</v>
      </c>
      <c r="C6848" t="s">
        <v>4215</v>
      </c>
      <c r="D6848" t="s">
        <v>5909</v>
      </c>
      <c r="E6848" t="s">
        <v>5921</v>
      </c>
      <c r="F6848" s="1"/>
      <c r="G6848" s="1" t="str">
        <f t="array" ref="G6848">IF(COUNT(FIND(Keywords!$E$3:$E$5,I6848)),"실족추락","")</f>
        <v/>
      </c>
      <c r="H6848" s="1"/>
      <c r="I6848" t="s">
        <v>11355</v>
      </c>
      <c r="J6848" t="s">
        <v>13831</v>
      </c>
      <c r="K6848" t="s">
        <v>14605</v>
      </c>
      <c r="L6848" t="s">
        <v>14891</v>
      </c>
      <c r="M6848" t="s">
        <v>14538</v>
      </c>
      <c r="N6848" t="s">
        <v>14780</v>
      </c>
      <c r="O6848" t="s">
        <v>14538</v>
      </c>
    </row>
    <row r="6849" spans="1:15">
      <c r="A6849" t="s">
        <v>16</v>
      </c>
      <c r="B6849" t="s">
        <v>119</v>
      </c>
      <c r="C6849" t="s">
        <v>4216</v>
      </c>
      <c r="D6849" t="s">
        <v>5911</v>
      </c>
      <c r="E6849" t="s">
        <v>5923</v>
      </c>
      <c r="F6849" s="1" t="s">
        <v>5911</v>
      </c>
      <c r="G6849" s="1" t="str">
        <f t="array" ref="G6849">IF(COUNT(FIND(Keywords!$E$3:$E$5,I6849)),"실족추락","")</f>
        <v/>
      </c>
      <c r="H6849" s="1"/>
      <c r="I6849" t="s">
        <v>11356</v>
      </c>
      <c r="J6849" t="s">
        <v>13915</v>
      </c>
      <c r="K6849" t="s">
        <v>14526</v>
      </c>
      <c r="L6849" t="s">
        <v>14687</v>
      </c>
      <c r="M6849" t="s">
        <v>14457</v>
      </c>
      <c r="N6849" t="s">
        <v>14147</v>
      </c>
      <c r="O6849" t="s">
        <v>14538</v>
      </c>
    </row>
    <row r="6850" spans="1:15">
      <c r="A6850" t="s">
        <v>16</v>
      </c>
      <c r="B6850" t="s">
        <v>119</v>
      </c>
      <c r="C6850" t="s">
        <v>2202</v>
      </c>
      <c r="D6850" t="s">
        <v>5912</v>
      </c>
      <c r="E6850" t="s">
        <v>5923</v>
      </c>
      <c r="F6850" s="1"/>
      <c r="G6850" s="1" t="str">
        <f t="array" ref="G6850">IF(COUNT(FIND(Keywords!$E$3:$E$5,I6850)),"실족추락","")</f>
        <v/>
      </c>
      <c r="H6850" s="1"/>
      <c r="I6850" t="s">
        <v>11357</v>
      </c>
      <c r="J6850" t="s">
        <v>13983</v>
      </c>
      <c r="K6850" t="s">
        <v>14433</v>
      </c>
      <c r="L6850" t="s">
        <v>14891</v>
      </c>
      <c r="M6850" t="s">
        <v>14538</v>
      </c>
      <c r="N6850" t="s">
        <v>14623</v>
      </c>
      <c r="O6850" t="s">
        <v>14538</v>
      </c>
    </row>
    <row r="6851" spans="1:15">
      <c r="A6851" t="s">
        <v>16</v>
      </c>
      <c r="B6851" t="s">
        <v>119</v>
      </c>
      <c r="C6851" t="s">
        <v>1254</v>
      </c>
      <c r="D6851" t="s">
        <v>5909</v>
      </c>
      <c r="E6851" t="s">
        <v>5921</v>
      </c>
      <c r="F6851" s="1"/>
      <c r="G6851" s="1" t="str">
        <f t="array" ref="G6851">IF(COUNT(FIND(Keywords!$E$3:$E$5,I6851)),"실족추락","")</f>
        <v/>
      </c>
      <c r="H6851" s="1"/>
      <c r="I6851" t="s">
        <v>11358</v>
      </c>
      <c r="J6851" t="s">
        <v>13730</v>
      </c>
      <c r="K6851" t="s">
        <v>14392</v>
      </c>
      <c r="L6851" t="s">
        <v>14492</v>
      </c>
      <c r="M6851" t="s">
        <v>14538</v>
      </c>
      <c r="N6851" t="s">
        <v>15002</v>
      </c>
      <c r="O6851" t="s">
        <v>14538</v>
      </c>
    </row>
    <row r="6852" spans="1:15">
      <c r="A6852" t="s">
        <v>16</v>
      </c>
      <c r="B6852" t="s">
        <v>119</v>
      </c>
      <c r="C6852" t="s">
        <v>4217</v>
      </c>
      <c r="D6852" t="s">
        <v>5909</v>
      </c>
      <c r="E6852" t="s">
        <v>5920</v>
      </c>
      <c r="F6852" s="1"/>
      <c r="G6852" s="1" t="str">
        <f t="array" ref="G6852">IF(COUNT(FIND(Keywords!$E$3:$E$5,I6852)),"실족추락","")</f>
        <v/>
      </c>
      <c r="H6852" s="1"/>
      <c r="I6852" t="s">
        <v>11359</v>
      </c>
      <c r="J6852" t="s">
        <v>13868</v>
      </c>
      <c r="K6852" t="s">
        <v>14220</v>
      </c>
      <c r="L6852" t="s">
        <v>14932</v>
      </c>
      <c r="M6852" t="s">
        <v>14538</v>
      </c>
      <c r="N6852" t="s">
        <v>15325</v>
      </c>
      <c r="O6852" t="s">
        <v>14538</v>
      </c>
    </row>
    <row r="6853" spans="1:15">
      <c r="A6853" t="s">
        <v>16</v>
      </c>
      <c r="B6853" t="s">
        <v>119</v>
      </c>
      <c r="C6853" t="s">
        <v>4218</v>
      </c>
      <c r="D6853" t="s">
        <v>5909</v>
      </c>
      <c r="E6853" t="s">
        <v>5923</v>
      </c>
      <c r="F6853" s="1"/>
      <c r="G6853" s="1" t="str">
        <f t="array" ref="G6853">IF(COUNT(FIND(Keywords!$E$3:$E$5,I6853)),"실족추락","")</f>
        <v/>
      </c>
      <c r="H6853" s="1"/>
      <c r="I6853" t="s">
        <v>11360</v>
      </c>
      <c r="J6853" t="s">
        <v>13828</v>
      </c>
      <c r="K6853" t="s">
        <v>14588</v>
      </c>
      <c r="L6853" t="s">
        <v>14822</v>
      </c>
      <c r="M6853" t="s">
        <v>14538</v>
      </c>
      <c r="N6853" t="s">
        <v>15335</v>
      </c>
      <c r="O6853" t="s">
        <v>14538</v>
      </c>
    </row>
    <row r="6854" spans="1:15">
      <c r="A6854" t="s">
        <v>16</v>
      </c>
      <c r="B6854" t="s">
        <v>119</v>
      </c>
      <c r="C6854" t="s">
        <v>4219</v>
      </c>
      <c r="D6854" t="s">
        <v>5909</v>
      </c>
      <c r="E6854" t="s">
        <v>5920</v>
      </c>
      <c r="F6854" s="1"/>
      <c r="G6854" s="1" t="str">
        <f t="array" ref="G6854">IF(COUNT(FIND(Keywords!$E$3:$E$5,I6854)),"실족추락","")</f>
        <v/>
      </c>
      <c r="H6854" s="1"/>
      <c r="I6854" t="s">
        <v>11361</v>
      </c>
      <c r="J6854" t="s">
        <v>13793</v>
      </c>
      <c r="K6854" t="s">
        <v>14181</v>
      </c>
      <c r="L6854" t="s">
        <v>15068</v>
      </c>
      <c r="M6854" t="s">
        <v>14538</v>
      </c>
      <c r="N6854" t="s">
        <v>14989</v>
      </c>
      <c r="O6854" t="s">
        <v>14538</v>
      </c>
    </row>
    <row r="6855" spans="1:15">
      <c r="A6855" t="s">
        <v>16</v>
      </c>
      <c r="B6855" t="s">
        <v>119</v>
      </c>
      <c r="C6855" t="s">
        <v>4220</v>
      </c>
      <c r="D6855" t="s">
        <v>5911</v>
      </c>
      <c r="E6855" t="s">
        <v>5921</v>
      </c>
      <c r="F6855" s="1" t="s">
        <v>5911</v>
      </c>
      <c r="G6855" s="1" t="str">
        <f t="array" ref="G6855">IF(COUNT(FIND(Keywords!$E$3:$E$5,I6855)),"실족추락","")</f>
        <v/>
      </c>
      <c r="H6855" s="1"/>
      <c r="I6855" t="s">
        <v>11362</v>
      </c>
      <c r="J6855" t="s">
        <v>13897</v>
      </c>
      <c r="K6855" t="s">
        <v>15190</v>
      </c>
      <c r="L6855" t="s">
        <v>14642</v>
      </c>
      <c r="M6855" t="s">
        <v>14538</v>
      </c>
      <c r="N6855" t="s">
        <v>14319</v>
      </c>
      <c r="O6855" t="s">
        <v>14538</v>
      </c>
    </row>
    <row r="6856" spans="1:15">
      <c r="A6856" t="s">
        <v>16</v>
      </c>
      <c r="B6856" t="s">
        <v>119</v>
      </c>
      <c r="C6856" t="s">
        <v>4221</v>
      </c>
      <c r="D6856" t="s">
        <v>5909</v>
      </c>
      <c r="E6856" t="s">
        <v>5918</v>
      </c>
      <c r="F6856" s="1"/>
      <c r="G6856" s="1" t="str">
        <f t="array" ref="G6856">IF(COUNT(FIND(Keywords!$E$3:$E$5,I6856)),"실족추락","")</f>
        <v/>
      </c>
      <c r="H6856" s="1"/>
      <c r="I6856" t="s">
        <v>11363</v>
      </c>
      <c r="J6856" t="s">
        <v>13889</v>
      </c>
      <c r="K6856" t="s">
        <v>15335</v>
      </c>
      <c r="L6856" t="s">
        <v>15139</v>
      </c>
      <c r="M6856" t="s">
        <v>14538</v>
      </c>
      <c r="N6856" t="s">
        <v>14814</v>
      </c>
      <c r="O6856" t="s">
        <v>14538</v>
      </c>
    </row>
    <row r="6857" spans="1:15">
      <c r="A6857" t="s">
        <v>16</v>
      </c>
      <c r="B6857" t="s">
        <v>119</v>
      </c>
      <c r="C6857" t="s">
        <v>3394</v>
      </c>
      <c r="D6857" t="s">
        <v>5909</v>
      </c>
      <c r="E6857" t="s">
        <v>5920</v>
      </c>
      <c r="F6857" s="1"/>
      <c r="G6857" s="1" t="str">
        <f t="array" ref="G6857">IF(COUNT(FIND(Keywords!$E$3:$E$5,I6857)),"실족추락","")</f>
        <v/>
      </c>
      <c r="H6857" s="1"/>
      <c r="I6857" t="s">
        <v>11364</v>
      </c>
      <c r="J6857" t="s">
        <v>13730</v>
      </c>
      <c r="K6857" t="s">
        <v>15190</v>
      </c>
      <c r="L6857" t="s">
        <v>14098</v>
      </c>
      <c r="M6857" t="s">
        <v>14538</v>
      </c>
      <c r="N6857" t="s">
        <v>14327</v>
      </c>
      <c r="O6857" t="s">
        <v>14538</v>
      </c>
    </row>
    <row r="6858" spans="1:15">
      <c r="A6858" t="s">
        <v>16</v>
      </c>
      <c r="B6858" t="s">
        <v>119</v>
      </c>
      <c r="C6858" t="s">
        <v>4222</v>
      </c>
      <c r="D6858" t="s">
        <v>5911</v>
      </c>
      <c r="E6858" t="s">
        <v>5921</v>
      </c>
      <c r="F6858" s="1" t="s">
        <v>5911</v>
      </c>
      <c r="G6858" s="1" t="str">
        <f t="array" ref="G6858">IF(COUNT(FIND(Keywords!$E$3:$E$5,I6858)),"실족추락","")</f>
        <v/>
      </c>
      <c r="H6858" s="1"/>
      <c r="I6858" t="s">
        <v>11365</v>
      </c>
      <c r="J6858" t="s">
        <v>13937</v>
      </c>
      <c r="K6858" t="s">
        <v>15086</v>
      </c>
      <c r="L6858" t="s">
        <v>14638</v>
      </c>
      <c r="M6858" t="s">
        <v>14538</v>
      </c>
      <c r="N6858" t="s">
        <v>14554</v>
      </c>
      <c r="O6858" t="s">
        <v>14538</v>
      </c>
    </row>
    <row r="6859" spans="1:15">
      <c r="A6859" t="s">
        <v>16</v>
      </c>
      <c r="B6859" t="s">
        <v>119</v>
      </c>
      <c r="C6859" t="s">
        <v>4223</v>
      </c>
      <c r="D6859" t="s">
        <v>5909</v>
      </c>
      <c r="E6859" t="s">
        <v>5920</v>
      </c>
      <c r="F6859" s="1"/>
      <c r="G6859" s="1" t="str">
        <f t="array" ref="G6859">IF(COUNT(FIND(Keywords!$E$3:$E$5,I6859)),"실족추락","")</f>
        <v/>
      </c>
      <c r="H6859" s="1"/>
      <c r="I6859" t="s">
        <v>11366</v>
      </c>
      <c r="J6859" t="s">
        <v>13789</v>
      </c>
      <c r="K6859" t="s">
        <v>14311</v>
      </c>
      <c r="L6859" t="s">
        <v>14642</v>
      </c>
      <c r="M6859" t="s">
        <v>14538</v>
      </c>
      <c r="N6859" t="s">
        <v>14092</v>
      </c>
      <c r="O6859" t="s">
        <v>14538</v>
      </c>
    </row>
    <row r="6860" spans="1:15">
      <c r="A6860" t="s">
        <v>16</v>
      </c>
      <c r="B6860" t="s">
        <v>119</v>
      </c>
      <c r="C6860" t="s">
        <v>4224</v>
      </c>
      <c r="D6860" t="s">
        <v>5909</v>
      </c>
      <c r="E6860" t="s">
        <v>5920</v>
      </c>
      <c r="F6860" s="1"/>
      <c r="G6860" s="1" t="str">
        <f t="array" ref="G6860">IF(COUNT(FIND(Keywords!$E$3:$E$5,I6860)),"실족추락","")</f>
        <v/>
      </c>
      <c r="H6860" s="1"/>
      <c r="I6860" t="s">
        <v>11367</v>
      </c>
      <c r="J6860" t="s">
        <v>13949</v>
      </c>
      <c r="K6860" t="s">
        <v>14855</v>
      </c>
      <c r="L6860" t="s">
        <v>14080</v>
      </c>
      <c r="M6860" t="s">
        <v>14538</v>
      </c>
      <c r="N6860" t="s">
        <v>14552</v>
      </c>
      <c r="O6860" t="s">
        <v>14538</v>
      </c>
    </row>
    <row r="6861" spans="1:15">
      <c r="A6861" t="s">
        <v>16</v>
      </c>
      <c r="B6861" t="s">
        <v>119</v>
      </c>
      <c r="C6861" t="s">
        <v>4225</v>
      </c>
      <c r="D6861" t="s">
        <v>5911</v>
      </c>
      <c r="E6861" t="s">
        <v>5921</v>
      </c>
      <c r="F6861" s="1" t="s">
        <v>5911</v>
      </c>
      <c r="G6861" s="1" t="str">
        <f t="array" ref="G6861">IF(COUNT(FIND(Keywords!$E$3:$E$5,I6861)),"실족추락","")</f>
        <v/>
      </c>
      <c r="H6861" s="1"/>
      <c r="I6861" t="s">
        <v>11368</v>
      </c>
      <c r="J6861" t="s">
        <v>13781</v>
      </c>
      <c r="K6861" t="s">
        <v>15415</v>
      </c>
      <c r="L6861" t="s">
        <v>10279</v>
      </c>
      <c r="M6861" t="s">
        <v>14538</v>
      </c>
      <c r="N6861" t="s">
        <v>15835</v>
      </c>
      <c r="O6861" t="s">
        <v>14538</v>
      </c>
    </row>
    <row r="6862" spans="1:15">
      <c r="A6862" t="s">
        <v>16</v>
      </c>
      <c r="B6862" t="s">
        <v>119</v>
      </c>
      <c r="C6862" t="s">
        <v>4226</v>
      </c>
      <c r="D6862" t="s">
        <v>5911</v>
      </c>
      <c r="E6862" t="s">
        <v>5920</v>
      </c>
      <c r="F6862" s="1" t="s">
        <v>5911</v>
      </c>
      <c r="G6862" s="1" t="str">
        <f t="array" ref="G6862">IF(COUNT(FIND(Keywords!$E$3:$E$5,I6862)),"실족추락","")</f>
        <v/>
      </c>
      <c r="H6862" s="1"/>
      <c r="I6862" t="s">
        <v>11369</v>
      </c>
      <c r="J6862" t="s">
        <v>13871</v>
      </c>
      <c r="K6862" t="s">
        <v>15395</v>
      </c>
      <c r="L6862" t="s">
        <v>14100</v>
      </c>
      <c r="M6862" t="s">
        <v>14538</v>
      </c>
      <c r="N6862" t="s">
        <v>15547</v>
      </c>
      <c r="O6862" t="s">
        <v>14538</v>
      </c>
    </row>
    <row r="6863" spans="1:15">
      <c r="A6863" t="s">
        <v>16</v>
      </c>
      <c r="B6863" t="s">
        <v>119</v>
      </c>
      <c r="C6863" t="s">
        <v>4227</v>
      </c>
      <c r="D6863" t="s">
        <v>5911</v>
      </c>
      <c r="E6863" t="s">
        <v>5920</v>
      </c>
      <c r="F6863" s="1" t="s">
        <v>5911</v>
      </c>
      <c r="G6863" s="1" t="str">
        <f t="array" ref="G6863">IF(COUNT(FIND(Keywords!$E$3:$E$5,I6863)),"실족추락","")</f>
        <v/>
      </c>
      <c r="H6863" s="1"/>
      <c r="I6863" t="s">
        <v>11370</v>
      </c>
      <c r="J6863" t="s">
        <v>13746</v>
      </c>
      <c r="K6863" t="s">
        <v>14968</v>
      </c>
      <c r="L6863" t="s">
        <v>14936</v>
      </c>
      <c r="M6863" t="s">
        <v>14538</v>
      </c>
      <c r="N6863" t="s">
        <v>15125</v>
      </c>
      <c r="O6863" t="s">
        <v>14538</v>
      </c>
    </row>
    <row r="6864" spans="1:15">
      <c r="A6864" t="s">
        <v>16</v>
      </c>
      <c r="B6864" t="s">
        <v>119</v>
      </c>
      <c r="C6864" t="s">
        <v>4228</v>
      </c>
      <c r="D6864" t="s">
        <v>5912</v>
      </c>
      <c r="E6864" t="s">
        <v>5921</v>
      </c>
      <c r="F6864" s="1"/>
      <c r="G6864" s="1" t="str">
        <f t="array" ref="G6864">IF(COUNT(FIND(Keywords!$E$3:$E$5,I6864)),"실족추락","")</f>
        <v/>
      </c>
      <c r="H6864" s="1"/>
      <c r="I6864" t="s">
        <v>11371</v>
      </c>
      <c r="J6864" t="s">
        <v>13817</v>
      </c>
      <c r="K6864" t="s">
        <v>14279</v>
      </c>
      <c r="L6864" t="s">
        <v>14646</v>
      </c>
      <c r="M6864" t="s">
        <v>14538</v>
      </c>
      <c r="N6864" t="s">
        <v>15105</v>
      </c>
      <c r="O6864" t="s">
        <v>14538</v>
      </c>
    </row>
    <row r="6865" spans="1:15">
      <c r="A6865" t="s">
        <v>16</v>
      </c>
      <c r="B6865" t="s">
        <v>119</v>
      </c>
      <c r="C6865" t="s">
        <v>4229</v>
      </c>
      <c r="D6865" t="s">
        <v>5911</v>
      </c>
      <c r="E6865" t="s">
        <v>5921</v>
      </c>
      <c r="F6865" s="1" t="s">
        <v>5911</v>
      </c>
      <c r="G6865" s="1" t="str">
        <f t="array" ref="G6865">IF(COUNT(FIND(Keywords!$E$3:$E$5,I6865)),"실족추락","")</f>
        <v/>
      </c>
      <c r="H6865" s="1"/>
      <c r="I6865" t="s">
        <v>11372</v>
      </c>
      <c r="J6865" t="s">
        <v>13863</v>
      </c>
      <c r="K6865" t="s">
        <v>15118</v>
      </c>
      <c r="L6865" t="s">
        <v>14740</v>
      </c>
      <c r="M6865" t="s">
        <v>14538</v>
      </c>
      <c r="N6865" t="s">
        <v>14670</v>
      </c>
      <c r="O6865" t="s">
        <v>14538</v>
      </c>
    </row>
    <row r="6866" spans="1:15">
      <c r="A6866" t="s">
        <v>16</v>
      </c>
      <c r="B6866" t="s">
        <v>119</v>
      </c>
      <c r="C6866" t="s">
        <v>4230</v>
      </c>
      <c r="D6866" t="s">
        <v>5911</v>
      </c>
      <c r="E6866" t="s">
        <v>5923</v>
      </c>
      <c r="F6866" s="1" t="s">
        <v>5911</v>
      </c>
      <c r="G6866" s="1" t="str">
        <f t="array" ref="G6866">IF(COUNT(FIND(Keywords!$E$3:$E$5,I6866)),"실족추락","")</f>
        <v/>
      </c>
      <c r="H6866" s="1"/>
      <c r="I6866" t="s">
        <v>11373</v>
      </c>
      <c r="J6866" t="s">
        <v>13741</v>
      </c>
      <c r="K6866" t="s">
        <v>14158</v>
      </c>
      <c r="L6866" t="s">
        <v>14511</v>
      </c>
      <c r="M6866" t="s">
        <v>14538</v>
      </c>
      <c r="N6866" t="s">
        <v>14533</v>
      </c>
      <c r="O6866" t="s">
        <v>14538</v>
      </c>
    </row>
    <row r="6867" spans="1:15">
      <c r="A6867" t="s">
        <v>16</v>
      </c>
      <c r="B6867" t="s">
        <v>119</v>
      </c>
      <c r="C6867" t="s">
        <v>4231</v>
      </c>
      <c r="D6867" t="s">
        <v>5911</v>
      </c>
      <c r="E6867" t="s">
        <v>5920</v>
      </c>
      <c r="F6867" s="1" t="s">
        <v>5911</v>
      </c>
      <c r="G6867" s="1" t="str">
        <f t="array" ref="G6867">IF(COUNT(FIND(Keywords!$E$3:$E$5,I6867)),"실족추락","")</f>
        <v/>
      </c>
      <c r="H6867" s="1"/>
      <c r="I6867" t="s">
        <v>11374</v>
      </c>
      <c r="J6867" t="s">
        <v>13729</v>
      </c>
      <c r="K6867" t="s">
        <v>15029</v>
      </c>
      <c r="L6867" t="s">
        <v>15204</v>
      </c>
      <c r="M6867" t="s">
        <v>14538</v>
      </c>
      <c r="N6867" t="s">
        <v>15275</v>
      </c>
      <c r="O6867" t="s">
        <v>14538</v>
      </c>
    </row>
    <row r="6868" spans="1:15">
      <c r="A6868" t="s">
        <v>16</v>
      </c>
      <c r="B6868" t="s">
        <v>119</v>
      </c>
      <c r="C6868" t="s">
        <v>4232</v>
      </c>
      <c r="D6868" t="s">
        <v>5909</v>
      </c>
      <c r="E6868" t="s">
        <v>5920</v>
      </c>
      <c r="F6868" s="1"/>
      <c r="G6868" s="1" t="str">
        <f t="array" ref="G6868">IF(COUNT(FIND(Keywords!$E$3:$E$5,I6868)),"실족추락","")</f>
        <v/>
      </c>
      <c r="H6868" s="1"/>
      <c r="I6868" t="s">
        <v>11375</v>
      </c>
      <c r="J6868" t="s">
        <v>13790</v>
      </c>
      <c r="K6868" t="s">
        <v>14387</v>
      </c>
      <c r="L6868" t="s">
        <v>14118</v>
      </c>
      <c r="M6868" t="s">
        <v>14538</v>
      </c>
      <c r="N6868" t="s">
        <v>15763</v>
      </c>
      <c r="O6868" t="s">
        <v>14538</v>
      </c>
    </row>
    <row r="6869" spans="1:15">
      <c r="A6869" t="s">
        <v>16</v>
      </c>
      <c r="B6869" t="s">
        <v>119</v>
      </c>
      <c r="C6869" t="s">
        <v>4233</v>
      </c>
      <c r="D6869" t="s">
        <v>5909</v>
      </c>
      <c r="E6869" t="s">
        <v>5923</v>
      </c>
      <c r="F6869" s="1"/>
      <c r="G6869" s="1" t="str">
        <f t="array" ref="G6869">IF(COUNT(FIND(Keywords!$E$3:$E$5,I6869)),"실족추락","")</f>
        <v/>
      </c>
      <c r="H6869" s="1"/>
      <c r="I6869" t="s">
        <v>11376</v>
      </c>
      <c r="J6869" t="s">
        <v>13925</v>
      </c>
      <c r="K6869" t="s">
        <v>14778</v>
      </c>
      <c r="L6869" t="s">
        <v>14138</v>
      </c>
      <c r="M6869" t="s">
        <v>14538</v>
      </c>
      <c r="N6869" t="s">
        <v>14142</v>
      </c>
      <c r="O6869" t="s">
        <v>14538</v>
      </c>
    </row>
    <row r="6870" spans="1:15">
      <c r="A6870" t="s">
        <v>16</v>
      </c>
      <c r="B6870" t="s">
        <v>119</v>
      </c>
      <c r="C6870" t="s">
        <v>4234</v>
      </c>
      <c r="D6870" t="s">
        <v>5909</v>
      </c>
      <c r="E6870" t="s">
        <v>5920</v>
      </c>
      <c r="F6870" s="1"/>
      <c r="G6870" s="1" t="str">
        <f t="array" ref="G6870">IF(COUNT(FIND(Keywords!$E$3:$E$5,I6870)),"실족추락","")</f>
        <v/>
      </c>
      <c r="H6870" s="1"/>
      <c r="I6870" t="s">
        <v>11377</v>
      </c>
      <c r="J6870" t="s">
        <v>13894</v>
      </c>
      <c r="K6870" t="s">
        <v>15180</v>
      </c>
      <c r="L6870" t="s">
        <v>14533</v>
      </c>
      <c r="M6870" t="s">
        <v>14538</v>
      </c>
      <c r="N6870" t="s">
        <v>14701</v>
      </c>
      <c r="O6870" t="s">
        <v>14538</v>
      </c>
    </row>
    <row r="6871" spans="1:15">
      <c r="A6871" t="s">
        <v>16</v>
      </c>
      <c r="B6871" t="s">
        <v>119</v>
      </c>
      <c r="C6871" t="s">
        <v>4235</v>
      </c>
      <c r="D6871" t="s">
        <v>5911</v>
      </c>
      <c r="E6871" t="s">
        <v>5920</v>
      </c>
      <c r="F6871" s="1" t="s">
        <v>5911</v>
      </c>
      <c r="G6871" s="1" t="str">
        <f t="array" ref="G6871">IF(COUNT(FIND(Keywords!$E$3:$E$5,I6871)),"실족추락","")</f>
        <v/>
      </c>
      <c r="H6871" s="1"/>
      <c r="I6871" t="s">
        <v>11378</v>
      </c>
      <c r="J6871" t="s">
        <v>13831</v>
      </c>
      <c r="K6871" t="s">
        <v>14927</v>
      </c>
      <c r="L6871" t="s">
        <v>14364</v>
      </c>
      <c r="M6871" t="s">
        <v>14538</v>
      </c>
      <c r="N6871" t="s">
        <v>14931</v>
      </c>
      <c r="O6871" t="s">
        <v>14538</v>
      </c>
    </row>
    <row r="6872" spans="1:15">
      <c r="A6872" t="s">
        <v>16</v>
      </c>
      <c r="B6872" t="s">
        <v>119</v>
      </c>
      <c r="C6872" t="s">
        <v>1881</v>
      </c>
      <c r="D6872" t="s">
        <v>5909</v>
      </c>
      <c r="E6872" t="s">
        <v>5920</v>
      </c>
      <c r="F6872" s="1"/>
      <c r="G6872" s="1" t="str">
        <f t="array" ref="G6872">IF(COUNT(FIND(Keywords!$E$3:$E$5,I6872)),"실족추락","")</f>
        <v/>
      </c>
      <c r="H6872" s="1"/>
      <c r="I6872" t="s">
        <v>8625</v>
      </c>
      <c r="J6872" t="s">
        <v>13774</v>
      </c>
      <c r="K6872" t="s">
        <v>14449</v>
      </c>
      <c r="L6872" t="s">
        <v>14802</v>
      </c>
      <c r="M6872" t="s">
        <v>14538</v>
      </c>
      <c r="N6872" t="s">
        <v>15250</v>
      </c>
      <c r="O6872" t="s">
        <v>14538</v>
      </c>
    </row>
    <row r="6873" spans="1:15">
      <c r="A6873" t="s">
        <v>16</v>
      </c>
      <c r="B6873" t="s">
        <v>119</v>
      </c>
      <c r="C6873" t="s">
        <v>4236</v>
      </c>
      <c r="D6873" t="s">
        <v>5909</v>
      </c>
      <c r="E6873" t="s">
        <v>5920</v>
      </c>
      <c r="F6873" s="1"/>
      <c r="G6873" s="1" t="str">
        <f t="array" ref="G6873">IF(COUNT(FIND(Keywords!$E$3:$E$5,I6873)),"실족추락","")</f>
        <v/>
      </c>
      <c r="H6873" s="1"/>
      <c r="I6873" t="s">
        <v>8625</v>
      </c>
      <c r="J6873" t="s">
        <v>13824</v>
      </c>
      <c r="K6873" t="s">
        <v>14475</v>
      </c>
      <c r="L6873" t="s">
        <v>14492</v>
      </c>
      <c r="M6873" t="s">
        <v>14538</v>
      </c>
      <c r="N6873" t="s">
        <v>15167</v>
      </c>
      <c r="O6873" t="s">
        <v>14538</v>
      </c>
    </row>
    <row r="6874" spans="1:15">
      <c r="A6874" t="s">
        <v>16</v>
      </c>
      <c r="B6874" t="s">
        <v>119</v>
      </c>
      <c r="C6874" t="s">
        <v>4237</v>
      </c>
      <c r="D6874" t="s">
        <v>16113</v>
      </c>
      <c r="E6874" t="s">
        <v>5920</v>
      </c>
      <c r="F6874" s="1" t="str">
        <f t="array" ref="F6874">IF(COUNT(FIND(Keywords!$C$3:$C$41,I6874)),"일반조난","")</f>
        <v/>
      </c>
      <c r="G6874" s="1" t="str">
        <f t="array" ref="G6874">IF(COUNT(FIND(Keywords!$E$3:$E$5,I6874)),"실족추락","")</f>
        <v/>
      </c>
      <c r="H6874" s="1" t="str">
        <f t="array" ref="H6874">IF(COUNT(FIND(Keywords!$B$3:$B$12,I6874)),"개인질환","")</f>
        <v/>
      </c>
      <c r="I6874" t="s">
        <v>8625</v>
      </c>
      <c r="J6874" t="s">
        <v>13899</v>
      </c>
      <c r="K6874" t="s">
        <v>14817</v>
      </c>
      <c r="L6874" t="s">
        <v>14650</v>
      </c>
      <c r="M6874" t="s">
        <v>14538</v>
      </c>
      <c r="N6874" t="s">
        <v>15674</v>
      </c>
      <c r="O6874" t="s">
        <v>14538</v>
      </c>
    </row>
    <row r="6875" spans="1:15">
      <c r="A6875" t="s">
        <v>16</v>
      </c>
      <c r="B6875" t="s">
        <v>119</v>
      </c>
      <c r="C6875" t="s">
        <v>4238</v>
      </c>
      <c r="D6875" t="s">
        <v>5909</v>
      </c>
      <c r="E6875" t="s">
        <v>5920</v>
      </c>
      <c r="F6875" s="1"/>
      <c r="G6875" s="1" t="str">
        <f t="array" ref="G6875">IF(COUNT(FIND(Keywords!$E$3:$E$5,I6875)),"실족추락","")</f>
        <v/>
      </c>
      <c r="H6875" s="1"/>
      <c r="I6875" t="s">
        <v>8625</v>
      </c>
      <c r="J6875" t="s">
        <v>13909</v>
      </c>
      <c r="K6875" t="s">
        <v>15416</v>
      </c>
      <c r="L6875" t="s">
        <v>14943</v>
      </c>
      <c r="M6875" t="s">
        <v>14538</v>
      </c>
      <c r="N6875" t="s">
        <v>15720</v>
      </c>
      <c r="O6875" t="s">
        <v>14538</v>
      </c>
    </row>
    <row r="6876" spans="1:15">
      <c r="A6876" t="s">
        <v>16</v>
      </c>
      <c r="B6876" t="s">
        <v>119</v>
      </c>
      <c r="C6876" t="s">
        <v>4239</v>
      </c>
      <c r="D6876" t="s">
        <v>5909</v>
      </c>
      <c r="E6876" t="s">
        <v>5920</v>
      </c>
      <c r="F6876" s="1"/>
      <c r="G6876" s="1" t="str">
        <f t="array" ref="G6876">IF(COUNT(FIND(Keywords!$E$3:$E$5,I6876)),"실족추락","")</f>
        <v/>
      </c>
      <c r="H6876" s="1"/>
      <c r="I6876" t="s">
        <v>8625</v>
      </c>
      <c r="J6876" t="s">
        <v>13814</v>
      </c>
      <c r="K6876" t="s">
        <v>14109</v>
      </c>
      <c r="L6876" t="s">
        <v>14944</v>
      </c>
      <c r="M6876" t="s">
        <v>14538</v>
      </c>
      <c r="N6876" t="s">
        <v>14724</v>
      </c>
      <c r="O6876" t="s">
        <v>14538</v>
      </c>
    </row>
    <row r="6877" spans="1:15">
      <c r="A6877" t="s">
        <v>16</v>
      </c>
      <c r="B6877" t="s">
        <v>119</v>
      </c>
      <c r="C6877" t="s">
        <v>4240</v>
      </c>
      <c r="D6877" t="s">
        <v>5909</v>
      </c>
      <c r="E6877" t="s">
        <v>5920</v>
      </c>
      <c r="F6877" s="1"/>
      <c r="G6877" s="1" t="str">
        <f t="array" ref="G6877">IF(COUNT(FIND(Keywords!$E$3:$E$5,I6877)),"실족추락","")</f>
        <v/>
      </c>
      <c r="H6877" s="1"/>
      <c r="I6877" t="s">
        <v>11379</v>
      </c>
      <c r="J6877" t="s">
        <v>13967</v>
      </c>
      <c r="K6877" t="s">
        <v>14496</v>
      </c>
      <c r="L6877" t="s">
        <v>14813</v>
      </c>
      <c r="M6877" t="s">
        <v>14538</v>
      </c>
      <c r="N6877" t="s">
        <v>14793</v>
      </c>
      <c r="O6877" t="s">
        <v>15316</v>
      </c>
    </row>
    <row r="6878" spans="1:15">
      <c r="A6878" t="s">
        <v>16</v>
      </c>
      <c r="B6878" t="s">
        <v>119</v>
      </c>
      <c r="C6878" t="s">
        <v>4241</v>
      </c>
      <c r="D6878" t="s">
        <v>5909</v>
      </c>
      <c r="E6878" t="s">
        <v>5920</v>
      </c>
      <c r="F6878" s="1"/>
      <c r="G6878" s="1" t="str">
        <f t="array" ref="G6878">IF(COUNT(FIND(Keywords!$E$3:$E$5,I6878)),"실족추락","")</f>
        <v/>
      </c>
      <c r="H6878" s="1"/>
      <c r="I6878" t="s">
        <v>8625</v>
      </c>
      <c r="J6878" t="s">
        <v>13852</v>
      </c>
      <c r="K6878" t="s">
        <v>15114</v>
      </c>
      <c r="L6878" t="s">
        <v>14637</v>
      </c>
      <c r="M6878" t="s">
        <v>14538</v>
      </c>
      <c r="N6878" t="s">
        <v>15462</v>
      </c>
      <c r="O6878" t="s">
        <v>14646</v>
      </c>
    </row>
    <row r="6879" spans="1:15">
      <c r="A6879" t="s">
        <v>16</v>
      </c>
      <c r="B6879" t="s">
        <v>119</v>
      </c>
      <c r="C6879" t="s">
        <v>4242</v>
      </c>
      <c r="D6879" t="s">
        <v>5909</v>
      </c>
      <c r="E6879" t="s">
        <v>5920</v>
      </c>
      <c r="F6879" s="1"/>
      <c r="G6879" s="1" t="str">
        <f t="array" ref="G6879">IF(COUNT(FIND(Keywords!$E$3:$E$5,I6879)),"실족추락","")</f>
        <v/>
      </c>
      <c r="H6879" s="1"/>
      <c r="I6879" t="s">
        <v>8625</v>
      </c>
      <c r="J6879" t="s">
        <v>13745</v>
      </c>
      <c r="K6879" t="s">
        <v>14082</v>
      </c>
      <c r="L6879" t="s">
        <v>14500</v>
      </c>
      <c r="M6879" t="s">
        <v>14538</v>
      </c>
      <c r="N6879" t="s">
        <v>15911</v>
      </c>
      <c r="O6879" t="s">
        <v>14538</v>
      </c>
    </row>
    <row r="6880" spans="1:15">
      <c r="A6880" t="s">
        <v>16</v>
      </c>
      <c r="B6880" t="s">
        <v>119</v>
      </c>
      <c r="C6880" t="s">
        <v>4243</v>
      </c>
      <c r="D6880" t="s">
        <v>5912</v>
      </c>
      <c r="E6880" t="s">
        <v>5916</v>
      </c>
      <c r="F6880" s="1"/>
      <c r="G6880" s="1" t="str">
        <f t="array" ref="G6880">IF(COUNT(FIND(Keywords!$E$3:$E$5,I6880)),"실족추락","")</f>
        <v/>
      </c>
      <c r="H6880" s="1"/>
      <c r="I6880" t="s">
        <v>11380</v>
      </c>
      <c r="J6880" t="s">
        <v>13998</v>
      </c>
      <c r="K6880" t="s">
        <v>14512</v>
      </c>
      <c r="L6880" t="s">
        <v>15257</v>
      </c>
      <c r="M6880" t="s">
        <v>14538</v>
      </c>
      <c r="N6880" t="s">
        <v>15488</v>
      </c>
      <c r="O6880" t="s">
        <v>14538</v>
      </c>
    </row>
    <row r="6881" spans="1:15">
      <c r="A6881" t="s">
        <v>16</v>
      </c>
      <c r="B6881" t="s">
        <v>119</v>
      </c>
      <c r="C6881" t="s">
        <v>4244</v>
      </c>
      <c r="D6881" t="s">
        <v>5909</v>
      </c>
      <c r="E6881" t="s">
        <v>5921</v>
      </c>
      <c r="F6881" s="1"/>
      <c r="G6881" s="1" t="str">
        <f t="array" ref="G6881">IF(COUNT(FIND(Keywords!$E$3:$E$5,I6881)),"실족추락","")</f>
        <v/>
      </c>
      <c r="H6881" s="1"/>
      <c r="I6881" t="s">
        <v>11381</v>
      </c>
      <c r="J6881" t="s">
        <v>13860</v>
      </c>
      <c r="K6881" t="s">
        <v>15021</v>
      </c>
      <c r="L6881" t="s">
        <v>15139</v>
      </c>
      <c r="M6881" t="s">
        <v>14538</v>
      </c>
      <c r="N6881" t="s">
        <v>15019</v>
      </c>
      <c r="O6881" t="s">
        <v>14538</v>
      </c>
    </row>
    <row r="6882" spans="1:15">
      <c r="A6882" t="s">
        <v>16</v>
      </c>
      <c r="B6882" t="s">
        <v>119</v>
      </c>
      <c r="C6882" t="s">
        <v>4245</v>
      </c>
      <c r="D6882" t="s">
        <v>5909</v>
      </c>
      <c r="E6882" t="s">
        <v>5920</v>
      </c>
      <c r="F6882" s="1"/>
      <c r="G6882" s="1" t="str">
        <f t="array" ref="G6882">IF(COUNT(FIND(Keywords!$E$3:$E$5,I6882)),"실족추락","")</f>
        <v/>
      </c>
      <c r="H6882" s="1"/>
      <c r="I6882" t="s">
        <v>11382</v>
      </c>
      <c r="J6882" t="s">
        <v>13784</v>
      </c>
      <c r="K6882" t="s">
        <v>14940</v>
      </c>
      <c r="L6882" t="s">
        <v>15257</v>
      </c>
      <c r="M6882" t="s">
        <v>14538</v>
      </c>
      <c r="N6882" t="s">
        <v>15912</v>
      </c>
      <c r="O6882" t="s">
        <v>14538</v>
      </c>
    </row>
    <row r="6883" spans="1:15">
      <c r="A6883" t="s">
        <v>16</v>
      </c>
      <c r="B6883" t="s">
        <v>119</v>
      </c>
      <c r="C6883" t="s">
        <v>4246</v>
      </c>
      <c r="D6883" t="s">
        <v>5909</v>
      </c>
      <c r="E6883" t="s">
        <v>5923</v>
      </c>
      <c r="F6883" s="1"/>
      <c r="G6883" s="1" t="str">
        <f t="array" ref="G6883">IF(COUNT(FIND(Keywords!$E$3:$E$5,I6883)),"실족추락","")</f>
        <v/>
      </c>
      <c r="H6883" s="1"/>
      <c r="I6883" t="s">
        <v>8625</v>
      </c>
      <c r="J6883" t="s">
        <v>13974</v>
      </c>
      <c r="K6883" t="s">
        <v>14510</v>
      </c>
      <c r="L6883" t="s">
        <v>14902</v>
      </c>
      <c r="M6883" t="s">
        <v>15237</v>
      </c>
      <c r="N6883" t="s">
        <v>15553</v>
      </c>
      <c r="O6883" t="s">
        <v>10279</v>
      </c>
    </row>
    <row r="6884" spans="1:15">
      <c r="A6884" t="s">
        <v>16</v>
      </c>
      <c r="B6884" t="s">
        <v>119</v>
      </c>
      <c r="C6884" t="s">
        <v>4247</v>
      </c>
      <c r="D6884" t="s">
        <v>5909</v>
      </c>
      <c r="E6884" t="s">
        <v>5921</v>
      </c>
      <c r="F6884" s="1"/>
      <c r="G6884" s="1" t="str">
        <f t="array" ref="G6884">IF(COUNT(FIND(Keywords!$E$3:$E$5,I6884)),"실족추락","")</f>
        <v/>
      </c>
      <c r="H6884" s="1"/>
      <c r="I6884" t="s">
        <v>8625</v>
      </c>
      <c r="J6884" t="s">
        <v>13890</v>
      </c>
      <c r="K6884" t="s">
        <v>15076</v>
      </c>
      <c r="L6884" t="s">
        <v>14339</v>
      </c>
      <c r="M6884" t="s">
        <v>14538</v>
      </c>
      <c r="N6884" t="s">
        <v>15815</v>
      </c>
      <c r="O6884" t="s">
        <v>14538</v>
      </c>
    </row>
    <row r="6885" spans="1:15">
      <c r="A6885" t="s">
        <v>16</v>
      </c>
      <c r="B6885" t="s">
        <v>119</v>
      </c>
      <c r="C6885" t="s">
        <v>4248</v>
      </c>
      <c r="D6885" t="s">
        <v>5909</v>
      </c>
      <c r="E6885" t="s">
        <v>5923</v>
      </c>
      <c r="F6885" s="1"/>
      <c r="G6885" s="1" t="str">
        <f t="array" ref="G6885">IF(COUNT(FIND(Keywords!$E$3:$E$5,I6885)),"실족추락","")</f>
        <v/>
      </c>
      <c r="H6885" s="1"/>
      <c r="I6885" t="s">
        <v>8625</v>
      </c>
      <c r="J6885" t="s">
        <v>13795</v>
      </c>
      <c r="K6885" t="s">
        <v>15214</v>
      </c>
      <c r="L6885" t="s">
        <v>14075</v>
      </c>
      <c r="M6885" t="s">
        <v>14538</v>
      </c>
      <c r="N6885" t="s">
        <v>15913</v>
      </c>
      <c r="O6885" t="s">
        <v>14538</v>
      </c>
    </row>
    <row r="6886" spans="1:15">
      <c r="A6886" t="s">
        <v>16</v>
      </c>
      <c r="B6886" t="s">
        <v>119</v>
      </c>
      <c r="C6886" t="s">
        <v>1153</v>
      </c>
      <c r="D6886" t="s">
        <v>5909</v>
      </c>
      <c r="E6886" t="s">
        <v>5920</v>
      </c>
      <c r="F6886" s="1"/>
      <c r="G6886" s="1" t="str">
        <f t="array" ref="G6886">IF(COUNT(FIND(Keywords!$E$3:$E$5,I6886)),"실족추락","")</f>
        <v/>
      </c>
      <c r="H6886" s="1"/>
      <c r="I6886" t="s">
        <v>8625</v>
      </c>
      <c r="J6886" t="s">
        <v>13913</v>
      </c>
      <c r="K6886" t="s">
        <v>14103</v>
      </c>
      <c r="L6886" t="s">
        <v>15078</v>
      </c>
      <c r="M6886" t="s">
        <v>14538</v>
      </c>
      <c r="N6886" t="s">
        <v>14533</v>
      </c>
      <c r="O6886" t="s">
        <v>14538</v>
      </c>
    </row>
    <row r="6887" spans="1:15">
      <c r="A6887" t="s">
        <v>16</v>
      </c>
      <c r="B6887" t="s">
        <v>119</v>
      </c>
      <c r="C6887" t="s">
        <v>4249</v>
      </c>
      <c r="D6887" t="s">
        <v>5909</v>
      </c>
      <c r="E6887" t="s">
        <v>5921</v>
      </c>
      <c r="F6887" s="1"/>
      <c r="G6887" s="1" t="str">
        <f t="array" ref="G6887">IF(COUNT(FIND(Keywords!$E$3:$E$5,I6887)),"실족추락","")</f>
        <v/>
      </c>
      <c r="H6887" s="1"/>
      <c r="I6887" t="s">
        <v>8625</v>
      </c>
      <c r="J6887" t="s">
        <v>13908</v>
      </c>
      <c r="K6887" t="s">
        <v>15045</v>
      </c>
      <c r="L6887" t="s">
        <v>15044</v>
      </c>
      <c r="M6887" t="s">
        <v>14538</v>
      </c>
      <c r="N6887" t="s">
        <v>15733</v>
      </c>
      <c r="O6887" t="s">
        <v>14538</v>
      </c>
    </row>
    <row r="6888" spans="1:15">
      <c r="A6888" t="s">
        <v>16</v>
      </c>
      <c r="B6888" t="s">
        <v>119</v>
      </c>
      <c r="C6888" t="s">
        <v>4250</v>
      </c>
      <c r="D6888" t="s">
        <v>5909</v>
      </c>
      <c r="E6888" t="s">
        <v>5920</v>
      </c>
      <c r="F6888" s="1"/>
      <c r="G6888" s="1" t="str">
        <f t="array" ref="G6888">IF(COUNT(FIND(Keywords!$E$3:$E$5,I6888)),"실족추락","")</f>
        <v/>
      </c>
      <c r="H6888" s="1"/>
      <c r="I6888" t="s">
        <v>8625</v>
      </c>
      <c r="J6888" t="s">
        <v>13864</v>
      </c>
      <c r="K6888" t="s">
        <v>14500</v>
      </c>
      <c r="L6888" t="s">
        <v>14074</v>
      </c>
      <c r="M6888" t="s">
        <v>14538</v>
      </c>
      <c r="N6888" t="s">
        <v>15080</v>
      </c>
      <c r="O6888" t="s">
        <v>14538</v>
      </c>
    </row>
    <row r="6889" spans="1:15">
      <c r="A6889" t="s">
        <v>16</v>
      </c>
      <c r="B6889" t="s">
        <v>119</v>
      </c>
      <c r="C6889" t="s">
        <v>4251</v>
      </c>
      <c r="D6889" t="s">
        <v>5909</v>
      </c>
      <c r="E6889" t="s">
        <v>5920</v>
      </c>
      <c r="F6889" s="1"/>
      <c r="G6889" s="1" t="str">
        <f t="array" ref="G6889">IF(COUNT(FIND(Keywords!$E$3:$E$5,I6889)),"실족추락","")</f>
        <v/>
      </c>
      <c r="H6889" s="1"/>
      <c r="I6889" t="s">
        <v>11383</v>
      </c>
      <c r="J6889" t="s">
        <v>13913</v>
      </c>
      <c r="K6889" t="s">
        <v>14081</v>
      </c>
      <c r="L6889" t="s">
        <v>15554</v>
      </c>
      <c r="M6889" t="s">
        <v>14538</v>
      </c>
      <c r="N6889" t="s">
        <v>14723</v>
      </c>
      <c r="O6889" t="s">
        <v>14324</v>
      </c>
    </row>
    <row r="6890" spans="1:15">
      <c r="A6890" t="s">
        <v>16</v>
      </c>
      <c r="B6890" t="s">
        <v>119</v>
      </c>
      <c r="C6890" t="s">
        <v>4252</v>
      </c>
      <c r="D6890" t="s">
        <v>5909</v>
      </c>
      <c r="E6890" t="s">
        <v>5916</v>
      </c>
      <c r="F6890" s="1"/>
      <c r="G6890" s="1" t="str">
        <f t="array" ref="G6890">IF(COUNT(FIND(Keywords!$E$3:$E$5,I6890)),"실족추락","")</f>
        <v/>
      </c>
      <c r="H6890" s="1"/>
      <c r="I6890" t="s">
        <v>11384</v>
      </c>
      <c r="J6890" t="s">
        <v>13903</v>
      </c>
      <c r="K6890" t="s">
        <v>14541</v>
      </c>
      <c r="L6890" t="s">
        <v>14943</v>
      </c>
      <c r="M6890" t="s">
        <v>14538</v>
      </c>
      <c r="N6890" t="s">
        <v>15337</v>
      </c>
      <c r="O6890" t="s">
        <v>14538</v>
      </c>
    </row>
    <row r="6891" spans="1:15">
      <c r="A6891" t="s">
        <v>16</v>
      </c>
      <c r="B6891" t="s">
        <v>119</v>
      </c>
      <c r="C6891" t="s">
        <v>4253</v>
      </c>
      <c r="D6891" t="s">
        <v>5909</v>
      </c>
      <c r="E6891" t="s">
        <v>5921</v>
      </c>
      <c r="F6891" s="1"/>
      <c r="G6891" s="1" t="str">
        <f t="array" ref="G6891">IF(COUNT(FIND(Keywords!$E$3:$E$5,I6891)),"실족추락","")</f>
        <v/>
      </c>
      <c r="H6891" s="1"/>
      <c r="I6891" t="s">
        <v>11385</v>
      </c>
      <c r="J6891" t="s">
        <v>13876</v>
      </c>
      <c r="K6891" t="s">
        <v>14853</v>
      </c>
      <c r="L6891" t="s">
        <v>15139</v>
      </c>
      <c r="M6891" t="s">
        <v>14538</v>
      </c>
      <c r="N6891" t="s">
        <v>15808</v>
      </c>
      <c r="O6891" t="s">
        <v>14538</v>
      </c>
    </row>
    <row r="6892" spans="1:15">
      <c r="A6892" t="s">
        <v>16</v>
      </c>
      <c r="B6892" t="s">
        <v>119</v>
      </c>
      <c r="C6892" t="s">
        <v>4254</v>
      </c>
      <c r="D6892" t="s">
        <v>5909</v>
      </c>
      <c r="E6892" t="s">
        <v>5921</v>
      </c>
      <c r="F6892" s="1"/>
      <c r="G6892" s="1" t="str">
        <f t="array" ref="G6892">IF(COUNT(FIND(Keywords!$E$3:$E$5,I6892)),"실족추락","")</f>
        <v/>
      </c>
      <c r="H6892" s="1"/>
      <c r="I6892" t="s">
        <v>11386</v>
      </c>
      <c r="J6892" t="s">
        <v>13867</v>
      </c>
      <c r="K6892" t="s">
        <v>14851</v>
      </c>
      <c r="L6892" t="s">
        <v>15187</v>
      </c>
      <c r="M6892" t="s">
        <v>14538</v>
      </c>
      <c r="N6892" t="s">
        <v>15914</v>
      </c>
      <c r="O6892" t="s">
        <v>14944</v>
      </c>
    </row>
    <row r="6893" spans="1:15">
      <c r="A6893" t="s">
        <v>16</v>
      </c>
      <c r="B6893" t="s">
        <v>119</v>
      </c>
      <c r="C6893" t="s">
        <v>1882</v>
      </c>
      <c r="D6893" t="s">
        <v>5909</v>
      </c>
      <c r="E6893" t="s">
        <v>5920</v>
      </c>
      <c r="F6893" s="1"/>
      <c r="G6893" s="1" t="str">
        <f t="array" ref="G6893">IF(COUNT(FIND(Keywords!$E$3:$E$5,I6893)),"실족추락","")</f>
        <v/>
      </c>
      <c r="H6893" s="1"/>
      <c r="I6893" t="s">
        <v>8625</v>
      </c>
      <c r="J6893" t="s">
        <v>13878</v>
      </c>
      <c r="K6893" t="s">
        <v>14098</v>
      </c>
      <c r="L6893" t="s">
        <v>15124</v>
      </c>
      <c r="M6893" t="s">
        <v>14538</v>
      </c>
      <c r="N6893" t="s">
        <v>15463</v>
      </c>
      <c r="O6893" t="s">
        <v>14538</v>
      </c>
    </row>
    <row r="6894" spans="1:15">
      <c r="A6894" t="s">
        <v>16</v>
      </c>
      <c r="B6894" t="s">
        <v>119</v>
      </c>
      <c r="C6894" t="s">
        <v>4255</v>
      </c>
      <c r="D6894" t="s">
        <v>5909</v>
      </c>
      <c r="E6894" t="s">
        <v>5923</v>
      </c>
      <c r="F6894" s="1"/>
      <c r="G6894" s="1" t="str">
        <f t="array" ref="G6894">IF(COUNT(FIND(Keywords!$E$3:$E$5,I6894)),"실족추락","")</f>
        <v/>
      </c>
      <c r="H6894" s="1"/>
      <c r="I6894" t="s">
        <v>11387</v>
      </c>
      <c r="J6894" t="s">
        <v>13800</v>
      </c>
      <c r="K6894" t="s">
        <v>14646</v>
      </c>
      <c r="L6894" t="s">
        <v>14975</v>
      </c>
      <c r="M6894" t="s">
        <v>14538</v>
      </c>
      <c r="N6894" t="s">
        <v>15692</v>
      </c>
      <c r="O6894" t="s">
        <v>14538</v>
      </c>
    </row>
    <row r="6895" spans="1:15">
      <c r="A6895" t="s">
        <v>16</v>
      </c>
      <c r="B6895" t="s">
        <v>119</v>
      </c>
      <c r="C6895" t="s">
        <v>4256</v>
      </c>
      <c r="D6895" t="s">
        <v>5909</v>
      </c>
      <c r="E6895" t="s">
        <v>5918</v>
      </c>
      <c r="F6895" s="1"/>
      <c r="G6895" s="1" t="str">
        <f t="array" ref="G6895">IF(COUNT(FIND(Keywords!$E$3:$E$5,I6895)),"실족추락","")</f>
        <v/>
      </c>
      <c r="H6895" s="1"/>
      <c r="I6895" t="s">
        <v>11388</v>
      </c>
      <c r="J6895" t="s">
        <v>13794</v>
      </c>
      <c r="K6895" t="s">
        <v>15417</v>
      </c>
      <c r="L6895" t="s">
        <v>15125</v>
      </c>
      <c r="M6895" t="s">
        <v>14538</v>
      </c>
      <c r="N6895" t="s">
        <v>15915</v>
      </c>
      <c r="O6895" t="s">
        <v>14508</v>
      </c>
    </row>
    <row r="6896" spans="1:15">
      <c r="A6896" t="s">
        <v>16</v>
      </c>
      <c r="B6896" t="s">
        <v>119</v>
      </c>
      <c r="C6896" t="s">
        <v>4257</v>
      </c>
      <c r="D6896" t="s">
        <v>5911</v>
      </c>
      <c r="E6896" t="s">
        <v>5920</v>
      </c>
      <c r="F6896" s="1" t="s">
        <v>5911</v>
      </c>
      <c r="G6896" s="1" t="str">
        <f t="array" ref="G6896">IF(COUNT(FIND(Keywords!$E$3:$E$5,I6896)),"실족추락","")</f>
        <v/>
      </c>
      <c r="H6896" s="1"/>
      <c r="I6896" t="s">
        <v>11389</v>
      </c>
      <c r="J6896" t="s">
        <v>13815</v>
      </c>
      <c r="K6896" t="s">
        <v>15418</v>
      </c>
      <c r="L6896" t="s">
        <v>14134</v>
      </c>
      <c r="M6896" t="s">
        <v>14538</v>
      </c>
      <c r="N6896" t="s">
        <v>15916</v>
      </c>
      <c r="O6896" t="s">
        <v>14973</v>
      </c>
    </row>
    <row r="6897" spans="1:15">
      <c r="A6897" t="s">
        <v>16</v>
      </c>
      <c r="B6897" t="s">
        <v>119</v>
      </c>
      <c r="C6897" t="s">
        <v>1948</v>
      </c>
      <c r="D6897" t="s">
        <v>5909</v>
      </c>
      <c r="E6897" t="s">
        <v>5923</v>
      </c>
      <c r="F6897" s="1"/>
      <c r="G6897" s="1" t="str">
        <f t="array" ref="G6897">IF(COUNT(FIND(Keywords!$E$3:$E$5,I6897)),"실족추락","")</f>
        <v/>
      </c>
      <c r="H6897" s="1"/>
      <c r="I6897" t="s">
        <v>11390</v>
      </c>
      <c r="J6897" t="s">
        <v>13788</v>
      </c>
      <c r="K6897" t="s">
        <v>15050</v>
      </c>
      <c r="L6897" t="s">
        <v>14897</v>
      </c>
      <c r="M6897" t="s">
        <v>14538</v>
      </c>
      <c r="N6897" t="s">
        <v>15785</v>
      </c>
      <c r="O6897" t="s">
        <v>14538</v>
      </c>
    </row>
    <row r="6898" spans="1:15">
      <c r="A6898" t="s">
        <v>16</v>
      </c>
      <c r="B6898" t="s">
        <v>119</v>
      </c>
      <c r="C6898" t="s">
        <v>4258</v>
      </c>
      <c r="D6898" t="s">
        <v>5909</v>
      </c>
      <c r="E6898" t="s">
        <v>5923</v>
      </c>
      <c r="F6898" s="1"/>
      <c r="G6898" s="1" t="str">
        <f t="array" ref="G6898">IF(COUNT(FIND(Keywords!$E$3:$E$5,I6898)),"실족추락","")</f>
        <v/>
      </c>
      <c r="H6898" s="1"/>
      <c r="I6898" t="s">
        <v>11391</v>
      </c>
      <c r="J6898" t="s">
        <v>13907</v>
      </c>
      <c r="K6898" t="s">
        <v>15419</v>
      </c>
      <c r="L6898" t="s">
        <v>14556</v>
      </c>
      <c r="M6898" t="s">
        <v>14538</v>
      </c>
      <c r="N6898" t="s">
        <v>15917</v>
      </c>
      <c r="O6898" t="s">
        <v>14538</v>
      </c>
    </row>
    <row r="6899" spans="1:15">
      <c r="A6899" t="s">
        <v>16</v>
      </c>
      <c r="B6899" t="s">
        <v>119</v>
      </c>
      <c r="C6899" t="s">
        <v>4259</v>
      </c>
      <c r="D6899" t="s">
        <v>5909</v>
      </c>
      <c r="E6899" t="s">
        <v>5920</v>
      </c>
      <c r="F6899" s="1"/>
      <c r="G6899" s="1" t="str">
        <f t="array" ref="G6899">IF(COUNT(FIND(Keywords!$E$3:$E$5,I6899)),"실족추락","")</f>
        <v/>
      </c>
      <c r="H6899" s="1"/>
      <c r="I6899" t="s">
        <v>11392</v>
      </c>
      <c r="J6899" t="s">
        <v>13876</v>
      </c>
      <c r="K6899" t="s">
        <v>15420</v>
      </c>
      <c r="L6899" t="s">
        <v>14533</v>
      </c>
      <c r="M6899" t="s">
        <v>14538</v>
      </c>
      <c r="N6899" t="s">
        <v>15918</v>
      </c>
      <c r="O6899" t="s">
        <v>14538</v>
      </c>
    </row>
    <row r="6900" spans="1:15">
      <c r="A6900" t="s">
        <v>16</v>
      </c>
      <c r="B6900" t="s">
        <v>119</v>
      </c>
      <c r="C6900" t="s">
        <v>4260</v>
      </c>
      <c r="D6900" t="s">
        <v>5909</v>
      </c>
      <c r="E6900" t="s">
        <v>5920</v>
      </c>
      <c r="F6900" s="1"/>
      <c r="G6900" s="1" t="str">
        <f t="array" ref="G6900">IF(COUNT(FIND(Keywords!$E$3:$E$5,I6900)),"실족추락","")</f>
        <v/>
      </c>
      <c r="H6900" s="1"/>
      <c r="I6900" t="s">
        <v>11393</v>
      </c>
      <c r="J6900" t="s">
        <v>13752</v>
      </c>
      <c r="K6900" t="s">
        <v>15421</v>
      </c>
      <c r="L6900" t="s">
        <v>15555</v>
      </c>
      <c r="M6900" t="s">
        <v>14538</v>
      </c>
      <c r="N6900" t="s">
        <v>15919</v>
      </c>
      <c r="O6900" t="s">
        <v>14538</v>
      </c>
    </row>
    <row r="6901" spans="1:15">
      <c r="A6901" t="s">
        <v>16</v>
      </c>
      <c r="B6901" t="s">
        <v>119</v>
      </c>
      <c r="C6901" t="s">
        <v>1883</v>
      </c>
      <c r="D6901" t="s">
        <v>5909</v>
      </c>
      <c r="E6901" t="s">
        <v>5920</v>
      </c>
      <c r="F6901" s="1"/>
      <c r="G6901" s="1" t="str">
        <f t="array" ref="G6901">IF(COUNT(FIND(Keywords!$E$3:$E$5,I6901)),"실족추락","")</f>
        <v/>
      </c>
      <c r="H6901" s="1"/>
      <c r="I6901" t="s">
        <v>11394</v>
      </c>
      <c r="J6901" t="s">
        <v>14036</v>
      </c>
      <c r="K6901" t="s">
        <v>15026</v>
      </c>
      <c r="L6901" t="s">
        <v>14341</v>
      </c>
      <c r="M6901" t="s">
        <v>14538</v>
      </c>
      <c r="N6901" t="s">
        <v>15780</v>
      </c>
      <c r="O6901" t="s">
        <v>14538</v>
      </c>
    </row>
    <row r="6902" spans="1:15">
      <c r="A6902" t="s">
        <v>16</v>
      </c>
      <c r="B6902" t="s">
        <v>119</v>
      </c>
      <c r="C6902" t="s">
        <v>4261</v>
      </c>
      <c r="D6902" t="s">
        <v>5909</v>
      </c>
      <c r="E6902" t="s">
        <v>5923</v>
      </c>
      <c r="F6902" s="1"/>
      <c r="G6902" s="1" t="str">
        <f t="array" ref="G6902">IF(COUNT(FIND(Keywords!$E$3:$E$5,I6902)),"실족추락","")</f>
        <v/>
      </c>
      <c r="H6902" s="1"/>
      <c r="I6902" t="s">
        <v>11395</v>
      </c>
      <c r="J6902" t="s">
        <v>13795</v>
      </c>
      <c r="K6902" t="s">
        <v>14346</v>
      </c>
      <c r="L6902" t="s">
        <v>15208</v>
      </c>
      <c r="M6902" t="s">
        <v>14538</v>
      </c>
      <c r="N6902" t="s">
        <v>15622</v>
      </c>
      <c r="O6902" t="s">
        <v>14538</v>
      </c>
    </row>
    <row r="6903" spans="1:15">
      <c r="A6903" t="s">
        <v>16</v>
      </c>
      <c r="B6903" t="s">
        <v>119</v>
      </c>
      <c r="C6903" t="s">
        <v>4261</v>
      </c>
      <c r="D6903" t="s">
        <v>5909</v>
      </c>
      <c r="E6903" t="s">
        <v>5920</v>
      </c>
      <c r="F6903" s="1"/>
      <c r="G6903" s="1" t="str">
        <f t="array" ref="G6903">IF(COUNT(FIND(Keywords!$E$3:$E$5,I6903)),"실족추락","")</f>
        <v/>
      </c>
      <c r="H6903" s="1"/>
      <c r="I6903" t="s">
        <v>11396</v>
      </c>
      <c r="J6903" t="s">
        <v>13795</v>
      </c>
      <c r="K6903" t="s">
        <v>14346</v>
      </c>
      <c r="L6903" t="s">
        <v>15208</v>
      </c>
      <c r="M6903" t="s">
        <v>14538</v>
      </c>
      <c r="N6903" t="s">
        <v>15622</v>
      </c>
      <c r="O6903" t="s">
        <v>14538</v>
      </c>
    </row>
    <row r="6904" spans="1:15">
      <c r="A6904" t="s">
        <v>16</v>
      </c>
      <c r="B6904" t="s">
        <v>119</v>
      </c>
      <c r="C6904" t="s">
        <v>3200</v>
      </c>
      <c r="D6904" t="s">
        <v>5909</v>
      </c>
      <c r="E6904" t="s">
        <v>5923</v>
      </c>
      <c r="F6904" s="1"/>
      <c r="G6904" s="1" t="str">
        <f t="array" ref="G6904">IF(COUNT(FIND(Keywords!$E$3:$E$5,I6904)),"실족추락","")</f>
        <v/>
      </c>
      <c r="H6904" s="1"/>
      <c r="I6904" t="s">
        <v>8625</v>
      </c>
      <c r="J6904" t="s">
        <v>13802</v>
      </c>
      <c r="K6904" t="s">
        <v>15298</v>
      </c>
      <c r="L6904" t="s">
        <v>15163</v>
      </c>
      <c r="M6904" t="s">
        <v>14538</v>
      </c>
      <c r="N6904" t="s">
        <v>15866</v>
      </c>
      <c r="O6904" t="s">
        <v>14538</v>
      </c>
    </row>
    <row r="6905" spans="1:15">
      <c r="A6905" t="s">
        <v>16</v>
      </c>
      <c r="B6905" t="s">
        <v>119</v>
      </c>
      <c r="C6905" t="s">
        <v>4262</v>
      </c>
      <c r="D6905" t="s">
        <v>5909</v>
      </c>
      <c r="E6905" t="s">
        <v>5920</v>
      </c>
      <c r="F6905" s="1"/>
      <c r="G6905" s="1" t="str">
        <f t="array" ref="G6905">IF(COUNT(FIND(Keywords!$E$3:$E$5,I6905)),"실족추락","")</f>
        <v/>
      </c>
      <c r="H6905" s="1"/>
      <c r="I6905" t="s">
        <v>11397</v>
      </c>
      <c r="J6905" t="s">
        <v>14059</v>
      </c>
      <c r="K6905" t="s">
        <v>15298</v>
      </c>
      <c r="L6905" t="s">
        <v>14500</v>
      </c>
      <c r="M6905" t="s">
        <v>14538</v>
      </c>
      <c r="N6905" t="s">
        <v>15656</v>
      </c>
      <c r="O6905" t="s">
        <v>14538</v>
      </c>
    </row>
    <row r="6906" spans="1:15">
      <c r="A6906" t="s">
        <v>16</v>
      </c>
      <c r="B6906" t="s">
        <v>119</v>
      </c>
      <c r="C6906" t="s">
        <v>4263</v>
      </c>
      <c r="D6906" t="s">
        <v>5913</v>
      </c>
      <c r="E6906" t="s">
        <v>5921</v>
      </c>
      <c r="F6906" s="1"/>
      <c r="G6906" s="1" t="str">
        <f t="array" ref="G6906">IF(COUNT(FIND(Keywords!$E$3:$E$5,I6906)),"실족추락","")</f>
        <v/>
      </c>
      <c r="H6906" s="1"/>
      <c r="I6906" t="s">
        <v>11398</v>
      </c>
      <c r="J6906" t="s">
        <v>14032</v>
      </c>
      <c r="K6906" t="s">
        <v>14508</v>
      </c>
      <c r="L6906" t="s">
        <v>14074</v>
      </c>
      <c r="M6906" t="s">
        <v>14538</v>
      </c>
      <c r="N6906" t="s">
        <v>15920</v>
      </c>
      <c r="O6906" t="s">
        <v>14538</v>
      </c>
    </row>
    <row r="6907" spans="1:15">
      <c r="A6907" t="s">
        <v>16</v>
      </c>
      <c r="B6907" t="s">
        <v>119</v>
      </c>
      <c r="C6907" t="s">
        <v>4264</v>
      </c>
      <c r="D6907" t="s">
        <v>5909</v>
      </c>
      <c r="E6907" t="s">
        <v>5918</v>
      </c>
      <c r="F6907" s="1"/>
      <c r="G6907" s="1" t="str">
        <f t="array" ref="G6907">IF(COUNT(FIND(Keywords!$E$3:$E$5,I6907)),"실족추락","")</f>
        <v/>
      </c>
      <c r="H6907" s="1"/>
      <c r="I6907" t="s">
        <v>11399</v>
      </c>
      <c r="J6907" t="s">
        <v>13790</v>
      </c>
      <c r="K6907" t="s">
        <v>14951</v>
      </c>
      <c r="L6907" t="s">
        <v>14533</v>
      </c>
      <c r="M6907" t="s">
        <v>14538</v>
      </c>
      <c r="N6907" t="s">
        <v>15673</v>
      </c>
      <c r="O6907" t="s">
        <v>14538</v>
      </c>
    </row>
    <row r="6908" spans="1:15">
      <c r="A6908" t="s">
        <v>16</v>
      </c>
      <c r="B6908" t="s">
        <v>119</v>
      </c>
      <c r="C6908" t="s">
        <v>4265</v>
      </c>
      <c r="D6908" t="s">
        <v>5909</v>
      </c>
      <c r="E6908" t="s">
        <v>5923</v>
      </c>
      <c r="F6908" s="1"/>
      <c r="G6908" s="1" t="str">
        <f t="array" ref="G6908">IF(COUNT(FIND(Keywords!$E$3:$E$5,I6908)),"실족추락","")</f>
        <v/>
      </c>
      <c r="H6908" s="1"/>
      <c r="I6908" t="s">
        <v>8625</v>
      </c>
      <c r="J6908" t="s">
        <v>13769</v>
      </c>
      <c r="K6908" t="s">
        <v>15107</v>
      </c>
      <c r="L6908" t="s">
        <v>14802</v>
      </c>
      <c r="M6908" t="s">
        <v>14538</v>
      </c>
      <c r="N6908" t="s">
        <v>14640</v>
      </c>
      <c r="O6908" t="s">
        <v>14538</v>
      </c>
    </row>
    <row r="6909" spans="1:15">
      <c r="A6909" t="s">
        <v>16</v>
      </c>
      <c r="B6909" t="s">
        <v>119</v>
      </c>
      <c r="C6909" t="s">
        <v>2715</v>
      </c>
      <c r="D6909" t="s">
        <v>5909</v>
      </c>
      <c r="E6909" t="s">
        <v>5916</v>
      </c>
      <c r="F6909" s="1"/>
      <c r="G6909" s="1" t="str">
        <f t="array" ref="G6909">IF(COUNT(FIND(Keywords!$E$3:$E$5,I6909)),"실족추락","")</f>
        <v/>
      </c>
      <c r="H6909" s="1"/>
      <c r="I6909" t="s">
        <v>8625</v>
      </c>
      <c r="J6909" t="s">
        <v>13903</v>
      </c>
      <c r="K6909" t="s">
        <v>14821</v>
      </c>
      <c r="L6909" t="s">
        <v>14552</v>
      </c>
      <c r="M6909" t="s">
        <v>14538</v>
      </c>
      <c r="N6909" t="s">
        <v>15675</v>
      </c>
      <c r="O6909" t="s">
        <v>14538</v>
      </c>
    </row>
    <row r="6910" spans="1:15">
      <c r="A6910" t="s">
        <v>16</v>
      </c>
      <c r="B6910" t="s">
        <v>119</v>
      </c>
      <c r="C6910" t="s">
        <v>3203</v>
      </c>
      <c r="D6910" t="s">
        <v>5909</v>
      </c>
      <c r="E6910" t="s">
        <v>5920</v>
      </c>
      <c r="F6910" s="1"/>
      <c r="G6910" s="1" t="str">
        <f t="array" ref="G6910">IF(COUNT(FIND(Keywords!$E$3:$E$5,I6910)),"실족추락","")</f>
        <v/>
      </c>
      <c r="H6910" s="1"/>
      <c r="I6910" t="s">
        <v>8625</v>
      </c>
      <c r="J6910" t="s">
        <v>13822</v>
      </c>
      <c r="K6910" t="s">
        <v>14516</v>
      </c>
      <c r="L6910" t="s">
        <v>15555</v>
      </c>
      <c r="M6910" t="s">
        <v>14538</v>
      </c>
      <c r="N6910" t="s">
        <v>14879</v>
      </c>
      <c r="O6910" t="s">
        <v>14538</v>
      </c>
    </row>
    <row r="6911" spans="1:15">
      <c r="A6911" t="s">
        <v>16</v>
      </c>
      <c r="B6911" t="s">
        <v>119</v>
      </c>
      <c r="C6911" t="s">
        <v>4266</v>
      </c>
      <c r="D6911" t="s">
        <v>5909</v>
      </c>
      <c r="E6911" t="s">
        <v>5921</v>
      </c>
      <c r="F6911" s="1"/>
      <c r="G6911" s="1" t="str">
        <f t="array" ref="G6911">IF(COUNT(FIND(Keywords!$E$3:$E$5,I6911)),"실족추락","")</f>
        <v/>
      </c>
      <c r="H6911" s="1"/>
      <c r="I6911" t="s">
        <v>8625</v>
      </c>
      <c r="J6911" t="s">
        <v>13799</v>
      </c>
      <c r="K6911" t="s">
        <v>14553</v>
      </c>
      <c r="L6911" t="s">
        <v>14642</v>
      </c>
      <c r="M6911" t="s">
        <v>14538</v>
      </c>
      <c r="N6911" t="s">
        <v>15273</v>
      </c>
      <c r="O6911" t="s">
        <v>14538</v>
      </c>
    </row>
    <row r="6912" spans="1:15">
      <c r="A6912" t="s">
        <v>16</v>
      </c>
      <c r="B6912" t="s">
        <v>119</v>
      </c>
      <c r="C6912" t="s">
        <v>4267</v>
      </c>
      <c r="D6912" t="s">
        <v>5909</v>
      </c>
      <c r="E6912" t="s">
        <v>5918</v>
      </c>
      <c r="F6912" s="1"/>
      <c r="G6912" s="1" t="str">
        <f t="array" ref="G6912">IF(COUNT(FIND(Keywords!$E$3:$E$5,I6912)),"실족추락","")</f>
        <v/>
      </c>
      <c r="H6912" s="1"/>
      <c r="I6912" t="s">
        <v>8625</v>
      </c>
      <c r="J6912" t="s">
        <v>13954</v>
      </c>
      <c r="K6912" t="s">
        <v>14933</v>
      </c>
      <c r="L6912" t="s">
        <v>14637</v>
      </c>
      <c r="M6912" t="s">
        <v>14538</v>
      </c>
      <c r="N6912" t="s">
        <v>14724</v>
      </c>
      <c r="O6912" t="s">
        <v>14538</v>
      </c>
    </row>
    <row r="6913" spans="1:15">
      <c r="A6913" t="s">
        <v>16</v>
      </c>
      <c r="B6913" t="s">
        <v>119</v>
      </c>
      <c r="C6913" t="s">
        <v>4268</v>
      </c>
      <c r="D6913" t="s">
        <v>5909</v>
      </c>
      <c r="E6913" t="s">
        <v>5916</v>
      </c>
      <c r="F6913" s="1"/>
      <c r="G6913" s="1" t="str">
        <f t="array" ref="G6913">IF(COUNT(FIND(Keywords!$E$3:$E$5,I6913)),"실족추락","")</f>
        <v/>
      </c>
      <c r="H6913" s="1"/>
      <c r="I6913" t="s">
        <v>8625</v>
      </c>
      <c r="J6913" t="s">
        <v>13899</v>
      </c>
      <c r="K6913" t="s">
        <v>15021</v>
      </c>
      <c r="L6913" t="s">
        <v>14764</v>
      </c>
      <c r="M6913" t="s">
        <v>14538</v>
      </c>
      <c r="N6913" t="s">
        <v>14331</v>
      </c>
      <c r="O6913" t="s">
        <v>14538</v>
      </c>
    </row>
    <row r="6914" spans="1:15">
      <c r="A6914" t="s">
        <v>16</v>
      </c>
      <c r="B6914" t="s">
        <v>119</v>
      </c>
      <c r="C6914" t="s">
        <v>4269</v>
      </c>
      <c r="D6914" t="s">
        <v>5909</v>
      </c>
      <c r="E6914" t="s">
        <v>5920</v>
      </c>
      <c r="F6914" s="1"/>
      <c r="G6914" s="1" t="str">
        <f t="array" ref="G6914">IF(COUNT(FIND(Keywords!$E$3:$E$5,I6914)),"실족추락","")</f>
        <v/>
      </c>
      <c r="H6914" s="1"/>
      <c r="I6914" t="s">
        <v>8625</v>
      </c>
      <c r="J6914" t="s">
        <v>13770</v>
      </c>
      <c r="K6914" t="s">
        <v>15043</v>
      </c>
      <c r="L6914" t="s">
        <v>14324</v>
      </c>
      <c r="M6914" t="s">
        <v>14538</v>
      </c>
      <c r="N6914" t="s">
        <v>15161</v>
      </c>
      <c r="O6914" t="s">
        <v>14538</v>
      </c>
    </row>
    <row r="6915" spans="1:15">
      <c r="A6915" t="s">
        <v>16</v>
      </c>
      <c r="B6915" t="s">
        <v>119</v>
      </c>
      <c r="C6915" t="s">
        <v>4270</v>
      </c>
      <c r="D6915" t="s">
        <v>5912</v>
      </c>
      <c r="E6915" t="s">
        <v>5918</v>
      </c>
      <c r="F6915" s="1"/>
      <c r="G6915" s="1" t="str">
        <f t="array" ref="G6915">IF(COUNT(FIND(Keywords!$E$3:$E$5,I6915)),"실족추락","")</f>
        <v/>
      </c>
      <c r="H6915" s="1"/>
      <c r="I6915" t="s">
        <v>8625</v>
      </c>
      <c r="J6915" t="s">
        <v>13762</v>
      </c>
      <c r="K6915" t="s">
        <v>15422</v>
      </c>
      <c r="L6915" t="s">
        <v>14494</v>
      </c>
      <c r="M6915" t="s">
        <v>14538</v>
      </c>
      <c r="N6915" t="s">
        <v>14678</v>
      </c>
      <c r="O6915" t="s">
        <v>14538</v>
      </c>
    </row>
    <row r="6916" spans="1:15">
      <c r="A6916" t="s">
        <v>16</v>
      </c>
      <c r="B6916" t="s">
        <v>119</v>
      </c>
      <c r="C6916" t="s">
        <v>4271</v>
      </c>
      <c r="D6916" t="s">
        <v>5909</v>
      </c>
      <c r="E6916" t="s">
        <v>5921</v>
      </c>
      <c r="F6916" s="1"/>
      <c r="G6916" s="1" t="str">
        <f t="array" ref="G6916">IF(COUNT(FIND(Keywords!$E$3:$E$5,I6916)),"실족추락","")</f>
        <v/>
      </c>
      <c r="H6916" s="1"/>
      <c r="I6916" t="s">
        <v>8625</v>
      </c>
      <c r="J6916" t="s">
        <v>13735</v>
      </c>
      <c r="K6916" t="s">
        <v>14670</v>
      </c>
      <c r="L6916" t="s">
        <v>14740</v>
      </c>
      <c r="M6916" t="s">
        <v>14538</v>
      </c>
      <c r="N6916" t="s">
        <v>15067</v>
      </c>
      <c r="O6916" t="s">
        <v>14538</v>
      </c>
    </row>
    <row r="6917" spans="1:15">
      <c r="A6917" t="s">
        <v>16</v>
      </c>
      <c r="B6917" t="s">
        <v>119</v>
      </c>
      <c r="C6917" t="s">
        <v>4272</v>
      </c>
      <c r="D6917" t="s">
        <v>5909</v>
      </c>
      <c r="E6917" t="s">
        <v>5918</v>
      </c>
      <c r="F6917" s="1"/>
      <c r="G6917" s="1" t="str">
        <f t="array" ref="G6917">IF(COUNT(FIND(Keywords!$E$3:$E$5,I6917)),"실족추락","")</f>
        <v/>
      </c>
      <c r="H6917" s="1"/>
      <c r="I6917" t="s">
        <v>8625</v>
      </c>
      <c r="J6917" t="s">
        <v>13876</v>
      </c>
      <c r="K6917" t="s">
        <v>14146</v>
      </c>
      <c r="L6917" t="s">
        <v>14138</v>
      </c>
      <c r="M6917" t="s">
        <v>14538</v>
      </c>
      <c r="N6917" t="s">
        <v>14944</v>
      </c>
      <c r="O6917" t="s">
        <v>14538</v>
      </c>
    </row>
    <row r="6918" spans="1:15">
      <c r="A6918" t="s">
        <v>16</v>
      </c>
      <c r="B6918" t="s">
        <v>119</v>
      </c>
      <c r="C6918" t="s">
        <v>4273</v>
      </c>
      <c r="D6918" t="s">
        <v>5909</v>
      </c>
      <c r="E6918" t="s">
        <v>5920</v>
      </c>
      <c r="F6918" s="1"/>
      <c r="G6918" s="1" t="str">
        <f t="array" ref="G6918">IF(COUNT(FIND(Keywords!$E$3:$E$5,I6918)),"실족추락","")</f>
        <v/>
      </c>
      <c r="H6918" s="1"/>
      <c r="I6918" t="s">
        <v>11400</v>
      </c>
      <c r="J6918" t="s">
        <v>13817</v>
      </c>
      <c r="K6918" t="s">
        <v>14170</v>
      </c>
      <c r="L6918" t="s">
        <v>14687</v>
      </c>
      <c r="M6918" t="s">
        <v>14538</v>
      </c>
      <c r="N6918" t="s">
        <v>15804</v>
      </c>
      <c r="O6918" t="s">
        <v>14538</v>
      </c>
    </row>
    <row r="6919" spans="1:15">
      <c r="A6919" t="s">
        <v>16</v>
      </c>
      <c r="B6919" t="s">
        <v>119</v>
      </c>
      <c r="C6919" t="s">
        <v>4274</v>
      </c>
      <c r="D6919" t="s">
        <v>5909</v>
      </c>
      <c r="E6919" t="s">
        <v>5923</v>
      </c>
      <c r="F6919" s="1"/>
      <c r="G6919" s="1" t="str">
        <f t="array" ref="G6919">IF(COUNT(FIND(Keywords!$E$3:$E$5,I6919)),"실족추락","")</f>
        <v/>
      </c>
      <c r="H6919" s="1"/>
      <c r="I6919" t="s">
        <v>8625</v>
      </c>
      <c r="J6919" t="s">
        <v>13886</v>
      </c>
      <c r="K6919" t="s">
        <v>14150</v>
      </c>
      <c r="L6919" t="s">
        <v>14099</v>
      </c>
      <c r="M6919" t="s">
        <v>14538</v>
      </c>
      <c r="N6919" t="s">
        <v>14500</v>
      </c>
      <c r="O6919" t="s">
        <v>14538</v>
      </c>
    </row>
    <row r="6920" spans="1:15">
      <c r="A6920" t="s">
        <v>16</v>
      </c>
      <c r="B6920" t="s">
        <v>119</v>
      </c>
      <c r="C6920" t="s">
        <v>2785</v>
      </c>
      <c r="D6920" t="s">
        <v>5909</v>
      </c>
      <c r="E6920" t="s">
        <v>5921</v>
      </c>
      <c r="F6920" s="1"/>
      <c r="G6920" s="1" t="str">
        <f t="array" ref="G6920">IF(COUNT(FIND(Keywords!$E$3:$E$5,I6920)),"실족추락","")</f>
        <v/>
      </c>
      <c r="H6920" s="1"/>
      <c r="I6920" t="s">
        <v>8625</v>
      </c>
      <c r="J6920" t="s">
        <v>13733</v>
      </c>
      <c r="K6920" t="s">
        <v>14870</v>
      </c>
      <c r="L6920" t="s">
        <v>14650</v>
      </c>
      <c r="M6920" t="s">
        <v>14538</v>
      </c>
      <c r="N6920" t="s">
        <v>15433</v>
      </c>
      <c r="O6920" t="s">
        <v>14538</v>
      </c>
    </row>
    <row r="6921" spans="1:15">
      <c r="A6921" t="s">
        <v>16</v>
      </c>
      <c r="B6921" t="s">
        <v>119</v>
      </c>
      <c r="C6921" t="s">
        <v>4275</v>
      </c>
      <c r="D6921" t="s">
        <v>5912</v>
      </c>
      <c r="E6921" t="s">
        <v>5920</v>
      </c>
      <c r="F6921" s="1"/>
      <c r="G6921" s="1" t="str">
        <f t="array" ref="G6921">IF(COUNT(FIND(Keywords!$E$3:$E$5,I6921)),"실족추락","")</f>
        <v/>
      </c>
      <c r="H6921" s="1"/>
      <c r="I6921" t="s">
        <v>8625</v>
      </c>
      <c r="J6921" t="s">
        <v>13878</v>
      </c>
      <c r="K6921" t="s">
        <v>14903</v>
      </c>
      <c r="L6921" t="s">
        <v>14766</v>
      </c>
      <c r="M6921" t="s">
        <v>14538</v>
      </c>
      <c r="N6921" t="s">
        <v>14141</v>
      </c>
      <c r="O6921" t="s">
        <v>14538</v>
      </c>
    </row>
    <row r="6922" spans="1:15">
      <c r="A6922" t="s">
        <v>16</v>
      </c>
      <c r="B6922" t="s">
        <v>119</v>
      </c>
      <c r="C6922" t="s">
        <v>4276</v>
      </c>
      <c r="D6922" t="s">
        <v>5909</v>
      </c>
      <c r="E6922" t="s">
        <v>5921</v>
      </c>
      <c r="F6922" s="1"/>
      <c r="G6922" s="1" t="str">
        <f t="array" ref="G6922">IF(COUNT(FIND(Keywords!$E$3:$E$5,I6922)),"실족추락","")</f>
        <v/>
      </c>
      <c r="H6922" s="1"/>
      <c r="I6922" t="s">
        <v>8625</v>
      </c>
      <c r="J6922" t="s">
        <v>13974</v>
      </c>
      <c r="K6922" t="s">
        <v>14978</v>
      </c>
      <c r="L6922" t="s">
        <v>14138</v>
      </c>
      <c r="M6922" t="s">
        <v>14538</v>
      </c>
      <c r="N6922" t="s">
        <v>14658</v>
      </c>
      <c r="O6922" t="s">
        <v>14538</v>
      </c>
    </row>
    <row r="6923" spans="1:15">
      <c r="A6923" t="s">
        <v>16</v>
      </c>
      <c r="B6923" t="s">
        <v>119</v>
      </c>
      <c r="C6923" t="s">
        <v>4277</v>
      </c>
      <c r="D6923" t="s">
        <v>5909</v>
      </c>
      <c r="E6923" t="s">
        <v>5920</v>
      </c>
      <c r="F6923" s="1"/>
      <c r="G6923" s="1" t="str">
        <f t="array" ref="G6923">IF(COUNT(FIND(Keywords!$E$3:$E$5,I6923)),"실족추락","")</f>
        <v/>
      </c>
      <c r="H6923" s="1"/>
      <c r="I6923" t="s">
        <v>8625</v>
      </c>
      <c r="J6923" t="s">
        <v>13907</v>
      </c>
      <c r="K6923" t="s">
        <v>14548</v>
      </c>
      <c r="L6923" t="s">
        <v>14500</v>
      </c>
      <c r="M6923" t="s">
        <v>14538</v>
      </c>
      <c r="N6923" t="s">
        <v>15509</v>
      </c>
      <c r="O6923" t="s">
        <v>14538</v>
      </c>
    </row>
    <row r="6924" spans="1:15">
      <c r="A6924" t="s">
        <v>16</v>
      </c>
      <c r="B6924" t="s">
        <v>119</v>
      </c>
      <c r="C6924" t="s">
        <v>4278</v>
      </c>
      <c r="D6924" t="s">
        <v>5912</v>
      </c>
      <c r="E6924" t="s">
        <v>5920</v>
      </c>
      <c r="F6924" s="1"/>
      <c r="G6924" s="1" t="str">
        <f t="array" ref="G6924">IF(COUNT(FIND(Keywords!$E$3:$E$5,I6924)),"실족추락","")</f>
        <v/>
      </c>
      <c r="H6924" s="1"/>
      <c r="I6924" t="s">
        <v>8625</v>
      </c>
      <c r="J6924" t="s">
        <v>13889</v>
      </c>
      <c r="K6924" t="s">
        <v>15378</v>
      </c>
      <c r="L6924" t="s">
        <v>14092</v>
      </c>
      <c r="M6924" t="s">
        <v>14538</v>
      </c>
      <c r="N6924" t="s">
        <v>14074</v>
      </c>
      <c r="O6924" t="s">
        <v>14538</v>
      </c>
    </row>
    <row r="6925" spans="1:15">
      <c r="A6925" t="s">
        <v>16</v>
      </c>
      <c r="B6925" t="s">
        <v>119</v>
      </c>
      <c r="C6925" t="s">
        <v>4279</v>
      </c>
      <c r="D6925" t="s">
        <v>16113</v>
      </c>
      <c r="E6925" t="s">
        <v>5920</v>
      </c>
      <c r="F6925" s="1" t="str">
        <f t="array" ref="F6925">IF(COUNT(FIND(Keywords!$C$3:$C$41,I6925)),"일반조난","")</f>
        <v/>
      </c>
      <c r="G6925" s="1" t="str">
        <f t="array" ref="G6925">IF(COUNT(FIND(Keywords!$E$3:$E$5,I6925)),"실족추락","")</f>
        <v/>
      </c>
      <c r="H6925" s="1" t="str">
        <f t="array" ref="H6925">IF(COUNT(FIND(Keywords!$B$3:$B$12,I6925)),"개인질환","")</f>
        <v/>
      </c>
      <c r="I6925" t="s">
        <v>8625</v>
      </c>
      <c r="J6925" t="s">
        <v>13908</v>
      </c>
      <c r="K6925" t="s">
        <v>15018</v>
      </c>
      <c r="L6925" t="s">
        <v>14101</v>
      </c>
      <c r="M6925" t="s">
        <v>14538</v>
      </c>
      <c r="N6925" t="s">
        <v>15488</v>
      </c>
      <c r="O6925" t="s">
        <v>14538</v>
      </c>
    </row>
    <row r="6926" spans="1:15">
      <c r="A6926" t="s">
        <v>16</v>
      </c>
      <c r="B6926" t="s">
        <v>119</v>
      </c>
      <c r="C6926" t="s">
        <v>4280</v>
      </c>
      <c r="D6926" t="s">
        <v>5909</v>
      </c>
      <c r="E6926" t="s">
        <v>5923</v>
      </c>
      <c r="F6926" s="1"/>
      <c r="G6926" s="1" t="str">
        <f t="array" ref="G6926">IF(COUNT(FIND(Keywords!$E$3:$E$5,I6926)),"실족추락","")</f>
        <v/>
      </c>
      <c r="H6926" s="1"/>
      <c r="I6926" t="s">
        <v>8625</v>
      </c>
      <c r="J6926" t="s">
        <v>13785</v>
      </c>
      <c r="K6926" t="s">
        <v>13780</v>
      </c>
      <c r="L6926" t="s">
        <v>15456</v>
      </c>
      <c r="M6926" t="s">
        <v>14538</v>
      </c>
      <c r="N6926" t="s">
        <v>10279</v>
      </c>
      <c r="O6926" t="s">
        <v>14538</v>
      </c>
    </row>
    <row r="6927" spans="1:15">
      <c r="A6927" t="s">
        <v>16</v>
      </c>
      <c r="B6927" t="s">
        <v>119</v>
      </c>
      <c r="C6927" t="s">
        <v>4281</v>
      </c>
      <c r="D6927" t="s">
        <v>5912</v>
      </c>
      <c r="E6927" t="s">
        <v>5916</v>
      </c>
      <c r="F6927" s="1"/>
      <c r="G6927" s="1" t="str">
        <f t="array" ref="G6927">IF(COUNT(FIND(Keywords!$E$3:$E$5,I6927)),"실족추락","")</f>
        <v/>
      </c>
      <c r="H6927" s="1"/>
      <c r="I6927" t="s">
        <v>8625</v>
      </c>
      <c r="J6927" t="s">
        <v>14058</v>
      </c>
      <c r="K6927" t="s">
        <v>14432</v>
      </c>
      <c r="L6927" t="s">
        <v>15278</v>
      </c>
      <c r="M6927" t="s">
        <v>14538</v>
      </c>
      <c r="N6927" t="s">
        <v>14853</v>
      </c>
      <c r="O6927" t="s">
        <v>14538</v>
      </c>
    </row>
    <row r="6928" spans="1:15">
      <c r="A6928" t="s">
        <v>16</v>
      </c>
      <c r="B6928" t="s">
        <v>119</v>
      </c>
      <c r="C6928" t="s">
        <v>4282</v>
      </c>
      <c r="D6928" t="s">
        <v>5909</v>
      </c>
      <c r="E6928" t="s">
        <v>5918</v>
      </c>
      <c r="F6928" s="1"/>
      <c r="G6928" s="1" t="str">
        <f t="array" ref="G6928">IF(COUNT(FIND(Keywords!$E$3:$E$5,I6928)),"실족추락","")</f>
        <v/>
      </c>
      <c r="H6928" s="1"/>
      <c r="I6928" t="s">
        <v>8625</v>
      </c>
      <c r="J6928" t="s">
        <v>13826</v>
      </c>
      <c r="K6928" t="s">
        <v>14041</v>
      </c>
      <c r="L6928" t="s">
        <v>14975</v>
      </c>
      <c r="M6928" t="s">
        <v>14538</v>
      </c>
      <c r="N6928" t="s">
        <v>14902</v>
      </c>
      <c r="O6928" t="s">
        <v>14538</v>
      </c>
    </row>
    <row r="6929" spans="1:15">
      <c r="A6929" t="s">
        <v>16</v>
      </c>
      <c r="B6929" t="s">
        <v>119</v>
      </c>
      <c r="C6929" t="s">
        <v>4283</v>
      </c>
      <c r="D6929" t="s">
        <v>16113</v>
      </c>
      <c r="E6929" t="s">
        <v>5921</v>
      </c>
      <c r="F6929" s="1" t="str">
        <f t="array" ref="F6929">IF(COUNT(FIND(Keywords!$C$3:$C$41,I6929)),"일반조난","")</f>
        <v/>
      </c>
      <c r="G6929" s="1" t="str">
        <f t="array" ref="G6929">IF(COUNT(FIND(Keywords!$E$3:$E$5,I6929)),"실족추락","")</f>
        <v/>
      </c>
      <c r="H6929" s="1" t="str">
        <f t="array" ref="H6929">IF(COUNT(FIND(Keywords!$B$3:$B$12,I6929)),"개인질환","")</f>
        <v/>
      </c>
      <c r="I6929" t="s">
        <v>8625</v>
      </c>
      <c r="J6929" t="s">
        <v>13863</v>
      </c>
      <c r="K6929" t="s">
        <v>14383</v>
      </c>
      <c r="L6929" t="s">
        <v>14995</v>
      </c>
      <c r="M6929" t="s">
        <v>14538</v>
      </c>
      <c r="N6929" t="s">
        <v>14873</v>
      </c>
      <c r="O6929" t="s">
        <v>14538</v>
      </c>
    </row>
    <row r="6930" spans="1:15">
      <c r="A6930" t="s">
        <v>16</v>
      </c>
      <c r="B6930" t="s">
        <v>119</v>
      </c>
      <c r="C6930" t="s">
        <v>4284</v>
      </c>
      <c r="D6930" t="s">
        <v>5909</v>
      </c>
      <c r="E6930" t="s">
        <v>5916</v>
      </c>
      <c r="F6930" s="1"/>
      <c r="G6930" s="1" t="str">
        <f t="array" ref="G6930">IF(COUNT(FIND(Keywords!$E$3:$E$5,I6930)),"실족추락","")</f>
        <v/>
      </c>
      <c r="H6930" s="1"/>
      <c r="I6930" t="s">
        <v>8625</v>
      </c>
      <c r="J6930" t="s">
        <v>13758</v>
      </c>
      <c r="K6930" t="s">
        <v>14705</v>
      </c>
      <c r="L6930" t="s">
        <v>15293</v>
      </c>
      <c r="M6930" t="s">
        <v>14538</v>
      </c>
      <c r="N6930" t="s">
        <v>14794</v>
      </c>
      <c r="O6930" t="s">
        <v>14538</v>
      </c>
    </row>
    <row r="6931" spans="1:15">
      <c r="A6931" t="s">
        <v>16</v>
      </c>
      <c r="B6931" t="s">
        <v>119</v>
      </c>
      <c r="C6931" t="s">
        <v>1384</v>
      </c>
      <c r="D6931" t="s">
        <v>5912</v>
      </c>
      <c r="E6931" t="s">
        <v>5920</v>
      </c>
      <c r="F6931" s="1"/>
      <c r="G6931" s="1" t="str">
        <f t="array" ref="G6931">IF(COUNT(FIND(Keywords!$E$3:$E$5,I6931)),"실족추락","")</f>
        <v/>
      </c>
      <c r="H6931" s="1"/>
      <c r="I6931" t="s">
        <v>8625</v>
      </c>
      <c r="J6931" t="s">
        <v>13772</v>
      </c>
      <c r="K6931" t="s">
        <v>14291</v>
      </c>
      <c r="L6931" t="s">
        <v>14648</v>
      </c>
      <c r="M6931" t="s">
        <v>14538</v>
      </c>
      <c r="N6931" t="s">
        <v>14987</v>
      </c>
      <c r="O6931" t="s">
        <v>14538</v>
      </c>
    </row>
    <row r="6932" spans="1:15">
      <c r="A6932" t="s">
        <v>16</v>
      </c>
      <c r="B6932" t="s">
        <v>119</v>
      </c>
      <c r="C6932" t="s">
        <v>4285</v>
      </c>
      <c r="D6932" t="s">
        <v>5909</v>
      </c>
      <c r="E6932" t="s">
        <v>5920</v>
      </c>
      <c r="F6932" s="1"/>
      <c r="G6932" s="1" t="str">
        <f t="array" ref="G6932">IF(COUNT(FIND(Keywords!$E$3:$E$5,I6932)),"실족추락","")</f>
        <v/>
      </c>
      <c r="H6932" s="1"/>
      <c r="I6932" t="s">
        <v>11401</v>
      </c>
      <c r="J6932" t="s">
        <v>13778</v>
      </c>
      <c r="K6932" t="s">
        <v>14275</v>
      </c>
      <c r="L6932" t="s">
        <v>14774</v>
      </c>
      <c r="M6932" t="s">
        <v>14538</v>
      </c>
      <c r="N6932" t="s">
        <v>14362</v>
      </c>
      <c r="O6932" t="s">
        <v>14538</v>
      </c>
    </row>
    <row r="6933" spans="1:15">
      <c r="A6933" t="s">
        <v>16</v>
      </c>
      <c r="B6933" t="s">
        <v>119</v>
      </c>
      <c r="C6933" t="s">
        <v>4286</v>
      </c>
      <c r="D6933" t="s">
        <v>5909</v>
      </c>
      <c r="E6933" t="s">
        <v>5921</v>
      </c>
      <c r="F6933" s="1"/>
      <c r="G6933" s="1" t="str">
        <f t="array" ref="G6933">IF(COUNT(FIND(Keywords!$E$3:$E$5,I6933)),"실족추락","")</f>
        <v/>
      </c>
      <c r="H6933" s="1"/>
      <c r="I6933" t="s">
        <v>8625</v>
      </c>
      <c r="J6933" t="s">
        <v>13840</v>
      </c>
      <c r="K6933" t="s">
        <v>14443</v>
      </c>
      <c r="L6933" t="s">
        <v>14632</v>
      </c>
      <c r="M6933" t="s">
        <v>14538</v>
      </c>
      <c r="N6933" t="s">
        <v>15384</v>
      </c>
      <c r="O6933" t="s">
        <v>14538</v>
      </c>
    </row>
    <row r="6934" spans="1:15">
      <c r="A6934" t="s">
        <v>16</v>
      </c>
      <c r="B6934" t="s">
        <v>119</v>
      </c>
      <c r="C6934" t="s">
        <v>2935</v>
      </c>
      <c r="D6934" t="s">
        <v>5909</v>
      </c>
      <c r="E6934" t="s">
        <v>5920</v>
      </c>
      <c r="F6934" s="1"/>
      <c r="G6934" s="1" t="str">
        <f t="array" ref="G6934">IF(COUNT(FIND(Keywords!$E$3:$E$5,I6934)),"실족추락","")</f>
        <v/>
      </c>
      <c r="H6934" s="1"/>
      <c r="I6934" t="s">
        <v>8625</v>
      </c>
      <c r="J6934" t="s">
        <v>13924</v>
      </c>
      <c r="K6934" t="s">
        <v>14017</v>
      </c>
      <c r="L6934" t="s">
        <v>14687</v>
      </c>
      <c r="M6934" t="s">
        <v>14538</v>
      </c>
      <c r="N6934" t="s">
        <v>15200</v>
      </c>
      <c r="O6934" t="s">
        <v>14538</v>
      </c>
    </row>
    <row r="6935" spans="1:15">
      <c r="A6935" t="s">
        <v>16</v>
      </c>
      <c r="B6935" t="s">
        <v>119</v>
      </c>
      <c r="C6935" t="s">
        <v>4287</v>
      </c>
      <c r="D6935" t="s">
        <v>5909</v>
      </c>
      <c r="E6935" t="s">
        <v>5920</v>
      </c>
      <c r="F6935" s="1"/>
      <c r="G6935" s="1" t="str">
        <f t="array" ref="G6935">IF(COUNT(FIND(Keywords!$E$3:$E$5,I6935)),"실족추락","")</f>
        <v/>
      </c>
      <c r="H6935" s="1"/>
      <c r="I6935" t="s">
        <v>8625</v>
      </c>
      <c r="J6935" t="s">
        <v>13913</v>
      </c>
      <c r="K6935" t="s">
        <v>15335</v>
      </c>
      <c r="L6935" t="s">
        <v>14980</v>
      </c>
      <c r="M6935" t="s">
        <v>14538</v>
      </c>
      <c r="N6935" t="s">
        <v>14298</v>
      </c>
      <c r="O6935" t="s">
        <v>14538</v>
      </c>
    </row>
    <row r="6936" spans="1:15">
      <c r="A6936" t="s">
        <v>16</v>
      </c>
      <c r="B6936" t="s">
        <v>119</v>
      </c>
      <c r="C6936" t="s">
        <v>3466</v>
      </c>
      <c r="D6936" t="s">
        <v>5909</v>
      </c>
      <c r="E6936" t="s">
        <v>5920</v>
      </c>
      <c r="F6936" s="1"/>
      <c r="G6936" s="1" t="str">
        <f t="array" ref="G6936">IF(COUNT(FIND(Keywords!$E$3:$E$5,I6936)),"실족추락","")</f>
        <v/>
      </c>
      <c r="H6936" s="1"/>
      <c r="I6936" t="s">
        <v>8625</v>
      </c>
      <c r="J6936" t="s">
        <v>13733</v>
      </c>
      <c r="K6936" t="s">
        <v>14752</v>
      </c>
      <c r="L6936" t="s">
        <v>14646</v>
      </c>
      <c r="M6936" t="s">
        <v>14538</v>
      </c>
      <c r="N6936" t="s">
        <v>14714</v>
      </c>
      <c r="O6936" t="s">
        <v>14538</v>
      </c>
    </row>
    <row r="6937" spans="1:15">
      <c r="A6937" t="s">
        <v>16</v>
      </c>
      <c r="B6937" t="s">
        <v>119</v>
      </c>
      <c r="C6937" t="s">
        <v>4288</v>
      </c>
      <c r="D6937" t="s">
        <v>5909</v>
      </c>
      <c r="E6937" t="s">
        <v>5920</v>
      </c>
      <c r="F6937" s="1"/>
      <c r="G6937" s="1" t="str">
        <f t="array" ref="G6937">IF(COUNT(FIND(Keywords!$E$3:$E$5,I6937)),"실족추락","")</f>
        <v/>
      </c>
      <c r="H6937" s="1"/>
      <c r="I6937" t="s">
        <v>11402</v>
      </c>
      <c r="J6937" t="s">
        <v>13920</v>
      </c>
      <c r="K6937" t="s">
        <v>13800</v>
      </c>
      <c r="L6937" t="s">
        <v>14336</v>
      </c>
      <c r="M6937" t="s">
        <v>14538</v>
      </c>
      <c r="N6937" t="s">
        <v>14814</v>
      </c>
      <c r="O6937" t="s">
        <v>14538</v>
      </c>
    </row>
    <row r="6938" spans="1:15">
      <c r="A6938" t="s">
        <v>16</v>
      </c>
      <c r="B6938" t="s">
        <v>119</v>
      </c>
      <c r="C6938" t="s">
        <v>4289</v>
      </c>
      <c r="D6938" t="s">
        <v>5909</v>
      </c>
      <c r="E6938" t="s">
        <v>5920</v>
      </c>
      <c r="F6938" s="1"/>
      <c r="G6938" s="1" t="str">
        <f t="array" ref="G6938">IF(COUNT(FIND(Keywords!$E$3:$E$5,I6938)),"실족추락","")</f>
        <v/>
      </c>
      <c r="H6938" s="1"/>
      <c r="I6938" t="s">
        <v>8625</v>
      </c>
      <c r="J6938" t="s">
        <v>13885</v>
      </c>
      <c r="K6938" t="s">
        <v>14383</v>
      </c>
      <c r="L6938" t="s">
        <v>14722</v>
      </c>
      <c r="M6938" t="s">
        <v>14538</v>
      </c>
      <c r="N6938" t="s">
        <v>14460</v>
      </c>
      <c r="O6938" t="s">
        <v>14538</v>
      </c>
    </row>
    <row r="6939" spans="1:15">
      <c r="A6939" t="s">
        <v>16</v>
      </c>
      <c r="B6939" t="s">
        <v>119</v>
      </c>
      <c r="C6939" t="s">
        <v>2223</v>
      </c>
      <c r="D6939" t="s">
        <v>5909</v>
      </c>
      <c r="E6939" t="s">
        <v>5921</v>
      </c>
      <c r="F6939" s="1"/>
      <c r="G6939" s="1" t="str">
        <f t="array" ref="G6939">IF(COUNT(FIND(Keywords!$E$3:$E$5,I6939)),"실족추락","")</f>
        <v/>
      </c>
      <c r="H6939" s="1"/>
      <c r="I6939" t="s">
        <v>8625</v>
      </c>
      <c r="J6939" t="s">
        <v>13779</v>
      </c>
      <c r="K6939" t="s">
        <v>14754</v>
      </c>
      <c r="L6939" t="s">
        <v>15009</v>
      </c>
      <c r="M6939" t="s">
        <v>14538</v>
      </c>
      <c r="N6939" t="s">
        <v>14632</v>
      </c>
      <c r="O6939" t="s">
        <v>14538</v>
      </c>
    </row>
    <row r="6940" spans="1:15">
      <c r="A6940" t="s">
        <v>16</v>
      </c>
      <c r="B6940" t="s">
        <v>119</v>
      </c>
      <c r="C6940" t="s">
        <v>4290</v>
      </c>
      <c r="D6940" t="s">
        <v>5909</v>
      </c>
      <c r="E6940" t="s">
        <v>5921</v>
      </c>
      <c r="F6940" s="1"/>
      <c r="G6940" s="1" t="str">
        <f t="array" ref="G6940">IF(COUNT(FIND(Keywords!$E$3:$E$5,I6940)),"실족추락","")</f>
        <v/>
      </c>
      <c r="H6940" s="1"/>
      <c r="I6940" t="s">
        <v>8625</v>
      </c>
      <c r="J6940" t="s">
        <v>14036</v>
      </c>
      <c r="K6940" t="s">
        <v>14859</v>
      </c>
      <c r="L6940" t="s">
        <v>15329</v>
      </c>
      <c r="M6940" t="s">
        <v>14538</v>
      </c>
      <c r="N6940" t="s">
        <v>15153</v>
      </c>
      <c r="O6940" t="s">
        <v>14538</v>
      </c>
    </row>
    <row r="6941" spans="1:15">
      <c r="A6941" t="s">
        <v>16</v>
      </c>
      <c r="B6941" t="s">
        <v>119</v>
      </c>
      <c r="C6941" t="s">
        <v>4291</v>
      </c>
      <c r="D6941" t="s">
        <v>5909</v>
      </c>
      <c r="E6941" t="s">
        <v>5920</v>
      </c>
      <c r="F6941" s="1"/>
      <c r="G6941" s="1" t="str">
        <f t="array" ref="G6941">IF(COUNT(FIND(Keywords!$E$3:$E$5,I6941)),"실족추락","")</f>
        <v/>
      </c>
      <c r="H6941" s="1"/>
      <c r="I6941" t="s">
        <v>8625</v>
      </c>
      <c r="J6941" t="s">
        <v>13738</v>
      </c>
      <c r="K6941" t="s">
        <v>14912</v>
      </c>
      <c r="L6941" t="s">
        <v>14494</v>
      </c>
      <c r="M6941" t="s">
        <v>14538</v>
      </c>
      <c r="N6941" t="s">
        <v>14449</v>
      </c>
      <c r="O6941" t="s">
        <v>14538</v>
      </c>
    </row>
    <row r="6942" spans="1:15">
      <c r="A6942" t="s">
        <v>16</v>
      </c>
      <c r="B6942" t="s">
        <v>119</v>
      </c>
      <c r="C6942" t="s">
        <v>3208</v>
      </c>
      <c r="D6942" t="s">
        <v>5909</v>
      </c>
      <c r="E6942" t="s">
        <v>5921</v>
      </c>
      <c r="F6942" s="1"/>
      <c r="G6942" s="1" t="str">
        <f t="array" ref="G6942">IF(COUNT(FIND(Keywords!$E$3:$E$5,I6942)),"실족추락","")</f>
        <v/>
      </c>
      <c r="H6942" s="1"/>
      <c r="I6942" t="s">
        <v>8625</v>
      </c>
      <c r="J6942" t="s">
        <v>13774</v>
      </c>
      <c r="K6942" t="s">
        <v>14788</v>
      </c>
      <c r="L6942" t="s">
        <v>14116</v>
      </c>
      <c r="M6942" t="s">
        <v>14538</v>
      </c>
      <c r="N6942" t="s">
        <v>14449</v>
      </c>
      <c r="O6942" t="s">
        <v>14538</v>
      </c>
    </row>
    <row r="6943" spans="1:15">
      <c r="A6943" t="s">
        <v>16</v>
      </c>
      <c r="B6943" t="s">
        <v>119</v>
      </c>
      <c r="C6943" t="s">
        <v>4292</v>
      </c>
      <c r="D6943" t="s">
        <v>5909</v>
      </c>
      <c r="E6943" t="s">
        <v>5917</v>
      </c>
      <c r="F6943" s="1"/>
      <c r="G6943" s="1" t="str">
        <f t="array" ref="G6943">IF(COUNT(FIND(Keywords!$E$3:$E$5,I6943)),"실족추락","")</f>
        <v/>
      </c>
      <c r="H6943" s="1"/>
      <c r="I6943" t="s">
        <v>8625</v>
      </c>
      <c r="J6943" t="s">
        <v>13832</v>
      </c>
      <c r="K6943" t="s">
        <v>14419</v>
      </c>
      <c r="L6943" t="s">
        <v>14740</v>
      </c>
      <c r="M6943" t="s">
        <v>14538</v>
      </c>
      <c r="N6943" t="s">
        <v>14559</v>
      </c>
      <c r="O6943" t="s">
        <v>14538</v>
      </c>
    </row>
    <row r="6944" spans="1:15">
      <c r="A6944" t="s">
        <v>16</v>
      </c>
      <c r="B6944" t="s">
        <v>119</v>
      </c>
      <c r="C6944" t="s">
        <v>4293</v>
      </c>
      <c r="D6944" t="s">
        <v>5909</v>
      </c>
      <c r="E6944" t="s">
        <v>5923</v>
      </c>
      <c r="F6944" s="1"/>
      <c r="G6944" s="1" t="str">
        <f t="array" ref="G6944">IF(COUNT(FIND(Keywords!$E$3:$E$5,I6944)),"실족추락","")</f>
        <v/>
      </c>
      <c r="H6944" s="1"/>
      <c r="I6944" t="s">
        <v>8625</v>
      </c>
      <c r="J6944" t="s">
        <v>13782</v>
      </c>
      <c r="K6944" t="s">
        <v>13750</v>
      </c>
      <c r="L6944" t="s">
        <v>14367</v>
      </c>
      <c r="M6944" t="s">
        <v>14538</v>
      </c>
      <c r="N6944" t="s">
        <v>15379</v>
      </c>
      <c r="O6944" t="s">
        <v>14538</v>
      </c>
    </row>
    <row r="6945" spans="1:15">
      <c r="A6945" t="s">
        <v>16</v>
      </c>
      <c r="B6945" t="s">
        <v>119</v>
      </c>
      <c r="C6945" t="s">
        <v>4294</v>
      </c>
      <c r="D6945" t="s">
        <v>5909</v>
      </c>
      <c r="E6945" t="s">
        <v>5920</v>
      </c>
      <c r="F6945" s="1"/>
      <c r="G6945" s="1" t="str">
        <f t="array" ref="G6945">IF(COUNT(FIND(Keywords!$E$3:$E$5,I6945)),"실족추락","")</f>
        <v/>
      </c>
      <c r="H6945" s="1"/>
      <c r="I6945" t="s">
        <v>8625</v>
      </c>
      <c r="J6945" t="s">
        <v>13806</v>
      </c>
      <c r="K6945" t="s">
        <v>14609</v>
      </c>
      <c r="L6945" t="s">
        <v>15142</v>
      </c>
      <c r="M6945" t="s">
        <v>14538</v>
      </c>
      <c r="N6945" t="s">
        <v>15450</v>
      </c>
      <c r="O6945" t="s">
        <v>14538</v>
      </c>
    </row>
    <row r="6946" spans="1:15">
      <c r="A6946" t="s">
        <v>16</v>
      </c>
      <c r="B6946" t="s">
        <v>119</v>
      </c>
      <c r="C6946" t="s">
        <v>4295</v>
      </c>
      <c r="D6946" t="s">
        <v>5909</v>
      </c>
      <c r="E6946" t="s">
        <v>5920</v>
      </c>
      <c r="F6946" s="1"/>
      <c r="G6946" s="1" t="str">
        <f t="array" ref="G6946">IF(COUNT(FIND(Keywords!$E$3:$E$5,I6946)),"실족추락","")</f>
        <v/>
      </c>
      <c r="H6946" s="1"/>
      <c r="I6946" t="s">
        <v>11403</v>
      </c>
      <c r="J6946" t="s">
        <v>13792</v>
      </c>
      <c r="K6946" t="s">
        <v>14609</v>
      </c>
      <c r="L6946" t="s">
        <v>15124</v>
      </c>
      <c r="M6946" t="s">
        <v>14538</v>
      </c>
      <c r="N6946" t="s">
        <v>15038</v>
      </c>
      <c r="O6946" t="s">
        <v>14538</v>
      </c>
    </row>
    <row r="6947" spans="1:15">
      <c r="A6947" t="s">
        <v>16</v>
      </c>
      <c r="B6947" t="s">
        <v>119</v>
      </c>
      <c r="C6947" t="s">
        <v>4296</v>
      </c>
      <c r="D6947" t="s">
        <v>16113</v>
      </c>
      <c r="E6947" t="s">
        <v>5921</v>
      </c>
      <c r="F6947" s="1" t="str">
        <f t="array" ref="F6947">IF(COUNT(FIND(Keywords!$C$3:$C$41,I6947)),"일반조난","")</f>
        <v/>
      </c>
      <c r="G6947" s="1" t="str">
        <f t="array" ref="G6947">IF(COUNT(FIND(Keywords!$E$3:$E$5,I6947)),"실족추락","")</f>
        <v/>
      </c>
      <c r="H6947" s="1" t="str">
        <f t="array" ref="H6947">IF(COUNT(FIND(Keywords!$B$3:$B$12,I6947)),"개인질환","")</f>
        <v/>
      </c>
      <c r="I6947" t="s">
        <v>8625</v>
      </c>
      <c r="J6947" t="s">
        <v>13734</v>
      </c>
      <c r="K6947" t="s">
        <v>14993</v>
      </c>
      <c r="L6947" t="s">
        <v>14544</v>
      </c>
      <c r="M6947" t="s">
        <v>14538</v>
      </c>
      <c r="N6947" t="s">
        <v>15158</v>
      </c>
      <c r="O6947" t="s">
        <v>14538</v>
      </c>
    </row>
    <row r="6948" spans="1:15">
      <c r="A6948" t="s">
        <v>16</v>
      </c>
      <c r="B6948" t="s">
        <v>119</v>
      </c>
      <c r="C6948" t="s">
        <v>3209</v>
      </c>
      <c r="D6948" t="s">
        <v>5909</v>
      </c>
      <c r="E6948" t="s">
        <v>5920</v>
      </c>
      <c r="F6948" s="1"/>
      <c r="G6948" s="1" t="str">
        <f t="array" ref="G6948">IF(COUNT(FIND(Keywords!$E$3:$E$5,I6948)),"실족추락","")</f>
        <v/>
      </c>
      <c r="H6948" s="1"/>
      <c r="I6948" t="s">
        <v>8625</v>
      </c>
      <c r="J6948" t="s">
        <v>13938</v>
      </c>
      <c r="K6948" t="s">
        <v>14226</v>
      </c>
      <c r="L6948" t="s">
        <v>14936</v>
      </c>
      <c r="M6948" t="s">
        <v>14538</v>
      </c>
      <c r="N6948" t="s">
        <v>14780</v>
      </c>
      <c r="O6948" t="s">
        <v>14538</v>
      </c>
    </row>
    <row r="6949" spans="1:15">
      <c r="A6949" t="s">
        <v>16</v>
      </c>
      <c r="B6949" t="s">
        <v>119</v>
      </c>
      <c r="C6949" t="s">
        <v>4297</v>
      </c>
      <c r="D6949" t="s">
        <v>5909</v>
      </c>
      <c r="E6949" t="s">
        <v>5920</v>
      </c>
      <c r="F6949" s="1"/>
      <c r="G6949" s="1" t="str">
        <f t="array" ref="G6949">IF(COUNT(FIND(Keywords!$E$3:$E$5,I6949)),"실족추락","")</f>
        <v/>
      </c>
      <c r="H6949" s="1"/>
      <c r="I6949" t="s">
        <v>8625</v>
      </c>
      <c r="J6949" t="s">
        <v>13865</v>
      </c>
      <c r="K6949" t="s">
        <v>14957</v>
      </c>
      <c r="L6949" t="s">
        <v>15139</v>
      </c>
      <c r="M6949" t="s">
        <v>14538</v>
      </c>
      <c r="N6949" t="s">
        <v>14903</v>
      </c>
      <c r="O6949" t="s">
        <v>14538</v>
      </c>
    </row>
    <row r="6950" spans="1:15">
      <c r="A6950" t="s">
        <v>16</v>
      </c>
      <c r="B6950" t="s">
        <v>119</v>
      </c>
      <c r="C6950" t="s">
        <v>4297</v>
      </c>
      <c r="D6950" t="s">
        <v>5912</v>
      </c>
      <c r="E6950" t="s">
        <v>5916</v>
      </c>
      <c r="F6950" s="1"/>
      <c r="G6950" s="1" t="str">
        <f t="array" ref="G6950">IF(COUNT(FIND(Keywords!$E$3:$E$5,I6950)),"실족추락","")</f>
        <v/>
      </c>
      <c r="H6950" s="1"/>
      <c r="I6950" t="s">
        <v>8625</v>
      </c>
      <c r="J6950" t="s">
        <v>13865</v>
      </c>
      <c r="K6950" t="s">
        <v>14957</v>
      </c>
      <c r="L6950" t="s">
        <v>15139</v>
      </c>
      <c r="M6950" t="s">
        <v>14538</v>
      </c>
      <c r="N6950" t="s">
        <v>14903</v>
      </c>
      <c r="O6950" t="s">
        <v>14538</v>
      </c>
    </row>
    <row r="6951" spans="1:15">
      <c r="A6951" t="s">
        <v>16</v>
      </c>
      <c r="B6951" t="s">
        <v>119</v>
      </c>
      <c r="C6951" t="s">
        <v>4298</v>
      </c>
      <c r="D6951" t="s">
        <v>5909</v>
      </c>
      <c r="E6951" t="s">
        <v>5923</v>
      </c>
      <c r="F6951" s="1"/>
      <c r="G6951" s="1" t="str">
        <f t="array" ref="G6951">IF(COUNT(FIND(Keywords!$E$3:$E$5,I6951)),"실족추락","")</f>
        <v/>
      </c>
      <c r="H6951" s="1"/>
      <c r="I6951" t="s">
        <v>11404</v>
      </c>
      <c r="J6951" t="s">
        <v>13829</v>
      </c>
      <c r="K6951" t="s">
        <v>14844</v>
      </c>
      <c r="L6951" t="s">
        <v>14463</v>
      </c>
      <c r="M6951" t="s">
        <v>14538</v>
      </c>
      <c r="N6951" t="s">
        <v>14716</v>
      </c>
      <c r="O6951" t="s">
        <v>14538</v>
      </c>
    </row>
    <row r="6952" spans="1:15">
      <c r="A6952" t="s">
        <v>16</v>
      </c>
      <c r="B6952" t="s">
        <v>119</v>
      </c>
      <c r="C6952" t="s">
        <v>4299</v>
      </c>
      <c r="D6952" t="s">
        <v>5909</v>
      </c>
      <c r="E6952" t="s">
        <v>5920</v>
      </c>
      <c r="F6952" s="1"/>
      <c r="G6952" s="1" t="str">
        <f t="array" ref="G6952">IF(COUNT(FIND(Keywords!$E$3:$E$5,I6952)),"실족추락","")</f>
        <v/>
      </c>
      <c r="H6952" s="1"/>
      <c r="I6952" t="s">
        <v>11405</v>
      </c>
      <c r="J6952" t="s">
        <v>13916</v>
      </c>
      <c r="K6952" t="s">
        <v>14213</v>
      </c>
      <c r="L6952" t="s">
        <v>14492</v>
      </c>
      <c r="M6952" t="s">
        <v>14538</v>
      </c>
      <c r="N6952" t="s">
        <v>14713</v>
      </c>
      <c r="O6952" t="s">
        <v>14538</v>
      </c>
    </row>
    <row r="6953" spans="1:15">
      <c r="A6953" t="s">
        <v>16</v>
      </c>
      <c r="B6953" t="s">
        <v>119</v>
      </c>
      <c r="C6953" t="s">
        <v>4300</v>
      </c>
      <c r="D6953" t="s">
        <v>5909</v>
      </c>
      <c r="E6953" t="s">
        <v>5923</v>
      </c>
      <c r="F6953" s="1"/>
      <c r="G6953" s="1" t="str">
        <f t="array" ref="G6953">IF(COUNT(FIND(Keywords!$E$3:$E$5,I6953)),"실족추락","")</f>
        <v/>
      </c>
      <c r="H6953" s="1"/>
      <c r="I6953" t="s">
        <v>11406</v>
      </c>
      <c r="J6953" t="s">
        <v>13821</v>
      </c>
      <c r="K6953" t="s">
        <v>14863</v>
      </c>
      <c r="L6953" t="s">
        <v>14642</v>
      </c>
      <c r="M6953" t="s">
        <v>14538</v>
      </c>
      <c r="N6953" t="s">
        <v>14693</v>
      </c>
      <c r="O6953" t="s">
        <v>14538</v>
      </c>
    </row>
    <row r="6954" spans="1:15">
      <c r="A6954" t="s">
        <v>16</v>
      </c>
      <c r="B6954" t="s">
        <v>119</v>
      </c>
      <c r="C6954" t="s">
        <v>1391</v>
      </c>
      <c r="D6954" t="s">
        <v>5912</v>
      </c>
      <c r="E6954" t="s">
        <v>5921</v>
      </c>
      <c r="F6954" s="1"/>
      <c r="G6954" s="1" t="str">
        <f t="array" ref="G6954">IF(COUNT(FIND(Keywords!$E$3:$E$5,I6954)),"실족추락","")</f>
        <v/>
      </c>
      <c r="H6954" s="1"/>
      <c r="I6954" t="s">
        <v>11407</v>
      </c>
      <c r="J6954" t="s">
        <v>13731</v>
      </c>
      <c r="K6954" t="s">
        <v>14273</v>
      </c>
      <c r="L6954" t="s">
        <v>15153</v>
      </c>
      <c r="M6954" t="s">
        <v>14538</v>
      </c>
      <c r="N6954" t="s">
        <v>14065</v>
      </c>
      <c r="O6954" t="s">
        <v>14538</v>
      </c>
    </row>
    <row r="6955" spans="1:15">
      <c r="A6955" t="s">
        <v>16</v>
      </c>
      <c r="B6955" t="s">
        <v>119</v>
      </c>
      <c r="C6955" t="s">
        <v>4301</v>
      </c>
      <c r="D6955" t="s">
        <v>5909</v>
      </c>
      <c r="E6955" t="s">
        <v>5920</v>
      </c>
      <c r="F6955" s="1"/>
      <c r="G6955" s="1" t="str">
        <f t="array" ref="G6955">IF(COUNT(FIND(Keywords!$E$3:$E$5,I6955)),"실족추락","")</f>
        <v/>
      </c>
      <c r="H6955" s="1"/>
      <c r="I6955" t="s">
        <v>8625</v>
      </c>
      <c r="J6955" t="s">
        <v>13893</v>
      </c>
      <c r="K6955" t="s">
        <v>15423</v>
      </c>
      <c r="L6955" t="s">
        <v>14891</v>
      </c>
      <c r="M6955" t="s">
        <v>14538</v>
      </c>
      <c r="N6955" t="s">
        <v>14998</v>
      </c>
      <c r="O6955" t="s">
        <v>14538</v>
      </c>
    </row>
    <row r="6956" spans="1:15">
      <c r="A6956" t="s">
        <v>16</v>
      </c>
      <c r="B6956" t="s">
        <v>119</v>
      </c>
      <c r="C6956" t="s">
        <v>4302</v>
      </c>
      <c r="D6956" t="s">
        <v>16113</v>
      </c>
      <c r="E6956" t="s">
        <v>5920</v>
      </c>
      <c r="F6956" s="1" t="str">
        <f t="array" ref="F6956">IF(COUNT(FIND(Keywords!$C$3:$C$41,I6956)),"일반조난","")</f>
        <v/>
      </c>
      <c r="G6956" s="1" t="str">
        <f t="array" ref="G6956">IF(COUNT(FIND(Keywords!$E$3:$E$5,I6956)),"실족추락","")</f>
        <v/>
      </c>
      <c r="H6956" s="1" t="str">
        <f t="array" ref="H6956">IF(COUNT(FIND(Keywords!$B$3:$B$12,I6956)),"개인질환","")</f>
        <v/>
      </c>
      <c r="I6956" t="s">
        <v>8625</v>
      </c>
      <c r="J6956" t="s">
        <v>13861</v>
      </c>
      <c r="K6956" t="s">
        <v>14408</v>
      </c>
      <c r="L6956" t="s">
        <v>14509</v>
      </c>
      <c r="M6956" t="s">
        <v>14538</v>
      </c>
      <c r="N6956" t="s">
        <v>14785</v>
      </c>
      <c r="O6956" t="s">
        <v>14538</v>
      </c>
    </row>
    <row r="6957" spans="1:15">
      <c r="A6957" t="s">
        <v>16</v>
      </c>
      <c r="B6957" t="s">
        <v>119</v>
      </c>
      <c r="C6957" t="s">
        <v>4303</v>
      </c>
      <c r="D6957" t="s">
        <v>5909</v>
      </c>
      <c r="E6957" t="s">
        <v>5921</v>
      </c>
      <c r="F6957" s="1"/>
      <c r="G6957" s="1" t="str">
        <f t="array" ref="G6957">IF(COUNT(FIND(Keywords!$E$3:$E$5,I6957)),"실족추락","")</f>
        <v/>
      </c>
      <c r="H6957" s="1"/>
      <c r="I6957" t="s">
        <v>8625</v>
      </c>
      <c r="J6957" t="s">
        <v>13761</v>
      </c>
      <c r="K6957" t="s">
        <v>14175</v>
      </c>
      <c r="L6957" t="s">
        <v>14509</v>
      </c>
      <c r="M6957" t="s">
        <v>15009</v>
      </c>
      <c r="N6957" t="s">
        <v>14844</v>
      </c>
      <c r="O6957" t="s">
        <v>14538</v>
      </c>
    </row>
    <row r="6958" spans="1:15">
      <c r="A6958" t="s">
        <v>16</v>
      </c>
      <c r="B6958" t="s">
        <v>119</v>
      </c>
      <c r="C6958" t="s">
        <v>4304</v>
      </c>
      <c r="D6958" t="s">
        <v>16113</v>
      </c>
      <c r="E6958" t="s">
        <v>5920</v>
      </c>
      <c r="F6958" s="1" t="str">
        <f t="array" ref="F6958">IF(COUNT(FIND(Keywords!$C$3:$C$41,I6958)),"일반조난","")</f>
        <v/>
      </c>
      <c r="G6958" s="1" t="str">
        <f t="array" ref="G6958">IF(COUNT(FIND(Keywords!$E$3:$E$5,I6958)),"실족추락","")</f>
        <v/>
      </c>
      <c r="H6958" s="1" t="str">
        <f t="array" ref="H6958">IF(COUNT(FIND(Keywords!$B$3:$B$12,I6958)),"개인질환","")</f>
        <v/>
      </c>
      <c r="I6958" t="s">
        <v>8625</v>
      </c>
      <c r="J6958" t="s">
        <v>13840</v>
      </c>
      <c r="K6958" t="s">
        <v>14810</v>
      </c>
      <c r="L6958" t="s">
        <v>14943</v>
      </c>
      <c r="M6958" t="s">
        <v>14538</v>
      </c>
      <c r="N6958" t="s">
        <v>14806</v>
      </c>
      <c r="O6958" t="s">
        <v>14538</v>
      </c>
    </row>
    <row r="6959" spans="1:15">
      <c r="A6959" t="s">
        <v>16</v>
      </c>
      <c r="B6959" t="s">
        <v>119</v>
      </c>
      <c r="C6959" t="s">
        <v>4305</v>
      </c>
      <c r="D6959" t="s">
        <v>5909</v>
      </c>
      <c r="E6959" t="s">
        <v>5918</v>
      </c>
      <c r="F6959" s="1"/>
      <c r="G6959" s="1" t="str">
        <f t="array" ref="G6959">IF(COUNT(FIND(Keywords!$E$3:$E$5,I6959)),"실족추락","")</f>
        <v/>
      </c>
      <c r="H6959" s="1"/>
      <c r="I6959" t="s">
        <v>8625</v>
      </c>
      <c r="J6959" t="s">
        <v>13889</v>
      </c>
      <c r="K6959" t="s">
        <v>15424</v>
      </c>
      <c r="L6959" t="s">
        <v>14776</v>
      </c>
      <c r="M6959" t="s">
        <v>14538</v>
      </c>
      <c r="N6959" t="s">
        <v>14693</v>
      </c>
      <c r="O6959" t="s">
        <v>14538</v>
      </c>
    </row>
    <row r="6960" spans="1:15">
      <c r="A6960" t="s">
        <v>16</v>
      </c>
      <c r="B6960" t="s">
        <v>119</v>
      </c>
      <c r="C6960" t="s">
        <v>4305</v>
      </c>
      <c r="D6960" t="s">
        <v>5909</v>
      </c>
      <c r="E6960" t="s">
        <v>5918</v>
      </c>
      <c r="F6960" s="1"/>
      <c r="G6960" s="1" t="str">
        <f t="array" ref="G6960">IF(COUNT(FIND(Keywords!$E$3:$E$5,I6960)),"실족추락","")</f>
        <v/>
      </c>
      <c r="H6960" s="1"/>
      <c r="I6960" t="s">
        <v>8625</v>
      </c>
      <c r="J6960" t="s">
        <v>13889</v>
      </c>
      <c r="K6960" t="s">
        <v>15424</v>
      </c>
      <c r="L6960" t="s">
        <v>14776</v>
      </c>
      <c r="M6960" t="s">
        <v>14538</v>
      </c>
      <c r="N6960" t="s">
        <v>14693</v>
      </c>
      <c r="O6960" t="s">
        <v>14538</v>
      </c>
    </row>
    <row r="6961" spans="1:15">
      <c r="A6961" t="s">
        <v>16</v>
      </c>
      <c r="B6961" t="s">
        <v>119</v>
      </c>
      <c r="C6961" t="s">
        <v>4305</v>
      </c>
      <c r="D6961" t="s">
        <v>5909</v>
      </c>
      <c r="E6961" t="s">
        <v>5920</v>
      </c>
      <c r="F6961" s="1"/>
      <c r="G6961" s="1" t="str">
        <f t="array" ref="G6961">IF(COUNT(FIND(Keywords!$E$3:$E$5,I6961)),"실족추락","")</f>
        <v/>
      </c>
      <c r="H6961" s="1"/>
      <c r="I6961" t="s">
        <v>8625</v>
      </c>
      <c r="J6961" t="s">
        <v>13889</v>
      </c>
      <c r="K6961" t="s">
        <v>15424</v>
      </c>
      <c r="L6961" t="s">
        <v>14776</v>
      </c>
      <c r="M6961" t="s">
        <v>14538</v>
      </c>
      <c r="N6961" t="s">
        <v>14693</v>
      </c>
      <c r="O6961" t="s">
        <v>14538</v>
      </c>
    </row>
    <row r="6962" spans="1:15">
      <c r="A6962" t="s">
        <v>16</v>
      </c>
      <c r="B6962" t="s">
        <v>119</v>
      </c>
      <c r="C6962" t="s">
        <v>4306</v>
      </c>
      <c r="D6962" t="s">
        <v>5909</v>
      </c>
      <c r="E6962" t="s">
        <v>5917</v>
      </c>
      <c r="F6962" s="1"/>
      <c r="G6962" s="1" t="str">
        <f t="array" ref="G6962">IF(COUNT(FIND(Keywords!$E$3:$E$5,I6962)),"실족추락","")</f>
        <v/>
      </c>
      <c r="H6962" s="1"/>
      <c r="I6962" t="s">
        <v>8625</v>
      </c>
      <c r="J6962" t="s">
        <v>13941</v>
      </c>
      <c r="K6962" t="s">
        <v>13783</v>
      </c>
      <c r="L6962" t="s">
        <v>14776</v>
      </c>
      <c r="M6962" t="s">
        <v>14538</v>
      </c>
      <c r="N6962" t="s">
        <v>14302</v>
      </c>
      <c r="O6962" t="s">
        <v>14538</v>
      </c>
    </row>
    <row r="6963" spans="1:15">
      <c r="A6963" t="s">
        <v>16</v>
      </c>
      <c r="B6963" t="s">
        <v>119</v>
      </c>
      <c r="C6963" t="s">
        <v>4307</v>
      </c>
      <c r="D6963" t="s">
        <v>16113</v>
      </c>
      <c r="E6963" t="s">
        <v>5923</v>
      </c>
      <c r="F6963" s="1" t="str">
        <f t="array" ref="F6963">IF(COUNT(FIND(Keywords!$C$3:$C$41,I6963)),"일반조난","")</f>
        <v/>
      </c>
      <c r="G6963" s="1" t="str">
        <f t="array" ref="G6963">IF(COUNT(FIND(Keywords!$E$3:$E$5,I6963)),"실족추락","")</f>
        <v/>
      </c>
      <c r="H6963" s="1" t="str">
        <f t="array" ref="H6963">IF(COUNT(FIND(Keywords!$B$3:$B$12,I6963)),"개인질환","")</f>
        <v/>
      </c>
      <c r="I6963" t="s">
        <v>8625</v>
      </c>
      <c r="J6963" t="s">
        <v>13951</v>
      </c>
      <c r="K6963" t="s">
        <v>14408</v>
      </c>
      <c r="L6963" t="s">
        <v>14822</v>
      </c>
      <c r="M6963" t="s">
        <v>14538</v>
      </c>
      <c r="N6963" t="s">
        <v>13759</v>
      </c>
      <c r="O6963" t="s">
        <v>14538</v>
      </c>
    </row>
    <row r="6964" spans="1:15">
      <c r="A6964" t="s">
        <v>16</v>
      </c>
      <c r="B6964" t="s">
        <v>119</v>
      </c>
      <c r="C6964" t="s">
        <v>2448</v>
      </c>
      <c r="D6964" t="s">
        <v>5909</v>
      </c>
      <c r="E6964" t="s">
        <v>5918</v>
      </c>
      <c r="F6964" s="1"/>
      <c r="G6964" s="1" t="str">
        <f t="array" ref="G6964">IF(COUNT(FIND(Keywords!$E$3:$E$5,I6964)),"실족추락","")</f>
        <v/>
      </c>
      <c r="H6964" s="1"/>
      <c r="I6964" t="s">
        <v>8625</v>
      </c>
      <c r="J6964" t="s">
        <v>13871</v>
      </c>
      <c r="K6964" t="s">
        <v>13769</v>
      </c>
      <c r="L6964" t="s">
        <v>14776</v>
      </c>
      <c r="M6964" t="s">
        <v>14538</v>
      </c>
      <c r="N6964" t="s">
        <v>14214</v>
      </c>
      <c r="O6964" t="s">
        <v>14538</v>
      </c>
    </row>
    <row r="6965" spans="1:15">
      <c r="A6965" t="s">
        <v>16</v>
      </c>
      <c r="B6965" t="s">
        <v>119</v>
      </c>
      <c r="C6965" t="s">
        <v>4308</v>
      </c>
      <c r="D6965" t="s">
        <v>5909</v>
      </c>
      <c r="E6965" t="s">
        <v>5921</v>
      </c>
      <c r="F6965" s="1"/>
      <c r="G6965" s="1" t="str">
        <f t="array" ref="G6965">IF(COUNT(FIND(Keywords!$E$3:$E$5,I6965)),"실족추락","")</f>
        <v/>
      </c>
      <c r="H6965" s="1"/>
      <c r="I6965" t="s">
        <v>8625</v>
      </c>
      <c r="J6965" t="s">
        <v>13906</v>
      </c>
      <c r="K6965" t="s">
        <v>14797</v>
      </c>
      <c r="L6965" t="s">
        <v>14740</v>
      </c>
      <c r="M6965" t="s">
        <v>14538</v>
      </c>
      <c r="N6965" t="s">
        <v>14434</v>
      </c>
      <c r="O6965" t="s">
        <v>14538</v>
      </c>
    </row>
    <row r="6966" spans="1:15">
      <c r="A6966" t="s">
        <v>16</v>
      </c>
      <c r="B6966" t="s">
        <v>119</v>
      </c>
      <c r="C6966" t="s">
        <v>1884</v>
      </c>
      <c r="D6966" t="s">
        <v>16113</v>
      </c>
      <c r="E6966" t="s">
        <v>5921</v>
      </c>
      <c r="F6966" s="1" t="str">
        <f t="array" ref="F6966">IF(COUNT(FIND(Keywords!$C$3:$C$41,I6966)),"일반조난","")</f>
        <v/>
      </c>
      <c r="G6966" s="1" t="str">
        <f t="array" ref="G6966">IF(COUNT(FIND(Keywords!$E$3:$E$5,I6966)),"실족추락","")</f>
        <v/>
      </c>
      <c r="H6966" s="1" t="str">
        <f t="array" ref="H6966">IF(COUNT(FIND(Keywords!$B$3:$B$12,I6966)),"개인질환","")</f>
        <v/>
      </c>
      <c r="I6966" t="s">
        <v>8625</v>
      </c>
      <c r="J6966" t="s">
        <v>13911</v>
      </c>
      <c r="K6966" t="s">
        <v>14258</v>
      </c>
      <c r="L6966" t="s">
        <v>15316</v>
      </c>
      <c r="M6966" t="s">
        <v>14538</v>
      </c>
      <c r="N6966" t="s">
        <v>13917</v>
      </c>
      <c r="O6966" t="s">
        <v>14538</v>
      </c>
    </row>
    <row r="6967" spans="1:15">
      <c r="A6967" t="s">
        <v>16</v>
      </c>
      <c r="B6967" t="s">
        <v>119</v>
      </c>
      <c r="C6967" t="s">
        <v>4309</v>
      </c>
      <c r="D6967" t="s">
        <v>5909</v>
      </c>
      <c r="E6967" t="s">
        <v>5923</v>
      </c>
      <c r="F6967" s="1"/>
      <c r="G6967" s="1" t="str">
        <f t="array" ref="G6967">IF(COUNT(FIND(Keywords!$E$3:$E$5,I6967)),"실족추락","")</f>
        <v/>
      </c>
      <c r="H6967" s="1"/>
      <c r="I6967" t="s">
        <v>8625</v>
      </c>
      <c r="J6967" t="s">
        <v>13732</v>
      </c>
      <c r="K6967" t="s">
        <v>13766</v>
      </c>
      <c r="L6967" t="s">
        <v>14646</v>
      </c>
      <c r="M6967" t="s">
        <v>14538</v>
      </c>
      <c r="N6967" t="s">
        <v>14913</v>
      </c>
      <c r="O6967" t="s">
        <v>14538</v>
      </c>
    </row>
    <row r="6968" spans="1:15">
      <c r="A6968" t="s">
        <v>16</v>
      </c>
      <c r="B6968" t="s">
        <v>119</v>
      </c>
      <c r="C6968" t="s">
        <v>4310</v>
      </c>
      <c r="D6968" t="s">
        <v>5912</v>
      </c>
      <c r="E6968" t="s">
        <v>5920</v>
      </c>
      <c r="F6968" s="1"/>
      <c r="G6968" s="1" t="str">
        <f t="array" ref="G6968">IF(COUNT(FIND(Keywords!$E$3:$E$5,I6968)),"실족추락","")</f>
        <v/>
      </c>
      <c r="H6968" s="1"/>
      <c r="I6968" t="s">
        <v>8625</v>
      </c>
      <c r="J6968" t="s">
        <v>13930</v>
      </c>
      <c r="K6968" t="s">
        <v>14235</v>
      </c>
      <c r="L6968" t="s">
        <v>14936</v>
      </c>
      <c r="M6968" t="s">
        <v>14538</v>
      </c>
      <c r="N6968" t="s">
        <v>14184</v>
      </c>
      <c r="O6968" t="s">
        <v>14538</v>
      </c>
    </row>
    <row r="6969" spans="1:15">
      <c r="A6969" t="s">
        <v>16</v>
      </c>
      <c r="B6969" t="s">
        <v>119</v>
      </c>
      <c r="C6969" t="s">
        <v>4311</v>
      </c>
      <c r="D6969" t="s">
        <v>5909</v>
      </c>
      <c r="E6969" t="s">
        <v>5916</v>
      </c>
      <c r="F6969" s="1"/>
      <c r="G6969" s="1" t="str">
        <f t="array" ref="G6969">IF(COUNT(FIND(Keywords!$E$3:$E$5,I6969)),"실족추락","")</f>
        <v/>
      </c>
      <c r="H6969" s="1"/>
      <c r="I6969" t="s">
        <v>8625</v>
      </c>
      <c r="J6969" t="s">
        <v>13840</v>
      </c>
      <c r="K6969" t="s">
        <v>15425</v>
      </c>
      <c r="L6969" t="s">
        <v>14943</v>
      </c>
      <c r="M6969" t="s">
        <v>14538</v>
      </c>
      <c r="N6969" t="s">
        <v>14579</v>
      </c>
      <c r="O6969" t="s">
        <v>14538</v>
      </c>
    </row>
    <row r="6970" spans="1:15">
      <c r="A6970" t="s">
        <v>16</v>
      </c>
      <c r="B6970" t="s">
        <v>119</v>
      </c>
      <c r="C6970" t="s">
        <v>4312</v>
      </c>
      <c r="D6970" t="s">
        <v>5909</v>
      </c>
      <c r="E6970" t="s">
        <v>5920</v>
      </c>
      <c r="F6970" s="1"/>
      <c r="G6970" s="1" t="str">
        <f t="array" ref="G6970">IF(COUNT(FIND(Keywords!$E$3:$E$5,I6970)),"실족추락","")</f>
        <v/>
      </c>
      <c r="H6970" s="1"/>
      <c r="I6970" t="s">
        <v>11408</v>
      </c>
      <c r="J6970" t="s">
        <v>13868</v>
      </c>
      <c r="K6970" t="s">
        <v>15426</v>
      </c>
      <c r="L6970" t="s">
        <v>14936</v>
      </c>
      <c r="M6970" t="s">
        <v>14538</v>
      </c>
      <c r="N6970" t="s">
        <v>14184</v>
      </c>
      <c r="O6970" t="s">
        <v>14538</v>
      </c>
    </row>
    <row r="6971" spans="1:15">
      <c r="A6971" t="s">
        <v>16</v>
      </c>
      <c r="B6971" t="s">
        <v>119</v>
      </c>
      <c r="C6971" t="s">
        <v>4313</v>
      </c>
      <c r="D6971" t="s">
        <v>5909</v>
      </c>
      <c r="E6971" t="s">
        <v>5920</v>
      </c>
      <c r="F6971" s="1"/>
      <c r="G6971" s="1" t="str">
        <f t="array" ref="G6971">IF(COUNT(FIND(Keywords!$E$3:$E$5,I6971)),"실족추락","")</f>
        <v/>
      </c>
      <c r="H6971" s="1"/>
      <c r="I6971" t="s">
        <v>8625</v>
      </c>
      <c r="J6971" t="s">
        <v>13839</v>
      </c>
      <c r="K6971" t="s">
        <v>15027</v>
      </c>
      <c r="L6971" t="s">
        <v>14494</v>
      </c>
      <c r="M6971" t="s">
        <v>14538</v>
      </c>
      <c r="N6971" t="s">
        <v>14220</v>
      </c>
      <c r="O6971" t="s">
        <v>14538</v>
      </c>
    </row>
    <row r="6972" spans="1:15">
      <c r="A6972" t="s">
        <v>16</v>
      </c>
      <c r="B6972" t="s">
        <v>119</v>
      </c>
      <c r="C6972" t="s">
        <v>4314</v>
      </c>
      <c r="D6972" t="s">
        <v>5912</v>
      </c>
      <c r="E6972" t="s">
        <v>5917</v>
      </c>
      <c r="F6972" s="1"/>
      <c r="G6972" s="1" t="str">
        <f t="array" ref="G6972">IF(COUNT(FIND(Keywords!$E$3:$E$5,I6972)),"실족추락","")</f>
        <v/>
      </c>
      <c r="H6972" s="1"/>
      <c r="I6972" t="s">
        <v>8625</v>
      </c>
      <c r="J6972" t="s">
        <v>13826</v>
      </c>
      <c r="K6972" t="s">
        <v>15427</v>
      </c>
      <c r="L6972" t="s">
        <v>14552</v>
      </c>
      <c r="M6972" t="s">
        <v>14538</v>
      </c>
      <c r="N6972" t="s">
        <v>14435</v>
      </c>
      <c r="O6972" t="s">
        <v>14538</v>
      </c>
    </row>
    <row r="6973" spans="1:15">
      <c r="A6973" t="s">
        <v>16</v>
      </c>
      <c r="B6973" t="s">
        <v>119</v>
      </c>
      <c r="C6973" t="s">
        <v>4315</v>
      </c>
      <c r="D6973" t="s">
        <v>16113</v>
      </c>
      <c r="E6973" t="s">
        <v>5921</v>
      </c>
      <c r="F6973" s="1" t="str">
        <f t="array" ref="F6973">IF(COUNT(FIND(Keywords!$C$3:$C$41,I6973)),"일반조난","")</f>
        <v/>
      </c>
      <c r="G6973" s="1" t="str">
        <f t="array" ref="G6973">IF(COUNT(FIND(Keywords!$E$3:$E$5,I6973)),"실족추락","")</f>
        <v/>
      </c>
      <c r="H6973" s="1" t="str">
        <f t="array" ref="H6973">IF(COUNT(FIND(Keywords!$B$3:$B$12,I6973)),"개인질환","")</f>
        <v/>
      </c>
      <c r="I6973" t="s">
        <v>8625</v>
      </c>
      <c r="J6973" t="s">
        <v>13881</v>
      </c>
      <c r="K6973" t="s">
        <v>15428</v>
      </c>
      <c r="L6973" t="s">
        <v>14486</v>
      </c>
      <c r="M6973" t="s">
        <v>14538</v>
      </c>
      <c r="N6973" t="s">
        <v>14185</v>
      </c>
      <c r="O6973" t="s">
        <v>14538</v>
      </c>
    </row>
    <row r="6974" spans="1:15">
      <c r="A6974" t="s">
        <v>16</v>
      </c>
      <c r="B6974" t="s">
        <v>119</v>
      </c>
      <c r="C6974" t="s">
        <v>4316</v>
      </c>
      <c r="D6974" t="s">
        <v>16113</v>
      </c>
      <c r="E6974" t="s">
        <v>5921</v>
      </c>
      <c r="F6974" s="1" t="str">
        <f t="array" ref="F6974">IF(COUNT(FIND(Keywords!$C$3:$C$41,I6974)),"일반조난","")</f>
        <v/>
      </c>
      <c r="G6974" s="1" t="str">
        <f t="array" ref="G6974">IF(COUNT(FIND(Keywords!$E$3:$E$5,I6974)),"실족추락","")</f>
        <v/>
      </c>
      <c r="H6974" s="1" t="str">
        <f t="array" ref="H6974">IF(COUNT(FIND(Keywords!$B$3:$B$12,I6974)),"개인질환","")</f>
        <v/>
      </c>
      <c r="I6974" t="s">
        <v>8625</v>
      </c>
      <c r="J6974" t="s">
        <v>13829</v>
      </c>
      <c r="K6974" t="s">
        <v>15429</v>
      </c>
      <c r="L6974" t="s">
        <v>14537</v>
      </c>
      <c r="M6974" t="s">
        <v>14538</v>
      </c>
      <c r="N6974" t="s">
        <v>13792</v>
      </c>
      <c r="O6974" t="s">
        <v>14538</v>
      </c>
    </row>
    <row r="6975" spans="1:15">
      <c r="A6975" t="s">
        <v>16</v>
      </c>
      <c r="B6975" t="s">
        <v>119</v>
      </c>
      <c r="C6975" t="s">
        <v>4317</v>
      </c>
      <c r="D6975" t="s">
        <v>16115</v>
      </c>
      <c r="E6975" t="s">
        <v>5920</v>
      </c>
      <c r="F6975" s="1"/>
      <c r="G6975" s="1" t="str">
        <f t="array" ref="G6975">IF(COUNT(FIND(Keywords!$E$3:$E$5,I6975)),"실족추락","")</f>
        <v/>
      </c>
      <c r="H6975" s="1"/>
      <c r="I6975" t="s">
        <v>11409</v>
      </c>
      <c r="J6975" t="s">
        <v>13743</v>
      </c>
      <c r="K6975" t="s">
        <v>13744</v>
      </c>
      <c r="L6975" t="s">
        <v>14987</v>
      </c>
      <c r="M6975" t="s">
        <v>14538</v>
      </c>
      <c r="N6975" t="s">
        <v>14732</v>
      </c>
      <c r="O6975" t="s">
        <v>14538</v>
      </c>
    </row>
    <row r="6976" spans="1:15">
      <c r="A6976" t="s">
        <v>16</v>
      </c>
      <c r="B6976" t="s">
        <v>119</v>
      </c>
      <c r="C6976" t="s">
        <v>4318</v>
      </c>
      <c r="D6976" t="s">
        <v>5909</v>
      </c>
      <c r="E6976" t="s">
        <v>5921</v>
      </c>
      <c r="F6976" s="1"/>
      <c r="G6976" s="1" t="str">
        <f t="array" ref="G6976">IF(COUNT(FIND(Keywords!$E$3:$E$5,I6976)),"실족추락","")</f>
        <v/>
      </c>
      <c r="H6976" s="1"/>
      <c r="I6976" t="s">
        <v>8625</v>
      </c>
      <c r="J6976" t="s">
        <v>13740</v>
      </c>
      <c r="K6976" t="s">
        <v>15430</v>
      </c>
      <c r="L6976" t="s">
        <v>14944</v>
      </c>
      <c r="M6976" t="s">
        <v>14538</v>
      </c>
      <c r="N6976" t="s">
        <v>15289</v>
      </c>
      <c r="O6976" t="s">
        <v>14538</v>
      </c>
    </row>
    <row r="6977" spans="1:15">
      <c r="A6977" t="s">
        <v>16</v>
      </c>
      <c r="B6977" t="s">
        <v>119</v>
      </c>
      <c r="C6977" t="s">
        <v>4319</v>
      </c>
      <c r="D6977" t="s">
        <v>16115</v>
      </c>
      <c r="E6977" t="s">
        <v>5918</v>
      </c>
      <c r="F6977" s="1"/>
      <c r="G6977" s="1" t="str">
        <f t="array" ref="G6977">IF(COUNT(FIND(Keywords!$E$3:$E$5,I6977)),"실족추락","")</f>
        <v/>
      </c>
      <c r="H6977" s="1"/>
      <c r="I6977" t="s">
        <v>8625</v>
      </c>
      <c r="J6977" t="s">
        <v>13734</v>
      </c>
      <c r="K6977" t="s">
        <v>15427</v>
      </c>
      <c r="L6977" t="s">
        <v>14492</v>
      </c>
      <c r="M6977" t="s">
        <v>14538</v>
      </c>
      <c r="N6977" t="s">
        <v>15052</v>
      </c>
      <c r="O6977" t="s">
        <v>14538</v>
      </c>
    </row>
    <row r="6978" spans="1:15">
      <c r="A6978" t="s">
        <v>16</v>
      </c>
      <c r="B6978" t="s">
        <v>119</v>
      </c>
      <c r="C6978" t="s">
        <v>4320</v>
      </c>
      <c r="D6978" t="s">
        <v>16113</v>
      </c>
      <c r="E6978" t="s">
        <v>5921</v>
      </c>
      <c r="F6978" s="1" t="str">
        <f t="array" ref="F6978">IF(COUNT(FIND(Keywords!$C$3:$C$41,I6978)),"일반조난","")</f>
        <v/>
      </c>
      <c r="G6978" s="1" t="str">
        <f t="array" ref="G6978">IF(COUNT(FIND(Keywords!$E$3:$E$5,I6978)),"실족추락","")</f>
        <v/>
      </c>
      <c r="H6978" s="1" t="str">
        <f t="array" ref="H6978">IF(COUNT(FIND(Keywords!$B$3:$B$12,I6978)),"개인질환","")</f>
        <v/>
      </c>
      <c r="I6978" t="s">
        <v>8625</v>
      </c>
      <c r="J6978" t="s">
        <v>13739</v>
      </c>
      <c r="K6978" t="s">
        <v>15122</v>
      </c>
      <c r="L6978" t="s">
        <v>15167</v>
      </c>
      <c r="M6978" t="s">
        <v>14538</v>
      </c>
      <c r="N6978" t="s">
        <v>14588</v>
      </c>
      <c r="O6978" t="s">
        <v>14538</v>
      </c>
    </row>
    <row r="6979" spans="1:15">
      <c r="A6979" t="s">
        <v>16</v>
      </c>
      <c r="B6979" t="s">
        <v>119</v>
      </c>
      <c r="C6979" t="s">
        <v>4321</v>
      </c>
      <c r="D6979" t="s">
        <v>5912</v>
      </c>
      <c r="E6979" t="s">
        <v>5921</v>
      </c>
      <c r="F6979" s="1"/>
      <c r="G6979" s="1" t="str">
        <f t="array" ref="G6979">IF(COUNT(FIND(Keywords!$E$3:$E$5,I6979)),"실족추락","")</f>
        <v/>
      </c>
      <c r="H6979" s="1"/>
      <c r="I6979" t="s">
        <v>8625</v>
      </c>
      <c r="J6979" t="s">
        <v>13811</v>
      </c>
      <c r="K6979" t="s">
        <v>15431</v>
      </c>
      <c r="L6979" t="s">
        <v>14508</v>
      </c>
      <c r="M6979" t="s">
        <v>14538</v>
      </c>
      <c r="N6979" t="s">
        <v>14825</v>
      </c>
      <c r="O6979" t="s">
        <v>14538</v>
      </c>
    </row>
    <row r="6980" spans="1:15">
      <c r="A6980" t="s">
        <v>16</v>
      </c>
      <c r="B6980" t="s">
        <v>119</v>
      </c>
      <c r="C6980" t="s">
        <v>4322</v>
      </c>
      <c r="D6980" t="s">
        <v>16113</v>
      </c>
      <c r="E6980" t="s">
        <v>5921</v>
      </c>
      <c r="F6980" s="1" t="str">
        <f t="array" ref="F6980">IF(COUNT(FIND(Keywords!$C$3:$C$41,I6980)),"일반조난","")</f>
        <v/>
      </c>
      <c r="G6980" s="1" t="str">
        <f t="array" ref="G6980">IF(COUNT(FIND(Keywords!$E$3:$E$5,I6980)),"실족추락","")</f>
        <v/>
      </c>
      <c r="H6980" s="1" t="str">
        <f t="array" ref="H6980">IF(COUNT(FIND(Keywords!$B$3:$B$12,I6980)),"개인질환","")</f>
        <v/>
      </c>
      <c r="I6980" t="s">
        <v>8625</v>
      </c>
      <c r="J6980" t="s">
        <v>13845</v>
      </c>
      <c r="K6980" t="s">
        <v>14586</v>
      </c>
      <c r="L6980" t="s">
        <v>15499</v>
      </c>
      <c r="M6980" t="s">
        <v>15455</v>
      </c>
      <c r="N6980" t="s">
        <v>14396</v>
      </c>
      <c r="O6980" t="s">
        <v>14538</v>
      </c>
    </row>
    <row r="6981" spans="1:15">
      <c r="A6981" t="s">
        <v>16</v>
      </c>
      <c r="B6981" t="s">
        <v>119</v>
      </c>
      <c r="C6981" t="s">
        <v>2238</v>
      </c>
      <c r="D6981" t="s">
        <v>5911</v>
      </c>
      <c r="E6981" t="s">
        <v>5920</v>
      </c>
      <c r="F6981" s="1" t="s">
        <v>5911</v>
      </c>
      <c r="G6981" s="1" t="str">
        <f t="array" ref="G6981">IF(COUNT(FIND(Keywords!$E$3:$E$5,I6981)),"실족추락","")</f>
        <v/>
      </c>
      <c r="H6981" s="1"/>
      <c r="I6981" t="s">
        <v>11410</v>
      </c>
      <c r="J6981" t="s">
        <v>13871</v>
      </c>
      <c r="K6981" t="s">
        <v>14112</v>
      </c>
      <c r="L6981" t="s">
        <v>14510</v>
      </c>
      <c r="M6981" t="s">
        <v>14538</v>
      </c>
      <c r="N6981" t="s">
        <v>15381</v>
      </c>
      <c r="O6981" t="s">
        <v>14538</v>
      </c>
    </row>
    <row r="6982" spans="1:15">
      <c r="A6982" t="s">
        <v>16</v>
      </c>
      <c r="B6982" t="s">
        <v>119</v>
      </c>
      <c r="C6982" t="s">
        <v>4323</v>
      </c>
      <c r="D6982" t="s">
        <v>5909</v>
      </c>
      <c r="E6982" t="s">
        <v>5916</v>
      </c>
      <c r="F6982" s="1"/>
      <c r="G6982" s="1" t="str">
        <f t="array" ref="G6982">IF(COUNT(FIND(Keywords!$E$3:$E$5,I6982)),"실족추락","")</f>
        <v/>
      </c>
      <c r="H6982" s="1"/>
      <c r="I6982" t="s">
        <v>11411</v>
      </c>
      <c r="J6982" t="s">
        <v>13880</v>
      </c>
      <c r="K6982" t="s">
        <v>14953</v>
      </c>
      <c r="L6982" t="s">
        <v>14074</v>
      </c>
      <c r="M6982" t="s">
        <v>14538</v>
      </c>
      <c r="N6982" t="s">
        <v>14304</v>
      </c>
      <c r="O6982" t="s">
        <v>14538</v>
      </c>
    </row>
    <row r="6983" spans="1:15">
      <c r="A6983" t="s">
        <v>16</v>
      </c>
      <c r="B6983" t="s">
        <v>119</v>
      </c>
      <c r="C6983" t="s">
        <v>4324</v>
      </c>
      <c r="D6983" t="s">
        <v>5909</v>
      </c>
      <c r="E6983" t="s">
        <v>5921</v>
      </c>
      <c r="F6983" s="1"/>
      <c r="G6983" s="1" t="str">
        <f t="array" ref="G6983">IF(COUNT(FIND(Keywords!$E$3:$E$5,I6983)),"실족추락","")</f>
        <v/>
      </c>
      <c r="H6983" s="1"/>
      <c r="I6983" t="s">
        <v>8625</v>
      </c>
      <c r="J6983" t="s">
        <v>13868</v>
      </c>
      <c r="K6983" t="s">
        <v>15147</v>
      </c>
      <c r="L6983" t="s">
        <v>14324</v>
      </c>
      <c r="M6983" t="s">
        <v>14538</v>
      </c>
      <c r="N6983" t="s">
        <v>14574</v>
      </c>
      <c r="O6983" t="s">
        <v>14538</v>
      </c>
    </row>
    <row r="6984" spans="1:15">
      <c r="A6984" t="s">
        <v>16</v>
      </c>
      <c r="B6984" t="s">
        <v>119</v>
      </c>
      <c r="C6984" t="s">
        <v>4325</v>
      </c>
      <c r="D6984" t="s">
        <v>5909</v>
      </c>
      <c r="E6984" t="s">
        <v>5921</v>
      </c>
      <c r="F6984" s="1"/>
      <c r="G6984" s="1" t="str">
        <f t="array" ref="G6984">IF(COUNT(FIND(Keywords!$E$3:$E$5,I6984)),"실족추락","")</f>
        <v/>
      </c>
      <c r="H6984" s="1"/>
      <c r="I6984" t="s">
        <v>8625</v>
      </c>
      <c r="J6984" t="s">
        <v>13946</v>
      </c>
      <c r="K6984" t="s">
        <v>13792</v>
      </c>
      <c r="L6984" t="s">
        <v>14118</v>
      </c>
      <c r="M6984" t="s">
        <v>14538</v>
      </c>
      <c r="N6984" t="s">
        <v>14781</v>
      </c>
      <c r="O6984" t="s">
        <v>14538</v>
      </c>
    </row>
    <row r="6985" spans="1:15">
      <c r="A6985" t="s">
        <v>16</v>
      </c>
      <c r="B6985" t="s">
        <v>119</v>
      </c>
      <c r="C6985" t="s">
        <v>4326</v>
      </c>
      <c r="D6985" t="s">
        <v>5909</v>
      </c>
      <c r="E6985" t="s">
        <v>5921</v>
      </c>
      <c r="F6985" s="1"/>
      <c r="G6985" s="1" t="str">
        <f t="array" ref="G6985">IF(COUNT(FIND(Keywords!$E$3:$E$5,I6985)),"실족추락","")</f>
        <v/>
      </c>
      <c r="H6985" s="1"/>
      <c r="I6985" t="s">
        <v>8625</v>
      </c>
      <c r="J6985" t="s">
        <v>13887</v>
      </c>
      <c r="K6985" t="s">
        <v>14607</v>
      </c>
      <c r="L6985" t="s">
        <v>15017</v>
      </c>
      <c r="M6985" t="s">
        <v>14538</v>
      </c>
      <c r="N6985" t="s">
        <v>14561</v>
      </c>
      <c r="O6985" t="s">
        <v>14538</v>
      </c>
    </row>
    <row r="6986" spans="1:15">
      <c r="A6986" t="s">
        <v>16</v>
      </c>
      <c r="B6986" t="s">
        <v>119</v>
      </c>
      <c r="C6986" t="s">
        <v>4327</v>
      </c>
      <c r="D6986" t="s">
        <v>16113</v>
      </c>
      <c r="E6986" t="s">
        <v>5917</v>
      </c>
      <c r="F6986" s="1" t="str">
        <f t="array" ref="F6986">IF(COUNT(FIND(Keywords!$C$3:$C$41,I6986)),"일반조난","")</f>
        <v/>
      </c>
      <c r="G6986" s="1" t="str">
        <f t="array" ref="G6986">IF(COUNT(FIND(Keywords!$E$3:$E$5,I6986)),"실족추락","")</f>
        <v/>
      </c>
      <c r="H6986" s="1" t="str">
        <f t="array" ref="H6986">IF(COUNT(FIND(Keywords!$B$3:$B$12,I6986)),"개인질환","")</f>
        <v/>
      </c>
      <c r="I6986" t="s">
        <v>8625</v>
      </c>
      <c r="J6986" t="s">
        <v>13809</v>
      </c>
      <c r="K6986" t="s">
        <v>14622</v>
      </c>
      <c r="L6986" t="s">
        <v>14932</v>
      </c>
      <c r="M6986" t="s">
        <v>14538</v>
      </c>
      <c r="N6986" t="s">
        <v>14120</v>
      </c>
      <c r="O6986" t="s">
        <v>14538</v>
      </c>
    </row>
    <row r="6987" spans="1:15">
      <c r="A6987" t="s">
        <v>16</v>
      </c>
      <c r="B6987" t="s">
        <v>119</v>
      </c>
      <c r="C6987" t="s">
        <v>2239</v>
      </c>
      <c r="D6987" t="s">
        <v>16113</v>
      </c>
      <c r="E6987" t="s">
        <v>5921</v>
      </c>
      <c r="F6987" s="1" t="str">
        <f t="array" ref="F6987">IF(COUNT(FIND(Keywords!$C$3:$C$41,I6987)),"일반조난","")</f>
        <v/>
      </c>
      <c r="G6987" s="1" t="str">
        <f t="array" ref="G6987">IF(COUNT(FIND(Keywords!$E$3:$E$5,I6987)),"실족추락","")</f>
        <v/>
      </c>
      <c r="H6987" s="1" t="str">
        <f t="array" ref="H6987">IF(COUNT(FIND(Keywords!$B$3:$B$12,I6987)),"개인질환","")</f>
        <v/>
      </c>
      <c r="I6987" t="s">
        <v>8625</v>
      </c>
      <c r="J6987" t="s">
        <v>13890</v>
      </c>
      <c r="K6987" t="s">
        <v>14844</v>
      </c>
      <c r="L6987" t="s">
        <v>14492</v>
      </c>
      <c r="M6987" t="s">
        <v>14538</v>
      </c>
      <c r="N6987" t="s">
        <v>15294</v>
      </c>
      <c r="O6987" t="s">
        <v>14538</v>
      </c>
    </row>
    <row r="6988" spans="1:15">
      <c r="A6988" t="s">
        <v>16</v>
      </c>
      <c r="B6988" t="s">
        <v>119</v>
      </c>
      <c r="C6988" t="s">
        <v>4328</v>
      </c>
      <c r="D6988" t="s">
        <v>5909</v>
      </c>
      <c r="E6988" t="s">
        <v>5920</v>
      </c>
      <c r="F6988" s="1"/>
      <c r="G6988" s="1" t="str">
        <f t="array" ref="G6988">IF(COUNT(FIND(Keywords!$E$3:$E$5,I6988)),"실족추락","")</f>
        <v/>
      </c>
      <c r="H6988" s="1"/>
      <c r="I6988" t="s">
        <v>8625</v>
      </c>
      <c r="J6988" t="s">
        <v>13782</v>
      </c>
      <c r="K6988" t="s">
        <v>14402</v>
      </c>
      <c r="L6988" t="s">
        <v>15554</v>
      </c>
      <c r="M6988" t="s">
        <v>14538</v>
      </c>
      <c r="N6988" t="s">
        <v>14901</v>
      </c>
      <c r="O6988" t="s">
        <v>14538</v>
      </c>
    </row>
    <row r="6989" spans="1:15">
      <c r="A6989" t="s">
        <v>16</v>
      </c>
      <c r="B6989" t="s">
        <v>119</v>
      </c>
      <c r="C6989" t="s">
        <v>4329</v>
      </c>
      <c r="D6989" t="s">
        <v>5909</v>
      </c>
      <c r="E6989" t="s">
        <v>5916</v>
      </c>
      <c r="F6989" s="1"/>
      <c r="G6989" s="1" t="str">
        <f t="array" ref="G6989">IF(COUNT(FIND(Keywords!$E$3:$E$5,I6989)),"실족추락","")</f>
        <v/>
      </c>
      <c r="H6989" s="1"/>
      <c r="I6989" t="s">
        <v>11412</v>
      </c>
      <c r="J6989" t="s">
        <v>13889</v>
      </c>
      <c r="K6989" t="s">
        <v>15052</v>
      </c>
      <c r="L6989" t="s">
        <v>15139</v>
      </c>
      <c r="M6989" t="s">
        <v>14538</v>
      </c>
      <c r="N6989" t="s">
        <v>14524</v>
      </c>
      <c r="O6989" t="s">
        <v>14538</v>
      </c>
    </row>
    <row r="6990" spans="1:15">
      <c r="A6990" t="s">
        <v>16</v>
      </c>
      <c r="B6990" t="s">
        <v>119</v>
      </c>
      <c r="C6990" t="s">
        <v>1888</v>
      </c>
      <c r="D6990" t="s">
        <v>5911</v>
      </c>
      <c r="E6990" t="s">
        <v>5921</v>
      </c>
      <c r="F6990" s="1" t="s">
        <v>5911</v>
      </c>
      <c r="G6990" s="1" t="str">
        <f t="array" ref="G6990">IF(COUNT(FIND(Keywords!$E$3:$E$5,I6990)),"실족추락","")</f>
        <v/>
      </c>
      <c r="H6990" s="1"/>
      <c r="I6990" t="s">
        <v>11413</v>
      </c>
      <c r="J6990" t="s">
        <v>13767</v>
      </c>
      <c r="K6990" t="s">
        <v>14595</v>
      </c>
      <c r="L6990" t="s">
        <v>14552</v>
      </c>
      <c r="M6990" t="s">
        <v>14538</v>
      </c>
      <c r="N6990" t="s">
        <v>14867</v>
      </c>
      <c r="O6990" t="s">
        <v>14538</v>
      </c>
    </row>
    <row r="6991" spans="1:15">
      <c r="A6991" t="s">
        <v>16</v>
      </c>
      <c r="B6991" t="s">
        <v>119</v>
      </c>
      <c r="C6991" t="s">
        <v>1956</v>
      </c>
      <c r="D6991" t="s">
        <v>5909</v>
      </c>
      <c r="E6991" t="s">
        <v>5918</v>
      </c>
      <c r="F6991" s="1"/>
      <c r="G6991" s="1" t="str">
        <f t="array" ref="G6991">IF(COUNT(FIND(Keywords!$E$3:$E$5,I6991)),"실족추락","")</f>
        <v/>
      </c>
      <c r="H6991" s="1"/>
      <c r="I6991" t="s">
        <v>8625</v>
      </c>
      <c r="J6991" t="s">
        <v>13847</v>
      </c>
      <c r="K6991" t="s">
        <v>14581</v>
      </c>
      <c r="L6991" t="s">
        <v>14740</v>
      </c>
      <c r="M6991" t="s">
        <v>14643</v>
      </c>
      <c r="N6991" t="s">
        <v>14922</v>
      </c>
      <c r="O6991" t="s">
        <v>14538</v>
      </c>
    </row>
    <row r="6992" spans="1:15">
      <c r="A6992" t="s">
        <v>16</v>
      </c>
      <c r="B6992" t="s">
        <v>119</v>
      </c>
      <c r="C6992" t="s">
        <v>4330</v>
      </c>
      <c r="D6992" t="s">
        <v>5909</v>
      </c>
      <c r="E6992" t="s">
        <v>5921</v>
      </c>
      <c r="F6992" s="1"/>
      <c r="G6992" s="1" t="str">
        <f t="array" ref="G6992">IF(COUNT(FIND(Keywords!$E$3:$E$5,I6992)),"실족추락","")</f>
        <v/>
      </c>
      <c r="H6992" s="1"/>
      <c r="I6992" t="s">
        <v>8625</v>
      </c>
      <c r="J6992" t="s">
        <v>13761</v>
      </c>
      <c r="K6992" t="s">
        <v>14276</v>
      </c>
      <c r="L6992" t="s">
        <v>15068</v>
      </c>
      <c r="M6992" t="s">
        <v>14538</v>
      </c>
      <c r="N6992" t="s">
        <v>14441</v>
      </c>
      <c r="O6992" t="s">
        <v>14538</v>
      </c>
    </row>
    <row r="6993" spans="1:15">
      <c r="A6993" t="s">
        <v>16</v>
      </c>
      <c r="B6993" t="s">
        <v>119</v>
      </c>
      <c r="C6993" t="s">
        <v>4331</v>
      </c>
      <c r="D6993" t="s">
        <v>5912</v>
      </c>
      <c r="E6993" t="s">
        <v>5923</v>
      </c>
      <c r="F6993" s="1"/>
      <c r="G6993" s="1" t="str">
        <f t="array" ref="G6993">IF(COUNT(FIND(Keywords!$E$3:$E$5,I6993)),"실족추락","")</f>
        <v/>
      </c>
      <c r="H6993" s="1"/>
      <c r="I6993" t="s">
        <v>8625</v>
      </c>
      <c r="J6993" t="s">
        <v>14014</v>
      </c>
      <c r="K6993" t="s">
        <v>14856</v>
      </c>
      <c r="L6993" t="s">
        <v>14689</v>
      </c>
      <c r="M6993" t="s">
        <v>14538</v>
      </c>
      <c r="N6993" t="s">
        <v>14266</v>
      </c>
      <c r="O6993" t="s">
        <v>14538</v>
      </c>
    </row>
    <row r="6994" spans="1:15">
      <c r="A6994" t="s">
        <v>16</v>
      </c>
      <c r="B6994" t="s">
        <v>119</v>
      </c>
      <c r="C6994" t="s">
        <v>4332</v>
      </c>
      <c r="D6994" t="s">
        <v>5912</v>
      </c>
      <c r="E6994" t="s">
        <v>5920</v>
      </c>
      <c r="F6994" s="1"/>
      <c r="G6994" s="1" t="str">
        <f t="array" ref="G6994">IF(COUNT(FIND(Keywords!$E$3:$E$5,I6994)),"실족추락","")</f>
        <v/>
      </c>
      <c r="H6994" s="1"/>
      <c r="I6994" t="s">
        <v>11414</v>
      </c>
      <c r="J6994" t="s">
        <v>13897</v>
      </c>
      <c r="K6994" t="s">
        <v>14993</v>
      </c>
      <c r="L6994" t="s">
        <v>14073</v>
      </c>
      <c r="M6994" t="s">
        <v>14538</v>
      </c>
      <c r="N6994" t="s">
        <v>14295</v>
      </c>
      <c r="O6994" t="s">
        <v>14538</v>
      </c>
    </row>
    <row r="6995" spans="1:15">
      <c r="A6995" t="s">
        <v>16</v>
      </c>
      <c r="B6995" t="s">
        <v>119</v>
      </c>
      <c r="C6995" t="s">
        <v>4332</v>
      </c>
      <c r="D6995" t="s">
        <v>5909</v>
      </c>
      <c r="E6995" t="s">
        <v>5921</v>
      </c>
      <c r="F6995" s="1"/>
      <c r="G6995" s="1" t="str">
        <f t="array" ref="G6995">IF(COUNT(FIND(Keywords!$E$3:$E$5,I6995)),"실족추락","")</f>
        <v/>
      </c>
      <c r="H6995" s="1"/>
      <c r="I6995" t="s">
        <v>8625</v>
      </c>
      <c r="J6995" t="s">
        <v>13897</v>
      </c>
      <c r="K6995" t="s">
        <v>14993</v>
      </c>
      <c r="L6995" t="s">
        <v>14073</v>
      </c>
      <c r="M6995" t="s">
        <v>14538</v>
      </c>
      <c r="N6995" t="s">
        <v>14295</v>
      </c>
      <c r="O6995" t="s">
        <v>14538</v>
      </c>
    </row>
    <row r="6996" spans="1:15">
      <c r="A6996" t="s">
        <v>16</v>
      </c>
      <c r="B6996" t="s">
        <v>119</v>
      </c>
      <c r="C6996" t="s">
        <v>4333</v>
      </c>
      <c r="D6996" t="s">
        <v>5909</v>
      </c>
      <c r="E6996" t="s">
        <v>5920</v>
      </c>
      <c r="F6996" s="1"/>
      <c r="G6996" s="1" t="str">
        <f t="array" ref="G6996">IF(COUNT(FIND(Keywords!$E$3:$E$5,I6996)),"실족추락","")</f>
        <v/>
      </c>
      <c r="H6996" s="1"/>
      <c r="I6996" t="s">
        <v>8625</v>
      </c>
      <c r="J6996" t="s">
        <v>13812</v>
      </c>
      <c r="K6996" t="s">
        <v>14811</v>
      </c>
      <c r="L6996" t="s">
        <v>15278</v>
      </c>
      <c r="M6996" t="s">
        <v>14538</v>
      </c>
      <c r="N6996" t="s">
        <v>14950</v>
      </c>
      <c r="O6996" t="s">
        <v>14538</v>
      </c>
    </row>
    <row r="6997" spans="1:15">
      <c r="A6997" t="s">
        <v>16</v>
      </c>
      <c r="B6997" t="s">
        <v>119</v>
      </c>
      <c r="C6997" t="s">
        <v>4334</v>
      </c>
      <c r="D6997" t="s">
        <v>5912</v>
      </c>
      <c r="E6997" t="s">
        <v>5921</v>
      </c>
      <c r="F6997" s="1"/>
      <c r="G6997" s="1" t="str">
        <f t="array" ref="G6997">IF(COUNT(FIND(Keywords!$E$3:$E$5,I6997)),"실족추락","")</f>
        <v/>
      </c>
      <c r="H6997" s="1"/>
      <c r="I6997" t="s">
        <v>8625</v>
      </c>
      <c r="J6997" t="s">
        <v>13814</v>
      </c>
      <c r="K6997" t="s">
        <v>14859</v>
      </c>
      <c r="L6997" t="s">
        <v>14093</v>
      </c>
      <c r="M6997" t="s">
        <v>14538</v>
      </c>
      <c r="N6997" t="s">
        <v>14319</v>
      </c>
      <c r="O6997" t="s">
        <v>14538</v>
      </c>
    </row>
    <row r="6998" spans="1:15">
      <c r="A6998" t="s">
        <v>16</v>
      </c>
      <c r="B6998" t="s">
        <v>119</v>
      </c>
      <c r="C6998" t="s">
        <v>4335</v>
      </c>
      <c r="D6998" t="s">
        <v>5909</v>
      </c>
      <c r="E6998" t="s">
        <v>5921</v>
      </c>
      <c r="F6998" s="1"/>
      <c r="G6998" s="1" t="str">
        <f t="array" ref="G6998">IF(COUNT(FIND(Keywords!$E$3:$E$5,I6998)),"실족추락","")</f>
        <v/>
      </c>
      <c r="H6998" s="1"/>
      <c r="I6998" t="s">
        <v>8625</v>
      </c>
      <c r="J6998" t="s">
        <v>13789</v>
      </c>
      <c r="K6998" t="s">
        <v>14625</v>
      </c>
      <c r="L6998" t="s">
        <v>14764</v>
      </c>
      <c r="M6998" t="s">
        <v>14538</v>
      </c>
      <c r="N6998" t="s">
        <v>14536</v>
      </c>
      <c r="O6998" t="s">
        <v>14538</v>
      </c>
    </row>
    <row r="6999" spans="1:15">
      <c r="A6999" t="s">
        <v>16</v>
      </c>
      <c r="B6999" t="s">
        <v>119</v>
      </c>
      <c r="C6999" t="s">
        <v>4336</v>
      </c>
      <c r="D6999" t="s">
        <v>5909</v>
      </c>
      <c r="E6999" t="s">
        <v>5921</v>
      </c>
      <c r="F6999" s="1"/>
      <c r="G6999" s="1" t="str">
        <f t="array" ref="G6999">IF(COUNT(FIND(Keywords!$E$3:$E$5,I6999)),"실족추락","")</f>
        <v/>
      </c>
      <c r="H6999" s="1"/>
      <c r="I6999" t="s">
        <v>8625</v>
      </c>
      <c r="J6999" t="s">
        <v>13876</v>
      </c>
      <c r="K6999" t="s">
        <v>14754</v>
      </c>
      <c r="L6999" t="s">
        <v>14892</v>
      </c>
      <c r="M6999" t="s">
        <v>14538</v>
      </c>
      <c r="N6999" t="s">
        <v>15330</v>
      </c>
      <c r="O6999" t="s">
        <v>14538</v>
      </c>
    </row>
    <row r="7000" spans="1:15">
      <c r="A7000" t="s">
        <v>16</v>
      </c>
      <c r="B7000" t="s">
        <v>119</v>
      </c>
      <c r="C7000" t="s">
        <v>4337</v>
      </c>
      <c r="D7000" t="s">
        <v>5909</v>
      </c>
      <c r="E7000" t="s">
        <v>5920</v>
      </c>
      <c r="F7000" s="1"/>
      <c r="G7000" s="1" t="str">
        <f t="array" ref="G7000">IF(COUNT(FIND(Keywords!$E$3:$E$5,I7000)),"실족추락","")</f>
        <v/>
      </c>
      <c r="H7000" s="1"/>
      <c r="I7000" t="s">
        <v>8625</v>
      </c>
      <c r="J7000" t="s">
        <v>13744</v>
      </c>
      <c r="K7000" t="s">
        <v>14721</v>
      </c>
      <c r="L7000" t="s">
        <v>14463</v>
      </c>
      <c r="M7000" t="s">
        <v>14538</v>
      </c>
      <c r="N7000" t="s">
        <v>14447</v>
      </c>
      <c r="O7000" t="s">
        <v>14538</v>
      </c>
    </row>
    <row r="7001" spans="1:15">
      <c r="A7001" t="s">
        <v>16</v>
      </c>
      <c r="B7001" t="s">
        <v>119</v>
      </c>
      <c r="C7001" t="s">
        <v>2992</v>
      </c>
      <c r="D7001" t="s">
        <v>5909</v>
      </c>
      <c r="E7001" t="s">
        <v>5916</v>
      </c>
      <c r="F7001" s="1"/>
      <c r="G7001" s="1" t="str">
        <f t="array" ref="G7001">IF(COUNT(FIND(Keywords!$E$3:$E$5,I7001)),"실족추락","")</f>
        <v/>
      </c>
      <c r="H7001" s="1"/>
      <c r="I7001" t="s">
        <v>8625</v>
      </c>
      <c r="J7001" t="s">
        <v>13824</v>
      </c>
      <c r="K7001" t="s">
        <v>15266</v>
      </c>
      <c r="L7001" t="s">
        <v>14637</v>
      </c>
      <c r="M7001" t="s">
        <v>14538</v>
      </c>
      <c r="N7001" t="s">
        <v>14628</v>
      </c>
      <c r="O7001" t="s">
        <v>14538</v>
      </c>
    </row>
    <row r="7002" spans="1:15">
      <c r="A7002" t="s">
        <v>16</v>
      </c>
      <c r="B7002" t="s">
        <v>119</v>
      </c>
      <c r="C7002" t="s">
        <v>4338</v>
      </c>
      <c r="D7002" t="s">
        <v>5909</v>
      </c>
      <c r="E7002" t="s">
        <v>5920</v>
      </c>
      <c r="F7002" s="1"/>
      <c r="G7002" s="1" t="str">
        <f t="array" ref="G7002">IF(COUNT(FIND(Keywords!$E$3:$E$5,I7002)),"실족추락","")</f>
        <v/>
      </c>
      <c r="H7002" s="1"/>
      <c r="I7002" t="s">
        <v>8625</v>
      </c>
      <c r="J7002" t="s">
        <v>13799</v>
      </c>
      <c r="K7002" t="s">
        <v>14963</v>
      </c>
      <c r="L7002" t="s">
        <v>14944</v>
      </c>
      <c r="M7002" t="s">
        <v>14538</v>
      </c>
      <c r="N7002" t="s">
        <v>15466</v>
      </c>
      <c r="O7002" t="s">
        <v>14538</v>
      </c>
    </row>
    <row r="7003" spans="1:15">
      <c r="A7003" t="s">
        <v>16</v>
      </c>
      <c r="B7003" t="s">
        <v>119</v>
      </c>
      <c r="C7003" t="s">
        <v>4339</v>
      </c>
      <c r="D7003" t="s">
        <v>5909</v>
      </c>
      <c r="E7003" t="s">
        <v>5920</v>
      </c>
      <c r="F7003" s="1"/>
      <c r="G7003" s="1" t="str">
        <f t="array" ref="G7003">IF(COUNT(FIND(Keywords!$E$3:$E$5,I7003)),"실족추락","")</f>
        <v/>
      </c>
      <c r="H7003" s="1"/>
      <c r="I7003" t="s">
        <v>8625</v>
      </c>
      <c r="J7003" t="s">
        <v>13774</v>
      </c>
      <c r="K7003" t="s">
        <v>14963</v>
      </c>
      <c r="L7003" t="s">
        <v>15078</v>
      </c>
      <c r="M7003" t="s">
        <v>14538</v>
      </c>
      <c r="N7003" t="s">
        <v>14557</v>
      </c>
      <c r="O7003" t="s">
        <v>14538</v>
      </c>
    </row>
    <row r="7004" spans="1:15">
      <c r="A7004" t="s">
        <v>16</v>
      </c>
      <c r="B7004" t="s">
        <v>119</v>
      </c>
      <c r="C7004" t="s">
        <v>4340</v>
      </c>
      <c r="D7004" t="s">
        <v>5909</v>
      </c>
      <c r="E7004" t="s">
        <v>5920</v>
      </c>
      <c r="F7004" s="1"/>
      <c r="G7004" s="1" t="str">
        <f t="array" ref="G7004">IF(COUNT(FIND(Keywords!$E$3:$E$5,I7004)),"실족추락","")</f>
        <v/>
      </c>
      <c r="H7004" s="1"/>
      <c r="I7004" t="s">
        <v>8625</v>
      </c>
      <c r="J7004" t="s">
        <v>13937</v>
      </c>
      <c r="K7004" t="s">
        <v>14291</v>
      </c>
      <c r="L7004" t="s">
        <v>15553</v>
      </c>
      <c r="M7004" t="s">
        <v>14538</v>
      </c>
      <c r="N7004" t="s">
        <v>15527</v>
      </c>
      <c r="O7004" t="s">
        <v>14538</v>
      </c>
    </row>
    <row r="7005" spans="1:15">
      <c r="A7005" t="s">
        <v>16</v>
      </c>
      <c r="B7005" t="s">
        <v>119</v>
      </c>
      <c r="C7005" t="s">
        <v>1889</v>
      </c>
      <c r="D7005" t="s">
        <v>16113</v>
      </c>
      <c r="E7005" t="s">
        <v>5920</v>
      </c>
      <c r="F7005" s="1" t="str">
        <f t="array" ref="F7005">IF(COUNT(FIND(Keywords!$C$3:$C$41,I7005)),"일반조난","")</f>
        <v/>
      </c>
      <c r="G7005" s="1" t="str">
        <f t="array" ref="G7005">IF(COUNT(FIND(Keywords!$E$3:$E$5,I7005)),"실족추락","")</f>
        <v/>
      </c>
      <c r="H7005" s="1" t="str">
        <f t="array" ref="H7005">IF(COUNT(FIND(Keywords!$B$3:$B$12,I7005)),"개인질환","")</f>
        <v/>
      </c>
      <c r="I7005" t="s">
        <v>8625</v>
      </c>
      <c r="J7005" t="s">
        <v>13838</v>
      </c>
      <c r="K7005" t="s">
        <v>14705</v>
      </c>
      <c r="L7005" t="s">
        <v>14646</v>
      </c>
      <c r="M7005" t="s">
        <v>14538</v>
      </c>
      <c r="N7005" t="s">
        <v>14691</v>
      </c>
      <c r="O7005" t="s">
        <v>14538</v>
      </c>
    </row>
    <row r="7006" spans="1:15">
      <c r="A7006" t="s">
        <v>16</v>
      </c>
      <c r="B7006" t="s">
        <v>119</v>
      </c>
      <c r="C7006" t="s">
        <v>4341</v>
      </c>
      <c r="D7006" t="s">
        <v>5909</v>
      </c>
      <c r="E7006" t="s">
        <v>5920</v>
      </c>
      <c r="F7006" s="1"/>
      <c r="G7006" s="1" t="str">
        <f t="array" ref="G7006">IF(COUNT(FIND(Keywords!$E$3:$E$5,I7006)),"실족추락","")</f>
        <v/>
      </c>
      <c r="H7006" s="1"/>
      <c r="I7006" t="s">
        <v>8625</v>
      </c>
      <c r="J7006" t="s">
        <v>13734</v>
      </c>
      <c r="K7006" t="s">
        <v>14166</v>
      </c>
      <c r="L7006" t="s">
        <v>15036</v>
      </c>
      <c r="M7006" t="s">
        <v>14538</v>
      </c>
      <c r="N7006" t="s">
        <v>15327</v>
      </c>
      <c r="O7006" t="s">
        <v>14538</v>
      </c>
    </row>
    <row r="7007" spans="1:15">
      <c r="A7007" t="s">
        <v>16</v>
      </c>
      <c r="B7007" t="s">
        <v>119</v>
      </c>
      <c r="C7007" t="s">
        <v>4342</v>
      </c>
      <c r="D7007" t="s">
        <v>5909</v>
      </c>
      <c r="E7007" t="s">
        <v>5921</v>
      </c>
      <c r="F7007" s="1"/>
      <c r="G7007" s="1" t="str">
        <f t="array" ref="G7007">IF(COUNT(FIND(Keywords!$E$3:$E$5,I7007)),"실족추락","")</f>
        <v/>
      </c>
      <c r="H7007" s="1"/>
      <c r="I7007" t="s">
        <v>8625</v>
      </c>
      <c r="J7007" t="s">
        <v>13810</v>
      </c>
      <c r="K7007" t="s">
        <v>13787</v>
      </c>
      <c r="L7007" t="s">
        <v>14341</v>
      </c>
      <c r="M7007" t="s">
        <v>14538</v>
      </c>
      <c r="N7007" t="s">
        <v>14637</v>
      </c>
      <c r="O7007" t="s">
        <v>14538</v>
      </c>
    </row>
    <row r="7008" spans="1:15">
      <c r="A7008" t="s">
        <v>16</v>
      </c>
      <c r="B7008" t="s">
        <v>119</v>
      </c>
      <c r="C7008" t="s">
        <v>4343</v>
      </c>
      <c r="D7008" t="s">
        <v>5909</v>
      </c>
      <c r="E7008" t="s">
        <v>5921</v>
      </c>
      <c r="F7008" s="1"/>
      <c r="G7008" s="1" t="str">
        <f t="array" ref="G7008">IF(COUNT(FIND(Keywords!$E$3:$E$5,I7008)),"실족추락","")</f>
        <v/>
      </c>
      <c r="H7008" s="1"/>
      <c r="I7008" t="s">
        <v>11415</v>
      </c>
      <c r="J7008" t="s">
        <v>13817</v>
      </c>
      <c r="K7008" t="s">
        <v>14443</v>
      </c>
      <c r="L7008" t="s">
        <v>15167</v>
      </c>
      <c r="M7008" t="s">
        <v>14538</v>
      </c>
      <c r="N7008" t="s">
        <v>14628</v>
      </c>
      <c r="O7008" t="s">
        <v>14538</v>
      </c>
    </row>
    <row r="7009" spans="1:15">
      <c r="A7009" t="s">
        <v>16</v>
      </c>
      <c r="B7009" t="s">
        <v>119</v>
      </c>
      <c r="C7009" t="s">
        <v>4344</v>
      </c>
      <c r="D7009" t="s">
        <v>5909</v>
      </c>
      <c r="E7009" t="s">
        <v>5917</v>
      </c>
      <c r="F7009" s="1"/>
      <c r="G7009" s="1" t="str">
        <f t="array" ref="G7009">IF(COUNT(FIND(Keywords!$E$3:$E$5,I7009)),"실족추락","")</f>
        <v/>
      </c>
      <c r="H7009" s="1"/>
      <c r="I7009" t="s">
        <v>8625</v>
      </c>
      <c r="J7009" t="s">
        <v>13820</v>
      </c>
      <c r="K7009" t="s">
        <v>14828</v>
      </c>
      <c r="L7009" t="s">
        <v>14712</v>
      </c>
      <c r="M7009" t="s">
        <v>14538</v>
      </c>
      <c r="N7009" t="s">
        <v>14299</v>
      </c>
      <c r="O7009" t="s">
        <v>14538</v>
      </c>
    </row>
    <row r="7010" spans="1:15">
      <c r="A7010" t="s">
        <v>16</v>
      </c>
      <c r="B7010" t="s">
        <v>119</v>
      </c>
      <c r="C7010" t="s">
        <v>4345</v>
      </c>
      <c r="D7010" t="s">
        <v>16113</v>
      </c>
      <c r="E7010" t="s">
        <v>5921</v>
      </c>
      <c r="F7010" s="1" t="str">
        <f t="array" ref="F7010">IF(COUNT(FIND(Keywords!$C$3:$C$41,I7010)),"일반조난","")</f>
        <v/>
      </c>
      <c r="G7010" s="1" t="str">
        <f t="array" ref="G7010">IF(COUNT(FIND(Keywords!$E$3:$E$5,I7010)),"실족추락","")</f>
        <v/>
      </c>
      <c r="H7010" s="1" t="str">
        <f t="array" ref="H7010">IF(COUNT(FIND(Keywords!$B$3:$B$12,I7010)),"개인질환","")</f>
        <v/>
      </c>
      <c r="I7010" t="s">
        <v>8625</v>
      </c>
      <c r="J7010" t="s">
        <v>13830</v>
      </c>
      <c r="K7010" t="s">
        <v>15002</v>
      </c>
      <c r="L7010" t="s">
        <v>15258</v>
      </c>
      <c r="M7010" t="s">
        <v>14538</v>
      </c>
      <c r="N7010" t="s">
        <v>14451</v>
      </c>
      <c r="O7010" t="s">
        <v>14538</v>
      </c>
    </row>
    <row r="7011" spans="1:15">
      <c r="A7011" t="s">
        <v>16</v>
      </c>
      <c r="B7011" t="s">
        <v>119</v>
      </c>
      <c r="C7011" t="s">
        <v>4346</v>
      </c>
      <c r="D7011" t="s">
        <v>5909</v>
      </c>
      <c r="E7011" t="s">
        <v>5921</v>
      </c>
      <c r="F7011" s="1"/>
      <c r="G7011" s="1" t="str">
        <f t="array" ref="G7011">IF(COUNT(FIND(Keywords!$E$3:$E$5,I7011)),"실족추락","")</f>
        <v/>
      </c>
      <c r="H7011" s="1"/>
      <c r="I7011" t="s">
        <v>8625</v>
      </c>
      <c r="J7011" t="s">
        <v>13770</v>
      </c>
      <c r="K7011" t="s">
        <v>14619</v>
      </c>
      <c r="L7011" t="s">
        <v>15124</v>
      </c>
      <c r="M7011" t="s">
        <v>14538</v>
      </c>
      <c r="N7011" t="s">
        <v>14704</v>
      </c>
      <c r="O7011" t="s">
        <v>14538</v>
      </c>
    </row>
    <row r="7012" spans="1:15">
      <c r="A7012" t="s">
        <v>16</v>
      </c>
      <c r="B7012" t="s">
        <v>119</v>
      </c>
      <c r="C7012" t="s">
        <v>4347</v>
      </c>
      <c r="D7012" t="s">
        <v>5909</v>
      </c>
      <c r="E7012" t="s">
        <v>5920</v>
      </c>
      <c r="F7012" s="1"/>
      <c r="G7012" s="1" t="str">
        <f t="array" ref="G7012">IF(COUNT(FIND(Keywords!$E$3:$E$5,I7012)),"실족추락","")</f>
        <v/>
      </c>
      <c r="H7012" s="1"/>
      <c r="I7012" t="s">
        <v>8625</v>
      </c>
      <c r="J7012" t="s">
        <v>13782</v>
      </c>
      <c r="K7012" t="s">
        <v>14994</v>
      </c>
      <c r="L7012" t="s">
        <v>15153</v>
      </c>
      <c r="M7012" t="s">
        <v>14538</v>
      </c>
      <c r="N7012" t="s">
        <v>15106</v>
      </c>
      <c r="O7012" t="s">
        <v>14538</v>
      </c>
    </row>
    <row r="7013" spans="1:15">
      <c r="A7013" t="s">
        <v>16</v>
      </c>
      <c r="B7013" t="s">
        <v>119</v>
      </c>
      <c r="C7013" t="s">
        <v>4348</v>
      </c>
      <c r="D7013" t="s">
        <v>5909</v>
      </c>
      <c r="E7013" t="s">
        <v>5916</v>
      </c>
      <c r="F7013" s="1"/>
      <c r="G7013" s="1" t="str">
        <f t="array" ref="G7013">IF(COUNT(FIND(Keywords!$E$3:$E$5,I7013)),"실족추락","")</f>
        <v/>
      </c>
      <c r="H7013" s="1"/>
      <c r="I7013" t="s">
        <v>11416</v>
      </c>
      <c r="J7013" t="s">
        <v>13937</v>
      </c>
      <c r="K7013" t="s">
        <v>15335</v>
      </c>
      <c r="L7013" t="s">
        <v>15153</v>
      </c>
      <c r="M7013" t="s">
        <v>14538</v>
      </c>
      <c r="N7013" t="s">
        <v>14326</v>
      </c>
      <c r="O7013" t="s">
        <v>14538</v>
      </c>
    </row>
    <row r="7014" spans="1:15">
      <c r="A7014" t="s">
        <v>16</v>
      </c>
      <c r="B7014" t="s">
        <v>119</v>
      </c>
      <c r="C7014" t="s">
        <v>4349</v>
      </c>
      <c r="D7014" t="s">
        <v>5909</v>
      </c>
      <c r="E7014" t="s">
        <v>5920</v>
      </c>
      <c r="F7014" s="1"/>
      <c r="G7014" s="1" t="str">
        <f t="array" ref="G7014">IF(COUNT(FIND(Keywords!$E$3:$E$5,I7014)),"실족추락","")</f>
        <v/>
      </c>
      <c r="H7014" s="1"/>
      <c r="I7014" t="s">
        <v>8625</v>
      </c>
      <c r="J7014" t="s">
        <v>13773</v>
      </c>
      <c r="K7014" t="s">
        <v>15432</v>
      </c>
      <c r="L7014" t="s">
        <v>14860</v>
      </c>
      <c r="M7014" t="s">
        <v>14538</v>
      </c>
      <c r="N7014" t="s">
        <v>14345</v>
      </c>
      <c r="O7014" t="s">
        <v>14538</v>
      </c>
    </row>
    <row r="7015" spans="1:15">
      <c r="A7015" t="s">
        <v>16</v>
      </c>
      <c r="B7015" t="s">
        <v>119</v>
      </c>
      <c r="C7015" t="s">
        <v>1163</v>
      </c>
      <c r="D7015" t="s">
        <v>5909</v>
      </c>
      <c r="E7015" t="s">
        <v>5920</v>
      </c>
      <c r="F7015" s="1"/>
      <c r="G7015" s="1" t="str">
        <f t="array" ref="G7015">IF(COUNT(FIND(Keywords!$E$3:$E$5,I7015)),"실족추락","")</f>
        <v/>
      </c>
      <c r="H7015" s="1"/>
      <c r="I7015" t="s">
        <v>8625</v>
      </c>
      <c r="J7015" t="s">
        <v>13810</v>
      </c>
      <c r="K7015" t="s">
        <v>14032</v>
      </c>
      <c r="L7015" t="s">
        <v>10279</v>
      </c>
      <c r="M7015" t="s">
        <v>14538</v>
      </c>
      <c r="N7015" t="s">
        <v>14075</v>
      </c>
      <c r="O7015" t="s">
        <v>14538</v>
      </c>
    </row>
    <row r="7016" spans="1:15">
      <c r="A7016" t="s">
        <v>16</v>
      </c>
      <c r="B7016" t="s">
        <v>119</v>
      </c>
      <c r="C7016" t="s">
        <v>2394</v>
      </c>
      <c r="D7016" t="s">
        <v>5909</v>
      </c>
      <c r="E7016" t="s">
        <v>5920</v>
      </c>
      <c r="F7016" s="1"/>
      <c r="G7016" s="1" t="str">
        <f t="array" ref="G7016">IF(COUNT(FIND(Keywords!$E$3:$E$5,I7016)),"실족추락","")</f>
        <v/>
      </c>
      <c r="H7016" s="1"/>
      <c r="I7016" t="s">
        <v>8625</v>
      </c>
      <c r="J7016" t="s">
        <v>13907</v>
      </c>
      <c r="K7016" t="s">
        <v>15126</v>
      </c>
      <c r="L7016" t="s">
        <v>14346</v>
      </c>
      <c r="M7016" t="s">
        <v>14538</v>
      </c>
      <c r="N7016" t="s">
        <v>14686</v>
      </c>
      <c r="O7016" t="s">
        <v>14538</v>
      </c>
    </row>
    <row r="7017" spans="1:15">
      <c r="A7017" t="s">
        <v>16</v>
      </c>
      <c r="B7017" t="s">
        <v>119</v>
      </c>
      <c r="C7017" t="s">
        <v>2394</v>
      </c>
      <c r="D7017" t="s">
        <v>5909</v>
      </c>
      <c r="E7017" t="s">
        <v>5920</v>
      </c>
      <c r="F7017" s="1"/>
      <c r="G7017" s="1" t="str">
        <f t="array" ref="G7017">IF(COUNT(FIND(Keywords!$E$3:$E$5,I7017)),"실족추락","")</f>
        <v/>
      </c>
      <c r="H7017" s="1"/>
      <c r="I7017" t="s">
        <v>8625</v>
      </c>
      <c r="J7017" t="s">
        <v>13907</v>
      </c>
      <c r="K7017" t="s">
        <v>15126</v>
      </c>
      <c r="L7017" t="s">
        <v>14346</v>
      </c>
      <c r="M7017" t="s">
        <v>14538</v>
      </c>
      <c r="N7017" t="s">
        <v>14686</v>
      </c>
      <c r="O7017" t="s">
        <v>14538</v>
      </c>
    </row>
    <row r="7018" spans="1:15">
      <c r="A7018" t="s">
        <v>16</v>
      </c>
      <c r="B7018" t="s">
        <v>119</v>
      </c>
      <c r="C7018" t="s">
        <v>2394</v>
      </c>
      <c r="D7018" t="s">
        <v>5909</v>
      </c>
      <c r="E7018" t="s">
        <v>5923</v>
      </c>
      <c r="F7018" s="1"/>
      <c r="G7018" s="1" t="str">
        <f t="array" ref="G7018">IF(COUNT(FIND(Keywords!$E$3:$E$5,I7018)),"실족추락","")</f>
        <v/>
      </c>
      <c r="H7018" s="1"/>
      <c r="I7018" t="s">
        <v>11417</v>
      </c>
      <c r="J7018" t="s">
        <v>13907</v>
      </c>
      <c r="K7018" t="s">
        <v>15126</v>
      </c>
      <c r="L7018" t="s">
        <v>14346</v>
      </c>
      <c r="M7018" t="s">
        <v>14538</v>
      </c>
      <c r="N7018" t="s">
        <v>14686</v>
      </c>
      <c r="O7018" t="s">
        <v>14538</v>
      </c>
    </row>
    <row r="7019" spans="1:15">
      <c r="A7019" t="s">
        <v>16</v>
      </c>
      <c r="B7019" t="s">
        <v>119</v>
      </c>
      <c r="C7019" t="s">
        <v>4350</v>
      </c>
      <c r="D7019" t="s">
        <v>5909</v>
      </c>
      <c r="E7019" t="s">
        <v>5920</v>
      </c>
      <c r="F7019" s="1"/>
      <c r="G7019" s="1" t="str">
        <f t="array" ref="G7019">IF(COUNT(FIND(Keywords!$E$3:$E$5,I7019)),"실족추락","")</f>
        <v/>
      </c>
      <c r="H7019" s="1"/>
      <c r="I7019" t="s">
        <v>8625</v>
      </c>
      <c r="J7019" t="s">
        <v>14013</v>
      </c>
      <c r="K7019" t="s">
        <v>14315</v>
      </c>
      <c r="L7019" t="s">
        <v>15316</v>
      </c>
      <c r="M7019" t="s">
        <v>14538</v>
      </c>
      <c r="N7019" t="s">
        <v>14102</v>
      </c>
      <c r="O7019" t="s">
        <v>14538</v>
      </c>
    </row>
    <row r="7020" spans="1:15">
      <c r="A7020" t="s">
        <v>16</v>
      </c>
      <c r="B7020" t="s">
        <v>119</v>
      </c>
      <c r="C7020" t="s">
        <v>4351</v>
      </c>
      <c r="D7020" t="s">
        <v>5909</v>
      </c>
      <c r="E7020" t="s">
        <v>5920</v>
      </c>
      <c r="F7020" s="1"/>
      <c r="G7020" s="1" t="str">
        <f t="array" ref="G7020">IF(COUNT(FIND(Keywords!$E$3:$E$5,I7020)),"실족추락","")</f>
        <v/>
      </c>
      <c r="H7020" s="1"/>
      <c r="I7020" t="s">
        <v>8625</v>
      </c>
      <c r="J7020" t="s">
        <v>13808</v>
      </c>
      <c r="K7020" t="s">
        <v>14286</v>
      </c>
      <c r="L7020" t="s">
        <v>14494</v>
      </c>
      <c r="M7020" t="s">
        <v>14538</v>
      </c>
      <c r="N7020" t="s">
        <v>14330</v>
      </c>
      <c r="O7020" t="s">
        <v>14538</v>
      </c>
    </row>
    <row r="7021" spans="1:15">
      <c r="A7021" t="s">
        <v>16</v>
      </c>
      <c r="B7021" t="s">
        <v>119</v>
      </c>
      <c r="C7021" t="s">
        <v>4352</v>
      </c>
      <c r="D7021" t="s">
        <v>5912</v>
      </c>
      <c r="E7021" t="s">
        <v>5920</v>
      </c>
      <c r="F7021" s="1"/>
      <c r="G7021" s="1" t="str">
        <f t="array" ref="G7021">IF(COUNT(FIND(Keywords!$E$3:$E$5,I7021)),"실족추락","")</f>
        <v/>
      </c>
      <c r="H7021" s="1"/>
      <c r="I7021" t="s">
        <v>11418</v>
      </c>
      <c r="J7021" t="s">
        <v>13905</v>
      </c>
      <c r="K7021" t="s">
        <v>14265</v>
      </c>
      <c r="L7021" t="s">
        <v>14891</v>
      </c>
      <c r="M7021" t="s">
        <v>14538</v>
      </c>
      <c r="N7021" t="s">
        <v>15461</v>
      </c>
      <c r="O7021" t="s">
        <v>14538</v>
      </c>
    </row>
    <row r="7022" spans="1:15">
      <c r="A7022" t="s">
        <v>16</v>
      </c>
      <c r="B7022" t="s">
        <v>119</v>
      </c>
      <c r="C7022" t="s">
        <v>2376</v>
      </c>
      <c r="D7022" t="s">
        <v>5909</v>
      </c>
      <c r="E7022" t="s">
        <v>5920</v>
      </c>
      <c r="F7022" s="1"/>
      <c r="G7022" s="1" t="str">
        <f t="array" ref="G7022">IF(COUNT(FIND(Keywords!$E$3:$E$5,I7022)),"실족추락","")</f>
        <v/>
      </c>
      <c r="H7022" s="1"/>
      <c r="I7022" t="s">
        <v>8625</v>
      </c>
      <c r="J7022" t="s">
        <v>13936</v>
      </c>
      <c r="K7022" t="s">
        <v>15109</v>
      </c>
      <c r="L7022" t="s">
        <v>14987</v>
      </c>
      <c r="M7022" t="s">
        <v>14538</v>
      </c>
      <c r="N7022" t="s">
        <v>14861</v>
      </c>
      <c r="O7022" t="s">
        <v>14538</v>
      </c>
    </row>
    <row r="7023" spans="1:15">
      <c r="A7023" t="s">
        <v>16</v>
      </c>
      <c r="B7023" t="s">
        <v>119</v>
      </c>
      <c r="C7023" t="s">
        <v>2376</v>
      </c>
      <c r="D7023" t="s">
        <v>5912</v>
      </c>
      <c r="E7023" t="s">
        <v>5920</v>
      </c>
      <c r="F7023" s="1"/>
      <c r="G7023" s="1" t="str">
        <f t="array" ref="G7023">IF(COUNT(FIND(Keywords!$E$3:$E$5,I7023)),"실족추락","")</f>
        <v/>
      </c>
      <c r="H7023" s="1"/>
      <c r="I7023" t="s">
        <v>8625</v>
      </c>
      <c r="J7023" t="s">
        <v>13936</v>
      </c>
      <c r="K7023" t="s">
        <v>15109</v>
      </c>
      <c r="L7023" t="s">
        <v>14987</v>
      </c>
      <c r="M7023" t="s">
        <v>14538</v>
      </c>
      <c r="N7023" t="s">
        <v>14861</v>
      </c>
      <c r="O7023" t="s">
        <v>14538</v>
      </c>
    </row>
    <row r="7024" spans="1:15">
      <c r="A7024" t="s">
        <v>16</v>
      </c>
      <c r="B7024" t="s">
        <v>119</v>
      </c>
      <c r="C7024" t="s">
        <v>4353</v>
      </c>
      <c r="D7024" t="s">
        <v>16113</v>
      </c>
      <c r="E7024" t="s">
        <v>5920</v>
      </c>
      <c r="F7024" s="1" t="str">
        <f t="array" ref="F7024">IF(COUNT(FIND(Keywords!$C$3:$C$41,I7024)),"일반조난","")</f>
        <v/>
      </c>
      <c r="G7024" s="1" t="str">
        <f t="array" ref="G7024">IF(COUNT(FIND(Keywords!$E$3:$E$5,I7024)),"실족추락","")</f>
        <v/>
      </c>
      <c r="H7024" s="1" t="str">
        <f t="array" ref="H7024">IF(COUNT(FIND(Keywords!$B$3:$B$12,I7024)),"개인질환","")</f>
        <v/>
      </c>
      <c r="I7024" t="s">
        <v>8625</v>
      </c>
      <c r="J7024" t="s">
        <v>13749</v>
      </c>
      <c r="K7024" t="s">
        <v>14383</v>
      </c>
      <c r="L7024" t="s">
        <v>15553</v>
      </c>
      <c r="M7024" t="s">
        <v>14538</v>
      </c>
      <c r="N7024" t="s">
        <v>14643</v>
      </c>
      <c r="O7024" t="s">
        <v>14538</v>
      </c>
    </row>
    <row r="7025" spans="1:15">
      <c r="A7025" t="s">
        <v>16</v>
      </c>
      <c r="B7025" t="s">
        <v>119</v>
      </c>
      <c r="C7025" t="s">
        <v>4354</v>
      </c>
      <c r="D7025" t="s">
        <v>16113</v>
      </c>
      <c r="E7025" t="s">
        <v>5920</v>
      </c>
      <c r="F7025" s="1" t="str">
        <f t="array" ref="F7025">IF(COUNT(FIND(Keywords!$C$3:$C$41,I7025)),"일반조난","")</f>
        <v/>
      </c>
      <c r="G7025" s="1" t="str">
        <f t="array" ref="G7025">IF(COUNT(FIND(Keywords!$E$3:$E$5,I7025)),"실족추락","")</f>
        <v/>
      </c>
      <c r="H7025" s="1" t="str">
        <f t="array" ref="H7025">IF(COUNT(FIND(Keywords!$B$3:$B$12,I7025)),"개인질환","")</f>
        <v/>
      </c>
      <c r="I7025" t="s">
        <v>8625</v>
      </c>
      <c r="J7025" t="s">
        <v>13829</v>
      </c>
      <c r="K7025" t="s">
        <v>14167</v>
      </c>
      <c r="L7025" t="s">
        <v>14740</v>
      </c>
      <c r="M7025" t="s">
        <v>14538</v>
      </c>
      <c r="N7025" t="s">
        <v>14893</v>
      </c>
      <c r="O7025" t="s">
        <v>14538</v>
      </c>
    </row>
    <row r="7026" spans="1:15">
      <c r="A7026" t="s">
        <v>16</v>
      </c>
      <c r="B7026" t="s">
        <v>119</v>
      </c>
      <c r="C7026" t="s">
        <v>4355</v>
      </c>
      <c r="D7026" t="s">
        <v>5909</v>
      </c>
      <c r="E7026" t="s">
        <v>5920</v>
      </c>
      <c r="F7026" s="1"/>
      <c r="G7026" s="1" t="str">
        <f t="array" ref="G7026">IF(COUNT(FIND(Keywords!$E$3:$E$5,I7026)),"실족추락","")</f>
        <v/>
      </c>
      <c r="H7026" s="1"/>
      <c r="I7026" t="s">
        <v>8625</v>
      </c>
      <c r="J7026" t="s">
        <v>13969</v>
      </c>
      <c r="K7026" t="s">
        <v>15349</v>
      </c>
      <c r="L7026" t="s">
        <v>14776</v>
      </c>
      <c r="M7026" t="s">
        <v>14538</v>
      </c>
      <c r="N7026" t="s">
        <v>14490</v>
      </c>
      <c r="O7026" t="s">
        <v>14538</v>
      </c>
    </row>
    <row r="7027" spans="1:15">
      <c r="A7027" t="s">
        <v>16</v>
      </c>
      <c r="B7027" t="s">
        <v>119</v>
      </c>
      <c r="C7027" t="s">
        <v>3473</v>
      </c>
      <c r="D7027" t="s">
        <v>16113</v>
      </c>
      <c r="E7027" t="s">
        <v>5923</v>
      </c>
      <c r="F7027" s="1" t="str">
        <f t="array" ref="F7027">IF(COUNT(FIND(Keywords!$C$3:$C$41,I7027)),"일반조난","")</f>
        <v/>
      </c>
      <c r="G7027" s="1" t="str">
        <f t="array" ref="G7027">IF(COUNT(FIND(Keywords!$E$3:$E$5,I7027)),"실족추락","")</f>
        <v/>
      </c>
      <c r="H7027" s="1" t="str">
        <f t="array" ref="H7027">IF(COUNT(FIND(Keywords!$B$3:$B$12,I7027)),"개인질환","")</f>
        <v/>
      </c>
      <c r="I7027" t="s">
        <v>8625</v>
      </c>
      <c r="J7027" t="s">
        <v>13736</v>
      </c>
      <c r="K7027" t="s">
        <v>15090</v>
      </c>
      <c r="L7027" t="s">
        <v>14941</v>
      </c>
      <c r="M7027" t="s">
        <v>14538</v>
      </c>
      <c r="N7027" t="s">
        <v>14091</v>
      </c>
      <c r="O7027" t="s">
        <v>14538</v>
      </c>
    </row>
    <row r="7028" spans="1:15">
      <c r="A7028" t="s">
        <v>16</v>
      </c>
      <c r="B7028" t="s">
        <v>119</v>
      </c>
      <c r="C7028" t="s">
        <v>4356</v>
      </c>
      <c r="D7028" t="s">
        <v>5912</v>
      </c>
      <c r="E7028" t="s">
        <v>5920</v>
      </c>
      <c r="F7028" s="1"/>
      <c r="G7028" s="1" t="str">
        <f t="array" ref="G7028">IF(COUNT(FIND(Keywords!$E$3:$E$5,I7028)),"실족추락","")</f>
        <v/>
      </c>
      <c r="H7028" s="1"/>
      <c r="I7028" t="s">
        <v>11419</v>
      </c>
      <c r="J7028" t="s">
        <v>13920</v>
      </c>
      <c r="K7028" t="s">
        <v>15433</v>
      </c>
      <c r="L7028" t="s">
        <v>14550</v>
      </c>
      <c r="M7028" t="s">
        <v>14538</v>
      </c>
      <c r="N7028" t="s">
        <v>14454</v>
      </c>
      <c r="O7028" t="s">
        <v>14538</v>
      </c>
    </row>
    <row r="7029" spans="1:15">
      <c r="A7029" t="s">
        <v>16</v>
      </c>
      <c r="B7029" t="s">
        <v>119</v>
      </c>
      <c r="C7029" t="s">
        <v>4357</v>
      </c>
      <c r="D7029" t="s">
        <v>5909</v>
      </c>
      <c r="E7029" t="s">
        <v>5923</v>
      </c>
      <c r="F7029" s="1"/>
      <c r="G7029" s="1" t="str">
        <f t="array" ref="G7029">IF(COUNT(FIND(Keywords!$E$3:$E$5,I7029)),"실족추락","")</f>
        <v/>
      </c>
      <c r="H7029" s="1"/>
      <c r="I7029" t="s">
        <v>8625</v>
      </c>
      <c r="J7029" t="s">
        <v>13729</v>
      </c>
      <c r="K7029" t="s">
        <v>14154</v>
      </c>
      <c r="L7029" t="s">
        <v>15124</v>
      </c>
      <c r="M7029" t="s">
        <v>14538</v>
      </c>
      <c r="N7029" t="s">
        <v>14896</v>
      </c>
      <c r="O7029" t="s">
        <v>14538</v>
      </c>
    </row>
    <row r="7030" spans="1:15">
      <c r="A7030" t="s">
        <v>16</v>
      </c>
      <c r="B7030" t="s">
        <v>119</v>
      </c>
      <c r="C7030" t="s">
        <v>4358</v>
      </c>
      <c r="D7030" t="s">
        <v>5909</v>
      </c>
      <c r="E7030" t="s">
        <v>5920</v>
      </c>
      <c r="F7030" s="1"/>
      <c r="G7030" s="1" t="str">
        <f t="array" ref="G7030">IF(COUNT(FIND(Keywords!$E$3:$E$5,I7030)),"실족추락","")</f>
        <v/>
      </c>
      <c r="H7030" s="1"/>
      <c r="I7030" t="s">
        <v>8625</v>
      </c>
      <c r="J7030" t="s">
        <v>13786</v>
      </c>
      <c r="K7030" t="s">
        <v>14309</v>
      </c>
      <c r="L7030" t="s">
        <v>14367</v>
      </c>
      <c r="M7030" t="s">
        <v>14538</v>
      </c>
      <c r="N7030" t="s">
        <v>14892</v>
      </c>
      <c r="O7030" t="s">
        <v>14538</v>
      </c>
    </row>
    <row r="7031" spans="1:15">
      <c r="A7031" t="s">
        <v>16</v>
      </c>
      <c r="B7031" t="s">
        <v>119</v>
      </c>
      <c r="C7031" t="s">
        <v>1891</v>
      </c>
      <c r="D7031" t="s">
        <v>5909</v>
      </c>
      <c r="E7031" t="s">
        <v>5920</v>
      </c>
      <c r="F7031" s="1"/>
      <c r="G7031" s="1" t="str">
        <f t="array" ref="G7031">IF(COUNT(FIND(Keywords!$E$3:$E$5,I7031)),"실족추락","")</f>
        <v/>
      </c>
      <c r="H7031" s="1"/>
      <c r="I7031" t="s">
        <v>8625</v>
      </c>
      <c r="J7031" t="s">
        <v>13817</v>
      </c>
      <c r="K7031" t="s">
        <v>14295</v>
      </c>
      <c r="L7031" t="s">
        <v>15285</v>
      </c>
      <c r="M7031" t="s">
        <v>14538</v>
      </c>
      <c r="N7031" t="s">
        <v>14648</v>
      </c>
      <c r="O7031" t="s">
        <v>14538</v>
      </c>
    </row>
    <row r="7032" spans="1:15">
      <c r="A7032" t="s">
        <v>16</v>
      </c>
      <c r="B7032" t="s">
        <v>119</v>
      </c>
      <c r="C7032" t="s">
        <v>4359</v>
      </c>
      <c r="D7032" t="s">
        <v>5912</v>
      </c>
      <c r="E7032" t="s">
        <v>5921</v>
      </c>
      <c r="F7032" s="1"/>
      <c r="G7032" s="1" t="str">
        <f t="array" ref="G7032">IF(COUNT(FIND(Keywords!$E$3:$E$5,I7032)),"실족추락","")</f>
        <v/>
      </c>
      <c r="H7032" s="1"/>
      <c r="I7032" t="s">
        <v>8625</v>
      </c>
      <c r="J7032" t="s">
        <v>13786</v>
      </c>
      <c r="K7032" t="s">
        <v>14305</v>
      </c>
      <c r="L7032" t="s">
        <v>14891</v>
      </c>
      <c r="M7032" t="s">
        <v>14538</v>
      </c>
      <c r="N7032" t="s">
        <v>10279</v>
      </c>
      <c r="O7032" t="s">
        <v>14538</v>
      </c>
    </row>
    <row r="7033" spans="1:15">
      <c r="A7033" t="s">
        <v>16</v>
      </c>
      <c r="B7033" t="s">
        <v>119</v>
      </c>
      <c r="C7033" t="s">
        <v>4360</v>
      </c>
      <c r="D7033" t="s">
        <v>16113</v>
      </c>
      <c r="E7033" t="s">
        <v>5921</v>
      </c>
      <c r="F7033" s="1" t="str">
        <f t="array" ref="F7033">IF(COUNT(FIND(Keywords!$C$3:$C$41,I7033)),"일반조난","")</f>
        <v/>
      </c>
      <c r="G7033" s="1" t="str">
        <f t="array" ref="G7033">IF(COUNT(FIND(Keywords!$E$3:$E$5,I7033)),"실족추락","")</f>
        <v/>
      </c>
      <c r="H7033" s="1" t="str">
        <f t="array" ref="H7033">IF(COUNT(FIND(Keywords!$B$3:$B$12,I7033)),"개인질환","")</f>
        <v/>
      </c>
      <c r="I7033" t="s">
        <v>8625</v>
      </c>
      <c r="J7033" t="s">
        <v>13779</v>
      </c>
      <c r="K7033" t="s">
        <v>15434</v>
      </c>
      <c r="L7033" t="s">
        <v>15554</v>
      </c>
      <c r="M7033" t="s">
        <v>14538</v>
      </c>
      <c r="N7033" t="s">
        <v>14335</v>
      </c>
      <c r="O7033" t="s">
        <v>14538</v>
      </c>
    </row>
    <row r="7034" spans="1:15">
      <c r="A7034" t="s">
        <v>16</v>
      </c>
      <c r="B7034" t="s">
        <v>119</v>
      </c>
      <c r="C7034" t="s">
        <v>4360</v>
      </c>
      <c r="D7034" t="s">
        <v>5909</v>
      </c>
      <c r="E7034" t="s">
        <v>5920</v>
      </c>
      <c r="F7034" s="1"/>
      <c r="G7034" s="1" t="str">
        <f t="array" ref="G7034">IF(COUNT(FIND(Keywords!$E$3:$E$5,I7034)),"실족추락","")</f>
        <v/>
      </c>
      <c r="H7034" s="1"/>
      <c r="I7034" t="s">
        <v>8625</v>
      </c>
      <c r="J7034" t="s">
        <v>13779</v>
      </c>
      <c r="K7034" t="s">
        <v>15434</v>
      </c>
      <c r="L7034" t="s">
        <v>15554</v>
      </c>
      <c r="M7034" t="s">
        <v>14538</v>
      </c>
      <c r="N7034" t="s">
        <v>14335</v>
      </c>
      <c r="O7034" t="s">
        <v>14538</v>
      </c>
    </row>
    <row r="7035" spans="1:15">
      <c r="A7035" t="s">
        <v>16</v>
      </c>
      <c r="B7035" t="s">
        <v>119</v>
      </c>
      <c r="C7035" t="s">
        <v>4361</v>
      </c>
      <c r="D7035" t="s">
        <v>5909</v>
      </c>
      <c r="E7035" t="s">
        <v>5921</v>
      </c>
      <c r="F7035" s="1"/>
      <c r="G7035" s="1" t="str">
        <f t="array" ref="G7035">IF(COUNT(FIND(Keywords!$E$3:$E$5,I7035)),"실족추락","")</f>
        <v/>
      </c>
      <c r="H7035" s="1"/>
      <c r="I7035" t="s">
        <v>8625</v>
      </c>
      <c r="J7035" t="s">
        <v>13755</v>
      </c>
      <c r="K7035" t="s">
        <v>15002</v>
      </c>
      <c r="L7035" t="s">
        <v>15554</v>
      </c>
      <c r="M7035" t="s">
        <v>14538</v>
      </c>
      <c r="N7035" t="s">
        <v>14083</v>
      </c>
      <c r="O7035" t="s">
        <v>14538</v>
      </c>
    </row>
    <row r="7036" spans="1:15">
      <c r="A7036" t="s">
        <v>16</v>
      </c>
      <c r="B7036" t="s">
        <v>119</v>
      </c>
      <c r="C7036" t="s">
        <v>4362</v>
      </c>
      <c r="D7036" t="s">
        <v>5909</v>
      </c>
      <c r="E7036" t="s">
        <v>5921</v>
      </c>
      <c r="F7036" s="1"/>
      <c r="G7036" s="1" t="str">
        <f t="array" ref="G7036">IF(COUNT(FIND(Keywords!$E$3:$E$5,I7036)),"실족추락","")</f>
        <v/>
      </c>
      <c r="H7036" s="1"/>
      <c r="I7036" t="s">
        <v>8625</v>
      </c>
      <c r="J7036" t="s">
        <v>13983</v>
      </c>
      <c r="K7036" t="s">
        <v>15435</v>
      </c>
      <c r="L7036" t="s">
        <v>14324</v>
      </c>
      <c r="M7036" t="s">
        <v>14538</v>
      </c>
      <c r="N7036" t="s">
        <v>14669</v>
      </c>
      <c r="O7036" t="s">
        <v>14538</v>
      </c>
    </row>
    <row r="7037" spans="1:15">
      <c r="A7037" t="s">
        <v>16</v>
      </c>
      <c r="B7037" t="s">
        <v>119</v>
      </c>
      <c r="C7037" t="s">
        <v>1892</v>
      </c>
      <c r="D7037" t="s">
        <v>5912</v>
      </c>
      <c r="E7037" t="s">
        <v>5921</v>
      </c>
      <c r="F7037" s="1"/>
      <c r="G7037" s="1" t="str">
        <f t="array" ref="G7037">IF(COUNT(FIND(Keywords!$E$3:$E$5,I7037)),"실족추락","")</f>
        <v/>
      </c>
      <c r="H7037" s="1"/>
      <c r="I7037" t="s">
        <v>8625</v>
      </c>
      <c r="J7037" t="s">
        <v>13895</v>
      </c>
      <c r="K7037" t="s">
        <v>15029</v>
      </c>
      <c r="L7037" t="s">
        <v>14072</v>
      </c>
      <c r="M7037" t="s">
        <v>14538</v>
      </c>
      <c r="N7037" t="s">
        <v>14822</v>
      </c>
      <c r="O7037" t="s">
        <v>14538</v>
      </c>
    </row>
    <row r="7038" spans="1:15">
      <c r="A7038" t="s">
        <v>16</v>
      </c>
      <c r="B7038" t="s">
        <v>119</v>
      </c>
      <c r="C7038" t="s">
        <v>1893</v>
      </c>
      <c r="D7038" t="s">
        <v>5909</v>
      </c>
      <c r="E7038" t="s">
        <v>5920</v>
      </c>
      <c r="F7038" s="1"/>
      <c r="G7038" s="1" t="str">
        <f t="array" ref="G7038">IF(COUNT(FIND(Keywords!$E$3:$E$5,I7038)),"실족추락","")</f>
        <v/>
      </c>
      <c r="H7038" s="1"/>
      <c r="I7038" t="s">
        <v>8625</v>
      </c>
      <c r="J7038" t="s">
        <v>13936</v>
      </c>
      <c r="K7038" t="s">
        <v>14780</v>
      </c>
      <c r="L7038" t="s">
        <v>14493</v>
      </c>
      <c r="M7038" t="s">
        <v>14538</v>
      </c>
      <c r="N7038" t="s">
        <v>14497</v>
      </c>
      <c r="O7038" t="s">
        <v>14538</v>
      </c>
    </row>
    <row r="7039" spans="1:15">
      <c r="A7039" t="s">
        <v>16</v>
      </c>
      <c r="B7039" t="s">
        <v>119</v>
      </c>
      <c r="C7039" t="s">
        <v>4363</v>
      </c>
      <c r="D7039" t="s">
        <v>5909</v>
      </c>
      <c r="E7039" t="s">
        <v>5920</v>
      </c>
      <c r="F7039" s="1"/>
      <c r="G7039" s="1" t="str">
        <f t="array" ref="G7039">IF(COUNT(FIND(Keywords!$E$3:$E$5,I7039)),"실족추락","")</f>
        <v/>
      </c>
      <c r="H7039" s="1"/>
      <c r="I7039" t="s">
        <v>8625</v>
      </c>
      <c r="J7039" t="s">
        <v>13766</v>
      </c>
      <c r="K7039" t="s">
        <v>14150</v>
      </c>
      <c r="L7039" t="s">
        <v>14980</v>
      </c>
      <c r="M7039" t="s">
        <v>14538</v>
      </c>
      <c r="N7039" t="s">
        <v>14082</v>
      </c>
      <c r="O7039" t="s">
        <v>14538</v>
      </c>
    </row>
    <row r="7040" spans="1:15">
      <c r="A7040" t="s">
        <v>16</v>
      </c>
      <c r="B7040" t="s">
        <v>119</v>
      </c>
      <c r="C7040" t="s">
        <v>2063</v>
      </c>
      <c r="D7040" t="s">
        <v>5912</v>
      </c>
      <c r="E7040" t="s">
        <v>5916</v>
      </c>
      <c r="F7040" s="1"/>
      <c r="G7040" s="1" t="str">
        <f t="array" ref="G7040">IF(COUNT(FIND(Keywords!$E$3:$E$5,I7040)),"실족추락","")</f>
        <v/>
      </c>
      <c r="H7040" s="1"/>
      <c r="I7040" t="s">
        <v>8625</v>
      </c>
      <c r="J7040" t="s">
        <v>13729</v>
      </c>
      <c r="K7040" t="s">
        <v>15083</v>
      </c>
      <c r="L7040" t="s">
        <v>14486</v>
      </c>
      <c r="M7040" t="s">
        <v>14538</v>
      </c>
      <c r="N7040" t="s">
        <v>14508</v>
      </c>
      <c r="O7040" t="s">
        <v>14538</v>
      </c>
    </row>
    <row r="7041" spans="1:15">
      <c r="A7041" t="s">
        <v>16</v>
      </c>
      <c r="B7041" t="s">
        <v>119</v>
      </c>
      <c r="C7041" t="s">
        <v>1894</v>
      </c>
      <c r="D7041" t="s">
        <v>5909</v>
      </c>
      <c r="E7041" t="s">
        <v>5921</v>
      </c>
      <c r="F7041" s="1"/>
      <c r="G7041" s="1" t="str">
        <f t="array" ref="G7041">IF(COUNT(FIND(Keywords!$E$3:$E$5,I7041)),"실족추락","")</f>
        <v/>
      </c>
      <c r="H7041" s="1"/>
      <c r="I7041" t="s">
        <v>8625</v>
      </c>
      <c r="J7041" t="s">
        <v>13874</v>
      </c>
      <c r="K7041" t="s">
        <v>15030</v>
      </c>
      <c r="L7041" t="s">
        <v>14533</v>
      </c>
      <c r="M7041" t="s">
        <v>14538</v>
      </c>
      <c r="N7041" t="s">
        <v>14321</v>
      </c>
      <c r="O7041" t="s">
        <v>14538</v>
      </c>
    </row>
    <row r="7042" spans="1:15">
      <c r="A7042" t="s">
        <v>16</v>
      </c>
      <c r="B7042" t="s">
        <v>119</v>
      </c>
      <c r="C7042" t="s">
        <v>4364</v>
      </c>
      <c r="D7042" t="s">
        <v>5912</v>
      </c>
      <c r="E7042" t="s">
        <v>5920</v>
      </c>
      <c r="F7042" s="1"/>
      <c r="G7042" s="1" t="str">
        <f t="array" ref="G7042">IF(COUNT(FIND(Keywords!$E$3:$E$5,I7042)),"실족추락","")</f>
        <v/>
      </c>
      <c r="H7042" s="1"/>
      <c r="I7042" t="s">
        <v>8625</v>
      </c>
      <c r="J7042" t="s">
        <v>13817</v>
      </c>
      <c r="K7042" t="s">
        <v>15200</v>
      </c>
      <c r="L7042" t="s">
        <v>15142</v>
      </c>
      <c r="M7042" t="s">
        <v>14538</v>
      </c>
      <c r="N7042" t="s">
        <v>14550</v>
      </c>
      <c r="O7042" t="s">
        <v>14538</v>
      </c>
    </row>
    <row r="7043" spans="1:15">
      <c r="A7043" t="s">
        <v>16</v>
      </c>
      <c r="B7043" t="s">
        <v>119</v>
      </c>
      <c r="C7043" t="s">
        <v>1813</v>
      </c>
      <c r="D7043" t="s">
        <v>5909</v>
      </c>
      <c r="E7043" t="s">
        <v>5920</v>
      </c>
      <c r="F7043" s="1"/>
      <c r="G7043" s="1" t="str">
        <f t="array" ref="G7043">IF(COUNT(FIND(Keywords!$E$3:$E$5,I7043)),"실족추락","")</f>
        <v/>
      </c>
      <c r="H7043" s="1"/>
      <c r="I7043" t="s">
        <v>8625</v>
      </c>
      <c r="J7043" t="s">
        <v>13856</v>
      </c>
      <c r="K7043" t="s">
        <v>15003</v>
      </c>
      <c r="L7043" t="s">
        <v>15554</v>
      </c>
      <c r="M7043" t="s">
        <v>14538</v>
      </c>
      <c r="N7043" t="s">
        <v>14653</v>
      </c>
      <c r="O7043" t="s">
        <v>14538</v>
      </c>
    </row>
    <row r="7044" spans="1:15">
      <c r="A7044" t="s">
        <v>16</v>
      </c>
      <c r="B7044" t="s">
        <v>119</v>
      </c>
      <c r="C7044" t="s">
        <v>4365</v>
      </c>
      <c r="D7044" t="s">
        <v>5909</v>
      </c>
      <c r="E7044" t="s">
        <v>5920</v>
      </c>
      <c r="F7044" s="1"/>
      <c r="G7044" s="1" t="str">
        <f t="array" ref="G7044">IF(COUNT(FIND(Keywords!$E$3:$E$5,I7044)),"실족추락","")</f>
        <v/>
      </c>
      <c r="H7044" s="1"/>
      <c r="I7044" t="s">
        <v>8625</v>
      </c>
      <c r="J7044" t="s">
        <v>13921</v>
      </c>
      <c r="K7044" t="s">
        <v>15046</v>
      </c>
      <c r="L7044" t="s">
        <v>14943</v>
      </c>
      <c r="M7044" t="s">
        <v>14538</v>
      </c>
      <c r="N7044" t="s">
        <v>14117</v>
      </c>
      <c r="O7044" t="s">
        <v>14538</v>
      </c>
    </row>
    <row r="7045" spans="1:15">
      <c r="A7045" t="s">
        <v>16</v>
      </c>
      <c r="B7045" t="s">
        <v>119</v>
      </c>
      <c r="C7045" t="s">
        <v>4366</v>
      </c>
      <c r="D7045" t="s">
        <v>5909</v>
      </c>
      <c r="E7045" t="s">
        <v>5921</v>
      </c>
      <c r="F7045" s="1"/>
      <c r="G7045" s="1" t="str">
        <f t="array" ref="G7045">IF(COUNT(FIND(Keywords!$E$3:$E$5,I7045)),"실족추락","")</f>
        <v/>
      </c>
      <c r="H7045" s="1"/>
      <c r="I7045" t="s">
        <v>8625</v>
      </c>
      <c r="J7045" t="s">
        <v>13997</v>
      </c>
      <c r="K7045" t="s">
        <v>14655</v>
      </c>
      <c r="L7045" t="s">
        <v>14712</v>
      </c>
      <c r="M7045" t="s">
        <v>14538</v>
      </c>
      <c r="N7045" t="s">
        <v>14902</v>
      </c>
      <c r="O7045" t="s">
        <v>14538</v>
      </c>
    </row>
    <row r="7046" spans="1:15">
      <c r="A7046" t="s">
        <v>16</v>
      </c>
      <c r="B7046" t="s">
        <v>119</v>
      </c>
      <c r="C7046" t="s">
        <v>4367</v>
      </c>
      <c r="D7046" t="s">
        <v>5909</v>
      </c>
      <c r="E7046" t="s">
        <v>5923</v>
      </c>
      <c r="F7046" s="1"/>
      <c r="G7046" s="1" t="str">
        <f t="array" ref="G7046">IF(COUNT(FIND(Keywords!$E$3:$E$5,I7046)),"실족추락","")</f>
        <v/>
      </c>
      <c r="H7046" s="1"/>
      <c r="I7046" t="s">
        <v>8625</v>
      </c>
      <c r="J7046" t="s">
        <v>13768</v>
      </c>
      <c r="K7046" t="s">
        <v>15436</v>
      </c>
      <c r="L7046" t="s">
        <v>14891</v>
      </c>
      <c r="M7046" t="s">
        <v>14538</v>
      </c>
      <c r="N7046" t="s">
        <v>14939</v>
      </c>
      <c r="O7046" t="s">
        <v>14538</v>
      </c>
    </row>
    <row r="7047" spans="1:15">
      <c r="A7047" t="s">
        <v>16</v>
      </c>
      <c r="B7047" t="s">
        <v>119</v>
      </c>
      <c r="C7047" t="s">
        <v>4368</v>
      </c>
      <c r="D7047" t="s">
        <v>5911</v>
      </c>
      <c r="E7047" t="s">
        <v>5921</v>
      </c>
      <c r="F7047" s="1" t="s">
        <v>5911</v>
      </c>
      <c r="G7047" s="1" t="str">
        <f t="array" ref="G7047">IF(COUNT(FIND(Keywords!$E$3:$E$5,I7047)),"실족추락","")</f>
        <v/>
      </c>
      <c r="H7047" s="1"/>
      <c r="I7047" t="s">
        <v>11420</v>
      </c>
      <c r="J7047" t="s">
        <v>13914</v>
      </c>
      <c r="K7047" t="s">
        <v>15107</v>
      </c>
      <c r="L7047" t="s">
        <v>14936</v>
      </c>
      <c r="M7047" t="s">
        <v>14538</v>
      </c>
      <c r="N7047" t="s">
        <v>14761</v>
      </c>
      <c r="O7047" t="s">
        <v>14538</v>
      </c>
    </row>
    <row r="7048" spans="1:15">
      <c r="A7048" t="s">
        <v>16</v>
      </c>
      <c r="B7048" t="s">
        <v>119</v>
      </c>
      <c r="C7048" t="s">
        <v>1959</v>
      </c>
      <c r="D7048" t="s">
        <v>5909</v>
      </c>
      <c r="E7048" t="s">
        <v>5920</v>
      </c>
      <c r="F7048" s="1"/>
      <c r="G7048" s="1" t="str">
        <f t="array" ref="G7048">IF(COUNT(FIND(Keywords!$E$3:$E$5,I7048)),"실족추락","")</f>
        <v/>
      </c>
      <c r="H7048" s="1"/>
      <c r="I7048" t="s">
        <v>8625</v>
      </c>
      <c r="J7048" t="s">
        <v>13885</v>
      </c>
      <c r="K7048" t="s">
        <v>15054</v>
      </c>
      <c r="L7048" t="s">
        <v>10279</v>
      </c>
      <c r="M7048" t="s">
        <v>14538</v>
      </c>
      <c r="N7048" t="s">
        <v>15388</v>
      </c>
      <c r="O7048" t="s">
        <v>14538</v>
      </c>
    </row>
    <row r="7049" spans="1:15">
      <c r="A7049" t="s">
        <v>16</v>
      </c>
      <c r="B7049" t="s">
        <v>119</v>
      </c>
      <c r="C7049" t="s">
        <v>4369</v>
      </c>
      <c r="D7049" t="s">
        <v>16113</v>
      </c>
      <c r="E7049" t="s">
        <v>5921</v>
      </c>
      <c r="F7049" s="1" t="str">
        <f t="array" ref="F7049">IF(COUNT(FIND(Keywords!$C$3:$C$41,I7049)),"일반조난","")</f>
        <v/>
      </c>
      <c r="G7049" s="1" t="str">
        <f t="array" ref="G7049">IF(COUNT(FIND(Keywords!$E$3:$E$5,I7049)),"실족추락","")</f>
        <v/>
      </c>
      <c r="H7049" s="1" t="str">
        <f t="array" ref="H7049">IF(COUNT(FIND(Keywords!$B$3:$B$12,I7049)),"개인질환","")</f>
        <v/>
      </c>
      <c r="I7049" t="s">
        <v>8625</v>
      </c>
      <c r="J7049" t="s">
        <v>13774</v>
      </c>
      <c r="K7049" t="s">
        <v>14629</v>
      </c>
      <c r="L7049" t="s">
        <v>14891</v>
      </c>
      <c r="M7049" t="s">
        <v>14538</v>
      </c>
      <c r="N7049" t="s">
        <v>14756</v>
      </c>
      <c r="O7049" t="s">
        <v>14538</v>
      </c>
    </row>
    <row r="7050" spans="1:15">
      <c r="A7050" t="s">
        <v>16</v>
      </c>
      <c r="B7050" t="s">
        <v>119</v>
      </c>
      <c r="C7050" t="s">
        <v>4370</v>
      </c>
      <c r="D7050" t="s">
        <v>5909</v>
      </c>
      <c r="E7050" t="s">
        <v>5920</v>
      </c>
      <c r="F7050" s="1"/>
      <c r="G7050" s="1" t="str">
        <f t="array" ref="G7050">IF(COUNT(FIND(Keywords!$E$3:$E$5,I7050)),"실족추락","")</f>
        <v/>
      </c>
      <c r="H7050" s="1"/>
      <c r="I7050" t="s">
        <v>8625</v>
      </c>
      <c r="J7050" t="s">
        <v>13917</v>
      </c>
      <c r="K7050" t="s">
        <v>15404</v>
      </c>
      <c r="L7050" t="s">
        <v>14098</v>
      </c>
      <c r="M7050" t="s">
        <v>14538</v>
      </c>
      <c r="N7050" t="s">
        <v>15645</v>
      </c>
      <c r="O7050" t="s">
        <v>14538</v>
      </c>
    </row>
    <row r="7051" spans="1:15">
      <c r="A7051" t="s">
        <v>16</v>
      </c>
      <c r="B7051" t="s">
        <v>119</v>
      </c>
      <c r="C7051" t="s">
        <v>2250</v>
      </c>
      <c r="D7051" t="s">
        <v>5909</v>
      </c>
      <c r="E7051" t="s">
        <v>5923</v>
      </c>
      <c r="F7051" s="1"/>
      <c r="G7051" s="1" t="str">
        <f t="array" ref="G7051">IF(COUNT(FIND(Keywords!$E$3:$E$5,I7051)),"실족추락","")</f>
        <v/>
      </c>
      <c r="H7051" s="1"/>
      <c r="I7051" t="s">
        <v>8625</v>
      </c>
      <c r="J7051" t="s">
        <v>13733</v>
      </c>
      <c r="K7051" t="s">
        <v>14352</v>
      </c>
      <c r="L7051" t="s">
        <v>15153</v>
      </c>
      <c r="M7051" t="s">
        <v>14538</v>
      </c>
      <c r="N7051" t="s">
        <v>14501</v>
      </c>
      <c r="O7051" t="s">
        <v>14493</v>
      </c>
    </row>
    <row r="7052" spans="1:15">
      <c r="A7052" t="s">
        <v>16</v>
      </c>
      <c r="B7052" t="s">
        <v>119</v>
      </c>
      <c r="C7052" t="s">
        <v>2250</v>
      </c>
      <c r="D7052" t="s">
        <v>5909</v>
      </c>
      <c r="E7052" t="s">
        <v>5921</v>
      </c>
      <c r="F7052" s="1"/>
      <c r="G7052" s="1" t="str">
        <f t="array" ref="G7052">IF(COUNT(FIND(Keywords!$E$3:$E$5,I7052)),"실족추락","")</f>
        <v/>
      </c>
      <c r="H7052" s="1"/>
      <c r="I7052" t="s">
        <v>8625</v>
      </c>
      <c r="J7052" t="s">
        <v>13733</v>
      </c>
      <c r="K7052" t="s">
        <v>14352</v>
      </c>
      <c r="L7052" t="s">
        <v>15153</v>
      </c>
      <c r="M7052" t="s">
        <v>14538</v>
      </c>
      <c r="N7052" t="s">
        <v>14501</v>
      </c>
      <c r="O7052" t="s">
        <v>14493</v>
      </c>
    </row>
    <row r="7053" spans="1:15">
      <c r="A7053" t="s">
        <v>16</v>
      </c>
      <c r="B7053" t="s">
        <v>119</v>
      </c>
      <c r="C7053" t="s">
        <v>4371</v>
      </c>
      <c r="D7053" t="s">
        <v>5909</v>
      </c>
      <c r="E7053" t="s">
        <v>5921</v>
      </c>
      <c r="F7053" s="1"/>
      <c r="G7053" s="1" t="str">
        <f t="array" ref="G7053">IF(COUNT(FIND(Keywords!$E$3:$E$5,I7053)),"실족추락","")</f>
        <v/>
      </c>
      <c r="H7053" s="1"/>
      <c r="I7053" t="s">
        <v>11421</v>
      </c>
      <c r="J7053" t="s">
        <v>13775</v>
      </c>
      <c r="K7053" t="s">
        <v>15064</v>
      </c>
      <c r="L7053" t="s">
        <v>14324</v>
      </c>
      <c r="M7053" t="s">
        <v>14538</v>
      </c>
      <c r="N7053" t="s">
        <v>15408</v>
      </c>
      <c r="O7053" t="s">
        <v>14538</v>
      </c>
    </row>
    <row r="7054" spans="1:15">
      <c r="A7054" t="s">
        <v>16</v>
      </c>
      <c r="B7054" t="s">
        <v>119</v>
      </c>
      <c r="C7054" t="s">
        <v>4372</v>
      </c>
      <c r="D7054" t="s">
        <v>5912</v>
      </c>
      <c r="E7054" t="s">
        <v>5920</v>
      </c>
      <c r="F7054" s="1"/>
      <c r="G7054" s="1" t="str">
        <f t="array" ref="G7054">IF(COUNT(FIND(Keywords!$E$3:$E$5,I7054)),"실족추락","")</f>
        <v/>
      </c>
      <c r="H7054" s="1"/>
      <c r="I7054" t="s">
        <v>8625</v>
      </c>
      <c r="J7054" t="s">
        <v>13825</v>
      </c>
      <c r="K7054" t="s">
        <v>15437</v>
      </c>
      <c r="L7054" t="s">
        <v>15454</v>
      </c>
      <c r="M7054" t="s">
        <v>14538</v>
      </c>
      <c r="N7054" t="s">
        <v>15921</v>
      </c>
      <c r="O7054" t="s">
        <v>14538</v>
      </c>
    </row>
    <row r="7055" spans="1:15">
      <c r="A7055" t="s">
        <v>16</v>
      </c>
      <c r="B7055" t="s">
        <v>119</v>
      </c>
      <c r="C7055" t="s">
        <v>4373</v>
      </c>
      <c r="D7055" t="s">
        <v>5909</v>
      </c>
      <c r="E7055" t="s">
        <v>5923</v>
      </c>
      <c r="F7055" s="1"/>
      <c r="G7055" s="1" t="str">
        <f t="array" ref="G7055">IF(COUNT(FIND(Keywords!$E$3:$E$5,I7055)),"실족추락","")</f>
        <v/>
      </c>
      <c r="H7055" s="1"/>
      <c r="I7055" t="s">
        <v>11422</v>
      </c>
      <c r="J7055" t="s">
        <v>13779</v>
      </c>
      <c r="K7055" t="s">
        <v>15438</v>
      </c>
      <c r="L7055" t="s">
        <v>14988</v>
      </c>
      <c r="M7055" t="s">
        <v>14538</v>
      </c>
      <c r="N7055" t="s">
        <v>15768</v>
      </c>
      <c r="O7055" t="s">
        <v>14538</v>
      </c>
    </row>
    <row r="7056" spans="1:15">
      <c r="A7056" t="s">
        <v>16</v>
      </c>
      <c r="B7056" t="s">
        <v>119</v>
      </c>
      <c r="C7056" t="s">
        <v>4374</v>
      </c>
      <c r="D7056" t="s">
        <v>5909</v>
      </c>
      <c r="E7056" t="s">
        <v>5921</v>
      </c>
      <c r="F7056" s="1"/>
      <c r="G7056" s="1" t="str">
        <f t="array" ref="G7056">IF(COUNT(FIND(Keywords!$E$3:$E$5,I7056)),"실족추락","")</f>
        <v/>
      </c>
      <c r="H7056" s="1"/>
      <c r="I7056" t="s">
        <v>8625</v>
      </c>
      <c r="J7056" t="s">
        <v>13771</v>
      </c>
      <c r="K7056" t="s">
        <v>15439</v>
      </c>
      <c r="L7056" t="s">
        <v>15153</v>
      </c>
      <c r="M7056" t="s">
        <v>14538</v>
      </c>
      <c r="N7056" t="s">
        <v>15908</v>
      </c>
      <c r="O7056" t="s">
        <v>14538</v>
      </c>
    </row>
    <row r="7057" spans="1:15">
      <c r="A7057" t="s">
        <v>16</v>
      </c>
      <c r="B7057" t="s">
        <v>119</v>
      </c>
      <c r="C7057" t="s">
        <v>4375</v>
      </c>
      <c r="D7057" t="s">
        <v>5909</v>
      </c>
      <c r="E7057" t="s">
        <v>5916</v>
      </c>
      <c r="F7057" s="1"/>
      <c r="G7057" s="1" t="str">
        <f t="array" ref="G7057">IF(COUNT(FIND(Keywords!$E$3:$E$5,I7057)),"실족추락","")</f>
        <v/>
      </c>
      <c r="H7057" s="1"/>
      <c r="I7057" t="s">
        <v>8625</v>
      </c>
      <c r="J7057" t="s">
        <v>13918</v>
      </c>
      <c r="K7057" t="s">
        <v>15173</v>
      </c>
      <c r="L7057" t="s">
        <v>14324</v>
      </c>
      <c r="M7057" t="s">
        <v>14538</v>
      </c>
      <c r="N7057" t="s">
        <v>15922</v>
      </c>
      <c r="O7057" t="s">
        <v>14538</v>
      </c>
    </row>
    <row r="7058" spans="1:15">
      <c r="A7058" t="s">
        <v>16</v>
      </c>
      <c r="B7058" t="s">
        <v>119</v>
      </c>
      <c r="C7058" t="s">
        <v>4376</v>
      </c>
      <c r="D7058" t="s">
        <v>5912</v>
      </c>
      <c r="E7058" t="s">
        <v>5923</v>
      </c>
      <c r="F7058" s="1"/>
      <c r="G7058" s="1" t="str">
        <f t="array" ref="G7058">IF(COUNT(FIND(Keywords!$E$3:$E$5,I7058)),"실족추락","")</f>
        <v/>
      </c>
      <c r="H7058" s="1"/>
      <c r="I7058" t="s">
        <v>8625</v>
      </c>
      <c r="J7058" t="s">
        <v>13917</v>
      </c>
      <c r="K7058" t="s">
        <v>15440</v>
      </c>
      <c r="L7058" t="s">
        <v>14648</v>
      </c>
      <c r="M7058" t="s">
        <v>14538</v>
      </c>
      <c r="N7058" t="s">
        <v>15923</v>
      </c>
      <c r="O7058" t="s">
        <v>14538</v>
      </c>
    </row>
    <row r="7059" spans="1:15">
      <c r="A7059" t="s">
        <v>16</v>
      </c>
      <c r="B7059" t="s">
        <v>119</v>
      </c>
      <c r="C7059" t="s">
        <v>4376</v>
      </c>
      <c r="D7059" t="s">
        <v>5909</v>
      </c>
      <c r="E7059" t="s">
        <v>5923</v>
      </c>
      <c r="F7059" s="1"/>
      <c r="G7059" s="1" t="str">
        <f t="array" ref="G7059">IF(COUNT(FIND(Keywords!$E$3:$E$5,I7059)),"실족추락","")</f>
        <v/>
      </c>
      <c r="H7059" s="1"/>
      <c r="I7059" t="s">
        <v>8625</v>
      </c>
      <c r="J7059" t="s">
        <v>13917</v>
      </c>
      <c r="K7059" t="s">
        <v>15440</v>
      </c>
      <c r="L7059" t="s">
        <v>14648</v>
      </c>
      <c r="M7059" t="s">
        <v>14538</v>
      </c>
      <c r="N7059" t="s">
        <v>15923</v>
      </c>
      <c r="O7059" t="s">
        <v>14538</v>
      </c>
    </row>
    <row r="7060" spans="1:15">
      <c r="A7060" t="s">
        <v>16</v>
      </c>
      <c r="B7060" t="s">
        <v>119</v>
      </c>
      <c r="C7060" t="s">
        <v>4377</v>
      </c>
      <c r="D7060" t="s">
        <v>5909</v>
      </c>
      <c r="E7060" t="s">
        <v>5918</v>
      </c>
      <c r="F7060" s="1"/>
      <c r="G7060" s="1" t="str">
        <f t="array" ref="G7060">IF(COUNT(FIND(Keywords!$E$3:$E$5,I7060)),"실족추락","")</f>
        <v/>
      </c>
      <c r="H7060" s="1"/>
      <c r="I7060" t="s">
        <v>8625</v>
      </c>
      <c r="J7060" t="s">
        <v>13812</v>
      </c>
      <c r="K7060" t="s">
        <v>14456</v>
      </c>
      <c r="L7060" t="s">
        <v>14101</v>
      </c>
      <c r="M7060" t="s">
        <v>14538</v>
      </c>
      <c r="N7060" t="s">
        <v>15079</v>
      </c>
      <c r="O7060" t="s">
        <v>15393</v>
      </c>
    </row>
    <row r="7061" spans="1:15">
      <c r="A7061" t="s">
        <v>16</v>
      </c>
      <c r="B7061" t="s">
        <v>119</v>
      </c>
      <c r="C7061" t="s">
        <v>4378</v>
      </c>
      <c r="D7061" t="s">
        <v>5909</v>
      </c>
      <c r="E7061" t="s">
        <v>5921</v>
      </c>
      <c r="F7061" s="1"/>
      <c r="G7061" s="1" t="str">
        <f t="array" ref="G7061">IF(COUNT(FIND(Keywords!$E$3:$E$5,I7061)),"실족추락","")</f>
        <v/>
      </c>
      <c r="H7061" s="1"/>
      <c r="I7061" t="s">
        <v>8625</v>
      </c>
      <c r="J7061" t="s">
        <v>13908</v>
      </c>
      <c r="K7061" t="s">
        <v>14464</v>
      </c>
      <c r="L7061" t="s">
        <v>14463</v>
      </c>
      <c r="M7061" t="s">
        <v>14538</v>
      </c>
      <c r="N7061" t="s">
        <v>15924</v>
      </c>
      <c r="O7061" t="s">
        <v>14538</v>
      </c>
    </row>
    <row r="7062" spans="1:15">
      <c r="A7062" t="s">
        <v>16</v>
      </c>
      <c r="B7062" t="s">
        <v>119</v>
      </c>
      <c r="C7062" t="s">
        <v>4379</v>
      </c>
      <c r="D7062" t="s">
        <v>5912</v>
      </c>
      <c r="E7062" t="s">
        <v>5920</v>
      </c>
      <c r="F7062" s="1"/>
      <c r="G7062" s="1" t="str">
        <f t="array" ref="G7062">IF(COUNT(FIND(Keywords!$E$3:$E$5,I7062)),"실족추락","")</f>
        <v/>
      </c>
      <c r="H7062" s="1"/>
      <c r="I7062" t="s">
        <v>8625</v>
      </c>
      <c r="J7062" t="s">
        <v>13773</v>
      </c>
      <c r="K7062" t="s">
        <v>15317</v>
      </c>
      <c r="L7062" t="s">
        <v>14987</v>
      </c>
      <c r="M7062" t="s">
        <v>14538</v>
      </c>
      <c r="N7062" t="s">
        <v>14068</v>
      </c>
      <c r="O7062" t="s">
        <v>14538</v>
      </c>
    </row>
    <row r="7063" spans="1:15">
      <c r="A7063" t="s">
        <v>16</v>
      </c>
      <c r="B7063" t="s">
        <v>119</v>
      </c>
      <c r="C7063" t="s">
        <v>4380</v>
      </c>
      <c r="D7063" t="s">
        <v>5909</v>
      </c>
      <c r="E7063" t="s">
        <v>5920</v>
      </c>
      <c r="F7063" s="1"/>
      <c r="G7063" s="1" t="str">
        <f t="array" ref="G7063">IF(COUNT(FIND(Keywords!$E$3:$E$5,I7063)),"실족추락","")</f>
        <v/>
      </c>
      <c r="H7063" s="1"/>
      <c r="I7063" t="s">
        <v>11423</v>
      </c>
      <c r="J7063" t="s">
        <v>13799</v>
      </c>
      <c r="K7063" t="s">
        <v>15014</v>
      </c>
      <c r="L7063" t="s">
        <v>14492</v>
      </c>
      <c r="M7063" t="s">
        <v>14538</v>
      </c>
      <c r="N7063" t="s">
        <v>14699</v>
      </c>
      <c r="O7063" t="s">
        <v>14538</v>
      </c>
    </row>
    <row r="7064" spans="1:15">
      <c r="A7064" t="s">
        <v>16</v>
      </c>
      <c r="B7064" t="s">
        <v>119</v>
      </c>
      <c r="C7064" t="s">
        <v>4381</v>
      </c>
      <c r="D7064" t="s">
        <v>5909</v>
      </c>
      <c r="E7064" t="s">
        <v>5920</v>
      </c>
      <c r="F7064" s="1"/>
      <c r="G7064" s="1" t="str">
        <f t="array" ref="G7064">IF(COUNT(FIND(Keywords!$E$3:$E$5,I7064)),"실족추락","")</f>
        <v/>
      </c>
      <c r="H7064" s="1"/>
      <c r="I7064" t="s">
        <v>8625</v>
      </c>
      <c r="J7064" t="s">
        <v>13898</v>
      </c>
      <c r="K7064" t="s">
        <v>15365</v>
      </c>
      <c r="L7064" t="s">
        <v>14511</v>
      </c>
      <c r="M7064" t="s">
        <v>14538</v>
      </c>
      <c r="N7064" t="s">
        <v>15859</v>
      </c>
      <c r="O7064" t="s">
        <v>14538</v>
      </c>
    </row>
    <row r="7065" spans="1:15">
      <c r="A7065" t="s">
        <v>16</v>
      </c>
      <c r="B7065" t="s">
        <v>119</v>
      </c>
      <c r="C7065" t="s">
        <v>4382</v>
      </c>
      <c r="D7065" t="s">
        <v>5909</v>
      </c>
      <c r="E7065" t="s">
        <v>5920</v>
      </c>
      <c r="F7065" s="1"/>
      <c r="G7065" s="1" t="str">
        <f t="array" ref="G7065">IF(COUNT(FIND(Keywords!$E$3:$E$5,I7065)),"실족추락","")</f>
        <v/>
      </c>
      <c r="H7065" s="1"/>
      <c r="I7065" t="s">
        <v>11424</v>
      </c>
      <c r="J7065" t="s">
        <v>13778</v>
      </c>
      <c r="K7065" t="s">
        <v>14516</v>
      </c>
      <c r="L7065" t="s">
        <v>14093</v>
      </c>
      <c r="M7065" t="s">
        <v>14538</v>
      </c>
      <c r="N7065" t="s">
        <v>15522</v>
      </c>
      <c r="O7065" t="s">
        <v>14538</v>
      </c>
    </row>
    <row r="7066" spans="1:15">
      <c r="A7066" t="s">
        <v>16</v>
      </c>
      <c r="B7066" t="s">
        <v>119</v>
      </c>
      <c r="C7066" t="s">
        <v>4383</v>
      </c>
      <c r="D7066" t="s">
        <v>16113</v>
      </c>
      <c r="E7066" t="s">
        <v>5921</v>
      </c>
      <c r="F7066" s="1" t="str">
        <f t="array" ref="F7066">IF(COUNT(FIND(Keywords!$C$3:$C$41,I7066)),"일반조난","")</f>
        <v/>
      </c>
      <c r="G7066" s="1" t="str">
        <f t="array" ref="G7066">IF(COUNT(FIND(Keywords!$E$3:$E$5,I7066)),"실족추락","")</f>
        <v/>
      </c>
      <c r="H7066" s="1" t="str">
        <f t="array" ref="H7066">IF(COUNT(FIND(Keywords!$B$3:$B$12,I7066)),"개인질환","")</f>
        <v/>
      </c>
      <c r="I7066" t="s">
        <v>8625</v>
      </c>
      <c r="J7066" t="s">
        <v>13778</v>
      </c>
      <c r="K7066" t="s">
        <v>15081</v>
      </c>
      <c r="L7066" t="s">
        <v>14118</v>
      </c>
      <c r="M7066" t="s">
        <v>14538</v>
      </c>
      <c r="N7066" t="s">
        <v>15272</v>
      </c>
      <c r="O7066" t="s">
        <v>14538</v>
      </c>
    </row>
    <row r="7067" spans="1:15">
      <c r="A7067" t="s">
        <v>16</v>
      </c>
      <c r="B7067" t="s">
        <v>119</v>
      </c>
      <c r="C7067" t="s">
        <v>4384</v>
      </c>
      <c r="D7067" t="s">
        <v>5909</v>
      </c>
      <c r="E7067" t="s">
        <v>5920</v>
      </c>
      <c r="F7067" s="1"/>
      <c r="G7067" s="1" t="str">
        <f t="array" ref="G7067">IF(COUNT(FIND(Keywords!$E$3:$E$5,I7067)),"실족추락","")</f>
        <v/>
      </c>
      <c r="H7067" s="1"/>
      <c r="I7067" t="s">
        <v>8625</v>
      </c>
      <c r="J7067" t="s">
        <v>13759</v>
      </c>
      <c r="K7067" t="s">
        <v>14465</v>
      </c>
      <c r="L7067" t="s">
        <v>14944</v>
      </c>
      <c r="M7067" t="s">
        <v>14538</v>
      </c>
      <c r="N7067" t="s">
        <v>15619</v>
      </c>
      <c r="O7067" t="s">
        <v>14538</v>
      </c>
    </row>
    <row r="7068" spans="1:15">
      <c r="A7068" t="s">
        <v>16</v>
      </c>
      <c r="B7068" t="s">
        <v>119</v>
      </c>
      <c r="C7068" t="s">
        <v>4385</v>
      </c>
      <c r="D7068" t="s">
        <v>5909</v>
      </c>
      <c r="E7068" t="s">
        <v>5920</v>
      </c>
      <c r="F7068" s="1"/>
      <c r="G7068" s="1" t="str">
        <f t="array" ref="G7068">IF(COUNT(FIND(Keywords!$E$3:$E$5,I7068)),"실족추락","")</f>
        <v/>
      </c>
      <c r="H7068" s="1"/>
      <c r="I7068" t="s">
        <v>8625</v>
      </c>
      <c r="J7068" t="s">
        <v>13933</v>
      </c>
      <c r="K7068" t="s">
        <v>14492</v>
      </c>
      <c r="L7068" t="s">
        <v>15496</v>
      </c>
      <c r="M7068" t="s">
        <v>14538</v>
      </c>
      <c r="N7068" t="s">
        <v>14505</v>
      </c>
      <c r="O7068" t="s">
        <v>14538</v>
      </c>
    </row>
    <row r="7069" spans="1:15">
      <c r="A7069" t="s">
        <v>16</v>
      </c>
      <c r="B7069" t="s">
        <v>120</v>
      </c>
      <c r="C7069" t="s">
        <v>4386</v>
      </c>
      <c r="D7069" t="s">
        <v>15977</v>
      </c>
      <c r="E7069" t="s">
        <v>5914</v>
      </c>
      <c r="F7069" s="1"/>
      <c r="G7069" s="1" t="str">
        <f t="array" ref="G7069">IF(COUNT(FIND(Keywords!$E$3:$E$5,I7069)),"실족추락","")</f>
        <v/>
      </c>
      <c r="H7069" s="1"/>
      <c r="I7069" t="s">
        <v>11425</v>
      </c>
      <c r="J7069" t="s">
        <v>14060</v>
      </c>
      <c r="K7069" t="s">
        <v>14513</v>
      </c>
      <c r="L7069" t="s">
        <v>14544</v>
      </c>
      <c r="M7069" t="s">
        <v>14643</v>
      </c>
      <c r="N7069" t="s">
        <v>14481</v>
      </c>
      <c r="O7069" t="s">
        <v>14538</v>
      </c>
    </row>
    <row r="7070" spans="1:15">
      <c r="A7070" t="s">
        <v>16</v>
      </c>
      <c r="B7070" t="s">
        <v>120</v>
      </c>
      <c r="C7070" t="s">
        <v>1758</v>
      </c>
      <c r="D7070" t="s">
        <v>5911</v>
      </c>
      <c r="E7070" t="s">
        <v>5914</v>
      </c>
      <c r="F7070" s="1"/>
      <c r="G7070" s="1" t="str">
        <f t="array" ref="G7070">IF(COUNT(FIND(Keywords!$E$3:$E$5,I7070)),"실족추락","")</f>
        <v/>
      </c>
      <c r="H7070" s="1"/>
      <c r="I7070" t="s">
        <v>11426</v>
      </c>
      <c r="J7070" t="s">
        <v>13966</v>
      </c>
      <c r="K7070" t="s">
        <v>14670</v>
      </c>
      <c r="L7070" t="s">
        <v>14537</v>
      </c>
      <c r="M7070" t="s">
        <v>14538</v>
      </c>
      <c r="N7070" t="s">
        <v>14670</v>
      </c>
      <c r="O7070" t="s">
        <v>14538</v>
      </c>
    </row>
    <row r="7071" spans="1:15">
      <c r="A7071" t="s">
        <v>16</v>
      </c>
      <c r="B7071" t="s">
        <v>120</v>
      </c>
      <c r="C7071" t="s">
        <v>3893</v>
      </c>
      <c r="D7071" t="s">
        <v>5909</v>
      </c>
      <c r="E7071" t="s">
        <v>5914</v>
      </c>
      <c r="F7071" s="1"/>
      <c r="G7071" s="1" t="str">
        <f t="array" ref="G7071">IF(COUNT(FIND(Keywords!$E$3:$E$5,I7071)),"실족추락","")</f>
        <v/>
      </c>
      <c r="H7071" s="1"/>
      <c r="I7071" t="s">
        <v>11427</v>
      </c>
      <c r="J7071" t="s">
        <v>13905</v>
      </c>
      <c r="K7071" t="s">
        <v>15386</v>
      </c>
      <c r="L7071" t="s">
        <v>14512</v>
      </c>
      <c r="M7071" t="s">
        <v>14538</v>
      </c>
      <c r="N7071" t="s">
        <v>14528</v>
      </c>
      <c r="O7071" t="s">
        <v>14538</v>
      </c>
    </row>
    <row r="7072" spans="1:15">
      <c r="A7072" t="s">
        <v>16</v>
      </c>
      <c r="B7072" t="s">
        <v>120</v>
      </c>
      <c r="C7072" t="s">
        <v>4387</v>
      </c>
      <c r="D7072" t="s">
        <v>15977</v>
      </c>
      <c r="E7072" t="s">
        <v>5914</v>
      </c>
      <c r="F7072" s="1"/>
      <c r="G7072" s="1" t="str">
        <f t="array" ref="G7072">IF(COUNT(FIND(Keywords!$E$3:$E$5,I7072)),"실족추락","")</f>
        <v/>
      </c>
      <c r="H7072" s="1"/>
      <c r="I7072" t="s">
        <v>11428</v>
      </c>
      <c r="J7072" t="s">
        <v>13802</v>
      </c>
      <c r="K7072" t="s">
        <v>15033</v>
      </c>
      <c r="L7072" t="s">
        <v>15552</v>
      </c>
      <c r="M7072" t="s">
        <v>14538</v>
      </c>
      <c r="N7072" t="s">
        <v>15847</v>
      </c>
      <c r="O7072" t="s">
        <v>14538</v>
      </c>
    </row>
    <row r="7073" spans="1:15">
      <c r="A7073" t="s">
        <v>16</v>
      </c>
      <c r="B7073" t="s">
        <v>120</v>
      </c>
      <c r="C7073" t="s">
        <v>4388</v>
      </c>
      <c r="D7073" t="s">
        <v>16113</v>
      </c>
      <c r="E7073" t="s">
        <v>5914</v>
      </c>
      <c r="F7073" s="1" t="str">
        <f t="array" ref="F7073">IF(COUNT(FIND(Keywords!$C$3:$C$41,I7073)),"일반조난","")</f>
        <v/>
      </c>
      <c r="G7073" s="1" t="str">
        <f t="array" ref="G7073">IF(COUNT(FIND(Keywords!$E$3:$E$5,I7073)),"실족추락","")</f>
        <v/>
      </c>
      <c r="H7073" s="1" t="str">
        <f t="array" ref="H7073">IF(COUNT(FIND(Keywords!$B$3:$B$12,I7073)),"개인질환","")</f>
        <v/>
      </c>
      <c r="I7073" t="s">
        <v>11429</v>
      </c>
      <c r="J7073" t="s">
        <v>13771</v>
      </c>
      <c r="K7073" t="s">
        <v>13801</v>
      </c>
      <c r="L7073" t="s">
        <v>14101</v>
      </c>
      <c r="M7073" t="s">
        <v>14538</v>
      </c>
      <c r="N7073" t="s">
        <v>14452</v>
      </c>
      <c r="O7073" t="s">
        <v>14538</v>
      </c>
    </row>
    <row r="7074" spans="1:15">
      <c r="A7074" t="s">
        <v>16</v>
      </c>
      <c r="B7074" t="s">
        <v>120</v>
      </c>
      <c r="C7074" t="s">
        <v>4389</v>
      </c>
      <c r="D7074" t="s">
        <v>5909</v>
      </c>
      <c r="E7074" t="s">
        <v>5914</v>
      </c>
      <c r="F7074" s="1"/>
      <c r="G7074" s="1" t="str">
        <f t="array" ref="G7074">IF(COUNT(FIND(Keywords!$E$3:$E$5,I7074)),"실족추락","")</f>
        <v>실족추락</v>
      </c>
      <c r="H7074" s="1"/>
      <c r="I7074" t="s">
        <v>11430</v>
      </c>
      <c r="J7074" t="s">
        <v>13796</v>
      </c>
      <c r="K7074" t="s">
        <v>15229</v>
      </c>
      <c r="L7074" t="s">
        <v>14722</v>
      </c>
      <c r="M7074" t="s">
        <v>14538</v>
      </c>
      <c r="N7074" t="s">
        <v>14756</v>
      </c>
      <c r="O7074" t="s">
        <v>14538</v>
      </c>
    </row>
    <row r="7075" spans="1:15">
      <c r="A7075" t="s">
        <v>16</v>
      </c>
      <c r="B7075" t="s">
        <v>120</v>
      </c>
      <c r="C7075" t="s">
        <v>3894</v>
      </c>
      <c r="D7075" t="s">
        <v>16113</v>
      </c>
      <c r="E7075" t="s">
        <v>5914</v>
      </c>
      <c r="F7075" s="1" t="str">
        <f t="array" ref="F7075">IF(COUNT(FIND(Keywords!$C$3:$C$41,I7075)),"일반조난","")</f>
        <v/>
      </c>
      <c r="G7075" s="1" t="str">
        <f t="array" ref="G7075">IF(COUNT(FIND(Keywords!$E$3:$E$5,I7075)),"실족추락","")</f>
        <v/>
      </c>
      <c r="H7075" s="1" t="str">
        <f t="array" ref="H7075">IF(COUNT(FIND(Keywords!$B$3:$B$12,I7075)),"개인질환","")</f>
        <v/>
      </c>
      <c r="I7075" t="s">
        <v>11431</v>
      </c>
      <c r="J7075" t="s">
        <v>13750</v>
      </c>
      <c r="K7075" t="s">
        <v>15311</v>
      </c>
      <c r="L7075" t="s">
        <v>14512</v>
      </c>
      <c r="M7075" t="s">
        <v>14538</v>
      </c>
      <c r="N7075" t="s">
        <v>14942</v>
      </c>
      <c r="O7075" t="s">
        <v>14538</v>
      </c>
    </row>
    <row r="7076" spans="1:15">
      <c r="A7076" t="s">
        <v>16</v>
      </c>
      <c r="B7076" t="s">
        <v>120</v>
      </c>
      <c r="C7076" t="s">
        <v>4390</v>
      </c>
      <c r="D7076" t="s">
        <v>5909</v>
      </c>
      <c r="E7076" t="s">
        <v>5914</v>
      </c>
      <c r="F7076" s="1"/>
      <c r="G7076" s="1" t="str">
        <f t="array" ref="G7076">IF(COUNT(FIND(Keywords!$E$3:$E$5,I7076)),"실족추락","")</f>
        <v>실족추락</v>
      </c>
      <c r="H7076" s="1"/>
      <c r="I7076" t="s">
        <v>11432</v>
      </c>
      <c r="J7076" t="s">
        <v>13777</v>
      </c>
      <c r="K7076" t="s">
        <v>14306</v>
      </c>
      <c r="L7076" t="s">
        <v>15293</v>
      </c>
      <c r="M7076" t="s">
        <v>14538</v>
      </c>
      <c r="N7076" t="s">
        <v>14823</v>
      </c>
      <c r="O7076" t="s">
        <v>14538</v>
      </c>
    </row>
    <row r="7077" spans="1:15">
      <c r="A7077" t="s">
        <v>16</v>
      </c>
      <c r="B7077" t="s">
        <v>120</v>
      </c>
      <c r="C7077" t="s">
        <v>4391</v>
      </c>
      <c r="D7077" t="s">
        <v>5911</v>
      </c>
      <c r="E7077" t="s">
        <v>5914</v>
      </c>
      <c r="F7077" s="1" t="s">
        <v>5911</v>
      </c>
      <c r="G7077" s="1" t="str">
        <f t="array" ref="G7077">IF(COUNT(FIND(Keywords!$E$3:$E$5,I7077)),"실족추락","")</f>
        <v/>
      </c>
      <c r="H7077" s="1"/>
      <c r="I7077" t="s">
        <v>11433</v>
      </c>
      <c r="J7077" t="s">
        <v>13867</v>
      </c>
      <c r="K7077" t="s">
        <v>15384</v>
      </c>
      <c r="L7077" t="s">
        <v>15170</v>
      </c>
      <c r="M7077" t="s">
        <v>14538</v>
      </c>
      <c r="N7077" t="s">
        <v>14995</v>
      </c>
      <c r="O7077" t="s">
        <v>14538</v>
      </c>
    </row>
    <row r="7078" spans="1:15">
      <c r="A7078" t="s">
        <v>16</v>
      </c>
      <c r="B7078" t="s">
        <v>120</v>
      </c>
      <c r="C7078" t="s">
        <v>4392</v>
      </c>
      <c r="D7078" t="s">
        <v>5909</v>
      </c>
      <c r="E7078" t="s">
        <v>5914</v>
      </c>
      <c r="F7078" s="1"/>
      <c r="G7078" s="1" t="str">
        <f t="array" ref="G7078">IF(COUNT(FIND(Keywords!$E$3:$E$5,I7078)),"실족추락","")</f>
        <v/>
      </c>
      <c r="H7078" s="1"/>
      <c r="I7078" t="s">
        <v>11434</v>
      </c>
      <c r="J7078" t="s">
        <v>13889</v>
      </c>
      <c r="K7078" t="s">
        <v>14739</v>
      </c>
      <c r="L7078" t="s">
        <v>14549</v>
      </c>
      <c r="M7078" t="s">
        <v>14538</v>
      </c>
      <c r="N7078" t="s">
        <v>14093</v>
      </c>
      <c r="O7078" t="s">
        <v>14538</v>
      </c>
    </row>
    <row r="7079" spans="1:15">
      <c r="A7079" t="s">
        <v>16</v>
      </c>
      <c r="B7079" t="s">
        <v>120</v>
      </c>
      <c r="C7079" t="s">
        <v>4393</v>
      </c>
      <c r="D7079" t="s">
        <v>5911</v>
      </c>
      <c r="E7079" t="s">
        <v>5914</v>
      </c>
      <c r="F7079" s="1"/>
      <c r="G7079" s="1" t="str">
        <f t="array" ref="G7079">IF(COUNT(FIND(Keywords!$E$3:$E$5,I7079)),"실족추락","")</f>
        <v/>
      </c>
      <c r="H7079" s="1"/>
      <c r="I7079" t="s">
        <v>11435</v>
      </c>
      <c r="J7079" t="s">
        <v>14047</v>
      </c>
      <c r="K7079" t="s">
        <v>14813</v>
      </c>
      <c r="L7079" t="s">
        <v>14080</v>
      </c>
      <c r="M7079" t="s">
        <v>14643</v>
      </c>
      <c r="N7079" t="s">
        <v>14356</v>
      </c>
      <c r="O7079" t="s">
        <v>14538</v>
      </c>
    </row>
    <row r="7080" spans="1:15">
      <c r="A7080" t="s">
        <v>16</v>
      </c>
      <c r="B7080" t="s">
        <v>120</v>
      </c>
      <c r="C7080" t="s">
        <v>2094</v>
      </c>
      <c r="D7080" t="s">
        <v>5911</v>
      </c>
      <c r="E7080" t="s">
        <v>5914</v>
      </c>
      <c r="F7080" s="1"/>
      <c r="G7080" s="1" t="str">
        <f t="array" ref="G7080">IF(COUNT(FIND(Keywords!$E$3:$E$5,I7080)),"실족추락","")</f>
        <v/>
      </c>
      <c r="H7080" s="1"/>
      <c r="I7080" t="s">
        <v>11436</v>
      </c>
      <c r="J7080" t="s">
        <v>13900</v>
      </c>
      <c r="K7080" t="s">
        <v>15035</v>
      </c>
      <c r="L7080" t="s">
        <v>14098</v>
      </c>
      <c r="M7080" t="s">
        <v>14538</v>
      </c>
      <c r="N7080" t="s">
        <v>14522</v>
      </c>
      <c r="O7080" t="s">
        <v>14538</v>
      </c>
    </row>
    <row r="7081" spans="1:15">
      <c r="A7081" t="s">
        <v>16</v>
      </c>
      <c r="B7081" t="s">
        <v>120</v>
      </c>
      <c r="C7081" t="s">
        <v>4394</v>
      </c>
      <c r="D7081" t="s">
        <v>5909</v>
      </c>
      <c r="E7081" t="s">
        <v>5914</v>
      </c>
      <c r="F7081" s="1"/>
      <c r="G7081" s="1" t="str">
        <f t="array" ref="G7081">IF(COUNT(FIND(Keywords!$E$3:$E$5,I7081)),"실족추락","")</f>
        <v/>
      </c>
      <c r="H7081" s="1"/>
      <c r="I7081" t="s">
        <v>11437</v>
      </c>
      <c r="J7081" t="s">
        <v>13793</v>
      </c>
      <c r="K7081" t="s">
        <v>14126</v>
      </c>
      <c r="L7081" t="s">
        <v>14878</v>
      </c>
      <c r="M7081" t="s">
        <v>14538</v>
      </c>
      <c r="N7081" t="s">
        <v>14690</v>
      </c>
      <c r="O7081" t="s">
        <v>14538</v>
      </c>
    </row>
    <row r="7082" spans="1:15">
      <c r="A7082" t="s">
        <v>16</v>
      </c>
      <c r="B7082" t="s">
        <v>120</v>
      </c>
      <c r="C7082" t="s">
        <v>2757</v>
      </c>
      <c r="D7082" t="s">
        <v>5909</v>
      </c>
      <c r="E7082" t="s">
        <v>5914</v>
      </c>
      <c r="F7082" s="1"/>
      <c r="G7082" s="1" t="str">
        <f t="array" ref="G7082">IF(COUNT(FIND(Keywords!$E$3:$E$5,I7082)),"실족추락","")</f>
        <v/>
      </c>
      <c r="H7082" s="1"/>
      <c r="I7082" t="s">
        <v>11438</v>
      </c>
      <c r="J7082" t="s">
        <v>13996</v>
      </c>
      <c r="K7082" t="s">
        <v>15226</v>
      </c>
      <c r="L7082" t="s">
        <v>14515</v>
      </c>
      <c r="M7082" t="s">
        <v>14775</v>
      </c>
      <c r="N7082" t="s">
        <v>14729</v>
      </c>
      <c r="O7082" t="s">
        <v>14538</v>
      </c>
    </row>
    <row r="7083" spans="1:15">
      <c r="A7083" t="s">
        <v>16</v>
      </c>
      <c r="B7083" t="s">
        <v>120</v>
      </c>
      <c r="C7083" t="s">
        <v>1263</v>
      </c>
      <c r="D7083" t="s">
        <v>16113</v>
      </c>
      <c r="E7083" t="s">
        <v>5914</v>
      </c>
      <c r="F7083" s="1" t="str">
        <f t="array" ref="F7083">IF(COUNT(FIND(Keywords!$C$3:$C$41,I7083)),"일반조난","")</f>
        <v/>
      </c>
      <c r="G7083" s="1" t="str">
        <f t="array" ref="G7083">IF(COUNT(FIND(Keywords!$E$3:$E$5,I7083)),"실족추락","")</f>
        <v/>
      </c>
      <c r="H7083" s="1" t="str">
        <f t="array" ref="H7083">IF(COUNT(FIND(Keywords!$B$3:$B$12,I7083)),"개인질환","")</f>
        <v/>
      </c>
      <c r="I7083" t="s">
        <v>11439</v>
      </c>
      <c r="J7083" t="s">
        <v>13755</v>
      </c>
      <c r="K7083" t="s">
        <v>14298</v>
      </c>
      <c r="L7083" t="s">
        <v>14988</v>
      </c>
      <c r="M7083" t="s">
        <v>14538</v>
      </c>
      <c r="N7083" t="s">
        <v>14528</v>
      </c>
      <c r="O7083" t="s">
        <v>14538</v>
      </c>
    </row>
    <row r="7084" spans="1:15">
      <c r="A7084" t="s">
        <v>16</v>
      </c>
      <c r="B7084" t="s">
        <v>120</v>
      </c>
      <c r="C7084" t="s">
        <v>3896</v>
      </c>
      <c r="D7084" t="s">
        <v>5909</v>
      </c>
      <c r="E7084" t="s">
        <v>5914</v>
      </c>
      <c r="F7084" s="1"/>
      <c r="G7084" s="1" t="str">
        <f t="array" ref="G7084">IF(COUNT(FIND(Keywords!$E$3:$E$5,I7084)),"실족추락","")</f>
        <v/>
      </c>
      <c r="H7084" s="1"/>
      <c r="I7084" t="s">
        <v>11440</v>
      </c>
      <c r="J7084" t="s">
        <v>13795</v>
      </c>
      <c r="K7084" t="s">
        <v>14526</v>
      </c>
      <c r="L7084" t="s">
        <v>15139</v>
      </c>
      <c r="M7084" t="s">
        <v>14538</v>
      </c>
      <c r="N7084" t="s">
        <v>15463</v>
      </c>
      <c r="O7084" t="s">
        <v>14538</v>
      </c>
    </row>
    <row r="7085" spans="1:15">
      <c r="A7085" t="s">
        <v>16</v>
      </c>
      <c r="B7085" t="s">
        <v>120</v>
      </c>
      <c r="C7085" t="s">
        <v>4395</v>
      </c>
      <c r="D7085" t="s">
        <v>5909</v>
      </c>
      <c r="E7085" t="s">
        <v>5914</v>
      </c>
      <c r="F7085" s="1"/>
      <c r="G7085" s="1" t="str">
        <f t="array" ref="G7085">IF(COUNT(FIND(Keywords!$E$3:$E$5,I7085)),"실족추락","")</f>
        <v/>
      </c>
      <c r="H7085" s="1"/>
      <c r="I7085" t="s">
        <v>11441</v>
      </c>
      <c r="J7085" t="s">
        <v>13776</v>
      </c>
      <c r="K7085" t="s">
        <v>15061</v>
      </c>
      <c r="L7085" t="s">
        <v>14134</v>
      </c>
      <c r="M7085" t="s">
        <v>14538</v>
      </c>
      <c r="N7085" t="s">
        <v>15407</v>
      </c>
      <c r="O7085" t="s">
        <v>14538</v>
      </c>
    </row>
    <row r="7086" spans="1:15">
      <c r="A7086" t="s">
        <v>16</v>
      </c>
      <c r="B7086" t="s">
        <v>120</v>
      </c>
      <c r="C7086" t="s">
        <v>4396</v>
      </c>
      <c r="D7086" t="s">
        <v>5909</v>
      </c>
      <c r="E7086" t="s">
        <v>5914</v>
      </c>
      <c r="F7086" s="1"/>
      <c r="G7086" s="1" t="str">
        <f t="array" ref="G7086">IF(COUNT(FIND(Keywords!$E$3:$E$5,I7086)),"실족추락","")</f>
        <v/>
      </c>
      <c r="H7086" s="1"/>
      <c r="I7086" t="s">
        <v>11442</v>
      </c>
      <c r="J7086" t="s">
        <v>13790</v>
      </c>
      <c r="K7086" t="s">
        <v>14005</v>
      </c>
      <c r="L7086" t="s">
        <v>14822</v>
      </c>
      <c r="M7086" t="s">
        <v>14538</v>
      </c>
      <c r="N7086" t="s">
        <v>14819</v>
      </c>
      <c r="O7086" t="s">
        <v>14538</v>
      </c>
    </row>
    <row r="7087" spans="1:15">
      <c r="A7087" t="s">
        <v>16</v>
      </c>
      <c r="B7087" t="s">
        <v>120</v>
      </c>
      <c r="C7087" t="s">
        <v>4396</v>
      </c>
      <c r="D7087" t="s">
        <v>5909</v>
      </c>
      <c r="E7087" t="s">
        <v>5914</v>
      </c>
      <c r="F7087" s="1"/>
      <c r="G7087" s="1" t="str">
        <f t="array" ref="G7087">IF(COUNT(FIND(Keywords!$E$3:$E$5,I7087)),"실족추락","")</f>
        <v/>
      </c>
      <c r="H7087" s="1"/>
      <c r="I7087" t="s">
        <v>11443</v>
      </c>
      <c r="J7087" t="s">
        <v>13790</v>
      </c>
      <c r="K7087" t="s">
        <v>14005</v>
      </c>
      <c r="L7087" t="s">
        <v>14822</v>
      </c>
      <c r="M7087" t="s">
        <v>14538</v>
      </c>
      <c r="N7087" t="s">
        <v>14819</v>
      </c>
      <c r="O7087" t="s">
        <v>14538</v>
      </c>
    </row>
    <row r="7088" spans="1:15">
      <c r="A7088" t="s">
        <v>16</v>
      </c>
      <c r="B7088" t="s">
        <v>120</v>
      </c>
      <c r="C7088" t="s">
        <v>3897</v>
      </c>
      <c r="D7088" t="s">
        <v>5909</v>
      </c>
      <c r="E7088" t="s">
        <v>5914</v>
      </c>
      <c r="F7088" s="1"/>
      <c r="G7088" s="1" t="str">
        <f t="array" ref="G7088">IF(COUNT(FIND(Keywords!$E$3:$E$5,I7088)),"실족추락","")</f>
        <v/>
      </c>
      <c r="H7088" s="1"/>
      <c r="I7088" t="s">
        <v>11444</v>
      </c>
      <c r="J7088" t="s">
        <v>13791</v>
      </c>
      <c r="K7088" t="s">
        <v>13800</v>
      </c>
      <c r="L7088" t="s">
        <v>15139</v>
      </c>
      <c r="M7088" t="s">
        <v>14538</v>
      </c>
      <c r="N7088" t="s">
        <v>14534</v>
      </c>
      <c r="O7088" t="s">
        <v>14538</v>
      </c>
    </row>
    <row r="7089" spans="1:15">
      <c r="A7089" t="s">
        <v>16</v>
      </c>
      <c r="B7089" t="s">
        <v>120</v>
      </c>
      <c r="C7089" t="s">
        <v>3105</v>
      </c>
      <c r="D7089" t="s">
        <v>5911</v>
      </c>
      <c r="E7089" t="s">
        <v>5914</v>
      </c>
      <c r="F7089" s="1"/>
      <c r="G7089" s="1" t="str">
        <f t="array" ref="G7089">IF(COUNT(FIND(Keywords!$E$3:$E$5,I7089)),"실족추락","")</f>
        <v/>
      </c>
      <c r="H7089" s="1"/>
      <c r="I7089" t="s">
        <v>11445</v>
      </c>
      <c r="J7089" t="s">
        <v>13999</v>
      </c>
      <c r="K7089" t="s">
        <v>15135</v>
      </c>
      <c r="L7089" t="s">
        <v>14936</v>
      </c>
      <c r="M7089" t="s">
        <v>14538</v>
      </c>
      <c r="N7089" t="s">
        <v>15298</v>
      </c>
      <c r="O7089" t="s">
        <v>14538</v>
      </c>
    </row>
    <row r="7090" spans="1:15">
      <c r="A7090" t="s">
        <v>16</v>
      </c>
      <c r="B7090" t="s">
        <v>120</v>
      </c>
      <c r="C7090" t="s">
        <v>4397</v>
      </c>
      <c r="D7090" t="s">
        <v>5910</v>
      </c>
      <c r="E7090" t="s">
        <v>5914</v>
      </c>
      <c r="F7090" s="1"/>
      <c r="G7090" s="1" t="str">
        <f t="array" ref="G7090">IF(COUNT(FIND(Keywords!$E$3:$E$5,I7090)),"실족추락","")</f>
        <v/>
      </c>
      <c r="H7090" s="1"/>
      <c r="I7090" t="s">
        <v>11446</v>
      </c>
      <c r="J7090" t="s">
        <v>14003</v>
      </c>
      <c r="K7090" t="s">
        <v>14948</v>
      </c>
      <c r="L7090" t="s">
        <v>15552</v>
      </c>
      <c r="M7090" t="s">
        <v>14538</v>
      </c>
      <c r="N7090" t="s">
        <v>15138</v>
      </c>
      <c r="O7090" t="s">
        <v>14538</v>
      </c>
    </row>
    <row r="7091" spans="1:15">
      <c r="A7091" t="s">
        <v>16</v>
      </c>
      <c r="B7091" t="s">
        <v>120</v>
      </c>
      <c r="C7091" t="s">
        <v>3898</v>
      </c>
      <c r="D7091" t="s">
        <v>5911</v>
      </c>
      <c r="E7091" t="s">
        <v>5914</v>
      </c>
      <c r="F7091" s="1" t="s">
        <v>5911</v>
      </c>
      <c r="G7091" s="1" t="str">
        <f t="array" ref="G7091">IF(COUNT(FIND(Keywords!$E$3:$E$5,I7091)),"실족추락","")</f>
        <v/>
      </c>
      <c r="H7091" s="1"/>
      <c r="I7091" t="s">
        <v>11447</v>
      </c>
      <c r="J7091" t="s">
        <v>13804</v>
      </c>
      <c r="K7091" t="s">
        <v>13751</v>
      </c>
      <c r="L7091" t="s">
        <v>14764</v>
      </c>
      <c r="M7091" t="s">
        <v>14538</v>
      </c>
      <c r="N7091" t="s">
        <v>14495</v>
      </c>
      <c r="O7091" t="s">
        <v>14538</v>
      </c>
    </row>
    <row r="7092" spans="1:15">
      <c r="A7092" t="s">
        <v>16</v>
      </c>
      <c r="B7092" t="s">
        <v>120</v>
      </c>
      <c r="C7092" t="s">
        <v>3898</v>
      </c>
      <c r="D7092" t="s">
        <v>16113</v>
      </c>
      <c r="E7092" t="s">
        <v>5914</v>
      </c>
      <c r="F7092" s="1" t="str">
        <f t="array" ref="F7092">IF(COUNT(FIND(Keywords!$C$3:$C$41,I7092)),"일반조난","")</f>
        <v/>
      </c>
      <c r="G7092" s="1" t="str">
        <f t="array" ref="G7092">IF(COUNT(FIND(Keywords!$E$3:$E$5,I7092)),"실족추락","")</f>
        <v/>
      </c>
      <c r="H7092" s="1" t="str">
        <f t="array" ref="H7092">IF(COUNT(FIND(Keywords!$B$3:$B$12,I7092)),"개인질환","")</f>
        <v/>
      </c>
      <c r="I7092" t="s">
        <v>11448</v>
      </c>
      <c r="J7092" t="s">
        <v>13804</v>
      </c>
      <c r="K7092" t="s">
        <v>13751</v>
      </c>
      <c r="L7092" t="s">
        <v>14764</v>
      </c>
      <c r="M7092" t="s">
        <v>14538</v>
      </c>
      <c r="N7092" t="s">
        <v>14495</v>
      </c>
      <c r="O7092" t="s">
        <v>14538</v>
      </c>
    </row>
    <row r="7093" spans="1:15">
      <c r="A7093" t="s">
        <v>16</v>
      </c>
      <c r="B7093" t="s">
        <v>120</v>
      </c>
      <c r="C7093" t="s">
        <v>4398</v>
      </c>
      <c r="D7093" t="s">
        <v>5911</v>
      </c>
      <c r="E7093" t="s">
        <v>5914</v>
      </c>
      <c r="F7093" s="1"/>
      <c r="G7093" s="1" t="str">
        <f t="array" ref="G7093">IF(COUNT(FIND(Keywords!$E$3:$E$5,I7093)),"실족추락","")</f>
        <v/>
      </c>
      <c r="H7093" s="1"/>
      <c r="I7093" t="s">
        <v>11449</v>
      </c>
      <c r="J7093" t="s">
        <v>13791</v>
      </c>
      <c r="K7093" t="s">
        <v>14384</v>
      </c>
      <c r="L7093" t="s">
        <v>14766</v>
      </c>
      <c r="M7093" t="s">
        <v>14538</v>
      </c>
      <c r="N7093" t="s">
        <v>14683</v>
      </c>
      <c r="O7093" t="s">
        <v>14538</v>
      </c>
    </row>
    <row r="7094" spans="1:15">
      <c r="A7094" t="s">
        <v>16</v>
      </c>
      <c r="B7094" t="s">
        <v>120</v>
      </c>
      <c r="C7094" t="s">
        <v>4399</v>
      </c>
      <c r="D7094" t="s">
        <v>5909</v>
      </c>
      <c r="E7094" t="s">
        <v>5914</v>
      </c>
      <c r="F7094" s="1"/>
      <c r="G7094" s="1" t="str">
        <f t="array" ref="G7094">IF(COUNT(FIND(Keywords!$E$3:$E$5,I7094)),"실족추락","")</f>
        <v/>
      </c>
      <c r="H7094" s="1"/>
      <c r="I7094" t="s">
        <v>11450</v>
      </c>
      <c r="J7094" t="s">
        <v>13738</v>
      </c>
      <c r="K7094" t="s">
        <v>14276</v>
      </c>
      <c r="L7094" t="s">
        <v>14549</v>
      </c>
      <c r="M7094" t="s">
        <v>14538</v>
      </c>
      <c r="N7094" t="s">
        <v>15416</v>
      </c>
      <c r="O7094" t="s">
        <v>14538</v>
      </c>
    </row>
    <row r="7095" spans="1:15">
      <c r="A7095" t="s">
        <v>16</v>
      </c>
      <c r="B7095" t="s">
        <v>120</v>
      </c>
      <c r="C7095" t="s">
        <v>4400</v>
      </c>
      <c r="D7095" t="s">
        <v>16113</v>
      </c>
      <c r="E7095" t="s">
        <v>5914</v>
      </c>
      <c r="F7095" s="1" t="str">
        <f t="array" ref="F7095">IF(COUNT(FIND(Keywords!$C$3:$C$41,I7095)),"일반조난","")</f>
        <v/>
      </c>
      <c r="G7095" s="1" t="str">
        <f t="array" ref="G7095">IF(COUNT(FIND(Keywords!$E$3:$E$5,I7095)),"실족추락","")</f>
        <v/>
      </c>
      <c r="H7095" s="1" t="str">
        <f t="array" ref="H7095">IF(COUNT(FIND(Keywords!$B$3:$B$12,I7095)),"개인질환","")</f>
        <v/>
      </c>
      <c r="I7095" t="s">
        <v>11451</v>
      </c>
      <c r="J7095" t="s">
        <v>13779</v>
      </c>
      <c r="K7095" t="s">
        <v>14178</v>
      </c>
      <c r="L7095" t="s">
        <v>14817</v>
      </c>
      <c r="M7095" t="s">
        <v>14538</v>
      </c>
      <c r="N7095" t="s">
        <v>14813</v>
      </c>
      <c r="O7095" t="s">
        <v>14538</v>
      </c>
    </row>
    <row r="7096" spans="1:15">
      <c r="A7096" t="s">
        <v>16</v>
      </c>
      <c r="B7096" t="s">
        <v>120</v>
      </c>
      <c r="C7096" t="s">
        <v>4400</v>
      </c>
      <c r="D7096" t="s">
        <v>5909</v>
      </c>
      <c r="E7096" t="s">
        <v>5914</v>
      </c>
      <c r="F7096" s="1"/>
      <c r="G7096" s="1" t="str">
        <f t="array" ref="G7096">IF(COUNT(FIND(Keywords!$E$3:$E$5,I7096)),"실족추락","")</f>
        <v/>
      </c>
      <c r="H7096" s="1"/>
      <c r="I7096" t="s">
        <v>11452</v>
      </c>
      <c r="J7096" t="s">
        <v>13779</v>
      </c>
      <c r="K7096" t="s">
        <v>14178</v>
      </c>
      <c r="L7096" t="s">
        <v>14817</v>
      </c>
      <c r="M7096" t="s">
        <v>14538</v>
      </c>
      <c r="N7096" t="s">
        <v>14813</v>
      </c>
      <c r="O7096" t="s">
        <v>14538</v>
      </c>
    </row>
    <row r="7097" spans="1:15">
      <c r="A7097" t="s">
        <v>16</v>
      </c>
      <c r="B7097" t="s">
        <v>120</v>
      </c>
      <c r="C7097" t="s">
        <v>1104</v>
      </c>
      <c r="D7097" t="s">
        <v>5909</v>
      </c>
      <c r="E7097" t="s">
        <v>5914</v>
      </c>
      <c r="F7097" s="1"/>
      <c r="G7097" s="1" t="str">
        <f t="array" ref="G7097">IF(COUNT(FIND(Keywords!$E$3:$E$5,I7097)),"실족추락","")</f>
        <v/>
      </c>
      <c r="H7097" s="1"/>
      <c r="I7097" t="s">
        <v>11453</v>
      </c>
      <c r="J7097" t="s">
        <v>13752</v>
      </c>
      <c r="K7097" t="s">
        <v>14003</v>
      </c>
      <c r="L7097" t="s">
        <v>14817</v>
      </c>
      <c r="M7097" t="s">
        <v>14538</v>
      </c>
      <c r="N7097" t="s">
        <v>15280</v>
      </c>
      <c r="O7097" t="s">
        <v>14538</v>
      </c>
    </row>
    <row r="7098" spans="1:15">
      <c r="A7098" t="s">
        <v>16</v>
      </c>
      <c r="B7098" t="s">
        <v>120</v>
      </c>
      <c r="C7098" t="s">
        <v>4401</v>
      </c>
      <c r="D7098" t="s">
        <v>5911</v>
      </c>
      <c r="E7098" t="s">
        <v>5914</v>
      </c>
      <c r="F7098" s="1" t="s">
        <v>5911</v>
      </c>
      <c r="G7098" s="1" t="str">
        <f t="array" ref="G7098">IF(COUNT(FIND(Keywords!$E$3:$E$5,I7098)),"실족추락","")</f>
        <v/>
      </c>
      <c r="H7098" s="1"/>
      <c r="I7098" t="s">
        <v>11454</v>
      </c>
      <c r="J7098" t="s">
        <v>13824</v>
      </c>
      <c r="K7098" t="s">
        <v>15093</v>
      </c>
      <c r="L7098" t="s">
        <v>14869</v>
      </c>
      <c r="M7098" t="s">
        <v>14538</v>
      </c>
      <c r="N7098" t="s">
        <v>14376</v>
      </c>
      <c r="O7098" t="s">
        <v>14538</v>
      </c>
    </row>
    <row r="7099" spans="1:15">
      <c r="A7099" t="s">
        <v>16</v>
      </c>
      <c r="B7099" t="s">
        <v>120</v>
      </c>
      <c r="C7099" t="s">
        <v>4402</v>
      </c>
      <c r="D7099" t="s">
        <v>5911</v>
      </c>
      <c r="E7099" t="s">
        <v>5914</v>
      </c>
      <c r="F7099" s="1" t="s">
        <v>5911</v>
      </c>
      <c r="G7099" s="1" t="str">
        <f t="array" ref="G7099">IF(COUNT(FIND(Keywords!$E$3:$E$5,I7099)),"실족추락","")</f>
        <v/>
      </c>
      <c r="H7099" s="1"/>
      <c r="I7099" t="s">
        <v>11455</v>
      </c>
      <c r="J7099" t="s">
        <v>13740</v>
      </c>
      <c r="K7099" t="s">
        <v>14656</v>
      </c>
      <c r="L7099" t="s">
        <v>14740</v>
      </c>
      <c r="M7099" t="s">
        <v>14538</v>
      </c>
      <c r="N7099" t="s">
        <v>14512</v>
      </c>
      <c r="O7099" t="s">
        <v>14538</v>
      </c>
    </row>
    <row r="7100" spans="1:15">
      <c r="A7100" t="s">
        <v>16</v>
      </c>
      <c r="B7100" t="s">
        <v>120</v>
      </c>
      <c r="C7100" t="s">
        <v>4403</v>
      </c>
      <c r="D7100" t="s">
        <v>5911</v>
      </c>
      <c r="E7100" t="s">
        <v>5914</v>
      </c>
      <c r="F7100" s="1"/>
      <c r="G7100" s="1" t="str">
        <f t="array" ref="G7100">IF(COUNT(FIND(Keywords!$E$3:$E$5,I7100)),"실족추락","")</f>
        <v/>
      </c>
      <c r="H7100" s="1"/>
      <c r="I7100" t="s">
        <v>11456</v>
      </c>
      <c r="J7100" t="s">
        <v>13822</v>
      </c>
      <c r="K7100" t="s">
        <v>14398</v>
      </c>
      <c r="L7100" t="s">
        <v>14892</v>
      </c>
      <c r="M7100" t="s">
        <v>14538</v>
      </c>
      <c r="N7100" t="s">
        <v>14627</v>
      </c>
      <c r="O7100" t="s">
        <v>14538</v>
      </c>
    </row>
    <row r="7101" spans="1:15">
      <c r="A7101" t="s">
        <v>16</v>
      </c>
      <c r="B7101" t="s">
        <v>120</v>
      </c>
      <c r="C7101" t="s">
        <v>4404</v>
      </c>
      <c r="D7101" t="s">
        <v>5911</v>
      </c>
      <c r="E7101" t="s">
        <v>5914</v>
      </c>
      <c r="F7101" s="1" t="s">
        <v>5911</v>
      </c>
      <c r="G7101" s="1" t="str">
        <f t="array" ref="G7101">IF(COUNT(FIND(Keywords!$E$3:$E$5,I7101)),"실족추락","")</f>
        <v/>
      </c>
      <c r="H7101" s="1"/>
      <c r="I7101" t="s">
        <v>11457</v>
      </c>
      <c r="J7101" t="s">
        <v>13972</v>
      </c>
      <c r="K7101" t="s">
        <v>14051</v>
      </c>
      <c r="L7101" t="s">
        <v>14897</v>
      </c>
      <c r="M7101" t="s">
        <v>15455</v>
      </c>
      <c r="N7101" t="s">
        <v>14157</v>
      </c>
      <c r="O7101" t="s">
        <v>14538</v>
      </c>
    </row>
    <row r="7102" spans="1:15">
      <c r="A7102" t="s">
        <v>16</v>
      </c>
      <c r="B7102" t="s">
        <v>120</v>
      </c>
      <c r="C7102" t="s">
        <v>4405</v>
      </c>
      <c r="D7102" t="s">
        <v>5911</v>
      </c>
      <c r="E7102" t="s">
        <v>5914</v>
      </c>
      <c r="F7102" s="1" t="s">
        <v>5911</v>
      </c>
      <c r="G7102" s="1" t="str">
        <f t="array" ref="G7102">IF(COUNT(FIND(Keywords!$E$3:$E$5,I7102)),"실족추락","")</f>
        <v/>
      </c>
      <c r="H7102" s="1"/>
      <c r="I7102" t="s">
        <v>11458</v>
      </c>
      <c r="J7102" t="s">
        <v>13998</v>
      </c>
      <c r="K7102" t="s">
        <v>14625</v>
      </c>
      <c r="L7102" t="s">
        <v>14365</v>
      </c>
      <c r="M7102" t="s">
        <v>14538</v>
      </c>
      <c r="N7102" t="s">
        <v>14930</v>
      </c>
      <c r="O7102" t="s">
        <v>14538</v>
      </c>
    </row>
    <row r="7103" spans="1:15">
      <c r="A7103" t="s">
        <v>16</v>
      </c>
      <c r="B7103" t="s">
        <v>120</v>
      </c>
      <c r="C7103" t="s">
        <v>2095</v>
      </c>
      <c r="D7103" t="s">
        <v>5911</v>
      </c>
      <c r="E7103" t="s">
        <v>5914</v>
      </c>
      <c r="F7103" s="1" t="s">
        <v>5911</v>
      </c>
      <c r="G7103" s="1" t="str">
        <f t="array" ref="G7103">IF(COUNT(FIND(Keywords!$E$3:$E$5,I7103)),"실족추락","")</f>
        <v/>
      </c>
      <c r="H7103" s="1"/>
      <c r="I7103" t="s">
        <v>11459</v>
      </c>
      <c r="J7103" t="s">
        <v>13781</v>
      </c>
      <c r="K7103" t="s">
        <v>15091</v>
      </c>
      <c r="L7103" t="s">
        <v>14517</v>
      </c>
      <c r="M7103" t="s">
        <v>14538</v>
      </c>
      <c r="N7103" t="s">
        <v>14759</v>
      </c>
      <c r="O7103" t="s">
        <v>14538</v>
      </c>
    </row>
    <row r="7104" spans="1:15">
      <c r="A7104" t="s">
        <v>16</v>
      </c>
      <c r="B7104" t="s">
        <v>120</v>
      </c>
      <c r="C7104" t="s">
        <v>4406</v>
      </c>
      <c r="D7104" t="s">
        <v>5909</v>
      </c>
      <c r="E7104" t="s">
        <v>5914</v>
      </c>
      <c r="F7104" s="1"/>
      <c r="G7104" s="1" t="str">
        <f t="array" ref="G7104">IF(COUNT(FIND(Keywords!$E$3:$E$5,I7104)),"실족추락","")</f>
        <v>실족추락</v>
      </c>
      <c r="H7104" s="1"/>
      <c r="I7104" t="s">
        <v>11460</v>
      </c>
      <c r="J7104" t="s">
        <v>13889</v>
      </c>
      <c r="K7104" t="s">
        <v>14441</v>
      </c>
      <c r="L7104" t="s">
        <v>15153</v>
      </c>
      <c r="M7104" t="s">
        <v>14538</v>
      </c>
      <c r="N7104" t="s">
        <v>15146</v>
      </c>
      <c r="O7104" t="s">
        <v>14538</v>
      </c>
    </row>
    <row r="7105" spans="1:15">
      <c r="A7105" t="s">
        <v>16</v>
      </c>
      <c r="B7105" t="s">
        <v>120</v>
      </c>
      <c r="C7105" t="s">
        <v>4407</v>
      </c>
      <c r="D7105" t="s">
        <v>5909</v>
      </c>
      <c r="E7105" t="s">
        <v>5914</v>
      </c>
      <c r="F7105" s="1"/>
      <c r="G7105" s="1" t="str">
        <f t="array" ref="G7105">IF(COUNT(FIND(Keywords!$E$3:$E$5,I7105)),"실족추락","")</f>
        <v/>
      </c>
      <c r="H7105" s="1"/>
      <c r="I7105" t="s">
        <v>11461</v>
      </c>
      <c r="J7105" t="s">
        <v>13841</v>
      </c>
      <c r="K7105" t="s">
        <v>13783</v>
      </c>
      <c r="L7105" t="s">
        <v>14987</v>
      </c>
      <c r="M7105" t="s">
        <v>14538</v>
      </c>
      <c r="N7105" t="s">
        <v>15146</v>
      </c>
      <c r="O7105" t="s">
        <v>14538</v>
      </c>
    </row>
    <row r="7106" spans="1:15">
      <c r="A7106" t="s">
        <v>16</v>
      </c>
      <c r="B7106" t="s">
        <v>120</v>
      </c>
      <c r="C7106" t="s">
        <v>4408</v>
      </c>
      <c r="D7106" t="s">
        <v>5911</v>
      </c>
      <c r="E7106" t="s">
        <v>5914</v>
      </c>
      <c r="F7106" s="1"/>
      <c r="G7106" s="1" t="str">
        <f t="array" ref="G7106">IF(COUNT(FIND(Keywords!$E$3:$E$5,I7106)),"실족추락","")</f>
        <v/>
      </c>
      <c r="H7106" s="1"/>
      <c r="I7106" t="s">
        <v>11462</v>
      </c>
      <c r="J7106" t="s">
        <v>13835</v>
      </c>
      <c r="K7106" t="s">
        <v>15119</v>
      </c>
      <c r="L7106" t="s">
        <v>14776</v>
      </c>
      <c r="M7106" t="s">
        <v>14538</v>
      </c>
      <c r="N7106" t="s">
        <v>14313</v>
      </c>
      <c r="O7106" t="s">
        <v>14538</v>
      </c>
    </row>
    <row r="7107" spans="1:15">
      <c r="A7107" t="s">
        <v>16</v>
      </c>
      <c r="B7107" t="s">
        <v>120</v>
      </c>
      <c r="C7107" t="s">
        <v>1899</v>
      </c>
      <c r="D7107" t="s">
        <v>5909</v>
      </c>
      <c r="E7107" t="s">
        <v>5914</v>
      </c>
      <c r="F7107" s="1"/>
      <c r="G7107" s="1" t="str">
        <f t="array" ref="G7107">IF(COUNT(FIND(Keywords!$E$3:$E$5,I7107)),"실족추락","")</f>
        <v/>
      </c>
      <c r="H7107" s="1"/>
      <c r="I7107" t="s">
        <v>11463</v>
      </c>
      <c r="J7107" t="s">
        <v>13895</v>
      </c>
      <c r="K7107" t="s">
        <v>14440</v>
      </c>
      <c r="L7107" t="s">
        <v>14936</v>
      </c>
      <c r="M7107" t="s">
        <v>14538</v>
      </c>
      <c r="N7107" t="s">
        <v>14058</v>
      </c>
      <c r="O7107" t="s">
        <v>14538</v>
      </c>
    </row>
    <row r="7108" spans="1:15">
      <c r="A7108" t="s">
        <v>16</v>
      </c>
      <c r="B7108" t="s">
        <v>120</v>
      </c>
      <c r="C7108" t="s">
        <v>2096</v>
      </c>
      <c r="D7108" t="s">
        <v>5909</v>
      </c>
      <c r="E7108" t="s">
        <v>5914</v>
      </c>
      <c r="F7108" s="1"/>
      <c r="G7108" s="1" t="str">
        <f t="array" ref="G7108">IF(COUNT(FIND(Keywords!$E$3:$E$5,I7108)),"실족추락","")</f>
        <v/>
      </c>
      <c r="H7108" s="1"/>
      <c r="I7108" t="s">
        <v>11464</v>
      </c>
      <c r="J7108" t="s">
        <v>13888</v>
      </c>
      <c r="K7108" t="s">
        <v>14618</v>
      </c>
      <c r="L7108" t="s">
        <v>15078</v>
      </c>
      <c r="M7108" t="s">
        <v>14538</v>
      </c>
      <c r="N7108" t="s">
        <v>15235</v>
      </c>
      <c r="O7108" t="s">
        <v>14538</v>
      </c>
    </row>
    <row r="7109" spans="1:15">
      <c r="A7109" t="s">
        <v>16</v>
      </c>
      <c r="B7109" t="s">
        <v>120</v>
      </c>
      <c r="C7109" t="s">
        <v>3904</v>
      </c>
      <c r="D7109" t="s">
        <v>16113</v>
      </c>
      <c r="E7109" t="s">
        <v>5914</v>
      </c>
      <c r="F7109" s="1" t="str">
        <f t="array" ref="F7109">IF(COUNT(FIND(Keywords!$C$3:$C$41,I7109)),"일반조난","")</f>
        <v/>
      </c>
      <c r="G7109" s="1" t="str">
        <f t="array" ref="G7109">IF(COUNT(FIND(Keywords!$E$3:$E$5,I7109)),"실족추락","")</f>
        <v/>
      </c>
      <c r="H7109" s="1" t="str">
        <f t="array" ref="H7109">IF(COUNT(FIND(Keywords!$B$3:$B$12,I7109)),"개인질환","")</f>
        <v/>
      </c>
      <c r="I7109" t="s">
        <v>11465</v>
      </c>
      <c r="J7109" t="s">
        <v>13880</v>
      </c>
      <c r="K7109" t="s">
        <v>14607</v>
      </c>
      <c r="L7109" t="s">
        <v>14463</v>
      </c>
      <c r="M7109" t="s">
        <v>14538</v>
      </c>
      <c r="N7109" t="s">
        <v>14949</v>
      </c>
      <c r="O7109" t="s">
        <v>14538</v>
      </c>
    </row>
    <row r="7110" spans="1:15">
      <c r="A7110" t="s">
        <v>16</v>
      </c>
      <c r="B7110" t="s">
        <v>120</v>
      </c>
      <c r="C7110" t="s">
        <v>3905</v>
      </c>
      <c r="D7110" t="s">
        <v>5909</v>
      </c>
      <c r="E7110" t="s">
        <v>5914</v>
      </c>
      <c r="F7110" s="1"/>
      <c r="G7110" s="1" t="str">
        <f t="array" ref="G7110">IF(COUNT(FIND(Keywords!$E$3:$E$5,I7110)),"실족추락","")</f>
        <v/>
      </c>
      <c r="H7110" s="1"/>
      <c r="I7110" t="s">
        <v>11466</v>
      </c>
      <c r="J7110" t="s">
        <v>13867</v>
      </c>
      <c r="K7110" t="s">
        <v>14622</v>
      </c>
      <c r="L7110" t="s">
        <v>14101</v>
      </c>
      <c r="M7110" t="s">
        <v>14538</v>
      </c>
      <c r="N7110" t="s">
        <v>15403</v>
      </c>
      <c r="O7110" t="s">
        <v>14538</v>
      </c>
    </row>
    <row r="7111" spans="1:15">
      <c r="A7111" t="s">
        <v>16</v>
      </c>
      <c r="B7111" t="s">
        <v>120</v>
      </c>
      <c r="C7111" t="s">
        <v>2300</v>
      </c>
      <c r="D7111" t="s">
        <v>5909</v>
      </c>
      <c r="E7111" t="s">
        <v>5914</v>
      </c>
      <c r="F7111" s="1"/>
      <c r="G7111" s="1" t="str">
        <f t="array" ref="G7111">IF(COUNT(FIND(Keywords!$E$3:$E$5,I7111)),"실족추락","")</f>
        <v/>
      </c>
      <c r="H7111" s="1"/>
      <c r="I7111" t="s">
        <v>11467</v>
      </c>
      <c r="J7111" t="s">
        <v>13838</v>
      </c>
      <c r="K7111" t="s">
        <v>14622</v>
      </c>
      <c r="L7111" t="s">
        <v>15078</v>
      </c>
      <c r="M7111" t="s">
        <v>14538</v>
      </c>
      <c r="N7111" t="s">
        <v>14804</v>
      </c>
      <c r="O7111" t="s">
        <v>14538</v>
      </c>
    </row>
    <row r="7112" spans="1:15">
      <c r="A7112" t="s">
        <v>16</v>
      </c>
      <c r="B7112" t="s">
        <v>120</v>
      </c>
      <c r="C7112" t="s">
        <v>2300</v>
      </c>
      <c r="D7112" t="s">
        <v>16113</v>
      </c>
      <c r="E7112" t="s">
        <v>5914</v>
      </c>
      <c r="F7112" s="1" t="str">
        <f t="array" ref="F7112">IF(COUNT(FIND(Keywords!$C$3:$C$41,I7112)),"일반조난","")</f>
        <v/>
      </c>
      <c r="G7112" s="1" t="str">
        <f t="array" ref="G7112">IF(COUNT(FIND(Keywords!$E$3:$E$5,I7112)),"실족추락","")</f>
        <v/>
      </c>
      <c r="H7112" s="1" t="str">
        <f t="array" ref="H7112">IF(COUNT(FIND(Keywords!$B$3:$B$12,I7112)),"개인질환","")</f>
        <v/>
      </c>
      <c r="I7112" t="s">
        <v>11468</v>
      </c>
      <c r="J7112" t="s">
        <v>13838</v>
      </c>
      <c r="K7112" t="s">
        <v>14622</v>
      </c>
      <c r="L7112" t="s">
        <v>15078</v>
      </c>
      <c r="M7112" t="s">
        <v>14538</v>
      </c>
      <c r="N7112" t="s">
        <v>14804</v>
      </c>
      <c r="O7112" t="s">
        <v>14538</v>
      </c>
    </row>
    <row r="7113" spans="1:15">
      <c r="A7113" t="s">
        <v>16</v>
      </c>
      <c r="B7113" t="s">
        <v>120</v>
      </c>
      <c r="C7113" t="s">
        <v>1900</v>
      </c>
      <c r="D7113" t="s">
        <v>5909</v>
      </c>
      <c r="E7113" t="s">
        <v>5914</v>
      </c>
      <c r="F7113" s="1"/>
      <c r="G7113" s="1" t="str">
        <f t="array" ref="G7113">IF(COUNT(FIND(Keywords!$E$3:$E$5,I7113)),"실족추락","")</f>
        <v/>
      </c>
      <c r="H7113" s="1"/>
      <c r="I7113" t="s">
        <v>11469</v>
      </c>
      <c r="J7113" t="s">
        <v>13819</v>
      </c>
      <c r="K7113" t="s">
        <v>14993</v>
      </c>
      <c r="L7113" t="s">
        <v>14802</v>
      </c>
      <c r="M7113" t="s">
        <v>14538</v>
      </c>
      <c r="N7113" t="s">
        <v>15110</v>
      </c>
      <c r="O7113" t="s">
        <v>14538</v>
      </c>
    </row>
    <row r="7114" spans="1:15">
      <c r="A7114" t="s">
        <v>16</v>
      </c>
      <c r="B7114" t="s">
        <v>120</v>
      </c>
      <c r="C7114" t="s">
        <v>4409</v>
      </c>
      <c r="D7114" t="s">
        <v>5911</v>
      </c>
      <c r="E7114" t="s">
        <v>5914</v>
      </c>
      <c r="F7114" s="1"/>
      <c r="G7114" s="1" t="str">
        <f t="array" ref="G7114">IF(COUNT(FIND(Keywords!$E$3:$E$5,I7114)),"실족추락","")</f>
        <v/>
      </c>
      <c r="H7114" s="1"/>
      <c r="I7114" t="s">
        <v>11470</v>
      </c>
      <c r="J7114" t="s">
        <v>13902</v>
      </c>
      <c r="K7114" t="s">
        <v>14005</v>
      </c>
      <c r="L7114" t="s">
        <v>14486</v>
      </c>
      <c r="M7114" t="s">
        <v>14538</v>
      </c>
      <c r="N7114" t="s">
        <v>14032</v>
      </c>
      <c r="O7114" t="s">
        <v>14538</v>
      </c>
    </row>
    <row r="7115" spans="1:15">
      <c r="A7115" t="s">
        <v>16</v>
      </c>
      <c r="B7115" t="s">
        <v>120</v>
      </c>
      <c r="C7115" t="s">
        <v>3404</v>
      </c>
      <c r="D7115" t="s">
        <v>5909</v>
      </c>
      <c r="E7115" t="s">
        <v>5914</v>
      </c>
      <c r="F7115" s="1"/>
      <c r="G7115" s="1" t="str">
        <f t="array" ref="G7115">IF(COUNT(FIND(Keywords!$E$3:$E$5,I7115)),"실족추락","")</f>
        <v/>
      </c>
      <c r="H7115" s="1"/>
      <c r="I7115" t="s">
        <v>11471</v>
      </c>
      <c r="J7115" t="s">
        <v>13901</v>
      </c>
      <c r="K7115" t="s">
        <v>14989</v>
      </c>
      <c r="L7115" t="s">
        <v>14686</v>
      </c>
      <c r="M7115" t="s">
        <v>14643</v>
      </c>
      <c r="N7115" t="s">
        <v>14621</v>
      </c>
      <c r="O7115" t="s">
        <v>14538</v>
      </c>
    </row>
    <row r="7116" spans="1:15">
      <c r="A7116" t="s">
        <v>16</v>
      </c>
      <c r="B7116" t="s">
        <v>120</v>
      </c>
      <c r="C7116" t="s">
        <v>4410</v>
      </c>
      <c r="D7116" t="s">
        <v>5911</v>
      </c>
      <c r="E7116" t="s">
        <v>5914</v>
      </c>
      <c r="F7116" s="1" t="s">
        <v>5911</v>
      </c>
      <c r="G7116" s="1" t="str">
        <f t="array" ref="G7116">IF(COUNT(FIND(Keywords!$E$3:$E$5,I7116)),"실족추락","")</f>
        <v/>
      </c>
      <c r="H7116" s="1"/>
      <c r="I7116" t="s">
        <v>11472</v>
      </c>
      <c r="J7116" t="s">
        <v>13794</v>
      </c>
      <c r="K7116" t="s">
        <v>14006</v>
      </c>
      <c r="L7116" t="s">
        <v>15556</v>
      </c>
      <c r="M7116" t="s">
        <v>14538</v>
      </c>
      <c r="N7116" t="s">
        <v>14366</v>
      </c>
      <c r="O7116" t="s">
        <v>14538</v>
      </c>
    </row>
    <row r="7117" spans="1:15">
      <c r="A7117" t="s">
        <v>16</v>
      </c>
      <c r="B7117" t="s">
        <v>120</v>
      </c>
      <c r="C7117" t="s">
        <v>1264</v>
      </c>
      <c r="D7117" t="s">
        <v>16113</v>
      </c>
      <c r="E7117" t="s">
        <v>5914</v>
      </c>
      <c r="F7117" s="1" t="str">
        <f t="array" ref="F7117">IF(COUNT(FIND(Keywords!$C$3:$C$41,I7117)),"일반조난","")</f>
        <v/>
      </c>
      <c r="G7117" s="1" t="str">
        <f t="array" ref="G7117">IF(COUNT(FIND(Keywords!$E$3:$E$5,I7117)),"실족추락","")</f>
        <v/>
      </c>
      <c r="H7117" s="1" t="str">
        <f t="array" ref="H7117">IF(COUNT(FIND(Keywords!$B$3:$B$12,I7117)),"개인질환","")</f>
        <v/>
      </c>
      <c r="I7117" t="s">
        <v>11473</v>
      </c>
      <c r="J7117" t="s">
        <v>13745</v>
      </c>
      <c r="K7117" t="s">
        <v>14469</v>
      </c>
      <c r="L7117" t="s">
        <v>15078</v>
      </c>
      <c r="M7117" t="s">
        <v>14538</v>
      </c>
      <c r="N7117" t="s">
        <v>15453</v>
      </c>
      <c r="O7117" t="s">
        <v>14538</v>
      </c>
    </row>
    <row r="7118" spans="1:15">
      <c r="A7118" t="s">
        <v>16</v>
      </c>
      <c r="B7118" t="s">
        <v>120</v>
      </c>
      <c r="C7118" t="s">
        <v>4411</v>
      </c>
      <c r="D7118" t="s">
        <v>5909</v>
      </c>
      <c r="E7118" t="s">
        <v>5914</v>
      </c>
      <c r="F7118" s="1"/>
      <c r="G7118" s="1" t="str">
        <f t="array" ref="G7118">IF(COUNT(FIND(Keywords!$E$3:$E$5,I7118)),"실족추락","")</f>
        <v>실족추락</v>
      </c>
      <c r="H7118" s="1"/>
      <c r="I7118" t="s">
        <v>11474</v>
      </c>
      <c r="J7118" t="s">
        <v>13899</v>
      </c>
      <c r="K7118" t="s">
        <v>15441</v>
      </c>
      <c r="L7118" t="s">
        <v>14353</v>
      </c>
      <c r="M7118" t="s">
        <v>14538</v>
      </c>
      <c r="N7118" t="s">
        <v>14099</v>
      </c>
      <c r="O7118" t="s">
        <v>14538</v>
      </c>
    </row>
    <row r="7119" spans="1:15">
      <c r="A7119" t="s">
        <v>16</v>
      </c>
      <c r="B7119" t="s">
        <v>120</v>
      </c>
      <c r="C7119" t="s">
        <v>4412</v>
      </c>
      <c r="D7119" t="s">
        <v>5909</v>
      </c>
      <c r="E7119" t="s">
        <v>5914</v>
      </c>
      <c r="F7119" s="1"/>
      <c r="G7119" s="1" t="str">
        <f t="array" ref="G7119">IF(COUNT(FIND(Keywords!$E$3:$E$5,I7119)),"실족추락","")</f>
        <v>실족추락</v>
      </c>
      <c r="H7119" s="1"/>
      <c r="I7119" t="s">
        <v>11475</v>
      </c>
      <c r="J7119" t="s">
        <v>13760</v>
      </c>
      <c r="K7119" t="s">
        <v>14044</v>
      </c>
      <c r="L7119" t="s">
        <v>14878</v>
      </c>
      <c r="M7119" t="s">
        <v>14538</v>
      </c>
      <c r="N7119" t="s">
        <v>14329</v>
      </c>
      <c r="O7119" t="s">
        <v>14538</v>
      </c>
    </row>
    <row r="7120" spans="1:15">
      <c r="A7120" t="s">
        <v>16</v>
      </c>
      <c r="B7120" t="s">
        <v>120</v>
      </c>
      <c r="C7120" t="s">
        <v>3907</v>
      </c>
      <c r="D7120" t="s">
        <v>15977</v>
      </c>
      <c r="E7120" t="s">
        <v>5914</v>
      </c>
      <c r="F7120" s="1"/>
      <c r="G7120" s="1" t="str">
        <f t="array" ref="G7120">IF(COUNT(FIND(Keywords!$E$3:$E$5,I7120)),"실족추락","")</f>
        <v/>
      </c>
      <c r="H7120" s="1"/>
      <c r="I7120" t="s">
        <v>11476</v>
      </c>
      <c r="J7120" t="s">
        <v>13760</v>
      </c>
      <c r="K7120" t="s">
        <v>14924</v>
      </c>
      <c r="L7120" t="s">
        <v>14353</v>
      </c>
      <c r="M7120" t="s">
        <v>14538</v>
      </c>
      <c r="N7120" t="s">
        <v>14685</v>
      </c>
      <c r="O7120" t="s">
        <v>14538</v>
      </c>
    </row>
    <row r="7121" spans="1:15">
      <c r="A7121" t="s">
        <v>16</v>
      </c>
      <c r="B7121" t="s">
        <v>120</v>
      </c>
      <c r="C7121" t="s">
        <v>4413</v>
      </c>
      <c r="D7121" t="s">
        <v>5909</v>
      </c>
      <c r="E7121" t="s">
        <v>5914</v>
      </c>
      <c r="F7121" s="1"/>
      <c r="G7121" s="1" t="str">
        <f t="array" ref="G7121">IF(COUNT(FIND(Keywords!$E$3:$E$5,I7121)),"실족추락","")</f>
        <v>실족추락</v>
      </c>
      <c r="H7121" s="1"/>
      <c r="I7121" t="s">
        <v>11477</v>
      </c>
      <c r="J7121" t="s">
        <v>13771</v>
      </c>
      <c r="K7121" t="s">
        <v>15010</v>
      </c>
      <c r="L7121" t="s">
        <v>14134</v>
      </c>
      <c r="M7121" t="s">
        <v>14538</v>
      </c>
      <c r="N7121" t="s">
        <v>15486</v>
      </c>
      <c r="O7121" t="s">
        <v>14538</v>
      </c>
    </row>
    <row r="7122" spans="1:15">
      <c r="A7122" t="s">
        <v>16</v>
      </c>
      <c r="B7122" t="s">
        <v>120</v>
      </c>
      <c r="C7122" t="s">
        <v>4414</v>
      </c>
      <c r="D7122" t="s">
        <v>5909</v>
      </c>
      <c r="E7122" t="s">
        <v>5914</v>
      </c>
      <c r="F7122" s="1"/>
      <c r="G7122" s="1" t="str">
        <f t="array" ref="G7122">IF(COUNT(FIND(Keywords!$E$3:$E$5,I7122)),"실족추락","")</f>
        <v/>
      </c>
      <c r="H7122" s="1"/>
      <c r="I7122" t="s">
        <v>11478</v>
      </c>
      <c r="J7122" t="s">
        <v>13760</v>
      </c>
      <c r="K7122" t="s">
        <v>14994</v>
      </c>
      <c r="L7122" t="s">
        <v>15393</v>
      </c>
      <c r="M7122" t="s">
        <v>14538</v>
      </c>
      <c r="N7122" t="s">
        <v>15410</v>
      </c>
      <c r="O7122" t="s">
        <v>14538</v>
      </c>
    </row>
    <row r="7123" spans="1:15">
      <c r="A7123" t="s">
        <v>16</v>
      </c>
      <c r="B7123" t="s">
        <v>120</v>
      </c>
      <c r="C7123" t="s">
        <v>4415</v>
      </c>
      <c r="D7123" t="s">
        <v>16113</v>
      </c>
      <c r="E7123" t="s">
        <v>5914</v>
      </c>
      <c r="F7123" s="1" t="str">
        <f t="array" ref="F7123">IF(COUNT(FIND(Keywords!$C$3:$C$41,I7123)),"일반조난","")</f>
        <v/>
      </c>
      <c r="G7123" s="1" t="str">
        <f t="array" ref="G7123">IF(COUNT(FIND(Keywords!$E$3:$E$5,I7123)),"실족추락","")</f>
        <v/>
      </c>
      <c r="H7123" s="1" t="str">
        <f t="array" ref="H7123">IF(COUNT(FIND(Keywords!$B$3:$B$12,I7123)),"개인질환","")</f>
        <v/>
      </c>
      <c r="I7123" t="s">
        <v>11479</v>
      </c>
      <c r="J7123" t="s">
        <v>13905</v>
      </c>
      <c r="K7123" t="s">
        <v>14305</v>
      </c>
      <c r="L7123" t="s">
        <v>14517</v>
      </c>
      <c r="M7123" t="s">
        <v>14538</v>
      </c>
      <c r="N7123" t="s">
        <v>14887</v>
      </c>
      <c r="O7123" t="s">
        <v>14538</v>
      </c>
    </row>
    <row r="7124" spans="1:15">
      <c r="A7124" t="s">
        <v>16</v>
      </c>
      <c r="B7124" t="s">
        <v>120</v>
      </c>
      <c r="C7124" t="s">
        <v>4416</v>
      </c>
      <c r="D7124" t="s">
        <v>5911</v>
      </c>
      <c r="E7124" t="s">
        <v>5914</v>
      </c>
      <c r="F7124" s="1"/>
      <c r="G7124" s="1" t="str">
        <f t="array" ref="G7124">IF(COUNT(FIND(Keywords!$E$3:$E$5,I7124)),"실족추락","")</f>
        <v/>
      </c>
      <c r="H7124" s="1"/>
      <c r="I7124" t="s">
        <v>11480</v>
      </c>
      <c r="J7124" t="s">
        <v>13778</v>
      </c>
      <c r="K7124" t="s">
        <v>14305</v>
      </c>
      <c r="L7124" t="s">
        <v>15078</v>
      </c>
      <c r="M7124" t="s">
        <v>14538</v>
      </c>
      <c r="N7124" t="s">
        <v>14497</v>
      </c>
      <c r="O7124" t="s">
        <v>14538</v>
      </c>
    </row>
    <row r="7125" spans="1:15">
      <c r="A7125" t="s">
        <v>16</v>
      </c>
      <c r="B7125" t="s">
        <v>120</v>
      </c>
      <c r="C7125" t="s">
        <v>4417</v>
      </c>
      <c r="D7125" t="s">
        <v>5909</v>
      </c>
      <c r="E7125" t="s">
        <v>5914</v>
      </c>
      <c r="F7125" s="1"/>
      <c r="G7125" s="1" t="str">
        <f t="array" ref="G7125">IF(COUNT(FIND(Keywords!$E$3:$E$5,I7125)),"실족추락","")</f>
        <v/>
      </c>
      <c r="H7125" s="1"/>
      <c r="I7125" t="s">
        <v>11481</v>
      </c>
      <c r="J7125" t="s">
        <v>13875</v>
      </c>
      <c r="K7125" t="s">
        <v>14926</v>
      </c>
      <c r="L7125" t="s">
        <v>14894</v>
      </c>
      <c r="M7125" t="s">
        <v>14538</v>
      </c>
      <c r="N7125" t="s">
        <v>14133</v>
      </c>
      <c r="O7125" t="s">
        <v>14538</v>
      </c>
    </row>
    <row r="7126" spans="1:15">
      <c r="A7126" t="s">
        <v>16</v>
      </c>
      <c r="B7126" t="s">
        <v>120</v>
      </c>
      <c r="C7126" t="s">
        <v>2759</v>
      </c>
      <c r="D7126" t="s">
        <v>5909</v>
      </c>
      <c r="E7126" t="s">
        <v>5914</v>
      </c>
      <c r="F7126" s="1"/>
      <c r="G7126" s="1" t="str">
        <f t="array" ref="G7126">IF(COUNT(FIND(Keywords!$E$3:$E$5,I7126)),"실족추락","")</f>
        <v>실족추락</v>
      </c>
      <c r="H7126" s="1"/>
      <c r="I7126" t="s">
        <v>11482</v>
      </c>
      <c r="J7126" t="s">
        <v>13762</v>
      </c>
      <c r="K7126" t="s">
        <v>14616</v>
      </c>
      <c r="L7126" t="s">
        <v>14463</v>
      </c>
      <c r="M7126" t="s">
        <v>14538</v>
      </c>
      <c r="N7126" t="s">
        <v>14981</v>
      </c>
      <c r="O7126" t="s">
        <v>14538</v>
      </c>
    </row>
    <row r="7127" spans="1:15">
      <c r="A7127" t="s">
        <v>16</v>
      </c>
      <c r="B7127" t="s">
        <v>120</v>
      </c>
      <c r="C7127" t="s">
        <v>4418</v>
      </c>
      <c r="D7127" t="s">
        <v>5909</v>
      </c>
      <c r="E7127" t="s">
        <v>5914</v>
      </c>
      <c r="F7127" s="1"/>
      <c r="G7127" s="1" t="str">
        <f t="array" ref="G7127">IF(COUNT(FIND(Keywords!$E$3:$E$5,I7127)),"실족추락","")</f>
        <v/>
      </c>
      <c r="H7127" s="1"/>
      <c r="I7127" t="s">
        <v>11483</v>
      </c>
      <c r="J7127" t="s">
        <v>13808</v>
      </c>
      <c r="K7127" t="s">
        <v>14967</v>
      </c>
      <c r="L7127" t="s">
        <v>14712</v>
      </c>
      <c r="M7127" t="s">
        <v>14538</v>
      </c>
      <c r="N7127" t="s">
        <v>14128</v>
      </c>
      <c r="O7127" t="s">
        <v>14538</v>
      </c>
    </row>
    <row r="7128" spans="1:15">
      <c r="A7128" t="s">
        <v>16</v>
      </c>
      <c r="B7128" t="s">
        <v>120</v>
      </c>
      <c r="C7128" t="s">
        <v>4419</v>
      </c>
      <c r="D7128" t="s">
        <v>5911</v>
      </c>
      <c r="E7128" t="s">
        <v>5914</v>
      </c>
      <c r="F7128" s="1"/>
      <c r="G7128" s="1" t="str">
        <f t="array" ref="G7128">IF(COUNT(FIND(Keywords!$E$3:$E$5,I7128)),"실족추락","")</f>
        <v/>
      </c>
      <c r="H7128" s="1"/>
      <c r="I7128" t="s">
        <v>11484</v>
      </c>
      <c r="J7128" t="s">
        <v>13815</v>
      </c>
      <c r="K7128" t="s">
        <v>15442</v>
      </c>
      <c r="L7128" t="s">
        <v>14648</v>
      </c>
      <c r="M7128" t="s">
        <v>14538</v>
      </c>
      <c r="N7128" t="s">
        <v>14451</v>
      </c>
      <c r="O7128" t="s">
        <v>14538</v>
      </c>
    </row>
    <row r="7129" spans="1:15">
      <c r="A7129" t="s">
        <v>16</v>
      </c>
      <c r="B7129" t="s">
        <v>120</v>
      </c>
      <c r="C7129" t="s">
        <v>4419</v>
      </c>
      <c r="D7129" t="s">
        <v>5909</v>
      </c>
      <c r="E7129" t="s">
        <v>5914</v>
      </c>
      <c r="F7129" s="1"/>
      <c r="G7129" s="1" t="str">
        <f t="array" ref="G7129">IF(COUNT(FIND(Keywords!$E$3:$E$5,I7129)),"실족추락","")</f>
        <v/>
      </c>
      <c r="H7129" s="1"/>
      <c r="I7129" t="s">
        <v>11485</v>
      </c>
      <c r="J7129" t="s">
        <v>13815</v>
      </c>
      <c r="K7129" t="s">
        <v>15442</v>
      </c>
      <c r="L7129" t="s">
        <v>14648</v>
      </c>
      <c r="M7129" t="s">
        <v>14538</v>
      </c>
      <c r="N7129" t="s">
        <v>14451</v>
      </c>
      <c r="O7129" t="s">
        <v>14538</v>
      </c>
    </row>
    <row r="7130" spans="1:15">
      <c r="A7130" t="s">
        <v>16</v>
      </c>
      <c r="B7130" t="s">
        <v>120</v>
      </c>
      <c r="C7130" t="s">
        <v>4420</v>
      </c>
      <c r="D7130" t="s">
        <v>5911</v>
      </c>
      <c r="E7130" t="s">
        <v>5914</v>
      </c>
      <c r="F7130" s="1"/>
      <c r="G7130" s="1" t="str">
        <f t="array" ref="G7130">IF(COUNT(FIND(Keywords!$E$3:$E$5,I7130)),"실족추락","")</f>
        <v/>
      </c>
      <c r="H7130" s="1"/>
      <c r="I7130" t="s">
        <v>11486</v>
      </c>
      <c r="J7130" t="s">
        <v>13840</v>
      </c>
      <c r="K7130" t="s">
        <v>14625</v>
      </c>
      <c r="L7130" t="s">
        <v>14722</v>
      </c>
      <c r="M7130" t="s">
        <v>14538</v>
      </c>
      <c r="N7130" t="s">
        <v>14369</v>
      </c>
      <c r="O7130" t="s">
        <v>14538</v>
      </c>
    </row>
    <row r="7131" spans="1:15">
      <c r="A7131" t="s">
        <v>16</v>
      </c>
      <c r="B7131" t="s">
        <v>120</v>
      </c>
      <c r="C7131" t="s">
        <v>4421</v>
      </c>
      <c r="D7131" t="s">
        <v>5911</v>
      </c>
      <c r="E7131" t="s">
        <v>5914</v>
      </c>
      <c r="F7131" s="1"/>
      <c r="G7131" s="1" t="str">
        <f t="array" ref="G7131">IF(COUNT(FIND(Keywords!$E$3:$E$5,I7131)),"실족추락","")</f>
        <v/>
      </c>
      <c r="H7131" s="1"/>
      <c r="I7131" t="s">
        <v>11487</v>
      </c>
      <c r="J7131" t="s">
        <v>13853</v>
      </c>
      <c r="K7131" t="s">
        <v>14377</v>
      </c>
      <c r="L7131" t="s">
        <v>14512</v>
      </c>
      <c r="M7131" t="s">
        <v>14538</v>
      </c>
      <c r="N7131" t="s">
        <v>14151</v>
      </c>
      <c r="O7131" t="s">
        <v>14538</v>
      </c>
    </row>
    <row r="7132" spans="1:15">
      <c r="A7132" t="s">
        <v>16</v>
      </c>
      <c r="B7132" t="s">
        <v>120</v>
      </c>
      <c r="C7132" t="s">
        <v>2100</v>
      </c>
      <c r="D7132" t="s">
        <v>5909</v>
      </c>
      <c r="E7132" t="s">
        <v>5914</v>
      </c>
      <c r="F7132" s="1"/>
      <c r="G7132" s="1" t="str">
        <f t="array" ref="G7132">IF(COUNT(FIND(Keywords!$E$3:$E$5,I7132)),"실족추락","")</f>
        <v/>
      </c>
      <c r="H7132" s="1"/>
      <c r="I7132" t="s">
        <v>11488</v>
      </c>
      <c r="J7132" t="s">
        <v>13786</v>
      </c>
      <c r="K7132" t="s">
        <v>14721</v>
      </c>
      <c r="L7132" t="s">
        <v>14493</v>
      </c>
      <c r="M7132" t="s">
        <v>14538</v>
      </c>
      <c r="N7132" t="s">
        <v>14102</v>
      </c>
      <c r="O7132" t="s">
        <v>14538</v>
      </c>
    </row>
    <row r="7133" spans="1:15">
      <c r="A7133" t="s">
        <v>16</v>
      </c>
      <c r="B7133" t="s">
        <v>120</v>
      </c>
      <c r="C7133" t="s">
        <v>4422</v>
      </c>
      <c r="D7133" t="s">
        <v>16113</v>
      </c>
      <c r="E7133" t="s">
        <v>5914</v>
      </c>
      <c r="F7133" s="1" t="str">
        <f t="array" ref="F7133">IF(COUNT(FIND(Keywords!$C$3:$C$41,I7133)),"일반조난","")</f>
        <v/>
      </c>
      <c r="G7133" s="1" t="str">
        <f t="array" ref="G7133">IF(COUNT(FIND(Keywords!$E$3:$E$5,I7133)),"실족추락","")</f>
        <v/>
      </c>
      <c r="H7133" s="1" t="str">
        <f t="array" ref="H7133">IF(COUNT(FIND(Keywords!$B$3:$B$12,I7133)),"개인질환","")</f>
        <v/>
      </c>
      <c r="I7133" t="s">
        <v>11489</v>
      </c>
      <c r="J7133" t="s">
        <v>13889</v>
      </c>
      <c r="K7133" t="s">
        <v>14721</v>
      </c>
      <c r="L7133" t="s">
        <v>14975</v>
      </c>
      <c r="M7133" t="s">
        <v>14538</v>
      </c>
      <c r="N7133" t="s">
        <v>14840</v>
      </c>
      <c r="O7133" t="s">
        <v>14538</v>
      </c>
    </row>
    <row r="7134" spans="1:15">
      <c r="A7134" t="s">
        <v>16</v>
      </c>
      <c r="B7134" t="s">
        <v>120</v>
      </c>
      <c r="C7134" t="s">
        <v>4423</v>
      </c>
      <c r="D7134" t="s">
        <v>16113</v>
      </c>
      <c r="E7134" t="s">
        <v>5914</v>
      </c>
      <c r="F7134" s="1" t="str">
        <f t="array" ref="F7134">IF(COUNT(FIND(Keywords!$C$3:$C$41,I7134)),"일반조난","")</f>
        <v/>
      </c>
      <c r="G7134" s="1" t="str">
        <f t="array" ref="G7134">IF(COUNT(FIND(Keywords!$E$3:$E$5,I7134)),"실족추락","")</f>
        <v/>
      </c>
      <c r="H7134" s="1" t="str">
        <f t="array" ref="H7134">IF(COUNT(FIND(Keywords!$B$3:$B$12,I7134)),"개인질환","")</f>
        <v/>
      </c>
      <c r="I7134" t="s">
        <v>11490</v>
      </c>
      <c r="J7134" t="s">
        <v>13948</v>
      </c>
      <c r="K7134" t="s">
        <v>14197</v>
      </c>
      <c r="L7134" t="s">
        <v>14549</v>
      </c>
      <c r="M7134" t="s">
        <v>14538</v>
      </c>
      <c r="N7134" t="s">
        <v>14143</v>
      </c>
      <c r="O7134" t="s">
        <v>14538</v>
      </c>
    </row>
    <row r="7135" spans="1:15">
      <c r="A7135" t="s">
        <v>16</v>
      </c>
      <c r="B7135" t="s">
        <v>120</v>
      </c>
      <c r="C7135" t="s">
        <v>4424</v>
      </c>
      <c r="D7135" t="s">
        <v>15977</v>
      </c>
      <c r="E7135" t="s">
        <v>5914</v>
      </c>
      <c r="F7135" s="1"/>
      <c r="G7135" s="1" t="str">
        <f t="array" ref="G7135">IF(COUNT(FIND(Keywords!$E$3:$E$5,I7135)),"실족추락","")</f>
        <v/>
      </c>
      <c r="H7135" s="1"/>
      <c r="I7135" t="s">
        <v>11491</v>
      </c>
      <c r="J7135" t="s">
        <v>13882</v>
      </c>
      <c r="K7135" t="s">
        <v>14114</v>
      </c>
      <c r="L7135" t="s">
        <v>14642</v>
      </c>
      <c r="M7135" t="s">
        <v>14538</v>
      </c>
      <c r="N7135" t="s">
        <v>14871</v>
      </c>
      <c r="O7135" t="s">
        <v>14538</v>
      </c>
    </row>
    <row r="7136" spans="1:15">
      <c r="A7136" t="s">
        <v>16</v>
      </c>
      <c r="B7136" t="s">
        <v>120</v>
      </c>
      <c r="C7136" t="s">
        <v>4425</v>
      </c>
      <c r="D7136" t="s">
        <v>5909</v>
      </c>
      <c r="E7136" t="s">
        <v>5914</v>
      </c>
      <c r="F7136" s="1"/>
      <c r="G7136" s="1" t="str">
        <f t="array" ref="G7136">IF(COUNT(FIND(Keywords!$E$3:$E$5,I7136)),"실족추락","")</f>
        <v/>
      </c>
      <c r="H7136" s="1"/>
      <c r="I7136" t="s">
        <v>11492</v>
      </c>
      <c r="J7136" t="s">
        <v>13775</v>
      </c>
      <c r="K7136" t="s">
        <v>14721</v>
      </c>
      <c r="L7136" t="s">
        <v>14098</v>
      </c>
      <c r="M7136" t="s">
        <v>14538</v>
      </c>
      <c r="N7136" t="s">
        <v>15556</v>
      </c>
      <c r="O7136" t="s">
        <v>14538</v>
      </c>
    </row>
    <row r="7137" spans="1:15">
      <c r="A7137" t="s">
        <v>16</v>
      </c>
      <c r="B7137" t="s">
        <v>120</v>
      </c>
      <c r="C7137" t="s">
        <v>4425</v>
      </c>
      <c r="D7137" t="s">
        <v>5909</v>
      </c>
      <c r="E7137" t="s">
        <v>5914</v>
      </c>
      <c r="F7137" s="1"/>
      <c r="G7137" s="1" t="str">
        <f t="array" ref="G7137">IF(COUNT(FIND(Keywords!$E$3:$E$5,I7137)),"실족추락","")</f>
        <v/>
      </c>
      <c r="H7137" s="1"/>
      <c r="I7137" t="s">
        <v>11493</v>
      </c>
      <c r="J7137" t="s">
        <v>13775</v>
      </c>
      <c r="K7137" t="s">
        <v>14721</v>
      </c>
      <c r="L7137" t="s">
        <v>14098</v>
      </c>
      <c r="M7137" t="s">
        <v>14538</v>
      </c>
      <c r="N7137" t="s">
        <v>15556</v>
      </c>
      <c r="O7137" t="s">
        <v>14538</v>
      </c>
    </row>
    <row r="7138" spans="1:15">
      <c r="A7138" t="s">
        <v>16</v>
      </c>
      <c r="B7138" t="s">
        <v>120</v>
      </c>
      <c r="C7138" t="s">
        <v>4426</v>
      </c>
      <c r="D7138" t="s">
        <v>15977</v>
      </c>
      <c r="E7138" t="s">
        <v>5914</v>
      </c>
      <c r="F7138" s="1"/>
      <c r="G7138" s="1" t="str">
        <f t="array" ref="G7138">IF(COUNT(FIND(Keywords!$E$3:$E$5,I7138)),"실족추락","")</f>
        <v/>
      </c>
      <c r="H7138" s="1"/>
      <c r="I7138" t="s">
        <v>11494</v>
      </c>
      <c r="J7138" t="s">
        <v>13993</v>
      </c>
      <c r="K7138" t="s">
        <v>13804</v>
      </c>
      <c r="L7138" t="s">
        <v>14073</v>
      </c>
      <c r="M7138" t="s">
        <v>14538</v>
      </c>
      <c r="N7138" t="s">
        <v>14802</v>
      </c>
      <c r="O7138" t="s">
        <v>14538</v>
      </c>
    </row>
    <row r="7139" spans="1:15">
      <c r="A7139" t="s">
        <v>16</v>
      </c>
      <c r="B7139" t="s">
        <v>120</v>
      </c>
      <c r="C7139" t="s">
        <v>4427</v>
      </c>
      <c r="D7139" t="s">
        <v>5909</v>
      </c>
      <c r="E7139" t="s">
        <v>5914</v>
      </c>
      <c r="F7139" s="1"/>
      <c r="G7139" s="1" t="str">
        <f t="array" ref="G7139">IF(COUNT(FIND(Keywords!$E$3:$E$5,I7139)),"실족추락","")</f>
        <v/>
      </c>
      <c r="H7139" s="1"/>
      <c r="I7139" t="s">
        <v>11495</v>
      </c>
      <c r="J7139" t="s">
        <v>13796</v>
      </c>
      <c r="K7139" t="s">
        <v>14962</v>
      </c>
      <c r="L7139" t="s">
        <v>15278</v>
      </c>
      <c r="M7139" t="s">
        <v>14538</v>
      </c>
      <c r="N7139" t="s">
        <v>14802</v>
      </c>
      <c r="O7139" t="s">
        <v>14538</v>
      </c>
    </row>
    <row r="7140" spans="1:15">
      <c r="A7140" t="s">
        <v>16</v>
      </c>
      <c r="B7140" t="s">
        <v>120</v>
      </c>
      <c r="C7140" t="s">
        <v>4427</v>
      </c>
      <c r="D7140" t="s">
        <v>5911</v>
      </c>
      <c r="E7140" t="s">
        <v>5914</v>
      </c>
      <c r="F7140" s="1"/>
      <c r="G7140" s="1" t="str">
        <f t="array" ref="G7140">IF(COUNT(FIND(Keywords!$E$3:$E$5,I7140)),"실족추락","")</f>
        <v/>
      </c>
      <c r="H7140" s="1"/>
      <c r="I7140" t="s">
        <v>11496</v>
      </c>
      <c r="J7140" t="s">
        <v>13796</v>
      </c>
      <c r="K7140" t="s">
        <v>14962</v>
      </c>
      <c r="L7140" t="s">
        <v>15278</v>
      </c>
      <c r="M7140" t="s">
        <v>14538</v>
      </c>
      <c r="N7140" t="s">
        <v>14802</v>
      </c>
      <c r="O7140" t="s">
        <v>14538</v>
      </c>
    </row>
    <row r="7141" spans="1:15">
      <c r="A7141" t="s">
        <v>16</v>
      </c>
      <c r="B7141" t="s">
        <v>120</v>
      </c>
      <c r="C7141" t="s">
        <v>4428</v>
      </c>
      <c r="D7141" t="s">
        <v>5909</v>
      </c>
      <c r="E7141" t="s">
        <v>5914</v>
      </c>
      <c r="F7141" s="1"/>
      <c r="G7141" s="1" t="str">
        <f t="array" ref="G7141">IF(COUNT(FIND(Keywords!$E$3:$E$5,I7141)),"실족추락","")</f>
        <v/>
      </c>
      <c r="H7141" s="1"/>
      <c r="I7141" t="s">
        <v>11497</v>
      </c>
      <c r="J7141" t="s">
        <v>13917</v>
      </c>
      <c r="K7141" t="s">
        <v>14214</v>
      </c>
      <c r="L7141" t="s">
        <v>14074</v>
      </c>
      <c r="M7141" t="s">
        <v>14538</v>
      </c>
      <c r="N7141" t="s">
        <v>14367</v>
      </c>
      <c r="O7141" t="s">
        <v>14538</v>
      </c>
    </row>
    <row r="7142" spans="1:15">
      <c r="A7142" t="s">
        <v>16</v>
      </c>
      <c r="B7142" t="s">
        <v>120</v>
      </c>
      <c r="C7142" t="s">
        <v>4428</v>
      </c>
      <c r="D7142" t="s">
        <v>5909</v>
      </c>
      <c r="E7142" t="s">
        <v>5914</v>
      </c>
      <c r="F7142" s="1"/>
      <c r="G7142" s="1" t="str">
        <f t="array" ref="G7142">IF(COUNT(FIND(Keywords!$E$3:$E$5,I7142)),"실족추락","")</f>
        <v/>
      </c>
      <c r="H7142" s="1"/>
      <c r="I7142" t="s">
        <v>11498</v>
      </c>
      <c r="J7142" t="s">
        <v>13917</v>
      </c>
      <c r="K7142" t="s">
        <v>14214</v>
      </c>
      <c r="L7142" t="s">
        <v>14074</v>
      </c>
      <c r="M7142" t="s">
        <v>14538</v>
      </c>
      <c r="N7142" t="s">
        <v>14367</v>
      </c>
      <c r="O7142" t="s">
        <v>14538</v>
      </c>
    </row>
    <row r="7143" spans="1:15">
      <c r="A7143" t="s">
        <v>16</v>
      </c>
      <c r="B7143" t="s">
        <v>120</v>
      </c>
      <c r="C7143" t="s">
        <v>4428</v>
      </c>
      <c r="D7143" t="s">
        <v>5909</v>
      </c>
      <c r="E7143" t="s">
        <v>5914</v>
      </c>
      <c r="F7143" s="1"/>
      <c r="G7143" s="1" t="str">
        <f t="array" ref="G7143">IF(COUNT(FIND(Keywords!$E$3:$E$5,I7143)),"실족추락","")</f>
        <v/>
      </c>
      <c r="H7143" s="1"/>
      <c r="I7143" t="s">
        <v>11499</v>
      </c>
      <c r="J7143" t="s">
        <v>13917</v>
      </c>
      <c r="K7143" t="s">
        <v>14214</v>
      </c>
      <c r="L7143" t="s">
        <v>14074</v>
      </c>
      <c r="M7143" t="s">
        <v>14538</v>
      </c>
      <c r="N7143" t="s">
        <v>14367</v>
      </c>
      <c r="O7143" t="s">
        <v>14538</v>
      </c>
    </row>
    <row r="7144" spans="1:15">
      <c r="A7144" t="s">
        <v>16</v>
      </c>
      <c r="B7144" t="s">
        <v>120</v>
      </c>
      <c r="C7144" t="s">
        <v>4429</v>
      </c>
      <c r="D7144" t="s">
        <v>5911</v>
      </c>
      <c r="E7144" t="s">
        <v>5914</v>
      </c>
      <c r="F7144" s="1" t="s">
        <v>5911</v>
      </c>
      <c r="G7144" s="1" t="str">
        <f t="array" ref="G7144">IF(COUNT(FIND(Keywords!$E$3:$E$5,I7144)),"실족추락","")</f>
        <v/>
      </c>
      <c r="H7144" s="1"/>
      <c r="I7144" t="s">
        <v>11500</v>
      </c>
      <c r="J7144" t="s">
        <v>13779</v>
      </c>
      <c r="K7144" t="s">
        <v>13804</v>
      </c>
      <c r="L7144" t="s">
        <v>14642</v>
      </c>
      <c r="M7144" t="s">
        <v>14538</v>
      </c>
      <c r="N7144" t="s">
        <v>14093</v>
      </c>
      <c r="O7144" t="s">
        <v>14538</v>
      </c>
    </row>
    <row r="7145" spans="1:15">
      <c r="A7145" t="s">
        <v>16</v>
      </c>
      <c r="B7145" t="s">
        <v>120</v>
      </c>
      <c r="C7145" t="s">
        <v>4430</v>
      </c>
      <c r="D7145" t="s">
        <v>5909</v>
      </c>
      <c r="E7145" t="s">
        <v>5914</v>
      </c>
      <c r="F7145" s="1"/>
      <c r="G7145" s="1" t="str">
        <f t="array" ref="G7145">IF(COUNT(FIND(Keywords!$E$3:$E$5,I7145)),"실족추락","")</f>
        <v/>
      </c>
      <c r="H7145" s="1"/>
      <c r="I7145" t="s">
        <v>11501</v>
      </c>
      <c r="J7145" t="s">
        <v>13751</v>
      </c>
      <c r="K7145" t="s">
        <v>14588</v>
      </c>
      <c r="L7145" t="s">
        <v>14944</v>
      </c>
      <c r="M7145" t="s">
        <v>14538</v>
      </c>
      <c r="N7145" t="s">
        <v>14333</v>
      </c>
      <c r="O7145" t="s">
        <v>14538</v>
      </c>
    </row>
    <row r="7146" spans="1:15">
      <c r="A7146" t="s">
        <v>16</v>
      </c>
      <c r="B7146" t="s">
        <v>120</v>
      </c>
      <c r="C7146" t="s">
        <v>3911</v>
      </c>
      <c r="D7146" t="s">
        <v>5909</v>
      </c>
      <c r="E7146" t="s">
        <v>5914</v>
      </c>
      <c r="F7146" s="1"/>
      <c r="G7146" s="1" t="str">
        <f t="array" ref="G7146">IF(COUNT(FIND(Keywords!$E$3:$E$5,I7146)),"실족추락","")</f>
        <v/>
      </c>
      <c r="H7146" s="1"/>
      <c r="I7146" t="s">
        <v>11502</v>
      </c>
      <c r="J7146" t="s">
        <v>14057</v>
      </c>
      <c r="K7146" t="s">
        <v>13758</v>
      </c>
      <c r="L7146" t="s">
        <v>14712</v>
      </c>
      <c r="M7146" t="s">
        <v>14538</v>
      </c>
      <c r="N7146" t="s">
        <v>14082</v>
      </c>
      <c r="O7146" t="s">
        <v>14538</v>
      </c>
    </row>
    <row r="7147" spans="1:15">
      <c r="A7147" t="s">
        <v>16</v>
      </c>
      <c r="B7147" t="s">
        <v>120</v>
      </c>
      <c r="C7147" t="s">
        <v>4431</v>
      </c>
      <c r="D7147" t="s">
        <v>5909</v>
      </c>
      <c r="E7147" t="s">
        <v>5914</v>
      </c>
      <c r="F7147" s="1"/>
      <c r="G7147" s="1" t="str">
        <f t="array" ref="G7147">IF(COUNT(FIND(Keywords!$E$3:$E$5,I7147)),"실족추락","")</f>
        <v/>
      </c>
      <c r="H7147" s="1"/>
      <c r="I7147" t="s">
        <v>11503</v>
      </c>
      <c r="J7147" t="s">
        <v>13818</v>
      </c>
      <c r="K7147" t="s">
        <v>14288</v>
      </c>
      <c r="L7147" t="s">
        <v>14092</v>
      </c>
      <c r="M7147" t="s">
        <v>14538</v>
      </c>
      <c r="N7147" t="s">
        <v>14448</v>
      </c>
      <c r="O7147" t="s">
        <v>14538</v>
      </c>
    </row>
    <row r="7148" spans="1:15">
      <c r="A7148" t="s">
        <v>16</v>
      </c>
      <c r="B7148" t="s">
        <v>120</v>
      </c>
      <c r="C7148" t="s">
        <v>4432</v>
      </c>
      <c r="D7148" t="s">
        <v>15977</v>
      </c>
      <c r="E7148" t="s">
        <v>5914</v>
      </c>
      <c r="F7148" s="1"/>
      <c r="G7148" s="1" t="str">
        <f t="array" ref="G7148">IF(COUNT(FIND(Keywords!$E$3:$E$5,I7148)),"실족추락","")</f>
        <v/>
      </c>
      <c r="H7148" s="1"/>
      <c r="I7148" t="s">
        <v>11504</v>
      </c>
      <c r="J7148" t="s">
        <v>13838</v>
      </c>
      <c r="K7148" t="s">
        <v>14703</v>
      </c>
      <c r="L7148" t="s">
        <v>14074</v>
      </c>
      <c r="M7148" t="s">
        <v>14538</v>
      </c>
      <c r="N7148" t="s">
        <v>14133</v>
      </c>
      <c r="O7148" t="s">
        <v>14538</v>
      </c>
    </row>
    <row r="7149" spans="1:15">
      <c r="A7149" t="s">
        <v>16</v>
      </c>
      <c r="B7149" t="s">
        <v>120</v>
      </c>
      <c r="C7149" t="s">
        <v>4432</v>
      </c>
      <c r="D7149" t="s">
        <v>5909</v>
      </c>
      <c r="E7149" t="s">
        <v>5914</v>
      </c>
      <c r="F7149" s="1"/>
      <c r="G7149" s="1" t="str">
        <f t="array" ref="G7149">IF(COUNT(FIND(Keywords!$E$3:$E$5,I7149)),"실족추락","")</f>
        <v/>
      </c>
      <c r="H7149" s="1"/>
      <c r="I7149" t="s">
        <v>11505</v>
      </c>
      <c r="J7149" t="s">
        <v>13838</v>
      </c>
      <c r="K7149" t="s">
        <v>14703</v>
      </c>
      <c r="L7149" t="s">
        <v>14074</v>
      </c>
      <c r="M7149" t="s">
        <v>14538</v>
      </c>
      <c r="N7149" t="s">
        <v>14133</v>
      </c>
      <c r="O7149" t="s">
        <v>14538</v>
      </c>
    </row>
    <row r="7150" spans="1:15">
      <c r="A7150" t="s">
        <v>16</v>
      </c>
      <c r="B7150" t="s">
        <v>120</v>
      </c>
      <c r="C7150" t="s">
        <v>4433</v>
      </c>
      <c r="D7150" t="s">
        <v>5911</v>
      </c>
      <c r="E7150" t="s">
        <v>5914</v>
      </c>
      <c r="F7150" s="1"/>
      <c r="G7150" s="1" t="str">
        <f t="array" ref="G7150">IF(COUNT(FIND(Keywords!$E$3:$E$5,I7150)),"실족추락","")</f>
        <v/>
      </c>
      <c r="H7150" s="1"/>
      <c r="I7150" t="s">
        <v>11506</v>
      </c>
      <c r="J7150" t="s">
        <v>13998</v>
      </c>
      <c r="K7150" t="s">
        <v>15434</v>
      </c>
      <c r="L7150" t="s">
        <v>14975</v>
      </c>
      <c r="M7150" t="s">
        <v>14538</v>
      </c>
      <c r="N7150" t="s">
        <v>15175</v>
      </c>
      <c r="O7150" t="s">
        <v>14538</v>
      </c>
    </row>
    <row r="7151" spans="1:15">
      <c r="A7151" t="s">
        <v>16</v>
      </c>
      <c r="B7151" t="s">
        <v>120</v>
      </c>
      <c r="C7151" t="s">
        <v>4434</v>
      </c>
      <c r="D7151" t="s">
        <v>5909</v>
      </c>
      <c r="E7151" t="s">
        <v>5914</v>
      </c>
      <c r="F7151" s="1"/>
      <c r="G7151" s="1" t="str">
        <f t="array" ref="G7151">IF(COUNT(FIND(Keywords!$E$3:$E$5,I7151)),"실족추락","")</f>
        <v/>
      </c>
      <c r="H7151" s="1"/>
      <c r="I7151" t="s">
        <v>11507</v>
      </c>
      <c r="J7151" t="s">
        <v>13984</v>
      </c>
      <c r="K7151" t="s">
        <v>14302</v>
      </c>
      <c r="L7151" t="s">
        <v>14092</v>
      </c>
      <c r="M7151" t="s">
        <v>14643</v>
      </c>
      <c r="N7151" t="s">
        <v>14523</v>
      </c>
      <c r="O7151" t="s">
        <v>14538</v>
      </c>
    </row>
    <row r="7152" spans="1:15">
      <c r="A7152" t="s">
        <v>16</v>
      </c>
      <c r="B7152" t="s">
        <v>120</v>
      </c>
      <c r="C7152" t="s">
        <v>4435</v>
      </c>
      <c r="D7152" t="s">
        <v>16113</v>
      </c>
      <c r="E7152" t="s">
        <v>5914</v>
      </c>
      <c r="F7152" s="1" t="str">
        <f t="array" ref="F7152">IF(COUNT(FIND(Keywords!$C$3:$C$41,I7152)),"일반조난","")</f>
        <v/>
      </c>
      <c r="G7152" s="1" t="str">
        <f t="array" ref="G7152">IF(COUNT(FIND(Keywords!$E$3:$E$5,I7152)),"실족추락","")</f>
        <v/>
      </c>
      <c r="H7152" s="1" t="str">
        <f t="array" ref="H7152">IF(COUNT(FIND(Keywords!$B$3:$B$12,I7152)),"개인질환","")</f>
        <v/>
      </c>
      <c r="I7152" t="s">
        <v>11508</v>
      </c>
      <c r="J7152" t="s">
        <v>13901</v>
      </c>
      <c r="K7152" t="s">
        <v>14949</v>
      </c>
      <c r="L7152" t="s">
        <v>14116</v>
      </c>
      <c r="M7152" t="s">
        <v>15455</v>
      </c>
      <c r="N7152" t="s">
        <v>15359</v>
      </c>
      <c r="O7152" t="s">
        <v>14538</v>
      </c>
    </row>
    <row r="7153" spans="1:15">
      <c r="A7153" t="s">
        <v>16</v>
      </c>
      <c r="B7153" t="s">
        <v>120</v>
      </c>
      <c r="C7153" t="s">
        <v>4436</v>
      </c>
      <c r="D7153" t="s">
        <v>5911</v>
      </c>
      <c r="E7153" t="s">
        <v>5914</v>
      </c>
      <c r="F7153" s="1"/>
      <c r="G7153" s="1" t="str">
        <f t="array" ref="G7153">IF(COUNT(FIND(Keywords!$E$3:$E$5,I7153)),"실족추락","")</f>
        <v/>
      </c>
      <c r="H7153" s="1"/>
      <c r="I7153" t="s">
        <v>11509</v>
      </c>
      <c r="J7153" t="s">
        <v>14016</v>
      </c>
      <c r="K7153" t="s">
        <v>15346</v>
      </c>
      <c r="L7153" t="s">
        <v>14648</v>
      </c>
      <c r="M7153" t="s">
        <v>14538</v>
      </c>
      <c r="N7153" t="s">
        <v>15288</v>
      </c>
      <c r="O7153" t="s">
        <v>14538</v>
      </c>
    </row>
    <row r="7154" spans="1:15">
      <c r="A7154" t="s">
        <v>16</v>
      </c>
      <c r="B7154" t="s">
        <v>120</v>
      </c>
      <c r="C7154" t="s">
        <v>4437</v>
      </c>
      <c r="D7154" t="s">
        <v>5909</v>
      </c>
      <c r="E7154" t="s">
        <v>5914</v>
      </c>
      <c r="F7154" s="1"/>
      <c r="G7154" s="1" t="str">
        <f t="array" ref="G7154">IF(COUNT(FIND(Keywords!$E$3:$E$5,I7154)),"실족추락","")</f>
        <v/>
      </c>
      <c r="H7154" s="1"/>
      <c r="I7154" t="s">
        <v>11510</v>
      </c>
      <c r="J7154" t="s">
        <v>13768</v>
      </c>
      <c r="K7154" t="s">
        <v>14576</v>
      </c>
      <c r="L7154" t="s">
        <v>14722</v>
      </c>
      <c r="M7154" t="s">
        <v>14538</v>
      </c>
      <c r="N7154" t="s">
        <v>14368</v>
      </c>
      <c r="O7154" t="s">
        <v>14538</v>
      </c>
    </row>
    <row r="7155" spans="1:15">
      <c r="A7155" t="s">
        <v>16</v>
      </c>
      <c r="B7155" t="s">
        <v>120</v>
      </c>
      <c r="C7155" t="s">
        <v>4438</v>
      </c>
      <c r="D7155" t="s">
        <v>5910</v>
      </c>
      <c r="E7155" t="s">
        <v>5914</v>
      </c>
      <c r="F7155" s="1"/>
      <c r="G7155" s="1" t="str">
        <f t="array" ref="G7155">IF(COUNT(FIND(Keywords!$E$3:$E$5,I7155)),"실족추락","")</f>
        <v/>
      </c>
      <c r="H7155" s="1"/>
      <c r="I7155" t="s">
        <v>11511</v>
      </c>
      <c r="J7155" t="s">
        <v>13752</v>
      </c>
      <c r="K7155" t="s">
        <v>14276</v>
      </c>
      <c r="L7155" t="s">
        <v>14645</v>
      </c>
      <c r="M7155" t="s">
        <v>14538</v>
      </c>
      <c r="N7155" t="s">
        <v>15416</v>
      </c>
      <c r="O7155" t="s">
        <v>14538</v>
      </c>
    </row>
    <row r="7156" spans="1:15">
      <c r="A7156" t="s">
        <v>16</v>
      </c>
      <c r="B7156" t="s">
        <v>120</v>
      </c>
      <c r="C7156" t="s">
        <v>4439</v>
      </c>
      <c r="D7156" t="s">
        <v>5909</v>
      </c>
      <c r="E7156" t="s">
        <v>5914</v>
      </c>
      <c r="F7156" s="1"/>
      <c r="G7156" s="1" t="str">
        <f t="array" ref="G7156">IF(COUNT(FIND(Keywords!$E$3:$E$5,I7156)),"실족추락","")</f>
        <v/>
      </c>
      <c r="H7156" s="1"/>
      <c r="I7156" t="s">
        <v>11512</v>
      </c>
      <c r="J7156" t="s">
        <v>13797</v>
      </c>
      <c r="K7156" t="s">
        <v>14843</v>
      </c>
      <c r="L7156" t="s">
        <v>14072</v>
      </c>
      <c r="M7156" t="s">
        <v>14538</v>
      </c>
      <c r="N7156" t="s">
        <v>14556</v>
      </c>
      <c r="O7156" t="s">
        <v>14538</v>
      </c>
    </row>
    <row r="7157" spans="1:15">
      <c r="A7157" t="s">
        <v>16</v>
      </c>
      <c r="B7157" t="s">
        <v>120</v>
      </c>
      <c r="C7157" t="s">
        <v>4439</v>
      </c>
      <c r="D7157" t="s">
        <v>5909</v>
      </c>
      <c r="E7157" t="s">
        <v>5914</v>
      </c>
      <c r="F7157" s="1"/>
      <c r="G7157" s="1" t="str">
        <f t="array" ref="G7157">IF(COUNT(FIND(Keywords!$E$3:$E$5,I7157)),"실족추락","")</f>
        <v/>
      </c>
      <c r="H7157" s="1"/>
      <c r="I7157" t="s">
        <v>11513</v>
      </c>
      <c r="J7157" t="s">
        <v>13797</v>
      </c>
      <c r="K7157" t="s">
        <v>14843</v>
      </c>
      <c r="L7157" t="s">
        <v>14072</v>
      </c>
      <c r="M7157" t="s">
        <v>14538</v>
      </c>
      <c r="N7157" t="s">
        <v>14556</v>
      </c>
      <c r="O7157" t="s">
        <v>14538</v>
      </c>
    </row>
    <row r="7158" spans="1:15">
      <c r="A7158" t="s">
        <v>16</v>
      </c>
      <c r="B7158" t="s">
        <v>120</v>
      </c>
      <c r="C7158" t="s">
        <v>4439</v>
      </c>
      <c r="D7158" t="s">
        <v>5909</v>
      </c>
      <c r="E7158" t="s">
        <v>5914</v>
      </c>
      <c r="F7158" s="1"/>
      <c r="G7158" s="1" t="str">
        <f t="array" ref="G7158">IF(COUNT(FIND(Keywords!$E$3:$E$5,I7158)),"실족추락","")</f>
        <v/>
      </c>
      <c r="H7158" s="1"/>
      <c r="I7158" t="s">
        <v>11514</v>
      </c>
      <c r="J7158" t="s">
        <v>13797</v>
      </c>
      <c r="K7158" t="s">
        <v>14843</v>
      </c>
      <c r="L7158" t="s">
        <v>14072</v>
      </c>
      <c r="M7158" t="s">
        <v>14538</v>
      </c>
      <c r="N7158" t="s">
        <v>14556</v>
      </c>
      <c r="O7158" t="s">
        <v>14538</v>
      </c>
    </row>
    <row r="7159" spans="1:15">
      <c r="A7159" t="s">
        <v>16</v>
      </c>
      <c r="B7159" t="s">
        <v>120</v>
      </c>
      <c r="C7159" t="s">
        <v>3913</v>
      </c>
      <c r="D7159" t="s">
        <v>16113</v>
      </c>
      <c r="E7159" t="s">
        <v>5914</v>
      </c>
      <c r="F7159" s="1" t="str">
        <f t="array" ref="F7159">IF(COUNT(FIND(Keywords!$C$3:$C$41,I7159)),"일반조난","")</f>
        <v/>
      </c>
      <c r="G7159" s="1" t="str">
        <f t="array" ref="G7159">IF(COUNT(FIND(Keywords!$E$3:$E$5,I7159)),"실족추락","")</f>
        <v/>
      </c>
      <c r="H7159" s="1" t="str">
        <f t="array" ref="H7159">IF(COUNT(FIND(Keywords!$B$3:$B$12,I7159)),"개인질환","")</f>
        <v/>
      </c>
      <c r="I7159" t="s">
        <v>11515</v>
      </c>
      <c r="J7159" t="s">
        <v>13918</v>
      </c>
      <c r="K7159" t="s">
        <v>14200</v>
      </c>
      <c r="L7159" t="s">
        <v>14712</v>
      </c>
      <c r="M7159" t="s">
        <v>14538</v>
      </c>
      <c r="N7159" t="s">
        <v>14777</v>
      </c>
      <c r="O7159" t="s">
        <v>14538</v>
      </c>
    </row>
    <row r="7160" spans="1:15">
      <c r="A7160" t="s">
        <v>16</v>
      </c>
      <c r="B7160" t="s">
        <v>120</v>
      </c>
      <c r="C7160" t="s">
        <v>4440</v>
      </c>
      <c r="D7160" t="s">
        <v>5911</v>
      </c>
      <c r="E7160" t="s">
        <v>5914</v>
      </c>
      <c r="F7160" s="1"/>
      <c r="G7160" s="1" t="str">
        <f t="array" ref="G7160">IF(COUNT(FIND(Keywords!$E$3:$E$5,I7160)),"실족추락","")</f>
        <v/>
      </c>
      <c r="H7160" s="1"/>
      <c r="I7160" t="s">
        <v>11516</v>
      </c>
      <c r="J7160" t="s">
        <v>13962</v>
      </c>
      <c r="K7160" t="s">
        <v>14248</v>
      </c>
      <c r="L7160" t="s">
        <v>14776</v>
      </c>
      <c r="M7160" t="s">
        <v>14538</v>
      </c>
      <c r="N7160" t="s">
        <v>15104</v>
      </c>
      <c r="O7160" t="s">
        <v>14538</v>
      </c>
    </row>
    <row r="7161" spans="1:15">
      <c r="A7161" t="s">
        <v>16</v>
      </c>
      <c r="B7161" t="s">
        <v>120</v>
      </c>
      <c r="C7161" t="s">
        <v>2906</v>
      </c>
      <c r="D7161" t="s">
        <v>5909</v>
      </c>
      <c r="E7161" t="s">
        <v>5914</v>
      </c>
      <c r="F7161" s="1"/>
      <c r="G7161" s="1" t="str">
        <f t="array" ref="G7161">IF(COUNT(FIND(Keywords!$E$3:$E$5,I7161)),"실족추락","")</f>
        <v/>
      </c>
      <c r="H7161" s="1"/>
      <c r="I7161" t="s">
        <v>11517</v>
      </c>
      <c r="J7161" t="s">
        <v>13936</v>
      </c>
      <c r="K7161" t="s">
        <v>14395</v>
      </c>
      <c r="L7161" t="s">
        <v>14457</v>
      </c>
      <c r="M7161" t="s">
        <v>14538</v>
      </c>
      <c r="N7161" t="s">
        <v>14647</v>
      </c>
      <c r="O7161" t="s">
        <v>14538</v>
      </c>
    </row>
    <row r="7162" spans="1:15">
      <c r="A7162" t="s">
        <v>16</v>
      </c>
      <c r="B7162" t="s">
        <v>120</v>
      </c>
      <c r="C7162" t="s">
        <v>2574</v>
      </c>
      <c r="D7162" t="s">
        <v>16113</v>
      </c>
      <c r="E7162" t="s">
        <v>5914</v>
      </c>
      <c r="F7162" s="1" t="str">
        <f t="array" ref="F7162">IF(COUNT(FIND(Keywords!$C$3:$C$41,I7162)),"일반조난","")</f>
        <v/>
      </c>
      <c r="G7162" s="1" t="str">
        <f t="array" ref="G7162">IF(COUNT(FIND(Keywords!$E$3:$E$5,I7162)),"실족추락","")</f>
        <v/>
      </c>
      <c r="H7162" s="1" t="str">
        <f t="array" ref="H7162">IF(COUNT(FIND(Keywords!$B$3:$B$12,I7162)),"개인질환","")</f>
        <v/>
      </c>
      <c r="I7162" t="s">
        <v>11518</v>
      </c>
      <c r="J7162" t="s">
        <v>13760</v>
      </c>
      <c r="K7162" t="s">
        <v>15049</v>
      </c>
      <c r="L7162" t="s">
        <v>14339</v>
      </c>
      <c r="M7162" t="s">
        <v>14538</v>
      </c>
      <c r="N7162" t="s">
        <v>14537</v>
      </c>
      <c r="O7162" t="s">
        <v>14538</v>
      </c>
    </row>
    <row r="7163" spans="1:15">
      <c r="A7163" t="s">
        <v>16</v>
      </c>
      <c r="B7163" t="s">
        <v>120</v>
      </c>
      <c r="C7163" t="s">
        <v>3914</v>
      </c>
      <c r="D7163" t="s">
        <v>5909</v>
      </c>
      <c r="E7163" t="s">
        <v>5914</v>
      </c>
      <c r="F7163" s="1"/>
      <c r="G7163" s="1" t="str">
        <f t="array" ref="G7163">IF(COUNT(FIND(Keywords!$E$3:$E$5,I7163)),"실족추락","")</f>
        <v/>
      </c>
      <c r="H7163" s="1"/>
      <c r="I7163" t="s">
        <v>11519</v>
      </c>
      <c r="J7163" t="s">
        <v>13805</v>
      </c>
      <c r="K7163" t="s">
        <v>15177</v>
      </c>
      <c r="L7163" t="s">
        <v>14689</v>
      </c>
      <c r="M7163" t="s">
        <v>14538</v>
      </c>
      <c r="N7163" t="s">
        <v>14354</v>
      </c>
      <c r="O7163" t="s">
        <v>14538</v>
      </c>
    </row>
    <row r="7164" spans="1:15">
      <c r="A7164" t="s">
        <v>16</v>
      </c>
      <c r="B7164" t="s">
        <v>120</v>
      </c>
      <c r="C7164" t="s">
        <v>3914</v>
      </c>
      <c r="D7164" t="s">
        <v>5909</v>
      </c>
      <c r="E7164" t="s">
        <v>5914</v>
      </c>
      <c r="F7164" s="1"/>
      <c r="G7164" s="1" t="str">
        <f t="array" ref="G7164">IF(COUNT(FIND(Keywords!$E$3:$E$5,I7164)),"실족추락","")</f>
        <v/>
      </c>
      <c r="H7164" s="1"/>
      <c r="I7164" t="s">
        <v>11520</v>
      </c>
      <c r="J7164" t="s">
        <v>13805</v>
      </c>
      <c r="K7164" t="s">
        <v>15177</v>
      </c>
      <c r="L7164" t="s">
        <v>14689</v>
      </c>
      <c r="M7164" t="s">
        <v>14538</v>
      </c>
      <c r="N7164" t="s">
        <v>14354</v>
      </c>
      <c r="O7164" t="s">
        <v>14538</v>
      </c>
    </row>
    <row r="7165" spans="1:15">
      <c r="A7165" t="s">
        <v>16</v>
      </c>
      <c r="B7165" t="s">
        <v>120</v>
      </c>
      <c r="C7165" t="s">
        <v>2432</v>
      </c>
      <c r="D7165" t="s">
        <v>5909</v>
      </c>
      <c r="E7165" t="s">
        <v>5914</v>
      </c>
      <c r="F7165" s="1"/>
      <c r="G7165" s="1" t="str">
        <f t="array" ref="G7165">IF(COUNT(FIND(Keywords!$E$3:$E$5,I7165)),"실족추락","")</f>
        <v>실족추락</v>
      </c>
      <c r="H7165" s="1"/>
      <c r="I7165" t="s">
        <v>11521</v>
      </c>
      <c r="J7165" t="s">
        <v>13804</v>
      </c>
      <c r="K7165" t="s">
        <v>15147</v>
      </c>
      <c r="L7165" t="s">
        <v>14486</v>
      </c>
      <c r="M7165" t="s">
        <v>14538</v>
      </c>
      <c r="N7165" t="s">
        <v>14934</v>
      </c>
      <c r="O7165" t="s">
        <v>14538</v>
      </c>
    </row>
    <row r="7166" spans="1:15">
      <c r="A7166" t="s">
        <v>16</v>
      </c>
      <c r="B7166" t="s">
        <v>120</v>
      </c>
      <c r="C7166" t="s">
        <v>2104</v>
      </c>
      <c r="D7166" t="s">
        <v>16113</v>
      </c>
      <c r="E7166" t="s">
        <v>5914</v>
      </c>
      <c r="F7166" s="1" t="str">
        <f t="array" ref="F7166">IF(COUNT(FIND(Keywords!$C$3:$C$41,I7166)),"일반조난","")</f>
        <v/>
      </c>
      <c r="G7166" s="1" t="str">
        <f t="array" ref="G7166">IF(COUNT(FIND(Keywords!$E$3:$E$5,I7166)),"실족추락","")</f>
        <v/>
      </c>
      <c r="H7166" s="1" t="str">
        <f t="array" ref="H7166">IF(COUNT(FIND(Keywords!$B$3:$B$12,I7166)),"개인질환","")</f>
        <v/>
      </c>
      <c r="I7166" t="s">
        <v>11522</v>
      </c>
      <c r="J7166" t="s">
        <v>13783</v>
      </c>
      <c r="K7166" t="s">
        <v>14217</v>
      </c>
      <c r="L7166" t="s">
        <v>14500</v>
      </c>
      <c r="M7166" t="s">
        <v>14538</v>
      </c>
      <c r="N7166" t="s">
        <v>14352</v>
      </c>
      <c r="O7166" t="s">
        <v>14538</v>
      </c>
    </row>
    <row r="7167" spans="1:15">
      <c r="A7167" t="s">
        <v>16</v>
      </c>
      <c r="B7167" t="s">
        <v>120</v>
      </c>
      <c r="C7167" t="s">
        <v>4441</v>
      </c>
      <c r="D7167" t="s">
        <v>5911</v>
      </c>
      <c r="E7167" t="s">
        <v>5914</v>
      </c>
      <c r="F7167" s="1"/>
      <c r="G7167" s="1" t="str">
        <f t="array" ref="G7167">IF(COUNT(FIND(Keywords!$E$3:$E$5,I7167)),"실족추락","")</f>
        <v/>
      </c>
      <c r="H7167" s="1"/>
      <c r="I7167" t="s">
        <v>11523</v>
      </c>
      <c r="J7167" t="s">
        <v>13750</v>
      </c>
      <c r="K7167" t="s">
        <v>14587</v>
      </c>
      <c r="L7167" t="s">
        <v>14100</v>
      </c>
      <c r="M7167" t="s">
        <v>14538</v>
      </c>
      <c r="N7167" t="s">
        <v>14350</v>
      </c>
      <c r="O7167" t="s">
        <v>14538</v>
      </c>
    </row>
    <row r="7168" spans="1:15">
      <c r="A7168" t="s">
        <v>16</v>
      </c>
      <c r="B7168" t="s">
        <v>120</v>
      </c>
      <c r="C7168" t="s">
        <v>4441</v>
      </c>
      <c r="D7168" t="s">
        <v>5911</v>
      </c>
      <c r="E7168" t="s">
        <v>5914</v>
      </c>
      <c r="F7168" s="1"/>
      <c r="G7168" s="1" t="str">
        <f t="array" ref="G7168">IF(COUNT(FIND(Keywords!$E$3:$E$5,I7168)),"실족추락","")</f>
        <v/>
      </c>
      <c r="H7168" s="1"/>
      <c r="I7168" t="s">
        <v>11524</v>
      </c>
      <c r="J7168" t="s">
        <v>13750</v>
      </c>
      <c r="K7168" t="s">
        <v>14587</v>
      </c>
      <c r="L7168" t="s">
        <v>14100</v>
      </c>
      <c r="M7168" t="s">
        <v>14538</v>
      </c>
      <c r="N7168" t="s">
        <v>14350</v>
      </c>
      <c r="O7168" t="s">
        <v>14538</v>
      </c>
    </row>
    <row r="7169" spans="1:15">
      <c r="A7169" t="s">
        <v>16</v>
      </c>
      <c r="B7169" t="s">
        <v>120</v>
      </c>
      <c r="C7169" t="s">
        <v>4442</v>
      </c>
      <c r="D7169" t="s">
        <v>15977</v>
      </c>
      <c r="E7169" t="s">
        <v>5914</v>
      </c>
      <c r="F7169" s="1"/>
      <c r="G7169" s="1" t="str">
        <f t="array" ref="G7169">IF(COUNT(FIND(Keywords!$E$3:$E$5,I7169)),"실족추락","")</f>
        <v/>
      </c>
      <c r="H7169" s="1"/>
      <c r="I7169" t="s">
        <v>11525</v>
      </c>
      <c r="J7169" t="s">
        <v>13920</v>
      </c>
      <c r="K7169" t="s">
        <v>14186</v>
      </c>
      <c r="L7169" t="s">
        <v>14995</v>
      </c>
      <c r="M7169" t="s">
        <v>14538</v>
      </c>
      <c r="N7169" t="s">
        <v>14481</v>
      </c>
      <c r="O7169" t="s">
        <v>14538</v>
      </c>
    </row>
    <row r="7170" spans="1:15">
      <c r="A7170" t="s">
        <v>16</v>
      </c>
      <c r="B7170" t="s">
        <v>120</v>
      </c>
      <c r="C7170" t="s">
        <v>3814</v>
      </c>
      <c r="D7170" t="s">
        <v>5909</v>
      </c>
      <c r="E7170" t="s">
        <v>5914</v>
      </c>
      <c r="F7170" s="1"/>
      <c r="G7170" s="1" t="str">
        <f t="array" ref="G7170">IF(COUNT(FIND(Keywords!$E$3:$E$5,I7170)),"실족추락","")</f>
        <v/>
      </c>
      <c r="H7170" s="1"/>
      <c r="I7170" t="s">
        <v>11526</v>
      </c>
      <c r="J7170" t="s">
        <v>13766</v>
      </c>
      <c r="K7170" t="s">
        <v>13991</v>
      </c>
      <c r="L7170" t="s">
        <v>14101</v>
      </c>
      <c r="M7170" t="s">
        <v>14538</v>
      </c>
      <c r="N7170" t="s">
        <v>14300</v>
      </c>
      <c r="O7170" t="s">
        <v>14538</v>
      </c>
    </row>
    <row r="7171" spans="1:15">
      <c r="A7171" t="s">
        <v>16</v>
      </c>
      <c r="B7171" t="s">
        <v>120</v>
      </c>
      <c r="C7171" t="s">
        <v>3915</v>
      </c>
      <c r="D7171" t="s">
        <v>5909</v>
      </c>
      <c r="E7171" t="s">
        <v>5914</v>
      </c>
      <c r="F7171" s="1"/>
      <c r="G7171" s="1" t="str">
        <f t="array" ref="G7171">IF(COUNT(FIND(Keywords!$E$3:$E$5,I7171)),"실족추락","")</f>
        <v/>
      </c>
      <c r="H7171" s="1"/>
      <c r="I7171" t="s">
        <v>11527</v>
      </c>
      <c r="J7171" t="s">
        <v>13823</v>
      </c>
      <c r="K7171" t="s">
        <v>14208</v>
      </c>
      <c r="L7171" t="s">
        <v>15258</v>
      </c>
      <c r="M7171" t="s">
        <v>14538</v>
      </c>
      <c r="N7171" t="s">
        <v>14895</v>
      </c>
      <c r="O7171" t="s">
        <v>14538</v>
      </c>
    </row>
    <row r="7172" spans="1:15">
      <c r="A7172" t="s">
        <v>16</v>
      </c>
      <c r="B7172" t="s">
        <v>120</v>
      </c>
      <c r="C7172" t="s">
        <v>3916</v>
      </c>
      <c r="D7172" t="s">
        <v>5909</v>
      </c>
      <c r="E7172" t="s">
        <v>5914</v>
      </c>
      <c r="F7172" s="1"/>
      <c r="G7172" s="1" t="str">
        <f t="array" ref="G7172">IF(COUNT(FIND(Keywords!$E$3:$E$5,I7172)),"실족추락","")</f>
        <v/>
      </c>
      <c r="H7172" s="1"/>
      <c r="I7172" t="s">
        <v>11528</v>
      </c>
      <c r="J7172" t="s">
        <v>13909</v>
      </c>
      <c r="K7172" t="s">
        <v>14189</v>
      </c>
      <c r="L7172" t="s">
        <v>14722</v>
      </c>
      <c r="M7172" t="s">
        <v>14538</v>
      </c>
      <c r="N7172" t="s">
        <v>15051</v>
      </c>
      <c r="O7172" t="s">
        <v>14538</v>
      </c>
    </row>
    <row r="7173" spans="1:15">
      <c r="A7173" t="s">
        <v>16</v>
      </c>
      <c r="B7173" t="s">
        <v>120</v>
      </c>
      <c r="C7173" t="s">
        <v>4443</v>
      </c>
      <c r="D7173" t="s">
        <v>5911</v>
      </c>
      <c r="E7173" t="s">
        <v>5914</v>
      </c>
      <c r="F7173" s="1"/>
      <c r="G7173" s="1" t="str">
        <f t="array" ref="G7173">IF(COUNT(FIND(Keywords!$E$3:$E$5,I7173)),"실족추락","")</f>
        <v/>
      </c>
      <c r="H7173" s="1"/>
      <c r="I7173" t="s">
        <v>11529</v>
      </c>
      <c r="J7173" t="s">
        <v>13962</v>
      </c>
      <c r="K7173" t="s">
        <v>14614</v>
      </c>
      <c r="L7173" t="s">
        <v>14722</v>
      </c>
      <c r="M7173" t="s">
        <v>14538</v>
      </c>
      <c r="N7173" t="s">
        <v>15607</v>
      </c>
      <c r="O7173" t="s">
        <v>14538</v>
      </c>
    </row>
    <row r="7174" spans="1:15">
      <c r="A7174" t="s">
        <v>16</v>
      </c>
      <c r="B7174" t="s">
        <v>120</v>
      </c>
      <c r="C7174" t="s">
        <v>4444</v>
      </c>
      <c r="D7174" t="s">
        <v>15977</v>
      </c>
      <c r="E7174" t="s">
        <v>5914</v>
      </c>
      <c r="F7174" s="1"/>
      <c r="G7174" s="1" t="str">
        <f t="array" ref="G7174">IF(COUNT(FIND(Keywords!$E$3:$E$5,I7174)),"실족추락","")</f>
        <v/>
      </c>
      <c r="H7174" s="1"/>
      <c r="I7174" t="s">
        <v>11530</v>
      </c>
      <c r="J7174" t="s">
        <v>13814</v>
      </c>
      <c r="K7174" t="s">
        <v>14720</v>
      </c>
      <c r="L7174" t="s">
        <v>14987</v>
      </c>
      <c r="M7174" t="s">
        <v>14538</v>
      </c>
      <c r="N7174" t="s">
        <v>15404</v>
      </c>
      <c r="O7174" t="s">
        <v>14538</v>
      </c>
    </row>
    <row r="7175" spans="1:15">
      <c r="A7175" t="s">
        <v>16</v>
      </c>
      <c r="B7175" t="s">
        <v>120</v>
      </c>
      <c r="C7175" t="s">
        <v>4445</v>
      </c>
      <c r="D7175" t="s">
        <v>5911</v>
      </c>
      <c r="E7175" t="s">
        <v>5914</v>
      </c>
      <c r="F7175" s="1"/>
      <c r="G7175" s="1" t="str">
        <f t="array" ref="G7175">IF(COUNT(FIND(Keywords!$E$3:$E$5,I7175)),"실족추락","")</f>
        <v/>
      </c>
      <c r="H7175" s="1"/>
      <c r="I7175" t="s">
        <v>11531</v>
      </c>
      <c r="J7175" t="s">
        <v>13734</v>
      </c>
      <c r="K7175" t="s">
        <v>14963</v>
      </c>
      <c r="L7175" t="s">
        <v>14637</v>
      </c>
      <c r="M7175" t="s">
        <v>14538</v>
      </c>
      <c r="N7175" t="s">
        <v>14727</v>
      </c>
      <c r="O7175" t="s">
        <v>14538</v>
      </c>
    </row>
    <row r="7176" spans="1:15">
      <c r="A7176" t="s">
        <v>16</v>
      </c>
      <c r="B7176" t="s">
        <v>120</v>
      </c>
      <c r="C7176" t="s">
        <v>4446</v>
      </c>
      <c r="D7176" t="s">
        <v>5909</v>
      </c>
      <c r="E7176" t="s">
        <v>5914</v>
      </c>
      <c r="F7176" s="1"/>
      <c r="G7176" s="1" t="str">
        <f t="array" ref="G7176">IF(COUNT(FIND(Keywords!$E$3:$E$5,I7176)),"실족추락","")</f>
        <v/>
      </c>
      <c r="H7176" s="1"/>
      <c r="I7176" t="s">
        <v>11532</v>
      </c>
      <c r="J7176" t="s">
        <v>14035</v>
      </c>
      <c r="K7176" t="s">
        <v>15357</v>
      </c>
      <c r="L7176" t="s">
        <v>14935</v>
      </c>
      <c r="M7176" t="s">
        <v>14538</v>
      </c>
      <c r="N7176" t="s">
        <v>15285</v>
      </c>
      <c r="O7176" t="s">
        <v>14538</v>
      </c>
    </row>
    <row r="7177" spans="1:15">
      <c r="A7177" t="s">
        <v>16</v>
      </c>
      <c r="B7177" t="s">
        <v>120</v>
      </c>
      <c r="C7177" t="s">
        <v>4447</v>
      </c>
      <c r="D7177" t="s">
        <v>5909</v>
      </c>
      <c r="E7177" t="s">
        <v>5914</v>
      </c>
      <c r="F7177" s="1"/>
      <c r="G7177" s="1" t="str">
        <f t="array" ref="G7177">IF(COUNT(FIND(Keywords!$E$3:$E$5,I7177)),"실족추락","")</f>
        <v/>
      </c>
      <c r="H7177" s="1"/>
      <c r="I7177" t="s">
        <v>11533</v>
      </c>
      <c r="J7177" t="s">
        <v>14057</v>
      </c>
      <c r="K7177" t="s">
        <v>14609</v>
      </c>
      <c r="L7177" t="s">
        <v>15096</v>
      </c>
      <c r="M7177" t="s">
        <v>14538</v>
      </c>
      <c r="N7177" t="s">
        <v>14511</v>
      </c>
      <c r="O7177" t="s">
        <v>14538</v>
      </c>
    </row>
    <row r="7178" spans="1:15">
      <c r="A7178" t="s">
        <v>16</v>
      </c>
      <c r="B7178" t="s">
        <v>120</v>
      </c>
      <c r="C7178" t="s">
        <v>4448</v>
      </c>
      <c r="D7178" t="s">
        <v>16113</v>
      </c>
      <c r="E7178" t="s">
        <v>5914</v>
      </c>
      <c r="F7178" s="1" t="str">
        <f t="array" ref="F7178">IF(COUNT(FIND(Keywords!$C$3:$C$41,I7178)),"일반조난","")</f>
        <v/>
      </c>
      <c r="G7178" s="1" t="str">
        <f t="array" ref="G7178">IF(COUNT(FIND(Keywords!$E$3:$E$5,I7178)),"실족추락","")</f>
        <v/>
      </c>
      <c r="H7178" s="1" t="str">
        <f t="array" ref="H7178">IF(COUNT(FIND(Keywords!$B$3:$B$12,I7178)),"개인질환","")</f>
        <v/>
      </c>
      <c r="I7178" t="s">
        <v>11534</v>
      </c>
      <c r="J7178" t="s">
        <v>13838</v>
      </c>
      <c r="K7178" t="s">
        <v>15118</v>
      </c>
      <c r="L7178" t="s">
        <v>15139</v>
      </c>
      <c r="M7178" t="s">
        <v>14538</v>
      </c>
      <c r="N7178" t="s">
        <v>14450</v>
      </c>
      <c r="O7178" t="s">
        <v>14538</v>
      </c>
    </row>
    <row r="7179" spans="1:15">
      <c r="A7179" t="s">
        <v>16</v>
      </c>
      <c r="B7179" t="s">
        <v>120</v>
      </c>
      <c r="C7179" t="s">
        <v>4449</v>
      </c>
      <c r="D7179" t="s">
        <v>5909</v>
      </c>
      <c r="E7179" t="s">
        <v>5914</v>
      </c>
      <c r="F7179" s="1"/>
      <c r="G7179" s="1" t="str">
        <f t="array" ref="G7179">IF(COUNT(FIND(Keywords!$E$3:$E$5,I7179)),"실족추락","")</f>
        <v/>
      </c>
      <c r="H7179" s="1"/>
      <c r="I7179" t="s">
        <v>11535</v>
      </c>
      <c r="J7179" t="s">
        <v>13952</v>
      </c>
      <c r="K7179" t="s">
        <v>15443</v>
      </c>
      <c r="L7179" t="s">
        <v>14367</v>
      </c>
      <c r="M7179" t="s">
        <v>14643</v>
      </c>
      <c r="N7179" t="s">
        <v>15381</v>
      </c>
      <c r="O7179" t="s">
        <v>14538</v>
      </c>
    </row>
    <row r="7180" spans="1:15">
      <c r="A7180" t="s">
        <v>16</v>
      </c>
      <c r="B7180" t="s">
        <v>120</v>
      </c>
      <c r="C7180" t="s">
        <v>4450</v>
      </c>
      <c r="D7180" t="s">
        <v>5909</v>
      </c>
      <c r="E7180" t="s">
        <v>5914</v>
      </c>
      <c r="F7180" s="1"/>
      <c r="G7180" s="1" t="str">
        <f t="array" ref="G7180">IF(COUNT(FIND(Keywords!$E$3:$E$5,I7180)),"실족추락","")</f>
        <v/>
      </c>
      <c r="H7180" s="1"/>
      <c r="I7180" t="s">
        <v>11536</v>
      </c>
      <c r="J7180" t="s">
        <v>13972</v>
      </c>
      <c r="K7180" t="s">
        <v>15086</v>
      </c>
      <c r="L7180" t="s">
        <v>15153</v>
      </c>
      <c r="M7180" t="s">
        <v>14538</v>
      </c>
      <c r="N7180" t="s">
        <v>14149</v>
      </c>
      <c r="O7180" t="s">
        <v>14538</v>
      </c>
    </row>
    <row r="7181" spans="1:15">
      <c r="A7181" t="s">
        <v>16</v>
      </c>
      <c r="B7181" t="s">
        <v>120</v>
      </c>
      <c r="C7181" t="s">
        <v>4451</v>
      </c>
      <c r="D7181" t="s">
        <v>5909</v>
      </c>
      <c r="E7181" t="s">
        <v>5914</v>
      </c>
      <c r="F7181" s="1"/>
      <c r="G7181" s="1" t="str">
        <f t="array" ref="G7181">IF(COUNT(FIND(Keywords!$E$3:$E$5,I7181)),"실족추락","")</f>
        <v/>
      </c>
      <c r="H7181" s="1"/>
      <c r="I7181" t="s">
        <v>11537</v>
      </c>
      <c r="J7181" t="s">
        <v>13742</v>
      </c>
      <c r="K7181" t="s">
        <v>14112</v>
      </c>
      <c r="L7181" t="s">
        <v>14073</v>
      </c>
      <c r="M7181" t="s">
        <v>14538</v>
      </c>
      <c r="N7181" t="s">
        <v>15179</v>
      </c>
      <c r="O7181" t="s">
        <v>14538</v>
      </c>
    </row>
    <row r="7182" spans="1:15">
      <c r="A7182" t="s">
        <v>16</v>
      </c>
      <c r="B7182" t="s">
        <v>120</v>
      </c>
      <c r="C7182" t="s">
        <v>1901</v>
      </c>
      <c r="D7182" t="s">
        <v>15977</v>
      </c>
      <c r="E7182" t="s">
        <v>5914</v>
      </c>
      <c r="F7182" s="1"/>
      <c r="G7182" s="1" t="str">
        <f t="array" ref="G7182">IF(COUNT(FIND(Keywords!$E$3:$E$5,I7182)),"실족추락","")</f>
        <v/>
      </c>
      <c r="H7182" s="1"/>
      <c r="I7182" t="s">
        <v>11538</v>
      </c>
      <c r="J7182" t="s">
        <v>14008</v>
      </c>
      <c r="K7182" t="s">
        <v>15033</v>
      </c>
      <c r="L7182" t="s">
        <v>14508</v>
      </c>
      <c r="M7182" t="s">
        <v>14538</v>
      </c>
      <c r="N7182" t="s">
        <v>15545</v>
      </c>
      <c r="O7182" t="s">
        <v>14538</v>
      </c>
    </row>
    <row r="7183" spans="1:15">
      <c r="A7183" t="s">
        <v>16</v>
      </c>
      <c r="B7183" t="s">
        <v>120</v>
      </c>
      <c r="C7183" t="s">
        <v>4452</v>
      </c>
      <c r="D7183" t="s">
        <v>5911</v>
      </c>
      <c r="E7183" t="s">
        <v>5914</v>
      </c>
      <c r="F7183" s="1" t="s">
        <v>5911</v>
      </c>
      <c r="G7183" s="1" t="str">
        <f t="array" ref="G7183">IF(COUNT(FIND(Keywords!$E$3:$E$5,I7183)),"실족추락","")</f>
        <v/>
      </c>
      <c r="H7183" s="1"/>
      <c r="I7183" t="s">
        <v>11539</v>
      </c>
      <c r="J7183" t="s">
        <v>13754</v>
      </c>
      <c r="K7183" t="s">
        <v>14962</v>
      </c>
      <c r="L7183" t="s">
        <v>14537</v>
      </c>
      <c r="M7183" t="s">
        <v>14538</v>
      </c>
      <c r="N7183" t="s">
        <v>14312</v>
      </c>
      <c r="O7183" t="s">
        <v>14538</v>
      </c>
    </row>
    <row r="7184" spans="1:15">
      <c r="A7184" t="s">
        <v>16</v>
      </c>
      <c r="B7184" t="s">
        <v>120</v>
      </c>
      <c r="C7184" t="s">
        <v>4452</v>
      </c>
      <c r="D7184" t="s">
        <v>5909</v>
      </c>
      <c r="E7184" t="s">
        <v>5914</v>
      </c>
      <c r="F7184" s="1"/>
      <c r="G7184" s="1" t="str">
        <f t="array" ref="G7184">IF(COUNT(FIND(Keywords!$E$3:$E$5,I7184)),"실족추락","")</f>
        <v/>
      </c>
      <c r="H7184" s="1"/>
      <c r="I7184" t="s">
        <v>11540</v>
      </c>
      <c r="J7184" t="s">
        <v>13754</v>
      </c>
      <c r="K7184" t="s">
        <v>14962</v>
      </c>
      <c r="L7184" t="s">
        <v>14537</v>
      </c>
      <c r="M7184" t="s">
        <v>14538</v>
      </c>
      <c r="N7184" t="s">
        <v>14312</v>
      </c>
      <c r="O7184" t="s">
        <v>14538</v>
      </c>
    </row>
    <row r="7185" spans="1:15">
      <c r="A7185" t="s">
        <v>16</v>
      </c>
      <c r="B7185" t="s">
        <v>120</v>
      </c>
      <c r="C7185" t="s">
        <v>4453</v>
      </c>
      <c r="D7185" t="s">
        <v>16113</v>
      </c>
      <c r="E7185" t="s">
        <v>5914</v>
      </c>
      <c r="F7185" s="1" t="str">
        <f t="array" ref="F7185">IF(COUNT(FIND(Keywords!$C$3:$C$41,I7185)),"일반조난","")</f>
        <v/>
      </c>
      <c r="G7185" s="1" t="str">
        <f t="array" ref="G7185">IF(COUNT(FIND(Keywords!$E$3:$E$5,I7185)),"실족추락","")</f>
        <v/>
      </c>
      <c r="H7185" s="1" t="str">
        <f t="array" ref="H7185">IF(COUNT(FIND(Keywords!$B$3:$B$12,I7185)),"개인질환","")</f>
        <v/>
      </c>
      <c r="I7185" t="s">
        <v>11541</v>
      </c>
      <c r="J7185" t="s">
        <v>13759</v>
      </c>
      <c r="K7185" t="s">
        <v>15354</v>
      </c>
      <c r="L7185" t="s">
        <v>10279</v>
      </c>
      <c r="M7185" t="s">
        <v>14538</v>
      </c>
      <c r="N7185" t="s">
        <v>15210</v>
      </c>
      <c r="O7185" t="s">
        <v>14538</v>
      </c>
    </row>
    <row r="7186" spans="1:15">
      <c r="A7186" t="s">
        <v>16</v>
      </c>
      <c r="B7186" t="s">
        <v>120</v>
      </c>
      <c r="C7186" t="s">
        <v>3918</v>
      </c>
      <c r="D7186" t="s">
        <v>5909</v>
      </c>
      <c r="E7186" t="s">
        <v>5914</v>
      </c>
      <c r="F7186" s="1"/>
      <c r="G7186" s="1" t="str">
        <f t="array" ref="G7186">IF(COUNT(FIND(Keywords!$E$3:$E$5,I7186)),"실족추락","")</f>
        <v/>
      </c>
      <c r="H7186" s="1"/>
      <c r="I7186" t="s">
        <v>11542</v>
      </c>
      <c r="J7186" t="s">
        <v>14005</v>
      </c>
      <c r="K7186" t="s">
        <v>14262</v>
      </c>
      <c r="L7186" t="s">
        <v>15454</v>
      </c>
      <c r="M7186" t="s">
        <v>14538</v>
      </c>
      <c r="N7186" t="s">
        <v>15068</v>
      </c>
      <c r="O7186" t="s">
        <v>14538</v>
      </c>
    </row>
    <row r="7187" spans="1:15">
      <c r="A7187" t="s">
        <v>16</v>
      </c>
      <c r="B7187" t="s">
        <v>120</v>
      </c>
      <c r="C7187" t="s">
        <v>4454</v>
      </c>
      <c r="D7187" t="s">
        <v>16113</v>
      </c>
      <c r="E7187" t="s">
        <v>5914</v>
      </c>
      <c r="F7187" s="1" t="str">
        <f t="array" ref="F7187">IF(COUNT(FIND(Keywords!$C$3:$C$41,I7187)),"일반조난","")</f>
        <v/>
      </c>
      <c r="G7187" s="1" t="str">
        <f t="array" ref="G7187">IF(COUNT(FIND(Keywords!$E$3:$E$5,I7187)),"실족추락","")</f>
        <v/>
      </c>
      <c r="H7187" s="1" t="str">
        <f t="array" ref="H7187">IF(COUNT(FIND(Keywords!$B$3:$B$12,I7187)),"개인질환","")</f>
        <v/>
      </c>
      <c r="I7187" t="s">
        <v>11543</v>
      </c>
      <c r="J7187" t="s">
        <v>13938</v>
      </c>
      <c r="K7187" t="s">
        <v>14017</v>
      </c>
      <c r="L7187" t="s">
        <v>10279</v>
      </c>
      <c r="M7187" t="s">
        <v>14643</v>
      </c>
      <c r="N7187" t="s">
        <v>14985</v>
      </c>
      <c r="O7187" t="s">
        <v>14538</v>
      </c>
    </row>
    <row r="7188" spans="1:15">
      <c r="A7188" t="s">
        <v>16</v>
      </c>
      <c r="B7188" t="s">
        <v>120</v>
      </c>
      <c r="C7188" t="s">
        <v>4455</v>
      </c>
      <c r="D7188" t="s">
        <v>5909</v>
      </c>
      <c r="E7188" t="s">
        <v>5914</v>
      </c>
      <c r="F7188" s="1"/>
      <c r="G7188" s="1" t="str">
        <f t="array" ref="G7188">IF(COUNT(FIND(Keywords!$E$3:$E$5,I7188)),"실족추락","")</f>
        <v/>
      </c>
      <c r="H7188" s="1"/>
      <c r="I7188" t="s">
        <v>11544</v>
      </c>
      <c r="J7188" t="s">
        <v>13933</v>
      </c>
      <c r="K7188" t="s">
        <v>14526</v>
      </c>
      <c r="L7188" t="s">
        <v>15068</v>
      </c>
      <c r="M7188" t="s">
        <v>15455</v>
      </c>
      <c r="N7188" t="s">
        <v>14659</v>
      </c>
      <c r="O7188" t="s">
        <v>14538</v>
      </c>
    </row>
    <row r="7189" spans="1:15">
      <c r="A7189" t="s">
        <v>16</v>
      </c>
      <c r="B7189" t="s">
        <v>120</v>
      </c>
      <c r="C7189" t="s">
        <v>2577</v>
      </c>
      <c r="D7189" t="s">
        <v>16113</v>
      </c>
      <c r="E7189" t="s">
        <v>5914</v>
      </c>
      <c r="F7189" s="1" t="str">
        <f t="array" ref="F7189">IF(COUNT(FIND(Keywords!$C$3:$C$41,I7189)),"일반조난","")</f>
        <v/>
      </c>
      <c r="G7189" s="1" t="str">
        <f t="array" ref="G7189">IF(COUNT(FIND(Keywords!$E$3:$E$5,I7189)),"실족추락","")</f>
        <v/>
      </c>
      <c r="H7189" s="1" t="str">
        <f t="array" ref="H7189">IF(COUNT(FIND(Keywords!$B$3:$B$12,I7189)),"개인질환","")</f>
        <v/>
      </c>
      <c r="I7189" t="s">
        <v>11545</v>
      </c>
      <c r="J7189" t="s">
        <v>13869</v>
      </c>
      <c r="K7189" t="s">
        <v>14273</v>
      </c>
      <c r="L7189" t="s">
        <v>14776</v>
      </c>
      <c r="M7189" t="s">
        <v>14538</v>
      </c>
      <c r="N7189" t="s">
        <v>14950</v>
      </c>
      <c r="O7189" t="s">
        <v>14538</v>
      </c>
    </row>
    <row r="7190" spans="1:15">
      <c r="A7190" t="s">
        <v>16</v>
      </c>
      <c r="B7190" t="s">
        <v>120</v>
      </c>
      <c r="C7190" t="s">
        <v>4456</v>
      </c>
      <c r="D7190" t="s">
        <v>16113</v>
      </c>
      <c r="E7190" t="s">
        <v>5914</v>
      </c>
      <c r="F7190" s="1" t="str">
        <f t="array" ref="F7190">IF(COUNT(FIND(Keywords!$C$3:$C$41,I7190)),"일반조난","")</f>
        <v/>
      </c>
      <c r="G7190" s="1" t="str">
        <f t="array" ref="G7190">IF(COUNT(FIND(Keywords!$E$3:$E$5,I7190)),"실족추락","")</f>
        <v/>
      </c>
      <c r="H7190" s="1" t="str">
        <f t="array" ref="H7190">IF(COUNT(FIND(Keywords!$B$3:$B$12,I7190)),"개인질환","")</f>
        <v/>
      </c>
      <c r="I7190" t="s">
        <v>11546</v>
      </c>
      <c r="J7190" t="s">
        <v>13813</v>
      </c>
      <c r="K7190" t="s">
        <v>14864</v>
      </c>
      <c r="L7190" t="s">
        <v>14776</v>
      </c>
      <c r="M7190" t="s">
        <v>14538</v>
      </c>
      <c r="N7190" t="s">
        <v>14126</v>
      </c>
      <c r="O7190" t="s">
        <v>14538</v>
      </c>
    </row>
    <row r="7191" spans="1:15">
      <c r="A7191" t="s">
        <v>16</v>
      </c>
      <c r="B7191" t="s">
        <v>120</v>
      </c>
      <c r="C7191" t="s">
        <v>3919</v>
      </c>
      <c r="D7191" t="s">
        <v>5909</v>
      </c>
      <c r="E7191" t="s">
        <v>5914</v>
      </c>
      <c r="F7191" s="1"/>
      <c r="G7191" s="1" t="str">
        <f t="array" ref="G7191">IF(COUNT(FIND(Keywords!$E$3:$E$5,I7191)),"실족추락","")</f>
        <v/>
      </c>
      <c r="H7191" s="1"/>
      <c r="I7191" t="s">
        <v>11547</v>
      </c>
      <c r="J7191" t="s">
        <v>13778</v>
      </c>
      <c r="K7191" t="s">
        <v>13991</v>
      </c>
      <c r="L7191" t="s">
        <v>14740</v>
      </c>
      <c r="M7191" t="s">
        <v>14538</v>
      </c>
      <c r="N7191" t="s">
        <v>14154</v>
      </c>
      <c r="O7191" t="s">
        <v>14538</v>
      </c>
    </row>
    <row r="7192" spans="1:15">
      <c r="A7192" t="s">
        <v>16</v>
      </c>
      <c r="B7192" t="s">
        <v>120</v>
      </c>
      <c r="C7192" t="s">
        <v>2996</v>
      </c>
      <c r="D7192" t="s">
        <v>5909</v>
      </c>
      <c r="E7192" t="s">
        <v>5914</v>
      </c>
      <c r="F7192" s="1"/>
      <c r="G7192" s="1" t="str">
        <f t="array" ref="G7192">IF(COUNT(FIND(Keywords!$E$3:$E$5,I7192)),"실족추락","")</f>
        <v/>
      </c>
      <c r="H7192" s="1"/>
      <c r="I7192" t="s">
        <v>11548</v>
      </c>
      <c r="J7192" t="s">
        <v>13781</v>
      </c>
      <c r="K7192" t="s">
        <v>14970</v>
      </c>
      <c r="L7192" t="s">
        <v>14641</v>
      </c>
      <c r="M7192" t="s">
        <v>14538</v>
      </c>
      <c r="N7192" t="s">
        <v>14312</v>
      </c>
      <c r="O7192" t="s">
        <v>14538</v>
      </c>
    </row>
    <row r="7193" spans="1:15">
      <c r="A7193" t="s">
        <v>16</v>
      </c>
      <c r="B7193" t="s">
        <v>120</v>
      </c>
      <c r="C7193" t="s">
        <v>4457</v>
      </c>
      <c r="D7193" t="s">
        <v>15977</v>
      </c>
      <c r="E7193" t="s">
        <v>5914</v>
      </c>
      <c r="F7193" s="1"/>
      <c r="G7193" s="1" t="str">
        <f t="array" ref="G7193">IF(COUNT(FIND(Keywords!$E$3:$E$5,I7193)),"실족추락","")</f>
        <v/>
      </c>
      <c r="H7193" s="1"/>
      <c r="I7193" t="s">
        <v>11549</v>
      </c>
      <c r="J7193" t="s">
        <v>13863</v>
      </c>
      <c r="K7193" t="s">
        <v>14417</v>
      </c>
      <c r="L7193" t="s">
        <v>14776</v>
      </c>
      <c r="M7193" t="s">
        <v>14538</v>
      </c>
      <c r="N7193" t="s">
        <v>14997</v>
      </c>
      <c r="O7193" t="s">
        <v>14538</v>
      </c>
    </row>
    <row r="7194" spans="1:15">
      <c r="A7194" t="s">
        <v>16</v>
      </c>
      <c r="B7194" t="s">
        <v>120</v>
      </c>
      <c r="C7194" t="s">
        <v>3815</v>
      </c>
      <c r="D7194" t="s">
        <v>5909</v>
      </c>
      <c r="E7194" t="s">
        <v>5914</v>
      </c>
      <c r="F7194" s="1"/>
      <c r="G7194" s="1" t="str">
        <f t="array" ref="G7194">IF(COUNT(FIND(Keywords!$E$3:$E$5,I7194)),"실족추락","")</f>
        <v/>
      </c>
      <c r="H7194" s="1"/>
      <c r="I7194" t="s">
        <v>11550</v>
      </c>
      <c r="J7194" t="s">
        <v>13785</v>
      </c>
      <c r="K7194" t="s">
        <v>14204</v>
      </c>
      <c r="L7194" t="s">
        <v>14975</v>
      </c>
      <c r="M7194" t="s">
        <v>14538</v>
      </c>
      <c r="N7194" t="s">
        <v>15228</v>
      </c>
      <c r="O7194" t="s">
        <v>14538</v>
      </c>
    </row>
    <row r="7195" spans="1:15">
      <c r="A7195" t="s">
        <v>16</v>
      </c>
      <c r="B7195" t="s">
        <v>120</v>
      </c>
      <c r="C7195" t="s">
        <v>3815</v>
      </c>
      <c r="D7195" t="s">
        <v>5909</v>
      </c>
      <c r="E7195" t="s">
        <v>5914</v>
      </c>
      <c r="F7195" s="1"/>
      <c r="G7195" s="1" t="str">
        <f t="array" ref="G7195">IF(COUNT(FIND(Keywords!$E$3:$E$5,I7195)),"실족추락","")</f>
        <v/>
      </c>
      <c r="H7195" s="1"/>
      <c r="I7195" t="s">
        <v>11551</v>
      </c>
      <c r="J7195" t="s">
        <v>13785</v>
      </c>
      <c r="K7195" t="s">
        <v>14204</v>
      </c>
      <c r="L7195" t="s">
        <v>14975</v>
      </c>
      <c r="M7195" t="s">
        <v>14538</v>
      </c>
      <c r="N7195" t="s">
        <v>15228</v>
      </c>
      <c r="O7195" t="s">
        <v>14538</v>
      </c>
    </row>
    <row r="7196" spans="1:15">
      <c r="A7196" t="s">
        <v>16</v>
      </c>
      <c r="B7196" t="s">
        <v>120</v>
      </c>
      <c r="C7196" t="s">
        <v>3815</v>
      </c>
      <c r="D7196" t="s">
        <v>5911</v>
      </c>
      <c r="E7196" t="s">
        <v>5914</v>
      </c>
      <c r="F7196" s="1" t="s">
        <v>5911</v>
      </c>
      <c r="G7196" s="1" t="str">
        <f t="array" ref="G7196">IF(COUNT(FIND(Keywords!$E$3:$E$5,I7196)),"실족추락","")</f>
        <v/>
      </c>
      <c r="H7196" s="1"/>
      <c r="I7196" t="s">
        <v>11552</v>
      </c>
      <c r="J7196" t="s">
        <v>13785</v>
      </c>
      <c r="K7196" t="s">
        <v>14204</v>
      </c>
      <c r="L7196" t="s">
        <v>14975</v>
      </c>
      <c r="M7196" t="s">
        <v>14538</v>
      </c>
      <c r="N7196" t="s">
        <v>15228</v>
      </c>
      <c r="O7196" t="s">
        <v>14538</v>
      </c>
    </row>
    <row r="7197" spans="1:15">
      <c r="A7197" t="s">
        <v>16</v>
      </c>
      <c r="B7197" t="s">
        <v>120</v>
      </c>
      <c r="C7197" t="s">
        <v>4458</v>
      </c>
      <c r="D7197" t="s">
        <v>5909</v>
      </c>
      <c r="E7197" t="s">
        <v>5914</v>
      </c>
      <c r="F7197" s="1"/>
      <c r="G7197" s="1" t="str">
        <f t="array" ref="G7197">IF(COUNT(FIND(Keywords!$E$3:$E$5,I7197)),"실족추락","")</f>
        <v/>
      </c>
      <c r="H7197" s="1"/>
      <c r="I7197" t="s">
        <v>11553</v>
      </c>
      <c r="J7197" t="s">
        <v>13936</v>
      </c>
      <c r="K7197" t="s">
        <v>14410</v>
      </c>
      <c r="L7197" t="s">
        <v>14935</v>
      </c>
      <c r="M7197" t="s">
        <v>14538</v>
      </c>
      <c r="N7197" t="s">
        <v>15349</v>
      </c>
      <c r="O7197" t="s">
        <v>14538</v>
      </c>
    </row>
    <row r="7198" spans="1:15">
      <c r="A7198" t="s">
        <v>16</v>
      </c>
      <c r="B7198" t="s">
        <v>120</v>
      </c>
      <c r="C7198" t="s">
        <v>4459</v>
      </c>
      <c r="D7198" t="s">
        <v>5909</v>
      </c>
      <c r="E7198" t="s">
        <v>5914</v>
      </c>
      <c r="F7198" s="1"/>
      <c r="G7198" s="1" t="str">
        <f t="array" ref="G7198">IF(COUNT(FIND(Keywords!$E$3:$E$5,I7198)),"실족추락","")</f>
        <v/>
      </c>
      <c r="H7198" s="1"/>
      <c r="I7198" t="s">
        <v>11554</v>
      </c>
      <c r="J7198" t="s">
        <v>13896</v>
      </c>
      <c r="K7198" t="s">
        <v>14584</v>
      </c>
      <c r="L7198" t="s">
        <v>15456</v>
      </c>
      <c r="M7198" t="s">
        <v>14538</v>
      </c>
      <c r="N7198" t="s">
        <v>15451</v>
      </c>
      <c r="O7198" t="s">
        <v>14538</v>
      </c>
    </row>
    <row r="7199" spans="1:15">
      <c r="A7199" t="s">
        <v>16</v>
      </c>
      <c r="B7199" t="s">
        <v>120</v>
      </c>
      <c r="C7199" t="s">
        <v>4460</v>
      </c>
      <c r="D7199" t="s">
        <v>5911</v>
      </c>
      <c r="E7199" t="s">
        <v>5914</v>
      </c>
      <c r="F7199" s="1"/>
      <c r="G7199" s="1" t="str">
        <f t="array" ref="G7199">IF(COUNT(FIND(Keywords!$E$3:$E$5,I7199)),"실족추락","")</f>
        <v/>
      </c>
      <c r="H7199" s="1"/>
      <c r="I7199" t="s">
        <v>11555</v>
      </c>
      <c r="J7199" t="s">
        <v>13858</v>
      </c>
      <c r="K7199" t="s">
        <v>14437</v>
      </c>
      <c r="L7199" t="s">
        <v>14339</v>
      </c>
      <c r="M7199" t="s">
        <v>14538</v>
      </c>
      <c r="N7199" t="s">
        <v>14928</v>
      </c>
      <c r="O7199" t="s">
        <v>14538</v>
      </c>
    </row>
    <row r="7200" spans="1:15">
      <c r="A7200" t="s">
        <v>16</v>
      </c>
      <c r="B7200" t="s">
        <v>120</v>
      </c>
      <c r="C7200" t="s">
        <v>4461</v>
      </c>
      <c r="D7200" t="s">
        <v>5911</v>
      </c>
      <c r="E7200" t="s">
        <v>5914</v>
      </c>
      <c r="F7200" s="1"/>
      <c r="G7200" s="1" t="str">
        <f t="array" ref="G7200">IF(COUNT(FIND(Keywords!$E$3:$E$5,I7200)),"실족추락","")</f>
        <v/>
      </c>
      <c r="H7200" s="1"/>
      <c r="I7200" t="s">
        <v>11556</v>
      </c>
      <c r="J7200" t="s">
        <v>13869</v>
      </c>
      <c r="K7200" t="s">
        <v>14417</v>
      </c>
      <c r="L7200" t="s">
        <v>14340</v>
      </c>
      <c r="M7200" t="s">
        <v>14538</v>
      </c>
      <c r="N7200" t="s">
        <v>14901</v>
      </c>
      <c r="O7200" t="s">
        <v>14538</v>
      </c>
    </row>
    <row r="7201" spans="1:15">
      <c r="A7201" t="s">
        <v>16</v>
      </c>
      <c r="B7201" t="s">
        <v>120</v>
      </c>
      <c r="C7201" t="s">
        <v>4462</v>
      </c>
      <c r="D7201" t="s">
        <v>5909</v>
      </c>
      <c r="E7201" t="s">
        <v>5914</v>
      </c>
      <c r="F7201" s="1"/>
      <c r="G7201" s="1" t="str">
        <f t="array" ref="G7201">IF(COUNT(FIND(Keywords!$E$3:$E$5,I7201)),"실족추락","")</f>
        <v/>
      </c>
      <c r="H7201" s="1"/>
      <c r="I7201" t="s">
        <v>11557</v>
      </c>
      <c r="J7201" t="s">
        <v>14013</v>
      </c>
      <c r="K7201" t="s">
        <v>14863</v>
      </c>
      <c r="L7201" t="s">
        <v>14650</v>
      </c>
      <c r="M7201" t="s">
        <v>14538</v>
      </c>
      <c r="N7201" t="s">
        <v>15681</v>
      </c>
      <c r="O7201" t="s">
        <v>14538</v>
      </c>
    </row>
    <row r="7202" spans="1:15">
      <c r="A7202" t="s">
        <v>16</v>
      </c>
      <c r="B7202" t="s">
        <v>120</v>
      </c>
      <c r="C7202" t="s">
        <v>4463</v>
      </c>
      <c r="D7202" t="s">
        <v>5911</v>
      </c>
      <c r="E7202" t="s">
        <v>5914</v>
      </c>
      <c r="F7202" s="1" t="s">
        <v>5911</v>
      </c>
      <c r="G7202" s="1" t="str">
        <f t="array" ref="G7202">IF(COUNT(FIND(Keywords!$E$3:$E$5,I7202)),"실족추락","")</f>
        <v/>
      </c>
      <c r="H7202" s="1"/>
      <c r="I7202" t="s">
        <v>11558</v>
      </c>
      <c r="J7202" t="s">
        <v>13765</v>
      </c>
      <c r="K7202" t="s">
        <v>14418</v>
      </c>
      <c r="L7202" t="s">
        <v>14324</v>
      </c>
      <c r="M7202" t="s">
        <v>14538</v>
      </c>
      <c r="N7202" t="s">
        <v>14315</v>
      </c>
      <c r="O7202" t="s">
        <v>14538</v>
      </c>
    </row>
    <row r="7203" spans="1:15">
      <c r="A7203" t="s">
        <v>16</v>
      </c>
      <c r="B7203" t="s">
        <v>120</v>
      </c>
      <c r="C7203" t="s">
        <v>4464</v>
      </c>
      <c r="D7203" t="s">
        <v>5911</v>
      </c>
      <c r="E7203" t="s">
        <v>5914</v>
      </c>
      <c r="F7203" s="1" t="s">
        <v>5911</v>
      </c>
      <c r="G7203" s="1" t="str">
        <f t="array" ref="G7203">IF(COUNT(FIND(Keywords!$E$3:$E$5,I7203)),"실족추락","")</f>
        <v/>
      </c>
      <c r="H7203" s="1"/>
      <c r="I7203" t="s">
        <v>11559</v>
      </c>
      <c r="J7203" t="s">
        <v>13879</v>
      </c>
      <c r="K7203" t="s">
        <v>13758</v>
      </c>
      <c r="L7203" t="s">
        <v>14463</v>
      </c>
      <c r="M7203" t="s">
        <v>14538</v>
      </c>
      <c r="N7203" t="s">
        <v>14476</v>
      </c>
      <c r="O7203" t="s">
        <v>14538</v>
      </c>
    </row>
    <row r="7204" spans="1:15">
      <c r="A7204" t="s">
        <v>16</v>
      </c>
      <c r="B7204" t="s">
        <v>120</v>
      </c>
      <c r="C7204" t="s">
        <v>4465</v>
      </c>
      <c r="D7204" t="s">
        <v>5910</v>
      </c>
      <c r="E7204" t="s">
        <v>5914</v>
      </c>
      <c r="F7204" s="1"/>
      <c r="G7204" s="1" t="str">
        <f t="array" ref="G7204">IF(COUNT(FIND(Keywords!$E$3:$E$5,I7204)),"실족추락","")</f>
        <v/>
      </c>
      <c r="H7204" s="1"/>
      <c r="I7204" t="s">
        <v>11560</v>
      </c>
      <c r="J7204" t="s">
        <v>13768</v>
      </c>
      <c r="K7204" t="s">
        <v>14810</v>
      </c>
      <c r="L7204" t="s">
        <v>14556</v>
      </c>
      <c r="M7204" t="s">
        <v>14538</v>
      </c>
      <c r="N7204" t="s">
        <v>15238</v>
      </c>
      <c r="O7204" t="s">
        <v>14538</v>
      </c>
    </row>
    <row r="7205" spans="1:15">
      <c r="A7205" t="s">
        <v>16</v>
      </c>
      <c r="B7205" t="s">
        <v>120</v>
      </c>
      <c r="C7205" t="s">
        <v>3921</v>
      </c>
      <c r="D7205" t="s">
        <v>5911</v>
      </c>
      <c r="E7205" t="s">
        <v>5914</v>
      </c>
      <c r="F7205" s="1" t="s">
        <v>5911</v>
      </c>
      <c r="G7205" s="1" t="str">
        <f t="array" ref="G7205">IF(COUNT(FIND(Keywords!$E$3:$E$5,I7205)),"실족추락","")</f>
        <v/>
      </c>
      <c r="H7205" s="1"/>
      <c r="I7205" t="s">
        <v>11561</v>
      </c>
      <c r="J7205" t="s">
        <v>13908</v>
      </c>
      <c r="K7205" t="s">
        <v>15147</v>
      </c>
      <c r="L7205" t="s">
        <v>14645</v>
      </c>
      <c r="M7205" t="s">
        <v>14538</v>
      </c>
      <c r="N7205" t="s">
        <v>15411</v>
      </c>
      <c r="O7205" t="s">
        <v>14538</v>
      </c>
    </row>
    <row r="7206" spans="1:15">
      <c r="A7206" t="s">
        <v>16</v>
      </c>
      <c r="B7206" t="s">
        <v>120</v>
      </c>
      <c r="C7206" t="s">
        <v>4466</v>
      </c>
      <c r="D7206" t="s">
        <v>5911</v>
      </c>
      <c r="E7206" t="s">
        <v>5914</v>
      </c>
      <c r="F7206" s="1"/>
      <c r="G7206" s="1" t="str">
        <f t="array" ref="G7206">IF(COUNT(FIND(Keywords!$E$3:$E$5,I7206)),"실족추락","")</f>
        <v/>
      </c>
      <c r="H7206" s="1"/>
      <c r="I7206" t="s">
        <v>11562</v>
      </c>
      <c r="J7206" t="s">
        <v>13811</v>
      </c>
      <c r="K7206" t="s">
        <v>15071</v>
      </c>
      <c r="L7206" t="s">
        <v>14637</v>
      </c>
      <c r="M7206" t="s">
        <v>14538</v>
      </c>
      <c r="N7206" t="s">
        <v>14110</v>
      </c>
      <c r="O7206" t="s">
        <v>14538</v>
      </c>
    </row>
    <row r="7207" spans="1:15">
      <c r="A7207" t="s">
        <v>16</v>
      </c>
      <c r="B7207" t="s">
        <v>120</v>
      </c>
      <c r="C7207" t="s">
        <v>1902</v>
      </c>
      <c r="D7207" t="s">
        <v>15977</v>
      </c>
      <c r="E7207" t="s">
        <v>5914</v>
      </c>
      <c r="F7207" s="1"/>
      <c r="G7207" s="1" t="str">
        <f t="array" ref="G7207">IF(COUNT(FIND(Keywords!$E$3:$E$5,I7207)),"실족추락","")</f>
        <v/>
      </c>
      <c r="H7207" s="1"/>
      <c r="I7207" t="s">
        <v>11563</v>
      </c>
      <c r="J7207" t="s">
        <v>13781</v>
      </c>
      <c r="K7207" t="s">
        <v>14748</v>
      </c>
      <c r="L7207" t="s">
        <v>14774</v>
      </c>
      <c r="M7207" t="s">
        <v>14538</v>
      </c>
      <c r="N7207" t="s">
        <v>14051</v>
      </c>
      <c r="O7207" t="s">
        <v>14538</v>
      </c>
    </row>
    <row r="7208" spans="1:15">
      <c r="A7208" t="s">
        <v>16</v>
      </c>
      <c r="B7208" t="s">
        <v>120</v>
      </c>
      <c r="C7208" t="s">
        <v>1902</v>
      </c>
      <c r="D7208" t="s">
        <v>5910</v>
      </c>
      <c r="E7208" t="s">
        <v>5914</v>
      </c>
      <c r="F7208" s="1"/>
      <c r="G7208" s="1" t="str">
        <f t="array" ref="G7208">IF(COUNT(FIND(Keywords!$E$3:$E$5,I7208)),"실족추락","")</f>
        <v/>
      </c>
      <c r="H7208" s="1"/>
      <c r="I7208" t="s">
        <v>11564</v>
      </c>
      <c r="J7208" t="s">
        <v>13781</v>
      </c>
      <c r="K7208" t="s">
        <v>14748</v>
      </c>
      <c r="L7208" t="s">
        <v>14774</v>
      </c>
      <c r="M7208" t="s">
        <v>14538</v>
      </c>
      <c r="N7208" t="s">
        <v>14051</v>
      </c>
      <c r="O7208" t="s">
        <v>14538</v>
      </c>
    </row>
    <row r="7209" spans="1:15">
      <c r="A7209" t="s">
        <v>16</v>
      </c>
      <c r="B7209" t="s">
        <v>120</v>
      </c>
      <c r="C7209" t="s">
        <v>3924</v>
      </c>
      <c r="D7209" t="s">
        <v>5909</v>
      </c>
      <c r="E7209" t="s">
        <v>5914</v>
      </c>
      <c r="F7209" s="1"/>
      <c r="G7209" s="1" t="str">
        <f t="array" ref="G7209">IF(COUNT(FIND(Keywords!$E$3:$E$5,I7209)),"실족추락","")</f>
        <v/>
      </c>
      <c r="H7209" s="1"/>
      <c r="I7209" t="s">
        <v>11565</v>
      </c>
      <c r="J7209" t="s">
        <v>13739</v>
      </c>
      <c r="K7209" t="s">
        <v>14203</v>
      </c>
      <c r="L7209" t="s">
        <v>14944</v>
      </c>
      <c r="M7209" t="s">
        <v>14538</v>
      </c>
      <c r="N7209" t="s">
        <v>14472</v>
      </c>
      <c r="O7209" t="s">
        <v>14538</v>
      </c>
    </row>
    <row r="7210" spans="1:15">
      <c r="A7210" t="s">
        <v>16</v>
      </c>
      <c r="B7210" t="s">
        <v>120</v>
      </c>
      <c r="C7210" t="s">
        <v>4467</v>
      </c>
      <c r="D7210" t="s">
        <v>16113</v>
      </c>
      <c r="E7210" t="s">
        <v>5914</v>
      </c>
      <c r="F7210" s="1" t="str">
        <f t="array" ref="F7210">IF(COUNT(FIND(Keywords!$C$3:$C$41,I7210)),"일반조난","")</f>
        <v/>
      </c>
      <c r="G7210" s="1" t="str">
        <f t="array" ref="G7210">IF(COUNT(FIND(Keywords!$E$3:$E$5,I7210)),"실족추락","")</f>
        <v/>
      </c>
      <c r="H7210" s="1" t="str">
        <f t="array" ref="H7210">IF(COUNT(FIND(Keywords!$B$3:$B$12,I7210)),"개인질환","")</f>
        <v/>
      </c>
      <c r="I7210" t="s">
        <v>11566</v>
      </c>
      <c r="J7210" t="s">
        <v>13831</v>
      </c>
      <c r="K7210" t="s">
        <v>14227</v>
      </c>
      <c r="L7210" t="s">
        <v>14346</v>
      </c>
      <c r="M7210" t="s">
        <v>14538</v>
      </c>
      <c r="N7210" t="s">
        <v>14006</v>
      </c>
      <c r="O7210" t="s">
        <v>14538</v>
      </c>
    </row>
    <row r="7211" spans="1:15">
      <c r="A7211" t="s">
        <v>16</v>
      </c>
      <c r="B7211" t="s">
        <v>120</v>
      </c>
      <c r="C7211" t="s">
        <v>4468</v>
      </c>
      <c r="D7211" t="s">
        <v>16113</v>
      </c>
      <c r="E7211" t="s">
        <v>5914</v>
      </c>
      <c r="F7211" s="1" t="str">
        <f t="array" ref="F7211">IF(COUNT(FIND(Keywords!$C$3:$C$41,I7211)),"일반조난","")</f>
        <v/>
      </c>
      <c r="G7211" s="1" t="str">
        <f t="array" ref="G7211">IF(COUNT(FIND(Keywords!$E$3:$E$5,I7211)),"실족추락","")</f>
        <v/>
      </c>
      <c r="H7211" s="1" t="str">
        <f t="array" ref="H7211">IF(COUNT(FIND(Keywords!$B$3:$B$12,I7211)),"개인질환","")</f>
        <v/>
      </c>
      <c r="I7211" t="s">
        <v>11567</v>
      </c>
      <c r="J7211" t="s">
        <v>13819</v>
      </c>
      <c r="K7211" t="s">
        <v>14410</v>
      </c>
      <c r="L7211" t="s">
        <v>14533</v>
      </c>
      <c r="M7211" t="s">
        <v>14538</v>
      </c>
      <c r="N7211" t="s">
        <v>14373</v>
      </c>
      <c r="O7211" t="s">
        <v>14538</v>
      </c>
    </row>
    <row r="7212" spans="1:15">
      <c r="A7212" t="s">
        <v>16</v>
      </c>
      <c r="B7212" t="s">
        <v>120</v>
      </c>
      <c r="C7212" t="s">
        <v>4469</v>
      </c>
      <c r="D7212" t="s">
        <v>5911</v>
      </c>
      <c r="E7212" t="s">
        <v>5914</v>
      </c>
      <c r="F7212" s="1"/>
      <c r="G7212" s="1" t="str">
        <f t="array" ref="G7212">IF(COUNT(FIND(Keywords!$E$3:$E$5,I7212)),"실족추락","")</f>
        <v/>
      </c>
      <c r="H7212" s="1"/>
      <c r="I7212" t="s">
        <v>11568</v>
      </c>
      <c r="J7212" t="s">
        <v>13957</v>
      </c>
      <c r="K7212" t="s">
        <v>14905</v>
      </c>
      <c r="L7212" t="s">
        <v>14932</v>
      </c>
      <c r="M7212" t="s">
        <v>14538</v>
      </c>
      <c r="N7212" t="s">
        <v>14166</v>
      </c>
      <c r="O7212" t="s">
        <v>14538</v>
      </c>
    </row>
    <row r="7213" spans="1:15">
      <c r="A7213" t="s">
        <v>16</v>
      </c>
      <c r="B7213" t="s">
        <v>120</v>
      </c>
      <c r="C7213" t="s">
        <v>4470</v>
      </c>
      <c r="D7213" t="s">
        <v>5911</v>
      </c>
      <c r="E7213" t="s">
        <v>5914</v>
      </c>
      <c r="F7213" s="1" t="s">
        <v>5911</v>
      </c>
      <c r="G7213" s="1" t="str">
        <f t="array" ref="G7213">IF(COUNT(FIND(Keywords!$E$3:$E$5,I7213)),"실족추락","")</f>
        <v/>
      </c>
      <c r="H7213" s="1"/>
      <c r="I7213" t="s">
        <v>11569</v>
      </c>
      <c r="J7213" t="s">
        <v>13850</v>
      </c>
      <c r="K7213" t="s">
        <v>14057</v>
      </c>
      <c r="L7213" t="s">
        <v>15124</v>
      </c>
      <c r="M7213" t="s">
        <v>14538</v>
      </c>
      <c r="N7213" t="s">
        <v>14307</v>
      </c>
      <c r="O7213" t="s">
        <v>14538</v>
      </c>
    </row>
    <row r="7214" spans="1:15">
      <c r="A7214" t="s">
        <v>16</v>
      </c>
      <c r="B7214" t="s">
        <v>120</v>
      </c>
      <c r="C7214" t="s">
        <v>3926</v>
      </c>
      <c r="D7214" t="s">
        <v>15977</v>
      </c>
      <c r="E7214" t="s">
        <v>5914</v>
      </c>
      <c r="F7214" s="1"/>
      <c r="G7214" s="1" t="str">
        <f t="array" ref="G7214">IF(COUNT(FIND(Keywords!$E$3:$E$5,I7214)),"실족추락","")</f>
        <v/>
      </c>
      <c r="H7214" s="1"/>
      <c r="I7214" t="s">
        <v>11570</v>
      </c>
      <c r="J7214" t="s">
        <v>13983</v>
      </c>
      <c r="K7214" t="s">
        <v>14192</v>
      </c>
      <c r="L7214" t="s">
        <v>15552</v>
      </c>
      <c r="M7214" t="s">
        <v>14538</v>
      </c>
      <c r="N7214" t="s">
        <v>14005</v>
      </c>
      <c r="O7214" t="s">
        <v>14538</v>
      </c>
    </row>
    <row r="7215" spans="1:15">
      <c r="A7215" t="s">
        <v>16</v>
      </c>
      <c r="B7215" t="s">
        <v>120</v>
      </c>
      <c r="C7215" t="s">
        <v>4471</v>
      </c>
      <c r="D7215" t="s">
        <v>5909</v>
      </c>
      <c r="E7215" t="s">
        <v>5914</v>
      </c>
      <c r="F7215" s="1"/>
      <c r="G7215" s="1" t="str">
        <f t="array" ref="G7215">IF(COUNT(FIND(Keywords!$E$3:$E$5,I7215)),"실족추락","")</f>
        <v>실족추락</v>
      </c>
      <c r="H7215" s="1"/>
      <c r="I7215" t="s">
        <v>11571</v>
      </c>
      <c r="J7215" t="s">
        <v>13862</v>
      </c>
      <c r="K7215" t="s">
        <v>14956</v>
      </c>
      <c r="L7215" t="s">
        <v>14494</v>
      </c>
      <c r="M7215" t="s">
        <v>14538</v>
      </c>
      <c r="N7215" t="s">
        <v>14437</v>
      </c>
      <c r="O7215" t="s">
        <v>14538</v>
      </c>
    </row>
    <row r="7216" spans="1:15">
      <c r="A7216" t="s">
        <v>16</v>
      </c>
      <c r="B7216" t="s">
        <v>120</v>
      </c>
      <c r="C7216" t="s">
        <v>4472</v>
      </c>
      <c r="D7216" t="s">
        <v>5909</v>
      </c>
      <c r="E7216" t="s">
        <v>5914</v>
      </c>
      <c r="F7216" s="1"/>
      <c r="G7216" s="1" t="str">
        <f t="array" ref="G7216">IF(COUNT(FIND(Keywords!$E$3:$E$5,I7216)),"실족추락","")</f>
        <v/>
      </c>
      <c r="H7216" s="1"/>
      <c r="I7216" t="s">
        <v>11572</v>
      </c>
      <c r="J7216" t="s">
        <v>13876</v>
      </c>
      <c r="K7216" t="s">
        <v>13806</v>
      </c>
      <c r="L7216" t="s">
        <v>10279</v>
      </c>
      <c r="M7216" t="s">
        <v>14538</v>
      </c>
      <c r="N7216" t="s">
        <v>14806</v>
      </c>
      <c r="O7216" t="s">
        <v>14538</v>
      </c>
    </row>
    <row r="7217" spans="1:15">
      <c r="A7217" t="s">
        <v>16</v>
      </c>
      <c r="B7217" t="s">
        <v>120</v>
      </c>
      <c r="C7217" t="s">
        <v>4473</v>
      </c>
      <c r="D7217" t="s">
        <v>5909</v>
      </c>
      <c r="E7217" t="s">
        <v>5914</v>
      </c>
      <c r="F7217" s="1"/>
      <c r="G7217" s="1" t="str">
        <f t="array" ref="G7217">IF(COUNT(FIND(Keywords!$E$3:$E$5,I7217)),"실족추락","")</f>
        <v/>
      </c>
      <c r="H7217" s="1"/>
      <c r="I7217" t="s">
        <v>11573</v>
      </c>
      <c r="J7217" t="s">
        <v>14045</v>
      </c>
      <c r="K7217" t="s">
        <v>14576</v>
      </c>
      <c r="L7217" t="s">
        <v>14486</v>
      </c>
      <c r="M7217" t="s">
        <v>14354</v>
      </c>
      <c r="N7217" t="s">
        <v>14271</v>
      </c>
      <c r="O7217" t="s">
        <v>14538</v>
      </c>
    </row>
    <row r="7218" spans="1:15">
      <c r="A7218" t="s">
        <v>16</v>
      </c>
      <c r="B7218" t="s">
        <v>120</v>
      </c>
      <c r="C7218" t="s">
        <v>4474</v>
      </c>
      <c r="D7218" t="s">
        <v>5909</v>
      </c>
      <c r="E7218" t="s">
        <v>5914</v>
      </c>
      <c r="F7218" s="1"/>
      <c r="G7218" s="1" t="str">
        <f t="array" ref="G7218">IF(COUNT(FIND(Keywords!$E$3:$E$5,I7218)),"실족추락","")</f>
        <v/>
      </c>
      <c r="H7218" s="1"/>
      <c r="I7218" t="s">
        <v>11574</v>
      </c>
      <c r="J7218" t="s">
        <v>13764</v>
      </c>
      <c r="K7218" t="s">
        <v>14402</v>
      </c>
      <c r="L7218" t="s">
        <v>15285</v>
      </c>
      <c r="M7218" t="s">
        <v>14538</v>
      </c>
      <c r="N7218" t="s">
        <v>15094</v>
      </c>
      <c r="O7218" t="s">
        <v>14538</v>
      </c>
    </row>
    <row r="7219" spans="1:15">
      <c r="A7219" t="s">
        <v>16</v>
      </c>
      <c r="B7219" t="s">
        <v>120</v>
      </c>
      <c r="C7219" t="s">
        <v>1108</v>
      </c>
      <c r="D7219" t="s">
        <v>5909</v>
      </c>
      <c r="E7219" t="s">
        <v>5914</v>
      </c>
      <c r="F7219" s="1"/>
      <c r="G7219" s="1" t="str">
        <f t="array" ref="G7219">IF(COUNT(FIND(Keywords!$E$3:$E$5,I7219)),"실족추락","")</f>
        <v/>
      </c>
      <c r="H7219" s="1"/>
      <c r="I7219" t="s">
        <v>11498</v>
      </c>
      <c r="J7219" t="s">
        <v>13916</v>
      </c>
      <c r="K7219" t="s">
        <v>13772</v>
      </c>
      <c r="L7219" t="s">
        <v>14346</v>
      </c>
      <c r="M7219" t="s">
        <v>14538</v>
      </c>
      <c r="N7219" t="s">
        <v>13959</v>
      </c>
      <c r="O7219" t="s">
        <v>14538</v>
      </c>
    </row>
    <row r="7220" spans="1:15">
      <c r="A7220" t="s">
        <v>16</v>
      </c>
      <c r="B7220" t="s">
        <v>120</v>
      </c>
      <c r="C7220" t="s">
        <v>4475</v>
      </c>
      <c r="D7220" t="s">
        <v>5909</v>
      </c>
      <c r="E7220" t="s">
        <v>5914</v>
      </c>
      <c r="F7220" s="1"/>
      <c r="G7220" s="1" t="str">
        <f t="array" ref="G7220">IF(COUNT(FIND(Keywords!$E$3:$E$5,I7220)),"실족추락","")</f>
        <v/>
      </c>
      <c r="H7220" s="1"/>
      <c r="I7220" t="s">
        <v>11575</v>
      </c>
      <c r="J7220" t="s">
        <v>13869</v>
      </c>
      <c r="K7220" t="s">
        <v>14408</v>
      </c>
      <c r="L7220" t="s">
        <v>14944</v>
      </c>
      <c r="M7220" t="s">
        <v>14538</v>
      </c>
      <c r="N7220" t="s">
        <v>14302</v>
      </c>
      <c r="O7220" t="s">
        <v>14538</v>
      </c>
    </row>
    <row r="7221" spans="1:15">
      <c r="A7221" t="s">
        <v>16</v>
      </c>
      <c r="B7221" t="s">
        <v>120</v>
      </c>
      <c r="C7221" t="s">
        <v>4476</v>
      </c>
      <c r="D7221" t="s">
        <v>5909</v>
      </c>
      <c r="E7221" t="s">
        <v>5914</v>
      </c>
      <c r="F7221" s="1"/>
      <c r="G7221" s="1" t="str">
        <f t="array" ref="G7221">IF(COUNT(FIND(Keywords!$E$3:$E$5,I7221)),"실족추락","")</f>
        <v/>
      </c>
      <c r="H7221" s="1"/>
      <c r="I7221" t="s">
        <v>11576</v>
      </c>
      <c r="J7221" t="s">
        <v>13875</v>
      </c>
      <c r="K7221" t="s">
        <v>14233</v>
      </c>
      <c r="L7221" t="s">
        <v>15258</v>
      </c>
      <c r="M7221" t="s">
        <v>14538</v>
      </c>
      <c r="N7221" t="s">
        <v>15296</v>
      </c>
      <c r="O7221" t="s">
        <v>14538</v>
      </c>
    </row>
    <row r="7222" spans="1:15">
      <c r="A7222" t="s">
        <v>16</v>
      </c>
      <c r="B7222" t="s">
        <v>120</v>
      </c>
      <c r="C7222" t="s">
        <v>4477</v>
      </c>
      <c r="D7222" t="s">
        <v>5909</v>
      </c>
      <c r="E7222" t="s">
        <v>5914</v>
      </c>
      <c r="F7222" s="1"/>
      <c r="G7222" s="1" t="str">
        <f t="array" ref="G7222">IF(COUNT(FIND(Keywords!$E$3:$E$5,I7222)),"실족추락","")</f>
        <v/>
      </c>
      <c r="H7222" s="1"/>
      <c r="I7222" t="s">
        <v>11577</v>
      </c>
      <c r="J7222" t="s">
        <v>13764</v>
      </c>
      <c r="K7222" t="s">
        <v>13918</v>
      </c>
      <c r="L7222" t="s">
        <v>10279</v>
      </c>
      <c r="M7222" t="s">
        <v>14538</v>
      </c>
      <c r="N7222" t="s">
        <v>14170</v>
      </c>
      <c r="O7222" t="s">
        <v>14538</v>
      </c>
    </row>
    <row r="7223" spans="1:15">
      <c r="A7223" t="s">
        <v>16</v>
      </c>
      <c r="B7223" t="s">
        <v>120</v>
      </c>
      <c r="C7223" t="s">
        <v>4478</v>
      </c>
      <c r="D7223" t="s">
        <v>15977</v>
      </c>
      <c r="E7223" t="s">
        <v>5914</v>
      </c>
      <c r="F7223" s="1"/>
      <c r="G7223" s="1" t="str">
        <f t="array" ref="G7223">IF(COUNT(FIND(Keywords!$E$3:$E$5,I7223)),"실족추락","")</f>
        <v/>
      </c>
      <c r="H7223" s="1"/>
      <c r="I7223" t="s">
        <v>11578</v>
      </c>
      <c r="J7223" t="s">
        <v>14009</v>
      </c>
      <c r="K7223" t="s">
        <v>14779</v>
      </c>
      <c r="L7223" t="s">
        <v>14529</v>
      </c>
      <c r="M7223" t="s">
        <v>14538</v>
      </c>
      <c r="N7223" t="s">
        <v>14908</v>
      </c>
      <c r="O7223" t="s">
        <v>14538</v>
      </c>
    </row>
    <row r="7224" spans="1:15">
      <c r="A7224" t="s">
        <v>16</v>
      </c>
      <c r="B7224" t="s">
        <v>120</v>
      </c>
      <c r="C7224" t="s">
        <v>4479</v>
      </c>
      <c r="D7224" t="s">
        <v>5911</v>
      </c>
      <c r="E7224" t="s">
        <v>5914</v>
      </c>
      <c r="F7224" s="1"/>
      <c r="G7224" s="1" t="str">
        <f t="array" ref="G7224">IF(COUNT(FIND(Keywords!$E$3:$E$5,I7224)),"실족추락","")</f>
        <v/>
      </c>
      <c r="H7224" s="1"/>
      <c r="I7224" t="s">
        <v>11579</v>
      </c>
      <c r="J7224" t="s">
        <v>13879</v>
      </c>
      <c r="K7224" t="s">
        <v>14797</v>
      </c>
      <c r="L7224" t="s">
        <v>15096</v>
      </c>
      <c r="M7224" t="s">
        <v>14538</v>
      </c>
      <c r="N7224" t="s">
        <v>14703</v>
      </c>
      <c r="O7224" t="s">
        <v>14538</v>
      </c>
    </row>
    <row r="7225" spans="1:15">
      <c r="A7225" t="s">
        <v>16</v>
      </c>
      <c r="B7225" t="s">
        <v>120</v>
      </c>
      <c r="C7225" t="s">
        <v>4480</v>
      </c>
      <c r="D7225" t="s">
        <v>5911</v>
      </c>
      <c r="E7225" t="s">
        <v>5914</v>
      </c>
      <c r="F7225" s="1"/>
      <c r="G7225" s="1" t="str">
        <f t="array" ref="G7225">IF(COUNT(FIND(Keywords!$E$3:$E$5,I7225)),"실족추락","")</f>
        <v/>
      </c>
      <c r="H7225" s="1"/>
      <c r="I7225" t="s">
        <v>11580</v>
      </c>
      <c r="J7225" t="s">
        <v>13862</v>
      </c>
      <c r="K7225" t="s">
        <v>13905</v>
      </c>
      <c r="L7225" t="s">
        <v>15124</v>
      </c>
      <c r="M7225" t="s">
        <v>14538</v>
      </c>
      <c r="N7225" t="s">
        <v>14846</v>
      </c>
      <c r="O7225" t="s">
        <v>14538</v>
      </c>
    </row>
    <row r="7226" spans="1:15">
      <c r="A7226" t="s">
        <v>16</v>
      </c>
      <c r="B7226" t="s">
        <v>120</v>
      </c>
      <c r="C7226" t="s">
        <v>4481</v>
      </c>
      <c r="D7226" t="s">
        <v>5911</v>
      </c>
      <c r="E7226" t="s">
        <v>5914</v>
      </c>
      <c r="F7226" s="1"/>
      <c r="G7226" s="1" t="str">
        <f t="array" ref="G7226">IF(COUNT(FIND(Keywords!$E$3:$E$5,I7226)),"실족추락","")</f>
        <v/>
      </c>
      <c r="H7226" s="1"/>
      <c r="I7226" t="s">
        <v>11581</v>
      </c>
      <c r="J7226" t="s">
        <v>13934</v>
      </c>
      <c r="K7226" t="s">
        <v>14200</v>
      </c>
      <c r="L7226" t="s">
        <v>15167</v>
      </c>
      <c r="M7226" t="s">
        <v>14538</v>
      </c>
      <c r="N7226" t="s">
        <v>13801</v>
      </c>
      <c r="O7226" t="s">
        <v>14538</v>
      </c>
    </row>
    <row r="7227" spans="1:15">
      <c r="A7227" t="s">
        <v>16</v>
      </c>
      <c r="B7227" t="s">
        <v>120</v>
      </c>
      <c r="C7227" t="s">
        <v>4482</v>
      </c>
      <c r="D7227" t="s">
        <v>5911</v>
      </c>
      <c r="E7227" t="s">
        <v>5914</v>
      </c>
      <c r="F7227" s="1"/>
      <c r="G7227" s="1" t="str">
        <f t="array" ref="G7227">IF(COUNT(FIND(Keywords!$E$3:$E$5,I7227)),"실족추락","")</f>
        <v/>
      </c>
      <c r="H7227" s="1"/>
      <c r="I7227" t="s">
        <v>11582</v>
      </c>
      <c r="J7227" t="s">
        <v>13827</v>
      </c>
      <c r="K7227" t="s">
        <v>14185</v>
      </c>
      <c r="L7227" t="s">
        <v>14802</v>
      </c>
      <c r="M7227" t="s">
        <v>14538</v>
      </c>
      <c r="N7227" t="s">
        <v>14526</v>
      </c>
      <c r="O7227" t="s">
        <v>14538</v>
      </c>
    </row>
    <row r="7228" spans="1:15">
      <c r="A7228" t="s">
        <v>16</v>
      </c>
      <c r="B7228" t="s">
        <v>120</v>
      </c>
      <c r="C7228" t="s">
        <v>4483</v>
      </c>
      <c r="D7228" t="s">
        <v>16113</v>
      </c>
      <c r="E7228" t="s">
        <v>5914</v>
      </c>
      <c r="F7228" s="1" t="str">
        <f t="array" ref="F7228">IF(COUNT(FIND(Keywords!$C$3:$C$41,I7228)),"일반조난","")</f>
        <v/>
      </c>
      <c r="G7228" s="1" t="str">
        <f t="array" ref="G7228">IF(COUNT(FIND(Keywords!$E$3:$E$5,I7228)),"실족추락","")</f>
        <v/>
      </c>
      <c r="H7228" s="1" t="str">
        <f t="array" ref="H7228">IF(COUNT(FIND(Keywords!$B$3:$B$12,I7228)),"개인질환","")</f>
        <v/>
      </c>
      <c r="I7228" t="s">
        <v>11583</v>
      </c>
      <c r="J7228" t="s">
        <v>13977</v>
      </c>
      <c r="K7228" t="s">
        <v>14809</v>
      </c>
      <c r="L7228" t="s">
        <v>15019</v>
      </c>
      <c r="M7228" t="s">
        <v>14538</v>
      </c>
      <c r="N7228" t="s">
        <v>15448</v>
      </c>
      <c r="O7228" t="s">
        <v>14538</v>
      </c>
    </row>
    <row r="7229" spans="1:15">
      <c r="A7229" t="s">
        <v>16</v>
      </c>
      <c r="B7229" t="s">
        <v>120</v>
      </c>
      <c r="C7229" t="s">
        <v>2650</v>
      </c>
      <c r="D7229" t="s">
        <v>5910</v>
      </c>
      <c r="E7229" t="s">
        <v>5914</v>
      </c>
      <c r="F7229" s="1"/>
      <c r="G7229" s="1" t="str">
        <f t="array" ref="G7229">IF(COUNT(FIND(Keywords!$E$3:$E$5,I7229)),"실족추락","")</f>
        <v/>
      </c>
      <c r="H7229" s="1"/>
      <c r="I7229" t="s">
        <v>11584</v>
      </c>
      <c r="J7229" t="s">
        <v>14013</v>
      </c>
      <c r="K7229" t="s">
        <v>15197</v>
      </c>
      <c r="L7229" t="s">
        <v>14494</v>
      </c>
      <c r="M7229" t="s">
        <v>14538</v>
      </c>
      <c r="N7229" t="s">
        <v>14473</v>
      </c>
      <c r="O7229" t="s">
        <v>14538</v>
      </c>
    </row>
    <row r="7230" spans="1:15">
      <c r="A7230" t="s">
        <v>16</v>
      </c>
      <c r="B7230" t="s">
        <v>120</v>
      </c>
      <c r="C7230" t="s">
        <v>4484</v>
      </c>
      <c r="D7230" t="s">
        <v>5911</v>
      </c>
      <c r="E7230" t="s">
        <v>5914</v>
      </c>
      <c r="F7230" s="1"/>
      <c r="G7230" s="1" t="str">
        <f t="array" ref="G7230">IF(COUNT(FIND(Keywords!$E$3:$E$5,I7230)),"실족추락","")</f>
        <v/>
      </c>
      <c r="H7230" s="1"/>
      <c r="I7230" t="s">
        <v>11585</v>
      </c>
      <c r="J7230" t="s">
        <v>13781</v>
      </c>
      <c r="K7230" t="s">
        <v>13758</v>
      </c>
      <c r="L7230" t="s">
        <v>14632</v>
      </c>
      <c r="M7230" t="s">
        <v>14538</v>
      </c>
      <c r="N7230" t="s">
        <v>14826</v>
      </c>
      <c r="O7230" t="s">
        <v>14538</v>
      </c>
    </row>
    <row r="7231" spans="1:15">
      <c r="A7231" t="s">
        <v>16</v>
      </c>
      <c r="B7231" t="s">
        <v>120</v>
      </c>
      <c r="C7231" t="s">
        <v>4485</v>
      </c>
      <c r="D7231" t="s">
        <v>5909</v>
      </c>
      <c r="E7231" t="s">
        <v>5914</v>
      </c>
      <c r="F7231" s="1"/>
      <c r="G7231" s="1" t="str">
        <f t="array" ref="G7231">IF(COUNT(FIND(Keywords!$E$3:$E$5,I7231)),"실족추락","")</f>
        <v/>
      </c>
      <c r="H7231" s="1"/>
      <c r="I7231" t="s">
        <v>11586</v>
      </c>
      <c r="J7231" t="s">
        <v>13781</v>
      </c>
      <c r="K7231" t="s">
        <v>13918</v>
      </c>
      <c r="L7231" t="s">
        <v>15153</v>
      </c>
      <c r="M7231" t="s">
        <v>14538</v>
      </c>
      <c r="N7231" t="s">
        <v>14625</v>
      </c>
      <c r="O7231" t="s">
        <v>14538</v>
      </c>
    </row>
    <row r="7232" spans="1:15">
      <c r="A7232" t="s">
        <v>16</v>
      </c>
      <c r="B7232" t="s">
        <v>120</v>
      </c>
      <c r="C7232" t="s">
        <v>2305</v>
      </c>
      <c r="D7232" t="s">
        <v>5911</v>
      </c>
      <c r="E7232" t="s">
        <v>5914</v>
      </c>
      <c r="F7232" s="1" t="s">
        <v>5911</v>
      </c>
      <c r="G7232" s="1" t="str">
        <f t="array" ref="G7232">IF(COUNT(FIND(Keywords!$E$3:$E$5,I7232)),"실족추락","")</f>
        <v/>
      </c>
      <c r="H7232" s="1"/>
      <c r="I7232" t="s">
        <v>11587</v>
      </c>
      <c r="J7232" t="s">
        <v>13877</v>
      </c>
      <c r="K7232" t="s">
        <v>14863</v>
      </c>
      <c r="L7232" t="s">
        <v>14980</v>
      </c>
      <c r="M7232" t="s">
        <v>14538</v>
      </c>
      <c r="N7232" t="s">
        <v>14753</v>
      </c>
      <c r="O7232" t="s">
        <v>14538</v>
      </c>
    </row>
    <row r="7233" spans="1:15">
      <c r="A7233" t="s">
        <v>16</v>
      </c>
      <c r="B7233" t="s">
        <v>120</v>
      </c>
      <c r="C7233" t="s">
        <v>4486</v>
      </c>
      <c r="D7233" t="s">
        <v>5909</v>
      </c>
      <c r="E7233" t="s">
        <v>5914</v>
      </c>
      <c r="F7233" s="1"/>
      <c r="G7233" s="1" t="str">
        <f t="array" ref="G7233">IF(COUNT(FIND(Keywords!$E$3:$E$5,I7233)),"실족추락","")</f>
        <v/>
      </c>
      <c r="H7233" s="1"/>
      <c r="I7233" t="s">
        <v>11588</v>
      </c>
      <c r="J7233" t="s">
        <v>13739</v>
      </c>
      <c r="K7233" t="s">
        <v>14191</v>
      </c>
      <c r="L7233" t="s">
        <v>14632</v>
      </c>
      <c r="M7233" t="s">
        <v>14538</v>
      </c>
      <c r="N7233" t="s">
        <v>15123</v>
      </c>
      <c r="O7233" t="s">
        <v>14538</v>
      </c>
    </row>
    <row r="7234" spans="1:15">
      <c r="A7234" t="s">
        <v>16</v>
      </c>
      <c r="B7234" t="s">
        <v>120</v>
      </c>
      <c r="C7234" t="s">
        <v>4487</v>
      </c>
      <c r="D7234" t="s">
        <v>16113</v>
      </c>
      <c r="E7234" t="s">
        <v>5914</v>
      </c>
      <c r="F7234" s="1" t="str">
        <f t="array" ref="F7234">IF(COUNT(FIND(Keywords!$C$3:$C$41,I7234)),"일반조난","")</f>
        <v/>
      </c>
      <c r="G7234" s="1" t="str">
        <f t="array" ref="G7234">IF(COUNT(FIND(Keywords!$E$3:$E$5,I7234)),"실족추락","")</f>
        <v/>
      </c>
      <c r="H7234" s="1" t="str">
        <f t="array" ref="H7234">IF(COUNT(FIND(Keywords!$B$3:$B$12,I7234)),"개인질환","")</f>
        <v/>
      </c>
      <c r="I7234" t="s">
        <v>11589</v>
      </c>
      <c r="J7234" t="s">
        <v>13867</v>
      </c>
      <c r="K7234" t="s">
        <v>14420</v>
      </c>
      <c r="L7234" t="s">
        <v>14766</v>
      </c>
      <c r="M7234" t="s">
        <v>14538</v>
      </c>
      <c r="N7234" t="s">
        <v>14755</v>
      </c>
      <c r="O7234" t="s">
        <v>14538</v>
      </c>
    </row>
    <row r="7235" spans="1:15">
      <c r="A7235" t="s">
        <v>16</v>
      </c>
      <c r="B7235" t="s">
        <v>120</v>
      </c>
      <c r="C7235" t="s">
        <v>4488</v>
      </c>
      <c r="D7235" t="s">
        <v>5911</v>
      </c>
      <c r="E7235" t="s">
        <v>5914</v>
      </c>
      <c r="F7235" s="1"/>
      <c r="G7235" s="1" t="str">
        <f t="array" ref="G7235">IF(COUNT(FIND(Keywords!$E$3:$E$5,I7235)),"실족추락","")</f>
        <v/>
      </c>
      <c r="H7235" s="1"/>
      <c r="I7235" t="s">
        <v>11590</v>
      </c>
      <c r="J7235" t="s">
        <v>13871</v>
      </c>
      <c r="K7235" t="s">
        <v>14604</v>
      </c>
      <c r="L7235" t="s">
        <v>14509</v>
      </c>
      <c r="M7235" t="s">
        <v>14538</v>
      </c>
      <c r="N7235" t="s">
        <v>15503</v>
      </c>
      <c r="O7235" t="s">
        <v>14538</v>
      </c>
    </row>
    <row r="7236" spans="1:15">
      <c r="A7236" t="s">
        <v>16</v>
      </c>
      <c r="B7236" t="s">
        <v>120</v>
      </c>
      <c r="C7236" t="s">
        <v>4489</v>
      </c>
      <c r="D7236" t="s">
        <v>5909</v>
      </c>
      <c r="E7236" t="s">
        <v>5914</v>
      </c>
      <c r="F7236" s="1"/>
      <c r="G7236" s="1" t="str">
        <f t="array" ref="G7236">IF(COUNT(FIND(Keywords!$E$3:$E$5,I7236)),"실족추락","")</f>
        <v/>
      </c>
      <c r="H7236" s="1"/>
      <c r="I7236" t="s">
        <v>11591</v>
      </c>
      <c r="J7236" t="s">
        <v>13762</v>
      </c>
      <c r="K7236" t="s">
        <v>14261</v>
      </c>
      <c r="L7236" t="s">
        <v>14647</v>
      </c>
      <c r="M7236" t="s">
        <v>14538</v>
      </c>
      <c r="N7236" t="s">
        <v>14693</v>
      </c>
      <c r="O7236" t="s">
        <v>14538</v>
      </c>
    </row>
    <row r="7237" spans="1:15">
      <c r="A7237" t="s">
        <v>16</v>
      </c>
      <c r="B7237" t="s">
        <v>120</v>
      </c>
      <c r="C7237" t="s">
        <v>4490</v>
      </c>
      <c r="D7237" t="s">
        <v>5911</v>
      </c>
      <c r="E7237" t="s">
        <v>5914</v>
      </c>
      <c r="F7237" s="1"/>
      <c r="G7237" s="1" t="str">
        <f t="array" ref="G7237">IF(COUNT(FIND(Keywords!$E$3:$E$5,I7237)),"실족추락","")</f>
        <v/>
      </c>
      <c r="H7237" s="1"/>
      <c r="I7237" t="s">
        <v>11592</v>
      </c>
      <c r="J7237" t="s">
        <v>13873</v>
      </c>
      <c r="K7237" t="s">
        <v>14953</v>
      </c>
      <c r="L7237" t="s">
        <v>15057</v>
      </c>
      <c r="M7237" t="s">
        <v>14538</v>
      </c>
      <c r="N7237" t="s">
        <v>15415</v>
      </c>
      <c r="O7237" t="s">
        <v>14538</v>
      </c>
    </row>
    <row r="7238" spans="1:15">
      <c r="A7238" t="s">
        <v>16</v>
      </c>
      <c r="B7238" t="s">
        <v>120</v>
      </c>
      <c r="C7238" t="s">
        <v>4491</v>
      </c>
      <c r="D7238" t="s">
        <v>5909</v>
      </c>
      <c r="E7238" t="s">
        <v>5914</v>
      </c>
      <c r="F7238" s="1"/>
      <c r="G7238" s="1" t="str">
        <f t="array" ref="G7238">IF(COUNT(FIND(Keywords!$E$3:$E$5,I7238)),"실족추락","")</f>
        <v/>
      </c>
      <c r="H7238" s="1"/>
      <c r="I7238" t="s">
        <v>11593</v>
      </c>
      <c r="J7238" t="s">
        <v>13888</v>
      </c>
      <c r="K7238" t="s">
        <v>13750</v>
      </c>
      <c r="L7238" t="s">
        <v>14080</v>
      </c>
      <c r="M7238" t="s">
        <v>14538</v>
      </c>
      <c r="N7238" t="s">
        <v>15325</v>
      </c>
      <c r="O7238" t="s">
        <v>14538</v>
      </c>
    </row>
    <row r="7239" spans="1:15">
      <c r="A7239" t="s">
        <v>16</v>
      </c>
      <c r="B7239" t="s">
        <v>120</v>
      </c>
      <c r="C7239" t="s">
        <v>4492</v>
      </c>
      <c r="D7239" t="s">
        <v>5911</v>
      </c>
      <c r="E7239" t="s">
        <v>5914</v>
      </c>
      <c r="F7239" s="1" t="s">
        <v>5911</v>
      </c>
      <c r="G7239" s="1" t="str">
        <f t="array" ref="G7239">IF(COUNT(FIND(Keywords!$E$3:$E$5,I7239)),"실족추락","")</f>
        <v/>
      </c>
      <c r="H7239" s="1"/>
      <c r="I7239" t="s">
        <v>11594</v>
      </c>
      <c r="J7239" t="s">
        <v>13734</v>
      </c>
      <c r="K7239" t="s">
        <v>14419</v>
      </c>
      <c r="L7239" t="s">
        <v>10279</v>
      </c>
      <c r="M7239" t="s">
        <v>14538</v>
      </c>
      <c r="N7239" t="s">
        <v>14713</v>
      </c>
      <c r="O7239" t="s">
        <v>14538</v>
      </c>
    </row>
    <row r="7240" spans="1:15">
      <c r="A7240" t="s">
        <v>16</v>
      </c>
      <c r="B7240" t="s">
        <v>120</v>
      </c>
      <c r="C7240" t="s">
        <v>4493</v>
      </c>
      <c r="D7240" t="s">
        <v>15977</v>
      </c>
      <c r="E7240" t="s">
        <v>5914</v>
      </c>
      <c r="F7240" s="1"/>
      <c r="G7240" s="1" t="str">
        <f t="array" ref="G7240">IF(COUNT(FIND(Keywords!$E$3:$E$5,I7240)),"실족추락","")</f>
        <v/>
      </c>
      <c r="H7240" s="1"/>
      <c r="I7240" t="s">
        <v>11595</v>
      </c>
      <c r="J7240" t="s">
        <v>13949</v>
      </c>
      <c r="K7240" t="s">
        <v>14598</v>
      </c>
      <c r="L7240" t="s">
        <v>15153</v>
      </c>
      <c r="M7240" t="s">
        <v>14538</v>
      </c>
      <c r="N7240" t="s">
        <v>14950</v>
      </c>
      <c r="O7240" t="s">
        <v>14538</v>
      </c>
    </row>
    <row r="7241" spans="1:15">
      <c r="A7241" t="s">
        <v>16</v>
      </c>
      <c r="B7241" t="s">
        <v>120</v>
      </c>
      <c r="C7241" t="s">
        <v>4494</v>
      </c>
      <c r="D7241" t="s">
        <v>5909</v>
      </c>
      <c r="E7241" t="s">
        <v>5914</v>
      </c>
      <c r="F7241" s="1"/>
      <c r="G7241" s="1" t="str">
        <f t="array" ref="G7241">IF(COUNT(FIND(Keywords!$E$3:$E$5,I7241)),"실족추락","")</f>
        <v/>
      </c>
      <c r="H7241" s="1"/>
      <c r="I7241" t="s">
        <v>11596</v>
      </c>
      <c r="J7241" t="s">
        <v>13741</v>
      </c>
      <c r="K7241" t="s">
        <v>15354</v>
      </c>
      <c r="L7241" t="s">
        <v>14492</v>
      </c>
      <c r="M7241" t="s">
        <v>14538</v>
      </c>
      <c r="N7241" t="s">
        <v>14370</v>
      </c>
      <c r="O7241" t="s">
        <v>14538</v>
      </c>
    </row>
    <row r="7242" spans="1:15">
      <c r="A7242" t="s">
        <v>16</v>
      </c>
      <c r="B7242" t="s">
        <v>120</v>
      </c>
      <c r="C7242" t="s">
        <v>4495</v>
      </c>
      <c r="D7242" t="s">
        <v>16113</v>
      </c>
      <c r="E7242" t="s">
        <v>5914</v>
      </c>
      <c r="F7242" s="1" t="str">
        <f t="array" ref="F7242">IF(COUNT(FIND(Keywords!$C$3:$C$41,I7242)),"일반조난","")</f>
        <v/>
      </c>
      <c r="G7242" s="1" t="str">
        <f t="array" ref="G7242">IF(COUNT(FIND(Keywords!$E$3:$E$5,I7242)),"실족추락","")</f>
        <v/>
      </c>
      <c r="H7242" s="1" t="str">
        <f t="array" ref="H7242">IF(COUNT(FIND(Keywords!$B$3:$B$12,I7242)),"개인질환","")</f>
        <v/>
      </c>
      <c r="I7242" t="s">
        <v>11597</v>
      </c>
      <c r="J7242" t="s">
        <v>13809</v>
      </c>
      <c r="K7242" t="s">
        <v>14421</v>
      </c>
      <c r="L7242" t="s">
        <v>14101</v>
      </c>
      <c r="M7242" t="s">
        <v>14538</v>
      </c>
      <c r="N7242" t="s">
        <v>14930</v>
      </c>
      <c r="O7242" t="s">
        <v>14538</v>
      </c>
    </row>
    <row r="7243" spans="1:15">
      <c r="A7243" t="s">
        <v>16</v>
      </c>
      <c r="B7243" t="s">
        <v>120</v>
      </c>
      <c r="C7243" t="s">
        <v>4496</v>
      </c>
      <c r="D7243" t="s">
        <v>5909</v>
      </c>
      <c r="E7243" t="s">
        <v>5914</v>
      </c>
      <c r="F7243" s="1"/>
      <c r="G7243" s="1" t="str">
        <f t="array" ref="G7243">IF(COUNT(FIND(Keywords!$E$3:$E$5,I7243)),"실족추락","")</f>
        <v/>
      </c>
      <c r="H7243" s="1"/>
      <c r="I7243" t="s">
        <v>11598</v>
      </c>
      <c r="J7243" t="s">
        <v>13889</v>
      </c>
      <c r="K7243" t="s">
        <v>14418</v>
      </c>
      <c r="L7243" t="s">
        <v>14073</v>
      </c>
      <c r="M7243" t="s">
        <v>14538</v>
      </c>
      <c r="N7243" t="s">
        <v>14386</v>
      </c>
      <c r="O7243" t="s">
        <v>14538</v>
      </c>
    </row>
    <row r="7244" spans="1:15">
      <c r="A7244" t="s">
        <v>16</v>
      </c>
      <c r="B7244" t="s">
        <v>120</v>
      </c>
      <c r="C7244" t="s">
        <v>4497</v>
      </c>
      <c r="D7244" t="s">
        <v>5909</v>
      </c>
      <c r="E7244" t="s">
        <v>5914</v>
      </c>
      <c r="F7244" s="1"/>
      <c r="G7244" s="1" t="str">
        <f t="array" ref="G7244">IF(COUNT(FIND(Keywords!$E$3:$E$5,I7244)),"실족추락","")</f>
        <v/>
      </c>
      <c r="H7244" s="1"/>
      <c r="I7244" t="s">
        <v>11599</v>
      </c>
      <c r="J7244" t="s">
        <v>13747</v>
      </c>
      <c r="K7244" t="s">
        <v>14417</v>
      </c>
      <c r="L7244" t="s">
        <v>15142</v>
      </c>
      <c r="M7244" t="s">
        <v>14538</v>
      </c>
      <c r="N7244" t="s">
        <v>14526</v>
      </c>
      <c r="O7244" t="s">
        <v>14538</v>
      </c>
    </row>
    <row r="7245" spans="1:15">
      <c r="A7245" t="s">
        <v>16</v>
      </c>
      <c r="B7245" t="s">
        <v>120</v>
      </c>
      <c r="C7245" t="s">
        <v>4498</v>
      </c>
      <c r="D7245" t="s">
        <v>5909</v>
      </c>
      <c r="E7245" t="s">
        <v>5914</v>
      </c>
      <c r="F7245" s="1"/>
      <c r="G7245" s="1" t="str">
        <f t="array" ref="G7245">IF(COUNT(FIND(Keywords!$E$3:$E$5,I7245)),"실족추락","")</f>
        <v/>
      </c>
      <c r="H7245" s="1"/>
      <c r="I7245" t="s">
        <v>11600</v>
      </c>
      <c r="J7245" t="s">
        <v>13842</v>
      </c>
      <c r="K7245" t="s">
        <v>14846</v>
      </c>
      <c r="L7245" t="s">
        <v>14944</v>
      </c>
      <c r="M7245" t="s">
        <v>14538</v>
      </c>
      <c r="N7245" t="s">
        <v>14994</v>
      </c>
      <c r="O7245" t="s">
        <v>14538</v>
      </c>
    </row>
    <row r="7246" spans="1:15">
      <c r="A7246" t="s">
        <v>16</v>
      </c>
      <c r="B7246" t="s">
        <v>120</v>
      </c>
      <c r="C7246" t="s">
        <v>3818</v>
      </c>
      <c r="D7246" t="s">
        <v>15977</v>
      </c>
      <c r="E7246" t="s">
        <v>5914</v>
      </c>
      <c r="F7246" s="1"/>
      <c r="G7246" s="1" t="str">
        <f t="array" ref="G7246">IF(COUNT(FIND(Keywords!$E$3:$E$5,I7246)),"실족추락","")</f>
        <v/>
      </c>
      <c r="H7246" s="1"/>
      <c r="I7246" t="s">
        <v>11601</v>
      </c>
      <c r="J7246" t="s">
        <v>13821</v>
      </c>
      <c r="K7246" t="s">
        <v>15376</v>
      </c>
      <c r="L7246" t="s">
        <v>15316</v>
      </c>
      <c r="M7246" t="s">
        <v>14538</v>
      </c>
      <c r="N7246" t="s">
        <v>14978</v>
      </c>
      <c r="O7246" t="s">
        <v>14538</v>
      </c>
    </row>
    <row r="7247" spans="1:15">
      <c r="A7247" t="s">
        <v>16</v>
      </c>
      <c r="B7247" t="s">
        <v>120</v>
      </c>
      <c r="C7247" t="s">
        <v>4499</v>
      </c>
      <c r="D7247" t="s">
        <v>5909</v>
      </c>
      <c r="E7247" t="s">
        <v>5914</v>
      </c>
      <c r="F7247" s="1"/>
      <c r="G7247" s="1" t="str">
        <f t="array" ref="G7247">IF(COUNT(FIND(Keywords!$E$3:$E$5,I7247)),"실족추락","")</f>
        <v/>
      </c>
      <c r="H7247" s="1"/>
      <c r="I7247" t="s">
        <v>11602</v>
      </c>
      <c r="J7247" t="s">
        <v>13735</v>
      </c>
      <c r="K7247" t="s">
        <v>14406</v>
      </c>
      <c r="L7247" t="s">
        <v>14776</v>
      </c>
      <c r="M7247" t="s">
        <v>14538</v>
      </c>
      <c r="N7247" t="s">
        <v>14286</v>
      </c>
      <c r="O7247" t="s">
        <v>14538</v>
      </c>
    </row>
    <row r="7248" spans="1:15">
      <c r="A7248" t="s">
        <v>16</v>
      </c>
      <c r="B7248" t="s">
        <v>120</v>
      </c>
      <c r="C7248" t="s">
        <v>4500</v>
      </c>
      <c r="D7248" t="s">
        <v>5911</v>
      </c>
      <c r="E7248" t="s">
        <v>5914</v>
      </c>
      <c r="F7248" s="1"/>
      <c r="G7248" s="1" t="str">
        <f t="array" ref="G7248">IF(COUNT(FIND(Keywords!$E$3:$E$5,I7248)),"실족추락","")</f>
        <v/>
      </c>
      <c r="H7248" s="1"/>
      <c r="I7248" t="s">
        <v>11603</v>
      </c>
      <c r="J7248" t="s">
        <v>13734</v>
      </c>
      <c r="K7248" t="s">
        <v>14391</v>
      </c>
      <c r="L7248" t="s">
        <v>14517</v>
      </c>
      <c r="M7248" t="s">
        <v>14538</v>
      </c>
      <c r="N7248" t="s">
        <v>14923</v>
      </c>
      <c r="O7248" t="s">
        <v>14538</v>
      </c>
    </row>
    <row r="7249" spans="1:15">
      <c r="A7249" t="s">
        <v>16</v>
      </c>
      <c r="B7249" t="s">
        <v>120</v>
      </c>
      <c r="C7249" t="s">
        <v>2433</v>
      </c>
      <c r="D7249" t="s">
        <v>5911</v>
      </c>
      <c r="E7249" t="s">
        <v>5914</v>
      </c>
      <c r="F7249" s="1"/>
      <c r="G7249" s="1" t="str">
        <f t="array" ref="G7249">IF(COUNT(FIND(Keywords!$E$3:$E$5,I7249)),"실족추락","")</f>
        <v/>
      </c>
      <c r="H7249" s="1"/>
      <c r="I7249" t="s">
        <v>11604</v>
      </c>
      <c r="J7249" t="s">
        <v>13857</v>
      </c>
      <c r="K7249" t="s">
        <v>14758</v>
      </c>
      <c r="L7249" t="s">
        <v>14980</v>
      </c>
      <c r="M7249" t="s">
        <v>14538</v>
      </c>
      <c r="N7249" t="s">
        <v>15094</v>
      </c>
      <c r="O7249" t="s">
        <v>14538</v>
      </c>
    </row>
    <row r="7250" spans="1:15">
      <c r="A7250" t="s">
        <v>16</v>
      </c>
      <c r="B7250" t="s">
        <v>120</v>
      </c>
      <c r="C7250" t="s">
        <v>4501</v>
      </c>
      <c r="D7250" t="s">
        <v>16113</v>
      </c>
      <c r="E7250" t="s">
        <v>5914</v>
      </c>
      <c r="F7250" s="1" t="str">
        <f t="array" ref="F7250">IF(COUNT(FIND(Keywords!$C$3:$C$41,I7250)),"일반조난","")</f>
        <v/>
      </c>
      <c r="G7250" s="1" t="str">
        <f t="array" ref="G7250">IF(COUNT(FIND(Keywords!$E$3:$E$5,I7250)),"실족추락","")</f>
        <v/>
      </c>
      <c r="H7250" s="1" t="str">
        <f t="array" ref="H7250">IF(COUNT(FIND(Keywords!$B$3:$B$12,I7250)),"개인질환","")</f>
        <v/>
      </c>
      <c r="I7250" t="s">
        <v>11605</v>
      </c>
      <c r="J7250" t="s">
        <v>13860</v>
      </c>
      <c r="K7250" t="s">
        <v>14907</v>
      </c>
      <c r="L7250" t="s">
        <v>14932</v>
      </c>
      <c r="M7250" t="s">
        <v>14538</v>
      </c>
      <c r="N7250" t="s">
        <v>14445</v>
      </c>
      <c r="O7250" t="s">
        <v>14538</v>
      </c>
    </row>
    <row r="7251" spans="1:15">
      <c r="A7251" t="s">
        <v>16</v>
      </c>
      <c r="B7251" t="s">
        <v>120</v>
      </c>
      <c r="C7251" t="s">
        <v>4502</v>
      </c>
      <c r="D7251" t="s">
        <v>5909</v>
      </c>
      <c r="E7251" t="s">
        <v>5914</v>
      </c>
      <c r="F7251" s="1"/>
      <c r="G7251" s="1" t="str">
        <f t="array" ref="G7251">IF(COUNT(FIND(Keywords!$E$3:$E$5,I7251)),"실족추락","")</f>
        <v/>
      </c>
      <c r="H7251" s="1"/>
      <c r="I7251" t="s">
        <v>11606</v>
      </c>
      <c r="J7251" t="s">
        <v>13946</v>
      </c>
      <c r="K7251" t="s">
        <v>13792</v>
      </c>
      <c r="L7251" t="s">
        <v>14336</v>
      </c>
      <c r="M7251" t="s">
        <v>14538</v>
      </c>
      <c r="N7251" t="s">
        <v>14926</v>
      </c>
      <c r="O7251" t="s">
        <v>14538</v>
      </c>
    </row>
    <row r="7252" spans="1:15">
      <c r="A7252" t="s">
        <v>16</v>
      </c>
      <c r="B7252" t="s">
        <v>120</v>
      </c>
      <c r="C7252" t="s">
        <v>4503</v>
      </c>
      <c r="D7252" t="s">
        <v>16113</v>
      </c>
      <c r="E7252" t="s">
        <v>5914</v>
      </c>
      <c r="F7252" s="1" t="str">
        <f t="array" ref="F7252">IF(COUNT(FIND(Keywords!$C$3:$C$41,I7252)),"일반조난","")</f>
        <v/>
      </c>
      <c r="G7252" s="1" t="str">
        <f t="array" ref="G7252">IF(COUNT(FIND(Keywords!$E$3:$E$5,I7252)),"실족추락","")</f>
        <v/>
      </c>
      <c r="H7252" s="1" t="str">
        <f t="array" ref="H7252">IF(COUNT(FIND(Keywords!$B$3:$B$12,I7252)),"개인질환","")</f>
        <v/>
      </c>
      <c r="I7252" t="s">
        <v>11607</v>
      </c>
      <c r="J7252" t="s">
        <v>13857</v>
      </c>
      <c r="K7252" t="s">
        <v>14695</v>
      </c>
      <c r="L7252" t="s">
        <v>15496</v>
      </c>
      <c r="M7252" t="s">
        <v>14538</v>
      </c>
      <c r="N7252" t="s">
        <v>14745</v>
      </c>
      <c r="O7252" t="s">
        <v>14538</v>
      </c>
    </row>
    <row r="7253" spans="1:15">
      <c r="A7253" t="s">
        <v>16</v>
      </c>
      <c r="B7253" t="s">
        <v>120</v>
      </c>
      <c r="C7253" t="s">
        <v>4504</v>
      </c>
      <c r="D7253" t="s">
        <v>16113</v>
      </c>
      <c r="E7253" t="s">
        <v>5914</v>
      </c>
      <c r="F7253" s="1" t="str">
        <f t="array" ref="F7253">IF(COUNT(FIND(Keywords!$C$3:$C$41,I7253)),"일반조난","")</f>
        <v/>
      </c>
      <c r="G7253" s="1" t="str">
        <f t="array" ref="G7253">IF(COUNT(FIND(Keywords!$E$3:$E$5,I7253)),"실족추락","")</f>
        <v/>
      </c>
      <c r="H7253" s="1" t="str">
        <f t="array" ref="H7253">IF(COUNT(FIND(Keywords!$B$3:$B$12,I7253)),"개인질환","")</f>
        <v/>
      </c>
      <c r="I7253" t="s">
        <v>11608</v>
      </c>
      <c r="J7253" t="s">
        <v>13754</v>
      </c>
      <c r="K7253" t="s">
        <v>14960</v>
      </c>
      <c r="L7253" t="s">
        <v>15167</v>
      </c>
      <c r="M7253" t="s">
        <v>14538</v>
      </c>
      <c r="N7253" t="s">
        <v>15265</v>
      </c>
      <c r="O7253" t="s">
        <v>14538</v>
      </c>
    </row>
    <row r="7254" spans="1:15">
      <c r="A7254" t="s">
        <v>16</v>
      </c>
      <c r="B7254" t="s">
        <v>120</v>
      </c>
      <c r="C7254" t="s">
        <v>4505</v>
      </c>
      <c r="D7254" t="s">
        <v>5909</v>
      </c>
      <c r="E7254" t="s">
        <v>5914</v>
      </c>
      <c r="F7254" s="1"/>
      <c r="G7254" s="1" t="str">
        <f t="array" ref="G7254">IF(COUNT(FIND(Keywords!$E$3:$E$5,I7254)),"실족추락","")</f>
        <v/>
      </c>
      <c r="H7254" s="1"/>
      <c r="I7254" t="s">
        <v>11609</v>
      </c>
      <c r="J7254" t="s">
        <v>13867</v>
      </c>
      <c r="K7254" t="s">
        <v>13962</v>
      </c>
      <c r="L7254" t="s">
        <v>15239</v>
      </c>
      <c r="M7254" t="s">
        <v>14538</v>
      </c>
      <c r="N7254" t="s">
        <v>13771</v>
      </c>
      <c r="O7254" t="s">
        <v>14538</v>
      </c>
    </row>
    <row r="7255" spans="1:15">
      <c r="A7255" t="s">
        <v>16</v>
      </c>
      <c r="B7255" t="s">
        <v>120</v>
      </c>
      <c r="C7255" t="s">
        <v>4505</v>
      </c>
      <c r="D7255" t="s">
        <v>15977</v>
      </c>
      <c r="E7255" t="s">
        <v>5914</v>
      </c>
      <c r="F7255" s="1"/>
      <c r="G7255" s="1" t="str">
        <f t="array" ref="G7255">IF(COUNT(FIND(Keywords!$E$3:$E$5,I7255)),"실족추락","")</f>
        <v/>
      </c>
      <c r="H7255" s="1"/>
      <c r="I7255" t="s">
        <v>11610</v>
      </c>
      <c r="J7255" t="s">
        <v>13867</v>
      </c>
      <c r="K7255" t="s">
        <v>13962</v>
      </c>
      <c r="L7255" t="s">
        <v>15239</v>
      </c>
      <c r="M7255" t="s">
        <v>14538</v>
      </c>
      <c r="N7255" t="s">
        <v>13771</v>
      </c>
      <c r="O7255" t="s">
        <v>14538</v>
      </c>
    </row>
    <row r="7256" spans="1:15">
      <c r="A7256" t="s">
        <v>16</v>
      </c>
      <c r="B7256" t="s">
        <v>120</v>
      </c>
      <c r="C7256" t="s">
        <v>4506</v>
      </c>
      <c r="D7256" t="s">
        <v>5909</v>
      </c>
      <c r="E7256" t="s">
        <v>5914</v>
      </c>
      <c r="F7256" s="1"/>
      <c r="G7256" s="1" t="str">
        <f t="array" ref="G7256">IF(COUNT(FIND(Keywords!$E$3:$E$5,I7256)),"실족추락","")</f>
        <v/>
      </c>
      <c r="H7256" s="1"/>
      <c r="I7256" t="s">
        <v>11611</v>
      </c>
      <c r="J7256" t="s">
        <v>13762</v>
      </c>
      <c r="K7256" t="s">
        <v>15444</v>
      </c>
      <c r="L7256" t="s">
        <v>15068</v>
      </c>
      <c r="M7256" t="s">
        <v>14538</v>
      </c>
      <c r="N7256" t="s">
        <v>14404</v>
      </c>
      <c r="O7256" t="s">
        <v>14538</v>
      </c>
    </row>
    <row r="7257" spans="1:15">
      <c r="A7257" t="s">
        <v>16</v>
      </c>
      <c r="B7257" t="s">
        <v>120</v>
      </c>
      <c r="C7257" t="s">
        <v>4507</v>
      </c>
      <c r="D7257" t="s">
        <v>15977</v>
      </c>
      <c r="E7257" t="s">
        <v>5914</v>
      </c>
      <c r="F7257" s="1"/>
      <c r="G7257" s="1" t="str">
        <f t="array" ref="G7257">IF(COUNT(FIND(Keywords!$E$3:$E$5,I7257)),"실족추락","")</f>
        <v/>
      </c>
      <c r="H7257" s="1"/>
      <c r="I7257" t="s">
        <v>11612</v>
      </c>
      <c r="J7257" t="s">
        <v>13840</v>
      </c>
      <c r="K7257" t="s">
        <v>13907</v>
      </c>
      <c r="L7257" t="s">
        <v>14987</v>
      </c>
      <c r="M7257" t="s">
        <v>14538</v>
      </c>
      <c r="N7257" t="s">
        <v>14719</v>
      </c>
      <c r="O7257" t="s">
        <v>14538</v>
      </c>
    </row>
    <row r="7258" spans="1:15">
      <c r="A7258" t="s">
        <v>16</v>
      </c>
      <c r="B7258" t="s">
        <v>120</v>
      </c>
      <c r="C7258" t="s">
        <v>4508</v>
      </c>
      <c r="D7258" t="s">
        <v>5910</v>
      </c>
      <c r="E7258" t="s">
        <v>5914</v>
      </c>
      <c r="F7258" s="1"/>
      <c r="G7258" s="1" t="str">
        <f t="array" ref="G7258">IF(COUNT(FIND(Keywords!$E$3:$E$5,I7258)),"실족추락","")</f>
        <v/>
      </c>
      <c r="H7258" s="1"/>
      <c r="I7258" t="s">
        <v>11613</v>
      </c>
      <c r="J7258" t="s">
        <v>13857</v>
      </c>
      <c r="K7258" t="s">
        <v>15245</v>
      </c>
      <c r="L7258" t="s">
        <v>15316</v>
      </c>
      <c r="M7258" t="s">
        <v>14775</v>
      </c>
      <c r="N7258" t="s">
        <v>14214</v>
      </c>
      <c r="O7258" t="s">
        <v>14538</v>
      </c>
    </row>
    <row r="7259" spans="1:15">
      <c r="A7259" t="s">
        <v>16</v>
      </c>
      <c r="B7259" t="s">
        <v>120</v>
      </c>
      <c r="C7259" t="s">
        <v>4509</v>
      </c>
      <c r="D7259" t="s">
        <v>16113</v>
      </c>
      <c r="E7259" t="s">
        <v>5914</v>
      </c>
      <c r="F7259" s="1" t="str">
        <f t="array" ref="F7259">IF(COUNT(FIND(Keywords!$C$3:$C$41,I7259)),"일반조난","")</f>
        <v/>
      </c>
      <c r="G7259" s="1" t="str">
        <f t="array" ref="G7259">IF(COUNT(FIND(Keywords!$E$3:$E$5,I7259)),"실족추락","")</f>
        <v/>
      </c>
      <c r="H7259" s="1" t="str">
        <f t="array" ref="H7259">IF(COUNT(FIND(Keywords!$B$3:$B$12,I7259)),"개인질환","")</f>
        <v/>
      </c>
      <c r="I7259" t="s">
        <v>11614</v>
      </c>
      <c r="J7259" t="s">
        <v>13996</v>
      </c>
      <c r="K7259" t="s">
        <v>15424</v>
      </c>
      <c r="L7259" t="s">
        <v>15263</v>
      </c>
      <c r="M7259" t="s">
        <v>14987</v>
      </c>
      <c r="N7259" t="s">
        <v>14190</v>
      </c>
      <c r="O7259" t="s">
        <v>14538</v>
      </c>
    </row>
    <row r="7260" spans="1:15">
      <c r="A7260" t="s">
        <v>16</v>
      </c>
      <c r="B7260" t="s">
        <v>120</v>
      </c>
      <c r="C7260" t="s">
        <v>4510</v>
      </c>
      <c r="D7260" t="s">
        <v>5909</v>
      </c>
      <c r="E7260" t="s">
        <v>5914</v>
      </c>
      <c r="F7260" s="1"/>
      <c r="G7260" s="1" t="str">
        <f t="array" ref="G7260">IF(COUNT(FIND(Keywords!$E$3:$E$5,I7260)),"실족추락","")</f>
        <v/>
      </c>
      <c r="H7260" s="1"/>
      <c r="I7260" t="s">
        <v>11615</v>
      </c>
      <c r="J7260" t="s">
        <v>13979</v>
      </c>
      <c r="K7260" t="s">
        <v>14966</v>
      </c>
      <c r="L7260" t="s">
        <v>15187</v>
      </c>
      <c r="M7260" t="s">
        <v>14494</v>
      </c>
      <c r="N7260" t="s">
        <v>14807</v>
      </c>
      <c r="O7260" t="s">
        <v>14538</v>
      </c>
    </row>
    <row r="7261" spans="1:15">
      <c r="A7261" t="s">
        <v>16</v>
      </c>
      <c r="B7261" t="s">
        <v>120</v>
      </c>
      <c r="C7261" t="s">
        <v>4511</v>
      </c>
      <c r="D7261" t="s">
        <v>16113</v>
      </c>
      <c r="E7261" t="s">
        <v>5914</v>
      </c>
      <c r="F7261" s="1" t="str">
        <f t="array" ref="F7261">IF(COUNT(FIND(Keywords!$C$3:$C$41,I7261)),"일반조난","")</f>
        <v/>
      </c>
      <c r="G7261" s="1" t="str">
        <f t="array" ref="G7261">IF(COUNT(FIND(Keywords!$E$3:$E$5,I7261)),"실족추락","")</f>
        <v/>
      </c>
      <c r="H7261" s="1" t="str">
        <f t="array" ref="H7261">IF(COUNT(FIND(Keywords!$B$3:$B$12,I7261)),"개인질환","")</f>
        <v/>
      </c>
      <c r="I7261" t="s">
        <v>11616</v>
      </c>
      <c r="J7261" t="s">
        <v>14061</v>
      </c>
      <c r="K7261" t="s">
        <v>14202</v>
      </c>
      <c r="L7261" t="s">
        <v>14144</v>
      </c>
      <c r="M7261" t="s">
        <v>15285</v>
      </c>
      <c r="N7261" t="s">
        <v>14205</v>
      </c>
      <c r="O7261" t="s">
        <v>14538</v>
      </c>
    </row>
    <row r="7262" spans="1:15">
      <c r="A7262" t="s">
        <v>16</v>
      </c>
      <c r="B7262" t="s">
        <v>120</v>
      </c>
      <c r="C7262" t="s">
        <v>4512</v>
      </c>
      <c r="D7262" t="s">
        <v>5909</v>
      </c>
      <c r="E7262" t="s">
        <v>5914</v>
      </c>
      <c r="F7262" s="1"/>
      <c r="G7262" s="1" t="str">
        <f t="array" ref="G7262">IF(COUNT(FIND(Keywords!$E$3:$E$5,I7262)),"실족추락","")</f>
        <v/>
      </c>
      <c r="H7262" s="1"/>
      <c r="I7262" t="s">
        <v>11617</v>
      </c>
      <c r="J7262" t="s">
        <v>14028</v>
      </c>
      <c r="K7262" t="s">
        <v>14242</v>
      </c>
      <c r="L7262" t="s">
        <v>15004</v>
      </c>
      <c r="M7262" t="s">
        <v>14538</v>
      </c>
      <c r="N7262" t="s">
        <v>15008</v>
      </c>
      <c r="O7262" t="s">
        <v>14538</v>
      </c>
    </row>
    <row r="7263" spans="1:15">
      <c r="A7263" t="s">
        <v>16</v>
      </c>
      <c r="B7263" t="s">
        <v>120</v>
      </c>
      <c r="C7263" t="s">
        <v>4513</v>
      </c>
      <c r="D7263" t="s">
        <v>5909</v>
      </c>
      <c r="E7263" t="s">
        <v>5914</v>
      </c>
      <c r="F7263" s="1"/>
      <c r="G7263" s="1" t="str">
        <f t="array" ref="G7263">IF(COUNT(FIND(Keywords!$E$3:$E$5,I7263)),"실족추락","")</f>
        <v/>
      </c>
      <c r="H7263" s="1"/>
      <c r="I7263" t="s">
        <v>11618</v>
      </c>
      <c r="J7263" t="s">
        <v>13735</v>
      </c>
      <c r="K7263" t="s">
        <v>14917</v>
      </c>
      <c r="L7263" t="s">
        <v>14340</v>
      </c>
      <c r="M7263" t="s">
        <v>14538</v>
      </c>
      <c r="N7263" t="s">
        <v>14380</v>
      </c>
      <c r="O7263" t="s">
        <v>14538</v>
      </c>
    </row>
    <row r="7264" spans="1:15">
      <c r="A7264" t="s">
        <v>16</v>
      </c>
      <c r="B7264" t="s">
        <v>120</v>
      </c>
      <c r="C7264" t="s">
        <v>4514</v>
      </c>
      <c r="D7264" t="s">
        <v>15977</v>
      </c>
      <c r="E7264" t="s">
        <v>5914</v>
      </c>
      <c r="F7264" s="1"/>
      <c r="G7264" s="1" t="str">
        <f t="array" ref="G7264">IF(COUNT(FIND(Keywords!$E$3:$E$5,I7264)),"실족추락","")</f>
        <v/>
      </c>
      <c r="H7264" s="1"/>
      <c r="I7264" t="s">
        <v>11619</v>
      </c>
      <c r="J7264" t="s">
        <v>13954</v>
      </c>
      <c r="K7264" t="s">
        <v>14917</v>
      </c>
      <c r="L7264" t="s">
        <v>14367</v>
      </c>
      <c r="M7264" t="s">
        <v>14538</v>
      </c>
      <c r="N7264" t="s">
        <v>14384</v>
      </c>
      <c r="O7264" t="s">
        <v>14538</v>
      </c>
    </row>
    <row r="7265" spans="1:15">
      <c r="A7265" t="s">
        <v>16</v>
      </c>
      <c r="B7265" t="s">
        <v>120</v>
      </c>
      <c r="C7265" t="s">
        <v>2306</v>
      </c>
      <c r="D7265" t="s">
        <v>5909</v>
      </c>
      <c r="E7265" t="s">
        <v>5914</v>
      </c>
      <c r="F7265" s="1"/>
      <c r="G7265" s="1" t="str">
        <f t="array" ref="G7265">IF(COUNT(FIND(Keywords!$E$3:$E$5,I7265)),"실족추락","")</f>
        <v/>
      </c>
      <c r="H7265" s="1"/>
      <c r="I7265" t="s">
        <v>11620</v>
      </c>
      <c r="J7265" t="s">
        <v>13875</v>
      </c>
      <c r="K7265" t="s">
        <v>14247</v>
      </c>
      <c r="L7265" t="s">
        <v>14116</v>
      </c>
      <c r="M7265" t="s">
        <v>14538</v>
      </c>
      <c r="N7265" t="s">
        <v>14183</v>
      </c>
      <c r="O7265" t="s">
        <v>14538</v>
      </c>
    </row>
    <row r="7266" spans="1:15">
      <c r="A7266" t="s">
        <v>16</v>
      </c>
      <c r="B7266" t="s">
        <v>120</v>
      </c>
      <c r="C7266" t="s">
        <v>4515</v>
      </c>
      <c r="D7266" t="s">
        <v>16113</v>
      </c>
      <c r="E7266" t="s">
        <v>5914</v>
      </c>
      <c r="F7266" s="1" t="str">
        <f t="array" ref="F7266">IF(COUNT(FIND(Keywords!$C$3:$C$41,I7266)),"일반조난","")</f>
        <v/>
      </c>
      <c r="G7266" s="1" t="str">
        <f t="array" ref="G7266">IF(COUNT(FIND(Keywords!$E$3:$E$5,I7266)),"실족추락","")</f>
        <v/>
      </c>
      <c r="H7266" s="1" t="str">
        <f t="array" ref="H7266">IF(COUNT(FIND(Keywords!$B$3:$B$12,I7266)),"개인질환","")</f>
        <v/>
      </c>
      <c r="I7266" t="s">
        <v>11621</v>
      </c>
      <c r="J7266" t="s">
        <v>13817</v>
      </c>
      <c r="K7266" t="s">
        <v>15197</v>
      </c>
      <c r="L7266" t="s">
        <v>14822</v>
      </c>
      <c r="M7266" t="s">
        <v>14538</v>
      </c>
      <c r="N7266" t="s">
        <v>14928</v>
      </c>
      <c r="O7266" t="s">
        <v>14538</v>
      </c>
    </row>
    <row r="7267" spans="1:15">
      <c r="A7267" t="s">
        <v>16</v>
      </c>
      <c r="B7267" t="s">
        <v>120</v>
      </c>
      <c r="C7267" t="s">
        <v>4516</v>
      </c>
      <c r="D7267" t="s">
        <v>5909</v>
      </c>
      <c r="E7267" t="s">
        <v>5914</v>
      </c>
      <c r="F7267" s="1"/>
      <c r="G7267" s="1" t="str">
        <f t="array" ref="G7267">IF(COUNT(FIND(Keywords!$E$3:$E$5,I7267)),"실족추락","")</f>
        <v/>
      </c>
      <c r="H7267" s="1"/>
      <c r="I7267" t="s">
        <v>11622</v>
      </c>
      <c r="J7267" t="s">
        <v>13733</v>
      </c>
      <c r="K7267" t="s">
        <v>13777</v>
      </c>
      <c r="L7267" t="s">
        <v>14764</v>
      </c>
      <c r="M7267" t="s">
        <v>14538</v>
      </c>
      <c r="N7267" t="s">
        <v>14158</v>
      </c>
      <c r="O7267" t="s">
        <v>14538</v>
      </c>
    </row>
    <row r="7268" spans="1:15">
      <c r="A7268" t="s">
        <v>16</v>
      </c>
      <c r="B7268" t="s">
        <v>120</v>
      </c>
      <c r="C7268" t="s">
        <v>4517</v>
      </c>
      <c r="D7268" t="s">
        <v>5909</v>
      </c>
      <c r="E7268" t="s">
        <v>5914</v>
      </c>
      <c r="F7268" s="1"/>
      <c r="G7268" s="1" t="str">
        <f t="array" ref="G7268">IF(COUNT(FIND(Keywords!$E$3:$E$5,I7268)),"실족추락","")</f>
        <v/>
      </c>
      <c r="H7268" s="1"/>
      <c r="I7268" t="s">
        <v>11623</v>
      </c>
      <c r="J7268" t="s">
        <v>13946</v>
      </c>
      <c r="K7268" t="s">
        <v>15445</v>
      </c>
      <c r="L7268" t="s">
        <v>14340</v>
      </c>
      <c r="M7268" t="s">
        <v>14538</v>
      </c>
      <c r="N7268" t="s">
        <v>14269</v>
      </c>
      <c r="O7268" t="s">
        <v>14538</v>
      </c>
    </row>
    <row r="7269" spans="1:15">
      <c r="A7269" t="s">
        <v>16</v>
      </c>
      <c r="B7269" t="s">
        <v>120</v>
      </c>
      <c r="C7269" t="s">
        <v>4518</v>
      </c>
      <c r="D7269" t="s">
        <v>16113</v>
      </c>
      <c r="E7269" t="s">
        <v>5914</v>
      </c>
      <c r="F7269" s="1" t="str">
        <f t="array" ref="F7269">IF(COUNT(FIND(Keywords!$C$3:$C$41,I7269)),"일반조난","")</f>
        <v/>
      </c>
      <c r="G7269" s="1" t="str">
        <f t="array" ref="G7269">IF(COUNT(FIND(Keywords!$E$3:$E$5,I7269)),"실족추락","")</f>
        <v/>
      </c>
      <c r="H7269" s="1" t="str">
        <f t="array" ref="H7269">IF(COUNT(FIND(Keywords!$B$3:$B$12,I7269)),"개인질환","")</f>
        <v/>
      </c>
      <c r="I7269" t="s">
        <v>11624</v>
      </c>
      <c r="J7269" t="s">
        <v>13971</v>
      </c>
      <c r="K7269" t="s">
        <v>14769</v>
      </c>
      <c r="L7269" t="s">
        <v>14932</v>
      </c>
      <c r="M7269" t="s">
        <v>14538</v>
      </c>
      <c r="N7269" t="s">
        <v>14289</v>
      </c>
      <c r="O7269" t="s">
        <v>14538</v>
      </c>
    </row>
    <row r="7270" spans="1:15">
      <c r="A7270" t="s">
        <v>16</v>
      </c>
      <c r="B7270" t="s">
        <v>120</v>
      </c>
      <c r="C7270" t="s">
        <v>2112</v>
      </c>
      <c r="D7270" t="s">
        <v>5909</v>
      </c>
      <c r="E7270" t="s">
        <v>5914</v>
      </c>
      <c r="F7270" s="1"/>
      <c r="G7270" s="1" t="str">
        <f t="array" ref="G7270">IF(COUNT(FIND(Keywords!$E$3:$E$5,I7270)),"실족추락","")</f>
        <v/>
      </c>
      <c r="H7270" s="1"/>
      <c r="I7270" t="s">
        <v>11625</v>
      </c>
      <c r="J7270" t="s">
        <v>13997</v>
      </c>
      <c r="K7270" t="s">
        <v>14247</v>
      </c>
      <c r="L7270" t="s">
        <v>10279</v>
      </c>
      <c r="M7270" t="s">
        <v>14538</v>
      </c>
      <c r="N7270" t="s">
        <v>14289</v>
      </c>
      <c r="O7270" t="s">
        <v>14538</v>
      </c>
    </row>
    <row r="7271" spans="1:15">
      <c r="A7271" t="s">
        <v>16</v>
      </c>
      <c r="B7271" t="s">
        <v>120</v>
      </c>
      <c r="C7271" t="s">
        <v>4519</v>
      </c>
      <c r="D7271" t="s">
        <v>15977</v>
      </c>
      <c r="E7271" t="s">
        <v>5914</v>
      </c>
      <c r="F7271" s="1"/>
      <c r="G7271" s="1" t="str">
        <f t="array" ref="G7271">IF(COUNT(FIND(Keywords!$E$3:$E$5,I7271)),"실족추락","")</f>
        <v/>
      </c>
      <c r="H7271" s="1"/>
      <c r="I7271" t="s">
        <v>11626</v>
      </c>
      <c r="J7271" t="s">
        <v>13761</v>
      </c>
      <c r="K7271" t="s">
        <v>14577</v>
      </c>
      <c r="L7271" t="s">
        <v>14492</v>
      </c>
      <c r="M7271" t="s">
        <v>14643</v>
      </c>
      <c r="N7271" t="s">
        <v>14967</v>
      </c>
      <c r="O7271" t="s">
        <v>14538</v>
      </c>
    </row>
    <row r="7272" spans="1:15">
      <c r="A7272" t="s">
        <v>16</v>
      </c>
      <c r="B7272" t="s">
        <v>120</v>
      </c>
      <c r="C7272" t="s">
        <v>4519</v>
      </c>
      <c r="D7272" t="s">
        <v>5909</v>
      </c>
      <c r="E7272" t="s">
        <v>5914</v>
      </c>
      <c r="F7272" s="1"/>
      <c r="G7272" s="1" t="str">
        <f t="array" ref="G7272">IF(COUNT(FIND(Keywords!$E$3:$E$5,I7272)),"실족추락","")</f>
        <v/>
      </c>
      <c r="H7272" s="1"/>
      <c r="I7272" t="s">
        <v>11627</v>
      </c>
      <c r="J7272" t="s">
        <v>13761</v>
      </c>
      <c r="K7272" t="s">
        <v>14577</v>
      </c>
      <c r="L7272" t="s">
        <v>14492</v>
      </c>
      <c r="M7272" t="s">
        <v>14643</v>
      </c>
      <c r="N7272" t="s">
        <v>14967</v>
      </c>
      <c r="O7272" t="s">
        <v>14538</v>
      </c>
    </row>
    <row r="7273" spans="1:15">
      <c r="A7273" t="s">
        <v>16</v>
      </c>
      <c r="B7273" t="s">
        <v>120</v>
      </c>
      <c r="C7273" t="s">
        <v>4520</v>
      </c>
      <c r="D7273" t="s">
        <v>5909</v>
      </c>
      <c r="E7273" t="s">
        <v>5914</v>
      </c>
      <c r="F7273" s="1"/>
      <c r="G7273" s="1" t="str">
        <f t="array" ref="G7273">IF(COUNT(FIND(Keywords!$E$3:$E$5,I7273)),"실족추락","")</f>
        <v/>
      </c>
      <c r="H7273" s="1"/>
      <c r="I7273" t="s">
        <v>11628</v>
      </c>
      <c r="J7273" t="s">
        <v>13853</v>
      </c>
      <c r="K7273" t="s">
        <v>14259</v>
      </c>
      <c r="L7273" t="s">
        <v>14367</v>
      </c>
      <c r="M7273" t="s">
        <v>14538</v>
      </c>
      <c r="N7273" t="s">
        <v>14967</v>
      </c>
      <c r="O7273" t="s">
        <v>14538</v>
      </c>
    </row>
    <row r="7274" spans="1:15">
      <c r="A7274" t="s">
        <v>16</v>
      </c>
      <c r="B7274" t="s">
        <v>120</v>
      </c>
      <c r="C7274" t="s">
        <v>4521</v>
      </c>
      <c r="D7274" t="s">
        <v>5909</v>
      </c>
      <c r="E7274" t="s">
        <v>5914</v>
      </c>
      <c r="F7274" s="1"/>
      <c r="G7274" s="1" t="str">
        <f t="array" ref="G7274">IF(COUNT(FIND(Keywords!$E$3:$E$5,I7274)),"실족추락","")</f>
        <v/>
      </c>
      <c r="H7274" s="1"/>
      <c r="I7274" t="s">
        <v>11629</v>
      </c>
      <c r="J7274" t="s">
        <v>13933</v>
      </c>
      <c r="K7274" t="s">
        <v>14768</v>
      </c>
      <c r="L7274" t="s">
        <v>14492</v>
      </c>
      <c r="M7274" t="s">
        <v>14538</v>
      </c>
      <c r="N7274" t="s">
        <v>14430</v>
      </c>
      <c r="O7274" t="s">
        <v>14538</v>
      </c>
    </row>
    <row r="7275" spans="1:15">
      <c r="A7275" t="s">
        <v>16</v>
      </c>
      <c r="B7275" t="s">
        <v>120</v>
      </c>
      <c r="C7275" t="s">
        <v>4522</v>
      </c>
      <c r="D7275" t="s">
        <v>5909</v>
      </c>
      <c r="E7275" t="s">
        <v>5914</v>
      </c>
      <c r="F7275" s="1"/>
      <c r="G7275" s="1" t="str">
        <f t="array" ref="G7275">IF(COUNT(FIND(Keywords!$E$3:$E$5,I7275)),"실족추락","")</f>
        <v/>
      </c>
      <c r="H7275" s="1"/>
      <c r="I7275" t="s">
        <v>11630</v>
      </c>
      <c r="J7275" t="s">
        <v>13911</v>
      </c>
      <c r="K7275" t="s">
        <v>15059</v>
      </c>
      <c r="L7275" t="s">
        <v>14508</v>
      </c>
      <c r="M7275" t="s">
        <v>14538</v>
      </c>
      <c r="N7275" t="s">
        <v>15289</v>
      </c>
      <c r="O7275" t="s">
        <v>14538</v>
      </c>
    </row>
    <row r="7276" spans="1:15">
      <c r="A7276" t="s">
        <v>16</v>
      </c>
      <c r="B7276" t="s">
        <v>120</v>
      </c>
      <c r="C7276" t="s">
        <v>4523</v>
      </c>
      <c r="D7276" t="s">
        <v>5911</v>
      </c>
      <c r="E7276" t="s">
        <v>5914</v>
      </c>
      <c r="F7276" s="1"/>
      <c r="G7276" s="1" t="str">
        <f t="array" ref="G7276">IF(COUNT(FIND(Keywords!$E$3:$E$5,I7276)),"실족추락","")</f>
        <v/>
      </c>
      <c r="H7276" s="1"/>
      <c r="I7276" t="s">
        <v>11631</v>
      </c>
      <c r="J7276" t="s">
        <v>14021</v>
      </c>
      <c r="K7276" t="s">
        <v>14250</v>
      </c>
      <c r="L7276" t="s">
        <v>14493</v>
      </c>
      <c r="M7276" t="s">
        <v>14538</v>
      </c>
      <c r="N7276" t="s">
        <v>13760</v>
      </c>
      <c r="O7276" t="s">
        <v>14538</v>
      </c>
    </row>
    <row r="7277" spans="1:15">
      <c r="A7277" t="s">
        <v>16</v>
      </c>
      <c r="B7277" t="s">
        <v>120</v>
      </c>
      <c r="C7277" t="s">
        <v>4524</v>
      </c>
      <c r="D7277" t="s">
        <v>5911</v>
      </c>
      <c r="E7277" t="s">
        <v>5914</v>
      </c>
      <c r="F7277" s="1"/>
      <c r="G7277" s="1" t="str">
        <f t="array" ref="G7277">IF(COUNT(FIND(Keywords!$E$3:$E$5,I7277)),"실족추락","")</f>
        <v/>
      </c>
      <c r="H7277" s="1"/>
      <c r="I7277" t="s">
        <v>11632</v>
      </c>
      <c r="J7277" t="s">
        <v>14042</v>
      </c>
      <c r="K7277" t="s">
        <v>14584</v>
      </c>
      <c r="L7277" t="s">
        <v>14537</v>
      </c>
      <c r="M7277" t="s">
        <v>14538</v>
      </c>
      <c r="N7277" t="s">
        <v>14810</v>
      </c>
      <c r="O7277" t="s">
        <v>14538</v>
      </c>
    </row>
    <row r="7278" spans="1:15">
      <c r="A7278" t="s">
        <v>16</v>
      </c>
      <c r="B7278" t="s">
        <v>120</v>
      </c>
      <c r="C7278" t="s">
        <v>4524</v>
      </c>
      <c r="D7278" t="s">
        <v>15977</v>
      </c>
      <c r="E7278" t="s">
        <v>5914</v>
      </c>
      <c r="F7278" s="1"/>
      <c r="G7278" s="1" t="str">
        <f t="array" ref="G7278">IF(COUNT(FIND(Keywords!$E$3:$E$5,I7278)),"실족추락","")</f>
        <v/>
      </c>
      <c r="H7278" s="1"/>
      <c r="I7278" t="s">
        <v>11633</v>
      </c>
      <c r="J7278" t="s">
        <v>14042</v>
      </c>
      <c r="K7278" t="s">
        <v>14584</v>
      </c>
      <c r="L7278" t="s">
        <v>14537</v>
      </c>
      <c r="M7278" t="s">
        <v>14538</v>
      </c>
      <c r="N7278" t="s">
        <v>14810</v>
      </c>
      <c r="O7278" t="s">
        <v>14538</v>
      </c>
    </row>
    <row r="7279" spans="1:15">
      <c r="A7279" t="s">
        <v>16</v>
      </c>
      <c r="B7279" t="s">
        <v>120</v>
      </c>
      <c r="C7279" t="s">
        <v>4525</v>
      </c>
      <c r="D7279" t="s">
        <v>16113</v>
      </c>
      <c r="E7279" t="s">
        <v>5914</v>
      </c>
      <c r="F7279" s="1" t="str">
        <f t="array" ref="F7279">IF(COUNT(FIND(Keywords!$C$3:$C$41,I7279)),"일반조난","")</f>
        <v/>
      </c>
      <c r="G7279" s="1" t="str">
        <f t="array" ref="G7279">IF(COUNT(FIND(Keywords!$E$3:$E$5,I7279)),"실족추락","")</f>
        <v/>
      </c>
      <c r="H7279" s="1" t="str">
        <f t="array" ref="H7279">IF(COUNT(FIND(Keywords!$B$3:$B$12,I7279)),"개인질환","")</f>
        <v/>
      </c>
      <c r="I7279" t="s">
        <v>11634</v>
      </c>
      <c r="J7279" t="s">
        <v>13955</v>
      </c>
      <c r="K7279" t="s">
        <v>14411</v>
      </c>
      <c r="L7279" t="s">
        <v>14339</v>
      </c>
      <c r="M7279" t="s">
        <v>14538</v>
      </c>
      <c r="N7279" t="s">
        <v>14394</v>
      </c>
      <c r="O7279" t="s">
        <v>14538</v>
      </c>
    </row>
    <row r="7280" spans="1:15">
      <c r="A7280" t="s">
        <v>16</v>
      </c>
      <c r="B7280" t="s">
        <v>120</v>
      </c>
      <c r="C7280" t="s">
        <v>4526</v>
      </c>
      <c r="D7280" t="s">
        <v>5909</v>
      </c>
      <c r="E7280" t="s">
        <v>5914</v>
      </c>
      <c r="F7280" s="1"/>
      <c r="G7280" s="1" t="str">
        <f t="array" ref="G7280">IF(COUNT(FIND(Keywords!$E$3:$E$5,I7280)),"실족추락","")</f>
        <v/>
      </c>
      <c r="H7280" s="1"/>
      <c r="I7280" t="s">
        <v>11635</v>
      </c>
      <c r="J7280" t="s">
        <v>13972</v>
      </c>
      <c r="K7280" t="s">
        <v>14965</v>
      </c>
      <c r="L7280" t="s">
        <v>14501</v>
      </c>
      <c r="M7280" t="s">
        <v>15237</v>
      </c>
      <c r="N7280" t="s">
        <v>14572</v>
      </c>
      <c r="O7280" t="s">
        <v>14538</v>
      </c>
    </row>
    <row r="7281" spans="1:15">
      <c r="A7281" t="s">
        <v>16</v>
      </c>
      <c r="B7281" t="s">
        <v>120</v>
      </c>
      <c r="C7281" t="s">
        <v>4527</v>
      </c>
      <c r="D7281" t="s">
        <v>16113</v>
      </c>
      <c r="E7281" t="s">
        <v>5914</v>
      </c>
      <c r="F7281" s="1" t="str">
        <f t="array" ref="F7281">IF(COUNT(FIND(Keywords!$C$3:$C$41,I7281)),"일반조난","")</f>
        <v/>
      </c>
      <c r="G7281" s="1" t="str">
        <f t="array" ref="G7281">IF(COUNT(FIND(Keywords!$E$3:$E$5,I7281)),"실족추락","")</f>
        <v/>
      </c>
      <c r="H7281" s="1" t="str">
        <f t="array" ref="H7281">IF(COUNT(FIND(Keywords!$B$3:$B$12,I7281)),"개인질환","")</f>
        <v/>
      </c>
      <c r="I7281" t="s">
        <v>11636</v>
      </c>
      <c r="J7281" t="s">
        <v>13793</v>
      </c>
      <c r="K7281" t="s">
        <v>14423</v>
      </c>
      <c r="L7281" t="s">
        <v>14101</v>
      </c>
      <c r="M7281" t="s">
        <v>14538</v>
      </c>
      <c r="N7281" t="s">
        <v>14419</v>
      </c>
      <c r="O7281" t="s">
        <v>14538</v>
      </c>
    </row>
    <row r="7282" spans="1:15">
      <c r="A7282" t="s">
        <v>16</v>
      </c>
      <c r="B7282" t="s">
        <v>120</v>
      </c>
      <c r="C7282" t="s">
        <v>4528</v>
      </c>
      <c r="D7282" t="s">
        <v>5911</v>
      </c>
      <c r="E7282" t="s">
        <v>5914</v>
      </c>
      <c r="F7282" s="1"/>
      <c r="G7282" s="1" t="str">
        <f t="array" ref="G7282">IF(COUNT(FIND(Keywords!$E$3:$E$5,I7282)),"실족추락","")</f>
        <v/>
      </c>
      <c r="H7282" s="1"/>
      <c r="I7282" t="s">
        <v>11637</v>
      </c>
      <c r="J7282" t="s">
        <v>14043</v>
      </c>
      <c r="K7282" t="s">
        <v>14966</v>
      </c>
      <c r="L7282" t="s">
        <v>14897</v>
      </c>
      <c r="M7282" t="s">
        <v>15204</v>
      </c>
      <c r="N7282" t="s">
        <v>14255</v>
      </c>
      <c r="O7282" t="s">
        <v>14538</v>
      </c>
    </row>
    <row r="7283" spans="1:15">
      <c r="A7283" t="s">
        <v>16</v>
      </c>
      <c r="B7283" t="s">
        <v>120</v>
      </c>
      <c r="C7283" t="s">
        <v>2910</v>
      </c>
      <c r="D7283" t="s">
        <v>16113</v>
      </c>
      <c r="E7283" t="s">
        <v>5914</v>
      </c>
      <c r="F7283" s="1" t="str">
        <f t="array" ref="F7283">IF(COUNT(FIND(Keywords!$C$3:$C$41,I7283)),"일반조난","")</f>
        <v/>
      </c>
      <c r="G7283" s="1" t="str">
        <f t="array" ref="G7283">IF(COUNT(FIND(Keywords!$E$3:$E$5,I7283)),"실족추락","")</f>
        <v/>
      </c>
      <c r="H7283" s="1" t="str">
        <f t="array" ref="H7283">IF(COUNT(FIND(Keywords!$B$3:$B$12,I7283)),"개인질환","")</f>
        <v/>
      </c>
      <c r="I7283" t="s">
        <v>11638</v>
      </c>
      <c r="J7283" t="s">
        <v>13848</v>
      </c>
      <c r="K7283" t="s">
        <v>13769</v>
      </c>
      <c r="L7283" t="s">
        <v>14486</v>
      </c>
      <c r="M7283" t="s">
        <v>14538</v>
      </c>
      <c r="N7283" t="s">
        <v>13783</v>
      </c>
      <c r="O7283" t="s">
        <v>14538</v>
      </c>
    </row>
    <row r="7284" spans="1:15">
      <c r="A7284" t="s">
        <v>16</v>
      </c>
      <c r="B7284" t="s">
        <v>120</v>
      </c>
      <c r="C7284" t="s">
        <v>2307</v>
      </c>
      <c r="D7284" t="s">
        <v>5909</v>
      </c>
      <c r="E7284" t="s">
        <v>5914</v>
      </c>
      <c r="F7284" s="1"/>
      <c r="G7284" s="1" t="str">
        <f t="array" ref="G7284">IF(COUNT(FIND(Keywords!$E$3:$E$5,I7284)),"실족추락","")</f>
        <v/>
      </c>
      <c r="H7284" s="1"/>
      <c r="I7284" t="s">
        <v>11639</v>
      </c>
      <c r="J7284" t="s">
        <v>13925</v>
      </c>
      <c r="K7284" t="s">
        <v>15131</v>
      </c>
      <c r="L7284" t="s">
        <v>14101</v>
      </c>
      <c r="M7284" t="s">
        <v>14538</v>
      </c>
      <c r="N7284" t="s">
        <v>14226</v>
      </c>
      <c r="O7284" t="s">
        <v>14538</v>
      </c>
    </row>
    <row r="7285" spans="1:15">
      <c r="A7285" t="s">
        <v>16</v>
      </c>
      <c r="B7285" t="s">
        <v>120</v>
      </c>
      <c r="C7285" t="s">
        <v>4529</v>
      </c>
      <c r="D7285" t="s">
        <v>16113</v>
      </c>
      <c r="E7285" t="s">
        <v>5914</v>
      </c>
      <c r="F7285" s="1" t="str">
        <f t="array" ref="F7285">IF(COUNT(FIND(Keywords!$C$3:$C$41,I7285)),"일반조난","")</f>
        <v/>
      </c>
      <c r="G7285" s="1" t="str">
        <f t="array" ref="G7285">IF(COUNT(FIND(Keywords!$E$3:$E$5,I7285)),"실족추락","")</f>
        <v/>
      </c>
      <c r="H7285" s="1" t="str">
        <f t="array" ref="H7285">IF(COUNT(FIND(Keywords!$B$3:$B$12,I7285)),"개인질환","")</f>
        <v/>
      </c>
      <c r="I7285" t="s">
        <v>11640</v>
      </c>
      <c r="J7285" t="s">
        <v>13973</v>
      </c>
      <c r="K7285" t="s">
        <v>13805</v>
      </c>
      <c r="L7285" t="s">
        <v>14932</v>
      </c>
      <c r="M7285" t="s">
        <v>14643</v>
      </c>
      <c r="N7285" t="s">
        <v>14390</v>
      </c>
      <c r="O7285" t="s">
        <v>14538</v>
      </c>
    </row>
    <row r="7286" spans="1:15">
      <c r="A7286" t="s">
        <v>16</v>
      </c>
      <c r="B7286" t="s">
        <v>120</v>
      </c>
      <c r="C7286" t="s">
        <v>4530</v>
      </c>
      <c r="D7286" t="s">
        <v>5911</v>
      </c>
      <c r="E7286" t="s">
        <v>5914</v>
      </c>
      <c r="F7286" s="1"/>
      <c r="G7286" s="1" t="str">
        <f t="array" ref="G7286">IF(COUNT(FIND(Keywords!$E$3:$E$5,I7286)),"실족추락","")</f>
        <v/>
      </c>
      <c r="H7286" s="1"/>
      <c r="I7286" t="s">
        <v>11641</v>
      </c>
      <c r="J7286" t="s">
        <v>13883</v>
      </c>
      <c r="K7286" t="s">
        <v>14914</v>
      </c>
      <c r="L7286" t="s">
        <v>14632</v>
      </c>
      <c r="M7286" t="s">
        <v>14538</v>
      </c>
      <c r="N7286" t="s">
        <v>15445</v>
      </c>
      <c r="O7286" t="s">
        <v>14538</v>
      </c>
    </row>
    <row r="7287" spans="1:15">
      <c r="A7287" t="s">
        <v>16</v>
      </c>
      <c r="B7287" t="s">
        <v>120</v>
      </c>
      <c r="C7287" t="s">
        <v>4531</v>
      </c>
      <c r="D7287" t="s">
        <v>5911</v>
      </c>
      <c r="E7287" t="s">
        <v>5914</v>
      </c>
      <c r="F7287" s="1"/>
      <c r="G7287" s="1" t="str">
        <f t="array" ref="G7287">IF(COUNT(FIND(Keywords!$E$3:$E$5,I7287)),"실족추락","")</f>
        <v/>
      </c>
      <c r="H7287" s="1"/>
      <c r="I7287" t="s">
        <v>11642</v>
      </c>
      <c r="J7287" t="s">
        <v>13849</v>
      </c>
      <c r="K7287" t="s">
        <v>15423</v>
      </c>
      <c r="L7287" t="s">
        <v>14500</v>
      </c>
      <c r="M7287" t="s">
        <v>14538</v>
      </c>
      <c r="N7287" t="s">
        <v>14243</v>
      </c>
      <c r="O7287" t="s">
        <v>14538</v>
      </c>
    </row>
    <row r="7288" spans="1:15">
      <c r="A7288" t="s">
        <v>16</v>
      </c>
      <c r="B7288" t="s">
        <v>120</v>
      </c>
      <c r="C7288" t="s">
        <v>4532</v>
      </c>
      <c r="D7288" t="s">
        <v>5911</v>
      </c>
      <c r="E7288" t="s">
        <v>5914</v>
      </c>
      <c r="F7288" s="1"/>
      <c r="G7288" s="1" t="str">
        <f t="array" ref="G7288">IF(COUNT(FIND(Keywords!$E$3:$E$5,I7288)),"실족추락","")</f>
        <v/>
      </c>
      <c r="H7288" s="1"/>
      <c r="I7288" t="s">
        <v>11643</v>
      </c>
      <c r="J7288" t="s">
        <v>13901</v>
      </c>
      <c r="K7288" t="s">
        <v>14175</v>
      </c>
      <c r="L7288" t="s">
        <v>14646</v>
      </c>
      <c r="M7288" t="s">
        <v>14538</v>
      </c>
      <c r="N7288" t="s">
        <v>15206</v>
      </c>
      <c r="O7288" t="s">
        <v>14538</v>
      </c>
    </row>
    <row r="7289" spans="1:15">
      <c r="A7289" t="s">
        <v>16</v>
      </c>
      <c r="B7289" t="s">
        <v>120</v>
      </c>
      <c r="C7289" t="s">
        <v>4533</v>
      </c>
      <c r="D7289" t="s">
        <v>5911</v>
      </c>
      <c r="E7289" t="s">
        <v>5914</v>
      </c>
      <c r="F7289" s="1"/>
      <c r="G7289" s="1" t="str">
        <f t="array" ref="G7289">IF(COUNT(FIND(Keywords!$E$3:$E$5,I7289)),"실족추락","")</f>
        <v/>
      </c>
      <c r="H7289" s="1"/>
      <c r="I7289" t="s">
        <v>11644</v>
      </c>
      <c r="J7289" t="s">
        <v>13866</v>
      </c>
      <c r="K7289" t="s">
        <v>14200</v>
      </c>
      <c r="L7289" t="s">
        <v>15555</v>
      </c>
      <c r="M7289" t="s">
        <v>14538</v>
      </c>
      <c r="N7289" t="s">
        <v>14962</v>
      </c>
      <c r="O7289" t="s">
        <v>14538</v>
      </c>
    </row>
    <row r="7290" spans="1:15">
      <c r="A7290" t="s">
        <v>16</v>
      </c>
      <c r="B7290" t="s">
        <v>120</v>
      </c>
      <c r="C7290" t="s">
        <v>4534</v>
      </c>
      <c r="D7290" t="s">
        <v>16113</v>
      </c>
      <c r="E7290" t="s">
        <v>5914</v>
      </c>
      <c r="F7290" s="1" t="str">
        <f t="array" ref="F7290">IF(COUNT(FIND(Keywords!$C$3:$C$41,I7290)),"일반조난","")</f>
        <v/>
      </c>
      <c r="G7290" s="1" t="str">
        <f t="array" ref="G7290">IF(COUNT(FIND(Keywords!$E$3:$E$5,I7290)),"실족추락","")</f>
        <v/>
      </c>
      <c r="H7290" s="1" t="str">
        <f t="array" ref="H7290">IF(COUNT(FIND(Keywords!$B$3:$B$12,I7290)),"개인질환","")</f>
        <v/>
      </c>
      <c r="I7290" t="s">
        <v>11645</v>
      </c>
      <c r="J7290" t="s">
        <v>13940</v>
      </c>
      <c r="K7290" t="s">
        <v>15312</v>
      </c>
      <c r="L7290" t="s">
        <v>14099</v>
      </c>
      <c r="M7290" t="s">
        <v>14538</v>
      </c>
      <c r="N7290" t="s">
        <v>15213</v>
      </c>
      <c r="O7290" t="s">
        <v>14538</v>
      </c>
    </row>
    <row r="7291" spans="1:15">
      <c r="A7291" t="s">
        <v>16</v>
      </c>
      <c r="B7291" t="s">
        <v>120</v>
      </c>
      <c r="C7291" t="s">
        <v>2579</v>
      </c>
      <c r="D7291" t="s">
        <v>5909</v>
      </c>
      <c r="E7291" t="s">
        <v>5914</v>
      </c>
      <c r="F7291" s="1"/>
      <c r="G7291" s="1" t="str">
        <f t="array" ref="G7291">IF(COUNT(FIND(Keywords!$E$3:$E$5,I7291)),"실족추락","")</f>
        <v/>
      </c>
      <c r="H7291" s="1"/>
      <c r="I7291" t="s">
        <v>11646</v>
      </c>
      <c r="J7291" t="s">
        <v>13742</v>
      </c>
      <c r="K7291" t="s">
        <v>15122</v>
      </c>
      <c r="L7291" t="s">
        <v>14353</v>
      </c>
      <c r="M7291" t="s">
        <v>14538</v>
      </c>
      <c r="N7291" t="s">
        <v>14247</v>
      </c>
      <c r="O7291" t="s">
        <v>14538</v>
      </c>
    </row>
    <row r="7292" spans="1:15">
      <c r="A7292" t="s">
        <v>16</v>
      </c>
      <c r="B7292" t="s">
        <v>120</v>
      </c>
      <c r="C7292" t="s">
        <v>1272</v>
      </c>
      <c r="D7292" t="s">
        <v>5911</v>
      </c>
      <c r="E7292" t="s">
        <v>5914</v>
      </c>
      <c r="F7292" s="1"/>
      <c r="G7292" s="1" t="str">
        <f t="array" ref="G7292">IF(COUNT(FIND(Keywords!$E$3:$E$5,I7292)),"실족추락","")</f>
        <v/>
      </c>
      <c r="H7292" s="1"/>
      <c r="I7292" t="s">
        <v>11647</v>
      </c>
      <c r="J7292" t="s">
        <v>13845</v>
      </c>
      <c r="K7292" t="s">
        <v>14408</v>
      </c>
      <c r="L7292" t="s">
        <v>15293</v>
      </c>
      <c r="M7292" t="s">
        <v>14538</v>
      </c>
      <c r="N7292" t="s">
        <v>15213</v>
      </c>
      <c r="O7292" t="s">
        <v>14538</v>
      </c>
    </row>
    <row r="7293" spans="1:15">
      <c r="A7293" t="s">
        <v>16</v>
      </c>
      <c r="B7293" t="s">
        <v>120</v>
      </c>
      <c r="C7293" t="s">
        <v>4535</v>
      </c>
      <c r="D7293" t="s">
        <v>5909</v>
      </c>
      <c r="E7293" t="s">
        <v>5914</v>
      </c>
      <c r="F7293" s="1"/>
      <c r="G7293" s="1" t="str">
        <f t="array" ref="G7293">IF(COUNT(FIND(Keywords!$E$3:$E$5,I7293)),"실족추락","")</f>
        <v/>
      </c>
      <c r="H7293" s="1"/>
      <c r="I7293" t="s">
        <v>11648</v>
      </c>
      <c r="J7293" t="s">
        <v>13846</v>
      </c>
      <c r="K7293" t="s">
        <v>14260</v>
      </c>
      <c r="L7293" t="s">
        <v>15278</v>
      </c>
      <c r="M7293" t="s">
        <v>14538</v>
      </c>
      <c r="N7293" t="s">
        <v>14390</v>
      </c>
      <c r="O7293" t="s">
        <v>14538</v>
      </c>
    </row>
    <row r="7294" spans="1:15">
      <c r="A7294" t="s">
        <v>16</v>
      </c>
      <c r="B7294" t="s">
        <v>120</v>
      </c>
      <c r="C7294" t="s">
        <v>3820</v>
      </c>
      <c r="D7294" t="s">
        <v>5909</v>
      </c>
      <c r="E7294" t="s">
        <v>5914</v>
      </c>
      <c r="F7294" s="1"/>
      <c r="G7294" s="1" t="str">
        <f t="array" ref="G7294">IF(COUNT(FIND(Keywords!$E$3:$E$5,I7294)),"실족추락","")</f>
        <v/>
      </c>
      <c r="H7294" s="1"/>
      <c r="I7294" t="s">
        <v>11649</v>
      </c>
      <c r="J7294" t="s">
        <v>13793</v>
      </c>
      <c r="K7294" t="s">
        <v>13794</v>
      </c>
      <c r="L7294" t="s">
        <v>14687</v>
      </c>
      <c r="M7294" t="s">
        <v>14538</v>
      </c>
      <c r="N7294" t="s">
        <v>14964</v>
      </c>
      <c r="O7294" t="s">
        <v>14538</v>
      </c>
    </row>
    <row r="7295" spans="1:15">
      <c r="A7295" t="s">
        <v>16</v>
      </c>
      <c r="B7295" t="s">
        <v>120</v>
      </c>
      <c r="C7295" t="s">
        <v>2760</v>
      </c>
      <c r="D7295" t="s">
        <v>5911</v>
      </c>
      <c r="E7295" t="s">
        <v>5914</v>
      </c>
      <c r="F7295" s="1" t="s">
        <v>5911</v>
      </c>
      <c r="G7295" s="1" t="str">
        <f t="array" ref="G7295">IF(COUNT(FIND(Keywords!$E$3:$E$5,I7295)),"실족추락","")</f>
        <v/>
      </c>
      <c r="H7295" s="1"/>
      <c r="I7295" t="s">
        <v>11650</v>
      </c>
      <c r="J7295" t="s">
        <v>13998</v>
      </c>
      <c r="K7295" t="s">
        <v>15130</v>
      </c>
      <c r="L7295" t="s">
        <v>14650</v>
      </c>
      <c r="M7295" t="s">
        <v>14538</v>
      </c>
      <c r="N7295" t="s">
        <v>14198</v>
      </c>
      <c r="O7295" t="s">
        <v>14538</v>
      </c>
    </row>
    <row r="7296" spans="1:15">
      <c r="A7296" t="s">
        <v>16</v>
      </c>
      <c r="B7296" t="s">
        <v>120</v>
      </c>
      <c r="C7296" t="s">
        <v>2760</v>
      </c>
      <c r="D7296" t="s">
        <v>5909</v>
      </c>
      <c r="E7296" t="s">
        <v>5914</v>
      </c>
      <c r="F7296" s="1"/>
      <c r="G7296" s="1" t="str">
        <f t="array" ref="G7296">IF(COUNT(FIND(Keywords!$E$3:$E$5,I7296)),"실족추락","")</f>
        <v/>
      </c>
      <c r="H7296" s="1"/>
      <c r="I7296" t="s">
        <v>11651</v>
      </c>
      <c r="J7296" t="s">
        <v>13998</v>
      </c>
      <c r="K7296" t="s">
        <v>15130</v>
      </c>
      <c r="L7296" t="s">
        <v>14650</v>
      </c>
      <c r="M7296" t="s">
        <v>14538</v>
      </c>
      <c r="N7296" t="s">
        <v>14198</v>
      </c>
      <c r="O7296" t="s">
        <v>14538</v>
      </c>
    </row>
    <row r="7297" spans="1:15">
      <c r="A7297" t="s">
        <v>16</v>
      </c>
      <c r="B7297" t="s">
        <v>120</v>
      </c>
      <c r="C7297" t="s">
        <v>4536</v>
      </c>
      <c r="D7297" t="s">
        <v>16113</v>
      </c>
      <c r="E7297" t="s">
        <v>5914</v>
      </c>
      <c r="F7297" s="1" t="str">
        <f t="array" ref="F7297">IF(COUNT(FIND(Keywords!$C$3:$C$41,I7297)),"일반조난","")</f>
        <v/>
      </c>
      <c r="G7297" s="1" t="str">
        <f t="array" ref="G7297">IF(COUNT(FIND(Keywords!$E$3:$E$5,I7297)),"실족추락","")</f>
        <v/>
      </c>
      <c r="H7297" s="1" t="str">
        <f t="array" ref="H7297">IF(COUNT(FIND(Keywords!$B$3:$B$12,I7297)),"개인질환","")</f>
        <v/>
      </c>
      <c r="I7297" t="s">
        <v>11652</v>
      </c>
      <c r="J7297" t="s">
        <v>13742</v>
      </c>
      <c r="K7297" t="s">
        <v>15192</v>
      </c>
      <c r="L7297" t="s">
        <v>14645</v>
      </c>
      <c r="M7297" t="s">
        <v>14538</v>
      </c>
      <c r="N7297" t="s">
        <v>14226</v>
      </c>
      <c r="O7297" t="s">
        <v>14538</v>
      </c>
    </row>
    <row r="7298" spans="1:15">
      <c r="A7298" t="s">
        <v>16</v>
      </c>
      <c r="B7298" t="s">
        <v>120</v>
      </c>
      <c r="C7298" t="s">
        <v>4537</v>
      </c>
      <c r="D7298" t="s">
        <v>16113</v>
      </c>
      <c r="E7298" t="s">
        <v>5914</v>
      </c>
      <c r="F7298" s="1" t="str">
        <f t="array" ref="F7298">IF(COUNT(FIND(Keywords!$C$3:$C$41,I7298)),"일반조난","")</f>
        <v/>
      </c>
      <c r="G7298" s="1" t="str">
        <f t="array" ref="G7298">IF(COUNT(FIND(Keywords!$E$3:$E$5,I7298)),"실족추락","")</f>
        <v/>
      </c>
      <c r="H7298" s="1" t="str">
        <f t="array" ref="H7298">IF(COUNT(FIND(Keywords!$B$3:$B$12,I7298)),"개인질환","")</f>
        <v/>
      </c>
      <c r="I7298" t="s">
        <v>11653</v>
      </c>
      <c r="J7298" t="s">
        <v>13861</v>
      </c>
      <c r="K7298" t="s">
        <v>13784</v>
      </c>
      <c r="L7298" t="s">
        <v>14516</v>
      </c>
      <c r="M7298" t="s">
        <v>14538</v>
      </c>
      <c r="N7298" t="s">
        <v>14769</v>
      </c>
      <c r="O7298" t="s">
        <v>14538</v>
      </c>
    </row>
    <row r="7299" spans="1:15">
      <c r="A7299" t="s">
        <v>16</v>
      </c>
      <c r="B7299" t="s">
        <v>120</v>
      </c>
      <c r="C7299" t="s">
        <v>4538</v>
      </c>
      <c r="D7299" t="s">
        <v>5909</v>
      </c>
      <c r="E7299" t="s">
        <v>5914</v>
      </c>
      <c r="F7299" s="1"/>
      <c r="G7299" s="1" t="str">
        <f t="array" ref="G7299">IF(COUNT(FIND(Keywords!$E$3:$E$5,I7299)),"실족추락","")</f>
        <v/>
      </c>
      <c r="H7299" s="1"/>
      <c r="I7299" t="s">
        <v>11654</v>
      </c>
      <c r="J7299" t="s">
        <v>13767</v>
      </c>
      <c r="K7299" t="s">
        <v>15084</v>
      </c>
      <c r="L7299" t="s">
        <v>14134</v>
      </c>
      <c r="M7299" t="s">
        <v>14538</v>
      </c>
      <c r="N7299" t="s">
        <v>14226</v>
      </c>
      <c r="O7299" t="s">
        <v>14538</v>
      </c>
    </row>
    <row r="7300" spans="1:15">
      <c r="A7300" t="s">
        <v>16</v>
      </c>
      <c r="B7300" t="s">
        <v>120</v>
      </c>
      <c r="C7300" t="s">
        <v>4539</v>
      </c>
      <c r="D7300" t="s">
        <v>5910</v>
      </c>
      <c r="E7300" t="s">
        <v>5914</v>
      </c>
      <c r="F7300" s="1"/>
      <c r="G7300" s="1" t="str">
        <f t="array" ref="G7300">IF(COUNT(FIND(Keywords!$E$3:$E$5,I7300)),"실족추락","")</f>
        <v>실족추락</v>
      </c>
      <c r="H7300" s="1"/>
      <c r="I7300" t="s">
        <v>11655</v>
      </c>
      <c r="J7300" t="s">
        <v>13930</v>
      </c>
      <c r="K7300" t="s">
        <v>14911</v>
      </c>
      <c r="L7300" t="s">
        <v>14802</v>
      </c>
      <c r="M7300" t="s">
        <v>14538</v>
      </c>
      <c r="N7300" t="s">
        <v>14581</v>
      </c>
      <c r="O7300" t="s">
        <v>14538</v>
      </c>
    </row>
    <row r="7301" spans="1:15">
      <c r="A7301" t="s">
        <v>16</v>
      </c>
      <c r="B7301" t="s">
        <v>120</v>
      </c>
      <c r="C7301" t="s">
        <v>4540</v>
      </c>
      <c r="D7301" t="s">
        <v>5911</v>
      </c>
      <c r="E7301" t="s">
        <v>5914</v>
      </c>
      <c r="F7301" s="1"/>
      <c r="G7301" s="1" t="str">
        <f t="array" ref="G7301">IF(COUNT(FIND(Keywords!$E$3:$E$5,I7301)),"실족추락","")</f>
        <v/>
      </c>
      <c r="H7301" s="1"/>
      <c r="I7301" t="s">
        <v>11656</v>
      </c>
      <c r="J7301" t="s">
        <v>13828</v>
      </c>
      <c r="K7301" t="s">
        <v>15446</v>
      </c>
      <c r="L7301" t="s">
        <v>14776</v>
      </c>
      <c r="M7301" t="s">
        <v>14538</v>
      </c>
      <c r="N7301" t="s">
        <v>14769</v>
      </c>
      <c r="O7301" t="s">
        <v>14538</v>
      </c>
    </row>
    <row r="7302" spans="1:15">
      <c r="A7302" t="s">
        <v>16</v>
      </c>
      <c r="B7302" t="s">
        <v>120</v>
      </c>
      <c r="C7302" t="s">
        <v>4541</v>
      </c>
      <c r="D7302" t="s">
        <v>5911</v>
      </c>
      <c r="E7302" t="s">
        <v>5914</v>
      </c>
      <c r="F7302" s="1" t="s">
        <v>5911</v>
      </c>
      <c r="G7302" s="1" t="str">
        <f t="array" ref="G7302">IF(COUNT(FIND(Keywords!$E$3:$E$5,I7302)),"실족추락","")</f>
        <v/>
      </c>
      <c r="H7302" s="1"/>
      <c r="I7302" t="s">
        <v>11657</v>
      </c>
      <c r="J7302" t="s">
        <v>13836</v>
      </c>
      <c r="K7302" t="s">
        <v>14228</v>
      </c>
      <c r="L7302" t="s">
        <v>14106</v>
      </c>
      <c r="M7302" t="s">
        <v>14538</v>
      </c>
      <c r="N7302" t="s">
        <v>14442</v>
      </c>
      <c r="O7302" t="s">
        <v>14538</v>
      </c>
    </row>
    <row r="7303" spans="1:15">
      <c r="A7303" t="s">
        <v>16</v>
      </c>
      <c r="B7303" t="s">
        <v>120</v>
      </c>
      <c r="C7303" t="s">
        <v>3937</v>
      </c>
      <c r="D7303" t="s">
        <v>5911</v>
      </c>
      <c r="E7303" t="s">
        <v>5914</v>
      </c>
      <c r="F7303" s="1" t="s">
        <v>5911</v>
      </c>
      <c r="G7303" s="1" t="str">
        <f t="array" ref="G7303">IF(COUNT(FIND(Keywords!$E$3:$E$5,I7303)),"실족추락","")</f>
        <v/>
      </c>
      <c r="H7303" s="1"/>
      <c r="I7303" t="s">
        <v>11658</v>
      </c>
      <c r="J7303" t="s">
        <v>13812</v>
      </c>
      <c r="K7303" t="s">
        <v>15387</v>
      </c>
      <c r="L7303" t="s">
        <v>14457</v>
      </c>
      <c r="M7303" t="s">
        <v>14538</v>
      </c>
      <c r="N7303" t="s">
        <v>14277</v>
      </c>
      <c r="O7303" t="s">
        <v>14538</v>
      </c>
    </row>
    <row r="7304" spans="1:15">
      <c r="A7304" t="s">
        <v>16</v>
      </c>
      <c r="B7304" t="s">
        <v>120</v>
      </c>
      <c r="C7304" t="s">
        <v>1169</v>
      </c>
      <c r="D7304" t="s">
        <v>5909</v>
      </c>
      <c r="E7304" t="s">
        <v>5914</v>
      </c>
      <c r="F7304" s="1"/>
      <c r="G7304" s="1" t="str">
        <f t="array" ref="G7304">IF(COUNT(FIND(Keywords!$E$3:$E$5,I7304)),"실족추락","")</f>
        <v/>
      </c>
      <c r="H7304" s="1"/>
      <c r="I7304" t="s">
        <v>11659</v>
      </c>
      <c r="J7304" t="s">
        <v>13834</v>
      </c>
      <c r="K7304" t="s">
        <v>14762</v>
      </c>
      <c r="L7304" t="s">
        <v>14936</v>
      </c>
      <c r="M7304" t="s">
        <v>14538</v>
      </c>
      <c r="N7304" t="s">
        <v>14277</v>
      </c>
      <c r="O7304" t="s">
        <v>14538</v>
      </c>
    </row>
    <row r="7305" spans="1:15">
      <c r="A7305" t="s">
        <v>16</v>
      </c>
      <c r="B7305" t="s">
        <v>120</v>
      </c>
      <c r="C7305" t="s">
        <v>1169</v>
      </c>
      <c r="D7305" t="s">
        <v>15977</v>
      </c>
      <c r="E7305" t="s">
        <v>5914</v>
      </c>
      <c r="F7305" s="1"/>
      <c r="G7305" s="1" t="str">
        <f t="array" ref="G7305">IF(COUNT(FIND(Keywords!$E$3:$E$5,I7305)),"실족추락","")</f>
        <v/>
      </c>
      <c r="H7305" s="1"/>
      <c r="I7305" t="s">
        <v>11660</v>
      </c>
      <c r="J7305" t="s">
        <v>13834</v>
      </c>
      <c r="K7305" t="s">
        <v>14762</v>
      </c>
      <c r="L7305" t="s">
        <v>14936</v>
      </c>
      <c r="M7305" t="s">
        <v>14538</v>
      </c>
      <c r="N7305" t="s">
        <v>14277</v>
      </c>
      <c r="O7305" t="s">
        <v>14538</v>
      </c>
    </row>
    <row r="7306" spans="1:15">
      <c r="A7306" t="s">
        <v>16</v>
      </c>
      <c r="B7306" t="s">
        <v>120</v>
      </c>
      <c r="C7306" t="s">
        <v>4542</v>
      </c>
      <c r="D7306" t="s">
        <v>5909</v>
      </c>
      <c r="E7306" t="s">
        <v>5914</v>
      </c>
      <c r="F7306" s="1"/>
      <c r="G7306" s="1" t="str">
        <f t="array" ref="G7306">IF(COUNT(FIND(Keywords!$E$3:$E$5,I7306)),"실족추락","")</f>
        <v/>
      </c>
      <c r="H7306" s="1"/>
      <c r="I7306" t="s">
        <v>11661</v>
      </c>
      <c r="J7306" t="s">
        <v>13839</v>
      </c>
      <c r="K7306" t="s">
        <v>15447</v>
      </c>
      <c r="L7306" t="s">
        <v>14740</v>
      </c>
      <c r="M7306" t="s">
        <v>14538</v>
      </c>
      <c r="N7306" t="s">
        <v>14578</v>
      </c>
      <c r="O7306" t="s">
        <v>14538</v>
      </c>
    </row>
    <row r="7307" spans="1:15">
      <c r="A7307" t="s">
        <v>16</v>
      </c>
      <c r="B7307" t="s">
        <v>120</v>
      </c>
      <c r="C7307" t="s">
        <v>1896</v>
      </c>
      <c r="D7307" t="s">
        <v>16113</v>
      </c>
      <c r="E7307" t="s">
        <v>5914</v>
      </c>
      <c r="F7307" s="1" t="str">
        <f t="array" ref="F7307">IF(COUNT(FIND(Keywords!$C$3:$C$41,I7307)),"일반조난","")</f>
        <v/>
      </c>
      <c r="G7307" s="1" t="str">
        <f t="array" ref="G7307">IF(COUNT(FIND(Keywords!$E$3:$E$5,I7307)),"실족추락","")</f>
        <v/>
      </c>
      <c r="H7307" s="1" t="str">
        <f t="array" ref="H7307">IF(COUNT(FIND(Keywords!$B$3:$B$12,I7307)),"개인질환","")</f>
        <v/>
      </c>
      <c r="I7307" t="s">
        <v>11662</v>
      </c>
      <c r="J7307" t="s">
        <v>13852</v>
      </c>
      <c r="K7307" t="s">
        <v>15031</v>
      </c>
      <c r="L7307" t="s">
        <v>14493</v>
      </c>
      <c r="M7307" t="s">
        <v>14643</v>
      </c>
      <c r="N7307" t="s">
        <v>14174</v>
      </c>
      <c r="O7307" t="s">
        <v>14538</v>
      </c>
    </row>
    <row r="7308" spans="1:15">
      <c r="A7308" t="s">
        <v>16</v>
      </c>
      <c r="B7308" t="s">
        <v>120</v>
      </c>
      <c r="C7308" t="s">
        <v>1273</v>
      </c>
      <c r="D7308" t="s">
        <v>16113</v>
      </c>
      <c r="E7308" t="s">
        <v>5914</v>
      </c>
      <c r="F7308" s="1" t="str">
        <f t="array" ref="F7308">IF(COUNT(FIND(Keywords!$C$3:$C$41,I7308)),"일반조난","")</f>
        <v/>
      </c>
      <c r="G7308" s="1" t="str">
        <f t="array" ref="G7308">IF(COUNT(FIND(Keywords!$E$3:$E$5,I7308)),"실족추락","")</f>
        <v/>
      </c>
      <c r="H7308" s="1" t="str">
        <f t="array" ref="H7308">IF(COUNT(FIND(Keywords!$B$3:$B$12,I7308)),"개인질환","")</f>
        <v/>
      </c>
      <c r="I7308" t="s">
        <v>11663</v>
      </c>
      <c r="J7308" t="s">
        <v>14014</v>
      </c>
      <c r="K7308" t="s">
        <v>13792</v>
      </c>
      <c r="L7308" t="s">
        <v>15280</v>
      </c>
      <c r="M7308" t="s">
        <v>15332</v>
      </c>
      <c r="N7308" t="s">
        <v>15424</v>
      </c>
      <c r="O7308" t="s">
        <v>14538</v>
      </c>
    </row>
    <row r="7309" spans="1:15">
      <c r="A7309" t="s">
        <v>16</v>
      </c>
      <c r="B7309" t="s">
        <v>120</v>
      </c>
      <c r="C7309" t="s">
        <v>1904</v>
      </c>
      <c r="D7309" t="s">
        <v>5909</v>
      </c>
      <c r="E7309" t="s">
        <v>5914</v>
      </c>
      <c r="F7309" s="1"/>
      <c r="G7309" s="1" t="str">
        <f t="array" ref="G7309">IF(COUNT(FIND(Keywords!$E$3:$E$5,I7309)),"실족추락","")</f>
        <v/>
      </c>
      <c r="H7309" s="1"/>
      <c r="I7309" t="s">
        <v>11664</v>
      </c>
      <c r="J7309" t="s">
        <v>13846</v>
      </c>
      <c r="K7309" t="s">
        <v>14260</v>
      </c>
      <c r="L7309" t="s">
        <v>15153</v>
      </c>
      <c r="M7309" t="s">
        <v>14538</v>
      </c>
      <c r="N7309" t="s">
        <v>14277</v>
      </c>
      <c r="O7309" t="s">
        <v>14538</v>
      </c>
    </row>
    <row r="7310" spans="1:15">
      <c r="A7310" t="s">
        <v>16</v>
      </c>
      <c r="B7310" t="s">
        <v>120</v>
      </c>
      <c r="C7310" t="s">
        <v>3821</v>
      </c>
      <c r="D7310" t="s">
        <v>16113</v>
      </c>
      <c r="E7310" t="s">
        <v>5914</v>
      </c>
      <c r="F7310" s="1" t="str">
        <f t="array" ref="F7310">IF(COUNT(FIND(Keywords!$C$3:$C$41,I7310)),"일반조난","")</f>
        <v/>
      </c>
      <c r="G7310" s="1" t="str">
        <f t="array" ref="G7310">IF(COUNT(FIND(Keywords!$E$3:$E$5,I7310)),"실족추락","")</f>
        <v/>
      </c>
      <c r="H7310" s="1" t="str">
        <f t="array" ref="H7310">IF(COUNT(FIND(Keywords!$B$3:$B$12,I7310)),"개인질환","")</f>
        <v/>
      </c>
      <c r="I7310" t="s">
        <v>11665</v>
      </c>
      <c r="J7310" t="s">
        <v>14023</v>
      </c>
      <c r="K7310" t="s">
        <v>14246</v>
      </c>
      <c r="L7310" t="s">
        <v>15153</v>
      </c>
      <c r="M7310" t="s">
        <v>14538</v>
      </c>
      <c r="N7310" t="s">
        <v>14572</v>
      </c>
      <c r="O7310" t="s">
        <v>14538</v>
      </c>
    </row>
    <row r="7311" spans="1:15">
      <c r="A7311" t="s">
        <v>16</v>
      </c>
      <c r="B7311" t="s">
        <v>120</v>
      </c>
      <c r="C7311" t="s">
        <v>4543</v>
      </c>
      <c r="D7311" t="s">
        <v>16113</v>
      </c>
      <c r="E7311" t="s">
        <v>5914</v>
      </c>
      <c r="F7311" s="1" t="str">
        <f t="array" ref="F7311">IF(COUNT(FIND(Keywords!$C$3:$C$41,I7311)),"일반조난","")</f>
        <v/>
      </c>
      <c r="G7311" s="1" t="str">
        <f t="array" ref="G7311">IF(COUNT(FIND(Keywords!$E$3:$E$5,I7311)),"실족추락","")</f>
        <v/>
      </c>
      <c r="H7311" s="1" t="str">
        <f t="array" ref="H7311">IF(COUNT(FIND(Keywords!$B$3:$B$12,I7311)),"개인질환","")</f>
        <v/>
      </c>
      <c r="I7311" t="s">
        <v>11666</v>
      </c>
      <c r="J7311" t="s">
        <v>13874</v>
      </c>
      <c r="K7311" t="s">
        <v>14965</v>
      </c>
      <c r="L7311" t="s">
        <v>15006</v>
      </c>
      <c r="M7311" t="s">
        <v>14538</v>
      </c>
      <c r="N7311" t="s">
        <v>14257</v>
      </c>
      <c r="O7311" t="s">
        <v>14538</v>
      </c>
    </row>
    <row r="7312" spans="1:15">
      <c r="A7312" t="s">
        <v>16</v>
      </c>
      <c r="B7312" t="s">
        <v>120</v>
      </c>
      <c r="C7312" t="s">
        <v>4544</v>
      </c>
      <c r="D7312" t="s">
        <v>5911</v>
      </c>
      <c r="E7312" t="s">
        <v>5914</v>
      </c>
      <c r="F7312" s="1" t="s">
        <v>5911</v>
      </c>
      <c r="G7312" s="1" t="str">
        <f t="array" ref="G7312">IF(COUNT(FIND(Keywords!$E$3:$E$5,I7312)),"실족추락","")</f>
        <v/>
      </c>
      <c r="H7312" s="1"/>
      <c r="I7312" t="s">
        <v>11667</v>
      </c>
      <c r="J7312" t="s">
        <v>13924</v>
      </c>
      <c r="K7312" t="s">
        <v>15354</v>
      </c>
      <c r="L7312" t="s">
        <v>14365</v>
      </c>
      <c r="M7312" t="s">
        <v>14538</v>
      </c>
      <c r="N7312" t="s">
        <v>15052</v>
      </c>
      <c r="O7312" t="s">
        <v>14538</v>
      </c>
    </row>
    <row r="7313" spans="1:15">
      <c r="A7313" t="s">
        <v>16</v>
      </c>
      <c r="B7313" t="s">
        <v>120</v>
      </c>
      <c r="C7313" t="s">
        <v>1274</v>
      </c>
      <c r="D7313" t="s">
        <v>5911</v>
      </c>
      <c r="E7313" t="s">
        <v>5914</v>
      </c>
      <c r="F7313" s="1" t="s">
        <v>5911</v>
      </c>
      <c r="G7313" s="1" t="str">
        <f t="array" ref="G7313">IF(COUNT(FIND(Keywords!$E$3:$E$5,I7313)),"실족추락","")</f>
        <v/>
      </c>
      <c r="H7313" s="1"/>
      <c r="I7313" t="s">
        <v>11668</v>
      </c>
      <c r="J7313" t="s">
        <v>13967</v>
      </c>
      <c r="K7313" t="s">
        <v>14808</v>
      </c>
      <c r="L7313" t="s">
        <v>14492</v>
      </c>
      <c r="M7313" t="s">
        <v>14538</v>
      </c>
      <c r="N7313" t="s">
        <v>14909</v>
      </c>
      <c r="O7313" t="s">
        <v>14538</v>
      </c>
    </row>
    <row r="7314" spans="1:15">
      <c r="A7314" t="s">
        <v>16</v>
      </c>
      <c r="B7314" t="s">
        <v>120</v>
      </c>
      <c r="C7314" t="s">
        <v>1274</v>
      </c>
      <c r="D7314" t="s">
        <v>5909</v>
      </c>
      <c r="E7314" t="s">
        <v>5914</v>
      </c>
      <c r="F7314" s="1"/>
      <c r="G7314" s="1" t="str">
        <f t="array" ref="G7314">IF(COUNT(FIND(Keywords!$E$3:$E$5,I7314)),"실족추락","")</f>
        <v/>
      </c>
      <c r="H7314" s="1"/>
      <c r="I7314" t="s">
        <v>11669</v>
      </c>
      <c r="J7314" t="s">
        <v>13967</v>
      </c>
      <c r="K7314" t="s">
        <v>14808</v>
      </c>
      <c r="L7314" t="s">
        <v>14492</v>
      </c>
      <c r="M7314" t="s">
        <v>14538</v>
      </c>
      <c r="N7314" t="s">
        <v>14909</v>
      </c>
      <c r="O7314" t="s">
        <v>14538</v>
      </c>
    </row>
    <row r="7315" spans="1:15">
      <c r="A7315" t="s">
        <v>16</v>
      </c>
      <c r="B7315" t="s">
        <v>120</v>
      </c>
      <c r="C7315" t="s">
        <v>4545</v>
      </c>
      <c r="D7315" t="s">
        <v>5909</v>
      </c>
      <c r="E7315" t="s">
        <v>5914</v>
      </c>
      <c r="F7315" s="1"/>
      <c r="G7315" s="1" t="str">
        <f t="array" ref="G7315">IF(COUNT(FIND(Keywords!$E$3:$E$5,I7315)),"실족추락","")</f>
        <v/>
      </c>
      <c r="H7315" s="1"/>
      <c r="I7315" t="s">
        <v>11670</v>
      </c>
      <c r="J7315" t="s">
        <v>13828</v>
      </c>
      <c r="K7315" t="s">
        <v>13936</v>
      </c>
      <c r="L7315" t="s">
        <v>14492</v>
      </c>
      <c r="M7315" t="s">
        <v>14538</v>
      </c>
      <c r="N7315" t="s">
        <v>14842</v>
      </c>
      <c r="O7315" t="s">
        <v>14538</v>
      </c>
    </row>
    <row r="7316" spans="1:15">
      <c r="A7316" t="s">
        <v>16</v>
      </c>
      <c r="B7316" t="s">
        <v>120</v>
      </c>
      <c r="C7316" t="s">
        <v>4546</v>
      </c>
      <c r="D7316" t="s">
        <v>16113</v>
      </c>
      <c r="E7316" t="s">
        <v>5914</v>
      </c>
      <c r="F7316" s="1" t="str">
        <f t="array" ref="F7316">IF(COUNT(FIND(Keywords!$C$3:$C$41,I7316)),"일반조난","")</f>
        <v/>
      </c>
      <c r="G7316" s="1" t="str">
        <f t="array" ref="G7316">IF(COUNT(FIND(Keywords!$E$3:$E$5,I7316)),"실족추락","")</f>
        <v/>
      </c>
      <c r="H7316" s="1" t="str">
        <f t="array" ref="H7316">IF(COUNT(FIND(Keywords!$B$3:$B$12,I7316)),"개인질환","")</f>
        <v/>
      </c>
      <c r="I7316" t="s">
        <v>11671</v>
      </c>
      <c r="J7316" t="s">
        <v>13852</v>
      </c>
      <c r="K7316" t="s">
        <v>14240</v>
      </c>
      <c r="L7316" t="s">
        <v>15496</v>
      </c>
      <c r="M7316" t="s">
        <v>14538</v>
      </c>
      <c r="N7316" t="s">
        <v>14430</v>
      </c>
      <c r="O7316" t="s">
        <v>14538</v>
      </c>
    </row>
    <row r="7317" spans="1:15">
      <c r="A7317" t="s">
        <v>16</v>
      </c>
      <c r="B7317" t="s">
        <v>120</v>
      </c>
      <c r="C7317" t="s">
        <v>4546</v>
      </c>
      <c r="D7317" t="s">
        <v>16113</v>
      </c>
      <c r="E7317" t="s">
        <v>5914</v>
      </c>
      <c r="F7317" s="1" t="str">
        <f t="array" ref="F7317">IF(COUNT(FIND(Keywords!$C$3:$C$41,I7317)),"일반조난","")</f>
        <v/>
      </c>
      <c r="G7317" s="1" t="str">
        <f t="array" ref="G7317">IF(COUNT(FIND(Keywords!$E$3:$E$5,I7317)),"실족추락","")</f>
        <v/>
      </c>
      <c r="H7317" s="1" t="str">
        <f t="array" ref="H7317">IF(COUNT(FIND(Keywords!$B$3:$B$12,I7317)),"개인질환","")</f>
        <v/>
      </c>
      <c r="I7317" t="s">
        <v>11672</v>
      </c>
      <c r="J7317" t="s">
        <v>13852</v>
      </c>
      <c r="K7317" t="s">
        <v>14240</v>
      </c>
      <c r="L7317" t="s">
        <v>15496</v>
      </c>
      <c r="M7317" t="s">
        <v>14538</v>
      </c>
      <c r="N7317" t="s">
        <v>14430</v>
      </c>
      <c r="O7317" t="s">
        <v>14538</v>
      </c>
    </row>
    <row r="7318" spans="1:15">
      <c r="A7318" t="s">
        <v>16</v>
      </c>
      <c r="B7318" t="s">
        <v>120</v>
      </c>
      <c r="C7318" t="s">
        <v>4547</v>
      </c>
      <c r="D7318" t="s">
        <v>16113</v>
      </c>
      <c r="E7318" t="s">
        <v>5914</v>
      </c>
      <c r="F7318" s="1" t="str">
        <f t="array" ref="F7318">IF(COUNT(FIND(Keywords!$C$3:$C$41,I7318)),"일반조난","")</f>
        <v/>
      </c>
      <c r="G7318" s="1" t="str">
        <f t="array" ref="G7318">IF(COUNT(FIND(Keywords!$E$3:$E$5,I7318)),"실족추락","")</f>
        <v/>
      </c>
      <c r="H7318" s="1" t="str">
        <f t="array" ref="H7318">IF(COUNT(FIND(Keywords!$B$3:$B$12,I7318)),"개인질환","")</f>
        <v/>
      </c>
      <c r="I7318" t="s">
        <v>11673</v>
      </c>
      <c r="J7318" t="s">
        <v>13839</v>
      </c>
      <c r="K7318" t="s">
        <v>14808</v>
      </c>
      <c r="L7318" t="s">
        <v>14493</v>
      </c>
      <c r="M7318" t="s">
        <v>14538</v>
      </c>
      <c r="N7318" t="s">
        <v>15008</v>
      </c>
      <c r="O7318" t="s">
        <v>14538</v>
      </c>
    </row>
    <row r="7319" spans="1:15">
      <c r="A7319" t="s">
        <v>16</v>
      </c>
      <c r="B7319" t="s">
        <v>120</v>
      </c>
      <c r="C7319" t="s">
        <v>4548</v>
      </c>
      <c r="D7319" t="s">
        <v>5909</v>
      </c>
      <c r="E7319" t="s">
        <v>5914</v>
      </c>
      <c r="F7319" s="1"/>
      <c r="G7319" s="1" t="str">
        <f t="array" ref="G7319">IF(COUNT(FIND(Keywords!$E$3:$E$5,I7319)),"실족추락","")</f>
        <v/>
      </c>
      <c r="H7319" s="1"/>
      <c r="I7319" t="s">
        <v>11674</v>
      </c>
      <c r="J7319" t="s">
        <v>13859</v>
      </c>
      <c r="K7319" t="s">
        <v>15186</v>
      </c>
      <c r="L7319" t="s">
        <v>14936</v>
      </c>
      <c r="M7319" t="s">
        <v>14538</v>
      </c>
      <c r="N7319" t="s">
        <v>14809</v>
      </c>
      <c r="O7319" t="s">
        <v>14538</v>
      </c>
    </row>
    <row r="7320" spans="1:15">
      <c r="A7320" t="s">
        <v>16</v>
      </c>
      <c r="B7320" t="s">
        <v>120</v>
      </c>
      <c r="C7320" t="s">
        <v>3822</v>
      </c>
      <c r="D7320" t="s">
        <v>16113</v>
      </c>
      <c r="E7320" t="s">
        <v>5914</v>
      </c>
      <c r="F7320" s="1" t="str">
        <f t="array" ref="F7320">IF(COUNT(FIND(Keywords!$C$3:$C$41,I7320)),"일반조난","")</f>
        <v/>
      </c>
      <c r="G7320" s="1" t="str">
        <f t="array" ref="G7320">IF(COUNT(FIND(Keywords!$E$3:$E$5,I7320)),"실족추락","")</f>
        <v/>
      </c>
      <c r="H7320" s="1" t="str">
        <f t="array" ref="H7320">IF(COUNT(FIND(Keywords!$B$3:$B$12,I7320)),"개인질환","")</f>
        <v/>
      </c>
      <c r="I7320" t="s">
        <v>11675</v>
      </c>
      <c r="J7320" t="s">
        <v>13873</v>
      </c>
      <c r="K7320" t="s">
        <v>14223</v>
      </c>
      <c r="L7320" t="s">
        <v>14987</v>
      </c>
      <c r="M7320" t="s">
        <v>14538</v>
      </c>
      <c r="N7320" t="s">
        <v>14811</v>
      </c>
      <c r="O7320" t="s">
        <v>14538</v>
      </c>
    </row>
    <row r="7321" spans="1:15">
      <c r="A7321" t="s">
        <v>16</v>
      </c>
      <c r="B7321" t="s">
        <v>120</v>
      </c>
      <c r="C7321" t="s">
        <v>4549</v>
      </c>
      <c r="D7321" t="s">
        <v>16113</v>
      </c>
      <c r="E7321" t="s">
        <v>5914</v>
      </c>
      <c r="F7321" s="1" t="str">
        <f t="array" ref="F7321">IF(COUNT(FIND(Keywords!$C$3:$C$41,I7321)),"일반조난","")</f>
        <v/>
      </c>
      <c r="G7321" s="1" t="str">
        <f t="array" ref="G7321">IF(COUNT(FIND(Keywords!$E$3:$E$5,I7321)),"실족추락","")</f>
        <v/>
      </c>
      <c r="H7321" s="1" t="str">
        <f t="array" ref="H7321">IF(COUNT(FIND(Keywords!$B$3:$B$12,I7321)),"개인질환","")</f>
        <v/>
      </c>
      <c r="I7321" t="s">
        <v>11676</v>
      </c>
      <c r="J7321" t="s">
        <v>14010</v>
      </c>
      <c r="K7321" t="s">
        <v>14253</v>
      </c>
      <c r="L7321" t="s">
        <v>14101</v>
      </c>
      <c r="M7321" t="s">
        <v>14538</v>
      </c>
      <c r="N7321" t="s">
        <v>14588</v>
      </c>
      <c r="O7321" t="s">
        <v>14538</v>
      </c>
    </row>
    <row r="7322" spans="1:15">
      <c r="A7322" t="s">
        <v>16</v>
      </c>
      <c r="B7322" t="s">
        <v>120</v>
      </c>
      <c r="C7322" t="s">
        <v>4550</v>
      </c>
      <c r="D7322" t="s">
        <v>5911</v>
      </c>
      <c r="E7322" t="s">
        <v>5914</v>
      </c>
      <c r="F7322" s="1" t="s">
        <v>5911</v>
      </c>
      <c r="G7322" s="1" t="str">
        <f t="array" ref="G7322">IF(COUNT(FIND(Keywords!$E$3:$E$5,I7322)),"실족추락","")</f>
        <v/>
      </c>
      <c r="H7322" s="1"/>
      <c r="I7322" t="s">
        <v>11677</v>
      </c>
      <c r="J7322" t="s">
        <v>13911</v>
      </c>
      <c r="K7322" t="s">
        <v>15354</v>
      </c>
      <c r="L7322" t="s">
        <v>14367</v>
      </c>
      <c r="M7322" t="s">
        <v>14643</v>
      </c>
      <c r="N7322" t="s">
        <v>14397</v>
      </c>
      <c r="O7322" t="s">
        <v>14538</v>
      </c>
    </row>
    <row r="7323" spans="1:15">
      <c r="A7323" t="s">
        <v>16</v>
      </c>
      <c r="B7323" t="s">
        <v>120</v>
      </c>
      <c r="C7323" t="s">
        <v>4551</v>
      </c>
      <c r="D7323" t="s">
        <v>15977</v>
      </c>
      <c r="E7323" t="s">
        <v>5914</v>
      </c>
      <c r="F7323" s="1"/>
      <c r="G7323" s="1" t="str">
        <f t="array" ref="G7323">IF(COUNT(FIND(Keywords!$E$3:$E$5,I7323)),"실족추락","")</f>
        <v/>
      </c>
      <c r="H7323" s="1"/>
      <c r="I7323" t="s">
        <v>11678</v>
      </c>
      <c r="J7323" t="s">
        <v>13925</v>
      </c>
      <c r="K7323" t="s">
        <v>14720</v>
      </c>
      <c r="L7323" t="s">
        <v>14537</v>
      </c>
      <c r="M7323" t="s">
        <v>14538</v>
      </c>
      <c r="N7323" t="s">
        <v>15442</v>
      </c>
      <c r="O7323" t="s">
        <v>14538</v>
      </c>
    </row>
    <row r="7324" spans="1:15">
      <c r="A7324" t="s">
        <v>16</v>
      </c>
      <c r="B7324" t="s">
        <v>120</v>
      </c>
      <c r="C7324" t="s">
        <v>4552</v>
      </c>
      <c r="D7324" t="s">
        <v>5909</v>
      </c>
      <c r="E7324" t="s">
        <v>5914</v>
      </c>
      <c r="F7324" s="1"/>
      <c r="G7324" s="1" t="str">
        <f t="array" ref="G7324">IF(COUNT(FIND(Keywords!$E$3:$E$5,I7324)),"실족추락","")</f>
        <v/>
      </c>
      <c r="H7324" s="1"/>
      <c r="I7324" t="s">
        <v>11679</v>
      </c>
      <c r="J7324" t="s">
        <v>13736</v>
      </c>
      <c r="K7324" t="s">
        <v>13823</v>
      </c>
      <c r="L7324" t="s">
        <v>14891</v>
      </c>
      <c r="M7324" t="s">
        <v>14538</v>
      </c>
      <c r="N7324" t="s">
        <v>13992</v>
      </c>
      <c r="O7324" t="s">
        <v>14538</v>
      </c>
    </row>
    <row r="7325" spans="1:15">
      <c r="A7325" t="s">
        <v>16</v>
      </c>
      <c r="B7325" t="s">
        <v>120</v>
      </c>
      <c r="C7325" t="s">
        <v>4553</v>
      </c>
      <c r="D7325" t="s">
        <v>15977</v>
      </c>
      <c r="E7325" t="s">
        <v>5914</v>
      </c>
      <c r="F7325" s="1"/>
      <c r="G7325" s="1" t="str">
        <f t="array" ref="G7325">IF(COUNT(FIND(Keywords!$E$3:$E$5,I7325)),"실족추락","")</f>
        <v/>
      </c>
      <c r="H7325" s="1"/>
      <c r="I7325" t="s">
        <v>11680</v>
      </c>
      <c r="J7325" t="s">
        <v>13903</v>
      </c>
      <c r="K7325" t="s">
        <v>13965</v>
      </c>
      <c r="L7325" t="s">
        <v>14138</v>
      </c>
      <c r="M7325" t="s">
        <v>14538</v>
      </c>
      <c r="N7325" t="s">
        <v>14438</v>
      </c>
      <c r="O7325" t="s">
        <v>14538</v>
      </c>
    </row>
    <row r="7326" spans="1:15">
      <c r="A7326" t="s">
        <v>16</v>
      </c>
      <c r="B7326" t="s">
        <v>120</v>
      </c>
      <c r="C7326" t="s">
        <v>2761</v>
      </c>
      <c r="D7326" t="s">
        <v>5909</v>
      </c>
      <c r="E7326" t="s">
        <v>5914</v>
      </c>
      <c r="F7326" s="1"/>
      <c r="G7326" s="1" t="str">
        <f t="array" ref="G7326">IF(COUNT(FIND(Keywords!$E$3:$E$5,I7326)),"실족추락","")</f>
        <v/>
      </c>
      <c r="H7326" s="1"/>
      <c r="I7326" t="s">
        <v>11681</v>
      </c>
      <c r="J7326" t="s">
        <v>13881</v>
      </c>
      <c r="K7326" t="s">
        <v>14787</v>
      </c>
      <c r="L7326" t="s">
        <v>15124</v>
      </c>
      <c r="M7326" t="s">
        <v>14538</v>
      </c>
      <c r="N7326" t="s">
        <v>14268</v>
      </c>
      <c r="O7326" t="s">
        <v>14538</v>
      </c>
    </row>
    <row r="7327" spans="1:15">
      <c r="A7327" t="s">
        <v>16</v>
      </c>
      <c r="B7327" t="s">
        <v>120</v>
      </c>
      <c r="C7327" t="s">
        <v>4554</v>
      </c>
      <c r="D7327" t="s">
        <v>5911</v>
      </c>
      <c r="E7327" t="s">
        <v>5914</v>
      </c>
      <c r="F7327" s="1"/>
      <c r="G7327" s="1" t="str">
        <f t="array" ref="G7327">IF(COUNT(FIND(Keywords!$E$3:$E$5,I7327)),"실족추락","")</f>
        <v/>
      </c>
      <c r="H7327" s="1"/>
      <c r="I7327" t="s">
        <v>11682</v>
      </c>
      <c r="J7327" t="s">
        <v>13807</v>
      </c>
      <c r="K7327" t="s">
        <v>14192</v>
      </c>
      <c r="L7327" t="s">
        <v>15278</v>
      </c>
      <c r="M7327" t="s">
        <v>14538</v>
      </c>
      <c r="N7327" t="s">
        <v>14275</v>
      </c>
      <c r="O7327" t="s">
        <v>14538</v>
      </c>
    </row>
    <row r="7328" spans="1:15">
      <c r="A7328" t="s">
        <v>16</v>
      </c>
      <c r="B7328" t="s">
        <v>120</v>
      </c>
      <c r="C7328" t="s">
        <v>4555</v>
      </c>
      <c r="D7328" t="s">
        <v>16113</v>
      </c>
      <c r="E7328" t="s">
        <v>5914</v>
      </c>
      <c r="F7328" s="1" t="str">
        <f t="array" ref="F7328">IF(COUNT(FIND(Keywords!$C$3:$C$41,I7328)),"일반조난","")</f>
        <v/>
      </c>
      <c r="G7328" s="1" t="str">
        <f t="array" ref="G7328">IF(COUNT(FIND(Keywords!$E$3:$E$5,I7328)),"실족추락","")</f>
        <v/>
      </c>
      <c r="H7328" s="1" t="str">
        <f t="array" ref="H7328">IF(COUNT(FIND(Keywords!$B$3:$B$12,I7328)),"개인질환","")</f>
        <v/>
      </c>
      <c r="I7328" t="s">
        <v>11683</v>
      </c>
      <c r="J7328" t="s">
        <v>14038</v>
      </c>
      <c r="K7328" t="s">
        <v>15130</v>
      </c>
      <c r="L7328" t="s">
        <v>14688</v>
      </c>
      <c r="M7328" t="s">
        <v>14538</v>
      </c>
      <c r="N7328" t="s">
        <v>14252</v>
      </c>
      <c r="O7328" t="s">
        <v>14538</v>
      </c>
    </row>
    <row r="7329" spans="1:15">
      <c r="A7329" t="s">
        <v>16</v>
      </c>
      <c r="B7329" t="s">
        <v>120</v>
      </c>
      <c r="C7329" t="s">
        <v>4556</v>
      </c>
      <c r="D7329" t="s">
        <v>5909</v>
      </c>
      <c r="E7329" t="s">
        <v>5914</v>
      </c>
      <c r="F7329" s="1"/>
      <c r="G7329" s="1" t="str">
        <f t="array" ref="G7329">IF(COUNT(FIND(Keywords!$E$3:$E$5,I7329)),"실족추락","")</f>
        <v/>
      </c>
      <c r="H7329" s="1"/>
      <c r="I7329" t="s">
        <v>11684</v>
      </c>
      <c r="J7329" t="s">
        <v>13911</v>
      </c>
      <c r="K7329" t="s">
        <v>13766</v>
      </c>
      <c r="L7329" t="s">
        <v>14494</v>
      </c>
      <c r="M7329" t="s">
        <v>14538</v>
      </c>
      <c r="N7329" t="s">
        <v>14758</v>
      </c>
      <c r="O7329" t="s">
        <v>14538</v>
      </c>
    </row>
    <row r="7330" spans="1:15">
      <c r="A7330" t="s">
        <v>16</v>
      </c>
      <c r="B7330" t="s">
        <v>120</v>
      </c>
      <c r="C7330" t="s">
        <v>4557</v>
      </c>
      <c r="D7330" t="s">
        <v>5909</v>
      </c>
      <c r="E7330" t="s">
        <v>5914</v>
      </c>
      <c r="F7330" s="1"/>
      <c r="G7330" s="1" t="str">
        <f t="array" ref="G7330">IF(COUNT(FIND(Keywords!$E$3:$E$5,I7330)),"실족추락","")</f>
        <v/>
      </c>
      <c r="H7330" s="1"/>
      <c r="I7330" t="s">
        <v>11685</v>
      </c>
      <c r="J7330" t="s">
        <v>13864</v>
      </c>
      <c r="K7330" t="s">
        <v>15134</v>
      </c>
      <c r="L7330" t="s">
        <v>14346</v>
      </c>
      <c r="M7330" t="s">
        <v>14538</v>
      </c>
      <c r="N7330" t="s">
        <v>14589</v>
      </c>
      <c r="O7330" t="s">
        <v>14538</v>
      </c>
    </row>
    <row r="7331" spans="1:15">
      <c r="A7331" t="s">
        <v>16</v>
      </c>
      <c r="B7331" t="s">
        <v>120</v>
      </c>
      <c r="C7331" t="s">
        <v>1419</v>
      </c>
      <c r="D7331" t="s">
        <v>5911</v>
      </c>
      <c r="E7331" t="s">
        <v>5914</v>
      </c>
      <c r="F7331" s="1"/>
      <c r="G7331" s="1" t="str">
        <f t="array" ref="G7331">IF(COUNT(FIND(Keywords!$E$3:$E$5,I7331)),"실족추락","")</f>
        <v/>
      </c>
      <c r="H7331" s="1"/>
      <c r="I7331" t="s">
        <v>11686</v>
      </c>
      <c r="J7331" t="s">
        <v>13963</v>
      </c>
      <c r="K7331" t="s">
        <v>14003</v>
      </c>
      <c r="L7331" t="s">
        <v>14894</v>
      </c>
      <c r="M7331" t="s">
        <v>15466</v>
      </c>
      <c r="N7331" t="s">
        <v>15157</v>
      </c>
      <c r="O7331" t="s">
        <v>14538</v>
      </c>
    </row>
    <row r="7332" spans="1:15">
      <c r="A7332" t="s">
        <v>16</v>
      </c>
      <c r="B7332" t="s">
        <v>120</v>
      </c>
      <c r="C7332" t="s">
        <v>4558</v>
      </c>
      <c r="D7332" t="s">
        <v>5909</v>
      </c>
      <c r="E7332" t="s">
        <v>5914</v>
      </c>
      <c r="F7332" s="1"/>
      <c r="G7332" s="1" t="str">
        <f t="array" ref="G7332">IF(COUNT(FIND(Keywords!$E$3:$E$5,I7332)),"실족추락","")</f>
        <v/>
      </c>
      <c r="H7332" s="1"/>
      <c r="I7332" t="s">
        <v>11687</v>
      </c>
      <c r="J7332" t="s">
        <v>14013</v>
      </c>
      <c r="K7332" t="s">
        <v>15231</v>
      </c>
      <c r="L7332" t="s">
        <v>14537</v>
      </c>
      <c r="M7332" t="s">
        <v>14538</v>
      </c>
      <c r="N7332" t="s">
        <v>14470</v>
      </c>
      <c r="O7332" t="s">
        <v>14538</v>
      </c>
    </row>
    <row r="7333" spans="1:15">
      <c r="A7333" t="s">
        <v>16</v>
      </c>
      <c r="B7333" t="s">
        <v>120</v>
      </c>
      <c r="C7333" t="s">
        <v>4559</v>
      </c>
      <c r="D7333" t="s">
        <v>5909</v>
      </c>
      <c r="E7333" t="s">
        <v>5914</v>
      </c>
      <c r="F7333" s="1"/>
      <c r="G7333" s="1" t="str">
        <f t="array" ref="G7333">IF(COUNT(FIND(Keywords!$E$3:$E$5,I7333)),"실족추락","")</f>
        <v/>
      </c>
      <c r="H7333" s="1"/>
      <c r="I7333" t="s">
        <v>11688</v>
      </c>
      <c r="J7333" t="s">
        <v>13875</v>
      </c>
      <c r="K7333" t="s">
        <v>14600</v>
      </c>
      <c r="L7333" t="s">
        <v>15153</v>
      </c>
      <c r="M7333" t="s">
        <v>14538</v>
      </c>
      <c r="N7333" t="s">
        <v>14904</v>
      </c>
      <c r="O7333" t="s">
        <v>14538</v>
      </c>
    </row>
    <row r="7334" spans="1:15">
      <c r="A7334" t="s">
        <v>16</v>
      </c>
      <c r="B7334" t="s">
        <v>120</v>
      </c>
      <c r="C7334" t="s">
        <v>4560</v>
      </c>
      <c r="D7334" t="s">
        <v>5909</v>
      </c>
      <c r="E7334" t="s">
        <v>5914</v>
      </c>
      <c r="F7334" s="1"/>
      <c r="G7334" s="1" t="str">
        <f t="array" ref="G7334">IF(COUNT(FIND(Keywords!$E$3:$E$5,I7334)),"실족추락","")</f>
        <v/>
      </c>
      <c r="H7334" s="1"/>
      <c r="I7334" t="s">
        <v>11689</v>
      </c>
      <c r="J7334" t="s">
        <v>13967</v>
      </c>
      <c r="K7334" t="s">
        <v>14787</v>
      </c>
      <c r="L7334" t="s">
        <v>14529</v>
      </c>
      <c r="M7334" t="s">
        <v>14538</v>
      </c>
      <c r="N7334" t="s">
        <v>15265</v>
      </c>
      <c r="O7334" t="s">
        <v>14538</v>
      </c>
    </row>
    <row r="7335" spans="1:15">
      <c r="A7335" t="s">
        <v>16</v>
      </c>
      <c r="B7335" t="s">
        <v>120</v>
      </c>
      <c r="C7335" t="s">
        <v>4561</v>
      </c>
      <c r="D7335" t="s">
        <v>15977</v>
      </c>
      <c r="E7335" t="s">
        <v>5914</v>
      </c>
      <c r="F7335" s="1"/>
      <c r="G7335" s="1" t="str">
        <f t="array" ref="G7335">IF(COUNT(FIND(Keywords!$E$3:$E$5,I7335)),"실족추락","")</f>
        <v/>
      </c>
      <c r="H7335" s="1"/>
      <c r="I7335" t="s">
        <v>11690</v>
      </c>
      <c r="J7335" t="s">
        <v>13895</v>
      </c>
      <c r="K7335" t="s">
        <v>14422</v>
      </c>
      <c r="L7335" t="s">
        <v>10279</v>
      </c>
      <c r="M7335" t="s">
        <v>14538</v>
      </c>
      <c r="N7335" t="s">
        <v>14963</v>
      </c>
      <c r="O7335" t="s">
        <v>14538</v>
      </c>
    </row>
    <row r="7336" spans="1:15">
      <c r="A7336" t="s">
        <v>16</v>
      </c>
      <c r="B7336" t="s">
        <v>120</v>
      </c>
      <c r="C7336" t="s">
        <v>4562</v>
      </c>
      <c r="D7336" t="s">
        <v>5911</v>
      </c>
      <c r="E7336" t="s">
        <v>5914</v>
      </c>
      <c r="F7336" s="1"/>
      <c r="G7336" s="1" t="str">
        <f t="array" ref="G7336">IF(COUNT(FIND(Keywords!$E$3:$E$5,I7336)),"실족추락","")</f>
        <v/>
      </c>
      <c r="H7336" s="1"/>
      <c r="I7336" t="s">
        <v>11691</v>
      </c>
      <c r="J7336" t="s">
        <v>13977</v>
      </c>
      <c r="K7336" t="s">
        <v>14201</v>
      </c>
      <c r="L7336" t="s">
        <v>14641</v>
      </c>
      <c r="M7336" t="s">
        <v>14538</v>
      </c>
      <c r="N7336" t="s">
        <v>14252</v>
      </c>
      <c r="O7336" t="s">
        <v>14538</v>
      </c>
    </row>
    <row r="7337" spans="1:15">
      <c r="A7337" t="s">
        <v>16</v>
      </c>
      <c r="B7337" t="s">
        <v>120</v>
      </c>
      <c r="C7337" t="s">
        <v>4563</v>
      </c>
      <c r="D7337" t="s">
        <v>5911</v>
      </c>
      <c r="E7337" t="s">
        <v>5914</v>
      </c>
      <c r="F7337" s="1"/>
      <c r="G7337" s="1" t="str">
        <f t="array" ref="G7337">IF(COUNT(FIND(Keywords!$E$3:$E$5,I7337)),"실족추락","")</f>
        <v/>
      </c>
      <c r="H7337" s="1"/>
      <c r="I7337" t="s">
        <v>11692</v>
      </c>
      <c r="J7337" t="s">
        <v>13912</v>
      </c>
      <c r="K7337" t="s">
        <v>14864</v>
      </c>
      <c r="L7337" t="s">
        <v>15316</v>
      </c>
      <c r="M7337" t="s">
        <v>14538</v>
      </c>
      <c r="N7337" t="s">
        <v>14180</v>
      </c>
      <c r="O7337" t="s">
        <v>14538</v>
      </c>
    </row>
    <row r="7338" spans="1:15">
      <c r="A7338" t="s">
        <v>16</v>
      </c>
      <c r="B7338" t="s">
        <v>120</v>
      </c>
      <c r="C7338" t="s">
        <v>4564</v>
      </c>
      <c r="D7338" t="s">
        <v>5911</v>
      </c>
      <c r="E7338" t="s">
        <v>5914</v>
      </c>
      <c r="F7338" s="1"/>
      <c r="G7338" s="1" t="str">
        <f t="array" ref="G7338">IF(COUNT(FIND(Keywords!$E$3:$E$5,I7338)),"실족추락","")</f>
        <v/>
      </c>
      <c r="H7338" s="1"/>
      <c r="I7338" t="s">
        <v>11693</v>
      </c>
      <c r="J7338" t="s">
        <v>13842</v>
      </c>
      <c r="K7338" t="s">
        <v>14593</v>
      </c>
      <c r="L7338" t="s">
        <v>15496</v>
      </c>
      <c r="M7338" t="s">
        <v>14538</v>
      </c>
      <c r="N7338" t="s">
        <v>14430</v>
      </c>
      <c r="O7338" t="s">
        <v>14538</v>
      </c>
    </row>
    <row r="7339" spans="1:15">
      <c r="A7339" t="s">
        <v>16</v>
      </c>
      <c r="B7339" t="s">
        <v>120</v>
      </c>
      <c r="C7339" t="s">
        <v>2115</v>
      </c>
      <c r="D7339" t="s">
        <v>16113</v>
      </c>
      <c r="E7339" t="s">
        <v>5914</v>
      </c>
      <c r="F7339" s="1" t="str">
        <f t="array" ref="F7339">IF(COUNT(FIND(Keywords!$C$3:$C$41,I7339)),"일반조난","")</f>
        <v/>
      </c>
      <c r="G7339" s="1" t="str">
        <f t="array" ref="G7339">IF(COUNT(FIND(Keywords!$E$3:$E$5,I7339)),"실족추락","")</f>
        <v/>
      </c>
      <c r="H7339" s="1" t="str">
        <f t="array" ref="H7339">IF(COUNT(FIND(Keywords!$B$3:$B$12,I7339)),"개인질환","")</f>
        <v/>
      </c>
      <c r="I7339" t="s">
        <v>11694</v>
      </c>
      <c r="J7339" t="s">
        <v>13940</v>
      </c>
      <c r="K7339" t="s">
        <v>14246</v>
      </c>
      <c r="L7339" t="s">
        <v>15554</v>
      </c>
      <c r="M7339" t="s">
        <v>14538</v>
      </c>
      <c r="N7339" t="s">
        <v>14281</v>
      </c>
      <c r="O7339" t="s">
        <v>14538</v>
      </c>
    </row>
    <row r="7340" spans="1:15">
      <c r="A7340" t="s">
        <v>16</v>
      </c>
      <c r="B7340" t="s">
        <v>120</v>
      </c>
      <c r="C7340" t="s">
        <v>3410</v>
      </c>
      <c r="D7340" t="s">
        <v>5911</v>
      </c>
      <c r="E7340" t="s">
        <v>5914</v>
      </c>
      <c r="F7340" s="1" t="s">
        <v>5911</v>
      </c>
      <c r="G7340" s="1" t="str">
        <f t="array" ref="G7340">IF(COUNT(FIND(Keywords!$E$3:$E$5,I7340)),"실족추락","")</f>
        <v/>
      </c>
      <c r="H7340" s="1"/>
      <c r="I7340" t="s">
        <v>11695</v>
      </c>
      <c r="J7340" t="s">
        <v>13938</v>
      </c>
      <c r="K7340" t="s">
        <v>14695</v>
      </c>
      <c r="L7340" t="s">
        <v>14944</v>
      </c>
      <c r="M7340" t="s">
        <v>14538</v>
      </c>
      <c r="N7340" t="s">
        <v>15048</v>
      </c>
      <c r="O7340" t="s">
        <v>14538</v>
      </c>
    </row>
    <row r="7341" spans="1:15">
      <c r="A7341" t="s">
        <v>16</v>
      </c>
      <c r="B7341" t="s">
        <v>120</v>
      </c>
      <c r="C7341" t="s">
        <v>3410</v>
      </c>
      <c r="D7341" t="s">
        <v>5909</v>
      </c>
      <c r="E7341" t="s">
        <v>5914</v>
      </c>
      <c r="F7341" s="1"/>
      <c r="G7341" s="1" t="str">
        <f t="array" ref="G7341">IF(COUNT(FIND(Keywords!$E$3:$E$5,I7341)),"실족추락","")</f>
        <v/>
      </c>
      <c r="H7341" s="1"/>
      <c r="I7341" t="s">
        <v>11696</v>
      </c>
      <c r="J7341" t="s">
        <v>13938</v>
      </c>
      <c r="K7341" t="s">
        <v>14695</v>
      </c>
      <c r="L7341" t="s">
        <v>14944</v>
      </c>
      <c r="M7341" t="s">
        <v>14538</v>
      </c>
      <c r="N7341" t="s">
        <v>15048</v>
      </c>
      <c r="O7341" t="s">
        <v>14538</v>
      </c>
    </row>
    <row r="7342" spans="1:15">
      <c r="A7342" t="s">
        <v>16</v>
      </c>
      <c r="B7342" t="s">
        <v>120</v>
      </c>
      <c r="C7342" t="s">
        <v>3121</v>
      </c>
      <c r="D7342" t="s">
        <v>5909</v>
      </c>
      <c r="E7342" t="s">
        <v>5914</v>
      </c>
      <c r="F7342" s="1"/>
      <c r="G7342" s="1" t="str">
        <f t="array" ref="G7342">IF(COUNT(FIND(Keywords!$E$3:$E$5,I7342)),"실족추락","")</f>
        <v/>
      </c>
      <c r="H7342" s="1"/>
      <c r="I7342" t="s">
        <v>11697</v>
      </c>
      <c r="J7342" t="s">
        <v>13827</v>
      </c>
      <c r="K7342" t="s">
        <v>13749</v>
      </c>
      <c r="L7342" t="s">
        <v>14892</v>
      </c>
      <c r="M7342" t="s">
        <v>14538</v>
      </c>
      <c r="N7342" t="s">
        <v>14754</v>
      </c>
      <c r="O7342" t="s">
        <v>14538</v>
      </c>
    </row>
    <row r="7343" spans="1:15">
      <c r="A7343" t="s">
        <v>16</v>
      </c>
      <c r="B7343" t="s">
        <v>120</v>
      </c>
      <c r="C7343" t="s">
        <v>3941</v>
      </c>
      <c r="D7343" t="s">
        <v>16113</v>
      </c>
      <c r="E7343" t="s">
        <v>5914</v>
      </c>
      <c r="F7343" s="1" t="str">
        <f t="array" ref="F7343">IF(COUNT(FIND(Keywords!$C$3:$C$41,I7343)),"일반조난","")</f>
        <v/>
      </c>
      <c r="G7343" s="1" t="str">
        <f t="array" ref="G7343">IF(COUNT(FIND(Keywords!$E$3:$E$5,I7343)),"실족추락","")</f>
        <v/>
      </c>
      <c r="H7343" s="1" t="str">
        <f t="array" ref="H7343">IF(COUNT(FIND(Keywords!$B$3:$B$12,I7343)),"개인질환","")</f>
        <v/>
      </c>
      <c r="I7343" t="s">
        <v>11698</v>
      </c>
      <c r="J7343" t="s">
        <v>13851</v>
      </c>
      <c r="K7343" t="s">
        <v>14401</v>
      </c>
      <c r="L7343" t="s">
        <v>14099</v>
      </c>
      <c r="M7343" t="s">
        <v>14538</v>
      </c>
      <c r="N7343" t="s">
        <v>14783</v>
      </c>
      <c r="O7343" t="s">
        <v>14538</v>
      </c>
    </row>
    <row r="7344" spans="1:15">
      <c r="A7344" t="s">
        <v>16</v>
      </c>
      <c r="B7344" t="s">
        <v>120</v>
      </c>
      <c r="C7344" t="s">
        <v>4565</v>
      </c>
      <c r="D7344" t="s">
        <v>16113</v>
      </c>
      <c r="E7344" t="s">
        <v>5914</v>
      </c>
      <c r="F7344" s="1" t="str">
        <f t="array" ref="F7344">IF(COUNT(FIND(Keywords!$C$3:$C$41,I7344)),"일반조난","")</f>
        <v/>
      </c>
      <c r="G7344" s="1" t="str">
        <f t="array" ref="G7344">IF(COUNT(FIND(Keywords!$E$3:$E$5,I7344)),"실족추락","")</f>
        <v/>
      </c>
      <c r="H7344" s="1" t="str">
        <f t="array" ref="H7344">IF(COUNT(FIND(Keywords!$B$3:$B$12,I7344)),"개인질환","")</f>
        <v/>
      </c>
      <c r="I7344" t="s">
        <v>11699</v>
      </c>
      <c r="J7344" t="s">
        <v>13997</v>
      </c>
      <c r="K7344" t="s">
        <v>14391</v>
      </c>
      <c r="L7344" t="s">
        <v>15081</v>
      </c>
      <c r="M7344" t="s">
        <v>14538</v>
      </c>
      <c r="N7344" t="s">
        <v>13800</v>
      </c>
      <c r="O7344" t="s">
        <v>14538</v>
      </c>
    </row>
    <row r="7345" spans="1:15">
      <c r="A7345" t="s">
        <v>16</v>
      </c>
      <c r="B7345" t="s">
        <v>120</v>
      </c>
      <c r="C7345" t="s">
        <v>4566</v>
      </c>
      <c r="D7345" t="s">
        <v>16113</v>
      </c>
      <c r="E7345" t="s">
        <v>5914</v>
      </c>
      <c r="F7345" s="1" t="str">
        <f t="array" ref="F7345">IF(COUNT(FIND(Keywords!$C$3:$C$41,I7345)),"일반조난","")</f>
        <v/>
      </c>
      <c r="G7345" s="1" t="str">
        <f t="array" ref="G7345">IF(COUNT(FIND(Keywords!$E$3:$E$5,I7345)),"실족추락","")</f>
        <v/>
      </c>
      <c r="H7345" s="1" t="str">
        <f t="array" ref="H7345">IF(COUNT(FIND(Keywords!$B$3:$B$12,I7345)),"개인질환","")</f>
        <v/>
      </c>
      <c r="I7345" t="s">
        <v>11700</v>
      </c>
      <c r="J7345" t="s">
        <v>13827</v>
      </c>
      <c r="K7345" t="s">
        <v>15147</v>
      </c>
      <c r="L7345" t="s">
        <v>15553</v>
      </c>
      <c r="M7345" t="s">
        <v>14538</v>
      </c>
      <c r="N7345" t="s">
        <v>15155</v>
      </c>
      <c r="O7345" t="s">
        <v>14538</v>
      </c>
    </row>
    <row r="7346" spans="1:15">
      <c r="A7346" t="s">
        <v>16</v>
      </c>
      <c r="B7346" t="s">
        <v>120</v>
      </c>
      <c r="C7346" t="s">
        <v>4567</v>
      </c>
      <c r="D7346" t="s">
        <v>5909</v>
      </c>
      <c r="E7346" t="s">
        <v>5914</v>
      </c>
      <c r="F7346" s="1"/>
      <c r="G7346" s="1" t="str">
        <f t="array" ref="G7346">IF(COUNT(FIND(Keywords!$E$3:$E$5,I7346)),"실족추락","")</f>
        <v/>
      </c>
      <c r="H7346" s="1"/>
      <c r="I7346" t="s">
        <v>11701</v>
      </c>
      <c r="J7346" t="s">
        <v>13939</v>
      </c>
      <c r="K7346" t="s">
        <v>15353</v>
      </c>
      <c r="L7346" t="s">
        <v>14891</v>
      </c>
      <c r="M7346" t="s">
        <v>14538</v>
      </c>
      <c r="N7346" t="s">
        <v>14113</v>
      </c>
      <c r="O7346" t="s">
        <v>14538</v>
      </c>
    </row>
    <row r="7347" spans="1:15">
      <c r="A7347" t="s">
        <v>16</v>
      </c>
      <c r="B7347" t="s">
        <v>120</v>
      </c>
      <c r="C7347" t="s">
        <v>3942</v>
      </c>
      <c r="D7347" t="s">
        <v>5909</v>
      </c>
      <c r="E7347" t="s">
        <v>5914</v>
      </c>
      <c r="F7347" s="1"/>
      <c r="G7347" s="1" t="str">
        <f t="array" ref="G7347">IF(COUNT(FIND(Keywords!$E$3:$E$5,I7347)),"실족추락","")</f>
        <v/>
      </c>
      <c r="H7347" s="1"/>
      <c r="I7347" t="s">
        <v>11702</v>
      </c>
      <c r="J7347" t="s">
        <v>13743</v>
      </c>
      <c r="K7347" t="s">
        <v>14036</v>
      </c>
      <c r="L7347" t="s">
        <v>14339</v>
      </c>
      <c r="M7347" t="s">
        <v>14538</v>
      </c>
      <c r="N7347" t="s">
        <v>15091</v>
      </c>
      <c r="O7347" t="s">
        <v>14538</v>
      </c>
    </row>
    <row r="7348" spans="1:15">
      <c r="A7348" t="s">
        <v>16</v>
      </c>
      <c r="B7348" t="s">
        <v>120</v>
      </c>
      <c r="C7348" t="s">
        <v>4568</v>
      </c>
      <c r="D7348" t="s">
        <v>5911</v>
      </c>
      <c r="E7348" t="s">
        <v>5914</v>
      </c>
      <c r="F7348" s="1"/>
      <c r="G7348" s="1" t="str">
        <f t="array" ref="G7348">IF(COUNT(FIND(Keywords!$E$3:$E$5,I7348)),"실족추락","")</f>
        <v/>
      </c>
      <c r="H7348" s="1"/>
      <c r="I7348" t="s">
        <v>11703</v>
      </c>
      <c r="J7348" t="s">
        <v>13798</v>
      </c>
      <c r="K7348" t="s">
        <v>14857</v>
      </c>
      <c r="L7348" t="s">
        <v>14543</v>
      </c>
      <c r="M7348" t="s">
        <v>14538</v>
      </c>
      <c r="N7348" t="s">
        <v>14907</v>
      </c>
      <c r="O7348" t="s">
        <v>14538</v>
      </c>
    </row>
    <row r="7349" spans="1:15">
      <c r="A7349" t="s">
        <v>16</v>
      </c>
      <c r="B7349" t="s">
        <v>120</v>
      </c>
      <c r="C7349" t="s">
        <v>4569</v>
      </c>
      <c r="D7349" t="s">
        <v>5909</v>
      </c>
      <c r="E7349" t="s">
        <v>5914</v>
      </c>
      <c r="F7349" s="1"/>
      <c r="G7349" s="1" t="str">
        <f t="array" ref="G7349">IF(COUNT(FIND(Keywords!$E$3:$E$5,I7349)),"실족추락","")</f>
        <v/>
      </c>
      <c r="H7349" s="1"/>
      <c r="I7349" t="s">
        <v>11704</v>
      </c>
      <c r="J7349" t="s">
        <v>13941</v>
      </c>
      <c r="K7349" t="s">
        <v>15326</v>
      </c>
      <c r="L7349" t="s">
        <v>14339</v>
      </c>
      <c r="M7349" t="s">
        <v>14538</v>
      </c>
      <c r="N7349" t="s">
        <v>13801</v>
      </c>
      <c r="O7349" t="s">
        <v>14538</v>
      </c>
    </row>
    <row r="7350" spans="1:15">
      <c r="A7350" t="s">
        <v>16</v>
      </c>
      <c r="B7350" t="s">
        <v>120</v>
      </c>
      <c r="C7350" t="s">
        <v>4570</v>
      </c>
      <c r="D7350" t="s">
        <v>16113</v>
      </c>
      <c r="E7350" t="s">
        <v>5914</v>
      </c>
      <c r="F7350" s="1" t="str">
        <f t="array" ref="F7350">IF(COUNT(FIND(Keywords!$C$3:$C$41,I7350)),"일반조난","")</f>
        <v/>
      </c>
      <c r="G7350" s="1" t="str">
        <f t="array" ref="G7350">IF(COUNT(FIND(Keywords!$E$3:$E$5,I7350)),"실족추락","")</f>
        <v/>
      </c>
      <c r="H7350" s="1" t="str">
        <f t="array" ref="H7350">IF(COUNT(FIND(Keywords!$B$3:$B$12,I7350)),"개인질환","")</f>
        <v/>
      </c>
      <c r="I7350" t="s">
        <v>11705</v>
      </c>
      <c r="J7350" t="s">
        <v>13994</v>
      </c>
      <c r="K7350" t="s">
        <v>14112</v>
      </c>
      <c r="L7350" t="s">
        <v>15291</v>
      </c>
      <c r="M7350" t="s">
        <v>14457</v>
      </c>
      <c r="N7350" t="s">
        <v>14835</v>
      </c>
      <c r="O7350" t="s">
        <v>14538</v>
      </c>
    </row>
    <row r="7351" spans="1:15">
      <c r="A7351" t="s">
        <v>16</v>
      </c>
      <c r="B7351" t="s">
        <v>120</v>
      </c>
      <c r="C7351" t="s">
        <v>4571</v>
      </c>
      <c r="D7351" t="s">
        <v>5909</v>
      </c>
      <c r="E7351" t="s">
        <v>5914</v>
      </c>
      <c r="F7351" s="1"/>
      <c r="G7351" s="1" t="str">
        <f t="array" ref="G7351">IF(COUNT(FIND(Keywords!$E$3:$E$5,I7351)),"실족추락","")</f>
        <v/>
      </c>
      <c r="H7351" s="1"/>
      <c r="I7351" t="s">
        <v>11706</v>
      </c>
      <c r="J7351" t="s">
        <v>13881</v>
      </c>
      <c r="K7351" t="s">
        <v>14732</v>
      </c>
      <c r="L7351" t="s">
        <v>14822</v>
      </c>
      <c r="M7351" t="s">
        <v>14538</v>
      </c>
      <c r="N7351" t="s">
        <v>14559</v>
      </c>
      <c r="O7351" t="s">
        <v>14538</v>
      </c>
    </row>
    <row r="7352" spans="1:15">
      <c r="A7352" t="s">
        <v>16</v>
      </c>
      <c r="B7352" t="s">
        <v>120</v>
      </c>
      <c r="C7352" t="s">
        <v>4572</v>
      </c>
      <c r="D7352" t="s">
        <v>5909</v>
      </c>
      <c r="E7352" t="s">
        <v>5914</v>
      </c>
      <c r="F7352" s="1"/>
      <c r="G7352" s="1" t="str">
        <f t="array" ref="G7352">IF(COUNT(FIND(Keywords!$E$3:$E$5,I7352)),"실족추락","")</f>
        <v/>
      </c>
      <c r="H7352" s="1"/>
      <c r="I7352" t="s">
        <v>11707</v>
      </c>
      <c r="J7352" t="s">
        <v>13983</v>
      </c>
      <c r="K7352" t="s">
        <v>14953</v>
      </c>
      <c r="L7352" t="s">
        <v>14632</v>
      </c>
      <c r="M7352" t="s">
        <v>14538</v>
      </c>
      <c r="N7352" t="s">
        <v>14114</v>
      </c>
      <c r="O7352" t="s">
        <v>14538</v>
      </c>
    </row>
    <row r="7353" spans="1:15">
      <c r="A7353" t="s">
        <v>16</v>
      </c>
      <c r="B7353" t="s">
        <v>120</v>
      </c>
      <c r="C7353" t="s">
        <v>4573</v>
      </c>
      <c r="D7353" t="s">
        <v>15977</v>
      </c>
      <c r="E7353" t="s">
        <v>5914</v>
      </c>
      <c r="F7353" s="1"/>
      <c r="G7353" s="1" t="str">
        <f t="array" ref="G7353">IF(COUNT(FIND(Keywords!$E$3:$E$5,I7353)),"실족추락","")</f>
        <v/>
      </c>
      <c r="H7353" s="1"/>
      <c r="I7353" t="s">
        <v>11708</v>
      </c>
      <c r="J7353" t="s">
        <v>13924</v>
      </c>
      <c r="K7353" t="s">
        <v>14434</v>
      </c>
      <c r="L7353" t="s">
        <v>15142</v>
      </c>
      <c r="M7353" t="s">
        <v>14538</v>
      </c>
      <c r="N7353" t="s">
        <v>14827</v>
      </c>
      <c r="O7353" t="s">
        <v>14538</v>
      </c>
    </row>
    <row r="7354" spans="1:15">
      <c r="A7354" t="s">
        <v>16</v>
      </c>
      <c r="B7354" t="s">
        <v>120</v>
      </c>
      <c r="C7354" t="s">
        <v>4574</v>
      </c>
      <c r="D7354" t="s">
        <v>5911</v>
      </c>
      <c r="E7354" t="s">
        <v>5914</v>
      </c>
      <c r="F7354" s="1" t="s">
        <v>5911</v>
      </c>
      <c r="G7354" s="1" t="str">
        <f t="array" ref="G7354">IF(COUNT(FIND(Keywords!$E$3:$E$5,I7354)),"실족추락","")</f>
        <v/>
      </c>
      <c r="H7354" s="1"/>
      <c r="I7354" t="s">
        <v>11709</v>
      </c>
      <c r="J7354" t="s">
        <v>13770</v>
      </c>
      <c r="K7354" t="s">
        <v>14591</v>
      </c>
      <c r="L7354" t="s">
        <v>14500</v>
      </c>
      <c r="M7354" t="s">
        <v>14538</v>
      </c>
      <c r="N7354" t="s">
        <v>14569</v>
      </c>
      <c r="O7354" t="s">
        <v>14538</v>
      </c>
    </row>
    <row r="7355" spans="1:15">
      <c r="A7355" t="s">
        <v>16</v>
      </c>
      <c r="B7355" t="s">
        <v>120</v>
      </c>
      <c r="C7355" t="s">
        <v>4575</v>
      </c>
      <c r="D7355" t="s">
        <v>16113</v>
      </c>
      <c r="E7355" t="s">
        <v>5914</v>
      </c>
      <c r="F7355" s="1" t="str">
        <f t="array" ref="F7355">IF(COUNT(FIND(Keywords!$C$3:$C$41,I7355)),"일반조난","")</f>
        <v/>
      </c>
      <c r="G7355" s="1" t="str">
        <f t="array" ref="G7355">IF(COUNT(FIND(Keywords!$E$3:$E$5,I7355)),"실족추락","")</f>
        <v/>
      </c>
      <c r="H7355" s="1" t="str">
        <f t="array" ref="H7355">IF(COUNT(FIND(Keywords!$B$3:$B$12,I7355)),"개인질환","")</f>
        <v/>
      </c>
      <c r="I7355" t="s">
        <v>11710</v>
      </c>
      <c r="J7355" t="s">
        <v>13986</v>
      </c>
      <c r="K7355" t="s">
        <v>14781</v>
      </c>
      <c r="L7355" t="s">
        <v>15239</v>
      </c>
      <c r="M7355" t="s">
        <v>14538</v>
      </c>
      <c r="N7355" t="s">
        <v>14811</v>
      </c>
      <c r="O7355" t="s">
        <v>14538</v>
      </c>
    </row>
    <row r="7356" spans="1:15">
      <c r="A7356" t="s">
        <v>16</v>
      </c>
      <c r="B7356" t="s">
        <v>120</v>
      </c>
      <c r="C7356" t="s">
        <v>4576</v>
      </c>
      <c r="D7356" t="s">
        <v>5909</v>
      </c>
      <c r="E7356" t="s">
        <v>5914</v>
      </c>
      <c r="F7356" s="1"/>
      <c r="G7356" s="1" t="str">
        <f t="array" ref="G7356">IF(COUNT(FIND(Keywords!$E$3:$E$5,I7356)),"실족추락","")</f>
        <v/>
      </c>
      <c r="H7356" s="1"/>
      <c r="I7356" t="s">
        <v>11711</v>
      </c>
      <c r="J7356" t="s">
        <v>13848</v>
      </c>
      <c r="K7356" t="s">
        <v>14405</v>
      </c>
      <c r="L7356" t="s">
        <v>15017</v>
      </c>
      <c r="M7356" t="s">
        <v>14538</v>
      </c>
      <c r="N7356" t="s">
        <v>14835</v>
      </c>
      <c r="O7356" t="s">
        <v>14538</v>
      </c>
    </row>
    <row r="7357" spans="1:15">
      <c r="A7357" t="s">
        <v>16</v>
      </c>
      <c r="B7357" t="s">
        <v>120</v>
      </c>
      <c r="C7357" t="s">
        <v>4577</v>
      </c>
      <c r="D7357" t="s">
        <v>15977</v>
      </c>
      <c r="E7357" t="s">
        <v>5914</v>
      </c>
      <c r="F7357" s="1"/>
      <c r="G7357" s="1" t="str">
        <f t="array" ref="G7357">IF(COUNT(FIND(Keywords!$E$3:$E$5,I7357)),"실족추락","")</f>
        <v/>
      </c>
      <c r="H7357" s="1"/>
      <c r="I7357" t="s">
        <v>11712</v>
      </c>
      <c r="J7357" t="s">
        <v>13899</v>
      </c>
      <c r="K7357" t="s">
        <v>14695</v>
      </c>
      <c r="L7357" t="s">
        <v>14688</v>
      </c>
      <c r="M7357" t="s">
        <v>14538</v>
      </c>
      <c r="N7357" t="s">
        <v>14309</v>
      </c>
      <c r="O7357" t="s">
        <v>14538</v>
      </c>
    </row>
    <row r="7358" spans="1:15">
      <c r="A7358" t="s">
        <v>16</v>
      </c>
      <c r="B7358" t="s">
        <v>120</v>
      </c>
      <c r="C7358" t="s">
        <v>4578</v>
      </c>
      <c r="D7358" t="s">
        <v>16113</v>
      </c>
      <c r="E7358" t="s">
        <v>5914</v>
      </c>
      <c r="F7358" s="1" t="str">
        <f t="array" ref="F7358">IF(COUNT(FIND(Keywords!$C$3:$C$41,I7358)),"일반조난","")</f>
        <v/>
      </c>
      <c r="G7358" s="1" t="str">
        <f t="array" ref="G7358">IF(COUNT(FIND(Keywords!$E$3:$E$5,I7358)),"실족추락","")</f>
        <v/>
      </c>
      <c r="H7358" s="1" t="str">
        <f t="array" ref="H7358">IF(COUNT(FIND(Keywords!$B$3:$B$12,I7358)),"개인질환","")</f>
        <v/>
      </c>
      <c r="I7358" t="s">
        <v>11713</v>
      </c>
      <c r="J7358" t="s">
        <v>13871</v>
      </c>
      <c r="K7358" t="s">
        <v>14264</v>
      </c>
      <c r="L7358" t="s">
        <v>14543</v>
      </c>
      <c r="M7358" t="s">
        <v>14538</v>
      </c>
      <c r="N7358" t="s">
        <v>14444</v>
      </c>
      <c r="O7358" t="s">
        <v>14538</v>
      </c>
    </row>
    <row r="7359" spans="1:15">
      <c r="A7359" t="s">
        <v>16</v>
      </c>
      <c r="B7359" t="s">
        <v>120</v>
      </c>
      <c r="C7359" t="s">
        <v>4579</v>
      </c>
      <c r="D7359" t="s">
        <v>5909</v>
      </c>
      <c r="E7359" t="s">
        <v>5914</v>
      </c>
      <c r="F7359" s="1"/>
      <c r="G7359" s="1" t="str">
        <f t="array" ref="G7359">IF(COUNT(FIND(Keywords!$E$3:$E$5,I7359)),"실족추락","")</f>
        <v/>
      </c>
      <c r="H7359" s="1"/>
      <c r="I7359" t="s">
        <v>11714</v>
      </c>
      <c r="J7359" t="s">
        <v>13920</v>
      </c>
      <c r="K7359" t="s">
        <v>14797</v>
      </c>
      <c r="L7359" t="s">
        <v>14740</v>
      </c>
      <c r="M7359" t="s">
        <v>14538</v>
      </c>
      <c r="N7359" t="s">
        <v>15110</v>
      </c>
      <c r="O7359" t="s">
        <v>14538</v>
      </c>
    </row>
    <row r="7360" spans="1:15">
      <c r="A7360" t="s">
        <v>16</v>
      </c>
      <c r="B7360" t="s">
        <v>120</v>
      </c>
      <c r="C7360" t="s">
        <v>3824</v>
      </c>
      <c r="D7360" t="s">
        <v>16113</v>
      </c>
      <c r="E7360" t="s">
        <v>5914</v>
      </c>
      <c r="F7360" s="1" t="str">
        <f t="array" ref="F7360">IF(COUNT(FIND(Keywords!$C$3:$C$41,I7360)),"일반조난","")</f>
        <v/>
      </c>
      <c r="G7360" s="1" t="str">
        <f t="array" ref="G7360">IF(COUNT(FIND(Keywords!$E$3:$E$5,I7360)),"실족추락","")</f>
        <v/>
      </c>
      <c r="H7360" s="1" t="str">
        <f t="array" ref="H7360">IF(COUNT(FIND(Keywords!$B$3:$B$12,I7360)),"개인질환","")</f>
        <v/>
      </c>
      <c r="I7360" t="s">
        <v>11715</v>
      </c>
      <c r="J7360" t="s">
        <v>13815</v>
      </c>
      <c r="K7360" t="s">
        <v>13806</v>
      </c>
      <c r="L7360" t="s">
        <v>14642</v>
      </c>
      <c r="M7360" t="s">
        <v>14538</v>
      </c>
      <c r="N7360" t="s">
        <v>14737</v>
      </c>
      <c r="O7360" t="s">
        <v>14538</v>
      </c>
    </row>
    <row r="7361" spans="1:15">
      <c r="A7361" t="s">
        <v>16</v>
      </c>
      <c r="B7361" t="s">
        <v>120</v>
      </c>
      <c r="C7361" t="s">
        <v>3824</v>
      </c>
      <c r="D7361" t="s">
        <v>5911</v>
      </c>
      <c r="E7361" t="s">
        <v>5914</v>
      </c>
      <c r="F7361" s="1" t="s">
        <v>5911</v>
      </c>
      <c r="G7361" s="1" t="str">
        <f t="array" ref="G7361">IF(COUNT(FIND(Keywords!$E$3:$E$5,I7361)),"실족추락","")</f>
        <v/>
      </c>
      <c r="H7361" s="1"/>
      <c r="I7361" t="s">
        <v>11716</v>
      </c>
      <c r="J7361" t="s">
        <v>13815</v>
      </c>
      <c r="K7361" t="s">
        <v>13806</v>
      </c>
      <c r="L7361" t="s">
        <v>14642</v>
      </c>
      <c r="M7361" t="s">
        <v>14538</v>
      </c>
      <c r="N7361" t="s">
        <v>14737</v>
      </c>
      <c r="O7361" t="s">
        <v>14538</v>
      </c>
    </row>
    <row r="7362" spans="1:15">
      <c r="A7362" t="s">
        <v>16</v>
      </c>
      <c r="B7362" t="s">
        <v>120</v>
      </c>
      <c r="C7362" t="s">
        <v>4580</v>
      </c>
      <c r="D7362" t="s">
        <v>5911</v>
      </c>
      <c r="E7362" t="s">
        <v>5914</v>
      </c>
      <c r="F7362" s="1" t="s">
        <v>5911</v>
      </c>
      <c r="G7362" s="1" t="str">
        <f t="array" ref="G7362">IF(COUNT(FIND(Keywords!$E$3:$E$5,I7362)),"실족추락","")</f>
        <v/>
      </c>
      <c r="H7362" s="1"/>
      <c r="I7362" t="s">
        <v>11717</v>
      </c>
      <c r="J7362" t="s">
        <v>13933</v>
      </c>
      <c r="K7362" t="s">
        <v>14243</v>
      </c>
      <c r="L7362" t="s">
        <v>15017</v>
      </c>
      <c r="M7362" t="s">
        <v>14538</v>
      </c>
      <c r="N7362" t="s">
        <v>14525</v>
      </c>
      <c r="O7362" t="s">
        <v>14538</v>
      </c>
    </row>
    <row r="7363" spans="1:15">
      <c r="A7363" t="s">
        <v>16</v>
      </c>
      <c r="B7363" t="s">
        <v>120</v>
      </c>
      <c r="C7363" t="s">
        <v>3825</v>
      </c>
      <c r="D7363" t="s">
        <v>5909</v>
      </c>
      <c r="E7363" t="s">
        <v>5914</v>
      </c>
      <c r="F7363" s="1"/>
      <c r="G7363" s="1" t="str">
        <f t="array" ref="G7363">IF(COUNT(FIND(Keywords!$E$3:$E$5,I7363)),"실족추락","")</f>
        <v/>
      </c>
      <c r="H7363" s="1"/>
      <c r="I7363" t="s">
        <v>11718</v>
      </c>
      <c r="J7363" t="s">
        <v>13939</v>
      </c>
      <c r="K7363" t="s">
        <v>14189</v>
      </c>
      <c r="L7363" t="s">
        <v>14648</v>
      </c>
      <c r="M7363" t="s">
        <v>14538</v>
      </c>
      <c r="N7363" t="s">
        <v>14753</v>
      </c>
      <c r="O7363" t="s">
        <v>14538</v>
      </c>
    </row>
    <row r="7364" spans="1:15">
      <c r="A7364" t="s">
        <v>16</v>
      </c>
      <c r="B7364" t="s">
        <v>120</v>
      </c>
      <c r="C7364" t="s">
        <v>3826</v>
      </c>
      <c r="D7364" t="s">
        <v>5909</v>
      </c>
      <c r="E7364" t="s">
        <v>5914</v>
      </c>
      <c r="F7364" s="1"/>
      <c r="G7364" s="1" t="str">
        <f t="array" ref="G7364">IF(COUNT(FIND(Keywords!$E$3:$E$5,I7364)),"실족추락","")</f>
        <v/>
      </c>
      <c r="H7364" s="1"/>
      <c r="I7364" t="s">
        <v>11719</v>
      </c>
      <c r="J7364" t="s">
        <v>13743</v>
      </c>
      <c r="K7364" t="s">
        <v>14601</v>
      </c>
      <c r="L7364" t="s">
        <v>15554</v>
      </c>
      <c r="M7364" t="s">
        <v>14538</v>
      </c>
      <c r="N7364" t="s">
        <v>15086</v>
      </c>
      <c r="O7364" t="s">
        <v>14538</v>
      </c>
    </row>
    <row r="7365" spans="1:15">
      <c r="A7365" t="s">
        <v>16</v>
      </c>
      <c r="B7365" t="s">
        <v>120</v>
      </c>
      <c r="C7365" t="s">
        <v>3826</v>
      </c>
      <c r="D7365" t="s">
        <v>16113</v>
      </c>
      <c r="E7365" t="s">
        <v>5914</v>
      </c>
      <c r="F7365" s="1" t="str">
        <f t="array" ref="F7365">IF(COUNT(FIND(Keywords!$C$3:$C$41,I7365)),"일반조난","")</f>
        <v/>
      </c>
      <c r="G7365" s="1" t="str">
        <f t="array" ref="G7365">IF(COUNT(FIND(Keywords!$E$3:$E$5,I7365)),"실족추락","")</f>
        <v/>
      </c>
      <c r="H7365" s="1" t="str">
        <f t="array" ref="H7365">IF(COUNT(FIND(Keywords!$B$3:$B$12,I7365)),"개인질환","")</f>
        <v/>
      </c>
      <c r="I7365" t="s">
        <v>11720</v>
      </c>
      <c r="J7365" t="s">
        <v>13743</v>
      </c>
      <c r="K7365" t="s">
        <v>14601</v>
      </c>
      <c r="L7365" t="s">
        <v>15554</v>
      </c>
      <c r="M7365" t="s">
        <v>14538</v>
      </c>
      <c r="N7365" t="s">
        <v>15086</v>
      </c>
      <c r="O7365" t="s">
        <v>14538</v>
      </c>
    </row>
    <row r="7366" spans="1:15">
      <c r="A7366" t="s">
        <v>16</v>
      </c>
      <c r="B7366" t="s">
        <v>120</v>
      </c>
      <c r="C7366" t="s">
        <v>3827</v>
      </c>
      <c r="D7366" t="s">
        <v>5911</v>
      </c>
      <c r="E7366" t="s">
        <v>5914</v>
      </c>
      <c r="F7366" s="1" t="s">
        <v>5911</v>
      </c>
      <c r="G7366" s="1" t="str">
        <f t="array" ref="G7366">IF(COUNT(FIND(Keywords!$E$3:$E$5,I7366)),"실족추락","")</f>
        <v/>
      </c>
      <c r="H7366" s="1"/>
      <c r="I7366" t="s">
        <v>11721</v>
      </c>
      <c r="J7366" t="s">
        <v>13939</v>
      </c>
      <c r="K7366" t="s">
        <v>14414</v>
      </c>
      <c r="L7366" t="s">
        <v>15139</v>
      </c>
      <c r="M7366" t="s">
        <v>14538</v>
      </c>
      <c r="N7366" t="s">
        <v>14856</v>
      </c>
      <c r="O7366" t="s">
        <v>14538</v>
      </c>
    </row>
    <row r="7367" spans="1:15">
      <c r="A7367" t="s">
        <v>16</v>
      </c>
      <c r="B7367" t="s">
        <v>120</v>
      </c>
      <c r="C7367" t="s">
        <v>4581</v>
      </c>
      <c r="D7367" t="s">
        <v>16113</v>
      </c>
      <c r="E7367" t="s">
        <v>5914</v>
      </c>
      <c r="F7367" s="1" t="str">
        <f t="array" ref="F7367">IF(COUNT(FIND(Keywords!$C$3:$C$41,I7367)),"일반조난","")</f>
        <v/>
      </c>
      <c r="G7367" s="1" t="str">
        <f t="array" ref="G7367">IF(COUNT(FIND(Keywords!$E$3:$E$5,I7367)),"실족추락","")</f>
        <v/>
      </c>
      <c r="H7367" s="1" t="str">
        <f t="array" ref="H7367">IF(COUNT(FIND(Keywords!$B$3:$B$12,I7367)),"개인질환","")</f>
        <v/>
      </c>
      <c r="I7367" t="s">
        <v>11722</v>
      </c>
      <c r="J7367" t="s">
        <v>13871</v>
      </c>
      <c r="K7367" t="s">
        <v>14810</v>
      </c>
      <c r="L7367" t="s">
        <v>14641</v>
      </c>
      <c r="M7367" t="s">
        <v>14538</v>
      </c>
      <c r="N7367" t="s">
        <v>14281</v>
      </c>
      <c r="O7367" t="s">
        <v>14538</v>
      </c>
    </row>
    <row r="7368" spans="1:15">
      <c r="A7368" t="s">
        <v>16</v>
      </c>
      <c r="B7368" t="s">
        <v>120</v>
      </c>
      <c r="C7368" t="s">
        <v>4582</v>
      </c>
      <c r="D7368" t="s">
        <v>5911</v>
      </c>
      <c r="E7368" t="s">
        <v>5914</v>
      </c>
      <c r="F7368" s="1"/>
      <c r="G7368" s="1" t="str">
        <f t="array" ref="G7368">IF(COUNT(FIND(Keywords!$E$3:$E$5,I7368)),"실족추락","")</f>
        <v/>
      </c>
      <c r="H7368" s="1"/>
      <c r="I7368" t="s">
        <v>11723</v>
      </c>
      <c r="J7368" t="s">
        <v>13747</v>
      </c>
      <c r="K7368" t="s">
        <v>14957</v>
      </c>
      <c r="L7368" t="s">
        <v>14098</v>
      </c>
      <c r="M7368" t="s">
        <v>14538</v>
      </c>
      <c r="N7368" t="s">
        <v>14169</v>
      </c>
      <c r="O7368" t="s">
        <v>14538</v>
      </c>
    </row>
    <row r="7369" spans="1:15">
      <c r="A7369" t="s">
        <v>16</v>
      </c>
      <c r="B7369" t="s">
        <v>120</v>
      </c>
      <c r="C7369" t="s">
        <v>4583</v>
      </c>
      <c r="D7369" t="s">
        <v>5911</v>
      </c>
      <c r="E7369" t="s">
        <v>5914</v>
      </c>
      <c r="F7369" s="1"/>
      <c r="G7369" s="1" t="str">
        <f t="array" ref="G7369">IF(COUNT(FIND(Keywords!$E$3:$E$5,I7369)),"실족추락","")</f>
        <v/>
      </c>
      <c r="H7369" s="1"/>
      <c r="I7369" t="s">
        <v>11724</v>
      </c>
      <c r="J7369" t="s">
        <v>13833</v>
      </c>
      <c r="K7369" t="s">
        <v>14419</v>
      </c>
      <c r="L7369" t="s">
        <v>14100</v>
      </c>
      <c r="M7369" t="s">
        <v>14538</v>
      </c>
      <c r="N7369" t="s">
        <v>14809</v>
      </c>
      <c r="O7369" t="s">
        <v>14538</v>
      </c>
    </row>
    <row r="7370" spans="1:15">
      <c r="A7370" t="s">
        <v>16</v>
      </c>
      <c r="B7370" t="s">
        <v>120</v>
      </c>
      <c r="C7370" t="s">
        <v>4584</v>
      </c>
      <c r="D7370" t="s">
        <v>16113</v>
      </c>
      <c r="E7370" t="s">
        <v>5914</v>
      </c>
      <c r="F7370" s="1" t="str">
        <f t="array" ref="F7370">IF(COUNT(FIND(Keywords!$C$3:$C$41,I7370)),"일반조난","")</f>
        <v/>
      </c>
      <c r="G7370" s="1" t="str">
        <f t="array" ref="G7370">IF(COUNT(FIND(Keywords!$E$3:$E$5,I7370)),"실족추락","")</f>
        <v/>
      </c>
      <c r="H7370" s="1" t="str">
        <f t="array" ref="H7370">IF(COUNT(FIND(Keywords!$B$3:$B$12,I7370)),"개인질환","")</f>
        <v/>
      </c>
      <c r="I7370" t="s">
        <v>11725</v>
      </c>
      <c r="J7370" t="s">
        <v>13745</v>
      </c>
      <c r="K7370" t="s">
        <v>15377</v>
      </c>
      <c r="L7370" t="s">
        <v>14486</v>
      </c>
      <c r="M7370" t="s">
        <v>14538</v>
      </c>
      <c r="N7370" t="s">
        <v>14574</v>
      </c>
      <c r="O7370" t="s">
        <v>14538</v>
      </c>
    </row>
    <row r="7371" spans="1:15">
      <c r="A7371" t="s">
        <v>16</v>
      </c>
      <c r="B7371" t="s">
        <v>120</v>
      </c>
      <c r="C7371" t="s">
        <v>4585</v>
      </c>
      <c r="D7371" t="s">
        <v>5911</v>
      </c>
      <c r="E7371" t="s">
        <v>5914</v>
      </c>
      <c r="F7371" s="1"/>
      <c r="G7371" s="1" t="str">
        <f t="array" ref="G7371">IF(COUNT(FIND(Keywords!$E$3:$E$5,I7371)),"실족추락","")</f>
        <v/>
      </c>
      <c r="H7371" s="1"/>
      <c r="I7371" t="s">
        <v>11726</v>
      </c>
      <c r="J7371" t="s">
        <v>13762</v>
      </c>
      <c r="K7371" t="s">
        <v>13749</v>
      </c>
      <c r="L7371" t="s">
        <v>14463</v>
      </c>
      <c r="M7371" t="s">
        <v>14538</v>
      </c>
      <c r="N7371" t="s">
        <v>14626</v>
      </c>
      <c r="O7371" t="s">
        <v>14538</v>
      </c>
    </row>
    <row r="7372" spans="1:15">
      <c r="A7372" t="s">
        <v>16</v>
      </c>
      <c r="B7372" t="s">
        <v>120</v>
      </c>
      <c r="C7372" t="s">
        <v>4586</v>
      </c>
      <c r="D7372" t="s">
        <v>16113</v>
      </c>
      <c r="E7372" t="s">
        <v>5914</v>
      </c>
      <c r="F7372" s="1" t="str">
        <f t="array" ref="F7372">IF(COUNT(FIND(Keywords!$C$3:$C$41,I7372)),"일반조난","")</f>
        <v/>
      </c>
      <c r="G7372" s="1" t="str">
        <f t="array" ref="G7372">IF(COUNT(FIND(Keywords!$E$3:$E$5,I7372)),"실족추락","")</f>
        <v/>
      </c>
      <c r="H7372" s="1" t="str">
        <f t="array" ref="H7372">IF(COUNT(FIND(Keywords!$B$3:$B$12,I7372)),"개인질환","")</f>
        <v/>
      </c>
      <c r="I7372" t="s">
        <v>11727</v>
      </c>
      <c r="J7372" t="s">
        <v>14039</v>
      </c>
      <c r="K7372" t="s">
        <v>14257</v>
      </c>
      <c r="L7372" t="s">
        <v>14101</v>
      </c>
      <c r="M7372" t="s">
        <v>14538</v>
      </c>
      <c r="N7372" t="s">
        <v>14202</v>
      </c>
      <c r="O7372" t="s">
        <v>14538</v>
      </c>
    </row>
    <row r="7373" spans="1:15">
      <c r="A7373" t="s">
        <v>16</v>
      </c>
      <c r="B7373" t="s">
        <v>120</v>
      </c>
      <c r="C7373" t="s">
        <v>4587</v>
      </c>
      <c r="D7373" t="s">
        <v>5909</v>
      </c>
      <c r="E7373" t="s">
        <v>5914</v>
      </c>
      <c r="F7373" s="1"/>
      <c r="G7373" s="1" t="str">
        <f t="array" ref="G7373">IF(COUNT(FIND(Keywords!$E$3:$E$5,I7373)),"실족추락","")</f>
        <v/>
      </c>
      <c r="H7373" s="1"/>
      <c r="I7373" t="s">
        <v>11728</v>
      </c>
      <c r="J7373" t="s">
        <v>13995</v>
      </c>
      <c r="K7373" t="s">
        <v>15266</v>
      </c>
      <c r="L7373" t="s">
        <v>14100</v>
      </c>
      <c r="M7373" t="s">
        <v>14538</v>
      </c>
      <c r="N7373" t="s">
        <v>14171</v>
      </c>
      <c r="O7373" t="s">
        <v>14538</v>
      </c>
    </row>
    <row r="7374" spans="1:15">
      <c r="A7374" t="s">
        <v>16</v>
      </c>
      <c r="B7374" t="s">
        <v>120</v>
      </c>
      <c r="C7374" t="s">
        <v>4588</v>
      </c>
      <c r="D7374" t="s">
        <v>16113</v>
      </c>
      <c r="E7374" t="s">
        <v>5914</v>
      </c>
      <c r="F7374" s="1" t="str">
        <f t="array" ref="F7374">IF(COUNT(FIND(Keywords!$C$3:$C$41,I7374)),"일반조난","")</f>
        <v/>
      </c>
      <c r="G7374" s="1" t="str">
        <f t="array" ref="G7374">IF(COUNT(FIND(Keywords!$E$3:$E$5,I7374)),"실족추락","")</f>
        <v/>
      </c>
      <c r="H7374" s="1" t="str">
        <f t="array" ref="H7374">IF(COUNT(FIND(Keywords!$B$3:$B$12,I7374)),"개인질환","")</f>
        <v/>
      </c>
      <c r="I7374" t="s">
        <v>11729</v>
      </c>
      <c r="J7374" t="s">
        <v>13807</v>
      </c>
      <c r="K7374" t="s">
        <v>14282</v>
      </c>
      <c r="L7374" t="s">
        <v>15456</v>
      </c>
      <c r="M7374" t="s">
        <v>14538</v>
      </c>
      <c r="N7374" t="s">
        <v>14153</v>
      </c>
      <c r="O7374" t="s">
        <v>14538</v>
      </c>
    </row>
    <row r="7375" spans="1:15">
      <c r="A7375" t="s">
        <v>16</v>
      </c>
      <c r="B7375" t="s">
        <v>120</v>
      </c>
      <c r="C7375" t="s">
        <v>4589</v>
      </c>
      <c r="D7375" t="s">
        <v>5909</v>
      </c>
      <c r="E7375" t="s">
        <v>5914</v>
      </c>
      <c r="F7375" s="1"/>
      <c r="G7375" s="1" t="str">
        <f t="array" ref="G7375">IF(COUNT(FIND(Keywords!$E$3:$E$5,I7375)),"실족추락","")</f>
        <v/>
      </c>
      <c r="H7375" s="1"/>
      <c r="I7375" t="s">
        <v>11730</v>
      </c>
      <c r="J7375" t="s">
        <v>13839</v>
      </c>
      <c r="K7375" t="s">
        <v>15052</v>
      </c>
      <c r="L7375" t="s">
        <v>14648</v>
      </c>
      <c r="M7375" t="s">
        <v>14538</v>
      </c>
      <c r="N7375" t="s">
        <v>14265</v>
      </c>
      <c r="O7375" t="s">
        <v>14538</v>
      </c>
    </row>
    <row r="7376" spans="1:15">
      <c r="A7376" t="s">
        <v>16</v>
      </c>
      <c r="B7376" t="s">
        <v>120</v>
      </c>
      <c r="C7376" t="s">
        <v>4590</v>
      </c>
      <c r="D7376" t="s">
        <v>5909</v>
      </c>
      <c r="E7376" t="s">
        <v>5914</v>
      </c>
      <c r="F7376" s="1"/>
      <c r="G7376" s="1" t="str">
        <f t="array" ref="G7376">IF(COUNT(FIND(Keywords!$E$3:$E$5,I7376)),"실족추락","")</f>
        <v/>
      </c>
      <c r="H7376" s="1"/>
      <c r="I7376" t="s">
        <v>11731</v>
      </c>
      <c r="J7376" t="s">
        <v>13879</v>
      </c>
      <c r="K7376" t="s">
        <v>14788</v>
      </c>
      <c r="L7376" t="s">
        <v>14118</v>
      </c>
      <c r="M7376" t="s">
        <v>14538</v>
      </c>
      <c r="N7376" t="s">
        <v>14439</v>
      </c>
      <c r="O7376" t="s">
        <v>14538</v>
      </c>
    </row>
    <row r="7377" spans="1:15">
      <c r="A7377" t="s">
        <v>16</v>
      </c>
      <c r="B7377" t="s">
        <v>120</v>
      </c>
      <c r="C7377" t="s">
        <v>3950</v>
      </c>
      <c r="D7377" t="s">
        <v>5909</v>
      </c>
      <c r="E7377" t="s">
        <v>5914</v>
      </c>
      <c r="F7377" s="1"/>
      <c r="G7377" s="1" t="str">
        <f t="array" ref="G7377">IF(COUNT(FIND(Keywords!$E$3:$E$5,I7377)),"실족추락","")</f>
        <v/>
      </c>
      <c r="H7377" s="1"/>
      <c r="I7377" t="s">
        <v>11732</v>
      </c>
      <c r="J7377" t="s">
        <v>13754</v>
      </c>
      <c r="K7377" t="s">
        <v>14906</v>
      </c>
      <c r="L7377" t="s">
        <v>14092</v>
      </c>
      <c r="M7377" t="s">
        <v>14538</v>
      </c>
      <c r="N7377" t="s">
        <v>15018</v>
      </c>
      <c r="O7377" t="s">
        <v>14538</v>
      </c>
    </row>
    <row r="7378" spans="1:15">
      <c r="A7378" t="s">
        <v>16</v>
      </c>
      <c r="B7378" t="s">
        <v>120</v>
      </c>
      <c r="C7378" t="s">
        <v>4591</v>
      </c>
      <c r="D7378" t="s">
        <v>5911</v>
      </c>
      <c r="E7378" t="s">
        <v>5914</v>
      </c>
      <c r="F7378" s="1"/>
      <c r="G7378" s="1" t="str">
        <f t="array" ref="G7378">IF(COUNT(FIND(Keywords!$E$3:$E$5,I7378)),"실족추락","")</f>
        <v/>
      </c>
      <c r="H7378" s="1"/>
      <c r="I7378" t="s">
        <v>11733</v>
      </c>
      <c r="J7378" t="s">
        <v>13839</v>
      </c>
      <c r="K7378" t="s">
        <v>14179</v>
      </c>
      <c r="L7378" t="s">
        <v>15293</v>
      </c>
      <c r="M7378" t="s">
        <v>14538</v>
      </c>
      <c r="N7378" t="s">
        <v>15200</v>
      </c>
      <c r="O7378" t="s">
        <v>14538</v>
      </c>
    </row>
    <row r="7379" spans="1:15">
      <c r="A7379" t="s">
        <v>16</v>
      </c>
      <c r="B7379" t="s">
        <v>120</v>
      </c>
      <c r="C7379" t="s">
        <v>3828</v>
      </c>
      <c r="D7379" t="s">
        <v>5911</v>
      </c>
      <c r="E7379" t="s">
        <v>5914</v>
      </c>
      <c r="F7379" s="1"/>
      <c r="G7379" s="1" t="str">
        <f t="array" ref="G7379">IF(COUNT(FIND(Keywords!$E$3:$E$5,I7379)),"실족추락","")</f>
        <v/>
      </c>
      <c r="H7379" s="1"/>
      <c r="I7379" t="s">
        <v>11734</v>
      </c>
      <c r="J7379" t="s">
        <v>13733</v>
      </c>
      <c r="K7379" t="s">
        <v>15135</v>
      </c>
      <c r="L7379" t="s">
        <v>15078</v>
      </c>
      <c r="M7379" t="s">
        <v>14538</v>
      </c>
      <c r="N7379" t="s">
        <v>14161</v>
      </c>
      <c r="O7379" t="s">
        <v>14538</v>
      </c>
    </row>
    <row r="7380" spans="1:15">
      <c r="A7380" t="s">
        <v>16</v>
      </c>
      <c r="B7380" t="s">
        <v>120</v>
      </c>
      <c r="C7380" t="s">
        <v>4592</v>
      </c>
      <c r="D7380" t="s">
        <v>5911</v>
      </c>
      <c r="E7380" t="s">
        <v>5914</v>
      </c>
      <c r="F7380" s="1" t="s">
        <v>5911</v>
      </c>
      <c r="G7380" s="1" t="str">
        <f t="array" ref="G7380">IF(COUNT(FIND(Keywords!$E$3:$E$5,I7380)),"실족추락","")</f>
        <v/>
      </c>
      <c r="H7380" s="1"/>
      <c r="I7380" t="s">
        <v>11735</v>
      </c>
      <c r="J7380" t="s">
        <v>13903</v>
      </c>
      <c r="K7380" t="s">
        <v>14432</v>
      </c>
      <c r="L7380" t="s">
        <v>14740</v>
      </c>
      <c r="M7380" t="s">
        <v>14538</v>
      </c>
      <c r="N7380" t="s">
        <v>14381</v>
      </c>
      <c r="O7380" t="s">
        <v>14538</v>
      </c>
    </row>
    <row r="7381" spans="1:15">
      <c r="A7381" t="s">
        <v>16</v>
      </c>
      <c r="B7381" t="s">
        <v>120</v>
      </c>
      <c r="C7381" t="s">
        <v>4592</v>
      </c>
      <c r="D7381" t="s">
        <v>5910</v>
      </c>
      <c r="E7381" t="s">
        <v>5914</v>
      </c>
      <c r="F7381" s="1"/>
      <c r="G7381" s="1" t="str">
        <f t="array" ref="G7381">IF(COUNT(FIND(Keywords!$E$3:$E$5,I7381)),"실족추락","")</f>
        <v/>
      </c>
      <c r="H7381" s="1"/>
      <c r="I7381" t="s">
        <v>11736</v>
      </c>
      <c r="J7381" t="s">
        <v>13903</v>
      </c>
      <c r="K7381" t="s">
        <v>14432</v>
      </c>
      <c r="L7381" t="s">
        <v>14740</v>
      </c>
      <c r="M7381" t="s">
        <v>14538</v>
      </c>
      <c r="N7381" t="s">
        <v>14381</v>
      </c>
      <c r="O7381" t="s">
        <v>14538</v>
      </c>
    </row>
    <row r="7382" spans="1:15">
      <c r="A7382" t="s">
        <v>16</v>
      </c>
      <c r="B7382" t="s">
        <v>120</v>
      </c>
      <c r="C7382" t="s">
        <v>4593</v>
      </c>
      <c r="D7382" t="s">
        <v>15977</v>
      </c>
      <c r="E7382" t="s">
        <v>5914</v>
      </c>
      <c r="F7382" s="1"/>
      <c r="G7382" s="1" t="str">
        <f t="array" ref="G7382">IF(COUNT(FIND(Keywords!$E$3:$E$5,I7382)),"실족추락","")</f>
        <v/>
      </c>
      <c r="H7382" s="1"/>
      <c r="I7382" t="s">
        <v>11737</v>
      </c>
      <c r="J7382" t="s">
        <v>13898</v>
      </c>
      <c r="K7382" t="s">
        <v>14241</v>
      </c>
      <c r="L7382" t="s">
        <v>15496</v>
      </c>
      <c r="M7382" t="s">
        <v>14538</v>
      </c>
      <c r="N7382" t="s">
        <v>14294</v>
      </c>
      <c r="O7382" t="s">
        <v>14538</v>
      </c>
    </row>
    <row r="7383" spans="1:15">
      <c r="A7383" t="s">
        <v>16</v>
      </c>
      <c r="B7383" t="s">
        <v>120</v>
      </c>
      <c r="C7383" t="s">
        <v>4594</v>
      </c>
      <c r="D7383" t="s">
        <v>5911</v>
      </c>
      <c r="E7383" t="s">
        <v>5914</v>
      </c>
      <c r="F7383" s="1"/>
      <c r="G7383" s="1" t="str">
        <f t="array" ref="G7383">IF(COUNT(FIND(Keywords!$E$3:$E$5,I7383)),"실족추락","")</f>
        <v/>
      </c>
      <c r="H7383" s="1"/>
      <c r="I7383" t="s">
        <v>11738</v>
      </c>
      <c r="J7383" t="s">
        <v>14015</v>
      </c>
      <c r="K7383" t="s">
        <v>14018</v>
      </c>
      <c r="L7383" t="s">
        <v>14802</v>
      </c>
      <c r="M7383" t="s">
        <v>14538</v>
      </c>
      <c r="N7383" t="s">
        <v>14308</v>
      </c>
      <c r="O7383" t="s">
        <v>14538</v>
      </c>
    </row>
    <row r="7384" spans="1:15">
      <c r="A7384" t="s">
        <v>16</v>
      </c>
      <c r="B7384" t="s">
        <v>120</v>
      </c>
      <c r="C7384" t="s">
        <v>4595</v>
      </c>
      <c r="D7384" t="s">
        <v>16113</v>
      </c>
      <c r="E7384" t="s">
        <v>5914</v>
      </c>
      <c r="F7384" s="1" t="str">
        <f t="array" ref="F7384">IF(COUNT(FIND(Keywords!$C$3:$C$41,I7384)),"일반조난","")</f>
        <v/>
      </c>
      <c r="G7384" s="1" t="str">
        <f t="array" ref="G7384">IF(COUNT(FIND(Keywords!$E$3:$E$5,I7384)),"실족추락","")</f>
        <v/>
      </c>
      <c r="H7384" s="1" t="str">
        <f t="array" ref="H7384">IF(COUNT(FIND(Keywords!$B$3:$B$12,I7384)),"개인질환","")</f>
        <v/>
      </c>
      <c r="I7384" t="s">
        <v>11739</v>
      </c>
      <c r="J7384" t="s">
        <v>13936</v>
      </c>
      <c r="K7384" t="s">
        <v>14415</v>
      </c>
      <c r="L7384" t="s">
        <v>14492</v>
      </c>
      <c r="M7384" t="s">
        <v>14538</v>
      </c>
      <c r="N7384" t="s">
        <v>15813</v>
      </c>
      <c r="O7384" t="s">
        <v>14538</v>
      </c>
    </row>
    <row r="7385" spans="1:15">
      <c r="A7385" t="s">
        <v>16</v>
      </c>
      <c r="B7385" t="s">
        <v>120</v>
      </c>
      <c r="C7385" t="s">
        <v>4596</v>
      </c>
      <c r="D7385" t="s">
        <v>16113</v>
      </c>
      <c r="E7385" t="s">
        <v>5914</v>
      </c>
      <c r="F7385" s="1" t="str">
        <f t="array" ref="F7385">IF(COUNT(FIND(Keywords!$C$3:$C$41,I7385)),"일반조난","")</f>
        <v/>
      </c>
      <c r="G7385" s="1" t="str">
        <f t="array" ref="G7385">IF(COUNT(FIND(Keywords!$E$3:$E$5,I7385)),"실족추락","")</f>
        <v/>
      </c>
      <c r="H7385" s="1" t="str">
        <f t="array" ref="H7385">IF(COUNT(FIND(Keywords!$B$3:$B$12,I7385)),"개인질환","")</f>
        <v/>
      </c>
      <c r="I7385" t="s">
        <v>11740</v>
      </c>
      <c r="J7385" t="s">
        <v>13756</v>
      </c>
      <c r="K7385" t="s">
        <v>14810</v>
      </c>
      <c r="L7385" t="s">
        <v>14517</v>
      </c>
      <c r="M7385" t="s">
        <v>14538</v>
      </c>
      <c r="N7385" t="s">
        <v>15320</v>
      </c>
      <c r="O7385" t="s">
        <v>14538</v>
      </c>
    </row>
    <row r="7386" spans="1:15">
      <c r="A7386" t="s">
        <v>16</v>
      </c>
      <c r="B7386" t="s">
        <v>120</v>
      </c>
      <c r="C7386" t="s">
        <v>4597</v>
      </c>
      <c r="D7386" t="s">
        <v>16113</v>
      </c>
      <c r="E7386" t="s">
        <v>5914</v>
      </c>
      <c r="F7386" s="1" t="str">
        <f t="array" ref="F7386">IF(COUNT(FIND(Keywords!$C$3:$C$41,I7386)),"일반조난","")</f>
        <v/>
      </c>
      <c r="G7386" s="1" t="str">
        <f t="array" ref="G7386">IF(COUNT(FIND(Keywords!$E$3:$E$5,I7386)),"실족추락","")</f>
        <v/>
      </c>
      <c r="H7386" s="1" t="str">
        <f t="array" ref="H7386">IF(COUNT(FIND(Keywords!$B$3:$B$12,I7386)),"개인질환","")</f>
        <v/>
      </c>
      <c r="I7386" t="s">
        <v>11741</v>
      </c>
      <c r="J7386" t="s">
        <v>13820</v>
      </c>
      <c r="K7386" t="s">
        <v>14249</v>
      </c>
      <c r="L7386" t="s">
        <v>15554</v>
      </c>
      <c r="M7386" t="s">
        <v>14538</v>
      </c>
      <c r="N7386" t="s">
        <v>14553</v>
      </c>
      <c r="O7386" t="s">
        <v>14538</v>
      </c>
    </row>
    <row r="7387" spans="1:15">
      <c r="A7387" t="s">
        <v>16</v>
      </c>
      <c r="B7387" t="s">
        <v>120</v>
      </c>
      <c r="C7387" t="s">
        <v>4598</v>
      </c>
      <c r="D7387" t="s">
        <v>16113</v>
      </c>
      <c r="E7387" t="s">
        <v>5914</v>
      </c>
      <c r="F7387" s="1" t="str">
        <f t="array" ref="F7387">IF(COUNT(FIND(Keywords!$C$3:$C$41,I7387)),"일반조난","")</f>
        <v/>
      </c>
      <c r="G7387" s="1" t="str">
        <f t="array" ref="G7387">IF(COUNT(FIND(Keywords!$E$3:$E$5,I7387)),"실족추락","")</f>
        <v/>
      </c>
      <c r="H7387" s="1" t="str">
        <f t="array" ref="H7387">IF(COUNT(FIND(Keywords!$B$3:$B$12,I7387)),"개인질환","")</f>
        <v/>
      </c>
      <c r="I7387" t="s">
        <v>11742</v>
      </c>
      <c r="J7387" t="s">
        <v>13938</v>
      </c>
      <c r="K7387" t="s">
        <v>14523</v>
      </c>
      <c r="L7387" t="s">
        <v>14642</v>
      </c>
      <c r="M7387" t="s">
        <v>14538</v>
      </c>
      <c r="N7387" t="s">
        <v>15201</v>
      </c>
      <c r="O7387" t="s">
        <v>14538</v>
      </c>
    </row>
    <row r="7388" spans="1:15">
      <c r="A7388" t="s">
        <v>16</v>
      </c>
      <c r="B7388" t="s">
        <v>120</v>
      </c>
      <c r="C7388" t="s">
        <v>2657</v>
      </c>
      <c r="D7388" t="s">
        <v>5909</v>
      </c>
      <c r="E7388" t="s">
        <v>5914</v>
      </c>
      <c r="F7388" s="1" t="str">
        <f t="array" ref="F7388">IF(COUNT(FIND(Keywords!$C$3:$C$41,I7388)),"일반조난","")</f>
        <v/>
      </c>
      <c r="G7388" s="1" t="str">
        <f t="array" ref="G7388">IF(COUNT(FIND(Keywords!$E$3:$E$5,I7388)),"실족추락","")</f>
        <v>실족추락</v>
      </c>
      <c r="H7388" s="1" t="str">
        <f t="array" ref="H7388">IF(COUNT(FIND(Keywords!$B$3:$B$12,I7388)),"개인질환","")</f>
        <v/>
      </c>
      <c r="I7388" t="s">
        <v>11743</v>
      </c>
      <c r="J7388" t="s">
        <v>13841</v>
      </c>
      <c r="K7388" t="s">
        <v>15015</v>
      </c>
      <c r="L7388" t="s">
        <v>14073</v>
      </c>
      <c r="M7388" t="s">
        <v>14538</v>
      </c>
      <c r="N7388" t="s">
        <v>14981</v>
      </c>
      <c r="O7388" t="s">
        <v>14538</v>
      </c>
    </row>
    <row r="7389" spans="1:15">
      <c r="A7389" t="s">
        <v>16</v>
      </c>
      <c r="B7389" t="s">
        <v>120</v>
      </c>
      <c r="C7389" t="s">
        <v>1114</v>
      </c>
      <c r="D7389" t="s">
        <v>5911</v>
      </c>
      <c r="E7389" t="s">
        <v>5914</v>
      </c>
      <c r="F7389" s="1"/>
      <c r="G7389" s="1" t="str">
        <f t="array" ref="G7389">IF(COUNT(FIND(Keywords!$E$3:$E$5,I7389)),"실족추락","")</f>
        <v/>
      </c>
      <c r="H7389" s="1"/>
      <c r="I7389" t="s">
        <v>11744</v>
      </c>
      <c r="J7389" t="s">
        <v>13908</v>
      </c>
      <c r="K7389" t="s">
        <v>14614</v>
      </c>
      <c r="L7389" t="s">
        <v>14722</v>
      </c>
      <c r="M7389" t="s">
        <v>14538</v>
      </c>
      <c r="N7389" t="s">
        <v>14295</v>
      </c>
      <c r="O7389" t="s">
        <v>14538</v>
      </c>
    </row>
    <row r="7390" spans="1:15">
      <c r="A7390" t="s">
        <v>16</v>
      </c>
      <c r="B7390" t="s">
        <v>120</v>
      </c>
      <c r="C7390" t="s">
        <v>4599</v>
      </c>
      <c r="D7390" t="s">
        <v>16113</v>
      </c>
      <c r="E7390" t="s">
        <v>5914</v>
      </c>
      <c r="F7390" s="1" t="str">
        <f t="array" ref="F7390">IF(COUNT(FIND(Keywords!$C$3:$C$41,I7390)),"일반조난","")</f>
        <v/>
      </c>
      <c r="G7390" s="1" t="str">
        <f t="array" ref="G7390">IF(COUNT(FIND(Keywords!$E$3:$E$5,I7390)),"실족추락","")</f>
        <v/>
      </c>
      <c r="H7390" s="1" t="str">
        <f t="array" ref="H7390">IF(COUNT(FIND(Keywords!$B$3:$B$12,I7390)),"개인질환","")</f>
        <v/>
      </c>
      <c r="I7390" t="s">
        <v>11745</v>
      </c>
      <c r="J7390" t="s">
        <v>13960</v>
      </c>
      <c r="K7390" t="s">
        <v>14922</v>
      </c>
      <c r="L7390" t="s">
        <v>14632</v>
      </c>
      <c r="M7390" t="s">
        <v>14538</v>
      </c>
      <c r="N7390" t="s">
        <v>14698</v>
      </c>
      <c r="O7390" t="s">
        <v>14538</v>
      </c>
    </row>
    <row r="7391" spans="1:15">
      <c r="A7391" t="s">
        <v>16</v>
      </c>
      <c r="B7391" t="s">
        <v>120</v>
      </c>
      <c r="C7391" t="s">
        <v>4600</v>
      </c>
      <c r="D7391" t="s">
        <v>16113</v>
      </c>
      <c r="E7391" t="s">
        <v>5914</v>
      </c>
      <c r="F7391" s="1" t="str">
        <f t="array" ref="F7391">IF(COUNT(FIND(Keywords!$C$3:$C$41,I7391)),"일반조난","")</f>
        <v/>
      </c>
      <c r="G7391" s="1" t="str">
        <f t="array" ref="G7391">IF(COUNT(FIND(Keywords!$E$3:$E$5,I7391)),"실족추락","")</f>
        <v/>
      </c>
      <c r="H7391" s="1" t="str">
        <f t="array" ref="H7391">IF(COUNT(FIND(Keywords!$B$3:$B$12,I7391)),"개인질환","")</f>
        <v/>
      </c>
      <c r="I7391" t="s">
        <v>11746</v>
      </c>
      <c r="J7391" t="s">
        <v>13842</v>
      </c>
      <c r="K7391" t="s">
        <v>15100</v>
      </c>
      <c r="L7391" t="s">
        <v>14943</v>
      </c>
      <c r="M7391" t="s">
        <v>15237</v>
      </c>
      <c r="N7391" t="s">
        <v>14760</v>
      </c>
      <c r="O7391" t="s">
        <v>14538</v>
      </c>
    </row>
    <row r="7392" spans="1:15">
      <c r="A7392" t="s">
        <v>16</v>
      </c>
      <c r="B7392" t="s">
        <v>120</v>
      </c>
      <c r="C7392" t="s">
        <v>4601</v>
      </c>
      <c r="D7392" t="s">
        <v>5909</v>
      </c>
      <c r="E7392" t="s">
        <v>5914</v>
      </c>
      <c r="F7392" s="1"/>
      <c r="G7392" s="1" t="str">
        <f t="array" ref="G7392">IF(COUNT(FIND(Keywords!$E$3:$E$5,I7392)),"실족추락","")</f>
        <v>실족추락</v>
      </c>
      <c r="H7392" s="1"/>
      <c r="I7392" t="s">
        <v>11747</v>
      </c>
      <c r="J7392" t="s">
        <v>13977</v>
      </c>
      <c r="K7392" t="s">
        <v>14621</v>
      </c>
      <c r="L7392" t="s">
        <v>14346</v>
      </c>
      <c r="M7392" t="s">
        <v>14538</v>
      </c>
      <c r="N7392" t="s">
        <v>14381</v>
      </c>
      <c r="O7392" t="s">
        <v>14538</v>
      </c>
    </row>
    <row r="7393" spans="1:15">
      <c r="A7393" t="s">
        <v>16</v>
      </c>
      <c r="B7393" t="s">
        <v>120</v>
      </c>
      <c r="C7393" t="s">
        <v>4602</v>
      </c>
      <c r="D7393" t="s">
        <v>16113</v>
      </c>
      <c r="E7393" t="s">
        <v>5914</v>
      </c>
      <c r="F7393" s="1" t="str">
        <f t="array" ref="F7393">IF(COUNT(FIND(Keywords!$C$3:$C$41,I7393)),"일반조난","")</f>
        <v/>
      </c>
      <c r="G7393" s="1" t="str">
        <f t="array" ref="G7393">IF(COUNT(FIND(Keywords!$E$3:$E$5,I7393)),"실족추락","")</f>
        <v/>
      </c>
      <c r="H7393" s="1" t="str">
        <f t="array" ref="H7393">IF(COUNT(FIND(Keywords!$B$3:$B$12,I7393)),"개인질환","")</f>
        <v/>
      </c>
      <c r="I7393" t="s">
        <v>11748</v>
      </c>
      <c r="J7393" t="s">
        <v>13763</v>
      </c>
      <c r="K7393" t="s">
        <v>14287</v>
      </c>
      <c r="L7393" t="s">
        <v>15068</v>
      </c>
      <c r="M7393" t="s">
        <v>14538</v>
      </c>
      <c r="N7393" t="s">
        <v>14372</v>
      </c>
      <c r="O7393" t="s">
        <v>14538</v>
      </c>
    </row>
    <row r="7394" spans="1:15">
      <c r="A7394" t="s">
        <v>16</v>
      </c>
      <c r="B7394" t="s">
        <v>120</v>
      </c>
      <c r="C7394" t="s">
        <v>1766</v>
      </c>
      <c r="D7394" t="s">
        <v>5911</v>
      </c>
      <c r="E7394" t="s">
        <v>5914</v>
      </c>
      <c r="F7394" s="1"/>
      <c r="G7394" s="1" t="str">
        <f t="array" ref="G7394">IF(COUNT(FIND(Keywords!$E$3:$E$5,I7394)),"실족추락","")</f>
        <v/>
      </c>
      <c r="H7394" s="1"/>
      <c r="I7394" t="s">
        <v>11749</v>
      </c>
      <c r="J7394" t="s">
        <v>13863</v>
      </c>
      <c r="K7394" t="s">
        <v>14380</v>
      </c>
      <c r="L7394" t="s">
        <v>14101</v>
      </c>
      <c r="M7394" t="s">
        <v>14538</v>
      </c>
      <c r="N7394" t="s">
        <v>15317</v>
      </c>
      <c r="O7394" t="s">
        <v>14538</v>
      </c>
    </row>
    <row r="7395" spans="1:15">
      <c r="A7395" t="s">
        <v>16</v>
      </c>
      <c r="B7395" t="s">
        <v>120</v>
      </c>
      <c r="C7395" t="s">
        <v>1766</v>
      </c>
      <c r="D7395" t="s">
        <v>5909</v>
      </c>
      <c r="E7395" t="s">
        <v>5914</v>
      </c>
      <c r="F7395" s="1"/>
      <c r="G7395" s="1" t="str">
        <f t="array" ref="G7395">IF(COUNT(FIND(Keywords!$E$3:$E$5,I7395)),"실족추락","")</f>
        <v/>
      </c>
      <c r="H7395" s="1"/>
      <c r="I7395" t="s">
        <v>11750</v>
      </c>
      <c r="J7395" t="s">
        <v>13863</v>
      </c>
      <c r="K7395" t="s">
        <v>14380</v>
      </c>
      <c r="L7395" t="s">
        <v>14101</v>
      </c>
      <c r="M7395" t="s">
        <v>14538</v>
      </c>
      <c r="N7395" t="s">
        <v>15317</v>
      </c>
      <c r="O7395" t="s">
        <v>14538</v>
      </c>
    </row>
    <row r="7396" spans="1:15">
      <c r="A7396" t="s">
        <v>16</v>
      </c>
      <c r="B7396" t="s">
        <v>120</v>
      </c>
      <c r="C7396" t="s">
        <v>4603</v>
      </c>
      <c r="D7396" t="s">
        <v>16113</v>
      </c>
      <c r="E7396" t="s">
        <v>5914</v>
      </c>
      <c r="F7396" s="1" t="str">
        <f t="array" ref="F7396">IF(COUNT(FIND(Keywords!$C$3:$C$41,I7396)),"일반조난","")</f>
        <v/>
      </c>
      <c r="G7396" s="1" t="str">
        <f t="array" ref="G7396">IF(COUNT(FIND(Keywords!$E$3:$E$5,I7396)),"실족추락","")</f>
        <v/>
      </c>
      <c r="H7396" s="1" t="str">
        <f t="array" ref="H7396">IF(COUNT(FIND(Keywords!$B$3:$B$12,I7396)),"개인질환","")</f>
        <v/>
      </c>
      <c r="I7396" t="s">
        <v>11751</v>
      </c>
      <c r="J7396" t="s">
        <v>13899</v>
      </c>
      <c r="K7396" t="s">
        <v>14281</v>
      </c>
      <c r="L7396" t="s">
        <v>15142</v>
      </c>
      <c r="M7396" t="s">
        <v>14538</v>
      </c>
      <c r="N7396" t="s">
        <v>15347</v>
      </c>
      <c r="O7396" t="s">
        <v>14538</v>
      </c>
    </row>
    <row r="7397" spans="1:15">
      <c r="A7397" t="s">
        <v>16</v>
      </c>
      <c r="B7397" t="s">
        <v>120</v>
      </c>
      <c r="C7397" t="s">
        <v>3952</v>
      </c>
      <c r="D7397" t="s">
        <v>15977</v>
      </c>
      <c r="E7397" t="s">
        <v>5914</v>
      </c>
      <c r="F7397" s="1"/>
      <c r="G7397" s="1" t="str">
        <f t="array" ref="G7397">IF(COUNT(FIND(Keywords!$E$3:$E$5,I7397)),"실족추락","")</f>
        <v/>
      </c>
      <c r="H7397" s="1"/>
      <c r="I7397" t="s">
        <v>11752</v>
      </c>
      <c r="J7397" t="s">
        <v>13949</v>
      </c>
      <c r="K7397" t="s">
        <v>14788</v>
      </c>
      <c r="L7397" t="s">
        <v>14098</v>
      </c>
      <c r="M7397" t="s">
        <v>14538</v>
      </c>
      <c r="N7397" t="s">
        <v>14946</v>
      </c>
      <c r="O7397" t="s">
        <v>14538</v>
      </c>
    </row>
    <row r="7398" spans="1:15">
      <c r="A7398" t="s">
        <v>16</v>
      </c>
      <c r="B7398" t="s">
        <v>120</v>
      </c>
      <c r="C7398" t="s">
        <v>3413</v>
      </c>
      <c r="D7398" t="s">
        <v>5909</v>
      </c>
      <c r="E7398" t="s">
        <v>5914</v>
      </c>
      <c r="F7398" s="1"/>
      <c r="G7398" s="1" t="str">
        <f t="array" ref="G7398">IF(COUNT(FIND(Keywords!$E$3:$E$5,I7398)),"실족추락","")</f>
        <v/>
      </c>
      <c r="H7398" s="1"/>
      <c r="I7398" t="s">
        <v>11753</v>
      </c>
      <c r="J7398" t="s">
        <v>13744</v>
      </c>
      <c r="K7398" t="s">
        <v>15015</v>
      </c>
      <c r="L7398" t="s">
        <v>14092</v>
      </c>
      <c r="M7398" t="s">
        <v>14538</v>
      </c>
      <c r="N7398" t="s">
        <v>14300</v>
      </c>
      <c r="O7398" t="s">
        <v>14538</v>
      </c>
    </row>
    <row r="7399" spans="1:15">
      <c r="A7399" t="s">
        <v>16</v>
      </c>
      <c r="B7399" t="s">
        <v>120</v>
      </c>
      <c r="C7399" t="s">
        <v>4604</v>
      </c>
      <c r="D7399" t="s">
        <v>16113</v>
      </c>
      <c r="E7399" t="s">
        <v>5914</v>
      </c>
      <c r="F7399" s="1" t="str">
        <f t="array" ref="F7399">IF(COUNT(FIND(Keywords!$C$3:$C$41,I7399)),"일반조난","")</f>
        <v/>
      </c>
      <c r="G7399" s="1" t="str">
        <f t="array" ref="G7399">IF(COUNT(FIND(Keywords!$E$3:$E$5,I7399)),"실족추락","")</f>
        <v/>
      </c>
      <c r="H7399" s="1" t="str">
        <f t="array" ref="H7399">IF(COUNT(FIND(Keywords!$B$3:$B$12,I7399)),"개인질환","")</f>
        <v/>
      </c>
      <c r="I7399" t="s">
        <v>11754</v>
      </c>
      <c r="J7399" t="s">
        <v>13789</v>
      </c>
      <c r="K7399" t="s">
        <v>14268</v>
      </c>
      <c r="L7399" t="s">
        <v>14822</v>
      </c>
      <c r="M7399" t="s">
        <v>14538</v>
      </c>
      <c r="N7399" t="s">
        <v>14376</v>
      </c>
      <c r="O7399" t="s">
        <v>14538</v>
      </c>
    </row>
    <row r="7400" spans="1:15">
      <c r="A7400" t="s">
        <v>16</v>
      </c>
      <c r="B7400" t="s">
        <v>120</v>
      </c>
      <c r="C7400" t="s">
        <v>4605</v>
      </c>
      <c r="D7400" t="s">
        <v>5911</v>
      </c>
      <c r="E7400" t="s">
        <v>5914</v>
      </c>
      <c r="F7400" s="1"/>
      <c r="G7400" s="1" t="str">
        <f t="array" ref="G7400">IF(COUNT(FIND(Keywords!$E$3:$E$5,I7400)),"실족추락","")</f>
        <v/>
      </c>
      <c r="H7400" s="1"/>
      <c r="I7400" t="s">
        <v>11755</v>
      </c>
      <c r="J7400" t="s">
        <v>13747</v>
      </c>
      <c r="K7400" t="s">
        <v>14005</v>
      </c>
      <c r="L7400" t="s">
        <v>14134</v>
      </c>
      <c r="M7400" t="s">
        <v>14538</v>
      </c>
      <c r="N7400" t="s">
        <v>15051</v>
      </c>
      <c r="O7400" t="s">
        <v>14538</v>
      </c>
    </row>
    <row r="7401" spans="1:15">
      <c r="A7401" t="s">
        <v>16</v>
      </c>
      <c r="B7401" t="s">
        <v>120</v>
      </c>
      <c r="C7401" t="s">
        <v>4606</v>
      </c>
      <c r="D7401" t="s">
        <v>5911</v>
      </c>
      <c r="E7401" t="s">
        <v>5914</v>
      </c>
      <c r="F7401" s="1"/>
      <c r="G7401" s="1" t="str">
        <f t="array" ref="G7401">IF(COUNT(FIND(Keywords!$E$3:$E$5,I7401)),"실족추락","")</f>
        <v/>
      </c>
      <c r="H7401" s="1"/>
      <c r="I7401" t="s">
        <v>11756</v>
      </c>
      <c r="J7401" t="s">
        <v>13858</v>
      </c>
      <c r="K7401" t="s">
        <v>15448</v>
      </c>
      <c r="L7401" t="s">
        <v>14533</v>
      </c>
      <c r="M7401" t="s">
        <v>14538</v>
      </c>
      <c r="N7401" t="s">
        <v>14313</v>
      </c>
      <c r="O7401" t="s">
        <v>14538</v>
      </c>
    </row>
    <row r="7402" spans="1:15">
      <c r="A7402" t="s">
        <v>16</v>
      </c>
      <c r="B7402" t="s">
        <v>120</v>
      </c>
      <c r="C7402" t="s">
        <v>4607</v>
      </c>
      <c r="D7402" t="s">
        <v>5909</v>
      </c>
      <c r="E7402" t="s">
        <v>5914</v>
      </c>
      <c r="F7402" s="1"/>
      <c r="G7402" s="1" t="str">
        <f t="array" ref="G7402">IF(COUNT(FIND(Keywords!$E$3:$E$5,I7402)),"실족추락","")</f>
        <v/>
      </c>
      <c r="H7402" s="1"/>
      <c r="I7402" t="s">
        <v>11757</v>
      </c>
      <c r="J7402" t="s">
        <v>13781</v>
      </c>
      <c r="K7402" t="s">
        <v>14905</v>
      </c>
      <c r="L7402" t="s">
        <v>15285</v>
      </c>
      <c r="M7402" t="s">
        <v>14538</v>
      </c>
      <c r="N7402" t="s">
        <v>14290</v>
      </c>
      <c r="O7402" t="s">
        <v>14538</v>
      </c>
    </row>
    <row r="7403" spans="1:15">
      <c r="A7403" t="s">
        <v>16</v>
      </c>
      <c r="B7403" t="s">
        <v>120</v>
      </c>
      <c r="C7403" t="s">
        <v>4608</v>
      </c>
      <c r="D7403" t="s">
        <v>5909</v>
      </c>
      <c r="E7403" t="s">
        <v>5914</v>
      </c>
      <c r="F7403" s="1"/>
      <c r="G7403" s="1" t="str">
        <f t="array" ref="G7403">IF(COUNT(FIND(Keywords!$E$3:$E$5,I7403)),"실족추락","")</f>
        <v>실족추락</v>
      </c>
      <c r="H7403" s="1"/>
      <c r="I7403" t="s">
        <v>11758</v>
      </c>
      <c r="J7403" t="s">
        <v>13822</v>
      </c>
      <c r="K7403" t="s">
        <v>14769</v>
      </c>
      <c r="L7403" t="s">
        <v>14740</v>
      </c>
      <c r="M7403" t="s">
        <v>14538</v>
      </c>
      <c r="N7403" t="s">
        <v>15290</v>
      </c>
      <c r="O7403" t="s">
        <v>14538</v>
      </c>
    </row>
    <row r="7404" spans="1:15">
      <c r="A7404" t="s">
        <v>16</v>
      </c>
      <c r="B7404" t="s">
        <v>120</v>
      </c>
      <c r="C7404" t="s">
        <v>4609</v>
      </c>
      <c r="D7404" t="s">
        <v>5909</v>
      </c>
      <c r="E7404" t="s">
        <v>5914</v>
      </c>
      <c r="F7404" s="1"/>
      <c r="G7404" s="1" t="str">
        <f t="array" ref="G7404">IF(COUNT(FIND(Keywords!$E$3:$E$5,I7404)),"실족추락","")</f>
        <v/>
      </c>
      <c r="H7404" s="1"/>
      <c r="I7404" t="s">
        <v>11759</v>
      </c>
      <c r="J7404" t="s">
        <v>13997</v>
      </c>
      <c r="K7404" t="s">
        <v>14963</v>
      </c>
      <c r="L7404" t="s">
        <v>14987</v>
      </c>
      <c r="M7404" t="s">
        <v>14538</v>
      </c>
      <c r="N7404" t="s">
        <v>15092</v>
      </c>
      <c r="O7404" t="s">
        <v>14538</v>
      </c>
    </row>
    <row r="7405" spans="1:15">
      <c r="A7405" t="s">
        <v>16</v>
      </c>
      <c r="B7405" t="s">
        <v>120</v>
      </c>
      <c r="C7405" t="s">
        <v>4610</v>
      </c>
      <c r="D7405" t="s">
        <v>5911</v>
      </c>
      <c r="E7405" t="s">
        <v>5914</v>
      </c>
      <c r="F7405" s="1" t="s">
        <v>5911</v>
      </c>
      <c r="G7405" s="1" t="str">
        <f t="array" ref="G7405">IF(COUNT(FIND(Keywords!$E$3:$E$5,I7405)),"실족추락","")</f>
        <v/>
      </c>
      <c r="H7405" s="1"/>
      <c r="I7405" t="s">
        <v>11760</v>
      </c>
      <c r="J7405" t="s">
        <v>13768</v>
      </c>
      <c r="K7405" t="s">
        <v>14442</v>
      </c>
      <c r="L7405" t="s">
        <v>14641</v>
      </c>
      <c r="M7405" t="s">
        <v>14538</v>
      </c>
      <c r="N7405" t="s">
        <v>15502</v>
      </c>
      <c r="O7405" t="s">
        <v>14538</v>
      </c>
    </row>
    <row r="7406" spans="1:15">
      <c r="A7406" t="s">
        <v>16</v>
      </c>
      <c r="B7406" t="s">
        <v>120</v>
      </c>
      <c r="C7406" t="s">
        <v>4611</v>
      </c>
      <c r="D7406" t="s">
        <v>5911</v>
      </c>
      <c r="E7406" t="s">
        <v>5914</v>
      </c>
      <c r="F7406" s="1" t="s">
        <v>5911</v>
      </c>
      <c r="G7406" s="1" t="str">
        <f t="array" ref="G7406">IF(COUNT(FIND(Keywords!$E$3:$E$5,I7406)),"실족추락","")</f>
        <v/>
      </c>
      <c r="H7406" s="1"/>
      <c r="I7406" t="s">
        <v>11761</v>
      </c>
      <c r="J7406" t="s">
        <v>13889</v>
      </c>
      <c r="K7406" t="s">
        <v>14625</v>
      </c>
      <c r="L7406" t="s">
        <v>14802</v>
      </c>
      <c r="M7406" t="s">
        <v>14538</v>
      </c>
      <c r="N7406" t="s">
        <v>15527</v>
      </c>
      <c r="O7406" t="s">
        <v>14538</v>
      </c>
    </row>
    <row r="7407" spans="1:15">
      <c r="A7407" t="s">
        <v>16</v>
      </c>
      <c r="B7407" t="s">
        <v>120</v>
      </c>
      <c r="C7407" t="s">
        <v>4612</v>
      </c>
      <c r="D7407" t="s">
        <v>5909</v>
      </c>
      <c r="E7407" t="s">
        <v>5914</v>
      </c>
      <c r="F7407" s="1"/>
      <c r="G7407" s="1" t="str">
        <f t="array" ref="G7407">IF(COUNT(FIND(Keywords!$E$3:$E$5,I7407)),"실족추락","")</f>
        <v/>
      </c>
      <c r="H7407" s="1"/>
      <c r="I7407" t="s">
        <v>11762</v>
      </c>
      <c r="J7407" t="s">
        <v>13920</v>
      </c>
      <c r="K7407" t="s">
        <v>15445</v>
      </c>
      <c r="L7407" t="s">
        <v>15552</v>
      </c>
      <c r="M7407" t="s">
        <v>14538</v>
      </c>
      <c r="N7407" t="s">
        <v>15099</v>
      </c>
      <c r="O7407" t="s">
        <v>14538</v>
      </c>
    </row>
    <row r="7408" spans="1:15">
      <c r="A7408" t="s">
        <v>16</v>
      </c>
      <c r="B7408" t="s">
        <v>120</v>
      </c>
      <c r="C7408" t="s">
        <v>4613</v>
      </c>
      <c r="D7408" t="s">
        <v>16113</v>
      </c>
      <c r="E7408" t="s">
        <v>5914</v>
      </c>
      <c r="F7408" s="1" t="str">
        <f t="array" ref="F7408">IF(COUNT(FIND(Keywords!$C$3:$C$41,I7408)),"일반조난","")</f>
        <v/>
      </c>
      <c r="G7408" s="1" t="str">
        <f t="array" ref="G7408">IF(COUNT(FIND(Keywords!$E$3:$E$5,I7408)),"실족추락","")</f>
        <v/>
      </c>
      <c r="H7408" s="1" t="str">
        <f t="array" ref="H7408">IF(COUNT(FIND(Keywords!$B$3:$B$12,I7408)),"개인질환","")</f>
        <v/>
      </c>
      <c r="I7408" t="s">
        <v>11763</v>
      </c>
      <c r="J7408" t="s">
        <v>13858</v>
      </c>
      <c r="K7408" t="s">
        <v>14949</v>
      </c>
      <c r="L7408" t="s">
        <v>14506</v>
      </c>
      <c r="M7408" t="s">
        <v>14538</v>
      </c>
      <c r="N7408" t="s">
        <v>15219</v>
      </c>
      <c r="O7408" t="s">
        <v>14538</v>
      </c>
    </row>
    <row r="7409" spans="1:15">
      <c r="A7409" t="s">
        <v>16</v>
      </c>
      <c r="B7409" t="s">
        <v>120</v>
      </c>
      <c r="C7409" t="s">
        <v>4614</v>
      </c>
      <c r="D7409" t="s">
        <v>5909</v>
      </c>
      <c r="E7409" t="s">
        <v>5914</v>
      </c>
      <c r="F7409" s="1"/>
      <c r="G7409" s="1" t="str">
        <f t="array" ref="G7409">IF(COUNT(FIND(Keywords!$E$3:$E$5,I7409)),"실족추락","")</f>
        <v/>
      </c>
      <c r="H7409" s="1"/>
      <c r="I7409" t="s">
        <v>11764</v>
      </c>
      <c r="J7409" t="s">
        <v>13916</v>
      </c>
      <c r="K7409" t="s">
        <v>14750</v>
      </c>
      <c r="L7409" t="s">
        <v>14987</v>
      </c>
      <c r="M7409" t="s">
        <v>14538</v>
      </c>
      <c r="N7409" t="s">
        <v>14285</v>
      </c>
      <c r="O7409" t="s">
        <v>14538</v>
      </c>
    </row>
    <row r="7410" spans="1:15">
      <c r="A7410" t="s">
        <v>16</v>
      </c>
      <c r="B7410" t="s">
        <v>120</v>
      </c>
      <c r="C7410" t="s">
        <v>4615</v>
      </c>
      <c r="D7410" t="s">
        <v>15977</v>
      </c>
      <c r="E7410" t="s">
        <v>5914</v>
      </c>
      <c r="F7410" s="1"/>
      <c r="G7410" s="1" t="str">
        <f t="array" ref="G7410">IF(COUNT(FIND(Keywords!$E$3:$E$5,I7410)),"실족추락","")</f>
        <v/>
      </c>
      <c r="H7410" s="1"/>
      <c r="I7410" t="s">
        <v>11765</v>
      </c>
      <c r="J7410" t="s">
        <v>13849</v>
      </c>
      <c r="K7410" t="s">
        <v>14970</v>
      </c>
      <c r="L7410" t="s">
        <v>15391</v>
      </c>
      <c r="M7410" t="s">
        <v>14538</v>
      </c>
      <c r="N7410" t="s">
        <v>14290</v>
      </c>
      <c r="O7410" t="s">
        <v>14538</v>
      </c>
    </row>
    <row r="7411" spans="1:15">
      <c r="A7411" t="s">
        <v>16</v>
      </c>
      <c r="B7411" t="s">
        <v>120</v>
      </c>
      <c r="C7411" t="s">
        <v>4616</v>
      </c>
      <c r="D7411" t="s">
        <v>16113</v>
      </c>
      <c r="E7411" t="s">
        <v>5914</v>
      </c>
      <c r="F7411" s="1" t="str">
        <f t="array" ref="F7411">IF(COUNT(FIND(Keywords!$C$3:$C$41,I7411)),"일반조난","")</f>
        <v/>
      </c>
      <c r="G7411" s="1" t="str">
        <f t="array" ref="G7411">IF(COUNT(FIND(Keywords!$E$3:$E$5,I7411)),"실족추락","")</f>
        <v/>
      </c>
      <c r="H7411" s="1" t="str">
        <f t="array" ref="H7411">IF(COUNT(FIND(Keywords!$B$3:$B$12,I7411)),"개인질환","")</f>
        <v/>
      </c>
      <c r="I7411" t="s">
        <v>11766</v>
      </c>
      <c r="J7411" t="s">
        <v>13862</v>
      </c>
      <c r="K7411" t="s">
        <v>14805</v>
      </c>
      <c r="L7411" t="s">
        <v>14734</v>
      </c>
      <c r="M7411" t="s">
        <v>14538</v>
      </c>
      <c r="N7411" t="s">
        <v>14870</v>
      </c>
      <c r="O7411" t="s">
        <v>14538</v>
      </c>
    </row>
    <row r="7412" spans="1:15">
      <c r="A7412" t="s">
        <v>16</v>
      </c>
      <c r="B7412" t="s">
        <v>120</v>
      </c>
      <c r="C7412" t="s">
        <v>2658</v>
      </c>
      <c r="D7412" t="s">
        <v>5909</v>
      </c>
      <c r="E7412" t="s">
        <v>5914</v>
      </c>
      <c r="F7412" s="1"/>
      <c r="G7412" s="1" t="str">
        <f t="array" ref="G7412">IF(COUNT(FIND(Keywords!$E$3:$E$5,I7412)),"실족추락","")</f>
        <v/>
      </c>
      <c r="H7412" s="1"/>
      <c r="I7412" t="s">
        <v>11767</v>
      </c>
      <c r="J7412" t="s">
        <v>13814</v>
      </c>
      <c r="K7412" t="s">
        <v>14984</v>
      </c>
      <c r="L7412" t="s">
        <v>15096</v>
      </c>
      <c r="M7412" t="s">
        <v>14538</v>
      </c>
      <c r="N7412" t="s">
        <v>14372</v>
      </c>
      <c r="O7412" t="s">
        <v>14538</v>
      </c>
    </row>
    <row r="7413" spans="1:15">
      <c r="A7413" t="s">
        <v>16</v>
      </c>
      <c r="B7413" t="s">
        <v>120</v>
      </c>
      <c r="C7413" t="s">
        <v>3829</v>
      </c>
      <c r="D7413" t="s">
        <v>5911</v>
      </c>
      <c r="E7413" t="s">
        <v>5914</v>
      </c>
      <c r="F7413" s="1"/>
      <c r="G7413" s="1" t="str">
        <f t="array" ref="G7413">IF(COUNT(FIND(Keywords!$E$3:$E$5,I7413)),"실족추락","")</f>
        <v/>
      </c>
      <c r="H7413" s="1"/>
      <c r="I7413" t="s">
        <v>11768</v>
      </c>
      <c r="J7413" t="s">
        <v>13895</v>
      </c>
      <c r="K7413" t="s">
        <v>14922</v>
      </c>
      <c r="L7413" t="s">
        <v>14509</v>
      </c>
      <c r="M7413" t="s">
        <v>14538</v>
      </c>
      <c r="N7413" t="s">
        <v>14147</v>
      </c>
      <c r="O7413" t="s">
        <v>14538</v>
      </c>
    </row>
    <row r="7414" spans="1:15">
      <c r="A7414" t="s">
        <v>16</v>
      </c>
      <c r="B7414" t="s">
        <v>120</v>
      </c>
      <c r="C7414" t="s">
        <v>4617</v>
      </c>
      <c r="D7414" t="s">
        <v>5909</v>
      </c>
      <c r="E7414" t="s">
        <v>5914</v>
      </c>
      <c r="F7414" s="1"/>
      <c r="G7414" s="1" t="str">
        <f t="array" ref="G7414">IF(COUNT(FIND(Keywords!$E$3:$E$5,I7414)),"실족추락","")</f>
        <v/>
      </c>
      <c r="H7414" s="1"/>
      <c r="I7414" t="s">
        <v>11769</v>
      </c>
      <c r="J7414" t="s">
        <v>13954</v>
      </c>
      <c r="K7414" t="s">
        <v>14966</v>
      </c>
      <c r="L7414" t="s">
        <v>14892</v>
      </c>
      <c r="M7414" t="s">
        <v>14538</v>
      </c>
      <c r="N7414" t="s">
        <v>14123</v>
      </c>
      <c r="O7414" t="s">
        <v>14538</v>
      </c>
    </row>
    <row r="7415" spans="1:15">
      <c r="A7415" t="s">
        <v>16</v>
      </c>
      <c r="B7415" t="s">
        <v>120</v>
      </c>
      <c r="C7415" t="s">
        <v>3958</v>
      </c>
      <c r="D7415" t="s">
        <v>15977</v>
      </c>
      <c r="E7415" t="s">
        <v>5914</v>
      </c>
      <c r="F7415" s="1"/>
      <c r="G7415" s="1" t="str">
        <f t="array" ref="G7415">IF(COUNT(FIND(Keywords!$E$3:$E$5,I7415)),"실족추락","")</f>
        <v/>
      </c>
      <c r="H7415" s="1"/>
      <c r="I7415" t="s">
        <v>11770</v>
      </c>
      <c r="J7415" t="s">
        <v>13817</v>
      </c>
      <c r="K7415" t="s">
        <v>13797</v>
      </c>
      <c r="L7415" t="s">
        <v>14776</v>
      </c>
      <c r="M7415" t="s">
        <v>14538</v>
      </c>
      <c r="N7415" t="s">
        <v>14476</v>
      </c>
      <c r="O7415" t="s">
        <v>14538</v>
      </c>
    </row>
    <row r="7416" spans="1:15">
      <c r="A7416" t="s">
        <v>16</v>
      </c>
      <c r="B7416" t="s">
        <v>120</v>
      </c>
      <c r="C7416" t="s">
        <v>1279</v>
      </c>
      <c r="D7416" t="s">
        <v>16113</v>
      </c>
      <c r="E7416" t="s">
        <v>5914</v>
      </c>
      <c r="F7416" s="1" t="str">
        <f t="array" ref="F7416">IF(COUNT(FIND(Keywords!$C$3:$C$41,I7416)),"일반조난","")</f>
        <v/>
      </c>
      <c r="G7416" s="1" t="str">
        <f t="array" ref="G7416">IF(COUNT(FIND(Keywords!$E$3:$E$5,I7416)),"실족추락","")</f>
        <v/>
      </c>
      <c r="H7416" s="1" t="str">
        <f t="array" ref="H7416">IF(COUNT(FIND(Keywords!$B$3:$B$12,I7416)),"개인질환","")</f>
        <v/>
      </c>
      <c r="I7416" t="s">
        <v>11771</v>
      </c>
      <c r="J7416" t="s">
        <v>13763</v>
      </c>
      <c r="K7416" t="s">
        <v>13917</v>
      </c>
      <c r="L7416" t="s">
        <v>14686</v>
      </c>
      <c r="M7416" t="s">
        <v>14538</v>
      </c>
      <c r="N7416" t="s">
        <v>14305</v>
      </c>
      <c r="O7416" t="s">
        <v>14538</v>
      </c>
    </row>
    <row r="7417" spans="1:15">
      <c r="A7417" t="s">
        <v>16</v>
      </c>
      <c r="B7417" t="s">
        <v>120</v>
      </c>
      <c r="C7417" t="s">
        <v>4618</v>
      </c>
      <c r="D7417" t="s">
        <v>16113</v>
      </c>
      <c r="E7417" t="s">
        <v>5914</v>
      </c>
      <c r="F7417" s="1" t="str">
        <f t="array" ref="F7417">IF(COUNT(FIND(Keywords!$C$3:$C$41,I7417)),"일반조난","")</f>
        <v/>
      </c>
      <c r="G7417" s="1" t="str">
        <f t="array" ref="G7417">IF(COUNT(FIND(Keywords!$E$3:$E$5,I7417)),"실족추락","")</f>
        <v/>
      </c>
      <c r="H7417" s="1" t="str">
        <f t="array" ref="H7417">IF(COUNT(FIND(Keywords!$B$3:$B$12,I7417)),"개인질환","")</f>
        <v/>
      </c>
      <c r="I7417" t="s">
        <v>11772</v>
      </c>
      <c r="J7417" t="s">
        <v>13883</v>
      </c>
      <c r="K7417" t="s">
        <v>14905</v>
      </c>
      <c r="L7417" t="s">
        <v>14980</v>
      </c>
      <c r="M7417" t="s">
        <v>14538</v>
      </c>
      <c r="N7417" t="s">
        <v>14923</v>
      </c>
      <c r="O7417" t="s">
        <v>14538</v>
      </c>
    </row>
    <row r="7418" spans="1:15">
      <c r="A7418" t="s">
        <v>16</v>
      </c>
      <c r="B7418" t="s">
        <v>120</v>
      </c>
      <c r="C7418" t="s">
        <v>4619</v>
      </c>
      <c r="D7418" t="s">
        <v>16113</v>
      </c>
      <c r="E7418" t="s">
        <v>5914</v>
      </c>
      <c r="F7418" s="1" t="str">
        <f t="array" ref="F7418">IF(COUNT(FIND(Keywords!$C$3:$C$41,I7418)),"일반조난","")</f>
        <v/>
      </c>
      <c r="G7418" s="1" t="str">
        <f t="array" ref="G7418">IF(COUNT(FIND(Keywords!$E$3:$E$5,I7418)),"실족추락","")</f>
        <v/>
      </c>
      <c r="H7418" s="1" t="str">
        <f t="array" ref="H7418">IF(COUNT(FIND(Keywords!$B$3:$B$12,I7418)),"개인질환","")</f>
        <v/>
      </c>
      <c r="I7418" t="s">
        <v>11773</v>
      </c>
      <c r="J7418" t="s">
        <v>13814</v>
      </c>
      <c r="K7418" t="s">
        <v>14216</v>
      </c>
      <c r="L7418" t="s">
        <v>14106</v>
      </c>
      <c r="M7418" t="s">
        <v>14538</v>
      </c>
      <c r="N7418" t="s">
        <v>14285</v>
      </c>
      <c r="O7418" t="s">
        <v>14538</v>
      </c>
    </row>
    <row r="7419" spans="1:15">
      <c r="A7419" t="s">
        <v>16</v>
      </c>
      <c r="B7419" t="s">
        <v>120</v>
      </c>
      <c r="C7419" t="s">
        <v>4620</v>
      </c>
      <c r="D7419" t="s">
        <v>5911</v>
      </c>
      <c r="E7419" t="s">
        <v>5914</v>
      </c>
      <c r="F7419" s="1" t="s">
        <v>5911</v>
      </c>
      <c r="G7419" s="1" t="str">
        <f t="array" ref="G7419">IF(COUNT(FIND(Keywords!$E$3:$E$5,I7419)),"실족추락","")</f>
        <v/>
      </c>
      <c r="H7419" s="1"/>
      <c r="I7419" t="s">
        <v>11774</v>
      </c>
      <c r="J7419" t="s">
        <v>13786</v>
      </c>
      <c r="K7419" t="s">
        <v>15376</v>
      </c>
      <c r="L7419" t="s">
        <v>14508</v>
      </c>
      <c r="M7419" t="s">
        <v>14538</v>
      </c>
      <c r="N7419" t="s">
        <v>14121</v>
      </c>
      <c r="O7419" t="s">
        <v>14538</v>
      </c>
    </row>
    <row r="7420" spans="1:15">
      <c r="A7420" t="s">
        <v>16</v>
      </c>
      <c r="B7420" t="s">
        <v>120</v>
      </c>
      <c r="C7420" t="s">
        <v>4621</v>
      </c>
      <c r="D7420" t="s">
        <v>5911</v>
      </c>
      <c r="E7420" t="s">
        <v>5914</v>
      </c>
      <c r="F7420" s="1"/>
      <c r="G7420" s="1" t="str">
        <f t="array" ref="G7420">IF(COUNT(FIND(Keywords!$E$3:$E$5,I7420)),"실족추락","")</f>
        <v/>
      </c>
      <c r="H7420" s="1"/>
      <c r="I7420" t="s">
        <v>11775</v>
      </c>
      <c r="J7420" t="s">
        <v>13813</v>
      </c>
      <c r="K7420" t="s">
        <v>14186</v>
      </c>
      <c r="L7420" t="s">
        <v>15081</v>
      </c>
      <c r="M7420" t="s">
        <v>14538</v>
      </c>
      <c r="N7420" t="s">
        <v>15524</v>
      </c>
      <c r="O7420" t="s">
        <v>14538</v>
      </c>
    </row>
    <row r="7421" spans="1:15">
      <c r="A7421" t="s">
        <v>16</v>
      </c>
      <c r="B7421" t="s">
        <v>120</v>
      </c>
      <c r="C7421" t="s">
        <v>4622</v>
      </c>
      <c r="D7421" t="s">
        <v>5909</v>
      </c>
      <c r="E7421" t="s">
        <v>5914</v>
      </c>
      <c r="F7421" s="1"/>
      <c r="G7421" s="1" t="str">
        <f t="array" ref="G7421">IF(COUNT(FIND(Keywords!$E$3:$E$5,I7421)),"실족추락","")</f>
        <v/>
      </c>
      <c r="H7421" s="1"/>
      <c r="I7421" t="s">
        <v>11776</v>
      </c>
      <c r="J7421" t="s">
        <v>13910</v>
      </c>
      <c r="K7421" t="s">
        <v>14289</v>
      </c>
      <c r="L7421" t="s">
        <v>14463</v>
      </c>
      <c r="M7421" t="s">
        <v>14538</v>
      </c>
      <c r="N7421" t="s">
        <v>14290</v>
      </c>
      <c r="O7421" t="s">
        <v>14538</v>
      </c>
    </row>
    <row r="7422" spans="1:15">
      <c r="A7422" t="s">
        <v>16</v>
      </c>
      <c r="B7422" t="s">
        <v>120</v>
      </c>
      <c r="C7422" t="s">
        <v>1750</v>
      </c>
      <c r="D7422" t="s">
        <v>5909</v>
      </c>
      <c r="E7422" t="s">
        <v>5914</v>
      </c>
      <c r="F7422" s="1"/>
      <c r="G7422" s="1" t="str">
        <f t="array" ref="G7422">IF(COUNT(FIND(Keywords!$E$3:$E$5,I7422)),"실족추락","")</f>
        <v/>
      </c>
      <c r="H7422" s="1"/>
      <c r="I7422" t="s">
        <v>11777</v>
      </c>
      <c r="J7422" t="s">
        <v>13784</v>
      </c>
      <c r="K7422" t="s">
        <v>14221</v>
      </c>
      <c r="L7422" t="s">
        <v>14367</v>
      </c>
      <c r="M7422" t="s">
        <v>14538</v>
      </c>
      <c r="N7422" t="s">
        <v>15350</v>
      </c>
      <c r="O7422" t="s">
        <v>14538</v>
      </c>
    </row>
    <row r="7423" spans="1:15">
      <c r="A7423" t="s">
        <v>16</v>
      </c>
      <c r="B7423" t="s">
        <v>120</v>
      </c>
      <c r="C7423" t="s">
        <v>4623</v>
      </c>
      <c r="D7423" t="s">
        <v>16113</v>
      </c>
      <c r="E7423" t="s">
        <v>5914</v>
      </c>
      <c r="F7423" s="1" t="str">
        <f t="array" ref="F7423">IF(COUNT(FIND(Keywords!$C$3:$C$41,I7423)),"일반조난","")</f>
        <v/>
      </c>
      <c r="G7423" s="1" t="str">
        <f t="array" ref="G7423">IF(COUNT(FIND(Keywords!$E$3:$E$5,I7423)),"실족추락","")</f>
        <v/>
      </c>
      <c r="H7423" s="1" t="str">
        <f t="array" ref="H7423">IF(COUNT(FIND(Keywords!$B$3:$B$12,I7423)),"개인질환","")</f>
        <v/>
      </c>
      <c r="I7423" t="s">
        <v>11778</v>
      </c>
      <c r="J7423" t="s">
        <v>13743</v>
      </c>
      <c r="K7423" t="s">
        <v>14588</v>
      </c>
      <c r="L7423" t="s">
        <v>15167</v>
      </c>
      <c r="M7423" t="s">
        <v>14538</v>
      </c>
      <c r="N7423" t="s">
        <v>14730</v>
      </c>
      <c r="O7423" t="s">
        <v>14538</v>
      </c>
    </row>
    <row r="7424" spans="1:15">
      <c r="A7424" t="s">
        <v>16</v>
      </c>
      <c r="B7424" t="s">
        <v>120</v>
      </c>
      <c r="C7424" t="s">
        <v>4624</v>
      </c>
      <c r="D7424" t="s">
        <v>16113</v>
      </c>
      <c r="E7424" t="s">
        <v>5914</v>
      </c>
      <c r="F7424" s="1" t="str">
        <f t="array" ref="F7424">IF(COUNT(FIND(Keywords!$C$3:$C$41,I7424)),"일반조난","")</f>
        <v/>
      </c>
      <c r="G7424" s="1" t="str">
        <f t="array" ref="G7424">IF(COUNT(FIND(Keywords!$E$3:$E$5,I7424)),"실족추락","")</f>
        <v/>
      </c>
      <c r="H7424" s="1" t="str">
        <f t="array" ref="H7424">IF(COUNT(FIND(Keywords!$B$3:$B$12,I7424)),"개인질환","")</f>
        <v/>
      </c>
      <c r="I7424" t="s">
        <v>11779</v>
      </c>
      <c r="J7424" t="s">
        <v>13941</v>
      </c>
      <c r="K7424" t="s">
        <v>15015</v>
      </c>
      <c r="L7424" t="s">
        <v>15285</v>
      </c>
      <c r="M7424" t="s">
        <v>14538</v>
      </c>
      <c r="N7424" t="s">
        <v>14297</v>
      </c>
      <c r="O7424" t="s">
        <v>14538</v>
      </c>
    </row>
    <row r="7425" spans="1:15">
      <c r="A7425" t="s">
        <v>16</v>
      </c>
      <c r="B7425" t="s">
        <v>120</v>
      </c>
      <c r="C7425" t="s">
        <v>4625</v>
      </c>
      <c r="D7425" t="s">
        <v>16113</v>
      </c>
      <c r="E7425" t="s">
        <v>5914</v>
      </c>
      <c r="F7425" s="1" t="str">
        <f t="array" ref="F7425">IF(COUNT(FIND(Keywords!$C$3:$C$41,I7425)),"일반조난","")</f>
        <v/>
      </c>
      <c r="G7425" s="1" t="str">
        <f t="array" ref="G7425">IF(COUNT(FIND(Keywords!$E$3:$E$5,I7425)),"실족추락","")</f>
        <v/>
      </c>
      <c r="H7425" s="1" t="str">
        <f t="array" ref="H7425">IF(COUNT(FIND(Keywords!$B$3:$B$12,I7425)),"개인질환","")</f>
        <v/>
      </c>
      <c r="I7425" t="s">
        <v>11780</v>
      </c>
      <c r="J7425" t="s">
        <v>13953</v>
      </c>
      <c r="K7425" t="s">
        <v>13992</v>
      </c>
      <c r="L7425" t="s">
        <v>15142</v>
      </c>
      <c r="M7425" t="s">
        <v>14538</v>
      </c>
      <c r="N7425" t="s">
        <v>15371</v>
      </c>
      <c r="O7425" t="s">
        <v>14538</v>
      </c>
    </row>
    <row r="7426" spans="1:15">
      <c r="A7426" t="s">
        <v>16</v>
      </c>
      <c r="B7426" t="s">
        <v>120</v>
      </c>
      <c r="C7426" t="s">
        <v>4626</v>
      </c>
      <c r="D7426" t="s">
        <v>5911</v>
      </c>
      <c r="E7426" t="s">
        <v>5914</v>
      </c>
      <c r="F7426" s="1"/>
      <c r="G7426" s="1" t="str">
        <f t="array" ref="G7426">IF(COUNT(FIND(Keywords!$E$3:$E$5,I7426)),"실족추락","")</f>
        <v/>
      </c>
      <c r="H7426" s="1"/>
      <c r="I7426" t="s">
        <v>11781</v>
      </c>
      <c r="J7426" t="s">
        <v>13833</v>
      </c>
      <c r="K7426" t="s">
        <v>15086</v>
      </c>
      <c r="L7426" t="s">
        <v>14712</v>
      </c>
      <c r="M7426" t="s">
        <v>14538</v>
      </c>
      <c r="N7426" t="s">
        <v>14371</v>
      </c>
      <c r="O7426" t="s">
        <v>14538</v>
      </c>
    </row>
    <row r="7427" spans="1:15">
      <c r="A7427" t="s">
        <v>16</v>
      </c>
      <c r="B7427" t="s">
        <v>120</v>
      </c>
      <c r="C7427" t="s">
        <v>3959</v>
      </c>
      <c r="D7427" t="s">
        <v>5909</v>
      </c>
      <c r="E7427" t="s">
        <v>5914</v>
      </c>
      <c r="F7427" s="1"/>
      <c r="G7427" s="1" t="str">
        <f t="array" ref="G7427">IF(COUNT(FIND(Keywords!$E$3:$E$5,I7427)),"실족추락","")</f>
        <v/>
      </c>
      <c r="H7427" s="1"/>
      <c r="I7427" t="s">
        <v>11782</v>
      </c>
      <c r="J7427" t="s">
        <v>13872</v>
      </c>
      <c r="K7427" t="s">
        <v>15182</v>
      </c>
      <c r="L7427" t="s">
        <v>14107</v>
      </c>
      <c r="M7427" t="s">
        <v>14538</v>
      </c>
      <c r="N7427" t="s">
        <v>14147</v>
      </c>
      <c r="O7427" t="s">
        <v>14538</v>
      </c>
    </row>
    <row r="7428" spans="1:15">
      <c r="A7428" t="s">
        <v>16</v>
      </c>
      <c r="B7428" t="s">
        <v>120</v>
      </c>
      <c r="C7428" t="s">
        <v>3960</v>
      </c>
      <c r="D7428" t="s">
        <v>5911</v>
      </c>
      <c r="E7428" t="s">
        <v>5914</v>
      </c>
      <c r="F7428" s="1" t="s">
        <v>5911</v>
      </c>
      <c r="G7428" s="1" t="str">
        <f t="array" ref="G7428">IF(COUNT(FIND(Keywords!$E$3:$E$5,I7428)),"실족추락","")</f>
        <v/>
      </c>
      <c r="H7428" s="1"/>
      <c r="I7428" t="s">
        <v>11783</v>
      </c>
      <c r="J7428" t="s">
        <v>13920</v>
      </c>
      <c r="K7428" t="s">
        <v>14253</v>
      </c>
      <c r="L7428" t="s">
        <v>14943</v>
      </c>
      <c r="M7428" t="s">
        <v>14538</v>
      </c>
      <c r="N7428" t="s">
        <v>15159</v>
      </c>
      <c r="O7428" t="s">
        <v>14538</v>
      </c>
    </row>
    <row r="7429" spans="1:15">
      <c r="A7429" t="s">
        <v>16</v>
      </c>
      <c r="B7429" t="s">
        <v>120</v>
      </c>
      <c r="C7429" t="s">
        <v>4627</v>
      </c>
      <c r="D7429" t="s">
        <v>5911</v>
      </c>
      <c r="E7429" t="s">
        <v>5914</v>
      </c>
      <c r="F7429" s="1"/>
      <c r="G7429" s="1" t="str">
        <f t="array" ref="G7429">IF(COUNT(FIND(Keywords!$E$3:$E$5,I7429)),"실족추락","")</f>
        <v/>
      </c>
      <c r="H7429" s="1"/>
      <c r="I7429" t="s">
        <v>11784</v>
      </c>
      <c r="J7429" t="s">
        <v>13746</v>
      </c>
      <c r="K7429" t="s">
        <v>14261</v>
      </c>
      <c r="L7429" t="s">
        <v>14512</v>
      </c>
      <c r="M7429" t="s">
        <v>14538</v>
      </c>
      <c r="N7429" t="s">
        <v>15150</v>
      </c>
      <c r="O7429" t="s">
        <v>14538</v>
      </c>
    </row>
    <row r="7430" spans="1:15">
      <c r="A7430" t="s">
        <v>16</v>
      </c>
      <c r="B7430" t="s">
        <v>120</v>
      </c>
      <c r="C7430" t="s">
        <v>4627</v>
      </c>
      <c r="D7430" t="s">
        <v>5909</v>
      </c>
      <c r="E7430" t="s">
        <v>5914</v>
      </c>
      <c r="F7430" s="1"/>
      <c r="G7430" s="1" t="str">
        <f t="array" ref="G7430">IF(COUNT(FIND(Keywords!$E$3:$E$5,I7430)),"실족추락","")</f>
        <v/>
      </c>
      <c r="H7430" s="1"/>
      <c r="I7430" t="s">
        <v>11785</v>
      </c>
      <c r="J7430" t="s">
        <v>13746</v>
      </c>
      <c r="K7430" t="s">
        <v>14261</v>
      </c>
      <c r="L7430" t="s">
        <v>14512</v>
      </c>
      <c r="M7430" t="s">
        <v>14538</v>
      </c>
      <c r="N7430" t="s">
        <v>15150</v>
      </c>
      <c r="O7430" t="s">
        <v>14538</v>
      </c>
    </row>
    <row r="7431" spans="1:15">
      <c r="A7431" t="s">
        <v>16</v>
      </c>
      <c r="B7431" t="s">
        <v>120</v>
      </c>
      <c r="C7431" t="s">
        <v>3830</v>
      </c>
      <c r="D7431" t="s">
        <v>5911</v>
      </c>
      <c r="E7431" t="s">
        <v>5914</v>
      </c>
      <c r="F7431" s="1" t="s">
        <v>5911</v>
      </c>
      <c r="G7431" s="1" t="str">
        <f t="array" ref="G7431">IF(COUNT(FIND(Keywords!$E$3:$E$5,I7431)),"실족추락","")</f>
        <v/>
      </c>
      <c r="H7431" s="1"/>
      <c r="I7431" t="s">
        <v>11786</v>
      </c>
      <c r="J7431" t="s">
        <v>13772</v>
      </c>
      <c r="K7431" t="s">
        <v>14965</v>
      </c>
      <c r="L7431" t="s">
        <v>14740</v>
      </c>
      <c r="M7431" t="s">
        <v>14538</v>
      </c>
      <c r="N7431" t="s">
        <v>15174</v>
      </c>
      <c r="O7431" t="s">
        <v>14538</v>
      </c>
    </row>
    <row r="7432" spans="1:15">
      <c r="A7432" t="s">
        <v>16</v>
      </c>
      <c r="B7432" t="s">
        <v>120</v>
      </c>
      <c r="C7432" t="s">
        <v>4628</v>
      </c>
      <c r="D7432" t="s">
        <v>5911</v>
      </c>
      <c r="E7432" t="s">
        <v>5914</v>
      </c>
      <c r="F7432" s="1"/>
      <c r="G7432" s="1" t="str">
        <f t="array" ref="G7432">IF(COUNT(FIND(Keywords!$E$3:$E$5,I7432)),"실족추락","")</f>
        <v/>
      </c>
      <c r="H7432" s="1"/>
      <c r="I7432" t="s">
        <v>11787</v>
      </c>
      <c r="J7432" t="s">
        <v>13898</v>
      </c>
      <c r="K7432" t="s">
        <v>14257</v>
      </c>
      <c r="L7432" t="s">
        <v>15554</v>
      </c>
      <c r="M7432" t="s">
        <v>14538</v>
      </c>
      <c r="N7432" t="s">
        <v>14742</v>
      </c>
      <c r="O7432" t="s">
        <v>14538</v>
      </c>
    </row>
    <row r="7433" spans="1:15">
      <c r="A7433" t="s">
        <v>16</v>
      </c>
      <c r="B7433" t="s">
        <v>120</v>
      </c>
      <c r="C7433" t="s">
        <v>4629</v>
      </c>
      <c r="D7433" t="s">
        <v>5911</v>
      </c>
      <c r="E7433" t="s">
        <v>5914</v>
      </c>
      <c r="F7433" s="1" t="s">
        <v>5911</v>
      </c>
      <c r="G7433" s="1" t="str">
        <f t="array" ref="G7433">IF(COUNT(FIND(Keywords!$E$3:$E$5,I7433)),"실족추락","")</f>
        <v/>
      </c>
      <c r="H7433" s="1"/>
      <c r="I7433" t="s">
        <v>11788</v>
      </c>
      <c r="J7433" t="s">
        <v>13879</v>
      </c>
      <c r="K7433" t="s">
        <v>14781</v>
      </c>
      <c r="L7433" t="s">
        <v>14943</v>
      </c>
      <c r="M7433" t="s">
        <v>14538</v>
      </c>
      <c r="N7433" t="s">
        <v>14770</v>
      </c>
      <c r="O7433" t="s">
        <v>14538</v>
      </c>
    </row>
    <row r="7434" spans="1:15">
      <c r="A7434" t="s">
        <v>16</v>
      </c>
      <c r="B7434" t="s">
        <v>120</v>
      </c>
      <c r="C7434" t="s">
        <v>1906</v>
      </c>
      <c r="D7434" t="s">
        <v>5909</v>
      </c>
      <c r="E7434" t="s">
        <v>5914</v>
      </c>
      <c r="F7434" s="1"/>
      <c r="G7434" s="1" t="str">
        <f t="array" ref="G7434">IF(COUNT(FIND(Keywords!$E$3:$E$5,I7434)),"실족추락","")</f>
        <v/>
      </c>
      <c r="H7434" s="1"/>
      <c r="I7434" t="s">
        <v>11789</v>
      </c>
      <c r="J7434" t="s">
        <v>13904</v>
      </c>
      <c r="K7434" t="s">
        <v>14175</v>
      </c>
      <c r="L7434" t="s">
        <v>14891</v>
      </c>
      <c r="M7434" t="s">
        <v>14538</v>
      </c>
      <c r="N7434" t="s">
        <v>14941</v>
      </c>
      <c r="O7434" t="s">
        <v>14538</v>
      </c>
    </row>
    <row r="7435" spans="1:15">
      <c r="A7435" t="s">
        <v>16</v>
      </c>
      <c r="B7435" t="s">
        <v>120</v>
      </c>
      <c r="C7435" t="s">
        <v>2310</v>
      </c>
      <c r="D7435" t="s">
        <v>5911</v>
      </c>
      <c r="E7435" t="s">
        <v>5914</v>
      </c>
      <c r="F7435" s="1" t="s">
        <v>5911</v>
      </c>
      <c r="G7435" s="1" t="str">
        <f t="array" ref="G7435">IF(COUNT(FIND(Keywords!$E$3:$E$5,I7435)),"실족추락","")</f>
        <v/>
      </c>
      <c r="H7435" s="1"/>
      <c r="I7435" t="s">
        <v>11790</v>
      </c>
      <c r="J7435" t="s">
        <v>13783</v>
      </c>
      <c r="K7435" t="s">
        <v>14408</v>
      </c>
      <c r="L7435" t="s">
        <v>14537</v>
      </c>
      <c r="M7435" t="s">
        <v>14538</v>
      </c>
      <c r="N7435" t="s">
        <v>15257</v>
      </c>
      <c r="O7435" t="s">
        <v>14538</v>
      </c>
    </row>
    <row r="7436" spans="1:15">
      <c r="A7436" t="s">
        <v>16</v>
      </c>
      <c r="B7436" t="s">
        <v>120</v>
      </c>
      <c r="C7436" t="s">
        <v>4630</v>
      </c>
      <c r="D7436" t="s">
        <v>16113</v>
      </c>
      <c r="E7436" t="s">
        <v>5914</v>
      </c>
      <c r="F7436" s="1" t="str">
        <f t="array" ref="F7436">IF(COUNT(FIND(Keywords!$C$3:$C$41,I7436)),"일반조난","")</f>
        <v/>
      </c>
      <c r="G7436" s="1" t="str">
        <f t="array" ref="G7436">IF(COUNT(FIND(Keywords!$E$3:$E$5,I7436)),"실족추락","")</f>
        <v/>
      </c>
      <c r="H7436" s="1" t="str">
        <f t="array" ref="H7436">IF(COUNT(FIND(Keywords!$B$3:$B$12,I7436)),"개인질환","")</f>
        <v/>
      </c>
      <c r="I7436" t="s">
        <v>11791</v>
      </c>
      <c r="J7436" t="s">
        <v>13805</v>
      </c>
      <c r="K7436" t="s">
        <v>14432</v>
      </c>
      <c r="L7436" t="s">
        <v>15258</v>
      </c>
      <c r="M7436" t="s">
        <v>14538</v>
      </c>
      <c r="N7436" t="s">
        <v>14354</v>
      </c>
      <c r="O7436" t="s">
        <v>14538</v>
      </c>
    </row>
    <row r="7437" spans="1:15">
      <c r="A7437" t="s">
        <v>16</v>
      </c>
      <c r="B7437" t="s">
        <v>120</v>
      </c>
      <c r="C7437" t="s">
        <v>3832</v>
      </c>
      <c r="D7437" t="s">
        <v>5911</v>
      </c>
      <c r="E7437" t="s">
        <v>5914</v>
      </c>
      <c r="F7437" s="1" t="s">
        <v>5911</v>
      </c>
      <c r="G7437" s="1" t="str">
        <f t="array" ref="G7437">IF(COUNT(FIND(Keywords!$E$3:$E$5,I7437)),"실족추락","")</f>
        <v/>
      </c>
      <c r="H7437" s="1"/>
      <c r="I7437" t="s">
        <v>11792</v>
      </c>
      <c r="J7437" t="s">
        <v>13740</v>
      </c>
      <c r="K7437" t="s">
        <v>14017</v>
      </c>
      <c r="L7437" t="s">
        <v>14509</v>
      </c>
      <c r="M7437" t="s">
        <v>14538</v>
      </c>
      <c r="N7437" t="s">
        <v>14700</v>
      </c>
      <c r="O7437" t="s">
        <v>14538</v>
      </c>
    </row>
    <row r="7438" spans="1:15">
      <c r="A7438" t="s">
        <v>16</v>
      </c>
      <c r="B7438" t="s">
        <v>120</v>
      </c>
      <c r="C7438" t="s">
        <v>2660</v>
      </c>
      <c r="D7438" t="s">
        <v>5909</v>
      </c>
      <c r="E7438" t="s">
        <v>5914</v>
      </c>
      <c r="F7438" s="1"/>
      <c r="G7438" s="1" t="str">
        <f t="array" ref="G7438">IF(COUNT(FIND(Keywords!$E$3:$E$5,I7438)),"실족추락","")</f>
        <v/>
      </c>
      <c r="H7438" s="1"/>
      <c r="I7438" t="s">
        <v>11793</v>
      </c>
      <c r="J7438" t="s">
        <v>13788</v>
      </c>
      <c r="K7438" t="s">
        <v>14417</v>
      </c>
      <c r="L7438" t="s">
        <v>14936</v>
      </c>
      <c r="M7438" t="s">
        <v>14538</v>
      </c>
      <c r="N7438" t="s">
        <v>15609</v>
      </c>
      <c r="O7438" t="s">
        <v>14538</v>
      </c>
    </row>
    <row r="7439" spans="1:15">
      <c r="A7439" t="s">
        <v>16</v>
      </c>
      <c r="B7439" t="s">
        <v>120</v>
      </c>
      <c r="C7439" t="s">
        <v>4631</v>
      </c>
      <c r="D7439" t="s">
        <v>5909</v>
      </c>
      <c r="E7439" t="s">
        <v>5914</v>
      </c>
      <c r="F7439" s="1"/>
      <c r="G7439" s="1" t="str">
        <f t="array" ref="G7439">IF(COUNT(FIND(Keywords!$E$3:$E$5,I7439)),"실족추락","")</f>
        <v/>
      </c>
      <c r="H7439" s="1"/>
      <c r="I7439" t="s">
        <v>11794</v>
      </c>
      <c r="J7439" t="s">
        <v>13808</v>
      </c>
      <c r="K7439" t="s">
        <v>14180</v>
      </c>
      <c r="L7439" t="s">
        <v>14346</v>
      </c>
      <c r="M7439" t="s">
        <v>14538</v>
      </c>
      <c r="N7439" t="s">
        <v>14770</v>
      </c>
      <c r="O7439" t="s">
        <v>14538</v>
      </c>
    </row>
    <row r="7440" spans="1:15">
      <c r="A7440" t="s">
        <v>16</v>
      </c>
      <c r="B7440" t="s">
        <v>120</v>
      </c>
      <c r="C7440" t="s">
        <v>4632</v>
      </c>
      <c r="D7440" t="s">
        <v>16113</v>
      </c>
      <c r="E7440" t="s">
        <v>5914</v>
      </c>
      <c r="F7440" s="1" t="str">
        <f t="array" ref="F7440">IF(COUNT(FIND(Keywords!$C$3:$C$41,I7440)),"일반조난","")</f>
        <v/>
      </c>
      <c r="G7440" s="1" t="str">
        <f t="array" ref="G7440">IF(COUNT(FIND(Keywords!$E$3:$E$5,I7440)),"실족추락","")</f>
        <v/>
      </c>
      <c r="H7440" s="1" t="str">
        <f t="array" ref="H7440">IF(COUNT(FIND(Keywords!$B$3:$B$12,I7440)),"개인질환","")</f>
        <v/>
      </c>
      <c r="I7440" t="s">
        <v>11795</v>
      </c>
      <c r="J7440" t="s">
        <v>13983</v>
      </c>
      <c r="K7440" t="s">
        <v>14438</v>
      </c>
      <c r="L7440" t="s">
        <v>14336</v>
      </c>
      <c r="M7440" t="s">
        <v>14538</v>
      </c>
      <c r="N7440" t="s">
        <v>15415</v>
      </c>
      <c r="O7440" t="s">
        <v>14538</v>
      </c>
    </row>
    <row r="7441" spans="1:15">
      <c r="A7441" t="s">
        <v>16</v>
      </c>
      <c r="B7441" t="s">
        <v>120</v>
      </c>
      <c r="C7441" t="s">
        <v>4633</v>
      </c>
      <c r="D7441" t="s">
        <v>16113</v>
      </c>
      <c r="E7441" t="s">
        <v>5914</v>
      </c>
      <c r="F7441" s="1" t="str">
        <f t="array" ref="F7441">IF(COUNT(FIND(Keywords!$C$3:$C$41,I7441)),"일반조난","")</f>
        <v/>
      </c>
      <c r="G7441" s="1" t="str">
        <f t="array" ref="G7441">IF(COUNT(FIND(Keywords!$E$3:$E$5,I7441)),"실족추락","")</f>
        <v/>
      </c>
      <c r="H7441" s="1" t="str">
        <f t="array" ref="H7441">IF(COUNT(FIND(Keywords!$B$3:$B$12,I7441)),"개인질환","")</f>
        <v/>
      </c>
      <c r="I7441" t="s">
        <v>11796</v>
      </c>
      <c r="J7441" t="s">
        <v>13786</v>
      </c>
      <c r="K7441" t="s">
        <v>15265</v>
      </c>
      <c r="L7441" t="s">
        <v>14894</v>
      </c>
      <c r="M7441" t="s">
        <v>14538</v>
      </c>
      <c r="N7441" t="s">
        <v>15234</v>
      </c>
      <c r="O7441" t="s">
        <v>14538</v>
      </c>
    </row>
    <row r="7442" spans="1:15">
      <c r="A7442" t="s">
        <v>16</v>
      </c>
      <c r="B7442" t="s">
        <v>120</v>
      </c>
      <c r="C7442" t="s">
        <v>3963</v>
      </c>
      <c r="D7442" t="s">
        <v>5911</v>
      </c>
      <c r="E7442" t="s">
        <v>5914</v>
      </c>
      <c r="F7442" s="1"/>
      <c r="G7442" s="1" t="str">
        <f t="array" ref="G7442">IF(COUNT(FIND(Keywords!$E$3:$E$5,I7442)),"실족추락","")</f>
        <v/>
      </c>
      <c r="H7442" s="1"/>
      <c r="I7442" t="s">
        <v>11797</v>
      </c>
      <c r="J7442" t="s">
        <v>13733</v>
      </c>
      <c r="K7442" t="s">
        <v>14616</v>
      </c>
      <c r="L7442" t="s">
        <v>14637</v>
      </c>
      <c r="M7442" t="s">
        <v>14538</v>
      </c>
      <c r="N7442" t="s">
        <v>13959</v>
      </c>
      <c r="O7442" t="s">
        <v>14538</v>
      </c>
    </row>
    <row r="7443" spans="1:15">
      <c r="A7443" t="s">
        <v>16</v>
      </c>
      <c r="B7443" t="s">
        <v>120</v>
      </c>
      <c r="C7443" t="s">
        <v>3964</v>
      </c>
      <c r="D7443" t="s">
        <v>5909</v>
      </c>
      <c r="E7443" t="s">
        <v>5914</v>
      </c>
      <c r="F7443" s="1"/>
      <c r="G7443" s="1" t="str">
        <f t="array" ref="G7443">IF(COUNT(FIND(Keywords!$E$3:$E$5,I7443)),"실족추락","")</f>
        <v/>
      </c>
      <c r="H7443" s="1"/>
      <c r="I7443" t="s">
        <v>11798</v>
      </c>
      <c r="J7443" t="s">
        <v>13809</v>
      </c>
      <c r="K7443" t="s">
        <v>14786</v>
      </c>
      <c r="L7443" t="s">
        <v>15364</v>
      </c>
      <c r="M7443" t="s">
        <v>14538</v>
      </c>
      <c r="N7443" t="s">
        <v>14321</v>
      </c>
      <c r="O7443" t="s">
        <v>14538</v>
      </c>
    </row>
    <row r="7444" spans="1:15">
      <c r="A7444" t="s">
        <v>16</v>
      </c>
      <c r="B7444" t="s">
        <v>120</v>
      </c>
      <c r="C7444" t="s">
        <v>4634</v>
      </c>
      <c r="D7444" t="s">
        <v>5911</v>
      </c>
      <c r="E7444" t="s">
        <v>5914</v>
      </c>
      <c r="F7444" s="1"/>
      <c r="G7444" s="1" t="str">
        <f t="array" ref="G7444">IF(COUNT(FIND(Keywords!$E$3:$E$5,I7444)),"실족추락","")</f>
        <v/>
      </c>
      <c r="H7444" s="1"/>
      <c r="I7444" t="s">
        <v>11799</v>
      </c>
      <c r="J7444" t="s">
        <v>13811</v>
      </c>
      <c r="K7444" t="s">
        <v>15023</v>
      </c>
      <c r="L7444" t="s">
        <v>14073</v>
      </c>
      <c r="M7444" t="s">
        <v>14538</v>
      </c>
      <c r="N7444" t="s">
        <v>14551</v>
      </c>
      <c r="O7444" t="s">
        <v>14538</v>
      </c>
    </row>
    <row r="7445" spans="1:15">
      <c r="A7445" t="s">
        <v>16</v>
      </c>
      <c r="B7445" t="s">
        <v>120</v>
      </c>
      <c r="C7445" t="s">
        <v>2661</v>
      </c>
      <c r="D7445" t="s">
        <v>5911</v>
      </c>
      <c r="E7445" t="s">
        <v>5914</v>
      </c>
      <c r="F7445" s="1"/>
      <c r="G7445" s="1" t="str">
        <f t="array" ref="G7445">IF(COUNT(FIND(Keywords!$E$3:$E$5,I7445)),"실족추락","")</f>
        <v/>
      </c>
      <c r="H7445" s="1"/>
      <c r="I7445" t="s">
        <v>11800</v>
      </c>
      <c r="J7445" t="s">
        <v>13814</v>
      </c>
      <c r="K7445" t="s">
        <v>14998</v>
      </c>
      <c r="L7445" t="s">
        <v>14092</v>
      </c>
      <c r="M7445" t="s">
        <v>14538</v>
      </c>
      <c r="N7445" t="s">
        <v>15139</v>
      </c>
      <c r="O7445" t="s">
        <v>14538</v>
      </c>
    </row>
    <row r="7446" spans="1:15">
      <c r="A7446" t="s">
        <v>16</v>
      </c>
      <c r="B7446" t="s">
        <v>120</v>
      </c>
      <c r="C7446" t="s">
        <v>4635</v>
      </c>
      <c r="D7446" t="s">
        <v>5911</v>
      </c>
      <c r="E7446" t="s">
        <v>5914</v>
      </c>
      <c r="F7446" s="1"/>
      <c r="G7446" s="1" t="str">
        <f t="array" ref="G7446">IF(COUNT(FIND(Keywords!$E$3:$E$5,I7446)),"실족추락","")</f>
        <v/>
      </c>
      <c r="H7446" s="1"/>
      <c r="I7446" t="s">
        <v>11801</v>
      </c>
      <c r="J7446" t="s">
        <v>13892</v>
      </c>
      <c r="K7446" t="s">
        <v>14313</v>
      </c>
      <c r="L7446" t="s">
        <v>15366</v>
      </c>
      <c r="M7446" t="s">
        <v>14538</v>
      </c>
      <c r="N7446" t="s">
        <v>14324</v>
      </c>
      <c r="O7446" t="s">
        <v>14538</v>
      </c>
    </row>
    <row r="7447" spans="1:15">
      <c r="A7447" t="s">
        <v>16</v>
      </c>
      <c r="B7447" t="s">
        <v>120</v>
      </c>
      <c r="C7447" t="s">
        <v>4636</v>
      </c>
      <c r="D7447" t="s">
        <v>5911</v>
      </c>
      <c r="E7447" t="s">
        <v>5914</v>
      </c>
      <c r="F7447" s="1"/>
      <c r="G7447" s="1" t="str">
        <f t="array" ref="G7447">IF(COUNT(FIND(Keywords!$E$3:$E$5,I7447)),"실족추락","")</f>
        <v/>
      </c>
      <c r="H7447" s="1"/>
      <c r="I7447" t="s">
        <v>11802</v>
      </c>
      <c r="J7447" t="s">
        <v>13875</v>
      </c>
      <c r="K7447" t="s">
        <v>14156</v>
      </c>
      <c r="L7447" t="s">
        <v>14552</v>
      </c>
      <c r="M7447" t="s">
        <v>14538</v>
      </c>
      <c r="N7447" t="s">
        <v>14740</v>
      </c>
      <c r="O7447" t="s">
        <v>14538</v>
      </c>
    </row>
    <row r="7448" spans="1:15">
      <c r="A7448" t="s">
        <v>16</v>
      </c>
      <c r="B7448" t="s">
        <v>120</v>
      </c>
      <c r="C7448" t="s">
        <v>2811</v>
      </c>
      <c r="D7448" t="s">
        <v>5911</v>
      </c>
      <c r="E7448" t="s">
        <v>5914</v>
      </c>
      <c r="F7448" s="1" t="s">
        <v>5911</v>
      </c>
      <c r="G7448" s="1" t="str">
        <f t="array" ref="G7448">IF(COUNT(FIND(Keywords!$E$3:$E$5,I7448)),"실족추락","")</f>
        <v/>
      </c>
      <c r="H7448" s="1"/>
      <c r="I7448" t="s">
        <v>11803</v>
      </c>
      <c r="J7448" t="s">
        <v>13785</v>
      </c>
      <c r="K7448" t="s">
        <v>14621</v>
      </c>
      <c r="L7448" t="s">
        <v>14891</v>
      </c>
      <c r="M7448" t="s">
        <v>14538</v>
      </c>
      <c r="N7448" t="s">
        <v>14544</v>
      </c>
      <c r="O7448" t="s">
        <v>14538</v>
      </c>
    </row>
    <row r="7449" spans="1:15">
      <c r="A7449" t="s">
        <v>16</v>
      </c>
      <c r="B7449" t="s">
        <v>120</v>
      </c>
      <c r="C7449" t="s">
        <v>1281</v>
      </c>
      <c r="D7449" t="s">
        <v>5909</v>
      </c>
      <c r="E7449" t="s">
        <v>5914</v>
      </c>
      <c r="F7449" s="1"/>
      <c r="G7449" s="1" t="str">
        <f t="array" ref="G7449">IF(COUNT(FIND(Keywords!$E$3:$E$5,I7449)),"실족추락","")</f>
        <v/>
      </c>
      <c r="H7449" s="1"/>
      <c r="I7449" t="s">
        <v>11804</v>
      </c>
      <c r="J7449" t="s">
        <v>13756</v>
      </c>
      <c r="K7449" t="s">
        <v>14811</v>
      </c>
      <c r="L7449" t="s">
        <v>15553</v>
      </c>
      <c r="M7449" t="s">
        <v>14538</v>
      </c>
      <c r="N7449" t="s">
        <v>14116</v>
      </c>
      <c r="O7449" t="s">
        <v>14538</v>
      </c>
    </row>
    <row r="7450" spans="1:15">
      <c r="A7450" t="s">
        <v>16</v>
      </c>
      <c r="B7450" t="s">
        <v>120</v>
      </c>
      <c r="C7450" t="s">
        <v>1281</v>
      </c>
      <c r="D7450" t="s">
        <v>5909</v>
      </c>
      <c r="E7450" t="s">
        <v>5914</v>
      </c>
      <c r="F7450" s="1"/>
      <c r="G7450" s="1" t="str">
        <f t="array" ref="G7450">IF(COUNT(FIND(Keywords!$E$3:$E$5,I7450)),"실족추락","")</f>
        <v/>
      </c>
      <c r="H7450" s="1"/>
      <c r="I7450" t="s">
        <v>11805</v>
      </c>
      <c r="J7450" t="s">
        <v>13756</v>
      </c>
      <c r="K7450" t="s">
        <v>14811</v>
      </c>
      <c r="L7450" t="s">
        <v>15553</v>
      </c>
      <c r="M7450" t="s">
        <v>14538</v>
      </c>
      <c r="N7450" t="s">
        <v>14116</v>
      </c>
      <c r="O7450" t="s">
        <v>14538</v>
      </c>
    </row>
    <row r="7451" spans="1:15">
      <c r="A7451" t="s">
        <v>16</v>
      </c>
      <c r="B7451" t="s">
        <v>120</v>
      </c>
      <c r="C7451" t="s">
        <v>4637</v>
      </c>
      <c r="D7451" t="s">
        <v>15977</v>
      </c>
      <c r="E7451" t="s">
        <v>5914</v>
      </c>
      <c r="F7451" s="1"/>
      <c r="G7451" s="1" t="str">
        <f t="array" ref="G7451">IF(COUNT(FIND(Keywords!$E$3:$E$5,I7451)),"실족추락","")</f>
        <v/>
      </c>
      <c r="H7451" s="1"/>
      <c r="I7451" t="s">
        <v>11806</v>
      </c>
      <c r="J7451" t="s">
        <v>13744</v>
      </c>
      <c r="K7451" t="s">
        <v>14373</v>
      </c>
      <c r="L7451" t="s">
        <v>14080</v>
      </c>
      <c r="M7451" t="s">
        <v>14538</v>
      </c>
      <c r="N7451" t="s">
        <v>14117</v>
      </c>
      <c r="O7451" t="s">
        <v>14538</v>
      </c>
    </row>
    <row r="7452" spans="1:15">
      <c r="A7452" t="s">
        <v>16</v>
      </c>
      <c r="B7452" t="s">
        <v>120</v>
      </c>
      <c r="C7452" t="s">
        <v>4638</v>
      </c>
      <c r="D7452" t="s">
        <v>5911</v>
      </c>
      <c r="E7452" t="s">
        <v>5914</v>
      </c>
      <c r="F7452" s="1"/>
      <c r="G7452" s="1" t="str">
        <f t="array" ref="G7452">IF(COUNT(FIND(Keywords!$E$3:$E$5,I7452)),"실족추락","")</f>
        <v/>
      </c>
      <c r="H7452" s="1"/>
      <c r="I7452" t="s">
        <v>11807</v>
      </c>
      <c r="J7452" t="s">
        <v>13886</v>
      </c>
      <c r="K7452" t="s">
        <v>13780</v>
      </c>
      <c r="L7452" t="s">
        <v>14722</v>
      </c>
      <c r="M7452" t="s">
        <v>14538</v>
      </c>
      <c r="N7452" t="s">
        <v>15499</v>
      </c>
      <c r="O7452" t="s">
        <v>14538</v>
      </c>
    </row>
    <row r="7453" spans="1:15">
      <c r="A7453" t="s">
        <v>16</v>
      </c>
      <c r="B7453" t="s">
        <v>120</v>
      </c>
      <c r="C7453" t="s">
        <v>3966</v>
      </c>
      <c r="D7453" t="s">
        <v>5909</v>
      </c>
      <c r="E7453" t="s">
        <v>5914</v>
      </c>
      <c r="F7453" s="1"/>
      <c r="G7453" s="1" t="str">
        <f t="array" ref="G7453">IF(COUNT(FIND(Keywords!$E$3:$E$5,I7453)),"실족추락","")</f>
        <v/>
      </c>
      <c r="H7453" s="1"/>
      <c r="I7453" t="s">
        <v>11808</v>
      </c>
      <c r="J7453" t="s">
        <v>13741</v>
      </c>
      <c r="K7453" t="s">
        <v>14580</v>
      </c>
      <c r="L7453" t="s">
        <v>14995</v>
      </c>
      <c r="M7453" t="s">
        <v>14538</v>
      </c>
      <c r="N7453" t="s">
        <v>14704</v>
      </c>
      <c r="O7453" t="s">
        <v>14538</v>
      </c>
    </row>
    <row r="7454" spans="1:15">
      <c r="A7454" t="s">
        <v>16</v>
      </c>
      <c r="B7454" t="s">
        <v>120</v>
      </c>
      <c r="C7454" t="s">
        <v>3967</v>
      </c>
      <c r="D7454" t="s">
        <v>15977</v>
      </c>
      <c r="E7454" t="s">
        <v>5914</v>
      </c>
      <c r="F7454" s="1"/>
      <c r="G7454" s="1" t="str">
        <f t="array" ref="G7454">IF(COUNT(FIND(Keywords!$E$3:$E$5,I7454)),"실족추락","")</f>
        <v/>
      </c>
      <c r="H7454" s="1"/>
      <c r="I7454" t="s">
        <v>11809</v>
      </c>
      <c r="J7454" t="s">
        <v>13741</v>
      </c>
      <c r="K7454" t="s">
        <v>14304</v>
      </c>
      <c r="L7454" t="s">
        <v>15124</v>
      </c>
      <c r="M7454" t="s">
        <v>14538</v>
      </c>
      <c r="N7454" t="s">
        <v>14080</v>
      </c>
      <c r="O7454" t="s">
        <v>14538</v>
      </c>
    </row>
    <row r="7455" spans="1:15">
      <c r="A7455" t="s">
        <v>16</v>
      </c>
      <c r="B7455" t="s">
        <v>120</v>
      </c>
      <c r="C7455" t="s">
        <v>4639</v>
      </c>
      <c r="D7455" t="s">
        <v>5909</v>
      </c>
      <c r="E7455" t="s">
        <v>5914</v>
      </c>
      <c r="F7455" s="1"/>
      <c r="G7455" s="1" t="str">
        <f t="array" ref="G7455">IF(COUNT(FIND(Keywords!$E$3:$E$5,I7455)),"실족추락","")</f>
        <v/>
      </c>
      <c r="H7455" s="1"/>
      <c r="I7455" t="s">
        <v>11810</v>
      </c>
      <c r="J7455" t="s">
        <v>13766</v>
      </c>
      <c r="K7455" t="s">
        <v>14035</v>
      </c>
      <c r="L7455" t="s">
        <v>14500</v>
      </c>
      <c r="M7455" t="s">
        <v>14538</v>
      </c>
      <c r="N7455" t="s">
        <v>14489</v>
      </c>
      <c r="O7455" t="s">
        <v>14538</v>
      </c>
    </row>
    <row r="7456" spans="1:15">
      <c r="A7456" t="s">
        <v>16</v>
      </c>
      <c r="B7456" t="s">
        <v>120</v>
      </c>
      <c r="C7456" t="s">
        <v>4640</v>
      </c>
      <c r="D7456" t="s">
        <v>5909</v>
      </c>
      <c r="E7456" t="s">
        <v>5914</v>
      </c>
      <c r="F7456" s="1"/>
      <c r="G7456" s="1" t="str">
        <f t="array" ref="G7456">IF(COUNT(FIND(Keywords!$E$3:$E$5,I7456)),"실족추락","")</f>
        <v/>
      </c>
      <c r="H7456" s="1"/>
      <c r="I7456" t="s">
        <v>11811</v>
      </c>
      <c r="J7456" t="s">
        <v>13797</v>
      </c>
      <c r="K7456" t="s">
        <v>14170</v>
      </c>
      <c r="L7456" t="s">
        <v>14556</v>
      </c>
      <c r="M7456" t="s">
        <v>14538</v>
      </c>
      <c r="N7456" t="s">
        <v>15890</v>
      </c>
      <c r="O7456" t="s">
        <v>14538</v>
      </c>
    </row>
    <row r="7457" spans="1:15">
      <c r="A7457" t="s">
        <v>16</v>
      </c>
      <c r="B7457" t="s">
        <v>120</v>
      </c>
      <c r="C7457" t="s">
        <v>4640</v>
      </c>
      <c r="D7457" t="s">
        <v>5909</v>
      </c>
      <c r="E7457" t="s">
        <v>5914</v>
      </c>
      <c r="F7457" s="1"/>
      <c r="G7457" s="1" t="str">
        <f t="array" ref="G7457">IF(COUNT(FIND(Keywords!$E$3:$E$5,I7457)),"실족추락","")</f>
        <v>실족추락</v>
      </c>
      <c r="H7457" s="1"/>
      <c r="I7457" t="s">
        <v>11812</v>
      </c>
      <c r="J7457" t="s">
        <v>13797</v>
      </c>
      <c r="K7457" t="s">
        <v>14170</v>
      </c>
      <c r="L7457" t="s">
        <v>14556</v>
      </c>
      <c r="M7457" t="s">
        <v>14538</v>
      </c>
      <c r="N7457" t="s">
        <v>15890</v>
      </c>
      <c r="O7457" t="s">
        <v>14538</v>
      </c>
    </row>
    <row r="7458" spans="1:15">
      <c r="A7458" t="s">
        <v>16</v>
      </c>
      <c r="B7458" t="s">
        <v>120</v>
      </c>
      <c r="C7458" t="s">
        <v>1909</v>
      </c>
      <c r="D7458" t="s">
        <v>5911</v>
      </c>
      <c r="E7458" t="s">
        <v>5914</v>
      </c>
      <c r="F7458" s="1" t="s">
        <v>5911</v>
      </c>
      <c r="G7458" s="1" t="str">
        <f t="array" ref="G7458">IF(COUNT(FIND(Keywords!$E$3:$E$5,I7458)),"실족추락","")</f>
        <v/>
      </c>
      <c r="H7458" s="1"/>
      <c r="I7458" t="s">
        <v>11813</v>
      </c>
      <c r="J7458" t="s">
        <v>13792</v>
      </c>
      <c r="K7458" t="s">
        <v>14445</v>
      </c>
      <c r="L7458" t="s">
        <v>15287</v>
      </c>
      <c r="M7458" t="s">
        <v>14538</v>
      </c>
      <c r="N7458" t="s">
        <v>14455</v>
      </c>
      <c r="O7458" t="s">
        <v>14538</v>
      </c>
    </row>
    <row r="7459" spans="1:15">
      <c r="A7459" t="s">
        <v>16</v>
      </c>
      <c r="B7459" t="s">
        <v>120</v>
      </c>
      <c r="C7459" t="s">
        <v>4641</v>
      </c>
      <c r="D7459" t="s">
        <v>5909</v>
      </c>
      <c r="E7459" t="s">
        <v>5914</v>
      </c>
      <c r="F7459" s="1"/>
      <c r="G7459" s="1" t="str">
        <f t="array" ref="G7459">IF(COUNT(FIND(Keywords!$E$3:$E$5,I7459)),"실족추락","")</f>
        <v/>
      </c>
      <c r="H7459" s="1"/>
      <c r="I7459" t="s">
        <v>11814</v>
      </c>
      <c r="J7459" t="s">
        <v>13901</v>
      </c>
      <c r="K7459" t="s">
        <v>15099</v>
      </c>
      <c r="L7459" t="s">
        <v>14552</v>
      </c>
      <c r="M7459" t="s">
        <v>14538</v>
      </c>
      <c r="N7459" t="s">
        <v>14727</v>
      </c>
      <c r="O7459" t="s">
        <v>14538</v>
      </c>
    </row>
    <row r="7460" spans="1:15">
      <c r="A7460" t="s">
        <v>16</v>
      </c>
      <c r="B7460" t="s">
        <v>120</v>
      </c>
      <c r="C7460" t="s">
        <v>4642</v>
      </c>
      <c r="D7460" t="s">
        <v>16113</v>
      </c>
      <c r="E7460" t="s">
        <v>5914</v>
      </c>
      <c r="F7460" s="1" t="str">
        <f t="array" ref="F7460">IF(COUNT(FIND(Keywords!$C$3:$C$41,I7460)),"일반조난","")</f>
        <v/>
      </c>
      <c r="G7460" s="1" t="str">
        <f t="array" ref="G7460">IF(COUNT(FIND(Keywords!$E$3:$E$5,I7460)),"실족추락","")</f>
        <v/>
      </c>
      <c r="H7460" s="1" t="str">
        <f t="array" ref="H7460">IF(COUNT(FIND(Keywords!$B$3:$B$12,I7460)),"개인질환","")</f>
        <v/>
      </c>
      <c r="I7460" t="s">
        <v>11815</v>
      </c>
      <c r="J7460" t="s">
        <v>13987</v>
      </c>
      <c r="K7460" t="s">
        <v>15175</v>
      </c>
      <c r="L7460" t="s">
        <v>14555</v>
      </c>
      <c r="M7460" t="s">
        <v>14987</v>
      </c>
      <c r="N7460" t="s">
        <v>15228</v>
      </c>
      <c r="O7460" t="s">
        <v>14538</v>
      </c>
    </row>
    <row r="7461" spans="1:15">
      <c r="A7461" t="s">
        <v>16</v>
      </c>
      <c r="B7461" t="s">
        <v>120</v>
      </c>
      <c r="C7461" t="s">
        <v>4642</v>
      </c>
      <c r="D7461" t="s">
        <v>5909</v>
      </c>
      <c r="E7461" t="s">
        <v>5914</v>
      </c>
      <c r="F7461" s="1"/>
      <c r="G7461" s="1" t="str">
        <f t="array" ref="G7461">IF(COUNT(FIND(Keywords!$E$3:$E$5,I7461)),"실족추락","")</f>
        <v/>
      </c>
      <c r="H7461" s="1"/>
      <c r="I7461" t="s">
        <v>11816</v>
      </c>
      <c r="J7461" t="s">
        <v>13987</v>
      </c>
      <c r="K7461" t="s">
        <v>15175</v>
      </c>
      <c r="L7461" t="s">
        <v>14555</v>
      </c>
      <c r="M7461" t="s">
        <v>14987</v>
      </c>
      <c r="N7461" t="s">
        <v>15228</v>
      </c>
      <c r="O7461" t="s">
        <v>14538</v>
      </c>
    </row>
    <row r="7462" spans="1:15">
      <c r="A7462" t="s">
        <v>16</v>
      </c>
      <c r="B7462" t="s">
        <v>120</v>
      </c>
      <c r="C7462" t="s">
        <v>2663</v>
      </c>
      <c r="D7462" t="s">
        <v>5909</v>
      </c>
      <c r="E7462" t="s">
        <v>5914</v>
      </c>
      <c r="F7462" s="1"/>
      <c r="G7462" s="1" t="str">
        <f t="array" ref="G7462">IF(COUNT(FIND(Keywords!$E$3:$E$5,I7462)),"실족추락","")</f>
        <v/>
      </c>
      <c r="H7462" s="1"/>
      <c r="I7462" t="s">
        <v>11817</v>
      </c>
      <c r="J7462" t="s">
        <v>13948</v>
      </c>
      <c r="K7462" t="s">
        <v>15200</v>
      </c>
      <c r="L7462" t="s">
        <v>14517</v>
      </c>
      <c r="M7462" t="s">
        <v>14643</v>
      </c>
      <c r="N7462" t="s">
        <v>14478</v>
      </c>
      <c r="O7462" t="s">
        <v>14538</v>
      </c>
    </row>
    <row r="7463" spans="1:15">
      <c r="A7463" t="s">
        <v>16</v>
      </c>
      <c r="B7463" t="s">
        <v>120</v>
      </c>
      <c r="C7463" t="s">
        <v>4643</v>
      </c>
      <c r="D7463" t="s">
        <v>5910</v>
      </c>
      <c r="E7463" t="s">
        <v>5914</v>
      </c>
      <c r="F7463" s="1"/>
      <c r="G7463" s="1" t="str">
        <f t="array" ref="G7463">IF(COUNT(FIND(Keywords!$E$3:$E$5,I7463)),"실족추락","")</f>
        <v/>
      </c>
      <c r="H7463" s="1"/>
      <c r="I7463" t="s">
        <v>11818</v>
      </c>
      <c r="J7463" t="s">
        <v>13878</v>
      </c>
      <c r="K7463" t="s">
        <v>14870</v>
      </c>
      <c r="L7463" t="s">
        <v>14099</v>
      </c>
      <c r="M7463" t="s">
        <v>14538</v>
      </c>
      <c r="N7463" t="s">
        <v>15007</v>
      </c>
      <c r="O7463" t="s">
        <v>14538</v>
      </c>
    </row>
    <row r="7464" spans="1:15">
      <c r="A7464" t="s">
        <v>16</v>
      </c>
      <c r="B7464" t="s">
        <v>120</v>
      </c>
      <c r="C7464" t="s">
        <v>4644</v>
      </c>
      <c r="D7464" t="s">
        <v>5909</v>
      </c>
      <c r="E7464" t="s">
        <v>5914</v>
      </c>
      <c r="F7464" s="1"/>
      <c r="G7464" s="1" t="str">
        <f t="array" ref="G7464">IF(COUNT(FIND(Keywords!$E$3:$E$5,I7464)),"실족추락","")</f>
        <v/>
      </c>
      <c r="H7464" s="1"/>
      <c r="I7464" t="s">
        <v>11819</v>
      </c>
      <c r="J7464" t="s">
        <v>13902</v>
      </c>
      <c r="K7464" t="s">
        <v>15449</v>
      </c>
      <c r="L7464" t="s">
        <v>14510</v>
      </c>
      <c r="M7464" t="s">
        <v>14538</v>
      </c>
      <c r="N7464" t="s">
        <v>14130</v>
      </c>
      <c r="O7464" t="s">
        <v>14538</v>
      </c>
    </row>
    <row r="7465" spans="1:15">
      <c r="A7465" t="s">
        <v>16</v>
      </c>
      <c r="B7465" t="s">
        <v>120</v>
      </c>
      <c r="C7465" t="s">
        <v>3969</v>
      </c>
      <c r="D7465" t="s">
        <v>5909</v>
      </c>
      <c r="E7465" t="s">
        <v>5914</v>
      </c>
      <c r="F7465" s="1"/>
      <c r="G7465" s="1" t="str">
        <f t="array" ref="G7465">IF(COUNT(FIND(Keywords!$E$3:$E$5,I7465)),"실족추락","")</f>
        <v/>
      </c>
      <c r="H7465" s="1"/>
      <c r="I7465" t="s">
        <v>11820</v>
      </c>
      <c r="J7465" t="s">
        <v>13921</v>
      </c>
      <c r="K7465" t="s">
        <v>14450</v>
      </c>
      <c r="L7465" t="s">
        <v>14817</v>
      </c>
      <c r="M7465" t="s">
        <v>14538</v>
      </c>
      <c r="N7465" t="s">
        <v>15547</v>
      </c>
      <c r="O7465" t="s">
        <v>14538</v>
      </c>
    </row>
    <row r="7466" spans="1:15">
      <c r="A7466" t="s">
        <v>16</v>
      </c>
      <c r="B7466" t="s">
        <v>120</v>
      </c>
      <c r="C7466" t="s">
        <v>4645</v>
      </c>
      <c r="D7466" t="s">
        <v>5911</v>
      </c>
      <c r="E7466" t="s">
        <v>5914</v>
      </c>
      <c r="F7466" s="1"/>
      <c r="G7466" s="1" t="str">
        <f t="array" ref="G7466">IF(COUNT(FIND(Keywords!$E$3:$E$5,I7466)),"실족추락","")</f>
        <v/>
      </c>
      <c r="H7466" s="1"/>
      <c r="I7466" t="s">
        <v>11821</v>
      </c>
      <c r="J7466" t="s">
        <v>14040</v>
      </c>
      <c r="K7466" t="s">
        <v>14567</v>
      </c>
      <c r="L7466" t="s">
        <v>15278</v>
      </c>
      <c r="M7466" t="s">
        <v>14538</v>
      </c>
      <c r="N7466" t="s">
        <v>14666</v>
      </c>
      <c r="O7466" t="s">
        <v>14538</v>
      </c>
    </row>
    <row r="7467" spans="1:15">
      <c r="A7467" t="s">
        <v>16</v>
      </c>
      <c r="B7467" t="s">
        <v>120</v>
      </c>
      <c r="C7467" t="s">
        <v>4646</v>
      </c>
      <c r="D7467" t="s">
        <v>5911</v>
      </c>
      <c r="E7467" t="s">
        <v>5914</v>
      </c>
      <c r="F7467" s="1" t="s">
        <v>5911</v>
      </c>
      <c r="G7467" s="1" t="str">
        <f t="array" ref="G7467">IF(COUNT(FIND(Keywords!$E$3:$E$5,I7467)),"실족추락","")</f>
        <v/>
      </c>
      <c r="H7467" s="1"/>
      <c r="I7467" t="s">
        <v>11822</v>
      </c>
      <c r="J7467" t="s">
        <v>14010</v>
      </c>
      <c r="K7467" t="s">
        <v>14521</v>
      </c>
      <c r="L7467" t="s">
        <v>14340</v>
      </c>
      <c r="M7467" t="s">
        <v>14538</v>
      </c>
      <c r="N7467" t="s">
        <v>14448</v>
      </c>
      <c r="O7467" t="s">
        <v>14538</v>
      </c>
    </row>
    <row r="7468" spans="1:15">
      <c r="A7468" t="s">
        <v>16</v>
      </c>
      <c r="B7468" t="s">
        <v>120</v>
      </c>
      <c r="C7468" t="s">
        <v>4647</v>
      </c>
      <c r="D7468" t="s">
        <v>5909</v>
      </c>
      <c r="E7468" t="s">
        <v>5914</v>
      </c>
      <c r="F7468" s="1"/>
      <c r="G7468" s="1" t="str">
        <f t="array" ref="G7468">IF(COUNT(FIND(Keywords!$E$3:$E$5,I7468)),"실족추락","")</f>
        <v/>
      </c>
      <c r="H7468" s="1"/>
      <c r="I7468" t="s">
        <v>11823</v>
      </c>
      <c r="J7468" t="s">
        <v>13860</v>
      </c>
      <c r="K7468" t="s">
        <v>14049</v>
      </c>
      <c r="L7468" t="s">
        <v>14107</v>
      </c>
      <c r="M7468" t="s">
        <v>14538</v>
      </c>
      <c r="N7468" t="s">
        <v>14295</v>
      </c>
      <c r="O7468" t="s">
        <v>14538</v>
      </c>
    </row>
    <row r="7469" spans="1:15">
      <c r="A7469" t="s">
        <v>16</v>
      </c>
      <c r="B7469" t="s">
        <v>120</v>
      </c>
      <c r="C7469" t="s">
        <v>3971</v>
      </c>
      <c r="D7469" t="s">
        <v>5909</v>
      </c>
      <c r="E7469" t="s">
        <v>5914</v>
      </c>
      <c r="F7469" s="1"/>
      <c r="G7469" s="1" t="str">
        <f t="array" ref="G7469">IF(COUNT(FIND(Keywords!$E$3:$E$5,I7469)),"실족추락","")</f>
        <v/>
      </c>
      <c r="H7469" s="1"/>
      <c r="I7469" t="s">
        <v>11824</v>
      </c>
      <c r="J7469" t="s">
        <v>13840</v>
      </c>
      <c r="K7469" t="s">
        <v>13771</v>
      </c>
      <c r="L7469" t="s">
        <v>15139</v>
      </c>
      <c r="M7469" t="s">
        <v>14538</v>
      </c>
      <c r="N7469" t="s">
        <v>14294</v>
      </c>
      <c r="O7469" t="s">
        <v>14538</v>
      </c>
    </row>
    <row r="7470" spans="1:15">
      <c r="A7470" t="s">
        <v>16</v>
      </c>
      <c r="B7470" t="s">
        <v>120</v>
      </c>
      <c r="C7470" t="s">
        <v>4648</v>
      </c>
      <c r="D7470" t="s">
        <v>16113</v>
      </c>
      <c r="E7470" t="s">
        <v>5914</v>
      </c>
      <c r="F7470" s="1" t="str">
        <f t="array" ref="F7470">IF(COUNT(FIND(Keywords!$C$3:$C$41,I7470)),"일반조난","")</f>
        <v/>
      </c>
      <c r="G7470" s="1" t="str">
        <f t="array" ref="G7470">IF(COUNT(FIND(Keywords!$E$3:$E$5,I7470)),"실족추락","")</f>
        <v/>
      </c>
      <c r="H7470" s="1" t="str">
        <f t="array" ref="H7470">IF(COUNT(FIND(Keywords!$B$3:$B$12,I7470)),"개인질환","")</f>
        <v/>
      </c>
      <c r="I7470" t="s">
        <v>11825</v>
      </c>
      <c r="J7470" t="s">
        <v>13879</v>
      </c>
      <c r="K7470" t="s">
        <v>13751</v>
      </c>
      <c r="L7470" t="s">
        <v>14776</v>
      </c>
      <c r="M7470" t="s">
        <v>14538</v>
      </c>
      <c r="N7470" t="s">
        <v>14146</v>
      </c>
      <c r="O7470" t="s">
        <v>14538</v>
      </c>
    </row>
    <row r="7471" spans="1:15">
      <c r="A7471" t="s">
        <v>16</v>
      </c>
      <c r="B7471" t="s">
        <v>120</v>
      </c>
      <c r="C7471" t="s">
        <v>4649</v>
      </c>
      <c r="D7471" t="s">
        <v>5911</v>
      </c>
      <c r="E7471" t="s">
        <v>5914</v>
      </c>
      <c r="F7471" s="1" t="s">
        <v>5911</v>
      </c>
      <c r="G7471" s="1" t="str">
        <f t="array" ref="G7471">IF(COUNT(FIND(Keywords!$E$3:$E$5,I7471)),"실족추락","")</f>
        <v/>
      </c>
      <c r="H7471" s="1"/>
      <c r="I7471" t="s">
        <v>11826</v>
      </c>
      <c r="J7471" t="s">
        <v>13861</v>
      </c>
      <c r="K7471" t="s">
        <v>14269</v>
      </c>
      <c r="L7471" t="s">
        <v>15496</v>
      </c>
      <c r="M7471" t="s">
        <v>14538</v>
      </c>
      <c r="N7471" t="s">
        <v>14714</v>
      </c>
      <c r="O7471" t="s">
        <v>14538</v>
      </c>
    </row>
    <row r="7472" spans="1:15">
      <c r="A7472" t="s">
        <v>16</v>
      </c>
      <c r="B7472" t="s">
        <v>120</v>
      </c>
      <c r="C7472" t="s">
        <v>4649</v>
      </c>
      <c r="D7472" t="s">
        <v>5911</v>
      </c>
      <c r="E7472" t="s">
        <v>5914</v>
      </c>
      <c r="F7472" s="1"/>
      <c r="G7472" s="1" t="str">
        <f t="array" ref="G7472">IF(COUNT(FIND(Keywords!$E$3:$E$5,I7472)),"실족추락","")</f>
        <v/>
      </c>
      <c r="H7472" s="1"/>
      <c r="I7472" t="s">
        <v>11827</v>
      </c>
      <c r="J7472" t="s">
        <v>13861</v>
      </c>
      <c r="K7472" t="s">
        <v>14269</v>
      </c>
      <c r="L7472" t="s">
        <v>15496</v>
      </c>
      <c r="M7472" t="s">
        <v>14538</v>
      </c>
      <c r="N7472" t="s">
        <v>14714</v>
      </c>
      <c r="O7472" t="s">
        <v>14538</v>
      </c>
    </row>
    <row r="7473" spans="1:15">
      <c r="A7473" t="s">
        <v>16</v>
      </c>
      <c r="B7473" t="s">
        <v>120</v>
      </c>
      <c r="C7473" t="s">
        <v>4650</v>
      </c>
      <c r="D7473" t="s">
        <v>5911</v>
      </c>
      <c r="E7473" t="s">
        <v>5914</v>
      </c>
      <c r="F7473" s="1"/>
      <c r="G7473" s="1" t="str">
        <f t="array" ref="G7473">IF(COUNT(FIND(Keywords!$E$3:$E$5,I7473)),"실족추락","")</f>
        <v/>
      </c>
      <c r="H7473" s="1"/>
      <c r="I7473" t="s">
        <v>11828</v>
      </c>
      <c r="J7473" t="s">
        <v>13847</v>
      </c>
      <c r="K7473" t="s">
        <v>14473</v>
      </c>
      <c r="L7473" t="s">
        <v>14822</v>
      </c>
      <c r="M7473" t="s">
        <v>14538</v>
      </c>
      <c r="N7473" t="s">
        <v>15199</v>
      </c>
      <c r="O7473" t="s">
        <v>14538</v>
      </c>
    </row>
    <row r="7474" spans="1:15">
      <c r="A7474" t="s">
        <v>16</v>
      </c>
      <c r="B7474" t="s">
        <v>120</v>
      </c>
      <c r="C7474" t="s">
        <v>2121</v>
      </c>
      <c r="D7474" t="s">
        <v>15977</v>
      </c>
      <c r="E7474" t="s">
        <v>5914</v>
      </c>
      <c r="F7474" s="1"/>
      <c r="G7474" s="1" t="str">
        <f t="array" ref="G7474">IF(COUNT(FIND(Keywords!$E$3:$E$5,I7474)),"실족추락","")</f>
        <v/>
      </c>
      <c r="H7474" s="1"/>
      <c r="I7474" t="s">
        <v>11829</v>
      </c>
      <c r="J7474" t="s">
        <v>14038</v>
      </c>
      <c r="K7474" t="s">
        <v>14783</v>
      </c>
      <c r="L7474" t="s">
        <v>14106</v>
      </c>
      <c r="M7474" t="s">
        <v>14538</v>
      </c>
      <c r="N7474" t="s">
        <v>14840</v>
      </c>
      <c r="O7474" t="s">
        <v>14538</v>
      </c>
    </row>
    <row r="7475" spans="1:15">
      <c r="A7475" t="s">
        <v>16</v>
      </c>
      <c r="B7475" t="s">
        <v>120</v>
      </c>
      <c r="C7475" t="s">
        <v>4651</v>
      </c>
      <c r="D7475" t="s">
        <v>5909</v>
      </c>
      <c r="E7475" t="s">
        <v>5914</v>
      </c>
      <c r="F7475" s="1"/>
      <c r="G7475" s="1" t="str">
        <f t="array" ref="G7475">IF(COUNT(FIND(Keywords!$E$3:$E$5,I7475)),"실족추락","")</f>
        <v/>
      </c>
      <c r="H7475" s="1"/>
      <c r="I7475" t="s">
        <v>11830</v>
      </c>
      <c r="J7475" t="s">
        <v>13832</v>
      </c>
      <c r="K7475" t="s">
        <v>14954</v>
      </c>
      <c r="L7475" t="s">
        <v>14932</v>
      </c>
      <c r="M7475" t="s">
        <v>14538</v>
      </c>
      <c r="N7475" t="s">
        <v>14122</v>
      </c>
      <c r="O7475" t="s">
        <v>14538</v>
      </c>
    </row>
    <row r="7476" spans="1:15">
      <c r="A7476" t="s">
        <v>16</v>
      </c>
      <c r="B7476" t="s">
        <v>120</v>
      </c>
      <c r="C7476" t="s">
        <v>4652</v>
      </c>
      <c r="D7476" t="s">
        <v>15977</v>
      </c>
      <c r="E7476" t="s">
        <v>5914</v>
      </c>
      <c r="F7476" s="1"/>
      <c r="G7476" s="1" t="str">
        <f t="array" ref="G7476">IF(COUNT(FIND(Keywords!$E$3:$E$5,I7476)),"실족추락","")</f>
        <v/>
      </c>
      <c r="H7476" s="1"/>
      <c r="I7476" t="s">
        <v>11831</v>
      </c>
      <c r="J7476" t="s">
        <v>13799</v>
      </c>
      <c r="K7476" t="s">
        <v>14758</v>
      </c>
      <c r="L7476" t="s">
        <v>14494</v>
      </c>
      <c r="M7476" t="s">
        <v>14538</v>
      </c>
      <c r="N7476" t="s">
        <v>14701</v>
      </c>
      <c r="O7476" t="s">
        <v>14538</v>
      </c>
    </row>
    <row r="7477" spans="1:15">
      <c r="A7477" t="s">
        <v>16</v>
      </c>
      <c r="B7477" t="s">
        <v>120</v>
      </c>
      <c r="C7477" t="s">
        <v>4653</v>
      </c>
      <c r="D7477" t="s">
        <v>5911</v>
      </c>
      <c r="E7477" t="s">
        <v>5914</v>
      </c>
      <c r="F7477" s="1"/>
      <c r="G7477" s="1" t="str">
        <f t="array" ref="G7477">IF(COUNT(FIND(Keywords!$E$3:$E$5,I7477)),"실족추락","")</f>
        <v/>
      </c>
      <c r="H7477" s="1"/>
      <c r="I7477" t="s">
        <v>11832</v>
      </c>
      <c r="J7477" t="s">
        <v>13876</v>
      </c>
      <c r="K7477" t="s">
        <v>14251</v>
      </c>
      <c r="L7477" t="s">
        <v>15496</v>
      </c>
      <c r="M7477" t="s">
        <v>14538</v>
      </c>
      <c r="N7477" t="s">
        <v>15127</v>
      </c>
      <c r="O7477" t="s">
        <v>14538</v>
      </c>
    </row>
    <row r="7478" spans="1:15">
      <c r="A7478" t="s">
        <v>16</v>
      </c>
      <c r="B7478" t="s">
        <v>120</v>
      </c>
      <c r="C7478" t="s">
        <v>4654</v>
      </c>
      <c r="D7478" t="s">
        <v>5911</v>
      </c>
      <c r="E7478" t="s">
        <v>5914</v>
      </c>
      <c r="F7478" s="1"/>
      <c r="G7478" s="1" t="str">
        <f t="array" ref="G7478">IF(COUNT(FIND(Keywords!$E$3:$E$5,I7478)),"실족추락","")</f>
        <v/>
      </c>
      <c r="H7478" s="1"/>
      <c r="I7478" t="s">
        <v>11833</v>
      </c>
      <c r="J7478" t="s">
        <v>13934</v>
      </c>
      <c r="K7478" t="s">
        <v>14571</v>
      </c>
      <c r="L7478" t="s">
        <v>14975</v>
      </c>
      <c r="M7478" t="s">
        <v>14538</v>
      </c>
      <c r="N7478" t="s">
        <v>15346</v>
      </c>
      <c r="O7478" t="s">
        <v>14538</v>
      </c>
    </row>
    <row r="7479" spans="1:15">
      <c r="A7479" t="s">
        <v>16</v>
      </c>
      <c r="B7479" t="s">
        <v>120</v>
      </c>
      <c r="C7479" t="s">
        <v>4654</v>
      </c>
      <c r="D7479" t="s">
        <v>5911</v>
      </c>
      <c r="E7479" t="s">
        <v>5914</v>
      </c>
      <c r="F7479" s="1"/>
      <c r="G7479" s="1" t="str">
        <f t="array" ref="G7479">IF(COUNT(FIND(Keywords!$E$3:$E$5,I7479)),"실족추락","")</f>
        <v/>
      </c>
      <c r="H7479" s="1"/>
      <c r="I7479" t="s">
        <v>11834</v>
      </c>
      <c r="J7479" t="s">
        <v>13934</v>
      </c>
      <c r="K7479" t="s">
        <v>14571</v>
      </c>
      <c r="L7479" t="s">
        <v>14975</v>
      </c>
      <c r="M7479" t="s">
        <v>14538</v>
      </c>
      <c r="N7479" t="s">
        <v>15346</v>
      </c>
      <c r="O7479" t="s">
        <v>14538</v>
      </c>
    </row>
    <row r="7480" spans="1:15">
      <c r="A7480" t="s">
        <v>16</v>
      </c>
      <c r="B7480" t="s">
        <v>120</v>
      </c>
      <c r="C7480" t="s">
        <v>4655</v>
      </c>
      <c r="D7480" t="s">
        <v>5909</v>
      </c>
      <c r="E7480" t="s">
        <v>5914</v>
      </c>
      <c r="F7480" s="1"/>
      <c r="G7480" s="1" t="str">
        <f t="array" ref="G7480">IF(COUNT(FIND(Keywords!$E$3:$E$5,I7480)),"실족추락","")</f>
        <v>실족추락</v>
      </c>
      <c r="H7480" s="1"/>
      <c r="I7480" t="s">
        <v>11835</v>
      </c>
      <c r="J7480" t="s">
        <v>13826</v>
      </c>
      <c r="K7480" t="s">
        <v>15289</v>
      </c>
      <c r="L7480" t="s">
        <v>14529</v>
      </c>
      <c r="M7480" t="s">
        <v>14538</v>
      </c>
      <c r="N7480" t="s">
        <v>15451</v>
      </c>
      <c r="O7480" t="s">
        <v>14538</v>
      </c>
    </row>
    <row r="7481" spans="1:15">
      <c r="A7481" t="s">
        <v>16</v>
      </c>
      <c r="B7481" t="s">
        <v>120</v>
      </c>
      <c r="C7481" t="s">
        <v>4655</v>
      </c>
      <c r="D7481" t="s">
        <v>5909</v>
      </c>
      <c r="E7481" t="s">
        <v>5914</v>
      </c>
      <c r="F7481" s="1"/>
      <c r="G7481" s="1" t="str">
        <f t="array" ref="G7481">IF(COUNT(FIND(Keywords!$E$3:$E$5,I7481)),"실족추락","")</f>
        <v/>
      </c>
      <c r="H7481" s="1"/>
      <c r="I7481" t="s">
        <v>11836</v>
      </c>
      <c r="J7481" t="s">
        <v>13826</v>
      </c>
      <c r="K7481" t="s">
        <v>15289</v>
      </c>
      <c r="L7481" t="s">
        <v>14529</v>
      </c>
      <c r="M7481" t="s">
        <v>14538</v>
      </c>
      <c r="N7481" t="s">
        <v>15451</v>
      </c>
      <c r="O7481" t="s">
        <v>14538</v>
      </c>
    </row>
    <row r="7482" spans="1:15">
      <c r="A7482" t="s">
        <v>16</v>
      </c>
      <c r="B7482" t="s">
        <v>120</v>
      </c>
      <c r="C7482" t="s">
        <v>4656</v>
      </c>
      <c r="D7482" t="s">
        <v>5909</v>
      </c>
      <c r="E7482" t="s">
        <v>5914</v>
      </c>
      <c r="F7482" s="1"/>
      <c r="G7482" s="1" t="str">
        <f t="array" ref="G7482">IF(COUNT(FIND(Keywords!$E$3:$E$5,I7482)),"실족추락","")</f>
        <v>실족추락</v>
      </c>
      <c r="H7482" s="1"/>
      <c r="I7482" t="s">
        <v>11837</v>
      </c>
      <c r="J7482" t="s">
        <v>13863</v>
      </c>
      <c r="K7482" t="s">
        <v>15195</v>
      </c>
      <c r="L7482" t="s">
        <v>14537</v>
      </c>
      <c r="M7482" t="s">
        <v>14538</v>
      </c>
      <c r="N7482" t="s">
        <v>14671</v>
      </c>
      <c r="O7482" t="s">
        <v>14538</v>
      </c>
    </row>
    <row r="7483" spans="1:15">
      <c r="A7483" t="s">
        <v>16</v>
      </c>
      <c r="B7483" t="s">
        <v>120</v>
      </c>
      <c r="C7483" t="s">
        <v>2624</v>
      </c>
      <c r="D7483" t="s">
        <v>5909</v>
      </c>
      <c r="E7483" t="s">
        <v>5914</v>
      </c>
      <c r="F7483" s="1"/>
      <c r="G7483" s="1" t="str">
        <f t="array" ref="G7483">IF(COUNT(FIND(Keywords!$E$3:$E$5,I7483)),"실족추락","")</f>
        <v/>
      </c>
      <c r="H7483" s="1"/>
      <c r="I7483" t="s">
        <v>11838</v>
      </c>
      <c r="J7483" t="s">
        <v>13820</v>
      </c>
      <c r="K7483" t="s">
        <v>14805</v>
      </c>
      <c r="L7483" t="s">
        <v>15553</v>
      </c>
      <c r="M7483" t="s">
        <v>14538</v>
      </c>
      <c r="N7483" t="s">
        <v>14814</v>
      </c>
      <c r="O7483" t="s">
        <v>14538</v>
      </c>
    </row>
    <row r="7484" spans="1:15">
      <c r="A7484" t="s">
        <v>16</v>
      </c>
      <c r="B7484" t="s">
        <v>120</v>
      </c>
      <c r="C7484" t="s">
        <v>2983</v>
      </c>
      <c r="D7484" t="s">
        <v>5909</v>
      </c>
      <c r="E7484" t="s">
        <v>5914</v>
      </c>
      <c r="F7484" s="1"/>
      <c r="G7484" s="1" t="str">
        <f t="array" ref="G7484">IF(COUNT(FIND(Keywords!$E$3:$E$5,I7484)),"실족추락","")</f>
        <v/>
      </c>
      <c r="H7484" s="1"/>
      <c r="I7484" t="s">
        <v>11839</v>
      </c>
      <c r="J7484" t="s">
        <v>13808</v>
      </c>
      <c r="K7484" t="s">
        <v>14752</v>
      </c>
      <c r="L7484" t="s">
        <v>14367</v>
      </c>
      <c r="M7484" t="s">
        <v>14538</v>
      </c>
      <c r="N7484" t="s">
        <v>15279</v>
      </c>
      <c r="O7484" t="s">
        <v>14538</v>
      </c>
    </row>
    <row r="7485" spans="1:15">
      <c r="A7485" t="s">
        <v>16</v>
      </c>
      <c r="B7485" t="s">
        <v>120</v>
      </c>
      <c r="C7485" t="s">
        <v>2983</v>
      </c>
      <c r="D7485" t="s">
        <v>16113</v>
      </c>
      <c r="E7485" t="s">
        <v>5914</v>
      </c>
      <c r="F7485" s="1" t="str">
        <f t="array" ref="F7485">IF(COUNT(FIND(Keywords!$C$3:$C$41,I7485)),"일반조난","")</f>
        <v/>
      </c>
      <c r="G7485" s="1" t="str">
        <f t="array" ref="G7485">IF(COUNT(FIND(Keywords!$E$3:$E$5,I7485)),"실족추락","")</f>
        <v/>
      </c>
      <c r="H7485" s="1" t="str">
        <f t="array" ref="H7485">IF(COUNT(FIND(Keywords!$B$3:$B$12,I7485)),"개인질환","")</f>
        <v/>
      </c>
      <c r="I7485" t="s">
        <v>11840</v>
      </c>
      <c r="J7485" t="s">
        <v>13808</v>
      </c>
      <c r="K7485" t="s">
        <v>14752</v>
      </c>
      <c r="L7485" t="s">
        <v>14367</v>
      </c>
      <c r="M7485" t="s">
        <v>14538</v>
      </c>
      <c r="N7485" t="s">
        <v>15279</v>
      </c>
      <c r="O7485" t="s">
        <v>14538</v>
      </c>
    </row>
    <row r="7486" spans="1:15">
      <c r="A7486" t="s">
        <v>16</v>
      </c>
      <c r="B7486" t="s">
        <v>120</v>
      </c>
      <c r="C7486" t="s">
        <v>3972</v>
      </c>
      <c r="D7486" t="s">
        <v>15977</v>
      </c>
      <c r="E7486" t="s">
        <v>5914</v>
      </c>
      <c r="F7486" s="1"/>
      <c r="G7486" s="1" t="str">
        <f t="array" ref="G7486">IF(COUNT(FIND(Keywords!$E$3:$E$5,I7486)),"실족추락","")</f>
        <v/>
      </c>
      <c r="H7486" s="1"/>
      <c r="I7486" t="s">
        <v>11841</v>
      </c>
      <c r="J7486" t="s">
        <v>13871</v>
      </c>
      <c r="K7486" t="s">
        <v>15368</v>
      </c>
      <c r="L7486" t="s">
        <v>15239</v>
      </c>
      <c r="M7486" t="s">
        <v>14538</v>
      </c>
      <c r="N7486" t="s">
        <v>14950</v>
      </c>
      <c r="O7486" t="s">
        <v>14538</v>
      </c>
    </row>
    <row r="7487" spans="1:15">
      <c r="A7487" t="s">
        <v>16</v>
      </c>
      <c r="B7487" t="s">
        <v>120</v>
      </c>
      <c r="C7487" t="s">
        <v>4657</v>
      </c>
      <c r="D7487" t="s">
        <v>16113</v>
      </c>
      <c r="E7487" t="s">
        <v>5914</v>
      </c>
      <c r="F7487" s="1" t="str">
        <f t="array" ref="F7487">IF(COUNT(FIND(Keywords!$C$3:$C$41,I7487)),"일반조난","")</f>
        <v/>
      </c>
      <c r="G7487" s="1" t="str">
        <f t="array" ref="G7487">IF(COUNT(FIND(Keywords!$E$3:$E$5,I7487)),"실족추락","")</f>
        <v/>
      </c>
      <c r="H7487" s="1" t="str">
        <f t="array" ref="H7487">IF(COUNT(FIND(Keywords!$B$3:$B$12,I7487)),"개인질환","")</f>
        <v/>
      </c>
      <c r="I7487" t="s">
        <v>11842</v>
      </c>
      <c r="J7487" t="s">
        <v>13810</v>
      </c>
      <c r="K7487" t="s">
        <v>13771</v>
      </c>
      <c r="L7487" t="s">
        <v>14512</v>
      </c>
      <c r="M7487" t="s">
        <v>14538</v>
      </c>
      <c r="N7487" t="s">
        <v>14139</v>
      </c>
      <c r="O7487" t="s">
        <v>14538</v>
      </c>
    </row>
    <row r="7488" spans="1:15">
      <c r="A7488" t="s">
        <v>16</v>
      </c>
      <c r="B7488" t="s">
        <v>120</v>
      </c>
      <c r="C7488" t="s">
        <v>4658</v>
      </c>
      <c r="D7488" t="s">
        <v>5909</v>
      </c>
      <c r="E7488" t="s">
        <v>5914</v>
      </c>
      <c r="F7488" s="1"/>
      <c r="G7488" s="1" t="str">
        <f t="array" ref="G7488">IF(COUNT(FIND(Keywords!$E$3:$E$5,I7488)),"실족추락","")</f>
        <v/>
      </c>
      <c r="H7488" s="1"/>
      <c r="I7488" t="s">
        <v>11843</v>
      </c>
      <c r="J7488" t="s">
        <v>13887</v>
      </c>
      <c r="K7488" t="s">
        <v>15289</v>
      </c>
      <c r="L7488" t="s">
        <v>14944</v>
      </c>
      <c r="M7488" t="s">
        <v>14538</v>
      </c>
      <c r="N7488" t="s">
        <v>14159</v>
      </c>
      <c r="O7488" t="s">
        <v>14538</v>
      </c>
    </row>
    <row r="7489" spans="1:15">
      <c r="A7489" t="s">
        <v>16</v>
      </c>
      <c r="B7489" t="s">
        <v>120</v>
      </c>
      <c r="C7489" t="s">
        <v>4659</v>
      </c>
      <c r="D7489" t="s">
        <v>5911</v>
      </c>
      <c r="E7489" t="s">
        <v>5914</v>
      </c>
      <c r="F7489" s="1" t="s">
        <v>5911</v>
      </c>
      <c r="G7489" s="1" t="str">
        <f t="array" ref="G7489">IF(COUNT(FIND(Keywords!$E$3:$E$5,I7489)),"실족추락","")</f>
        <v/>
      </c>
      <c r="H7489" s="1"/>
      <c r="I7489" t="s">
        <v>11844</v>
      </c>
      <c r="J7489" t="s">
        <v>14022</v>
      </c>
      <c r="K7489" t="s">
        <v>14870</v>
      </c>
      <c r="L7489" t="s">
        <v>14517</v>
      </c>
      <c r="M7489" t="s">
        <v>14538</v>
      </c>
      <c r="N7489" t="s">
        <v>15018</v>
      </c>
      <c r="O7489" t="s">
        <v>14538</v>
      </c>
    </row>
    <row r="7490" spans="1:15">
      <c r="A7490" t="s">
        <v>16</v>
      </c>
      <c r="B7490" t="s">
        <v>120</v>
      </c>
      <c r="C7490" t="s">
        <v>4660</v>
      </c>
      <c r="D7490" t="s">
        <v>5911</v>
      </c>
      <c r="E7490" t="s">
        <v>5914</v>
      </c>
      <c r="F7490" s="1"/>
      <c r="G7490" s="1" t="str">
        <f t="array" ref="G7490">IF(COUNT(FIND(Keywords!$E$3:$E$5,I7490)),"실족추락","")</f>
        <v/>
      </c>
      <c r="H7490" s="1"/>
      <c r="I7490" t="s">
        <v>11845</v>
      </c>
      <c r="J7490" t="s">
        <v>13819</v>
      </c>
      <c r="K7490" t="s">
        <v>14430</v>
      </c>
      <c r="L7490" t="s">
        <v>14740</v>
      </c>
      <c r="M7490" t="s">
        <v>14538</v>
      </c>
      <c r="N7490" t="s">
        <v>14524</v>
      </c>
      <c r="O7490" t="s">
        <v>14538</v>
      </c>
    </row>
    <row r="7491" spans="1:15">
      <c r="A7491" t="s">
        <v>16</v>
      </c>
      <c r="B7491" t="s">
        <v>120</v>
      </c>
      <c r="C7491" t="s">
        <v>4661</v>
      </c>
      <c r="D7491" t="s">
        <v>5909</v>
      </c>
      <c r="E7491" t="s">
        <v>5914</v>
      </c>
      <c r="F7491" s="1"/>
      <c r="G7491" s="1" t="str">
        <f t="array" ref="G7491">IF(COUNT(FIND(Keywords!$E$3:$E$5,I7491)),"실족추락","")</f>
        <v/>
      </c>
      <c r="H7491" s="1"/>
      <c r="I7491" t="s">
        <v>11846</v>
      </c>
      <c r="J7491" t="s">
        <v>13765</v>
      </c>
      <c r="K7491" t="s">
        <v>14967</v>
      </c>
      <c r="L7491" t="s">
        <v>14987</v>
      </c>
      <c r="M7491" t="s">
        <v>14538</v>
      </c>
      <c r="N7491" t="s">
        <v>14156</v>
      </c>
      <c r="O7491" t="s">
        <v>14538</v>
      </c>
    </row>
    <row r="7492" spans="1:15">
      <c r="A7492" t="s">
        <v>16</v>
      </c>
      <c r="B7492" t="s">
        <v>120</v>
      </c>
      <c r="C7492" t="s">
        <v>4662</v>
      </c>
      <c r="D7492" t="s">
        <v>5909</v>
      </c>
      <c r="E7492" t="s">
        <v>5914</v>
      </c>
      <c r="F7492" s="1"/>
      <c r="G7492" s="1" t="str">
        <f t="array" ref="G7492">IF(COUNT(FIND(Keywords!$E$3:$E$5,I7492)),"실족추락","")</f>
        <v/>
      </c>
      <c r="H7492" s="1"/>
      <c r="I7492" t="s">
        <v>11847</v>
      </c>
      <c r="J7492" t="s">
        <v>13803</v>
      </c>
      <c r="K7492" t="s">
        <v>14616</v>
      </c>
      <c r="L7492" t="s">
        <v>14544</v>
      </c>
      <c r="M7492" t="s">
        <v>14538</v>
      </c>
      <c r="N7492" t="s">
        <v>14388</v>
      </c>
      <c r="O7492" t="s">
        <v>14538</v>
      </c>
    </row>
    <row r="7493" spans="1:15">
      <c r="A7493" t="s">
        <v>16</v>
      </c>
      <c r="B7493" t="s">
        <v>120</v>
      </c>
      <c r="C7493" t="s">
        <v>4663</v>
      </c>
      <c r="D7493" t="s">
        <v>5910</v>
      </c>
      <c r="E7493" t="s">
        <v>5914</v>
      </c>
      <c r="F7493" s="1"/>
      <c r="G7493" s="1" t="str">
        <f t="array" ref="G7493">IF(COUNT(FIND(Keywords!$E$3:$E$5,I7493)),"실족추락","")</f>
        <v/>
      </c>
      <c r="H7493" s="1"/>
      <c r="I7493" t="s">
        <v>11848</v>
      </c>
      <c r="J7493" t="s">
        <v>13814</v>
      </c>
      <c r="K7493" t="s">
        <v>13992</v>
      </c>
      <c r="L7493" t="s">
        <v>14537</v>
      </c>
      <c r="M7493" t="s">
        <v>14538</v>
      </c>
      <c r="N7493" t="s">
        <v>15277</v>
      </c>
      <c r="O7493" t="s">
        <v>14538</v>
      </c>
    </row>
    <row r="7494" spans="1:15">
      <c r="A7494" t="s">
        <v>16</v>
      </c>
      <c r="B7494" t="s">
        <v>120</v>
      </c>
      <c r="C7494" t="s">
        <v>4663</v>
      </c>
      <c r="D7494" t="s">
        <v>5909</v>
      </c>
      <c r="E7494" t="s">
        <v>5914</v>
      </c>
      <c r="F7494" s="1"/>
      <c r="G7494" s="1" t="str">
        <f t="array" ref="G7494">IF(COUNT(FIND(Keywords!$E$3:$E$5,I7494)),"실족추락","")</f>
        <v/>
      </c>
      <c r="H7494" s="1"/>
      <c r="I7494" t="s">
        <v>11849</v>
      </c>
      <c r="J7494" t="s">
        <v>13814</v>
      </c>
      <c r="K7494" t="s">
        <v>13992</v>
      </c>
      <c r="L7494" t="s">
        <v>14537</v>
      </c>
      <c r="M7494" t="s">
        <v>14538</v>
      </c>
      <c r="N7494" t="s">
        <v>15277</v>
      </c>
      <c r="O7494" t="s">
        <v>14538</v>
      </c>
    </row>
    <row r="7495" spans="1:15">
      <c r="A7495" t="s">
        <v>16</v>
      </c>
      <c r="B7495" t="s">
        <v>120</v>
      </c>
      <c r="C7495" t="s">
        <v>4664</v>
      </c>
      <c r="D7495" t="s">
        <v>5909</v>
      </c>
      <c r="E7495" t="s">
        <v>5914</v>
      </c>
      <c r="F7495" s="1"/>
      <c r="G7495" s="1" t="str">
        <f t="array" ref="G7495">IF(COUNT(FIND(Keywords!$E$3:$E$5,I7495)),"실족추락","")</f>
        <v/>
      </c>
      <c r="H7495" s="1"/>
      <c r="I7495" t="s">
        <v>11850</v>
      </c>
      <c r="J7495" t="s">
        <v>13789</v>
      </c>
      <c r="K7495" t="s">
        <v>14271</v>
      </c>
      <c r="L7495" t="s">
        <v>14340</v>
      </c>
      <c r="M7495" t="s">
        <v>14538</v>
      </c>
      <c r="N7495" t="s">
        <v>14545</v>
      </c>
      <c r="O7495" t="s">
        <v>14538</v>
      </c>
    </row>
    <row r="7496" spans="1:15">
      <c r="A7496" t="s">
        <v>16</v>
      </c>
      <c r="B7496" t="s">
        <v>120</v>
      </c>
      <c r="C7496" t="s">
        <v>3001</v>
      </c>
      <c r="D7496" t="s">
        <v>16113</v>
      </c>
      <c r="E7496" t="s">
        <v>5914</v>
      </c>
      <c r="F7496" s="1" t="str">
        <f t="array" ref="F7496">IF(COUNT(FIND(Keywords!$C$3:$C$41,I7496)),"일반조난","")</f>
        <v/>
      </c>
      <c r="G7496" s="1" t="str">
        <f t="array" ref="G7496">IF(COUNT(FIND(Keywords!$E$3:$E$5,I7496)),"실족추락","")</f>
        <v/>
      </c>
      <c r="H7496" s="1" t="str">
        <f t="array" ref="H7496">IF(COUNT(FIND(Keywords!$B$3:$B$12,I7496)),"개인질환","")</f>
        <v/>
      </c>
      <c r="I7496" t="s">
        <v>11851</v>
      </c>
      <c r="J7496" t="s">
        <v>13798</v>
      </c>
      <c r="K7496" t="s">
        <v>14445</v>
      </c>
      <c r="L7496" t="s">
        <v>15139</v>
      </c>
      <c r="M7496" t="s">
        <v>14538</v>
      </c>
      <c r="N7496" t="s">
        <v>14480</v>
      </c>
      <c r="O7496" t="s">
        <v>14538</v>
      </c>
    </row>
    <row r="7497" spans="1:15">
      <c r="A7497" t="s">
        <v>16</v>
      </c>
      <c r="B7497" t="s">
        <v>120</v>
      </c>
      <c r="C7497" t="s">
        <v>4665</v>
      </c>
      <c r="D7497" t="s">
        <v>16113</v>
      </c>
      <c r="E7497" t="s">
        <v>5914</v>
      </c>
      <c r="F7497" s="1" t="str">
        <f t="array" ref="F7497">IF(COUNT(FIND(Keywords!$C$3:$C$41,I7497)),"일반조난","")</f>
        <v/>
      </c>
      <c r="G7497" s="1" t="str">
        <f t="array" ref="G7497">IF(COUNT(FIND(Keywords!$E$3:$E$5,I7497)),"실족추락","")</f>
        <v/>
      </c>
      <c r="H7497" s="1" t="str">
        <f t="array" ref="H7497">IF(COUNT(FIND(Keywords!$B$3:$B$12,I7497)),"개인질환","")</f>
        <v/>
      </c>
      <c r="I7497" t="s">
        <v>11852</v>
      </c>
      <c r="J7497" t="s">
        <v>13798</v>
      </c>
      <c r="K7497" t="s">
        <v>15323</v>
      </c>
      <c r="L7497" t="s">
        <v>14353</v>
      </c>
      <c r="M7497" t="s">
        <v>14538</v>
      </c>
      <c r="N7497" t="s">
        <v>14075</v>
      </c>
      <c r="O7497" t="s">
        <v>14538</v>
      </c>
    </row>
    <row r="7498" spans="1:15">
      <c r="A7498" t="s">
        <v>16</v>
      </c>
      <c r="B7498" t="s">
        <v>120</v>
      </c>
      <c r="C7498" t="s">
        <v>4666</v>
      </c>
      <c r="D7498" t="s">
        <v>15977</v>
      </c>
      <c r="E7498" t="s">
        <v>5914</v>
      </c>
      <c r="F7498" s="1"/>
      <c r="G7498" s="1" t="str">
        <f t="array" ref="G7498">IF(COUNT(FIND(Keywords!$E$3:$E$5,I7498)),"실족추락","")</f>
        <v/>
      </c>
      <c r="H7498" s="1"/>
      <c r="I7498" t="s">
        <v>11853</v>
      </c>
      <c r="J7498" t="s">
        <v>13729</v>
      </c>
      <c r="K7498" t="s">
        <v>14665</v>
      </c>
      <c r="L7498" t="s">
        <v>14648</v>
      </c>
      <c r="M7498" t="s">
        <v>14538</v>
      </c>
      <c r="N7498" t="s">
        <v>14345</v>
      </c>
      <c r="O7498" t="s">
        <v>14538</v>
      </c>
    </row>
    <row r="7499" spans="1:15">
      <c r="A7499" t="s">
        <v>16</v>
      </c>
      <c r="B7499" t="s">
        <v>120</v>
      </c>
      <c r="C7499" t="s">
        <v>2670</v>
      </c>
      <c r="D7499" t="s">
        <v>5911</v>
      </c>
      <c r="E7499" t="s">
        <v>5914</v>
      </c>
      <c r="F7499" s="1"/>
      <c r="G7499" s="1" t="str">
        <f t="array" ref="G7499">IF(COUNT(FIND(Keywords!$E$3:$E$5,I7499)),"실족추락","")</f>
        <v/>
      </c>
      <c r="H7499" s="1"/>
      <c r="I7499" t="s">
        <v>11854</v>
      </c>
      <c r="J7499" t="s">
        <v>13936</v>
      </c>
      <c r="K7499" t="s">
        <v>15203</v>
      </c>
      <c r="L7499" t="s">
        <v>14776</v>
      </c>
      <c r="M7499" t="s">
        <v>14538</v>
      </c>
      <c r="N7499" t="s">
        <v>15826</v>
      </c>
      <c r="O7499" t="s">
        <v>14538</v>
      </c>
    </row>
    <row r="7500" spans="1:15">
      <c r="A7500" t="s">
        <v>16</v>
      </c>
      <c r="B7500" t="s">
        <v>120</v>
      </c>
      <c r="C7500" t="s">
        <v>2670</v>
      </c>
      <c r="D7500" t="s">
        <v>16113</v>
      </c>
      <c r="E7500" t="s">
        <v>5914</v>
      </c>
      <c r="F7500" s="1" t="str">
        <f t="array" ref="F7500">IF(COUNT(FIND(Keywords!$C$3:$C$41,I7500)),"일반조난","")</f>
        <v/>
      </c>
      <c r="G7500" s="1" t="str">
        <f t="array" ref="G7500">IF(COUNT(FIND(Keywords!$E$3:$E$5,I7500)),"실족추락","")</f>
        <v/>
      </c>
      <c r="H7500" s="1" t="str">
        <f t="array" ref="H7500">IF(COUNT(FIND(Keywords!$B$3:$B$12,I7500)),"개인질환","")</f>
        <v/>
      </c>
      <c r="I7500" t="s">
        <v>11855</v>
      </c>
      <c r="J7500" t="s">
        <v>13936</v>
      </c>
      <c r="K7500" t="s">
        <v>15203</v>
      </c>
      <c r="L7500" t="s">
        <v>14776</v>
      </c>
      <c r="M7500" t="s">
        <v>14538</v>
      </c>
      <c r="N7500" t="s">
        <v>15826</v>
      </c>
      <c r="O7500" t="s">
        <v>14538</v>
      </c>
    </row>
    <row r="7501" spans="1:15">
      <c r="A7501" t="s">
        <v>16</v>
      </c>
      <c r="B7501" t="s">
        <v>120</v>
      </c>
      <c r="C7501" t="s">
        <v>4667</v>
      </c>
      <c r="D7501" t="s">
        <v>5911</v>
      </c>
      <c r="E7501" t="s">
        <v>5914</v>
      </c>
      <c r="F7501" s="1"/>
      <c r="G7501" s="1" t="str">
        <f t="array" ref="G7501">IF(COUNT(FIND(Keywords!$E$3:$E$5,I7501)),"실족추락","")</f>
        <v/>
      </c>
      <c r="H7501" s="1"/>
      <c r="I7501" t="s">
        <v>11856</v>
      </c>
      <c r="J7501" t="s">
        <v>13820</v>
      </c>
      <c r="K7501" t="s">
        <v>14629</v>
      </c>
      <c r="L7501" t="s">
        <v>14632</v>
      </c>
      <c r="M7501" t="s">
        <v>14538</v>
      </c>
      <c r="N7501" t="s">
        <v>15627</v>
      </c>
      <c r="O7501" t="s">
        <v>14538</v>
      </c>
    </row>
    <row r="7502" spans="1:15">
      <c r="A7502" t="s">
        <v>16</v>
      </c>
      <c r="B7502" t="s">
        <v>120</v>
      </c>
      <c r="C7502" t="s">
        <v>4667</v>
      </c>
      <c r="D7502" t="s">
        <v>5911</v>
      </c>
      <c r="E7502" t="s">
        <v>5914</v>
      </c>
      <c r="F7502" s="1"/>
      <c r="G7502" s="1" t="str">
        <f t="array" ref="G7502">IF(COUNT(FIND(Keywords!$E$3:$E$5,I7502)),"실족추락","")</f>
        <v/>
      </c>
      <c r="H7502" s="1"/>
      <c r="I7502" t="s">
        <v>11857</v>
      </c>
      <c r="J7502" t="s">
        <v>13820</v>
      </c>
      <c r="K7502" t="s">
        <v>14629</v>
      </c>
      <c r="L7502" t="s">
        <v>14632</v>
      </c>
      <c r="M7502" t="s">
        <v>14538</v>
      </c>
      <c r="N7502" t="s">
        <v>15627</v>
      </c>
      <c r="O7502" t="s">
        <v>14538</v>
      </c>
    </row>
    <row r="7503" spans="1:15">
      <c r="A7503" t="s">
        <v>16</v>
      </c>
      <c r="B7503" t="s">
        <v>120</v>
      </c>
      <c r="C7503" t="s">
        <v>4668</v>
      </c>
      <c r="D7503" t="s">
        <v>5909</v>
      </c>
      <c r="E7503" t="s">
        <v>5914</v>
      </c>
      <c r="F7503" s="1"/>
      <c r="G7503" s="1" t="str">
        <f t="array" ref="G7503">IF(COUNT(FIND(Keywords!$E$3:$E$5,I7503)),"실족추락","")</f>
        <v/>
      </c>
      <c r="H7503" s="1"/>
      <c r="I7503" t="s">
        <v>11858</v>
      </c>
      <c r="J7503" t="s">
        <v>13868</v>
      </c>
      <c r="K7503" t="s">
        <v>15064</v>
      </c>
      <c r="L7503" t="s">
        <v>15037</v>
      </c>
      <c r="M7503" t="s">
        <v>14538</v>
      </c>
      <c r="N7503" t="s">
        <v>14329</v>
      </c>
      <c r="O7503" t="s">
        <v>14538</v>
      </c>
    </row>
    <row r="7504" spans="1:15">
      <c r="A7504" t="s">
        <v>16</v>
      </c>
      <c r="B7504" t="s">
        <v>120</v>
      </c>
      <c r="C7504" t="s">
        <v>4668</v>
      </c>
      <c r="D7504" t="s">
        <v>5909</v>
      </c>
      <c r="E7504" t="s">
        <v>5914</v>
      </c>
      <c r="F7504" s="1"/>
      <c r="G7504" s="1" t="str">
        <f t="array" ref="G7504">IF(COUNT(FIND(Keywords!$E$3:$E$5,I7504)),"실족추락","")</f>
        <v>실족추락</v>
      </c>
      <c r="H7504" s="1"/>
      <c r="I7504" t="s">
        <v>11859</v>
      </c>
      <c r="J7504" t="s">
        <v>13868</v>
      </c>
      <c r="K7504" t="s">
        <v>15064</v>
      </c>
      <c r="L7504" t="s">
        <v>15037</v>
      </c>
      <c r="M7504" t="s">
        <v>14538</v>
      </c>
      <c r="N7504" t="s">
        <v>14329</v>
      </c>
      <c r="O7504" t="s">
        <v>14538</v>
      </c>
    </row>
    <row r="7505" spans="1:15">
      <c r="A7505" t="s">
        <v>16</v>
      </c>
      <c r="B7505" t="s">
        <v>120</v>
      </c>
      <c r="C7505" t="s">
        <v>4669</v>
      </c>
      <c r="D7505" t="s">
        <v>16113</v>
      </c>
      <c r="E7505" t="s">
        <v>5914</v>
      </c>
      <c r="F7505" s="1" t="str">
        <f t="array" ref="F7505">IF(COUNT(FIND(Keywords!$C$3:$C$41,I7505)),"일반조난","")</f>
        <v/>
      </c>
      <c r="G7505" s="1" t="str">
        <f t="array" ref="G7505">IF(COUNT(FIND(Keywords!$E$3:$E$5,I7505)),"실족추락","")</f>
        <v/>
      </c>
      <c r="H7505" s="1" t="str">
        <f t="array" ref="H7505">IF(COUNT(FIND(Keywords!$B$3:$B$12,I7505)),"개인질환","")</f>
        <v/>
      </c>
      <c r="I7505" t="s">
        <v>11860</v>
      </c>
      <c r="J7505" t="s">
        <v>13896</v>
      </c>
      <c r="K7505" t="s">
        <v>14770</v>
      </c>
      <c r="L7505" t="s">
        <v>14367</v>
      </c>
      <c r="M7505" t="s">
        <v>14538</v>
      </c>
      <c r="N7505" t="s">
        <v>14886</v>
      </c>
      <c r="O7505" t="s">
        <v>14538</v>
      </c>
    </row>
    <row r="7506" spans="1:15">
      <c r="A7506" t="s">
        <v>16</v>
      </c>
      <c r="B7506" t="s">
        <v>120</v>
      </c>
      <c r="C7506" t="s">
        <v>4670</v>
      </c>
      <c r="D7506" t="s">
        <v>16113</v>
      </c>
      <c r="E7506" t="s">
        <v>5914</v>
      </c>
      <c r="F7506" s="1" t="str">
        <f t="array" ref="F7506">IF(COUNT(FIND(Keywords!$C$3:$C$41,I7506)),"일반조난","")</f>
        <v/>
      </c>
      <c r="G7506" s="1" t="str">
        <f t="array" ref="G7506">IF(COUNT(FIND(Keywords!$E$3:$E$5,I7506)),"실족추락","")</f>
        <v/>
      </c>
      <c r="H7506" s="1" t="str">
        <f t="array" ref="H7506">IF(COUNT(FIND(Keywords!$B$3:$B$12,I7506)),"개인질환","")</f>
        <v/>
      </c>
      <c r="I7506" t="s">
        <v>11861</v>
      </c>
      <c r="J7506" t="s">
        <v>13729</v>
      </c>
      <c r="K7506" t="s">
        <v>15450</v>
      </c>
      <c r="L7506" t="s">
        <v>14537</v>
      </c>
      <c r="M7506" t="s">
        <v>14538</v>
      </c>
      <c r="N7506" t="s">
        <v>15765</v>
      </c>
      <c r="O7506" t="s">
        <v>14538</v>
      </c>
    </row>
    <row r="7507" spans="1:15">
      <c r="A7507" t="s">
        <v>16</v>
      </c>
      <c r="B7507" t="s">
        <v>120</v>
      </c>
      <c r="C7507" t="s">
        <v>4671</v>
      </c>
      <c r="D7507" t="s">
        <v>5909</v>
      </c>
      <c r="E7507" t="s">
        <v>5914</v>
      </c>
      <c r="F7507" s="1"/>
      <c r="G7507" s="1" t="str">
        <f t="array" ref="G7507">IF(COUNT(FIND(Keywords!$E$3:$E$5,I7507)),"실족추락","")</f>
        <v>실족추락</v>
      </c>
      <c r="H7507" s="1"/>
      <c r="I7507" t="s">
        <v>11862</v>
      </c>
      <c r="J7507" t="s">
        <v>13953</v>
      </c>
      <c r="K7507" t="s">
        <v>14629</v>
      </c>
      <c r="L7507" t="s">
        <v>14935</v>
      </c>
      <c r="M7507" t="s">
        <v>14538</v>
      </c>
      <c r="N7507" t="s">
        <v>14678</v>
      </c>
      <c r="O7507" t="s">
        <v>14538</v>
      </c>
    </row>
    <row r="7508" spans="1:15">
      <c r="A7508" t="s">
        <v>16</v>
      </c>
      <c r="B7508" t="s">
        <v>120</v>
      </c>
      <c r="C7508" t="s">
        <v>4672</v>
      </c>
      <c r="D7508" t="s">
        <v>5911</v>
      </c>
      <c r="E7508" t="s">
        <v>5914</v>
      </c>
      <c r="F7508" s="1"/>
      <c r="G7508" s="1" t="str">
        <f t="array" ref="G7508">IF(COUNT(FIND(Keywords!$E$3:$E$5,I7508)),"실족추락","")</f>
        <v/>
      </c>
      <c r="H7508" s="1"/>
      <c r="I7508" t="s">
        <v>11863</v>
      </c>
      <c r="J7508" t="s">
        <v>13889</v>
      </c>
      <c r="K7508" t="s">
        <v>15002</v>
      </c>
      <c r="L7508" t="s">
        <v>14508</v>
      </c>
      <c r="M7508" t="s">
        <v>14538</v>
      </c>
      <c r="N7508" t="s">
        <v>15483</v>
      </c>
      <c r="O7508" t="s">
        <v>14538</v>
      </c>
    </row>
    <row r="7509" spans="1:15">
      <c r="A7509" t="s">
        <v>16</v>
      </c>
      <c r="B7509" t="s">
        <v>120</v>
      </c>
      <c r="C7509" t="s">
        <v>4673</v>
      </c>
      <c r="D7509" t="s">
        <v>5909</v>
      </c>
      <c r="E7509" t="s">
        <v>5914</v>
      </c>
      <c r="F7509" s="1"/>
      <c r="G7509" s="1" t="str">
        <f t="array" ref="G7509">IF(COUNT(FIND(Keywords!$E$3:$E$5,I7509)),"실족추락","")</f>
        <v/>
      </c>
      <c r="H7509" s="1"/>
      <c r="I7509" t="s">
        <v>11864</v>
      </c>
      <c r="J7509" t="s">
        <v>13937</v>
      </c>
      <c r="K7509" t="s">
        <v>15002</v>
      </c>
      <c r="L7509" t="s">
        <v>15316</v>
      </c>
      <c r="M7509" t="s">
        <v>14538</v>
      </c>
      <c r="N7509" t="s">
        <v>14941</v>
      </c>
      <c r="O7509" t="s">
        <v>14538</v>
      </c>
    </row>
    <row r="7510" spans="1:15">
      <c r="A7510" t="s">
        <v>16</v>
      </c>
      <c r="B7510" t="s">
        <v>120</v>
      </c>
      <c r="C7510" t="s">
        <v>4674</v>
      </c>
      <c r="D7510" t="s">
        <v>5909</v>
      </c>
      <c r="E7510" t="s">
        <v>5914</v>
      </c>
      <c r="F7510" s="1"/>
      <c r="G7510" s="1" t="str">
        <f t="array" ref="G7510">IF(COUNT(FIND(Keywords!$E$3:$E$5,I7510)),"실족추락","")</f>
        <v/>
      </c>
      <c r="H7510" s="1"/>
      <c r="I7510" t="s">
        <v>11865</v>
      </c>
      <c r="J7510" t="s">
        <v>14037</v>
      </c>
      <c r="K7510" t="s">
        <v>14471</v>
      </c>
      <c r="L7510" t="s">
        <v>14100</v>
      </c>
      <c r="M7510" t="s">
        <v>14643</v>
      </c>
      <c r="N7510" t="s">
        <v>14665</v>
      </c>
      <c r="O7510" t="s">
        <v>14538</v>
      </c>
    </row>
    <row r="7511" spans="1:15">
      <c r="A7511" t="s">
        <v>16</v>
      </c>
      <c r="B7511" t="s">
        <v>120</v>
      </c>
      <c r="C7511" t="s">
        <v>2123</v>
      </c>
      <c r="D7511" t="s">
        <v>5911</v>
      </c>
      <c r="E7511" t="s">
        <v>5914</v>
      </c>
      <c r="F7511" s="1" t="s">
        <v>5911</v>
      </c>
      <c r="G7511" s="1" t="str">
        <f t="array" ref="G7511">IF(COUNT(FIND(Keywords!$E$3:$E$5,I7511)),"실족추락","")</f>
        <v/>
      </c>
      <c r="H7511" s="1"/>
      <c r="I7511" t="s">
        <v>11866</v>
      </c>
      <c r="J7511" t="s">
        <v>14000</v>
      </c>
      <c r="K7511" t="s">
        <v>14704</v>
      </c>
      <c r="L7511" t="s">
        <v>15068</v>
      </c>
      <c r="M7511" t="s">
        <v>14538</v>
      </c>
      <c r="N7511" t="s">
        <v>15436</v>
      </c>
      <c r="O7511" t="s">
        <v>14538</v>
      </c>
    </row>
    <row r="7512" spans="1:15">
      <c r="A7512" t="s">
        <v>16</v>
      </c>
      <c r="B7512" t="s">
        <v>120</v>
      </c>
      <c r="C7512" t="s">
        <v>4675</v>
      </c>
      <c r="D7512" t="s">
        <v>5909</v>
      </c>
      <c r="E7512" t="s">
        <v>5914</v>
      </c>
      <c r="F7512" s="1"/>
      <c r="G7512" s="1" t="str">
        <f t="array" ref="G7512">IF(COUNT(FIND(Keywords!$E$3:$E$5,I7512)),"실족추락","")</f>
        <v>실족추락</v>
      </c>
      <c r="H7512" s="1"/>
      <c r="I7512" t="s">
        <v>11867</v>
      </c>
      <c r="J7512" t="s">
        <v>13888</v>
      </c>
      <c r="K7512" t="s">
        <v>14315</v>
      </c>
      <c r="L7512" t="s">
        <v>14107</v>
      </c>
      <c r="M7512" t="s">
        <v>14538</v>
      </c>
      <c r="N7512" t="s">
        <v>14376</v>
      </c>
      <c r="O7512" t="s">
        <v>14538</v>
      </c>
    </row>
    <row r="7513" spans="1:15">
      <c r="A7513" t="s">
        <v>16</v>
      </c>
      <c r="B7513" t="s">
        <v>120</v>
      </c>
      <c r="C7513" t="s">
        <v>4676</v>
      </c>
      <c r="D7513" t="s">
        <v>5909</v>
      </c>
      <c r="E7513" t="s">
        <v>5914</v>
      </c>
      <c r="F7513" s="1"/>
      <c r="G7513" s="1" t="str">
        <f t="array" ref="G7513">IF(COUNT(FIND(Keywords!$E$3:$E$5,I7513)),"실족추락","")</f>
        <v/>
      </c>
      <c r="H7513" s="1"/>
      <c r="I7513" t="s">
        <v>11868</v>
      </c>
      <c r="J7513" t="s">
        <v>13888</v>
      </c>
      <c r="K7513" t="s">
        <v>14952</v>
      </c>
      <c r="L7513" t="s">
        <v>14689</v>
      </c>
      <c r="M7513" t="s">
        <v>14538</v>
      </c>
      <c r="N7513" t="s">
        <v>15196</v>
      </c>
      <c r="O7513" t="s">
        <v>14538</v>
      </c>
    </row>
    <row r="7514" spans="1:15">
      <c r="A7514" t="s">
        <v>16</v>
      </c>
      <c r="B7514" t="s">
        <v>120</v>
      </c>
      <c r="C7514" t="s">
        <v>4676</v>
      </c>
      <c r="D7514" t="s">
        <v>5910</v>
      </c>
      <c r="E7514" t="s">
        <v>5914</v>
      </c>
      <c r="F7514" s="1"/>
      <c r="G7514" s="1" t="str">
        <f t="array" ref="G7514">IF(COUNT(FIND(Keywords!$E$3:$E$5,I7514)),"실족추락","")</f>
        <v/>
      </c>
      <c r="H7514" s="1"/>
      <c r="I7514" t="s">
        <v>11869</v>
      </c>
      <c r="J7514" t="s">
        <v>13888</v>
      </c>
      <c r="K7514" t="s">
        <v>14952</v>
      </c>
      <c r="L7514" t="s">
        <v>14689</v>
      </c>
      <c r="M7514" t="s">
        <v>14538</v>
      </c>
      <c r="N7514" t="s">
        <v>15196</v>
      </c>
      <c r="O7514" t="s">
        <v>14538</v>
      </c>
    </row>
    <row r="7515" spans="1:15">
      <c r="A7515" t="s">
        <v>16</v>
      </c>
      <c r="B7515" t="s">
        <v>120</v>
      </c>
      <c r="C7515" t="s">
        <v>4677</v>
      </c>
      <c r="D7515" t="s">
        <v>5911</v>
      </c>
      <c r="E7515" t="s">
        <v>5914</v>
      </c>
      <c r="F7515" s="1"/>
      <c r="G7515" s="1" t="str">
        <f t="array" ref="G7515">IF(COUNT(FIND(Keywords!$E$3:$E$5,I7515)),"실족추락","")</f>
        <v/>
      </c>
      <c r="H7515" s="1"/>
      <c r="I7515" t="s">
        <v>11870</v>
      </c>
      <c r="J7515" t="s">
        <v>13857</v>
      </c>
      <c r="K7515" t="s">
        <v>14379</v>
      </c>
      <c r="L7515" t="s">
        <v>14552</v>
      </c>
      <c r="M7515" t="s">
        <v>14538</v>
      </c>
      <c r="N7515" t="s">
        <v>15608</v>
      </c>
      <c r="O7515" t="s">
        <v>14538</v>
      </c>
    </row>
    <row r="7516" spans="1:15">
      <c r="A7516" t="s">
        <v>16</v>
      </c>
      <c r="B7516" t="s">
        <v>120</v>
      </c>
      <c r="C7516" t="s">
        <v>4678</v>
      </c>
      <c r="D7516" t="s">
        <v>5911</v>
      </c>
      <c r="E7516" t="s">
        <v>5914</v>
      </c>
      <c r="F7516" s="1"/>
      <c r="G7516" s="1" t="str">
        <f t="array" ref="G7516">IF(COUNT(FIND(Keywords!$E$3:$E$5,I7516)),"실족추락","")</f>
        <v/>
      </c>
      <c r="H7516" s="1"/>
      <c r="I7516" t="s">
        <v>11871</v>
      </c>
      <c r="J7516" t="s">
        <v>13836</v>
      </c>
      <c r="K7516" t="s">
        <v>15395</v>
      </c>
      <c r="L7516" t="s">
        <v>14092</v>
      </c>
      <c r="M7516" t="s">
        <v>14538</v>
      </c>
      <c r="N7516" t="s">
        <v>14986</v>
      </c>
      <c r="O7516" t="s">
        <v>14538</v>
      </c>
    </row>
    <row r="7517" spans="1:15">
      <c r="A7517" t="s">
        <v>16</v>
      </c>
      <c r="B7517" t="s">
        <v>120</v>
      </c>
      <c r="C7517" t="s">
        <v>4679</v>
      </c>
      <c r="D7517" t="s">
        <v>15977</v>
      </c>
      <c r="E7517" t="s">
        <v>5914</v>
      </c>
      <c r="F7517" s="1"/>
      <c r="G7517" s="1" t="str">
        <f t="array" ref="G7517">IF(COUNT(FIND(Keywords!$E$3:$E$5,I7517)),"실족추락","")</f>
        <v/>
      </c>
      <c r="H7517" s="1"/>
      <c r="I7517" t="s">
        <v>11872</v>
      </c>
      <c r="J7517" t="s">
        <v>14062</v>
      </c>
      <c r="K7517" t="s">
        <v>15082</v>
      </c>
      <c r="L7517" t="s">
        <v>15017</v>
      </c>
      <c r="M7517" t="s">
        <v>15455</v>
      </c>
      <c r="N7517" t="s">
        <v>15346</v>
      </c>
      <c r="O7517" t="s">
        <v>14538</v>
      </c>
    </row>
    <row r="7518" spans="1:15">
      <c r="A7518" t="s">
        <v>16</v>
      </c>
      <c r="B7518" t="s">
        <v>120</v>
      </c>
      <c r="C7518" t="s">
        <v>4680</v>
      </c>
      <c r="D7518" t="s">
        <v>5911</v>
      </c>
      <c r="E7518" t="s">
        <v>5914</v>
      </c>
      <c r="F7518" s="1"/>
      <c r="G7518" s="1" t="str">
        <f t="array" ref="G7518">IF(COUNT(FIND(Keywords!$E$3:$E$5,I7518)),"실족추락","")</f>
        <v/>
      </c>
      <c r="H7518" s="1"/>
      <c r="I7518" t="s">
        <v>11873</v>
      </c>
      <c r="J7518" t="s">
        <v>14063</v>
      </c>
      <c r="K7518" t="s">
        <v>15166</v>
      </c>
      <c r="L7518" t="s">
        <v>14689</v>
      </c>
      <c r="M7518" t="s">
        <v>14775</v>
      </c>
      <c r="N7518" t="s">
        <v>15288</v>
      </c>
      <c r="O7518" t="s">
        <v>14538</v>
      </c>
    </row>
    <row r="7519" spans="1:15">
      <c r="A7519" t="s">
        <v>16</v>
      </c>
      <c r="B7519" t="s">
        <v>120</v>
      </c>
      <c r="C7519" t="s">
        <v>4681</v>
      </c>
      <c r="D7519" t="s">
        <v>5911</v>
      </c>
      <c r="E7519" t="s">
        <v>5914</v>
      </c>
      <c r="F7519" s="1" t="s">
        <v>5911</v>
      </c>
      <c r="G7519" s="1" t="str">
        <f t="array" ref="G7519">IF(COUNT(FIND(Keywords!$E$3:$E$5,I7519)),"실족추락","")</f>
        <v/>
      </c>
      <c r="H7519" s="1"/>
      <c r="I7519" t="s">
        <v>11874</v>
      </c>
      <c r="J7519" t="s">
        <v>14064</v>
      </c>
      <c r="K7519" t="s">
        <v>15073</v>
      </c>
      <c r="L7519" t="s">
        <v>14339</v>
      </c>
      <c r="M7519" t="s">
        <v>14538</v>
      </c>
      <c r="N7519" t="s">
        <v>14388</v>
      </c>
      <c r="O7519" t="s">
        <v>14538</v>
      </c>
    </row>
    <row r="7520" spans="1:15">
      <c r="A7520" t="s">
        <v>16</v>
      </c>
      <c r="B7520" t="s">
        <v>120</v>
      </c>
      <c r="C7520" t="s">
        <v>2764</v>
      </c>
      <c r="D7520" t="s">
        <v>5911</v>
      </c>
      <c r="E7520" t="s">
        <v>5914</v>
      </c>
      <c r="F7520" s="1"/>
      <c r="G7520" s="1" t="str">
        <f t="array" ref="G7520">IF(COUNT(FIND(Keywords!$E$3:$E$5,I7520)),"실족추락","")</f>
        <v/>
      </c>
      <c r="H7520" s="1"/>
      <c r="I7520" t="s">
        <v>11875</v>
      </c>
      <c r="J7520" t="s">
        <v>14031</v>
      </c>
      <c r="K7520" t="s">
        <v>15228</v>
      </c>
      <c r="L7520" t="s">
        <v>14775</v>
      </c>
      <c r="M7520" t="s">
        <v>14538</v>
      </c>
      <c r="N7520" t="s">
        <v>15150</v>
      </c>
      <c r="O7520" t="s">
        <v>14538</v>
      </c>
    </row>
    <row r="7521" spans="1:15">
      <c r="A7521" t="s">
        <v>16</v>
      </c>
      <c r="B7521" t="s">
        <v>120</v>
      </c>
      <c r="C7521" t="s">
        <v>4682</v>
      </c>
      <c r="D7521" t="s">
        <v>5909</v>
      </c>
      <c r="E7521" t="s">
        <v>5914</v>
      </c>
      <c r="F7521" s="1"/>
      <c r="G7521" s="1" t="str">
        <f t="array" ref="G7521">IF(COUNT(FIND(Keywords!$E$3:$E$5,I7521)),"실족추락","")</f>
        <v/>
      </c>
      <c r="H7521" s="1"/>
      <c r="I7521" t="s">
        <v>11876</v>
      </c>
      <c r="J7521" t="s">
        <v>13902</v>
      </c>
      <c r="K7521" t="s">
        <v>15012</v>
      </c>
      <c r="L7521" t="s">
        <v>14508</v>
      </c>
      <c r="M7521" t="s">
        <v>14538</v>
      </c>
      <c r="N7521" t="s">
        <v>14133</v>
      </c>
      <c r="O7521" t="s">
        <v>14538</v>
      </c>
    </row>
    <row r="7522" spans="1:15">
      <c r="A7522" t="s">
        <v>16</v>
      </c>
      <c r="B7522" t="s">
        <v>120</v>
      </c>
      <c r="C7522" t="s">
        <v>4683</v>
      </c>
      <c r="D7522" t="s">
        <v>5909</v>
      </c>
      <c r="E7522" t="s">
        <v>5914</v>
      </c>
      <c r="F7522" s="1"/>
      <c r="G7522" s="1" t="str">
        <f t="array" ref="G7522">IF(COUNT(FIND(Keywords!$E$3:$E$5,I7522)),"실족추락","")</f>
        <v/>
      </c>
      <c r="H7522" s="1"/>
      <c r="I7522" t="s">
        <v>11877</v>
      </c>
      <c r="J7522" t="s">
        <v>13835</v>
      </c>
      <c r="K7522" t="s">
        <v>14297</v>
      </c>
      <c r="L7522" t="s">
        <v>14544</v>
      </c>
      <c r="M7522" t="s">
        <v>14538</v>
      </c>
      <c r="N7522" t="s">
        <v>15099</v>
      </c>
      <c r="O7522" t="s">
        <v>14538</v>
      </c>
    </row>
    <row r="7523" spans="1:15">
      <c r="A7523" t="s">
        <v>16</v>
      </c>
      <c r="B7523" t="s">
        <v>120</v>
      </c>
      <c r="C7523" t="s">
        <v>2671</v>
      </c>
      <c r="D7523" t="s">
        <v>5911</v>
      </c>
      <c r="E7523" t="s">
        <v>5914</v>
      </c>
      <c r="F7523" s="1"/>
      <c r="G7523" s="1" t="str">
        <f t="array" ref="G7523">IF(COUNT(FIND(Keywords!$E$3:$E$5,I7523)),"실족추락","")</f>
        <v/>
      </c>
      <c r="H7523" s="1"/>
      <c r="I7523" t="s">
        <v>11878</v>
      </c>
      <c r="J7523" t="s">
        <v>13990</v>
      </c>
      <c r="K7523" t="s">
        <v>14283</v>
      </c>
      <c r="L7523" t="s">
        <v>14101</v>
      </c>
      <c r="M7523" t="s">
        <v>14538</v>
      </c>
      <c r="N7523" t="s">
        <v>14725</v>
      </c>
      <c r="O7523" t="s">
        <v>14538</v>
      </c>
    </row>
    <row r="7524" spans="1:15">
      <c r="A7524" t="s">
        <v>16</v>
      </c>
      <c r="B7524" t="s">
        <v>120</v>
      </c>
      <c r="C7524" t="s">
        <v>4684</v>
      </c>
      <c r="D7524" t="s">
        <v>5909</v>
      </c>
      <c r="E7524" t="s">
        <v>5914</v>
      </c>
      <c r="F7524" s="1"/>
      <c r="G7524" s="1" t="str">
        <f t="array" ref="G7524">IF(COUNT(FIND(Keywords!$E$3:$E$5,I7524)),"실족추락","")</f>
        <v/>
      </c>
      <c r="H7524" s="1"/>
      <c r="I7524" t="s">
        <v>11879</v>
      </c>
      <c r="J7524" t="s">
        <v>13827</v>
      </c>
      <c r="K7524" t="s">
        <v>14148</v>
      </c>
      <c r="L7524" t="s">
        <v>14533</v>
      </c>
      <c r="M7524" t="s">
        <v>14538</v>
      </c>
      <c r="N7524" t="s">
        <v>15803</v>
      </c>
      <c r="O7524" t="s">
        <v>14538</v>
      </c>
    </row>
    <row r="7525" spans="1:15">
      <c r="A7525" t="s">
        <v>16</v>
      </c>
      <c r="B7525" t="s">
        <v>120</v>
      </c>
      <c r="C7525" t="s">
        <v>4685</v>
      </c>
      <c r="D7525" t="s">
        <v>5911</v>
      </c>
      <c r="E7525" t="s">
        <v>5914</v>
      </c>
      <c r="F7525" s="1"/>
      <c r="G7525" s="1" t="str">
        <f t="array" ref="G7525">IF(COUNT(FIND(Keywords!$E$3:$E$5,I7525)),"실족추락","")</f>
        <v/>
      </c>
      <c r="H7525" s="1"/>
      <c r="I7525" t="s">
        <v>11880</v>
      </c>
      <c r="J7525" t="s">
        <v>14042</v>
      </c>
      <c r="K7525" t="s">
        <v>15166</v>
      </c>
      <c r="L7525" t="s">
        <v>14822</v>
      </c>
      <c r="M7525" t="s">
        <v>14538</v>
      </c>
      <c r="N7525" t="s">
        <v>14323</v>
      </c>
      <c r="O7525" t="s">
        <v>14538</v>
      </c>
    </row>
    <row r="7526" spans="1:15">
      <c r="A7526" t="s">
        <v>16</v>
      </c>
      <c r="B7526" t="s">
        <v>120</v>
      </c>
      <c r="C7526" t="s">
        <v>4686</v>
      </c>
      <c r="D7526" t="s">
        <v>16113</v>
      </c>
      <c r="E7526" t="s">
        <v>5914</v>
      </c>
      <c r="F7526" s="1" t="str">
        <f t="array" ref="F7526">IF(COUNT(FIND(Keywords!$C$3:$C$41,I7526)),"일반조난","")</f>
        <v/>
      </c>
      <c r="G7526" s="1" t="str">
        <f t="array" ref="G7526">IF(COUNT(FIND(Keywords!$E$3:$E$5,I7526)),"실족추락","")</f>
        <v/>
      </c>
      <c r="H7526" s="1" t="str">
        <f t="array" ref="H7526">IF(COUNT(FIND(Keywords!$B$3:$B$12,I7526)),"개인질환","")</f>
        <v/>
      </c>
      <c r="I7526" t="s">
        <v>11881</v>
      </c>
      <c r="J7526" t="s">
        <v>13932</v>
      </c>
      <c r="K7526" t="s">
        <v>14388</v>
      </c>
      <c r="L7526" t="s">
        <v>14341</v>
      </c>
      <c r="M7526" t="s">
        <v>14538</v>
      </c>
      <c r="N7526" t="s">
        <v>15330</v>
      </c>
      <c r="O7526" t="s">
        <v>14538</v>
      </c>
    </row>
    <row r="7527" spans="1:15">
      <c r="A7527" t="s">
        <v>16</v>
      </c>
      <c r="B7527" t="s">
        <v>120</v>
      </c>
      <c r="C7527" t="s">
        <v>4687</v>
      </c>
      <c r="D7527" t="s">
        <v>5911</v>
      </c>
      <c r="E7527" t="s">
        <v>5914</v>
      </c>
      <c r="F7527" s="1"/>
      <c r="G7527" s="1" t="str">
        <f t="array" ref="G7527">IF(COUNT(FIND(Keywords!$E$3:$E$5,I7527)),"실족추락","")</f>
        <v/>
      </c>
      <c r="H7527" s="1"/>
      <c r="I7527" t="s">
        <v>11882</v>
      </c>
      <c r="J7527" t="s">
        <v>14038</v>
      </c>
      <c r="K7527" t="s">
        <v>14314</v>
      </c>
      <c r="L7527" t="s">
        <v>14324</v>
      </c>
      <c r="M7527" t="s">
        <v>14538</v>
      </c>
      <c r="N7527" t="s">
        <v>14328</v>
      </c>
      <c r="O7527" t="s">
        <v>14538</v>
      </c>
    </row>
    <row r="7528" spans="1:15">
      <c r="A7528" t="s">
        <v>16</v>
      </c>
      <c r="B7528" t="s">
        <v>120</v>
      </c>
      <c r="C7528" t="s">
        <v>4688</v>
      </c>
      <c r="D7528" t="s">
        <v>5909</v>
      </c>
      <c r="E7528" t="s">
        <v>5914</v>
      </c>
      <c r="F7528" s="1"/>
      <c r="G7528" s="1" t="str">
        <f t="array" ref="G7528">IF(COUNT(FIND(Keywords!$E$3:$E$5,I7528)),"실족추락","")</f>
        <v/>
      </c>
      <c r="H7528" s="1"/>
      <c r="I7528" t="s">
        <v>11883</v>
      </c>
      <c r="J7528" t="s">
        <v>13877</v>
      </c>
      <c r="K7528" t="s">
        <v>15449</v>
      </c>
      <c r="L7528" t="s">
        <v>14367</v>
      </c>
      <c r="M7528" t="s">
        <v>14538</v>
      </c>
      <c r="N7528" t="s">
        <v>14099</v>
      </c>
      <c r="O7528" t="s">
        <v>14538</v>
      </c>
    </row>
    <row r="7529" spans="1:15">
      <c r="A7529" t="s">
        <v>16</v>
      </c>
      <c r="B7529" t="s">
        <v>120</v>
      </c>
      <c r="C7529" t="s">
        <v>4689</v>
      </c>
      <c r="D7529" t="s">
        <v>5909</v>
      </c>
      <c r="E7529" t="s">
        <v>5914</v>
      </c>
      <c r="F7529" s="1"/>
      <c r="G7529" s="1" t="str">
        <f t="array" ref="G7529">IF(COUNT(FIND(Keywords!$E$3:$E$5,I7529)),"실족추락","")</f>
        <v/>
      </c>
      <c r="H7529" s="1"/>
      <c r="I7529" t="s">
        <v>11884</v>
      </c>
      <c r="J7529" t="s">
        <v>13763</v>
      </c>
      <c r="K7529" t="s">
        <v>14120</v>
      </c>
      <c r="L7529" t="s">
        <v>14935</v>
      </c>
      <c r="M7529" t="s">
        <v>14538</v>
      </c>
      <c r="N7529" t="s">
        <v>14556</v>
      </c>
      <c r="O7529" t="s">
        <v>14538</v>
      </c>
    </row>
    <row r="7530" spans="1:15">
      <c r="A7530" t="s">
        <v>16</v>
      </c>
      <c r="B7530" t="s">
        <v>120</v>
      </c>
      <c r="C7530" t="s">
        <v>4690</v>
      </c>
      <c r="D7530" t="s">
        <v>5909</v>
      </c>
      <c r="E7530" t="s">
        <v>5914</v>
      </c>
      <c r="F7530" s="1"/>
      <c r="G7530" s="1" t="str">
        <f t="array" ref="G7530">IF(COUNT(FIND(Keywords!$E$3:$E$5,I7530)),"실족추락","")</f>
        <v/>
      </c>
      <c r="H7530" s="1"/>
      <c r="I7530" t="s">
        <v>11885</v>
      </c>
      <c r="J7530" t="s">
        <v>13938</v>
      </c>
      <c r="K7530" t="s">
        <v>14314</v>
      </c>
      <c r="L7530" t="s">
        <v>15096</v>
      </c>
      <c r="M7530" t="s">
        <v>14538</v>
      </c>
      <c r="N7530" t="s">
        <v>14550</v>
      </c>
      <c r="O7530" t="s">
        <v>14538</v>
      </c>
    </row>
    <row r="7531" spans="1:15">
      <c r="A7531" t="s">
        <v>16</v>
      </c>
      <c r="B7531" t="s">
        <v>120</v>
      </c>
      <c r="C7531" t="s">
        <v>4691</v>
      </c>
      <c r="D7531" t="s">
        <v>5909</v>
      </c>
      <c r="E7531" t="s">
        <v>5914</v>
      </c>
      <c r="F7531" s="1"/>
      <c r="G7531" s="1" t="str">
        <f t="array" ref="G7531">IF(COUNT(FIND(Keywords!$E$3:$E$5,I7531)),"실족추락","")</f>
        <v/>
      </c>
      <c r="H7531" s="1"/>
      <c r="I7531" t="s">
        <v>11886</v>
      </c>
      <c r="J7531" t="s">
        <v>13888</v>
      </c>
      <c r="K7531" t="s">
        <v>15451</v>
      </c>
      <c r="L7531" t="s">
        <v>15142</v>
      </c>
      <c r="M7531" t="s">
        <v>14538</v>
      </c>
      <c r="N7531" t="s">
        <v>15021</v>
      </c>
      <c r="O7531" t="s">
        <v>14538</v>
      </c>
    </row>
    <row r="7532" spans="1:15">
      <c r="A7532" t="s">
        <v>16</v>
      </c>
      <c r="B7532" t="s">
        <v>120</v>
      </c>
      <c r="C7532" t="s">
        <v>4692</v>
      </c>
      <c r="D7532" t="s">
        <v>5911</v>
      </c>
      <c r="E7532" t="s">
        <v>5914</v>
      </c>
      <c r="F7532" s="1"/>
      <c r="G7532" s="1" t="str">
        <f t="array" ref="G7532">IF(COUNT(FIND(Keywords!$E$3:$E$5,I7532)),"실족추락","")</f>
        <v/>
      </c>
      <c r="H7532" s="1"/>
      <c r="I7532" t="s">
        <v>11887</v>
      </c>
      <c r="J7532" t="s">
        <v>14001</v>
      </c>
      <c r="K7532" t="s">
        <v>15047</v>
      </c>
      <c r="L7532" t="s">
        <v>14935</v>
      </c>
      <c r="M7532" t="s">
        <v>14538</v>
      </c>
      <c r="N7532" t="s">
        <v>15374</v>
      </c>
      <c r="O7532" t="s">
        <v>14538</v>
      </c>
    </row>
    <row r="7533" spans="1:15">
      <c r="A7533" t="s">
        <v>16</v>
      </c>
      <c r="B7533" t="s">
        <v>120</v>
      </c>
      <c r="C7533" t="s">
        <v>4693</v>
      </c>
      <c r="D7533" t="s">
        <v>16113</v>
      </c>
      <c r="E7533" t="s">
        <v>5914</v>
      </c>
      <c r="F7533" s="1" t="str">
        <f t="array" ref="F7533">IF(COUNT(FIND(Keywords!$C$3:$C$41,I7533)),"일반조난","")</f>
        <v/>
      </c>
      <c r="G7533" s="1" t="str">
        <f t="array" ref="G7533">IF(COUNT(FIND(Keywords!$E$3:$E$5,I7533)),"실족추락","")</f>
        <v/>
      </c>
      <c r="H7533" s="1" t="str">
        <f t="array" ref="H7533">IF(COUNT(FIND(Keywords!$B$3:$B$12,I7533)),"개인질환","")</f>
        <v/>
      </c>
      <c r="I7533" t="s">
        <v>11888</v>
      </c>
      <c r="J7533" t="s">
        <v>13847</v>
      </c>
      <c r="K7533" t="s">
        <v>15313</v>
      </c>
      <c r="L7533" t="s">
        <v>14943</v>
      </c>
      <c r="M7533" t="s">
        <v>14538</v>
      </c>
      <c r="N7533" t="s">
        <v>14899</v>
      </c>
      <c r="O7533" t="s">
        <v>14538</v>
      </c>
    </row>
    <row r="7534" spans="1:15">
      <c r="A7534" t="s">
        <v>16</v>
      </c>
      <c r="B7534" t="s">
        <v>120</v>
      </c>
      <c r="C7534" t="s">
        <v>4694</v>
      </c>
      <c r="D7534" t="s">
        <v>5911</v>
      </c>
      <c r="E7534" t="s">
        <v>5914</v>
      </c>
      <c r="F7534" s="1"/>
      <c r="G7534" s="1" t="str">
        <f t="array" ref="G7534">IF(COUNT(FIND(Keywords!$E$3:$E$5,I7534)),"실족추락","")</f>
        <v/>
      </c>
      <c r="H7534" s="1"/>
      <c r="I7534" t="s">
        <v>11889</v>
      </c>
      <c r="J7534" t="s">
        <v>14008</v>
      </c>
      <c r="K7534" t="s">
        <v>14300</v>
      </c>
      <c r="L7534" t="s">
        <v>14822</v>
      </c>
      <c r="M7534" t="s">
        <v>14538</v>
      </c>
      <c r="N7534" t="s">
        <v>14536</v>
      </c>
      <c r="O7534" t="s">
        <v>14538</v>
      </c>
    </row>
    <row r="7535" spans="1:15">
      <c r="A7535" t="s">
        <v>16</v>
      </c>
      <c r="B7535" t="s">
        <v>120</v>
      </c>
      <c r="C7535" t="s">
        <v>4695</v>
      </c>
      <c r="D7535" t="s">
        <v>5909</v>
      </c>
      <c r="E7535" t="s">
        <v>5914</v>
      </c>
      <c r="F7535" s="1"/>
      <c r="G7535" s="1" t="str">
        <f t="array" ref="G7535">IF(COUNT(FIND(Keywords!$E$3:$E$5,I7535)),"실족추락","")</f>
        <v/>
      </c>
      <c r="H7535" s="1"/>
      <c r="I7535" t="s">
        <v>11890</v>
      </c>
      <c r="J7535" t="s">
        <v>13846</v>
      </c>
      <c r="K7535" t="s">
        <v>14515</v>
      </c>
      <c r="L7535" t="s">
        <v>14936</v>
      </c>
      <c r="M7535" t="s">
        <v>14538</v>
      </c>
      <c r="N7535" t="s">
        <v>14932</v>
      </c>
      <c r="O7535" t="s">
        <v>14538</v>
      </c>
    </row>
    <row r="7536" spans="1:15">
      <c r="A7536" t="s">
        <v>16</v>
      </c>
      <c r="B7536" t="s">
        <v>120</v>
      </c>
      <c r="C7536" t="s">
        <v>4696</v>
      </c>
      <c r="D7536" t="s">
        <v>5909</v>
      </c>
      <c r="E7536" t="s">
        <v>5914</v>
      </c>
      <c r="F7536" s="1"/>
      <c r="G7536" s="1" t="str">
        <f t="array" ref="G7536">IF(COUNT(FIND(Keywords!$E$3:$E$5,I7536)),"실족추락","")</f>
        <v/>
      </c>
      <c r="H7536" s="1"/>
      <c r="I7536" t="s">
        <v>11891</v>
      </c>
      <c r="J7536" t="s">
        <v>13946</v>
      </c>
      <c r="K7536" t="s">
        <v>15203</v>
      </c>
      <c r="L7536" t="s">
        <v>14072</v>
      </c>
      <c r="M7536" t="s">
        <v>14538</v>
      </c>
      <c r="N7536" t="s">
        <v>15096</v>
      </c>
      <c r="O7536" t="s">
        <v>14538</v>
      </c>
    </row>
    <row r="7537" spans="1:15">
      <c r="A7537" t="s">
        <v>16</v>
      </c>
      <c r="B7537" t="s">
        <v>120</v>
      </c>
      <c r="C7537" t="s">
        <v>4697</v>
      </c>
      <c r="D7537" t="s">
        <v>5909</v>
      </c>
      <c r="E7537" t="s">
        <v>5914</v>
      </c>
      <c r="F7537" s="1"/>
      <c r="G7537" s="1" t="str">
        <f t="array" ref="G7537">IF(COUNT(FIND(Keywords!$E$3:$E$5,I7537)),"실족추락","")</f>
        <v/>
      </c>
      <c r="H7537" s="1"/>
      <c r="I7537" t="s">
        <v>11892</v>
      </c>
      <c r="J7537" t="s">
        <v>13922</v>
      </c>
      <c r="K7537" t="s">
        <v>14980</v>
      </c>
      <c r="L7537" t="s">
        <v>15393</v>
      </c>
      <c r="M7537" t="s">
        <v>14538</v>
      </c>
      <c r="N7537" t="s">
        <v>14463</v>
      </c>
      <c r="O7537" t="s">
        <v>14538</v>
      </c>
    </row>
    <row r="7538" spans="1:15">
      <c r="A7538" t="s">
        <v>16</v>
      </c>
      <c r="B7538" t="s">
        <v>120</v>
      </c>
      <c r="C7538" t="s">
        <v>3980</v>
      </c>
      <c r="D7538" t="s">
        <v>5909</v>
      </c>
      <c r="E7538" t="s">
        <v>5914</v>
      </c>
      <c r="F7538" s="1"/>
      <c r="G7538" s="1" t="str">
        <f t="array" ref="G7538">IF(COUNT(FIND(Keywords!$E$3:$E$5,I7538)),"실족추락","")</f>
        <v/>
      </c>
      <c r="H7538" s="1"/>
      <c r="I7538" t="s">
        <v>11893</v>
      </c>
      <c r="J7538" t="s">
        <v>13737</v>
      </c>
      <c r="K7538" t="s">
        <v>15388</v>
      </c>
      <c r="L7538" t="s">
        <v>14336</v>
      </c>
      <c r="M7538" t="s">
        <v>14538</v>
      </c>
      <c r="N7538" t="s">
        <v>15259</v>
      </c>
      <c r="O7538" t="s">
        <v>14646</v>
      </c>
    </row>
    <row r="7539" spans="1:15">
      <c r="A7539" t="s">
        <v>16</v>
      </c>
      <c r="B7539" t="s">
        <v>120</v>
      </c>
      <c r="C7539" t="s">
        <v>4698</v>
      </c>
      <c r="D7539" t="s">
        <v>5909</v>
      </c>
      <c r="E7539" t="s">
        <v>5914</v>
      </c>
      <c r="F7539" s="1"/>
      <c r="G7539" s="1" t="str">
        <f t="array" ref="G7539">IF(COUNT(FIND(Keywords!$E$3:$E$5,I7539)),"실족추락","")</f>
        <v/>
      </c>
      <c r="H7539" s="1"/>
      <c r="I7539" t="s">
        <v>11894</v>
      </c>
      <c r="J7539" t="s">
        <v>13761</v>
      </c>
      <c r="K7539" t="s">
        <v>14889</v>
      </c>
      <c r="L7539" t="s">
        <v>15017</v>
      </c>
      <c r="M7539" t="s">
        <v>14538</v>
      </c>
      <c r="N7539" t="s">
        <v>14495</v>
      </c>
      <c r="O7539" t="s">
        <v>14538</v>
      </c>
    </row>
    <row r="7540" spans="1:15">
      <c r="A7540" t="s">
        <v>16</v>
      </c>
      <c r="B7540" t="s">
        <v>120</v>
      </c>
      <c r="C7540" t="s">
        <v>4699</v>
      </c>
      <c r="D7540" t="s">
        <v>5909</v>
      </c>
      <c r="E7540" t="s">
        <v>5914</v>
      </c>
      <c r="F7540" s="1"/>
      <c r="G7540" s="1" t="str">
        <f t="array" ref="G7540">IF(COUNT(FIND(Keywords!$E$3:$E$5,I7540)),"실족추락","")</f>
        <v/>
      </c>
      <c r="H7540" s="1"/>
      <c r="I7540" t="s">
        <v>11895</v>
      </c>
      <c r="J7540" t="s">
        <v>13960</v>
      </c>
      <c r="K7540" t="s">
        <v>15250</v>
      </c>
      <c r="L7540" t="s">
        <v>14936</v>
      </c>
      <c r="M7540" t="s">
        <v>14538</v>
      </c>
      <c r="N7540" t="s">
        <v>14096</v>
      </c>
      <c r="O7540" t="s">
        <v>14538</v>
      </c>
    </row>
    <row r="7541" spans="1:15">
      <c r="A7541" t="s">
        <v>16</v>
      </c>
      <c r="B7541" t="s">
        <v>120</v>
      </c>
      <c r="C7541" t="s">
        <v>2124</v>
      </c>
      <c r="D7541" t="s">
        <v>5909</v>
      </c>
      <c r="E7541" t="s">
        <v>5914</v>
      </c>
      <c r="F7541" s="1"/>
      <c r="G7541" s="1" t="str">
        <f t="array" ref="G7541">IF(COUNT(FIND(Keywords!$E$3:$E$5,I7541)),"실족추락","")</f>
        <v/>
      </c>
      <c r="H7541" s="1"/>
      <c r="I7541" t="s">
        <v>11896</v>
      </c>
      <c r="J7541" t="s">
        <v>13956</v>
      </c>
      <c r="K7541" t="s">
        <v>14107</v>
      </c>
      <c r="L7541" t="s">
        <v>15391</v>
      </c>
      <c r="M7541" t="s">
        <v>14538</v>
      </c>
      <c r="N7541" t="s">
        <v>15343</v>
      </c>
      <c r="O7541" t="s">
        <v>14538</v>
      </c>
    </row>
    <row r="7542" spans="1:15">
      <c r="A7542" t="s">
        <v>16</v>
      </c>
      <c r="B7542" t="s">
        <v>120</v>
      </c>
      <c r="C7542" t="s">
        <v>4700</v>
      </c>
      <c r="D7542" t="s">
        <v>5909</v>
      </c>
      <c r="E7542" t="s">
        <v>5914</v>
      </c>
      <c r="F7542" s="1"/>
      <c r="G7542" s="1" t="str">
        <f t="array" ref="G7542">IF(COUNT(FIND(Keywords!$E$3:$E$5,I7542)),"실족추락","")</f>
        <v/>
      </c>
      <c r="H7542" s="1"/>
      <c r="I7542" t="s">
        <v>11897</v>
      </c>
      <c r="J7542" t="s">
        <v>13932</v>
      </c>
      <c r="K7542" t="s">
        <v>15452</v>
      </c>
      <c r="L7542" t="s">
        <v>15017</v>
      </c>
      <c r="M7542" t="s">
        <v>14538</v>
      </c>
      <c r="N7542" t="s">
        <v>14796</v>
      </c>
      <c r="O7542" t="s">
        <v>14538</v>
      </c>
    </row>
    <row r="7543" spans="1:15">
      <c r="A7543" t="s">
        <v>16</v>
      </c>
      <c r="B7543" t="s">
        <v>120</v>
      </c>
      <c r="C7543" t="s">
        <v>4701</v>
      </c>
      <c r="D7543" t="s">
        <v>5909</v>
      </c>
      <c r="E7543" t="s">
        <v>5914</v>
      </c>
      <c r="F7543" s="1"/>
      <c r="G7543" s="1" t="str">
        <f t="array" ref="G7543">IF(COUNT(FIND(Keywords!$E$3:$E$5,I7543)),"실족추락","")</f>
        <v/>
      </c>
      <c r="H7543" s="1"/>
      <c r="I7543" t="s">
        <v>11898</v>
      </c>
      <c r="J7543" t="s">
        <v>13922</v>
      </c>
      <c r="K7543" t="s">
        <v>15453</v>
      </c>
      <c r="L7543" t="s">
        <v>14080</v>
      </c>
      <c r="M7543" t="s">
        <v>14538</v>
      </c>
      <c r="N7543" t="s">
        <v>14686</v>
      </c>
      <c r="O7543" t="s">
        <v>14538</v>
      </c>
    </row>
    <row r="7544" spans="1:15">
      <c r="A7544" t="s">
        <v>16</v>
      </c>
      <c r="B7544" t="s">
        <v>120</v>
      </c>
      <c r="C7544" t="s">
        <v>4702</v>
      </c>
      <c r="D7544" t="s">
        <v>5911</v>
      </c>
      <c r="E7544" t="s">
        <v>5914</v>
      </c>
      <c r="F7544" s="1"/>
      <c r="G7544" s="1" t="str">
        <f t="array" ref="G7544">IF(COUNT(FIND(Keywords!$E$3:$E$5,I7544)),"실족추락","")</f>
        <v/>
      </c>
      <c r="H7544" s="1"/>
      <c r="I7544" t="s">
        <v>11899</v>
      </c>
      <c r="J7544" t="s">
        <v>13957</v>
      </c>
      <c r="K7544" t="s">
        <v>15211</v>
      </c>
      <c r="L7544" t="s">
        <v>14533</v>
      </c>
      <c r="M7544" t="s">
        <v>14538</v>
      </c>
      <c r="N7544" t="s">
        <v>15068</v>
      </c>
      <c r="O7544" t="s">
        <v>14538</v>
      </c>
    </row>
    <row r="7545" spans="1:15">
      <c r="A7545" t="s">
        <v>16</v>
      </c>
      <c r="B7545" t="s">
        <v>120</v>
      </c>
      <c r="C7545" t="s">
        <v>4703</v>
      </c>
      <c r="D7545" t="s">
        <v>5911</v>
      </c>
      <c r="E7545" t="s">
        <v>5914</v>
      </c>
      <c r="F7545" s="1"/>
      <c r="G7545" s="1" t="str">
        <f t="array" ref="G7545">IF(COUNT(FIND(Keywords!$E$3:$E$5,I7545)),"실족추락","")</f>
        <v/>
      </c>
      <c r="H7545" s="1"/>
      <c r="I7545" t="s">
        <v>11900</v>
      </c>
      <c r="J7545" t="s">
        <v>13941</v>
      </c>
      <c r="K7545" t="s">
        <v>15262</v>
      </c>
      <c r="L7545" t="s">
        <v>14802</v>
      </c>
      <c r="M7545" t="s">
        <v>14538</v>
      </c>
      <c r="N7545" t="s">
        <v>14084</v>
      </c>
      <c r="O7545" t="s">
        <v>14538</v>
      </c>
    </row>
    <row r="7546" spans="1:15">
      <c r="A7546" t="s">
        <v>16</v>
      </c>
      <c r="B7546" t="s">
        <v>120</v>
      </c>
      <c r="C7546" t="s">
        <v>3004</v>
      </c>
      <c r="D7546" t="s">
        <v>5911</v>
      </c>
      <c r="E7546" t="s">
        <v>5914</v>
      </c>
      <c r="F7546" s="1"/>
      <c r="G7546" s="1" t="str">
        <f t="array" ref="G7546">IF(COUNT(FIND(Keywords!$E$3:$E$5,I7546)),"실족추락","")</f>
        <v/>
      </c>
      <c r="H7546" s="1"/>
      <c r="I7546" t="s">
        <v>11901</v>
      </c>
      <c r="J7546" t="s">
        <v>13820</v>
      </c>
      <c r="K7546" t="s">
        <v>14317</v>
      </c>
      <c r="L7546" t="s">
        <v>14892</v>
      </c>
      <c r="M7546" t="s">
        <v>14538</v>
      </c>
      <c r="N7546" t="s">
        <v>14890</v>
      </c>
      <c r="O7546" t="s">
        <v>14538</v>
      </c>
    </row>
    <row r="7547" spans="1:15">
      <c r="A7547" t="s">
        <v>16</v>
      </c>
      <c r="B7547" t="s">
        <v>120</v>
      </c>
      <c r="C7547" t="s">
        <v>4704</v>
      </c>
      <c r="D7547" t="s">
        <v>5911</v>
      </c>
      <c r="E7547" t="s">
        <v>5914</v>
      </c>
      <c r="F7547" s="1"/>
      <c r="G7547" s="1" t="str">
        <f t="array" ref="G7547">IF(COUNT(FIND(Keywords!$E$3:$E$5,I7547)),"실족추락","")</f>
        <v/>
      </c>
      <c r="H7547" s="1"/>
      <c r="I7547" t="s">
        <v>11902</v>
      </c>
      <c r="J7547" t="s">
        <v>13932</v>
      </c>
      <c r="K7547" t="s">
        <v>14465</v>
      </c>
      <c r="L7547" t="s">
        <v>14116</v>
      </c>
      <c r="M7547" t="s">
        <v>14538</v>
      </c>
      <c r="N7547" t="s">
        <v>14104</v>
      </c>
      <c r="O7547" t="s">
        <v>15405</v>
      </c>
    </row>
    <row r="7548" spans="1:15">
      <c r="A7548" t="s">
        <v>16</v>
      </c>
      <c r="B7548" t="s">
        <v>120</v>
      </c>
      <c r="C7548" t="s">
        <v>4705</v>
      </c>
      <c r="D7548" t="s">
        <v>5909</v>
      </c>
      <c r="E7548" t="s">
        <v>5914</v>
      </c>
      <c r="F7548" s="1"/>
      <c r="G7548" s="1" t="str">
        <f t="array" ref="G7548">IF(COUNT(FIND(Keywords!$E$3:$E$5,I7548)),"실족추락","")</f>
        <v/>
      </c>
      <c r="H7548" s="1"/>
      <c r="I7548" t="s">
        <v>11903</v>
      </c>
      <c r="J7548" t="s">
        <v>13869</v>
      </c>
      <c r="K7548" t="s">
        <v>15057</v>
      </c>
      <c r="L7548" t="s">
        <v>14134</v>
      </c>
      <c r="M7548" t="s">
        <v>14538</v>
      </c>
      <c r="N7548" t="s">
        <v>15261</v>
      </c>
      <c r="O7548" t="s">
        <v>14538</v>
      </c>
    </row>
    <row r="7549" spans="1:15">
      <c r="A7549" t="s">
        <v>16</v>
      </c>
      <c r="B7549" t="s">
        <v>120</v>
      </c>
      <c r="C7549" t="s">
        <v>3981</v>
      </c>
      <c r="D7549" t="s">
        <v>16113</v>
      </c>
      <c r="E7549" t="s">
        <v>5914</v>
      </c>
      <c r="F7549" s="1" t="str">
        <f t="array" ref="F7549">IF(COUNT(FIND(Keywords!$C$3:$C$41,I7549)),"일반조난","")</f>
        <v/>
      </c>
      <c r="G7549" s="1" t="str">
        <f t="array" ref="G7549">IF(COUNT(FIND(Keywords!$E$3:$E$5,I7549)),"실족추락","")</f>
        <v/>
      </c>
      <c r="H7549" s="1" t="str">
        <f t="array" ref="H7549">IF(COUNT(FIND(Keywords!$B$3:$B$12,I7549)),"개인질환","")</f>
        <v/>
      </c>
      <c r="I7549" t="s">
        <v>11904</v>
      </c>
      <c r="J7549" t="s">
        <v>13935</v>
      </c>
      <c r="K7549" t="s">
        <v>14550</v>
      </c>
      <c r="L7549" t="s">
        <v>15096</v>
      </c>
      <c r="M7549" t="s">
        <v>14538</v>
      </c>
      <c r="N7549" t="s">
        <v>15805</v>
      </c>
      <c r="O7549" t="s">
        <v>14538</v>
      </c>
    </row>
    <row r="7550" spans="1:15">
      <c r="A7550" t="s">
        <v>16</v>
      </c>
      <c r="B7550" t="s">
        <v>120</v>
      </c>
      <c r="C7550" t="s">
        <v>2470</v>
      </c>
      <c r="D7550" t="s">
        <v>5909</v>
      </c>
      <c r="E7550" t="s">
        <v>5914</v>
      </c>
      <c r="F7550" s="1"/>
      <c r="G7550" s="1" t="str">
        <f t="array" ref="G7550">IF(COUNT(FIND(Keywords!$E$3:$E$5,I7550)),"실족추락","")</f>
        <v/>
      </c>
      <c r="H7550" s="1"/>
      <c r="I7550" t="s">
        <v>11905</v>
      </c>
      <c r="J7550" t="s">
        <v>13916</v>
      </c>
      <c r="K7550" t="s">
        <v>14988</v>
      </c>
      <c r="L7550" t="s">
        <v>14764</v>
      </c>
      <c r="M7550" t="s">
        <v>14538</v>
      </c>
      <c r="N7550" t="s">
        <v>15440</v>
      </c>
      <c r="O7550" t="s">
        <v>14538</v>
      </c>
    </row>
    <row r="7551" spans="1:15">
      <c r="A7551" t="s">
        <v>16</v>
      </c>
      <c r="B7551" t="s">
        <v>120</v>
      </c>
      <c r="C7551" t="s">
        <v>4706</v>
      </c>
      <c r="D7551" t="s">
        <v>5911</v>
      </c>
      <c r="E7551" t="s">
        <v>5914</v>
      </c>
      <c r="F7551" s="1"/>
      <c r="G7551" s="1" t="str">
        <f t="array" ref="G7551">IF(COUNT(FIND(Keywords!$E$3:$E$5,I7551)),"실족추락","")</f>
        <v/>
      </c>
      <c r="H7551" s="1"/>
      <c r="I7551" t="s">
        <v>11906</v>
      </c>
      <c r="J7551" t="s">
        <v>13735</v>
      </c>
      <c r="K7551" t="s">
        <v>14764</v>
      </c>
      <c r="L7551" t="s">
        <v>14980</v>
      </c>
      <c r="M7551" t="s">
        <v>14538</v>
      </c>
      <c r="N7551" t="s">
        <v>15603</v>
      </c>
      <c r="O7551" t="s">
        <v>14538</v>
      </c>
    </row>
    <row r="7552" spans="1:15">
      <c r="A7552" t="s">
        <v>16</v>
      </c>
      <c r="B7552" t="s">
        <v>120</v>
      </c>
      <c r="C7552" t="s">
        <v>4707</v>
      </c>
      <c r="D7552" t="s">
        <v>16113</v>
      </c>
      <c r="E7552" t="s">
        <v>5914</v>
      </c>
      <c r="F7552" s="1" t="str">
        <f t="array" ref="F7552">IF(COUNT(FIND(Keywords!$C$3:$C$41,I7552)),"일반조난","")</f>
        <v/>
      </c>
      <c r="G7552" s="1" t="str">
        <f t="array" ref="G7552">IF(COUNT(FIND(Keywords!$E$3:$E$5,I7552)),"실족추락","")</f>
        <v/>
      </c>
      <c r="H7552" s="1" t="str">
        <f t="array" ref="H7552">IF(COUNT(FIND(Keywords!$B$3:$B$12,I7552)),"개인질환","")</f>
        <v/>
      </c>
      <c r="I7552" t="s">
        <v>11907</v>
      </c>
      <c r="J7552" t="s">
        <v>13892</v>
      </c>
      <c r="K7552" t="s">
        <v>14980</v>
      </c>
      <c r="L7552" t="s">
        <v>14071</v>
      </c>
      <c r="M7552" t="s">
        <v>14538</v>
      </c>
      <c r="N7552" t="s">
        <v>15549</v>
      </c>
      <c r="O7552" t="s">
        <v>14538</v>
      </c>
    </row>
    <row r="7553" spans="1:15">
      <c r="A7553" t="s">
        <v>16</v>
      </c>
      <c r="B7553" t="s">
        <v>120</v>
      </c>
      <c r="C7553" t="s">
        <v>1771</v>
      </c>
      <c r="D7553" t="s">
        <v>5909</v>
      </c>
      <c r="E7553" t="s">
        <v>5914</v>
      </c>
      <c r="F7553" s="1"/>
      <c r="G7553" s="1" t="str">
        <f t="array" ref="G7553">IF(COUNT(FIND(Keywords!$E$3:$E$5,I7553)),"실족추락","")</f>
        <v/>
      </c>
      <c r="H7553" s="1"/>
      <c r="I7553" t="s">
        <v>11908</v>
      </c>
      <c r="J7553" t="s">
        <v>13935</v>
      </c>
      <c r="K7553" t="s">
        <v>14134</v>
      </c>
      <c r="L7553" t="s">
        <v>15488</v>
      </c>
      <c r="M7553" t="s">
        <v>14538</v>
      </c>
      <c r="N7553" t="s">
        <v>15598</v>
      </c>
      <c r="O7553" t="s">
        <v>14538</v>
      </c>
    </row>
    <row r="7554" spans="1:15">
      <c r="A7554" t="s">
        <v>16</v>
      </c>
      <c r="B7554" t="s">
        <v>120</v>
      </c>
      <c r="C7554" t="s">
        <v>1771</v>
      </c>
      <c r="D7554" t="s">
        <v>5909</v>
      </c>
      <c r="E7554" t="s">
        <v>5914</v>
      </c>
      <c r="F7554" s="1"/>
      <c r="G7554" s="1" t="str">
        <f t="array" ref="G7554">IF(COUNT(FIND(Keywords!$E$3:$E$5,I7554)),"실족추락","")</f>
        <v/>
      </c>
      <c r="H7554" s="1"/>
      <c r="I7554" t="s">
        <v>11909</v>
      </c>
      <c r="J7554" t="s">
        <v>13935</v>
      </c>
      <c r="K7554" t="s">
        <v>14134</v>
      </c>
      <c r="L7554" t="s">
        <v>15488</v>
      </c>
      <c r="M7554" t="s">
        <v>14538</v>
      </c>
      <c r="N7554" t="s">
        <v>15598</v>
      </c>
      <c r="O7554" t="s">
        <v>14538</v>
      </c>
    </row>
    <row r="7555" spans="1:15">
      <c r="A7555" t="s">
        <v>16</v>
      </c>
      <c r="B7555" t="s">
        <v>120</v>
      </c>
      <c r="C7555" t="s">
        <v>3983</v>
      </c>
      <c r="D7555" t="s">
        <v>5909</v>
      </c>
      <c r="E7555" t="s">
        <v>5914</v>
      </c>
      <c r="F7555" s="1"/>
      <c r="G7555" s="1" t="str">
        <f t="array" ref="G7555">IF(COUNT(FIND(Keywords!$E$3:$E$5,I7555)),"실족추락","")</f>
        <v/>
      </c>
      <c r="H7555" s="1"/>
      <c r="I7555" t="s">
        <v>11910</v>
      </c>
      <c r="J7555" t="s">
        <v>13762</v>
      </c>
      <c r="K7555" t="s">
        <v>15389</v>
      </c>
      <c r="L7555" t="s">
        <v>14106</v>
      </c>
      <c r="M7555" t="s">
        <v>14538</v>
      </c>
      <c r="N7555" t="s">
        <v>14819</v>
      </c>
      <c r="O7555" t="s">
        <v>14538</v>
      </c>
    </row>
    <row r="7556" spans="1:15">
      <c r="A7556" t="s">
        <v>16</v>
      </c>
      <c r="B7556" t="s">
        <v>120</v>
      </c>
      <c r="C7556" t="s">
        <v>4708</v>
      </c>
      <c r="D7556" t="s">
        <v>5911</v>
      </c>
      <c r="E7556" t="s">
        <v>5914</v>
      </c>
      <c r="F7556" s="1"/>
      <c r="G7556" s="1" t="str">
        <f t="array" ref="G7556">IF(COUNT(FIND(Keywords!$E$3:$E$5,I7556)),"실족추락","")</f>
        <v/>
      </c>
      <c r="H7556" s="1"/>
      <c r="I7556" t="s">
        <v>11911</v>
      </c>
      <c r="J7556" t="s">
        <v>13829</v>
      </c>
      <c r="K7556" t="s">
        <v>14642</v>
      </c>
      <c r="L7556" t="s">
        <v>15167</v>
      </c>
      <c r="M7556" t="s">
        <v>14538</v>
      </c>
      <c r="N7556" t="s">
        <v>15701</v>
      </c>
      <c r="O7556" t="s">
        <v>14538</v>
      </c>
    </row>
    <row r="7557" spans="1:15">
      <c r="A7557" t="s">
        <v>16</v>
      </c>
      <c r="B7557" t="s">
        <v>120</v>
      </c>
      <c r="C7557" t="s">
        <v>3984</v>
      </c>
      <c r="D7557" t="s">
        <v>5909</v>
      </c>
      <c r="E7557" t="s">
        <v>5914</v>
      </c>
      <c r="F7557" s="1"/>
      <c r="G7557" s="1" t="str">
        <f t="array" ref="G7557">IF(COUNT(FIND(Keywords!$E$3:$E$5,I7557)),"실족추락","")</f>
        <v>실족추락</v>
      </c>
      <c r="H7557" s="1"/>
      <c r="I7557" t="s">
        <v>11912</v>
      </c>
      <c r="J7557" t="s">
        <v>13822</v>
      </c>
      <c r="K7557" t="s">
        <v>14136</v>
      </c>
      <c r="L7557" t="s">
        <v>14892</v>
      </c>
      <c r="M7557" t="s">
        <v>14538</v>
      </c>
      <c r="N7557" t="s">
        <v>15635</v>
      </c>
      <c r="O7557" t="s">
        <v>14538</v>
      </c>
    </row>
    <row r="7558" spans="1:15">
      <c r="A7558" t="s">
        <v>16</v>
      </c>
      <c r="B7558" t="s">
        <v>120</v>
      </c>
      <c r="C7558" t="s">
        <v>4709</v>
      </c>
      <c r="D7558" t="s">
        <v>5909</v>
      </c>
      <c r="E7558" t="s">
        <v>5914</v>
      </c>
      <c r="F7558" s="1"/>
      <c r="G7558" s="1" t="str">
        <f t="array" ref="G7558">IF(COUNT(FIND(Keywords!$E$3:$E$5,I7558)),"실족추락","")</f>
        <v/>
      </c>
      <c r="H7558" s="1"/>
      <c r="I7558" t="s">
        <v>11913</v>
      </c>
      <c r="J7558" t="s">
        <v>13765</v>
      </c>
      <c r="K7558" t="s">
        <v>15389</v>
      </c>
      <c r="L7558" t="s">
        <v>15453</v>
      </c>
      <c r="M7558" t="s">
        <v>14538</v>
      </c>
      <c r="N7558" t="s">
        <v>14853</v>
      </c>
      <c r="O7558" t="s">
        <v>14538</v>
      </c>
    </row>
    <row r="7559" spans="1:15">
      <c r="A7559" t="s">
        <v>16</v>
      </c>
      <c r="B7559" t="s">
        <v>120</v>
      </c>
      <c r="C7559" t="s">
        <v>4710</v>
      </c>
      <c r="D7559" t="s">
        <v>15977</v>
      </c>
      <c r="E7559" t="s">
        <v>5914</v>
      </c>
      <c r="F7559" s="1"/>
      <c r="G7559" s="1" t="str">
        <f t="array" ref="G7559">IF(COUNT(FIND(Keywords!$E$3:$E$5,I7559)),"실족추락","")</f>
        <v/>
      </c>
      <c r="H7559" s="1"/>
      <c r="I7559" t="s">
        <v>11914</v>
      </c>
      <c r="J7559" t="s">
        <v>13774</v>
      </c>
      <c r="K7559" t="s">
        <v>14320</v>
      </c>
      <c r="L7559" t="s">
        <v>14517</v>
      </c>
      <c r="M7559" t="s">
        <v>14538</v>
      </c>
      <c r="N7559" t="s">
        <v>15687</v>
      </c>
      <c r="O7559" t="s">
        <v>14538</v>
      </c>
    </row>
    <row r="7560" spans="1:15">
      <c r="A7560" t="s">
        <v>16</v>
      </c>
      <c r="B7560" t="s">
        <v>120</v>
      </c>
      <c r="C7560" t="s">
        <v>4711</v>
      </c>
      <c r="D7560" t="s">
        <v>5911</v>
      </c>
      <c r="E7560" t="s">
        <v>5914</v>
      </c>
      <c r="F7560" s="1"/>
      <c r="G7560" s="1" t="str">
        <f t="array" ref="G7560">IF(COUNT(FIND(Keywords!$E$3:$E$5,I7560)),"실족추락","")</f>
        <v/>
      </c>
      <c r="H7560" s="1"/>
      <c r="I7560" t="s">
        <v>11915</v>
      </c>
      <c r="J7560" t="s">
        <v>13765</v>
      </c>
      <c r="K7560" t="s">
        <v>15405</v>
      </c>
      <c r="L7560" t="s">
        <v>14107</v>
      </c>
      <c r="M7560" t="s">
        <v>14538</v>
      </c>
      <c r="N7560" t="s">
        <v>15345</v>
      </c>
      <c r="O7560" t="s">
        <v>14538</v>
      </c>
    </row>
    <row r="7561" spans="1:15">
      <c r="A7561" t="s">
        <v>16</v>
      </c>
      <c r="B7561" t="s">
        <v>120</v>
      </c>
      <c r="C7561" t="s">
        <v>4712</v>
      </c>
      <c r="D7561" t="s">
        <v>15977</v>
      </c>
      <c r="E7561" t="s">
        <v>5914</v>
      </c>
      <c r="F7561" s="1"/>
      <c r="G7561" s="1" t="str">
        <f t="array" ref="G7561">IF(COUNT(FIND(Keywords!$E$3:$E$5,I7561)),"실족추락","")</f>
        <v/>
      </c>
      <c r="H7561" s="1"/>
      <c r="I7561" t="s">
        <v>11916</v>
      </c>
      <c r="J7561" t="s">
        <v>13762</v>
      </c>
      <c r="K7561" t="s">
        <v>14629</v>
      </c>
      <c r="L7561" t="s">
        <v>15081</v>
      </c>
      <c r="M7561" t="s">
        <v>14538</v>
      </c>
      <c r="N7561" t="s">
        <v>14685</v>
      </c>
      <c r="O7561" t="s">
        <v>14538</v>
      </c>
    </row>
    <row r="7562" spans="1:15">
      <c r="A7562" t="s">
        <v>16</v>
      </c>
      <c r="B7562" t="s">
        <v>120</v>
      </c>
      <c r="C7562" t="s">
        <v>4712</v>
      </c>
      <c r="D7562" t="s">
        <v>15977</v>
      </c>
      <c r="E7562" t="s">
        <v>5914</v>
      </c>
      <c r="F7562" s="1"/>
      <c r="G7562" s="1" t="str">
        <f t="array" ref="G7562">IF(COUNT(FIND(Keywords!$E$3:$E$5,I7562)),"실족추락","")</f>
        <v/>
      </c>
      <c r="H7562" s="1"/>
      <c r="I7562" t="s">
        <v>11917</v>
      </c>
      <c r="J7562" t="s">
        <v>13762</v>
      </c>
      <c r="K7562" t="s">
        <v>14629</v>
      </c>
      <c r="L7562" t="s">
        <v>15081</v>
      </c>
      <c r="M7562" t="s">
        <v>14538</v>
      </c>
      <c r="N7562" t="s">
        <v>14685</v>
      </c>
      <c r="O7562" t="s">
        <v>14538</v>
      </c>
    </row>
    <row r="7563" spans="1:15">
      <c r="A7563" t="s">
        <v>16</v>
      </c>
      <c r="B7563" t="s">
        <v>120</v>
      </c>
      <c r="C7563" t="s">
        <v>3987</v>
      </c>
      <c r="D7563" t="s">
        <v>5909</v>
      </c>
      <c r="E7563" t="s">
        <v>5914</v>
      </c>
      <c r="F7563" s="1"/>
      <c r="G7563" s="1" t="str">
        <f t="array" ref="G7563">IF(COUNT(FIND(Keywords!$E$3:$E$5,I7563)),"실족추락","")</f>
        <v/>
      </c>
      <c r="H7563" s="1"/>
      <c r="I7563" t="s">
        <v>11892</v>
      </c>
      <c r="J7563" t="s">
        <v>13818</v>
      </c>
      <c r="K7563" t="s">
        <v>15224</v>
      </c>
      <c r="L7563" t="s">
        <v>14457</v>
      </c>
      <c r="M7563" t="s">
        <v>14538</v>
      </c>
      <c r="N7563" t="s">
        <v>15298</v>
      </c>
      <c r="O7563" t="s">
        <v>14538</v>
      </c>
    </row>
    <row r="7564" spans="1:15">
      <c r="A7564" t="s">
        <v>16</v>
      </c>
      <c r="B7564" t="s">
        <v>120</v>
      </c>
      <c r="C7564" t="s">
        <v>4713</v>
      </c>
      <c r="D7564" t="s">
        <v>15977</v>
      </c>
      <c r="E7564" t="s">
        <v>5914</v>
      </c>
      <c r="F7564" s="1"/>
      <c r="G7564" s="1" t="str">
        <f t="array" ref="G7564">IF(COUNT(FIND(Keywords!$E$3:$E$5,I7564)),"실족추락","")</f>
        <v/>
      </c>
      <c r="H7564" s="1"/>
      <c r="I7564" t="s">
        <v>11918</v>
      </c>
      <c r="J7564" t="s">
        <v>13878</v>
      </c>
      <c r="K7564" t="s">
        <v>14540</v>
      </c>
      <c r="L7564" t="s">
        <v>15456</v>
      </c>
      <c r="M7564" t="s">
        <v>14538</v>
      </c>
      <c r="N7564" t="s">
        <v>15328</v>
      </c>
      <c r="O7564" t="s">
        <v>14538</v>
      </c>
    </row>
    <row r="7565" spans="1:15">
      <c r="A7565" t="s">
        <v>16</v>
      </c>
      <c r="B7565" t="s">
        <v>120</v>
      </c>
      <c r="C7565" t="s">
        <v>4714</v>
      </c>
      <c r="D7565" t="s">
        <v>5909</v>
      </c>
      <c r="E7565" t="s">
        <v>5914</v>
      </c>
      <c r="F7565" s="1"/>
      <c r="G7565" s="1" t="str">
        <f t="array" ref="G7565">IF(COUNT(FIND(Keywords!$E$3:$E$5,I7565)),"실족추락","")</f>
        <v/>
      </c>
      <c r="H7565" s="1"/>
      <c r="I7565" t="s">
        <v>11919</v>
      </c>
      <c r="J7565" t="s">
        <v>13869</v>
      </c>
      <c r="K7565" t="s">
        <v>14116</v>
      </c>
      <c r="L7565" t="s">
        <v>15488</v>
      </c>
      <c r="M7565" t="s">
        <v>14538</v>
      </c>
      <c r="N7565" t="s">
        <v>14977</v>
      </c>
      <c r="O7565" t="s">
        <v>14538</v>
      </c>
    </row>
    <row r="7566" spans="1:15">
      <c r="A7566" t="s">
        <v>16</v>
      </c>
      <c r="B7566" t="s">
        <v>120</v>
      </c>
      <c r="C7566" t="s">
        <v>4715</v>
      </c>
      <c r="D7566" t="s">
        <v>15977</v>
      </c>
      <c r="E7566" t="s">
        <v>5914</v>
      </c>
      <c r="F7566" s="1"/>
      <c r="G7566" s="1" t="str">
        <f t="array" ref="G7566">IF(COUNT(FIND(Keywords!$E$3:$E$5,I7566)),"실족추락","")</f>
        <v/>
      </c>
      <c r="H7566" s="1"/>
      <c r="I7566" t="s">
        <v>11920</v>
      </c>
      <c r="J7566" t="s">
        <v>13879</v>
      </c>
      <c r="K7566" t="s">
        <v>14080</v>
      </c>
      <c r="L7566" t="s">
        <v>14346</v>
      </c>
      <c r="M7566" t="s">
        <v>14538</v>
      </c>
      <c r="N7566" t="s">
        <v>15875</v>
      </c>
      <c r="O7566" t="s">
        <v>14538</v>
      </c>
    </row>
    <row r="7567" spans="1:15">
      <c r="A7567" t="s">
        <v>16</v>
      </c>
      <c r="B7567" t="s">
        <v>120</v>
      </c>
      <c r="C7567" t="s">
        <v>3989</v>
      </c>
      <c r="D7567" t="s">
        <v>5909</v>
      </c>
      <c r="E7567" t="s">
        <v>5914</v>
      </c>
      <c r="F7567" s="1"/>
      <c r="G7567" s="1" t="str">
        <f t="array" ref="G7567">IF(COUNT(FIND(Keywords!$E$3:$E$5,I7567)),"실족추락","")</f>
        <v>실족추락</v>
      </c>
      <c r="H7567" s="1"/>
      <c r="I7567" t="s">
        <v>11921</v>
      </c>
      <c r="J7567" t="s">
        <v>13867</v>
      </c>
      <c r="K7567" t="s">
        <v>15390</v>
      </c>
      <c r="L7567" t="s">
        <v>14987</v>
      </c>
      <c r="M7567" t="s">
        <v>14538</v>
      </c>
      <c r="N7567" t="s">
        <v>15465</v>
      </c>
      <c r="O7567" t="s">
        <v>14538</v>
      </c>
    </row>
    <row r="7568" spans="1:15">
      <c r="A7568" t="s">
        <v>16</v>
      </c>
      <c r="B7568" t="s">
        <v>120</v>
      </c>
      <c r="C7568" t="s">
        <v>2059</v>
      </c>
      <c r="D7568" t="s">
        <v>5909</v>
      </c>
      <c r="E7568" t="s">
        <v>5914</v>
      </c>
      <c r="F7568" s="1"/>
      <c r="G7568" s="1" t="str">
        <f t="array" ref="G7568">IF(COUNT(FIND(Keywords!$E$3:$E$5,I7568)),"실족추락","")</f>
        <v/>
      </c>
      <c r="H7568" s="1"/>
      <c r="I7568" t="s">
        <v>11922</v>
      </c>
      <c r="J7568" t="s">
        <v>13840</v>
      </c>
      <c r="K7568" t="s">
        <v>14510</v>
      </c>
      <c r="L7568" t="s">
        <v>14107</v>
      </c>
      <c r="M7568" t="s">
        <v>14538</v>
      </c>
      <c r="N7568" t="s">
        <v>15796</v>
      </c>
      <c r="O7568" t="s">
        <v>14538</v>
      </c>
    </row>
    <row r="7569" spans="1:15">
      <c r="A7569" t="s">
        <v>16</v>
      </c>
      <c r="B7569" t="s">
        <v>120</v>
      </c>
      <c r="C7569" t="s">
        <v>2059</v>
      </c>
      <c r="D7569" t="s">
        <v>5911</v>
      </c>
      <c r="E7569" t="s">
        <v>5914</v>
      </c>
      <c r="F7569" s="1" t="s">
        <v>5911</v>
      </c>
      <c r="G7569" s="1" t="str">
        <f t="array" ref="G7569">IF(COUNT(FIND(Keywords!$E$3:$E$5,I7569)),"실족추락","")</f>
        <v/>
      </c>
      <c r="H7569" s="1"/>
      <c r="I7569" t="s">
        <v>11923</v>
      </c>
      <c r="J7569" t="s">
        <v>13840</v>
      </c>
      <c r="K7569" t="s">
        <v>14510</v>
      </c>
      <c r="L7569" t="s">
        <v>14107</v>
      </c>
      <c r="M7569" t="s">
        <v>14538</v>
      </c>
      <c r="N7569" t="s">
        <v>15796</v>
      </c>
      <c r="O7569" t="s">
        <v>14538</v>
      </c>
    </row>
    <row r="7570" spans="1:15">
      <c r="A7570" t="s">
        <v>16</v>
      </c>
      <c r="B7570" t="s">
        <v>120</v>
      </c>
      <c r="C7570" t="s">
        <v>4716</v>
      </c>
      <c r="D7570" t="s">
        <v>5909</v>
      </c>
      <c r="E7570" t="s">
        <v>5914</v>
      </c>
      <c r="F7570" s="1"/>
      <c r="G7570" s="1" t="str">
        <f t="array" ref="G7570">IF(COUNT(FIND(Keywords!$E$3:$E$5,I7570)),"실족추락","")</f>
        <v/>
      </c>
      <c r="H7570" s="1"/>
      <c r="I7570" t="s">
        <v>11924</v>
      </c>
      <c r="J7570" t="s">
        <v>13827</v>
      </c>
      <c r="K7570" t="s">
        <v>15454</v>
      </c>
      <c r="L7570" t="s">
        <v>14494</v>
      </c>
      <c r="M7570" t="s">
        <v>14538</v>
      </c>
      <c r="N7570" t="s">
        <v>15138</v>
      </c>
      <c r="O7570" t="s">
        <v>14538</v>
      </c>
    </row>
    <row r="7571" spans="1:15">
      <c r="A7571" t="s">
        <v>16</v>
      </c>
      <c r="B7571" t="s">
        <v>120</v>
      </c>
      <c r="C7571" t="s">
        <v>4717</v>
      </c>
      <c r="D7571" t="s">
        <v>15977</v>
      </c>
      <c r="E7571" t="s">
        <v>5914</v>
      </c>
      <c r="F7571" s="1"/>
      <c r="G7571" s="1" t="str">
        <f t="array" ref="G7571">IF(COUNT(FIND(Keywords!$E$3:$E$5,I7571)),"실족추락","")</f>
        <v/>
      </c>
      <c r="H7571" s="1"/>
      <c r="I7571" t="s">
        <v>11925</v>
      </c>
      <c r="J7571" t="s">
        <v>13750</v>
      </c>
      <c r="K7571" t="s">
        <v>14938</v>
      </c>
      <c r="L7571" t="s">
        <v>14512</v>
      </c>
      <c r="M7571" t="s">
        <v>14538</v>
      </c>
      <c r="N7571" t="s">
        <v>15925</v>
      </c>
      <c r="O7571" t="s">
        <v>14538</v>
      </c>
    </row>
    <row r="7572" spans="1:15">
      <c r="A7572" t="s">
        <v>16</v>
      </c>
      <c r="B7572" t="s">
        <v>120</v>
      </c>
      <c r="C7572" t="s">
        <v>4718</v>
      </c>
      <c r="D7572" t="s">
        <v>15977</v>
      </c>
      <c r="E7572" t="s">
        <v>5914</v>
      </c>
      <c r="F7572" s="1"/>
      <c r="G7572" s="1" t="str">
        <f t="array" ref="G7572">IF(COUNT(FIND(Keywords!$E$3:$E$5,I7572)),"실족추락","")</f>
        <v/>
      </c>
      <c r="H7572" s="1"/>
      <c r="I7572" t="s">
        <v>11926</v>
      </c>
      <c r="J7572" t="s">
        <v>13918</v>
      </c>
      <c r="K7572" t="s">
        <v>15455</v>
      </c>
      <c r="L7572" t="s">
        <v>14494</v>
      </c>
      <c r="M7572" t="s">
        <v>14538</v>
      </c>
      <c r="N7572" t="s">
        <v>15770</v>
      </c>
      <c r="O7572" t="s">
        <v>14538</v>
      </c>
    </row>
    <row r="7573" spans="1:15">
      <c r="A7573" t="s">
        <v>16</v>
      </c>
      <c r="B7573" t="s">
        <v>120</v>
      </c>
      <c r="C7573" t="s">
        <v>4719</v>
      </c>
      <c r="D7573" t="s">
        <v>5911</v>
      </c>
      <c r="E7573" t="s">
        <v>5914</v>
      </c>
      <c r="F7573" s="1"/>
      <c r="G7573" s="1" t="str">
        <f t="array" ref="G7573">IF(COUNT(FIND(Keywords!$E$3:$E$5,I7573)),"실족추락","")</f>
        <v/>
      </c>
      <c r="H7573" s="1"/>
      <c r="I7573" t="s">
        <v>11927</v>
      </c>
      <c r="J7573" t="s">
        <v>13745</v>
      </c>
      <c r="K7573" t="s">
        <v>15075</v>
      </c>
      <c r="L7573" t="s">
        <v>15068</v>
      </c>
      <c r="M7573" t="s">
        <v>14538</v>
      </c>
      <c r="N7573" t="s">
        <v>15617</v>
      </c>
      <c r="O7573" t="s">
        <v>14538</v>
      </c>
    </row>
    <row r="7574" spans="1:15">
      <c r="A7574" t="s">
        <v>16</v>
      </c>
      <c r="B7574" t="s">
        <v>120</v>
      </c>
      <c r="C7574" t="s">
        <v>4720</v>
      </c>
      <c r="D7574" t="s">
        <v>5909</v>
      </c>
      <c r="E7574" t="s">
        <v>5914</v>
      </c>
      <c r="F7574" s="1"/>
      <c r="G7574" s="1" t="str">
        <f t="array" ref="G7574">IF(COUNT(FIND(Keywords!$E$3:$E$5,I7574)),"실족추락","")</f>
        <v/>
      </c>
      <c r="H7574" s="1"/>
      <c r="I7574" t="s">
        <v>11928</v>
      </c>
      <c r="J7574" t="s">
        <v>13971</v>
      </c>
      <c r="K7574" t="s">
        <v>15211</v>
      </c>
      <c r="L7574" t="s">
        <v>14512</v>
      </c>
      <c r="M7574" t="s">
        <v>14538</v>
      </c>
      <c r="N7574" t="s">
        <v>14466</v>
      </c>
      <c r="O7574" t="s">
        <v>14538</v>
      </c>
    </row>
    <row r="7575" spans="1:15">
      <c r="A7575" t="s">
        <v>16</v>
      </c>
      <c r="B7575" t="s">
        <v>120</v>
      </c>
      <c r="C7575" t="s">
        <v>1291</v>
      </c>
      <c r="D7575" t="s">
        <v>5911</v>
      </c>
      <c r="E7575" t="s">
        <v>5914</v>
      </c>
      <c r="F7575" s="1"/>
      <c r="G7575" s="1" t="str">
        <f t="array" ref="G7575">IF(COUNT(FIND(Keywords!$E$3:$E$5,I7575)),"실족추락","")</f>
        <v/>
      </c>
      <c r="H7575" s="1"/>
      <c r="I7575" t="s">
        <v>11929</v>
      </c>
      <c r="J7575" t="s">
        <v>13738</v>
      </c>
      <c r="K7575" t="s">
        <v>14819</v>
      </c>
      <c r="L7575" t="s">
        <v>14463</v>
      </c>
      <c r="M7575" t="s">
        <v>14538</v>
      </c>
      <c r="N7575" t="s">
        <v>15731</v>
      </c>
      <c r="O7575" t="s">
        <v>14538</v>
      </c>
    </row>
    <row r="7576" spans="1:15">
      <c r="A7576" t="s">
        <v>16</v>
      </c>
      <c r="B7576" t="s">
        <v>120</v>
      </c>
      <c r="C7576" t="s">
        <v>4721</v>
      </c>
      <c r="D7576" t="s">
        <v>15977</v>
      </c>
      <c r="E7576" t="s">
        <v>5914</v>
      </c>
      <c r="F7576" s="1"/>
      <c r="G7576" s="1" t="str">
        <f t="array" ref="G7576">IF(COUNT(FIND(Keywords!$E$3:$E$5,I7576)),"실족추락","")</f>
        <v/>
      </c>
      <c r="H7576" s="1"/>
      <c r="I7576" t="s">
        <v>11930</v>
      </c>
      <c r="J7576" t="s">
        <v>13741</v>
      </c>
      <c r="K7576" t="s">
        <v>15162</v>
      </c>
      <c r="L7576" t="s">
        <v>15096</v>
      </c>
      <c r="M7576" t="s">
        <v>14538</v>
      </c>
      <c r="N7576" t="s">
        <v>15926</v>
      </c>
      <c r="O7576" t="s">
        <v>14538</v>
      </c>
    </row>
    <row r="7577" spans="1:15">
      <c r="A7577" t="s">
        <v>16</v>
      </c>
      <c r="B7577" t="s">
        <v>120</v>
      </c>
      <c r="C7577" t="s">
        <v>4722</v>
      </c>
      <c r="D7577" t="s">
        <v>5909</v>
      </c>
      <c r="E7577" t="s">
        <v>5914</v>
      </c>
      <c r="F7577" s="1"/>
      <c r="G7577" s="1" t="str">
        <f t="array" ref="G7577">IF(COUNT(FIND(Keywords!$E$3:$E$5,I7577)),"실족추락","")</f>
        <v/>
      </c>
      <c r="H7577" s="1"/>
      <c r="I7577" t="s">
        <v>11931</v>
      </c>
      <c r="J7577" t="s">
        <v>13863</v>
      </c>
      <c r="K7577" t="s">
        <v>15140</v>
      </c>
      <c r="L7577" t="s">
        <v>14336</v>
      </c>
      <c r="M7577" t="s">
        <v>14538</v>
      </c>
      <c r="N7577" t="s">
        <v>15836</v>
      </c>
      <c r="O7577" t="s">
        <v>14538</v>
      </c>
    </row>
    <row r="7578" spans="1:15">
      <c r="A7578" t="s">
        <v>16</v>
      </c>
      <c r="B7578" t="s">
        <v>120</v>
      </c>
      <c r="C7578" t="s">
        <v>4723</v>
      </c>
      <c r="D7578" t="s">
        <v>5911</v>
      </c>
      <c r="E7578" t="s">
        <v>5914</v>
      </c>
      <c r="F7578" s="1"/>
      <c r="G7578" s="1" t="str">
        <f t="array" ref="G7578">IF(COUNT(FIND(Keywords!$E$3:$E$5,I7578)),"실족추락","")</f>
        <v/>
      </c>
      <c r="H7578" s="1"/>
      <c r="I7578" t="s">
        <v>11932</v>
      </c>
      <c r="J7578" t="s">
        <v>13853</v>
      </c>
      <c r="K7578" t="s">
        <v>14106</v>
      </c>
      <c r="L7578" t="s">
        <v>14552</v>
      </c>
      <c r="M7578" t="s">
        <v>14538</v>
      </c>
      <c r="N7578" t="s">
        <v>14542</v>
      </c>
      <c r="O7578" t="s">
        <v>14538</v>
      </c>
    </row>
    <row r="7579" spans="1:15">
      <c r="A7579" t="s">
        <v>16</v>
      </c>
      <c r="B7579" t="s">
        <v>120</v>
      </c>
      <c r="C7579" t="s">
        <v>4724</v>
      </c>
      <c r="D7579" t="s">
        <v>16113</v>
      </c>
      <c r="E7579" t="s">
        <v>5914</v>
      </c>
      <c r="F7579" s="1" t="str">
        <f t="array" ref="F7579">IF(COUNT(FIND(Keywords!$C$3:$C$41,I7579)),"일반조난","")</f>
        <v/>
      </c>
      <c r="G7579" s="1" t="str">
        <f t="array" ref="G7579">IF(COUNT(FIND(Keywords!$E$3:$E$5,I7579)),"실족추락","")</f>
        <v/>
      </c>
      <c r="H7579" s="1" t="str">
        <f t="array" ref="H7579">IF(COUNT(FIND(Keywords!$B$3:$B$12,I7579)),"개인질환","")</f>
        <v/>
      </c>
      <c r="I7579" t="s">
        <v>11933</v>
      </c>
      <c r="J7579" t="s">
        <v>13884</v>
      </c>
      <c r="K7579" t="s">
        <v>14839</v>
      </c>
      <c r="L7579" t="s">
        <v>14987</v>
      </c>
      <c r="M7579" t="s">
        <v>14538</v>
      </c>
      <c r="N7579" t="s">
        <v>15306</v>
      </c>
      <c r="O7579" t="s">
        <v>14538</v>
      </c>
    </row>
    <row r="7580" spans="1:15">
      <c r="A7580" t="s">
        <v>16</v>
      </c>
      <c r="B7580" t="s">
        <v>120</v>
      </c>
      <c r="C7580" t="s">
        <v>4725</v>
      </c>
      <c r="D7580" t="s">
        <v>5909</v>
      </c>
      <c r="E7580" t="s">
        <v>5914</v>
      </c>
      <c r="F7580" s="1"/>
      <c r="G7580" s="1" t="str">
        <f t="array" ref="G7580">IF(COUNT(FIND(Keywords!$E$3:$E$5,I7580)),"실족추락","")</f>
        <v/>
      </c>
      <c r="H7580" s="1"/>
      <c r="I7580" t="s">
        <v>11934</v>
      </c>
      <c r="J7580" t="s">
        <v>13948</v>
      </c>
      <c r="K7580" t="s">
        <v>14944</v>
      </c>
      <c r="L7580" t="s">
        <v>15068</v>
      </c>
      <c r="M7580" t="s">
        <v>14538</v>
      </c>
      <c r="N7580" t="s">
        <v>14329</v>
      </c>
      <c r="O7580" t="s">
        <v>14538</v>
      </c>
    </row>
    <row r="7581" spans="1:15">
      <c r="A7581" t="s">
        <v>16</v>
      </c>
      <c r="B7581" t="s">
        <v>120</v>
      </c>
      <c r="C7581" t="s">
        <v>4726</v>
      </c>
      <c r="D7581" t="s">
        <v>5911</v>
      </c>
      <c r="E7581" t="s">
        <v>5914</v>
      </c>
      <c r="F7581" s="1"/>
      <c r="G7581" s="1" t="str">
        <f t="array" ref="G7581">IF(COUNT(FIND(Keywords!$E$3:$E$5,I7581)),"실족추락","")</f>
        <v/>
      </c>
      <c r="H7581" s="1"/>
      <c r="I7581" t="s">
        <v>11935</v>
      </c>
      <c r="J7581" t="s">
        <v>13891</v>
      </c>
      <c r="K7581" t="s">
        <v>14776</v>
      </c>
      <c r="L7581" t="s">
        <v>14892</v>
      </c>
      <c r="M7581" t="s">
        <v>14538</v>
      </c>
      <c r="N7581" t="s">
        <v>15075</v>
      </c>
      <c r="O7581" t="s">
        <v>14538</v>
      </c>
    </row>
    <row r="7582" spans="1:15">
      <c r="A7582" t="s">
        <v>16</v>
      </c>
      <c r="B7582" t="s">
        <v>120</v>
      </c>
      <c r="C7582" t="s">
        <v>4727</v>
      </c>
      <c r="D7582" t="s">
        <v>5909</v>
      </c>
      <c r="E7582" t="s">
        <v>5914</v>
      </c>
      <c r="F7582" s="1"/>
      <c r="G7582" s="1" t="str">
        <f t="array" ref="G7582">IF(COUNT(FIND(Keywords!$E$3:$E$5,I7582)),"실족추락","")</f>
        <v/>
      </c>
      <c r="H7582" s="1"/>
      <c r="I7582" t="s">
        <v>11936</v>
      </c>
      <c r="J7582" t="s">
        <v>13836</v>
      </c>
      <c r="K7582" t="s">
        <v>14749</v>
      </c>
      <c r="L7582" t="s">
        <v>14493</v>
      </c>
      <c r="M7582" t="s">
        <v>14538</v>
      </c>
      <c r="N7582" t="s">
        <v>14509</v>
      </c>
      <c r="O7582" t="s">
        <v>14538</v>
      </c>
    </row>
    <row r="7583" spans="1:15">
      <c r="A7583" t="s">
        <v>16</v>
      </c>
      <c r="B7583" t="s">
        <v>120</v>
      </c>
      <c r="C7583" t="s">
        <v>4727</v>
      </c>
      <c r="D7583" t="s">
        <v>5909</v>
      </c>
      <c r="E7583" t="s">
        <v>5914</v>
      </c>
      <c r="F7583" s="1"/>
      <c r="G7583" s="1" t="str">
        <f t="array" ref="G7583">IF(COUNT(FIND(Keywords!$E$3:$E$5,I7583)),"실족추락","")</f>
        <v/>
      </c>
      <c r="H7583" s="1"/>
      <c r="I7583" t="s">
        <v>11937</v>
      </c>
      <c r="J7583" t="s">
        <v>13836</v>
      </c>
      <c r="K7583" t="s">
        <v>14749</v>
      </c>
      <c r="L7583" t="s">
        <v>14493</v>
      </c>
      <c r="M7583" t="s">
        <v>14538</v>
      </c>
      <c r="N7583" t="s">
        <v>14509</v>
      </c>
      <c r="O7583" t="s">
        <v>14538</v>
      </c>
    </row>
    <row r="7584" spans="1:15">
      <c r="A7584" t="s">
        <v>16</v>
      </c>
      <c r="B7584" t="s">
        <v>120</v>
      </c>
      <c r="C7584" t="s">
        <v>4728</v>
      </c>
      <c r="D7584" t="s">
        <v>5911</v>
      </c>
      <c r="E7584" t="s">
        <v>5914</v>
      </c>
      <c r="F7584" s="1"/>
      <c r="G7584" s="1" t="str">
        <f t="array" ref="G7584">IF(COUNT(FIND(Keywords!$E$3:$E$5,I7584)),"실족추락","")</f>
        <v/>
      </c>
      <c r="H7584" s="1"/>
      <c r="I7584" t="s">
        <v>11938</v>
      </c>
      <c r="J7584" t="s">
        <v>13832</v>
      </c>
      <c r="K7584" t="s">
        <v>14972</v>
      </c>
      <c r="L7584" t="s">
        <v>14722</v>
      </c>
      <c r="M7584" t="s">
        <v>14538</v>
      </c>
      <c r="N7584" t="s">
        <v>15634</v>
      </c>
      <c r="O7584" t="s">
        <v>14538</v>
      </c>
    </row>
    <row r="7585" spans="1:15">
      <c r="A7585" t="s">
        <v>16</v>
      </c>
      <c r="B7585" t="s">
        <v>120</v>
      </c>
      <c r="C7585" t="s">
        <v>4729</v>
      </c>
      <c r="D7585" t="s">
        <v>16113</v>
      </c>
      <c r="E7585" t="s">
        <v>5914</v>
      </c>
      <c r="F7585" s="1" t="str">
        <f t="array" ref="F7585">IF(COUNT(FIND(Keywords!$C$3:$C$41,I7585)),"일반조난","")</f>
        <v/>
      </c>
      <c r="G7585" s="1" t="str">
        <f t="array" ref="G7585">IF(COUNT(FIND(Keywords!$E$3:$E$5,I7585)),"실족추락","")</f>
        <v/>
      </c>
      <c r="H7585" s="1" t="str">
        <f t="array" ref="H7585">IF(COUNT(FIND(Keywords!$B$3:$B$12,I7585)),"개인질환","")</f>
        <v/>
      </c>
      <c r="I7585" t="s">
        <v>11939</v>
      </c>
      <c r="J7585" t="s">
        <v>13908</v>
      </c>
      <c r="K7585" t="s">
        <v>14540</v>
      </c>
      <c r="L7585" t="s">
        <v>14650</v>
      </c>
      <c r="M7585" t="s">
        <v>14538</v>
      </c>
      <c r="N7585" t="s">
        <v>15689</v>
      </c>
      <c r="O7585" t="s">
        <v>14538</v>
      </c>
    </row>
    <row r="7586" spans="1:15">
      <c r="A7586" t="s">
        <v>16</v>
      </c>
      <c r="B7586" t="s">
        <v>120</v>
      </c>
      <c r="C7586" t="s">
        <v>4730</v>
      </c>
      <c r="D7586" t="s">
        <v>5909</v>
      </c>
      <c r="E7586" t="s">
        <v>5914</v>
      </c>
      <c r="F7586" s="1"/>
      <c r="G7586" s="1" t="str">
        <f t="array" ref="G7586">IF(COUNT(FIND(Keywords!$E$3:$E$5,I7586)),"실족추락","")</f>
        <v/>
      </c>
      <c r="H7586" s="1"/>
      <c r="I7586" t="s">
        <v>11940</v>
      </c>
      <c r="J7586" t="s">
        <v>13789</v>
      </c>
      <c r="K7586" t="s">
        <v>14837</v>
      </c>
      <c r="L7586" t="s">
        <v>15456</v>
      </c>
      <c r="M7586" t="s">
        <v>14538</v>
      </c>
      <c r="N7586" t="s">
        <v>15865</v>
      </c>
      <c r="O7586" t="s">
        <v>14538</v>
      </c>
    </row>
    <row r="7587" spans="1:15">
      <c r="A7587" t="s">
        <v>16</v>
      </c>
      <c r="B7587" t="s">
        <v>120</v>
      </c>
      <c r="C7587" t="s">
        <v>4731</v>
      </c>
      <c r="D7587" t="s">
        <v>5909</v>
      </c>
      <c r="E7587" t="s">
        <v>5914</v>
      </c>
      <c r="F7587" s="1"/>
      <c r="G7587" s="1" t="str">
        <f t="array" ref="G7587">IF(COUNT(FIND(Keywords!$E$3:$E$5,I7587)),"실족추락","")</f>
        <v/>
      </c>
      <c r="H7587" s="1"/>
      <c r="I7587" t="s">
        <v>11941</v>
      </c>
      <c r="J7587" t="s">
        <v>13870</v>
      </c>
      <c r="K7587" t="s">
        <v>15128</v>
      </c>
      <c r="L7587" t="s">
        <v>14353</v>
      </c>
      <c r="M7587" t="s">
        <v>14538</v>
      </c>
      <c r="N7587" t="s">
        <v>15361</v>
      </c>
      <c r="O7587" t="s">
        <v>14538</v>
      </c>
    </row>
    <row r="7588" spans="1:15">
      <c r="A7588" t="s">
        <v>16</v>
      </c>
      <c r="B7588" t="s">
        <v>120</v>
      </c>
      <c r="C7588" t="s">
        <v>4732</v>
      </c>
      <c r="D7588" t="s">
        <v>5909</v>
      </c>
      <c r="E7588" t="s">
        <v>5914</v>
      </c>
      <c r="F7588" s="1"/>
      <c r="G7588" s="1" t="str">
        <f t="array" ref="G7588">IF(COUNT(FIND(Keywords!$E$3:$E$5,I7588)),"실족추락","")</f>
        <v/>
      </c>
      <c r="H7588" s="1"/>
      <c r="I7588" t="s">
        <v>11942</v>
      </c>
      <c r="J7588" t="s">
        <v>13908</v>
      </c>
      <c r="K7588" t="s">
        <v>14643</v>
      </c>
      <c r="L7588" t="s">
        <v>14517</v>
      </c>
      <c r="M7588" t="s">
        <v>14538</v>
      </c>
      <c r="N7588" t="s">
        <v>15670</v>
      </c>
      <c r="O7588" t="s">
        <v>14538</v>
      </c>
    </row>
    <row r="7589" spans="1:15">
      <c r="A7589" t="s">
        <v>16</v>
      </c>
      <c r="B7589" t="s">
        <v>120</v>
      </c>
      <c r="C7589" t="s">
        <v>4733</v>
      </c>
      <c r="D7589" t="s">
        <v>5909</v>
      </c>
      <c r="E7589" t="s">
        <v>5914</v>
      </c>
      <c r="F7589" s="1"/>
      <c r="G7589" s="1" t="str">
        <f t="array" ref="G7589">IF(COUNT(FIND(Keywords!$E$3:$E$5,I7589)),"실족추락","")</f>
        <v/>
      </c>
      <c r="H7589" s="1"/>
      <c r="I7589" t="s">
        <v>11943</v>
      </c>
      <c r="J7589" t="s">
        <v>13744</v>
      </c>
      <c r="K7589" t="s">
        <v>14932</v>
      </c>
      <c r="L7589" t="s">
        <v>15390</v>
      </c>
      <c r="M7589" t="s">
        <v>14538</v>
      </c>
      <c r="N7589" t="s">
        <v>15571</v>
      </c>
      <c r="O7589" t="s">
        <v>14538</v>
      </c>
    </row>
    <row r="7590" spans="1:15">
      <c r="A7590" t="s">
        <v>16</v>
      </c>
      <c r="B7590" t="s">
        <v>120</v>
      </c>
      <c r="C7590" t="s">
        <v>4734</v>
      </c>
      <c r="D7590" t="s">
        <v>5911</v>
      </c>
      <c r="E7590" t="s">
        <v>5914</v>
      </c>
      <c r="F7590" s="1" t="s">
        <v>5911</v>
      </c>
      <c r="G7590" s="1" t="str">
        <f t="array" ref="G7590">IF(COUNT(FIND(Keywords!$E$3:$E$5,I7590)),"실족추락","")</f>
        <v/>
      </c>
      <c r="H7590" s="1"/>
      <c r="I7590" t="s">
        <v>11944</v>
      </c>
      <c r="J7590" t="s">
        <v>13898</v>
      </c>
      <c r="K7590" t="s">
        <v>14089</v>
      </c>
      <c r="L7590" t="s">
        <v>15456</v>
      </c>
      <c r="M7590" t="s">
        <v>14538</v>
      </c>
      <c r="N7590" t="s">
        <v>15702</v>
      </c>
      <c r="O7590" t="s">
        <v>14538</v>
      </c>
    </row>
    <row r="7591" spans="1:15">
      <c r="A7591" t="s">
        <v>16</v>
      </c>
      <c r="B7591" t="s">
        <v>120</v>
      </c>
      <c r="C7591" t="s">
        <v>4735</v>
      </c>
      <c r="D7591" t="s">
        <v>5909</v>
      </c>
      <c r="E7591" t="s">
        <v>5914</v>
      </c>
      <c r="F7591" s="1"/>
      <c r="G7591" s="1" t="str">
        <f t="array" ref="G7591">IF(COUNT(FIND(Keywords!$E$3:$E$5,I7591)),"실족추락","")</f>
        <v/>
      </c>
      <c r="H7591" s="1"/>
      <c r="I7591" t="s">
        <v>11945</v>
      </c>
      <c r="J7591" t="s">
        <v>13888</v>
      </c>
      <c r="K7591" t="s">
        <v>15273</v>
      </c>
      <c r="L7591" t="s">
        <v>14367</v>
      </c>
      <c r="M7591" t="s">
        <v>14538</v>
      </c>
      <c r="N7591" t="s">
        <v>15566</v>
      </c>
      <c r="O7591" t="s">
        <v>14538</v>
      </c>
    </row>
    <row r="7592" spans="1:15">
      <c r="A7592" t="s">
        <v>16</v>
      </c>
      <c r="B7592" t="s">
        <v>120</v>
      </c>
      <c r="C7592" t="s">
        <v>4736</v>
      </c>
      <c r="D7592" t="s">
        <v>15977</v>
      </c>
      <c r="E7592" t="s">
        <v>5914</v>
      </c>
      <c r="F7592" s="1"/>
      <c r="G7592" s="1" t="str">
        <f t="array" ref="G7592">IF(COUNT(FIND(Keywords!$E$3:$E$5,I7592)),"실족추락","")</f>
        <v/>
      </c>
      <c r="H7592" s="1"/>
      <c r="I7592" t="s">
        <v>11946</v>
      </c>
      <c r="J7592" t="s">
        <v>13962</v>
      </c>
      <c r="K7592" t="s">
        <v>14848</v>
      </c>
      <c r="L7592" t="s">
        <v>14508</v>
      </c>
      <c r="M7592" t="s">
        <v>14538</v>
      </c>
      <c r="N7592" t="s">
        <v>15927</v>
      </c>
      <c r="O7592" t="s">
        <v>14973</v>
      </c>
    </row>
    <row r="7593" spans="1:15">
      <c r="A7593" t="s">
        <v>16</v>
      </c>
      <c r="B7593" t="s">
        <v>120</v>
      </c>
      <c r="C7593" t="s">
        <v>4737</v>
      </c>
      <c r="D7593" t="s">
        <v>5911</v>
      </c>
      <c r="E7593" t="s">
        <v>5914</v>
      </c>
      <c r="F7593" s="1"/>
      <c r="G7593" s="1" t="str">
        <f t="array" ref="G7593">IF(COUNT(FIND(Keywords!$E$3:$E$5,I7593)),"실족추락","")</f>
        <v/>
      </c>
      <c r="H7593" s="1"/>
      <c r="I7593" t="s">
        <v>11947</v>
      </c>
      <c r="J7593" t="s">
        <v>13893</v>
      </c>
      <c r="K7593" t="s">
        <v>14689</v>
      </c>
      <c r="L7593" t="s">
        <v>14346</v>
      </c>
      <c r="M7593" t="s">
        <v>14538</v>
      </c>
      <c r="N7593" t="s">
        <v>15602</v>
      </c>
      <c r="O7593" t="s">
        <v>14538</v>
      </c>
    </row>
    <row r="7594" spans="1:15">
      <c r="A7594" t="s">
        <v>16</v>
      </c>
      <c r="B7594" t="s">
        <v>120</v>
      </c>
      <c r="C7594" t="s">
        <v>4738</v>
      </c>
      <c r="D7594" t="s">
        <v>5909</v>
      </c>
      <c r="E7594" t="s">
        <v>5914</v>
      </c>
      <c r="F7594" s="1"/>
      <c r="G7594" s="1" t="str">
        <f t="array" ref="G7594">IF(COUNT(FIND(Keywords!$E$3:$E$5,I7594)),"실족추락","")</f>
        <v/>
      </c>
      <c r="H7594" s="1"/>
      <c r="I7594" t="s">
        <v>11948</v>
      </c>
      <c r="J7594" t="s">
        <v>14038</v>
      </c>
      <c r="K7594" t="s">
        <v>14106</v>
      </c>
      <c r="L7594" t="s">
        <v>14537</v>
      </c>
      <c r="M7594" t="s">
        <v>14538</v>
      </c>
      <c r="N7594" t="s">
        <v>14879</v>
      </c>
      <c r="O7594" t="s">
        <v>14538</v>
      </c>
    </row>
    <row r="7595" spans="1:15">
      <c r="A7595" t="s">
        <v>16</v>
      </c>
      <c r="B7595" t="s">
        <v>120</v>
      </c>
      <c r="C7595" t="s">
        <v>4739</v>
      </c>
      <c r="D7595" t="s">
        <v>16113</v>
      </c>
      <c r="E7595" t="s">
        <v>5914</v>
      </c>
      <c r="F7595" s="1" t="str">
        <f t="array" ref="F7595">IF(COUNT(FIND(Keywords!$C$3:$C$41,I7595)),"일반조난","")</f>
        <v/>
      </c>
      <c r="G7595" s="1" t="str">
        <f t="array" ref="G7595">IF(COUNT(FIND(Keywords!$E$3:$E$5,I7595)),"실족추락","")</f>
        <v/>
      </c>
      <c r="H7595" s="1" t="str">
        <f t="array" ref="H7595">IF(COUNT(FIND(Keywords!$B$3:$B$12,I7595)),"개인질환","")</f>
        <v/>
      </c>
      <c r="I7595" t="s">
        <v>11949</v>
      </c>
      <c r="J7595" t="s">
        <v>13858</v>
      </c>
      <c r="K7595" t="s">
        <v>14457</v>
      </c>
      <c r="L7595" t="s">
        <v>14346</v>
      </c>
      <c r="M7595" t="s">
        <v>14538</v>
      </c>
      <c r="N7595" t="s">
        <v>15331</v>
      </c>
      <c r="O7595" t="s">
        <v>14538</v>
      </c>
    </row>
    <row r="7596" spans="1:15">
      <c r="A7596" t="s">
        <v>16</v>
      </c>
      <c r="B7596" t="s">
        <v>120</v>
      </c>
      <c r="C7596" t="s">
        <v>4740</v>
      </c>
      <c r="D7596" t="s">
        <v>5909</v>
      </c>
      <c r="E7596" t="s">
        <v>5914</v>
      </c>
      <c r="F7596" s="1"/>
      <c r="G7596" s="1" t="str">
        <f t="array" ref="G7596">IF(COUNT(FIND(Keywords!$E$3:$E$5,I7596)),"실족추락","")</f>
        <v/>
      </c>
      <c r="H7596" s="1"/>
      <c r="I7596" t="s">
        <v>11950</v>
      </c>
      <c r="J7596" t="s">
        <v>13923</v>
      </c>
      <c r="K7596" t="s">
        <v>15456</v>
      </c>
      <c r="L7596" t="s">
        <v>14494</v>
      </c>
      <c r="M7596" t="s">
        <v>14538</v>
      </c>
      <c r="N7596" t="s">
        <v>15844</v>
      </c>
      <c r="O7596" t="s">
        <v>14538</v>
      </c>
    </row>
    <row r="7597" spans="1:15">
      <c r="A7597" t="s">
        <v>16</v>
      </c>
      <c r="B7597" t="s">
        <v>120</v>
      </c>
      <c r="C7597" t="s">
        <v>4741</v>
      </c>
      <c r="D7597" t="s">
        <v>5911</v>
      </c>
      <c r="E7597" t="s">
        <v>5914</v>
      </c>
      <c r="F7597" s="1" t="s">
        <v>5911</v>
      </c>
      <c r="G7597" s="1" t="str">
        <f t="array" ref="G7597">IF(COUNT(FIND(Keywords!$E$3:$E$5,I7597)),"실족추락","")</f>
        <v/>
      </c>
      <c r="H7597" s="1"/>
      <c r="I7597" t="s">
        <v>11951</v>
      </c>
      <c r="J7597" t="s">
        <v>13911</v>
      </c>
      <c r="K7597" t="s">
        <v>14510</v>
      </c>
      <c r="L7597" t="s">
        <v>14544</v>
      </c>
      <c r="M7597" t="s">
        <v>14538</v>
      </c>
      <c r="N7597" t="s">
        <v>15463</v>
      </c>
      <c r="O7597" t="s">
        <v>14538</v>
      </c>
    </row>
    <row r="7598" spans="1:15">
      <c r="A7598" t="s">
        <v>16</v>
      </c>
      <c r="B7598" t="s">
        <v>120</v>
      </c>
      <c r="C7598" t="s">
        <v>4742</v>
      </c>
      <c r="D7598" t="s">
        <v>5911</v>
      </c>
      <c r="E7598" t="s">
        <v>5914</v>
      </c>
      <c r="F7598" s="1"/>
      <c r="G7598" s="1" t="str">
        <f t="array" ref="G7598">IF(COUNT(FIND(Keywords!$E$3:$E$5,I7598)),"실족추락","")</f>
        <v/>
      </c>
      <c r="H7598" s="1"/>
      <c r="I7598" t="s">
        <v>11952</v>
      </c>
      <c r="J7598" t="s">
        <v>13855</v>
      </c>
      <c r="K7598" t="s">
        <v>15078</v>
      </c>
      <c r="L7598" t="s">
        <v>14936</v>
      </c>
      <c r="M7598" t="s">
        <v>14538</v>
      </c>
      <c r="N7598" t="s">
        <v>15342</v>
      </c>
      <c r="O7598" t="s">
        <v>14538</v>
      </c>
    </row>
    <row r="7599" spans="1:15">
      <c r="A7599" t="s">
        <v>16</v>
      </c>
      <c r="B7599" t="s">
        <v>120</v>
      </c>
      <c r="C7599" t="s">
        <v>4743</v>
      </c>
      <c r="D7599" t="s">
        <v>16113</v>
      </c>
      <c r="E7599" t="s">
        <v>5914</v>
      </c>
      <c r="F7599" s="1" t="str">
        <f t="array" ref="F7599">IF(COUNT(FIND(Keywords!$C$3:$C$41,I7599)),"일반조난","")</f>
        <v/>
      </c>
      <c r="G7599" s="1" t="str">
        <f t="array" ref="G7599">IF(COUNT(FIND(Keywords!$E$3:$E$5,I7599)),"실족추락","")</f>
        <v/>
      </c>
      <c r="H7599" s="1" t="str">
        <f t="array" ref="H7599">IF(COUNT(FIND(Keywords!$B$3:$B$12,I7599)),"개인질환","")</f>
        <v/>
      </c>
      <c r="I7599" t="s">
        <v>11953</v>
      </c>
      <c r="J7599" t="s">
        <v>13888</v>
      </c>
      <c r="K7599" t="s">
        <v>15457</v>
      </c>
      <c r="L7599" t="s">
        <v>15367</v>
      </c>
      <c r="M7599" t="s">
        <v>14538</v>
      </c>
      <c r="N7599" t="s">
        <v>15928</v>
      </c>
      <c r="O7599" t="s">
        <v>14071</v>
      </c>
    </row>
    <row r="7600" spans="1:15">
      <c r="A7600" t="s">
        <v>16</v>
      </c>
      <c r="B7600" t="s">
        <v>120</v>
      </c>
      <c r="C7600" t="s">
        <v>4744</v>
      </c>
      <c r="D7600" t="s">
        <v>5909</v>
      </c>
      <c r="E7600" t="s">
        <v>5914</v>
      </c>
      <c r="F7600" s="1"/>
      <c r="G7600" s="1" t="str">
        <f t="array" ref="G7600">IF(COUNT(FIND(Keywords!$E$3:$E$5,I7600)),"실족추락","")</f>
        <v/>
      </c>
      <c r="H7600" s="1"/>
      <c r="I7600" t="s">
        <v>11954</v>
      </c>
      <c r="J7600" t="s">
        <v>13822</v>
      </c>
      <c r="K7600" t="s">
        <v>15458</v>
      </c>
      <c r="L7600" t="s">
        <v>15496</v>
      </c>
      <c r="M7600" t="s">
        <v>14538</v>
      </c>
      <c r="N7600" t="s">
        <v>15929</v>
      </c>
      <c r="O7600" t="s">
        <v>14538</v>
      </c>
    </row>
    <row r="7601" spans="1:15">
      <c r="A7601" t="s">
        <v>16</v>
      </c>
      <c r="B7601" t="s">
        <v>120</v>
      </c>
      <c r="C7601" t="s">
        <v>4745</v>
      </c>
      <c r="D7601" t="s">
        <v>16113</v>
      </c>
      <c r="E7601" t="s">
        <v>5914</v>
      </c>
      <c r="F7601" s="1" t="str">
        <f t="array" ref="F7601">IF(COUNT(FIND(Keywords!$C$3:$C$41,I7601)),"일반조난","")</f>
        <v/>
      </c>
      <c r="G7601" s="1" t="str">
        <f t="array" ref="G7601">IF(COUNT(FIND(Keywords!$E$3:$E$5,I7601)),"실족추락","")</f>
        <v/>
      </c>
      <c r="H7601" s="1" t="str">
        <f t="array" ref="H7601">IF(COUNT(FIND(Keywords!$B$3:$B$12,I7601)),"개인질환","")</f>
        <v/>
      </c>
      <c r="I7601" t="s">
        <v>11955</v>
      </c>
      <c r="J7601" t="s">
        <v>13729</v>
      </c>
      <c r="K7601" t="s">
        <v>15459</v>
      </c>
      <c r="L7601" t="s">
        <v>15096</v>
      </c>
      <c r="M7601" t="s">
        <v>14538</v>
      </c>
      <c r="N7601" t="s">
        <v>15733</v>
      </c>
      <c r="O7601" t="s">
        <v>14538</v>
      </c>
    </row>
    <row r="7602" spans="1:15">
      <c r="A7602" t="s">
        <v>16</v>
      </c>
      <c r="B7602" t="s">
        <v>120</v>
      </c>
      <c r="C7602" t="s">
        <v>4746</v>
      </c>
      <c r="D7602" t="s">
        <v>16113</v>
      </c>
      <c r="E7602" t="s">
        <v>5914</v>
      </c>
      <c r="F7602" s="1" t="str">
        <f t="array" ref="F7602">IF(COUNT(FIND(Keywords!$C$3:$C$41,I7602)),"일반조난","")</f>
        <v/>
      </c>
      <c r="G7602" s="1" t="str">
        <f t="array" ref="G7602">IF(COUNT(FIND(Keywords!$E$3:$E$5,I7602)),"실족추락","")</f>
        <v/>
      </c>
      <c r="H7602" s="1" t="str">
        <f t="array" ref="H7602">IF(COUNT(FIND(Keywords!$B$3:$B$12,I7602)),"개인질환","")</f>
        <v/>
      </c>
      <c r="I7602" t="s">
        <v>11956</v>
      </c>
      <c r="J7602" t="s">
        <v>13911</v>
      </c>
      <c r="K7602" t="s">
        <v>15460</v>
      </c>
      <c r="L7602" t="s">
        <v>14075</v>
      </c>
      <c r="M7602" t="s">
        <v>14538</v>
      </c>
      <c r="N7602" t="s">
        <v>15749</v>
      </c>
      <c r="O7602" t="s">
        <v>14538</v>
      </c>
    </row>
    <row r="7603" spans="1:15">
      <c r="A7603" t="s">
        <v>16</v>
      </c>
      <c r="B7603" t="s">
        <v>120</v>
      </c>
      <c r="C7603" t="s">
        <v>4747</v>
      </c>
      <c r="D7603" t="s">
        <v>16113</v>
      </c>
      <c r="E7603" t="s">
        <v>5914</v>
      </c>
      <c r="F7603" s="1" t="str">
        <f t="array" ref="F7603">IF(COUNT(FIND(Keywords!$C$3:$C$41,I7603)),"일반조난","")</f>
        <v/>
      </c>
      <c r="G7603" s="1" t="str">
        <f t="array" ref="G7603">IF(COUNT(FIND(Keywords!$E$3:$E$5,I7603)),"실족추락","")</f>
        <v/>
      </c>
      <c r="H7603" s="1" t="str">
        <f t="array" ref="H7603">IF(COUNT(FIND(Keywords!$B$3:$B$12,I7603)),"개인질환","")</f>
        <v/>
      </c>
      <c r="I7603" t="s">
        <v>11957</v>
      </c>
      <c r="J7603" t="s">
        <v>13914</v>
      </c>
      <c r="K7603" t="s">
        <v>14324</v>
      </c>
      <c r="L7603" t="s">
        <v>15124</v>
      </c>
      <c r="M7603" t="s">
        <v>14538</v>
      </c>
      <c r="N7603" t="s">
        <v>15154</v>
      </c>
      <c r="O7603" t="s">
        <v>14538</v>
      </c>
    </row>
    <row r="7604" spans="1:15">
      <c r="A7604" t="s">
        <v>16</v>
      </c>
      <c r="B7604" t="s">
        <v>120</v>
      </c>
      <c r="C7604" t="s">
        <v>3416</v>
      </c>
      <c r="D7604" t="s">
        <v>5911</v>
      </c>
      <c r="E7604" t="s">
        <v>5914</v>
      </c>
      <c r="F7604" s="1" t="s">
        <v>5911</v>
      </c>
      <c r="G7604" s="1" t="str">
        <f t="array" ref="G7604">IF(COUNT(FIND(Keywords!$E$3:$E$5,I7604)),"실족추락","")</f>
        <v/>
      </c>
      <c r="H7604" s="1"/>
      <c r="I7604" t="s">
        <v>11958</v>
      </c>
      <c r="J7604" t="s">
        <v>13754</v>
      </c>
      <c r="K7604" t="s">
        <v>15068</v>
      </c>
      <c r="L7604" t="s">
        <v>14943</v>
      </c>
      <c r="M7604" t="s">
        <v>14538</v>
      </c>
      <c r="N7604" t="s">
        <v>15513</v>
      </c>
      <c r="O7604" t="s">
        <v>14538</v>
      </c>
    </row>
    <row r="7605" spans="1:15">
      <c r="A7605" t="s">
        <v>16</v>
      </c>
      <c r="B7605" t="s">
        <v>120</v>
      </c>
      <c r="C7605" t="s">
        <v>4748</v>
      </c>
      <c r="D7605" t="s">
        <v>16113</v>
      </c>
      <c r="E7605" t="s">
        <v>5914</v>
      </c>
      <c r="F7605" s="1" t="str">
        <f t="array" ref="F7605">IF(COUNT(FIND(Keywords!$C$3:$C$41,I7605)),"일반조난","")</f>
        <v/>
      </c>
      <c r="G7605" s="1" t="str">
        <f t="array" ref="G7605">IF(COUNT(FIND(Keywords!$E$3:$E$5,I7605)),"실족추락","")</f>
        <v/>
      </c>
      <c r="H7605" s="1" t="str">
        <f t="array" ref="H7605">IF(COUNT(FIND(Keywords!$B$3:$B$12,I7605)),"개인질환","")</f>
        <v/>
      </c>
      <c r="I7605" t="s">
        <v>11957</v>
      </c>
      <c r="J7605" t="s">
        <v>13848</v>
      </c>
      <c r="K7605" t="s">
        <v>15461</v>
      </c>
      <c r="L7605" t="s">
        <v>14072</v>
      </c>
      <c r="M7605" t="s">
        <v>14538</v>
      </c>
      <c r="N7605" t="s">
        <v>15284</v>
      </c>
      <c r="O7605" t="s">
        <v>14538</v>
      </c>
    </row>
    <row r="7606" spans="1:15">
      <c r="A7606" t="s">
        <v>16</v>
      </c>
      <c r="B7606" t="s">
        <v>120</v>
      </c>
      <c r="C7606" t="s">
        <v>4749</v>
      </c>
      <c r="D7606" t="s">
        <v>16113</v>
      </c>
      <c r="E7606" t="s">
        <v>5914</v>
      </c>
      <c r="F7606" s="1" t="str">
        <f t="array" ref="F7606">IF(COUNT(FIND(Keywords!$C$3:$C$41,I7606)),"일반조난","")</f>
        <v/>
      </c>
      <c r="G7606" s="1" t="str">
        <f t="array" ref="G7606">IF(COUNT(FIND(Keywords!$E$3:$E$5,I7606)),"실족추락","")</f>
        <v/>
      </c>
      <c r="H7606" s="1" t="str">
        <f t="array" ref="H7606">IF(COUNT(FIND(Keywords!$B$3:$B$12,I7606)),"개인질환","")</f>
        <v/>
      </c>
      <c r="I7606" t="s">
        <v>11959</v>
      </c>
      <c r="J7606" t="s">
        <v>13803</v>
      </c>
      <c r="K7606" t="s">
        <v>15286</v>
      </c>
      <c r="L7606" t="s">
        <v>15096</v>
      </c>
      <c r="M7606" t="s">
        <v>14538</v>
      </c>
      <c r="N7606" t="s">
        <v>15577</v>
      </c>
      <c r="O7606" t="s">
        <v>14538</v>
      </c>
    </row>
    <row r="7607" spans="1:15">
      <c r="A7607" t="s">
        <v>16</v>
      </c>
      <c r="B7607" t="s">
        <v>120</v>
      </c>
      <c r="C7607" t="s">
        <v>2984</v>
      </c>
      <c r="D7607" t="s">
        <v>5909</v>
      </c>
      <c r="E7607" t="s">
        <v>5914</v>
      </c>
      <c r="F7607" s="1"/>
      <c r="G7607" s="1" t="str">
        <f t="array" ref="G7607">IF(COUNT(FIND(Keywords!$E$3:$E$5,I7607)),"실족추락","")</f>
        <v>실족추락</v>
      </c>
      <c r="H7607" s="1"/>
      <c r="I7607" t="s">
        <v>11960</v>
      </c>
      <c r="J7607" t="s">
        <v>14036</v>
      </c>
      <c r="K7607" t="s">
        <v>15075</v>
      </c>
      <c r="L7607" t="s">
        <v>15124</v>
      </c>
      <c r="M7607" t="s">
        <v>14538</v>
      </c>
      <c r="N7607" t="s">
        <v>15855</v>
      </c>
      <c r="O7607" t="s">
        <v>14538</v>
      </c>
    </row>
    <row r="7608" spans="1:15">
      <c r="A7608" t="s">
        <v>16</v>
      </c>
      <c r="B7608" t="s">
        <v>120</v>
      </c>
      <c r="C7608" t="s">
        <v>4750</v>
      </c>
      <c r="D7608" t="s">
        <v>5911</v>
      </c>
      <c r="E7608" t="s">
        <v>5914</v>
      </c>
      <c r="F7608" s="1"/>
      <c r="G7608" s="1" t="str">
        <f t="array" ref="G7608">IF(COUNT(FIND(Keywords!$E$3:$E$5,I7608)),"실족추락","")</f>
        <v/>
      </c>
      <c r="H7608" s="1"/>
      <c r="I7608" t="s">
        <v>11961</v>
      </c>
      <c r="J7608" t="s">
        <v>13818</v>
      </c>
      <c r="K7608" t="s">
        <v>15462</v>
      </c>
      <c r="L7608" t="s">
        <v>14646</v>
      </c>
      <c r="M7608" t="s">
        <v>14538</v>
      </c>
      <c r="N7608" t="s">
        <v>15930</v>
      </c>
      <c r="O7608" t="s">
        <v>14538</v>
      </c>
    </row>
    <row r="7609" spans="1:15">
      <c r="A7609" t="s">
        <v>16</v>
      </c>
      <c r="B7609" t="s">
        <v>120</v>
      </c>
      <c r="C7609" t="s">
        <v>4751</v>
      </c>
      <c r="D7609" t="s">
        <v>5909</v>
      </c>
      <c r="E7609" t="s">
        <v>5914</v>
      </c>
      <c r="F7609" s="1"/>
      <c r="G7609" s="1" t="str">
        <f t="array" ref="G7609">IF(COUNT(FIND(Keywords!$E$3:$E$5,I7609)),"실족추락","")</f>
        <v>실족추락</v>
      </c>
      <c r="H7609" s="1"/>
      <c r="I7609" t="s">
        <v>11962</v>
      </c>
      <c r="J7609" t="s">
        <v>13815</v>
      </c>
      <c r="K7609" t="s">
        <v>15463</v>
      </c>
      <c r="L7609" t="s">
        <v>15285</v>
      </c>
      <c r="M7609" t="s">
        <v>14538</v>
      </c>
      <c r="N7609" t="s">
        <v>15834</v>
      </c>
      <c r="O7609" t="s">
        <v>14538</v>
      </c>
    </row>
    <row r="7610" spans="1:15">
      <c r="A7610" t="s">
        <v>16</v>
      </c>
      <c r="B7610" t="s">
        <v>120</v>
      </c>
      <c r="C7610" t="s">
        <v>4752</v>
      </c>
      <c r="D7610" t="s">
        <v>16113</v>
      </c>
      <c r="E7610" t="s">
        <v>5914</v>
      </c>
      <c r="F7610" s="1" t="str">
        <f t="array" ref="F7610">IF(COUNT(FIND(Keywords!$C$3:$C$41,I7610)),"일반조난","")</f>
        <v/>
      </c>
      <c r="G7610" s="1" t="str">
        <f t="array" ref="G7610">IF(COUNT(FIND(Keywords!$E$3:$E$5,I7610)),"실족추락","")</f>
        <v/>
      </c>
      <c r="H7610" s="1" t="str">
        <f t="array" ref="H7610">IF(COUNT(FIND(Keywords!$B$3:$B$12,I7610)),"개인질환","")</f>
        <v/>
      </c>
      <c r="I7610" t="s">
        <v>11963</v>
      </c>
      <c r="J7610" t="s">
        <v>13935</v>
      </c>
      <c r="K7610" t="s">
        <v>14836</v>
      </c>
      <c r="L7610" t="s">
        <v>14512</v>
      </c>
      <c r="M7610" t="s">
        <v>14538</v>
      </c>
      <c r="N7610" t="s">
        <v>15931</v>
      </c>
      <c r="O7610" t="s">
        <v>14538</v>
      </c>
    </row>
    <row r="7611" spans="1:15">
      <c r="A7611" t="s">
        <v>16</v>
      </c>
      <c r="B7611" t="s">
        <v>120</v>
      </c>
      <c r="C7611" t="s">
        <v>4753</v>
      </c>
      <c r="D7611" t="s">
        <v>5911</v>
      </c>
      <c r="E7611" t="s">
        <v>5914</v>
      </c>
      <c r="F7611" s="1"/>
      <c r="G7611" s="1" t="str">
        <f t="array" ref="G7611">IF(COUNT(FIND(Keywords!$E$3:$E$5,I7611)),"실족추락","")</f>
        <v/>
      </c>
      <c r="H7611" s="1"/>
      <c r="I7611" t="s">
        <v>11964</v>
      </c>
      <c r="J7611" t="s">
        <v>13743</v>
      </c>
      <c r="K7611" t="s">
        <v>14344</v>
      </c>
      <c r="L7611" t="s">
        <v>14686</v>
      </c>
      <c r="M7611" t="s">
        <v>14538</v>
      </c>
      <c r="N7611" t="s">
        <v>14077</v>
      </c>
      <c r="O7611" t="s">
        <v>14538</v>
      </c>
    </row>
    <row r="7612" spans="1:15">
      <c r="A7612" t="s">
        <v>16</v>
      </c>
      <c r="B7612" t="s">
        <v>120</v>
      </c>
      <c r="C7612" t="s">
        <v>4754</v>
      </c>
      <c r="D7612" t="s">
        <v>5911</v>
      </c>
      <c r="E7612" t="s">
        <v>5914</v>
      </c>
      <c r="F7612" s="1"/>
      <c r="G7612" s="1" t="str">
        <f t="array" ref="G7612">IF(COUNT(FIND(Keywords!$E$3:$E$5,I7612)),"실족추락","")</f>
        <v/>
      </c>
      <c r="H7612" s="1"/>
      <c r="I7612" t="s">
        <v>11965</v>
      </c>
      <c r="J7612" t="s">
        <v>13802</v>
      </c>
      <c r="K7612" t="s">
        <v>14543</v>
      </c>
      <c r="L7612" t="s">
        <v>14686</v>
      </c>
      <c r="M7612" t="s">
        <v>14538</v>
      </c>
      <c r="N7612" t="s">
        <v>15900</v>
      </c>
      <c r="O7612" t="s">
        <v>14538</v>
      </c>
    </row>
    <row r="7613" spans="1:15">
      <c r="A7613" t="s">
        <v>16</v>
      </c>
      <c r="B7613" t="s">
        <v>120</v>
      </c>
      <c r="C7613" t="s">
        <v>4755</v>
      </c>
      <c r="D7613" t="s">
        <v>5909</v>
      </c>
      <c r="E7613" t="s">
        <v>5914</v>
      </c>
      <c r="F7613" s="1"/>
      <c r="G7613" s="1" t="str">
        <f t="array" ref="G7613">IF(COUNT(FIND(Keywords!$E$3:$E$5,I7613)),"실족추락","")</f>
        <v/>
      </c>
      <c r="H7613" s="1"/>
      <c r="I7613" t="s">
        <v>11966</v>
      </c>
      <c r="J7613" t="s">
        <v>13886</v>
      </c>
      <c r="K7613" t="s">
        <v>15138</v>
      </c>
      <c r="L7613" t="s">
        <v>14646</v>
      </c>
      <c r="M7613" t="s">
        <v>14538</v>
      </c>
      <c r="N7613" t="s">
        <v>15581</v>
      </c>
      <c r="O7613" t="s">
        <v>14538</v>
      </c>
    </row>
    <row r="7614" spans="1:15">
      <c r="A7614" t="s">
        <v>16</v>
      </c>
      <c r="B7614" t="s">
        <v>120</v>
      </c>
      <c r="C7614" t="s">
        <v>4756</v>
      </c>
      <c r="D7614" t="s">
        <v>5909</v>
      </c>
      <c r="E7614" t="s">
        <v>5914</v>
      </c>
      <c r="F7614" s="1"/>
      <c r="G7614" s="1" t="str">
        <f t="array" ref="G7614">IF(COUNT(FIND(Keywords!$E$3:$E$5,I7614)),"실족추락","")</f>
        <v/>
      </c>
      <c r="H7614" s="1"/>
      <c r="I7614" t="s">
        <v>11967</v>
      </c>
      <c r="J7614" t="s">
        <v>13890</v>
      </c>
      <c r="K7614" t="s">
        <v>14540</v>
      </c>
      <c r="L7614" t="s">
        <v>14650</v>
      </c>
      <c r="M7614" t="s">
        <v>14538</v>
      </c>
      <c r="N7614" t="s">
        <v>15932</v>
      </c>
      <c r="O7614" t="s">
        <v>14538</v>
      </c>
    </row>
    <row r="7615" spans="1:15">
      <c r="A7615" t="s">
        <v>16</v>
      </c>
      <c r="B7615" t="s">
        <v>120</v>
      </c>
      <c r="C7615" t="s">
        <v>4757</v>
      </c>
      <c r="D7615" t="s">
        <v>16113</v>
      </c>
      <c r="E7615" t="s">
        <v>5914</v>
      </c>
      <c r="F7615" s="1" t="str">
        <f t="array" ref="F7615">IF(COUNT(FIND(Keywords!$C$3:$C$41,I7615)),"일반조난","")</f>
        <v/>
      </c>
      <c r="G7615" s="1" t="str">
        <f t="array" ref="G7615">IF(COUNT(FIND(Keywords!$E$3:$E$5,I7615)),"실족추락","")</f>
        <v/>
      </c>
      <c r="H7615" s="1" t="str">
        <f t="array" ref="H7615">IF(COUNT(FIND(Keywords!$B$3:$B$12,I7615)),"개인질환","")</f>
        <v/>
      </c>
      <c r="I7615" t="s">
        <v>11968</v>
      </c>
      <c r="J7615" t="s">
        <v>13755</v>
      </c>
      <c r="K7615" t="s">
        <v>14105</v>
      </c>
      <c r="L7615" t="s">
        <v>15004</v>
      </c>
      <c r="M7615" t="s">
        <v>14538</v>
      </c>
      <c r="N7615" t="s">
        <v>15933</v>
      </c>
      <c r="O7615" t="s">
        <v>14538</v>
      </c>
    </row>
    <row r="7616" spans="1:15">
      <c r="A7616" t="s">
        <v>16</v>
      </c>
      <c r="B7616" t="s">
        <v>120</v>
      </c>
      <c r="C7616" t="s">
        <v>3296</v>
      </c>
      <c r="D7616" t="s">
        <v>15977</v>
      </c>
      <c r="E7616" t="s">
        <v>5914</v>
      </c>
      <c r="F7616" s="1"/>
      <c r="G7616" s="1" t="str">
        <f t="array" ref="G7616">IF(COUNT(FIND(Keywords!$E$3:$E$5,I7616)),"실족추락","")</f>
        <v/>
      </c>
      <c r="H7616" s="1"/>
      <c r="I7616" t="s">
        <v>11969</v>
      </c>
      <c r="J7616" t="s">
        <v>13783</v>
      </c>
      <c r="K7616" t="s">
        <v>15241</v>
      </c>
      <c r="L7616" t="s">
        <v>14100</v>
      </c>
      <c r="M7616" t="s">
        <v>14538</v>
      </c>
      <c r="N7616" t="s">
        <v>15749</v>
      </c>
      <c r="O7616" t="s">
        <v>14538</v>
      </c>
    </row>
    <row r="7617" spans="1:15">
      <c r="A7617" t="s">
        <v>16</v>
      </c>
      <c r="B7617" t="s">
        <v>120</v>
      </c>
      <c r="C7617" t="s">
        <v>4758</v>
      </c>
      <c r="D7617" t="s">
        <v>5911</v>
      </c>
      <c r="E7617" t="s">
        <v>5914</v>
      </c>
      <c r="F7617" s="1" t="s">
        <v>5911</v>
      </c>
      <c r="G7617" s="1" t="str">
        <f t="array" ref="G7617">IF(COUNT(FIND(Keywords!$E$3:$E$5,I7617)),"실족추락","")</f>
        <v/>
      </c>
      <c r="H7617" s="1"/>
      <c r="I7617" t="s">
        <v>11970</v>
      </c>
      <c r="J7617" t="s">
        <v>13755</v>
      </c>
      <c r="K7617" t="s">
        <v>14538</v>
      </c>
      <c r="L7617" t="s">
        <v>14099</v>
      </c>
      <c r="M7617" t="s">
        <v>14538</v>
      </c>
      <c r="N7617" t="s">
        <v>15934</v>
      </c>
      <c r="O7617" t="s">
        <v>14538</v>
      </c>
    </row>
    <row r="7618" spans="1:15">
      <c r="A7618" t="s">
        <v>16</v>
      </c>
      <c r="B7618" t="s">
        <v>120</v>
      </c>
      <c r="C7618" t="s">
        <v>4759</v>
      </c>
      <c r="D7618" t="s">
        <v>5911</v>
      </c>
      <c r="E7618" t="s">
        <v>5914</v>
      </c>
      <c r="F7618" s="1"/>
      <c r="G7618" s="1" t="str">
        <f t="array" ref="G7618">IF(COUNT(FIND(Keywords!$E$3:$E$5,I7618)),"실족추락","")</f>
        <v/>
      </c>
      <c r="H7618" s="1"/>
      <c r="I7618" t="s">
        <v>11971</v>
      </c>
      <c r="J7618" t="s">
        <v>13782</v>
      </c>
      <c r="K7618" t="s">
        <v>14887</v>
      </c>
      <c r="L7618" t="s">
        <v>14935</v>
      </c>
      <c r="M7618" t="s">
        <v>14538</v>
      </c>
      <c r="N7618" t="s">
        <v>15832</v>
      </c>
      <c r="O7618" t="s">
        <v>14538</v>
      </c>
    </row>
    <row r="7619" spans="1:15">
      <c r="A7619" t="s">
        <v>16</v>
      </c>
      <c r="B7619" t="s">
        <v>120</v>
      </c>
      <c r="C7619" t="s">
        <v>4760</v>
      </c>
      <c r="D7619" t="s">
        <v>5911</v>
      </c>
      <c r="E7619" t="s">
        <v>5914</v>
      </c>
      <c r="F7619" s="1"/>
      <c r="G7619" s="1" t="str">
        <f t="array" ref="G7619">IF(COUNT(FIND(Keywords!$E$3:$E$5,I7619)),"실족추락","")</f>
        <v/>
      </c>
      <c r="H7619" s="1"/>
      <c r="I7619" t="s">
        <v>11972</v>
      </c>
      <c r="J7619" t="s">
        <v>13952</v>
      </c>
      <c r="K7619" t="s">
        <v>15464</v>
      </c>
      <c r="L7619" t="s">
        <v>14645</v>
      </c>
      <c r="M7619" t="s">
        <v>14538</v>
      </c>
      <c r="N7619" t="s">
        <v>15758</v>
      </c>
      <c r="O7619" t="s">
        <v>14538</v>
      </c>
    </row>
    <row r="7620" spans="1:15">
      <c r="A7620" t="s">
        <v>16</v>
      </c>
      <c r="B7620" t="s">
        <v>120</v>
      </c>
      <c r="C7620" t="s">
        <v>4761</v>
      </c>
      <c r="D7620" t="s">
        <v>5909</v>
      </c>
      <c r="E7620" t="s">
        <v>5914</v>
      </c>
      <c r="F7620" s="1"/>
      <c r="G7620" s="1" t="str">
        <f t="array" ref="G7620">IF(COUNT(FIND(Keywords!$E$3:$E$5,I7620)),"실족추락","")</f>
        <v/>
      </c>
      <c r="H7620" s="1"/>
      <c r="I7620" t="s">
        <v>11973</v>
      </c>
      <c r="J7620" t="s">
        <v>13733</v>
      </c>
      <c r="K7620" t="s">
        <v>14353</v>
      </c>
      <c r="L7620" t="s">
        <v>15263</v>
      </c>
      <c r="M7620" t="s">
        <v>14538</v>
      </c>
      <c r="N7620" t="s">
        <v>15888</v>
      </c>
      <c r="O7620" t="s">
        <v>14538</v>
      </c>
    </row>
    <row r="7621" spans="1:15">
      <c r="A7621" t="s">
        <v>16</v>
      </c>
      <c r="B7621" t="s">
        <v>120</v>
      </c>
      <c r="C7621" t="s">
        <v>4762</v>
      </c>
      <c r="D7621" t="s">
        <v>5909</v>
      </c>
      <c r="E7621" t="s">
        <v>5914</v>
      </c>
      <c r="F7621" s="1"/>
      <c r="G7621" s="1" t="str">
        <f t="array" ref="G7621">IF(COUNT(FIND(Keywords!$E$3:$E$5,I7621)),"실족추락","")</f>
        <v/>
      </c>
      <c r="H7621" s="1"/>
      <c r="I7621" t="s">
        <v>11974</v>
      </c>
      <c r="J7621" t="s">
        <v>13825</v>
      </c>
      <c r="K7621" t="s">
        <v>14080</v>
      </c>
      <c r="L7621" t="s">
        <v>15453</v>
      </c>
      <c r="M7621" t="s">
        <v>14538</v>
      </c>
      <c r="N7621" t="s">
        <v>15594</v>
      </c>
      <c r="O7621" t="s">
        <v>14538</v>
      </c>
    </row>
    <row r="7622" spans="1:15">
      <c r="A7622" t="s">
        <v>16</v>
      </c>
      <c r="B7622" t="s">
        <v>120</v>
      </c>
      <c r="C7622" t="s">
        <v>3996</v>
      </c>
      <c r="D7622" t="s">
        <v>5909</v>
      </c>
      <c r="E7622" t="s">
        <v>5914</v>
      </c>
      <c r="F7622" s="1"/>
      <c r="G7622" s="1" t="str">
        <f t="array" ref="G7622">IF(COUNT(FIND(Keywords!$E$3:$E$5,I7622)),"실족추락","")</f>
        <v/>
      </c>
      <c r="H7622" s="1"/>
      <c r="I7622" t="s">
        <v>11975</v>
      </c>
      <c r="J7622" t="s">
        <v>13890</v>
      </c>
      <c r="K7622" t="s">
        <v>15393</v>
      </c>
      <c r="L7622" t="s">
        <v>14555</v>
      </c>
      <c r="M7622" t="s">
        <v>14538</v>
      </c>
      <c r="N7622" t="s">
        <v>15903</v>
      </c>
      <c r="O7622" t="s">
        <v>14538</v>
      </c>
    </row>
    <row r="7623" spans="1:15">
      <c r="A7623" t="s">
        <v>16</v>
      </c>
      <c r="B7623" t="s">
        <v>120</v>
      </c>
      <c r="C7623" t="s">
        <v>4763</v>
      </c>
      <c r="D7623" t="s">
        <v>16113</v>
      </c>
      <c r="E7623" t="s">
        <v>5914</v>
      </c>
      <c r="F7623" s="1" t="str">
        <f t="array" ref="F7623">IF(COUNT(FIND(Keywords!$C$3:$C$41,I7623)),"일반조난","")</f>
        <v/>
      </c>
      <c r="G7623" s="1" t="str">
        <f t="array" ref="G7623">IF(COUNT(FIND(Keywords!$E$3:$E$5,I7623)),"실족추락","")</f>
        <v/>
      </c>
      <c r="H7623" s="1" t="str">
        <f t="array" ref="H7623">IF(COUNT(FIND(Keywords!$B$3:$B$12,I7623)),"개인질환","")</f>
        <v/>
      </c>
      <c r="I7623" t="s">
        <v>11976</v>
      </c>
      <c r="J7623" t="s">
        <v>13834</v>
      </c>
      <c r="K7623" t="s">
        <v>14643</v>
      </c>
      <c r="L7623" t="s">
        <v>14935</v>
      </c>
      <c r="M7623" t="s">
        <v>14538</v>
      </c>
      <c r="N7623" t="s">
        <v>15891</v>
      </c>
      <c r="O7623" t="s">
        <v>14538</v>
      </c>
    </row>
    <row r="7624" spans="1:15">
      <c r="A7624" t="s">
        <v>16</v>
      </c>
      <c r="B7624" t="s">
        <v>120</v>
      </c>
      <c r="C7624" t="s">
        <v>2319</v>
      </c>
      <c r="D7624" t="s">
        <v>16113</v>
      </c>
      <c r="E7624" t="s">
        <v>5914</v>
      </c>
      <c r="F7624" s="1" t="str">
        <f t="array" ref="F7624">IF(COUNT(FIND(Keywords!$C$3:$C$41,I7624)),"일반조난","")</f>
        <v/>
      </c>
      <c r="G7624" s="1" t="str">
        <f t="array" ref="G7624">IF(COUNT(FIND(Keywords!$E$3:$E$5,I7624)),"실족추락","")</f>
        <v/>
      </c>
      <c r="H7624" s="1" t="str">
        <f t="array" ref="H7624">IF(COUNT(FIND(Keywords!$B$3:$B$12,I7624)),"개인질환","")</f>
        <v/>
      </c>
      <c r="I7624" t="s">
        <v>11977</v>
      </c>
      <c r="J7624" t="s">
        <v>13904</v>
      </c>
      <c r="K7624" t="s">
        <v>14103</v>
      </c>
      <c r="L7624" t="s">
        <v>14324</v>
      </c>
      <c r="M7624" t="s">
        <v>14538</v>
      </c>
      <c r="N7624" t="s">
        <v>15618</v>
      </c>
      <c r="O7624" t="s">
        <v>14538</v>
      </c>
    </row>
    <row r="7625" spans="1:15">
      <c r="A7625" t="s">
        <v>16</v>
      </c>
      <c r="B7625" t="s">
        <v>120</v>
      </c>
      <c r="C7625" t="s">
        <v>4764</v>
      </c>
      <c r="D7625" t="s">
        <v>5909</v>
      </c>
      <c r="E7625" t="s">
        <v>5914</v>
      </c>
      <c r="F7625" s="1"/>
      <c r="G7625" s="1" t="str">
        <f t="array" ref="G7625">IF(COUNT(FIND(Keywords!$E$3:$E$5,I7625)),"실족추락","")</f>
        <v/>
      </c>
      <c r="H7625" s="1"/>
      <c r="I7625" t="s">
        <v>11978</v>
      </c>
      <c r="J7625" t="s">
        <v>14003</v>
      </c>
      <c r="K7625" t="s">
        <v>15451</v>
      </c>
      <c r="L7625" t="s">
        <v>14943</v>
      </c>
      <c r="M7625" t="s">
        <v>14538</v>
      </c>
      <c r="N7625" t="s">
        <v>15341</v>
      </c>
      <c r="O7625" t="s">
        <v>14538</v>
      </c>
    </row>
    <row r="7626" spans="1:15">
      <c r="A7626" t="s">
        <v>16</v>
      </c>
      <c r="B7626" t="s">
        <v>120</v>
      </c>
      <c r="C7626" t="s">
        <v>4765</v>
      </c>
      <c r="D7626" t="s">
        <v>5909</v>
      </c>
      <c r="E7626" t="s">
        <v>5914</v>
      </c>
      <c r="F7626" s="1"/>
      <c r="G7626" s="1" t="str">
        <f t="array" ref="G7626">IF(COUNT(FIND(Keywords!$E$3:$E$5,I7626)),"실족추락","")</f>
        <v/>
      </c>
      <c r="H7626" s="1"/>
      <c r="I7626" t="s">
        <v>11979</v>
      </c>
      <c r="J7626" t="s">
        <v>13805</v>
      </c>
      <c r="K7626" t="s">
        <v>15160</v>
      </c>
      <c r="L7626" t="s">
        <v>14101</v>
      </c>
      <c r="M7626" t="s">
        <v>14538</v>
      </c>
      <c r="N7626" t="s">
        <v>15419</v>
      </c>
      <c r="O7626" t="s">
        <v>14538</v>
      </c>
    </row>
    <row r="7627" spans="1:15">
      <c r="A7627" t="s">
        <v>16</v>
      </c>
      <c r="B7627" t="s">
        <v>120</v>
      </c>
      <c r="C7627" t="s">
        <v>3836</v>
      </c>
      <c r="D7627" t="s">
        <v>16113</v>
      </c>
      <c r="E7627" t="s">
        <v>5914</v>
      </c>
      <c r="F7627" s="1" t="str">
        <f t="array" ref="F7627">IF(COUNT(FIND(Keywords!$C$3:$C$41,I7627)),"일반조난","")</f>
        <v/>
      </c>
      <c r="G7627" s="1" t="str">
        <f t="array" ref="G7627">IF(COUNT(FIND(Keywords!$E$3:$E$5,I7627)),"실족추락","")</f>
        <v/>
      </c>
      <c r="H7627" s="1" t="str">
        <f t="array" ref="H7627">IF(COUNT(FIND(Keywords!$B$3:$B$12,I7627)),"개인질환","")</f>
        <v/>
      </c>
      <c r="I7627" t="s">
        <v>11980</v>
      </c>
      <c r="J7627" t="s">
        <v>13830</v>
      </c>
      <c r="K7627" t="s">
        <v>15169</v>
      </c>
      <c r="L7627" t="s">
        <v>14712</v>
      </c>
      <c r="M7627" t="s">
        <v>14538</v>
      </c>
      <c r="N7627" t="s">
        <v>15821</v>
      </c>
      <c r="O7627" t="s">
        <v>14538</v>
      </c>
    </row>
    <row r="7628" spans="1:15">
      <c r="A7628" t="s">
        <v>16</v>
      </c>
      <c r="B7628" t="s">
        <v>120</v>
      </c>
      <c r="C7628" t="s">
        <v>4766</v>
      </c>
      <c r="D7628" t="s">
        <v>5909</v>
      </c>
      <c r="E7628" t="s">
        <v>5914</v>
      </c>
      <c r="F7628" s="1"/>
      <c r="G7628" s="1" t="str">
        <f t="array" ref="G7628">IF(COUNT(FIND(Keywords!$E$3:$E$5,I7628)),"실족추락","")</f>
        <v/>
      </c>
      <c r="H7628" s="1"/>
      <c r="I7628" t="s">
        <v>11981</v>
      </c>
      <c r="J7628" t="s">
        <v>13901</v>
      </c>
      <c r="K7628" t="s">
        <v>14765</v>
      </c>
      <c r="L7628" t="s">
        <v>15287</v>
      </c>
      <c r="M7628" t="s">
        <v>15237</v>
      </c>
      <c r="N7628" t="s">
        <v>15761</v>
      </c>
      <c r="O7628" t="s">
        <v>15167</v>
      </c>
    </row>
    <row r="7629" spans="1:15">
      <c r="A7629" t="s">
        <v>16</v>
      </c>
      <c r="B7629" t="s">
        <v>120</v>
      </c>
      <c r="C7629" t="s">
        <v>4767</v>
      </c>
      <c r="D7629" t="s">
        <v>5909</v>
      </c>
      <c r="E7629" t="s">
        <v>5914</v>
      </c>
      <c r="F7629" s="1"/>
      <c r="G7629" s="1" t="str">
        <f t="array" ref="G7629">IF(COUNT(FIND(Keywords!$E$3:$E$5,I7629)),"실족추락","")</f>
        <v/>
      </c>
      <c r="H7629" s="1"/>
      <c r="I7629" t="s">
        <v>11982</v>
      </c>
      <c r="J7629" t="s">
        <v>13900</v>
      </c>
      <c r="K7629" t="s">
        <v>14540</v>
      </c>
      <c r="L7629" t="s">
        <v>14817</v>
      </c>
      <c r="M7629" t="s">
        <v>14775</v>
      </c>
      <c r="N7629" t="s">
        <v>15138</v>
      </c>
      <c r="O7629" t="s">
        <v>10279</v>
      </c>
    </row>
    <row r="7630" spans="1:15">
      <c r="A7630" t="s">
        <v>16</v>
      </c>
      <c r="B7630" t="s">
        <v>120</v>
      </c>
      <c r="C7630" t="s">
        <v>4768</v>
      </c>
      <c r="D7630" t="s">
        <v>5911</v>
      </c>
      <c r="E7630" t="s">
        <v>5914</v>
      </c>
      <c r="F7630" s="1"/>
      <c r="G7630" s="1" t="str">
        <f t="array" ref="G7630">IF(COUNT(FIND(Keywords!$E$3:$E$5,I7630)),"실족추락","")</f>
        <v/>
      </c>
      <c r="H7630" s="1"/>
      <c r="I7630" t="s">
        <v>11983</v>
      </c>
      <c r="J7630" t="s">
        <v>13733</v>
      </c>
      <c r="K7630" t="s">
        <v>15385</v>
      </c>
      <c r="L7630" t="s">
        <v>14134</v>
      </c>
      <c r="M7630" t="s">
        <v>14538</v>
      </c>
      <c r="N7630" t="s">
        <v>14087</v>
      </c>
      <c r="O7630" t="s">
        <v>14538</v>
      </c>
    </row>
    <row r="7631" spans="1:15">
      <c r="A7631" t="s">
        <v>16</v>
      </c>
      <c r="B7631" t="s">
        <v>120</v>
      </c>
      <c r="C7631" t="s">
        <v>4769</v>
      </c>
      <c r="D7631" t="s">
        <v>5911</v>
      </c>
      <c r="E7631" t="s">
        <v>5914</v>
      </c>
      <c r="F7631" s="1" t="s">
        <v>5911</v>
      </c>
      <c r="G7631" s="1" t="str">
        <f t="array" ref="G7631">IF(COUNT(FIND(Keywords!$E$3:$E$5,I7631)),"실족추락","")</f>
        <v/>
      </c>
      <c r="H7631" s="1"/>
      <c r="I7631" t="s">
        <v>11984</v>
      </c>
      <c r="J7631" t="s">
        <v>13937</v>
      </c>
      <c r="K7631" t="s">
        <v>15114</v>
      </c>
      <c r="L7631" t="s">
        <v>14722</v>
      </c>
      <c r="M7631" t="s">
        <v>14538</v>
      </c>
      <c r="N7631" t="s">
        <v>15779</v>
      </c>
      <c r="O7631" t="s">
        <v>14538</v>
      </c>
    </row>
    <row r="7632" spans="1:15">
      <c r="A7632" t="s">
        <v>16</v>
      </c>
      <c r="B7632" t="s">
        <v>120</v>
      </c>
      <c r="C7632" t="s">
        <v>1914</v>
      </c>
      <c r="D7632" t="s">
        <v>5909</v>
      </c>
      <c r="E7632" t="s">
        <v>5914</v>
      </c>
      <c r="F7632" s="1"/>
      <c r="G7632" s="1" t="str">
        <f t="array" ref="G7632">IF(COUNT(FIND(Keywords!$E$3:$E$5,I7632)),"실족추락","")</f>
        <v/>
      </c>
      <c r="H7632" s="1"/>
      <c r="I7632" t="s">
        <v>11985</v>
      </c>
      <c r="J7632" t="s">
        <v>14036</v>
      </c>
      <c r="K7632" t="s">
        <v>15036</v>
      </c>
      <c r="L7632" t="s">
        <v>14511</v>
      </c>
      <c r="M7632" t="s">
        <v>14538</v>
      </c>
      <c r="N7632" t="s">
        <v>15437</v>
      </c>
      <c r="O7632" t="s">
        <v>14538</v>
      </c>
    </row>
    <row r="7633" spans="1:15">
      <c r="A7633" t="s">
        <v>16</v>
      </c>
      <c r="B7633" t="s">
        <v>120</v>
      </c>
      <c r="C7633" t="s">
        <v>3998</v>
      </c>
      <c r="D7633" t="s">
        <v>5909</v>
      </c>
      <c r="E7633" t="s">
        <v>5914</v>
      </c>
      <c r="F7633" s="1"/>
      <c r="G7633" s="1" t="str">
        <f t="array" ref="G7633">IF(COUNT(FIND(Keywords!$E$3:$E$5,I7633)),"실족추락","")</f>
        <v/>
      </c>
      <c r="H7633" s="1"/>
      <c r="I7633" t="s">
        <v>11986</v>
      </c>
      <c r="J7633" t="s">
        <v>13965</v>
      </c>
      <c r="K7633" t="s">
        <v>14638</v>
      </c>
      <c r="L7633" t="s">
        <v>14638</v>
      </c>
      <c r="M7633" t="s">
        <v>14538</v>
      </c>
      <c r="N7633" t="s">
        <v>15688</v>
      </c>
      <c r="O7633" t="s">
        <v>14538</v>
      </c>
    </row>
    <row r="7634" spans="1:15">
      <c r="A7634" t="s">
        <v>16</v>
      </c>
      <c r="B7634" t="s">
        <v>120</v>
      </c>
      <c r="C7634" t="s">
        <v>4770</v>
      </c>
      <c r="D7634" t="s">
        <v>5909</v>
      </c>
      <c r="E7634" t="s">
        <v>5914</v>
      </c>
      <c r="F7634" s="1"/>
      <c r="G7634" s="1" t="str">
        <f t="array" ref="G7634">IF(COUNT(FIND(Keywords!$E$3:$E$5,I7634)),"실족추락","")</f>
        <v/>
      </c>
      <c r="H7634" s="1"/>
      <c r="I7634" t="s">
        <v>11987</v>
      </c>
      <c r="J7634" t="s">
        <v>13965</v>
      </c>
      <c r="K7634" t="s">
        <v>14134</v>
      </c>
      <c r="L7634" t="s">
        <v>14532</v>
      </c>
      <c r="M7634" t="s">
        <v>14538</v>
      </c>
      <c r="N7634" t="s">
        <v>15935</v>
      </c>
      <c r="O7634" t="s">
        <v>14538</v>
      </c>
    </row>
    <row r="7635" spans="1:15">
      <c r="A7635" t="s">
        <v>16</v>
      </c>
      <c r="B7635" t="s">
        <v>120</v>
      </c>
      <c r="C7635" t="s">
        <v>4771</v>
      </c>
      <c r="D7635" t="s">
        <v>5909</v>
      </c>
      <c r="E7635" t="s">
        <v>5914</v>
      </c>
      <c r="F7635" s="1"/>
      <c r="G7635" s="1" t="str">
        <f t="array" ref="G7635">IF(COUNT(FIND(Keywords!$E$3:$E$5,I7635)),"실족추락","")</f>
        <v/>
      </c>
      <c r="H7635" s="1"/>
      <c r="I7635" t="s">
        <v>11988</v>
      </c>
      <c r="J7635" t="s">
        <v>13778</v>
      </c>
      <c r="K7635" t="s">
        <v>14462</v>
      </c>
      <c r="L7635" t="s">
        <v>14817</v>
      </c>
      <c r="M7635" t="s">
        <v>14538</v>
      </c>
      <c r="N7635" t="s">
        <v>15757</v>
      </c>
      <c r="O7635" t="s">
        <v>14538</v>
      </c>
    </row>
    <row r="7636" spans="1:15">
      <c r="A7636" t="s">
        <v>16</v>
      </c>
      <c r="B7636" t="s">
        <v>120</v>
      </c>
      <c r="C7636" t="s">
        <v>4771</v>
      </c>
      <c r="D7636" t="s">
        <v>15977</v>
      </c>
      <c r="E7636" t="s">
        <v>5914</v>
      </c>
      <c r="F7636" s="1"/>
      <c r="G7636" s="1" t="str">
        <f t="array" ref="G7636">IF(COUNT(FIND(Keywords!$E$3:$E$5,I7636)),"실족추락","")</f>
        <v/>
      </c>
      <c r="H7636" s="1"/>
      <c r="I7636" t="s">
        <v>11989</v>
      </c>
      <c r="J7636" t="s">
        <v>13778</v>
      </c>
      <c r="K7636" t="s">
        <v>14462</v>
      </c>
      <c r="L7636" t="s">
        <v>14817</v>
      </c>
      <c r="M7636" t="s">
        <v>14538</v>
      </c>
      <c r="N7636" t="s">
        <v>15757</v>
      </c>
      <c r="O7636" t="s">
        <v>14538</v>
      </c>
    </row>
    <row r="7637" spans="1:15">
      <c r="A7637" t="s">
        <v>16</v>
      </c>
      <c r="B7637" t="s">
        <v>120</v>
      </c>
      <c r="C7637" t="s">
        <v>1915</v>
      </c>
      <c r="D7637" t="s">
        <v>5909</v>
      </c>
      <c r="E7637" t="s">
        <v>5914</v>
      </c>
      <c r="F7637" s="1"/>
      <c r="G7637" s="1" t="str">
        <f t="array" ref="G7637">IF(COUNT(FIND(Keywords!$E$3:$E$5,I7637)),"실족추락","")</f>
        <v/>
      </c>
      <c r="H7637" s="1"/>
      <c r="I7637" t="s">
        <v>11990</v>
      </c>
      <c r="J7637" t="s">
        <v>13820</v>
      </c>
      <c r="K7637" t="s">
        <v>15037</v>
      </c>
      <c r="L7637" t="s">
        <v>14509</v>
      </c>
      <c r="M7637" t="s">
        <v>14538</v>
      </c>
      <c r="N7637" t="s">
        <v>15593</v>
      </c>
      <c r="O7637" t="s">
        <v>14538</v>
      </c>
    </row>
    <row r="7638" spans="1:15">
      <c r="A7638" t="s">
        <v>16</v>
      </c>
      <c r="B7638" t="s">
        <v>120</v>
      </c>
      <c r="C7638" t="s">
        <v>4772</v>
      </c>
      <c r="D7638" t="s">
        <v>16113</v>
      </c>
      <c r="E7638" t="s">
        <v>5914</v>
      </c>
      <c r="F7638" s="1" t="str">
        <f t="array" ref="F7638">IF(COUNT(FIND(Keywords!$C$3:$C$41,I7638)),"일반조난","")</f>
        <v/>
      </c>
      <c r="G7638" s="1" t="str">
        <f t="array" ref="G7638">IF(COUNT(FIND(Keywords!$E$3:$E$5,I7638)),"실족추락","")</f>
        <v/>
      </c>
      <c r="H7638" s="1" t="str">
        <f t="array" ref="H7638">IF(COUNT(FIND(Keywords!$B$3:$B$12,I7638)),"개인질환","")</f>
        <v/>
      </c>
      <c r="I7638" t="s">
        <v>11991</v>
      </c>
      <c r="J7638" t="s">
        <v>13753</v>
      </c>
      <c r="K7638" t="s">
        <v>14464</v>
      </c>
      <c r="L7638" t="s">
        <v>14686</v>
      </c>
      <c r="M7638" t="s">
        <v>14538</v>
      </c>
      <c r="N7638" t="s">
        <v>15702</v>
      </c>
      <c r="O7638" t="s">
        <v>14538</v>
      </c>
    </row>
    <row r="7639" spans="1:15">
      <c r="A7639" t="s">
        <v>16</v>
      </c>
      <c r="B7639" t="s">
        <v>120</v>
      </c>
      <c r="C7639" t="s">
        <v>4773</v>
      </c>
      <c r="D7639" t="s">
        <v>5911</v>
      </c>
      <c r="E7639" t="s">
        <v>5914</v>
      </c>
      <c r="F7639" s="1" t="s">
        <v>5911</v>
      </c>
      <c r="G7639" s="1" t="str">
        <f t="array" ref="G7639">IF(COUNT(FIND(Keywords!$E$3:$E$5,I7639)),"실족추락","")</f>
        <v/>
      </c>
      <c r="H7639" s="1"/>
      <c r="I7639" t="s">
        <v>11992</v>
      </c>
      <c r="J7639" t="s">
        <v>13879</v>
      </c>
      <c r="K7639" t="s">
        <v>15465</v>
      </c>
      <c r="L7639" t="s">
        <v>14500</v>
      </c>
      <c r="M7639" t="s">
        <v>14538</v>
      </c>
      <c r="N7639" t="s">
        <v>15936</v>
      </c>
      <c r="O7639" t="s">
        <v>14538</v>
      </c>
    </row>
    <row r="7640" spans="1:15">
      <c r="A7640" t="s">
        <v>16</v>
      </c>
      <c r="B7640" t="s">
        <v>120</v>
      </c>
      <c r="C7640" t="s">
        <v>4774</v>
      </c>
      <c r="D7640" t="s">
        <v>15977</v>
      </c>
      <c r="E7640" t="s">
        <v>5914</v>
      </c>
      <c r="F7640" s="1"/>
      <c r="G7640" s="1" t="str">
        <f t="array" ref="G7640">IF(COUNT(FIND(Keywords!$E$3:$E$5,I7640)),"실족추락","")</f>
        <v/>
      </c>
      <c r="H7640" s="1"/>
      <c r="I7640" t="s">
        <v>11993</v>
      </c>
      <c r="J7640" t="s">
        <v>13834</v>
      </c>
      <c r="K7640" t="s">
        <v>15342</v>
      </c>
      <c r="L7640" t="s">
        <v>14944</v>
      </c>
      <c r="M7640" t="s">
        <v>14538</v>
      </c>
      <c r="N7640" t="s">
        <v>15827</v>
      </c>
      <c r="O7640" t="s">
        <v>14538</v>
      </c>
    </row>
    <row r="7641" spans="1:15">
      <c r="A7641" t="s">
        <v>16</v>
      </c>
      <c r="B7641" t="s">
        <v>120</v>
      </c>
      <c r="C7641" t="s">
        <v>4775</v>
      </c>
      <c r="D7641" t="s">
        <v>5909</v>
      </c>
      <c r="E7641" t="s">
        <v>5914</v>
      </c>
      <c r="F7641" s="1"/>
      <c r="G7641" s="1" t="str">
        <f t="array" ref="G7641">IF(COUNT(FIND(Keywords!$E$3:$E$5,I7641)),"실족추락","")</f>
        <v/>
      </c>
      <c r="H7641" s="1"/>
      <c r="I7641" t="s">
        <v>11994</v>
      </c>
      <c r="J7641" t="s">
        <v>13907</v>
      </c>
      <c r="K7641" t="s">
        <v>14341</v>
      </c>
      <c r="L7641" t="s">
        <v>14099</v>
      </c>
      <c r="M7641" t="s">
        <v>14538</v>
      </c>
      <c r="N7641" t="s">
        <v>15760</v>
      </c>
      <c r="O7641" t="s">
        <v>14538</v>
      </c>
    </row>
    <row r="7642" spans="1:15">
      <c r="A7642" t="s">
        <v>16</v>
      </c>
      <c r="B7642" t="s">
        <v>120</v>
      </c>
      <c r="C7642" t="s">
        <v>3135</v>
      </c>
      <c r="D7642" t="s">
        <v>5911</v>
      </c>
      <c r="E7642" t="s">
        <v>5914</v>
      </c>
      <c r="F7642" s="1" t="s">
        <v>5911</v>
      </c>
      <c r="G7642" s="1" t="str">
        <f t="array" ref="G7642">IF(COUNT(FIND(Keywords!$E$3:$E$5,I7642)),"실족추락","")</f>
        <v/>
      </c>
      <c r="H7642" s="1"/>
      <c r="I7642" t="s">
        <v>11995</v>
      </c>
      <c r="J7642" t="s">
        <v>13839</v>
      </c>
      <c r="K7642" t="s">
        <v>15287</v>
      </c>
      <c r="L7642" t="s">
        <v>14891</v>
      </c>
      <c r="M7642" t="s">
        <v>14538</v>
      </c>
      <c r="N7642" t="s">
        <v>14334</v>
      </c>
      <c r="O7642" t="s">
        <v>14538</v>
      </c>
    </row>
    <row r="7643" spans="1:15">
      <c r="A7643" t="s">
        <v>16</v>
      </c>
      <c r="B7643" t="s">
        <v>120</v>
      </c>
      <c r="C7643" t="s">
        <v>4776</v>
      </c>
      <c r="D7643" t="s">
        <v>16113</v>
      </c>
      <c r="E7643" t="s">
        <v>5914</v>
      </c>
      <c r="F7643" s="1" t="str">
        <f t="array" ref="F7643">IF(COUNT(FIND(Keywords!$C$3:$C$41,I7643)),"일반조난","")</f>
        <v/>
      </c>
      <c r="G7643" s="1" t="str">
        <f t="array" ref="G7643">IF(COUNT(FIND(Keywords!$E$3:$E$5,I7643)),"실족추락","")</f>
        <v/>
      </c>
      <c r="H7643" s="1" t="str">
        <f t="array" ref="H7643">IF(COUNT(FIND(Keywords!$B$3:$B$12,I7643)),"개인질환","")</f>
        <v/>
      </c>
      <c r="I7643" t="s">
        <v>11996</v>
      </c>
      <c r="J7643" t="s">
        <v>13743</v>
      </c>
      <c r="K7643" t="s">
        <v>14777</v>
      </c>
      <c r="L7643" t="s">
        <v>14891</v>
      </c>
      <c r="M7643" t="s">
        <v>14538</v>
      </c>
      <c r="N7643" t="s">
        <v>15487</v>
      </c>
      <c r="O7643" t="s">
        <v>14538</v>
      </c>
    </row>
    <row r="7644" spans="1:15">
      <c r="A7644" t="s">
        <v>16</v>
      </c>
      <c r="B7644" t="s">
        <v>120</v>
      </c>
      <c r="C7644" t="s">
        <v>4777</v>
      </c>
      <c r="D7644" t="s">
        <v>16113</v>
      </c>
      <c r="E7644" t="s">
        <v>5914</v>
      </c>
      <c r="F7644" s="1" t="str">
        <f t="array" ref="F7644">IF(COUNT(FIND(Keywords!$C$3:$C$41,I7644)),"일반조난","")</f>
        <v/>
      </c>
      <c r="G7644" s="1" t="str">
        <f t="array" ref="G7644">IF(COUNT(FIND(Keywords!$E$3:$E$5,I7644)),"실족추락","")</f>
        <v/>
      </c>
      <c r="H7644" s="1" t="str">
        <f t="array" ref="H7644">IF(COUNT(FIND(Keywords!$B$3:$B$12,I7644)),"개인질환","")</f>
        <v/>
      </c>
      <c r="I7644" t="s">
        <v>11997</v>
      </c>
      <c r="J7644" t="s">
        <v>13741</v>
      </c>
      <c r="K7644" t="s">
        <v>15074</v>
      </c>
      <c r="L7644" t="s">
        <v>14080</v>
      </c>
      <c r="M7644" t="s">
        <v>14538</v>
      </c>
      <c r="N7644" t="s">
        <v>15465</v>
      </c>
      <c r="O7644" t="s">
        <v>14538</v>
      </c>
    </row>
    <row r="7645" spans="1:15">
      <c r="A7645" t="s">
        <v>16</v>
      </c>
      <c r="B7645" t="s">
        <v>120</v>
      </c>
      <c r="C7645" t="s">
        <v>4001</v>
      </c>
      <c r="D7645" t="s">
        <v>5911</v>
      </c>
      <c r="E7645" t="s">
        <v>5914</v>
      </c>
      <c r="F7645" s="1"/>
      <c r="G7645" s="1" t="str">
        <f t="array" ref="G7645">IF(COUNT(FIND(Keywords!$E$3:$E$5,I7645)),"실족추락","")</f>
        <v/>
      </c>
      <c r="H7645" s="1"/>
      <c r="I7645" t="s">
        <v>11998</v>
      </c>
      <c r="J7645" t="s">
        <v>13738</v>
      </c>
      <c r="K7645" t="s">
        <v>15063</v>
      </c>
      <c r="L7645" t="s">
        <v>14722</v>
      </c>
      <c r="M7645" t="s">
        <v>14538</v>
      </c>
      <c r="N7645" t="s">
        <v>15767</v>
      </c>
      <c r="O7645" t="s">
        <v>14538</v>
      </c>
    </row>
    <row r="7646" spans="1:15">
      <c r="A7646" t="s">
        <v>16</v>
      </c>
      <c r="B7646" t="s">
        <v>120</v>
      </c>
      <c r="C7646" t="s">
        <v>4778</v>
      </c>
      <c r="D7646" t="s">
        <v>5911</v>
      </c>
      <c r="E7646" t="s">
        <v>5914</v>
      </c>
      <c r="F7646" s="1"/>
      <c r="G7646" s="1" t="str">
        <f t="array" ref="G7646">IF(COUNT(FIND(Keywords!$E$3:$E$5,I7646)),"실족추락","")</f>
        <v/>
      </c>
      <c r="H7646" s="1"/>
      <c r="I7646" t="s">
        <v>11999</v>
      </c>
      <c r="J7646" t="s">
        <v>13735</v>
      </c>
      <c r="K7646" t="s">
        <v>14556</v>
      </c>
      <c r="L7646" t="s">
        <v>14463</v>
      </c>
      <c r="M7646" t="s">
        <v>14538</v>
      </c>
      <c r="N7646" t="s">
        <v>15796</v>
      </c>
      <c r="O7646" t="s">
        <v>14538</v>
      </c>
    </row>
    <row r="7647" spans="1:15">
      <c r="A7647" t="s">
        <v>16</v>
      </c>
      <c r="B7647" t="s">
        <v>120</v>
      </c>
      <c r="C7647" t="s">
        <v>4779</v>
      </c>
      <c r="D7647" t="s">
        <v>5909</v>
      </c>
      <c r="E7647" t="s">
        <v>5914</v>
      </c>
      <c r="F7647" s="1"/>
      <c r="G7647" s="1" t="str">
        <f t="array" ref="G7647">IF(COUNT(FIND(Keywords!$E$3:$E$5,I7647)),"실족추락","")</f>
        <v/>
      </c>
      <c r="H7647" s="1"/>
      <c r="I7647" t="s">
        <v>12000</v>
      </c>
      <c r="J7647" t="s">
        <v>13763</v>
      </c>
      <c r="K7647" t="s">
        <v>14988</v>
      </c>
      <c r="L7647" t="s">
        <v>15390</v>
      </c>
      <c r="M7647" t="s">
        <v>14538</v>
      </c>
      <c r="N7647" t="s">
        <v>14461</v>
      </c>
      <c r="O7647" t="s">
        <v>14538</v>
      </c>
    </row>
    <row r="7648" spans="1:15">
      <c r="A7648" t="s">
        <v>16</v>
      </c>
      <c r="B7648" t="s">
        <v>120</v>
      </c>
      <c r="C7648" t="s">
        <v>4780</v>
      </c>
      <c r="D7648" t="s">
        <v>16113</v>
      </c>
      <c r="E7648" t="s">
        <v>5914</v>
      </c>
      <c r="F7648" s="1" t="str">
        <f t="array" ref="F7648">IF(COUNT(FIND(Keywords!$C$3:$C$41,I7648)),"일반조난","")</f>
        <v/>
      </c>
      <c r="G7648" s="1" t="str">
        <f t="array" ref="G7648">IF(COUNT(FIND(Keywords!$E$3:$E$5,I7648)),"실족추락","")</f>
        <v/>
      </c>
      <c r="H7648" s="1" t="str">
        <f t="array" ref="H7648">IF(COUNT(FIND(Keywords!$B$3:$B$12,I7648)),"개인질환","")</f>
        <v/>
      </c>
      <c r="I7648" t="s">
        <v>12001</v>
      </c>
      <c r="J7648" t="s">
        <v>13852</v>
      </c>
      <c r="K7648" t="s">
        <v>15287</v>
      </c>
      <c r="L7648" t="s">
        <v>14375</v>
      </c>
      <c r="M7648" t="s">
        <v>14538</v>
      </c>
      <c r="N7648" t="s">
        <v>15486</v>
      </c>
      <c r="O7648" t="s">
        <v>14538</v>
      </c>
    </row>
    <row r="7649" spans="1:15">
      <c r="A7649" t="s">
        <v>16</v>
      </c>
      <c r="B7649" t="s">
        <v>120</v>
      </c>
      <c r="C7649" t="s">
        <v>2285</v>
      </c>
      <c r="D7649" t="s">
        <v>5911</v>
      </c>
      <c r="E7649" t="s">
        <v>5914</v>
      </c>
      <c r="F7649" s="1"/>
      <c r="G7649" s="1" t="str">
        <f t="array" ref="G7649">IF(COUNT(FIND(Keywords!$E$3:$E$5,I7649)),"실족추락","")</f>
        <v/>
      </c>
      <c r="H7649" s="1"/>
      <c r="I7649" t="s">
        <v>12002</v>
      </c>
      <c r="J7649" t="s">
        <v>14043</v>
      </c>
      <c r="K7649" t="s">
        <v>15128</v>
      </c>
      <c r="L7649" t="s">
        <v>14638</v>
      </c>
      <c r="M7649" t="s">
        <v>14107</v>
      </c>
      <c r="N7649" t="s">
        <v>14497</v>
      </c>
      <c r="O7649" t="s">
        <v>14689</v>
      </c>
    </row>
    <row r="7650" spans="1:15">
      <c r="A7650" t="s">
        <v>16</v>
      </c>
      <c r="B7650" t="s">
        <v>120</v>
      </c>
      <c r="C7650" t="s">
        <v>4781</v>
      </c>
      <c r="D7650" t="s">
        <v>5909</v>
      </c>
      <c r="E7650" t="s">
        <v>5914</v>
      </c>
      <c r="F7650" s="1"/>
      <c r="G7650" s="1" t="str">
        <f t="array" ref="G7650">IF(COUNT(FIND(Keywords!$E$3:$E$5,I7650)),"실족추락","")</f>
        <v>실족추락</v>
      </c>
      <c r="H7650" s="1"/>
      <c r="I7650" t="s">
        <v>12003</v>
      </c>
      <c r="J7650" t="s">
        <v>13809</v>
      </c>
      <c r="K7650" t="s">
        <v>15343</v>
      </c>
      <c r="L7650" t="s">
        <v>14935</v>
      </c>
      <c r="M7650" t="s">
        <v>14538</v>
      </c>
      <c r="N7650" t="s">
        <v>15773</v>
      </c>
      <c r="O7650" t="s">
        <v>14538</v>
      </c>
    </row>
    <row r="7651" spans="1:15">
      <c r="A7651" t="s">
        <v>16</v>
      </c>
      <c r="B7651" t="s">
        <v>120</v>
      </c>
      <c r="C7651" t="s">
        <v>4781</v>
      </c>
      <c r="D7651" t="s">
        <v>15977</v>
      </c>
      <c r="E7651" t="s">
        <v>5914</v>
      </c>
      <c r="F7651" s="1"/>
      <c r="G7651" s="1" t="str">
        <f t="array" ref="G7651">IF(COUNT(FIND(Keywords!$E$3:$E$5,I7651)),"실족추락","")</f>
        <v/>
      </c>
      <c r="H7651" s="1"/>
      <c r="I7651" t="s">
        <v>12004</v>
      </c>
      <c r="J7651" t="s">
        <v>13809</v>
      </c>
      <c r="K7651" t="s">
        <v>15343</v>
      </c>
      <c r="L7651" t="s">
        <v>14935</v>
      </c>
      <c r="M7651" t="s">
        <v>14538</v>
      </c>
      <c r="N7651" t="s">
        <v>15773</v>
      </c>
      <c r="O7651" t="s">
        <v>14538</v>
      </c>
    </row>
    <row r="7652" spans="1:15">
      <c r="A7652" t="s">
        <v>16</v>
      </c>
      <c r="B7652" t="s">
        <v>120</v>
      </c>
      <c r="C7652" t="s">
        <v>4782</v>
      </c>
      <c r="D7652" t="s">
        <v>5909</v>
      </c>
      <c r="E7652" t="s">
        <v>5914</v>
      </c>
      <c r="F7652" s="1"/>
      <c r="G7652" s="1" t="str">
        <f t="array" ref="G7652">IF(COUNT(FIND(Keywords!$E$3:$E$5,I7652)),"실족추락","")</f>
        <v/>
      </c>
      <c r="H7652" s="1"/>
      <c r="I7652" t="s">
        <v>12005</v>
      </c>
      <c r="J7652" t="s">
        <v>13809</v>
      </c>
      <c r="K7652" t="s">
        <v>14096</v>
      </c>
      <c r="L7652" t="s">
        <v>14092</v>
      </c>
      <c r="M7652" t="s">
        <v>14538</v>
      </c>
      <c r="N7652" t="s">
        <v>15760</v>
      </c>
      <c r="O7652" t="s">
        <v>14538</v>
      </c>
    </row>
    <row r="7653" spans="1:15">
      <c r="A7653" t="s">
        <v>16</v>
      </c>
      <c r="B7653" t="s">
        <v>120</v>
      </c>
      <c r="C7653" t="s">
        <v>4782</v>
      </c>
      <c r="D7653" t="s">
        <v>5909</v>
      </c>
      <c r="E7653" t="s">
        <v>5914</v>
      </c>
      <c r="F7653" s="1"/>
      <c r="G7653" s="1" t="str">
        <f t="array" ref="G7653">IF(COUNT(FIND(Keywords!$E$3:$E$5,I7653)),"실족추락","")</f>
        <v/>
      </c>
      <c r="H7653" s="1"/>
      <c r="I7653" t="s">
        <v>12006</v>
      </c>
      <c r="J7653" t="s">
        <v>13809</v>
      </c>
      <c r="K7653" t="s">
        <v>14096</v>
      </c>
      <c r="L7653" t="s">
        <v>14092</v>
      </c>
      <c r="M7653" t="s">
        <v>14538</v>
      </c>
      <c r="N7653" t="s">
        <v>15760</v>
      </c>
      <c r="O7653" t="s">
        <v>14538</v>
      </c>
    </row>
    <row r="7654" spans="1:15">
      <c r="A7654" t="s">
        <v>16</v>
      </c>
      <c r="B7654" t="s">
        <v>120</v>
      </c>
      <c r="C7654" t="s">
        <v>4782</v>
      </c>
      <c r="D7654" t="s">
        <v>15977</v>
      </c>
      <c r="E7654" t="s">
        <v>5914</v>
      </c>
      <c r="F7654" s="1"/>
      <c r="G7654" s="1" t="str">
        <f t="array" ref="G7654">IF(COUNT(FIND(Keywords!$E$3:$E$5,I7654)),"실족추락","")</f>
        <v/>
      </c>
      <c r="H7654" s="1"/>
      <c r="I7654" t="s">
        <v>12007</v>
      </c>
      <c r="J7654" t="s">
        <v>13809</v>
      </c>
      <c r="K7654" t="s">
        <v>14096</v>
      </c>
      <c r="L7654" t="s">
        <v>14092</v>
      </c>
      <c r="M7654" t="s">
        <v>14538</v>
      </c>
      <c r="N7654" t="s">
        <v>15760</v>
      </c>
      <c r="O7654" t="s">
        <v>14538</v>
      </c>
    </row>
    <row r="7655" spans="1:15">
      <c r="A7655" t="s">
        <v>16</v>
      </c>
      <c r="B7655" t="s">
        <v>120</v>
      </c>
      <c r="C7655" t="s">
        <v>3837</v>
      </c>
      <c r="D7655" t="s">
        <v>5909</v>
      </c>
      <c r="E7655" t="s">
        <v>5914</v>
      </c>
      <c r="F7655" s="1"/>
      <c r="G7655" s="1" t="str">
        <f t="array" ref="G7655">IF(COUNT(FIND(Keywords!$E$3:$E$5,I7655)),"실족추락","")</f>
        <v/>
      </c>
      <c r="H7655" s="1"/>
      <c r="I7655" t="s">
        <v>12008</v>
      </c>
      <c r="J7655" t="s">
        <v>13875</v>
      </c>
      <c r="K7655" t="s">
        <v>14110</v>
      </c>
      <c r="L7655" t="s">
        <v>14892</v>
      </c>
      <c r="M7655" t="s">
        <v>14538</v>
      </c>
      <c r="N7655" t="s">
        <v>14108</v>
      </c>
      <c r="O7655" t="s">
        <v>14538</v>
      </c>
    </row>
    <row r="7656" spans="1:15">
      <c r="A7656" t="s">
        <v>16</v>
      </c>
      <c r="B7656" t="s">
        <v>120</v>
      </c>
      <c r="C7656" t="s">
        <v>4783</v>
      </c>
      <c r="D7656" t="s">
        <v>5909</v>
      </c>
      <c r="E7656" t="s">
        <v>5914</v>
      </c>
      <c r="F7656" s="1"/>
      <c r="G7656" s="1" t="str">
        <f t="array" ref="G7656">IF(COUNT(FIND(Keywords!$E$3:$E$5,I7656)),"실족추락","")</f>
        <v/>
      </c>
      <c r="H7656" s="1"/>
      <c r="I7656" t="s">
        <v>12009</v>
      </c>
      <c r="J7656" t="s">
        <v>13833</v>
      </c>
      <c r="K7656" t="s">
        <v>14860</v>
      </c>
      <c r="L7656" t="s">
        <v>15068</v>
      </c>
      <c r="M7656" t="s">
        <v>14538</v>
      </c>
      <c r="N7656" t="s">
        <v>14686</v>
      </c>
      <c r="O7656" t="s">
        <v>14538</v>
      </c>
    </row>
    <row r="7657" spans="1:15">
      <c r="A7657" t="s">
        <v>16</v>
      </c>
      <c r="B7657" t="s">
        <v>120</v>
      </c>
      <c r="C7657" t="s">
        <v>4784</v>
      </c>
      <c r="D7657" t="s">
        <v>16113</v>
      </c>
      <c r="E7657" t="s">
        <v>5914</v>
      </c>
      <c r="F7657" s="1" t="str">
        <f t="array" ref="F7657">IF(COUNT(FIND(Keywords!$C$3:$C$41,I7657)),"일반조난","")</f>
        <v/>
      </c>
      <c r="G7657" s="1" t="str">
        <f t="array" ref="G7657">IF(COUNT(FIND(Keywords!$E$3:$E$5,I7657)),"실족추락","")</f>
        <v/>
      </c>
      <c r="H7657" s="1" t="str">
        <f t="array" ref="H7657">IF(COUNT(FIND(Keywords!$B$3:$B$12,I7657)),"개인질환","")</f>
        <v/>
      </c>
      <c r="I7657" t="s">
        <v>12010</v>
      </c>
      <c r="J7657" t="s">
        <v>13820</v>
      </c>
      <c r="K7657" t="s">
        <v>14667</v>
      </c>
      <c r="L7657" t="s">
        <v>14764</v>
      </c>
      <c r="M7657" t="s">
        <v>14538</v>
      </c>
      <c r="N7657" t="s">
        <v>14890</v>
      </c>
      <c r="O7657" t="s">
        <v>14538</v>
      </c>
    </row>
    <row r="7658" spans="1:15">
      <c r="A7658" t="s">
        <v>16</v>
      </c>
      <c r="B7658" t="s">
        <v>120</v>
      </c>
      <c r="C7658" t="s">
        <v>4003</v>
      </c>
      <c r="D7658" t="s">
        <v>15977</v>
      </c>
      <c r="E7658" t="s">
        <v>5914</v>
      </c>
      <c r="F7658" s="1"/>
      <c r="G7658" s="1" t="str">
        <f t="array" ref="G7658">IF(COUNT(FIND(Keywords!$E$3:$E$5,I7658)),"실족추락","")</f>
        <v/>
      </c>
      <c r="H7658" s="1"/>
      <c r="I7658" t="s">
        <v>12011</v>
      </c>
      <c r="J7658" t="s">
        <v>13768</v>
      </c>
      <c r="K7658" t="s">
        <v>14773</v>
      </c>
      <c r="L7658" t="s">
        <v>14098</v>
      </c>
      <c r="M7658" t="s">
        <v>14538</v>
      </c>
      <c r="N7658" t="s">
        <v>15756</v>
      </c>
      <c r="O7658" t="s">
        <v>14538</v>
      </c>
    </row>
    <row r="7659" spans="1:15">
      <c r="A7659" t="s">
        <v>16</v>
      </c>
      <c r="B7659" t="s">
        <v>120</v>
      </c>
      <c r="C7659" t="s">
        <v>4785</v>
      </c>
      <c r="D7659" t="s">
        <v>5909</v>
      </c>
      <c r="E7659" t="s">
        <v>5914</v>
      </c>
      <c r="F7659" s="1"/>
      <c r="G7659" s="1" t="str">
        <f t="array" ref="G7659">IF(COUNT(FIND(Keywords!$E$3:$E$5,I7659)),"실족추락","")</f>
        <v/>
      </c>
      <c r="H7659" s="1"/>
      <c r="I7659" t="s">
        <v>12012</v>
      </c>
      <c r="J7659" t="s">
        <v>13744</v>
      </c>
      <c r="K7659" t="s">
        <v>14109</v>
      </c>
      <c r="L7659" t="s">
        <v>14072</v>
      </c>
      <c r="M7659" t="s">
        <v>14538</v>
      </c>
      <c r="N7659" t="s">
        <v>15603</v>
      </c>
      <c r="O7659" t="s">
        <v>14538</v>
      </c>
    </row>
    <row r="7660" spans="1:15">
      <c r="A7660" t="s">
        <v>16</v>
      </c>
      <c r="B7660" t="s">
        <v>120</v>
      </c>
      <c r="C7660" t="s">
        <v>4004</v>
      </c>
      <c r="D7660" t="s">
        <v>5909</v>
      </c>
      <c r="E7660" t="s">
        <v>5914</v>
      </c>
      <c r="F7660" s="1"/>
      <c r="G7660" s="1" t="str">
        <f t="array" ref="G7660">IF(COUNT(FIND(Keywords!$E$3:$E$5,I7660)),"실족추락","")</f>
        <v/>
      </c>
      <c r="H7660" s="1"/>
      <c r="I7660" t="s">
        <v>12013</v>
      </c>
      <c r="J7660" t="s">
        <v>13889</v>
      </c>
      <c r="K7660" t="s">
        <v>14512</v>
      </c>
      <c r="L7660" t="s">
        <v>14072</v>
      </c>
      <c r="M7660" t="s">
        <v>14538</v>
      </c>
      <c r="N7660" t="s">
        <v>15875</v>
      </c>
      <c r="O7660" t="s">
        <v>14538</v>
      </c>
    </row>
    <row r="7661" spans="1:15">
      <c r="A7661" t="s">
        <v>16</v>
      </c>
      <c r="B7661" t="s">
        <v>120</v>
      </c>
      <c r="C7661" t="s">
        <v>4004</v>
      </c>
      <c r="D7661" t="s">
        <v>15977</v>
      </c>
      <c r="E7661" t="s">
        <v>5914</v>
      </c>
      <c r="F7661" s="1"/>
      <c r="G7661" s="1" t="str">
        <f t="array" ref="G7661">IF(COUNT(FIND(Keywords!$E$3:$E$5,I7661)),"실족추락","")</f>
        <v/>
      </c>
      <c r="H7661" s="1"/>
      <c r="I7661" t="s">
        <v>12014</v>
      </c>
      <c r="J7661" t="s">
        <v>13889</v>
      </c>
      <c r="K7661" t="s">
        <v>14512</v>
      </c>
      <c r="L7661" t="s">
        <v>14072</v>
      </c>
      <c r="M7661" t="s">
        <v>14538</v>
      </c>
      <c r="N7661" t="s">
        <v>15875</v>
      </c>
      <c r="O7661" t="s">
        <v>14538</v>
      </c>
    </row>
    <row r="7662" spans="1:15">
      <c r="A7662" t="s">
        <v>16</v>
      </c>
      <c r="B7662" t="s">
        <v>120</v>
      </c>
      <c r="C7662" t="s">
        <v>4786</v>
      </c>
      <c r="D7662" t="s">
        <v>15977</v>
      </c>
      <c r="E7662" t="s">
        <v>5914</v>
      </c>
      <c r="F7662" s="1"/>
      <c r="G7662" s="1" t="str">
        <f t="array" ref="G7662">IF(COUNT(FIND(Keywords!$E$3:$E$5,I7662)),"실족추락","")</f>
        <v/>
      </c>
      <c r="H7662" s="1"/>
      <c r="I7662" t="s">
        <v>12015</v>
      </c>
      <c r="J7662" t="s">
        <v>13774</v>
      </c>
      <c r="K7662" t="s">
        <v>14144</v>
      </c>
      <c r="L7662" t="s">
        <v>14980</v>
      </c>
      <c r="M7662" t="s">
        <v>14538</v>
      </c>
      <c r="N7662" t="s">
        <v>14886</v>
      </c>
      <c r="O7662" t="s">
        <v>14538</v>
      </c>
    </row>
    <row r="7663" spans="1:15">
      <c r="A7663" t="s">
        <v>16</v>
      </c>
      <c r="B7663" t="s">
        <v>120</v>
      </c>
      <c r="C7663" t="s">
        <v>4787</v>
      </c>
      <c r="D7663" t="s">
        <v>5909</v>
      </c>
      <c r="E7663" t="s">
        <v>5914</v>
      </c>
      <c r="F7663" s="1"/>
      <c r="G7663" s="1" t="str">
        <f t="array" ref="G7663">IF(COUNT(FIND(Keywords!$E$3:$E$5,I7663)),"실족추락","")</f>
        <v/>
      </c>
      <c r="H7663" s="1"/>
      <c r="I7663" t="s">
        <v>12016</v>
      </c>
      <c r="J7663" t="s">
        <v>14036</v>
      </c>
      <c r="K7663" t="s">
        <v>14666</v>
      </c>
      <c r="L7663" t="s">
        <v>15258</v>
      </c>
      <c r="M7663" t="s">
        <v>14538</v>
      </c>
      <c r="N7663" t="s">
        <v>14885</v>
      </c>
      <c r="O7663" t="s">
        <v>14538</v>
      </c>
    </row>
    <row r="7664" spans="1:15">
      <c r="A7664" t="s">
        <v>16</v>
      </c>
      <c r="B7664" t="s">
        <v>120</v>
      </c>
      <c r="C7664" t="s">
        <v>4788</v>
      </c>
      <c r="D7664" t="s">
        <v>5909</v>
      </c>
      <c r="E7664" t="s">
        <v>5914</v>
      </c>
      <c r="F7664" s="1"/>
      <c r="G7664" s="1" t="str">
        <f t="array" ref="G7664">IF(COUNT(FIND(Keywords!$E$3:$E$5,I7664)),"실족추락","")</f>
        <v/>
      </c>
      <c r="H7664" s="1"/>
      <c r="I7664" t="s">
        <v>12017</v>
      </c>
      <c r="J7664" t="s">
        <v>13763</v>
      </c>
      <c r="K7664" t="s">
        <v>14656</v>
      </c>
      <c r="L7664" t="s">
        <v>15124</v>
      </c>
      <c r="M7664" t="s">
        <v>14538</v>
      </c>
      <c r="N7664" t="s">
        <v>15107</v>
      </c>
      <c r="O7664" t="s">
        <v>14538</v>
      </c>
    </row>
    <row r="7665" spans="1:15">
      <c r="A7665" t="s">
        <v>16</v>
      </c>
      <c r="B7665" t="s">
        <v>120</v>
      </c>
      <c r="C7665" t="s">
        <v>3419</v>
      </c>
      <c r="D7665" t="s">
        <v>5909</v>
      </c>
      <c r="E7665" t="s">
        <v>5914</v>
      </c>
      <c r="F7665" s="1"/>
      <c r="G7665" s="1" t="str">
        <f t="array" ref="G7665">IF(COUNT(FIND(Keywords!$E$3:$E$5,I7665)),"실족추락","")</f>
        <v/>
      </c>
      <c r="H7665" s="1"/>
      <c r="I7665" t="s">
        <v>12018</v>
      </c>
      <c r="J7665" t="s">
        <v>13871</v>
      </c>
      <c r="K7665" t="s">
        <v>13988</v>
      </c>
      <c r="L7665" t="s">
        <v>14638</v>
      </c>
      <c r="M7665" t="s">
        <v>14538</v>
      </c>
      <c r="N7665" t="s">
        <v>15064</v>
      </c>
      <c r="O7665" t="s">
        <v>14538</v>
      </c>
    </row>
    <row r="7666" spans="1:15">
      <c r="A7666" t="s">
        <v>16</v>
      </c>
      <c r="B7666" t="s">
        <v>120</v>
      </c>
      <c r="C7666" t="s">
        <v>3420</v>
      </c>
      <c r="D7666" t="s">
        <v>5911</v>
      </c>
      <c r="E7666" t="s">
        <v>5914</v>
      </c>
      <c r="F7666" s="1"/>
      <c r="G7666" s="1" t="str">
        <f t="array" ref="G7666">IF(COUNT(FIND(Keywords!$E$3:$E$5,I7666)),"실족추락","")</f>
        <v/>
      </c>
      <c r="H7666" s="1"/>
      <c r="I7666" t="s">
        <v>12019</v>
      </c>
      <c r="J7666" t="s">
        <v>13824</v>
      </c>
      <c r="K7666" t="s">
        <v>14290</v>
      </c>
      <c r="L7666" t="s">
        <v>14098</v>
      </c>
      <c r="M7666" t="s">
        <v>14538</v>
      </c>
      <c r="N7666" t="s">
        <v>14637</v>
      </c>
      <c r="O7666" t="s">
        <v>14538</v>
      </c>
    </row>
    <row r="7667" spans="1:15">
      <c r="A7667" t="s">
        <v>16</v>
      </c>
      <c r="B7667" t="s">
        <v>120</v>
      </c>
      <c r="C7667" t="s">
        <v>4789</v>
      </c>
      <c r="D7667" t="s">
        <v>5911</v>
      </c>
      <c r="E7667" t="s">
        <v>5914</v>
      </c>
      <c r="F7667" s="1"/>
      <c r="G7667" s="1" t="str">
        <f t="array" ref="G7667">IF(COUNT(FIND(Keywords!$E$3:$E$5,I7667)),"실족추락","")</f>
        <v/>
      </c>
      <c r="H7667" s="1"/>
      <c r="I7667" t="s">
        <v>12020</v>
      </c>
      <c r="J7667" t="s">
        <v>13803</v>
      </c>
      <c r="K7667" t="s">
        <v>14451</v>
      </c>
      <c r="L7667" t="s">
        <v>14353</v>
      </c>
      <c r="M7667" t="s">
        <v>14538</v>
      </c>
      <c r="N7667" t="s">
        <v>14764</v>
      </c>
      <c r="O7667" t="s">
        <v>14538</v>
      </c>
    </row>
    <row r="7668" spans="1:15">
      <c r="A7668" t="s">
        <v>16</v>
      </c>
      <c r="B7668" t="s">
        <v>120</v>
      </c>
      <c r="C7668" t="s">
        <v>4789</v>
      </c>
      <c r="D7668" t="s">
        <v>5911</v>
      </c>
      <c r="E7668" t="s">
        <v>5914</v>
      </c>
      <c r="F7668" s="1" t="s">
        <v>5911</v>
      </c>
      <c r="G7668" s="1" t="str">
        <f t="array" ref="G7668">IF(COUNT(FIND(Keywords!$E$3:$E$5,I7668)),"실족추락","")</f>
        <v/>
      </c>
      <c r="H7668" s="1"/>
      <c r="I7668" t="s">
        <v>12021</v>
      </c>
      <c r="J7668" t="s">
        <v>13803</v>
      </c>
      <c r="K7668" t="s">
        <v>14451</v>
      </c>
      <c r="L7668" t="s">
        <v>14353</v>
      </c>
      <c r="M7668" t="s">
        <v>14538</v>
      </c>
      <c r="N7668" t="s">
        <v>14764</v>
      </c>
      <c r="O7668" t="s">
        <v>14538</v>
      </c>
    </row>
    <row r="7669" spans="1:15">
      <c r="A7669" t="s">
        <v>16</v>
      </c>
      <c r="B7669" t="s">
        <v>120</v>
      </c>
      <c r="C7669" t="s">
        <v>3421</v>
      </c>
      <c r="D7669" t="s">
        <v>5909</v>
      </c>
      <c r="E7669" t="s">
        <v>5914</v>
      </c>
      <c r="F7669" s="1"/>
      <c r="G7669" s="1" t="str">
        <f t="array" ref="G7669">IF(COUNT(FIND(Keywords!$E$3:$E$5,I7669)),"실족추락","")</f>
        <v>실족추락</v>
      </c>
      <c r="H7669" s="1"/>
      <c r="I7669" t="s">
        <v>12022</v>
      </c>
      <c r="J7669" t="s">
        <v>13937</v>
      </c>
      <c r="K7669" t="s">
        <v>15332</v>
      </c>
      <c r="L7669" t="s">
        <v>14689</v>
      </c>
      <c r="M7669" t="s">
        <v>14538</v>
      </c>
      <c r="N7669" t="s">
        <v>15316</v>
      </c>
      <c r="O7669" t="s">
        <v>14538</v>
      </c>
    </row>
    <row r="7670" spans="1:15">
      <c r="A7670" t="s">
        <v>16</v>
      </c>
      <c r="B7670" t="s">
        <v>120</v>
      </c>
      <c r="C7670" t="s">
        <v>4790</v>
      </c>
      <c r="D7670" t="s">
        <v>5909</v>
      </c>
      <c r="E7670" t="s">
        <v>5914</v>
      </c>
      <c r="F7670" s="1"/>
      <c r="G7670" s="1" t="str">
        <f t="array" ref="G7670">IF(COUNT(FIND(Keywords!$E$3:$E$5,I7670)),"실족추락","")</f>
        <v/>
      </c>
      <c r="H7670" s="1"/>
      <c r="I7670" t="s">
        <v>12023</v>
      </c>
      <c r="J7670" t="s">
        <v>13920</v>
      </c>
      <c r="K7670" t="s">
        <v>14657</v>
      </c>
      <c r="L7670" t="s">
        <v>14101</v>
      </c>
      <c r="M7670" t="s">
        <v>14538</v>
      </c>
      <c r="N7670" t="s">
        <v>14987</v>
      </c>
      <c r="O7670" t="s">
        <v>14538</v>
      </c>
    </row>
    <row r="7671" spans="1:15">
      <c r="A7671" t="s">
        <v>16</v>
      </c>
      <c r="B7671" t="s">
        <v>120</v>
      </c>
      <c r="C7671" t="s">
        <v>4791</v>
      </c>
      <c r="D7671" t="s">
        <v>5911</v>
      </c>
      <c r="E7671" t="s">
        <v>5914</v>
      </c>
      <c r="F7671" s="1" t="s">
        <v>5911</v>
      </c>
      <c r="G7671" s="1" t="str">
        <f t="array" ref="G7671">IF(COUNT(FIND(Keywords!$E$3:$E$5,I7671)),"실족추락","")</f>
        <v/>
      </c>
      <c r="H7671" s="1"/>
      <c r="I7671" t="s">
        <v>12024</v>
      </c>
      <c r="J7671" t="s">
        <v>13949</v>
      </c>
      <c r="K7671" t="s">
        <v>14521</v>
      </c>
      <c r="L7671" t="s">
        <v>14493</v>
      </c>
      <c r="M7671" t="s">
        <v>14538</v>
      </c>
      <c r="N7671" t="s">
        <v>14496</v>
      </c>
      <c r="O7671" t="s">
        <v>14538</v>
      </c>
    </row>
    <row r="7672" spans="1:15">
      <c r="A7672" t="s">
        <v>16</v>
      </c>
      <c r="B7672" t="s">
        <v>120</v>
      </c>
      <c r="C7672" t="s">
        <v>4791</v>
      </c>
      <c r="D7672" t="s">
        <v>5909</v>
      </c>
      <c r="E7672" t="s">
        <v>5914</v>
      </c>
      <c r="F7672" s="1"/>
      <c r="G7672" s="1" t="str">
        <f t="array" ref="G7672">IF(COUNT(FIND(Keywords!$E$3:$E$5,I7672)),"실족추락","")</f>
        <v>실족추락</v>
      </c>
      <c r="H7672" s="1"/>
      <c r="I7672" t="s">
        <v>12025</v>
      </c>
      <c r="J7672" t="s">
        <v>13949</v>
      </c>
      <c r="K7672" t="s">
        <v>14521</v>
      </c>
      <c r="L7672" t="s">
        <v>14493</v>
      </c>
      <c r="M7672" t="s">
        <v>14538</v>
      </c>
      <c r="N7672" t="s">
        <v>14496</v>
      </c>
      <c r="O7672" t="s">
        <v>14538</v>
      </c>
    </row>
    <row r="7673" spans="1:15">
      <c r="A7673" t="s">
        <v>16</v>
      </c>
      <c r="B7673" t="s">
        <v>120</v>
      </c>
      <c r="C7673" t="s">
        <v>4792</v>
      </c>
      <c r="D7673" t="s">
        <v>15977</v>
      </c>
      <c r="E7673" t="s">
        <v>5914</v>
      </c>
      <c r="F7673" s="1"/>
      <c r="G7673" s="1" t="str">
        <f t="array" ref="G7673">IF(COUNT(FIND(Keywords!$E$3:$E$5,I7673)),"실족추락","")</f>
        <v/>
      </c>
      <c r="H7673" s="1"/>
      <c r="I7673" t="s">
        <v>12026</v>
      </c>
      <c r="J7673" t="s">
        <v>13908</v>
      </c>
      <c r="K7673" t="s">
        <v>15395</v>
      </c>
      <c r="L7673" t="s">
        <v>14686</v>
      </c>
      <c r="M7673" t="s">
        <v>14538</v>
      </c>
      <c r="N7673" t="s">
        <v>15095</v>
      </c>
      <c r="O7673" t="s">
        <v>14538</v>
      </c>
    </row>
    <row r="7674" spans="1:15">
      <c r="A7674" t="s">
        <v>16</v>
      </c>
      <c r="B7674" t="s">
        <v>120</v>
      </c>
      <c r="C7674" t="s">
        <v>4793</v>
      </c>
      <c r="D7674" t="s">
        <v>5911</v>
      </c>
      <c r="E7674" t="s">
        <v>5914</v>
      </c>
      <c r="F7674" s="1"/>
      <c r="G7674" s="1" t="str">
        <f t="array" ref="G7674">IF(COUNT(FIND(Keywords!$E$3:$E$5,I7674)),"실족추락","")</f>
        <v/>
      </c>
      <c r="H7674" s="1"/>
      <c r="I7674" t="s">
        <v>12027</v>
      </c>
      <c r="J7674" t="s">
        <v>13916</v>
      </c>
      <c r="K7674" t="s">
        <v>15099</v>
      </c>
      <c r="L7674" t="s">
        <v>14766</v>
      </c>
      <c r="M7674" t="s">
        <v>14538</v>
      </c>
      <c r="N7674" t="s">
        <v>14497</v>
      </c>
      <c r="O7674" t="s">
        <v>14538</v>
      </c>
    </row>
    <row r="7675" spans="1:15">
      <c r="A7675" t="s">
        <v>16</v>
      </c>
      <c r="B7675" t="s">
        <v>120</v>
      </c>
      <c r="C7675" t="s">
        <v>4794</v>
      </c>
      <c r="D7675" t="s">
        <v>16113</v>
      </c>
      <c r="E7675" t="s">
        <v>5914</v>
      </c>
      <c r="F7675" s="1" t="str">
        <f t="array" ref="F7675">IF(COUNT(FIND(Keywords!$C$3:$C$41,I7675)),"일반조난","")</f>
        <v/>
      </c>
      <c r="G7675" s="1" t="str">
        <f t="array" ref="G7675">IF(COUNT(FIND(Keywords!$E$3:$E$5,I7675)),"실족추락","")</f>
        <v/>
      </c>
      <c r="H7675" s="1" t="str">
        <f t="array" ref="H7675">IF(COUNT(FIND(Keywords!$B$3:$B$12,I7675)),"개인질환","")</f>
        <v/>
      </c>
      <c r="I7675" t="s">
        <v>12028</v>
      </c>
      <c r="J7675" t="s">
        <v>13902</v>
      </c>
      <c r="K7675" t="s">
        <v>15237</v>
      </c>
      <c r="L7675" t="s">
        <v>14686</v>
      </c>
      <c r="M7675" t="s">
        <v>14538</v>
      </c>
      <c r="N7675" t="s">
        <v>15687</v>
      </c>
      <c r="O7675" t="s">
        <v>14538</v>
      </c>
    </row>
    <row r="7676" spans="1:15">
      <c r="A7676" t="s">
        <v>16</v>
      </c>
      <c r="B7676" t="s">
        <v>120</v>
      </c>
      <c r="C7676" t="s">
        <v>4795</v>
      </c>
      <c r="D7676" t="s">
        <v>16113</v>
      </c>
      <c r="E7676" t="s">
        <v>5914</v>
      </c>
      <c r="F7676" s="1" t="str">
        <f t="array" ref="F7676">IF(COUNT(FIND(Keywords!$C$3:$C$41,I7676)),"일반조난","")</f>
        <v/>
      </c>
      <c r="G7676" s="1" t="str">
        <f t="array" ref="G7676">IF(COUNT(FIND(Keywords!$E$3:$E$5,I7676)),"실족추락","")</f>
        <v/>
      </c>
      <c r="H7676" s="1" t="str">
        <f t="array" ref="H7676">IF(COUNT(FIND(Keywords!$B$3:$B$12,I7676)),"개인질환","")</f>
        <v/>
      </c>
      <c r="I7676" t="s">
        <v>12029</v>
      </c>
      <c r="J7676" t="s">
        <v>13890</v>
      </c>
      <c r="K7676" t="s">
        <v>15466</v>
      </c>
      <c r="L7676" t="s">
        <v>14935</v>
      </c>
      <c r="M7676" t="s">
        <v>14538</v>
      </c>
      <c r="N7676" t="s">
        <v>15796</v>
      </c>
      <c r="O7676" t="s">
        <v>14538</v>
      </c>
    </row>
    <row r="7677" spans="1:15">
      <c r="A7677" t="s">
        <v>16</v>
      </c>
      <c r="B7677" t="s">
        <v>120</v>
      </c>
      <c r="C7677" t="s">
        <v>4796</v>
      </c>
      <c r="D7677" t="s">
        <v>5909</v>
      </c>
      <c r="E7677" t="s">
        <v>5914</v>
      </c>
      <c r="F7677" s="1"/>
      <c r="G7677" s="1" t="str">
        <f t="array" ref="G7677">IF(COUNT(FIND(Keywords!$E$3:$E$5,I7677)),"실족추락","")</f>
        <v/>
      </c>
      <c r="H7677" s="1"/>
      <c r="I7677" t="s">
        <v>12030</v>
      </c>
      <c r="J7677" t="s">
        <v>13784</v>
      </c>
      <c r="K7677" t="s">
        <v>15228</v>
      </c>
      <c r="L7677" t="s">
        <v>15456</v>
      </c>
      <c r="M7677" t="s">
        <v>14538</v>
      </c>
      <c r="N7677" t="s">
        <v>15261</v>
      </c>
      <c r="O7677" t="s">
        <v>14538</v>
      </c>
    </row>
    <row r="7678" spans="1:15">
      <c r="A7678" t="s">
        <v>16</v>
      </c>
      <c r="B7678" t="s">
        <v>120</v>
      </c>
      <c r="C7678" t="s">
        <v>1917</v>
      </c>
      <c r="D7678" t="s">
        <v>5910</v>
      </c>
      <c r="E7678" t="s">
        <v>5914</v>
      </c>
      <c r="F7678" s="1"/>
      <c r="G7678" s="1" t="str">
        <f t="array" ref="G7678">IF(COUNT(FIND(Keywords!$E$3:$E$5,I7678)),"실족추락","")</f>
        <v/>
      </c>
      <c r="H7678" s="1"/>
      <c r="I7678" t="s">
        <v>12031</v>
      </c>
      <c r="J7678" t="s">
        <v>13792</v>
      </c>
      <c r="K7678" t="s">
        <v>14450</v>
      </c>
      <c r="L7678" t="s">
        <v>14506</v>
      </c>
      <c r="M7678" t="s">
        <v>14538</v>
      </c>
      <c r="N7678" t="s">
        <v>15361</v>
      </c>
      <c r="O7678" t="s">
        <v>14538</v>
      </c>
    </row>
    <row r="7679" spans="1:15">
      <c r="A7679" t="s">
        <v>16</v>
      </c>
      <c r="B7679" t="s">
        <v>120</v>
      </c>
      <c r="C7679" t="s">
        <v>2321</v>
      </c>
      <c r="D7679" t="s">
        <v>5909</v>
      </c>
      <c r="E7679" t="s">
        <v>5914</v>
      </c>
      <c r="F7679" s="1"/>
      <c r="G7679" s="1" t="str">
        <f t="array" ref="G7679">IF(COUNT(FIND(Keywords!$E$3:$E$5,I7679)),"실족추락","")</f>
        <v/>
      </c>
      <c r="H7679" s="1"/>
      <c r="I7679" t="s">
        <v>12032</v>
      </c>
      <c r="J7679" t="s">
        <v>13797</v>
      </c>
      <c r="K7679" t="s">
        <v>14568</v>
      </c>
      <c r="L7679" t="s">
        <v>14934</v>
      </c>
      <c r="M7679" t="s">
        <v>14538</v>
      </c>
      <c r="N7679" t="s">
        <v>15676</v>
      </c>
      <c r="O7679" t="s">
        <v>14538</v>
      </c>
    </row>
    <row r="7680" spans="1:15">
      <c r="A7680" t="s">
        <v>16</v>
      </c>
      <c r="B7680" t="s">
        <v>120</v>
      </c>
      <c r="C7680" t="s">
        <v>2321</v>
      </c>
      <c r="D7680" t="s">
        <v>5909</v>
      </c>
      <c r="E7680" t="s">
        <v>5914</v>
      </c>
      <c r="F7680" s="1"/>
      <c r="G7680" s="1" t="str">
        <f t="array" ref="G7680">IF(COUNT(FIND(Keywords!$E$3:$E$5,I7680)),"실족추락","")</f>
        <v/>
      </c>
      <c r="H7680" s="1"/>
      <c r="I7680" t="s">
        <v>12031</v>
      </c>
      <c r="J7680" t="s">
        <v>13797</v>
      </c>
      <c r="K7680" t="s">
        <v>14568</v>
      </c>
      <c r="L7680" t="s">
        <v>14934</v>
      </c>
      <c r="M7680" t="s">
        <v>14538</v>
      </c>
      <c r="N7680" t="s">
        <v>15676</v>
      </c>
      <c r="O7680" t="s">
        <v>14538</v>
      </c>
    </row>
    <row r="7681" spans="1:15">
      <c r="A7681" t="s">
        <v>16</v>
      </c>
      <c r="B7681" t="s">
        <v>120</v>
      </c>
      <c r="C7681" t="s">
        <v>4797</v>
      </c>
      <c r="D7681" t="s">
        <v>5909</v>
      </c>
      <c r="E7681" t="s">
        <v>5914</v>
      </c>
      <c r="F7681" s="1"/>
      <c r="G7681" s="1" t="str">
        <f t="array" ref="G7681">IF(COUNT(FIND(Keywords!$E$3:$E$5,I7681)),"실족추락","")</f>
        <v/>
      </c>
      <c r="H7681" s="1"/>
      <c r="I7681" t="s">
        <v>12033</v>
      </c>
      <c r="J7681" t="s">
        <v>13885</v>
      </c>
      <c r="K7681" t="s">
        <v>14566</v>
      </c>
      <c r="L7681" t="s">
        <v>15364</v>
      </c>
      <c r="M7681" t="s">
        <v>14538</v>
      </c>
      <c r="N7681" t="s">
        <v>15113</v>
      </c>
      <c r="O7681" t="s">
        <v>14538</v>
      </c>
    </row>
    <row r="7682" spans="1:15">
      <c r="A7682" t="s">
        <v>16</v>
      </c>
      <c r="B7682" t="s">
        <v>120</v>
      </c>
      <c r="C7682" t="s">
        <v>3139</v>
      </c>
      <c r="D7682" t="s">
        <v>16113</v>
      </c>
      <c r="E7682" t="s">
        <v>5914</v>
      </c>
      <c r="F7682" s="1" t="str">
        <f t="array" ref="F7682">IF(COUNT(FIND(Keywords!$C$3:$C$41,I7682)),"일반조난","")</f>
        <v/>
      </c>
      <c r="G7682" s="1" t="str">
        <f t="array" ref="G7682">IF(COUNT(FIND(Keywords!$E$3:$E$5,I7682)),"실족추락","")</f>
        <v/>
      </c>
      <c r="H7682" s="1" t="str">
        <f t="array" ref="H7682">IF(COUNT(FIND(Keywords!$B$3:$B$12,I7682)),"개인질환","")</f>
        <v/>
      </c>
      <c r="I7682" t="s">
        <v>12034</v>
      </c>
      <c r="J7682" t="s">
        <v>13751</v>
      </c>
      <c r="K7682" t="s">
        <v>15288</v>
      </c>
      <c r="L7682" t="s">
        <v>15293</v>
      </c>
      <c r="M7682" t="s">
        <v>14538</v>
      </c>
      <c r="N7682" t="s">
        <v>14078</v>
      </c>
      <c r="O7682" t="s">
        <v>14538</v>
      </c>
    </row>
    <row r="7683" spans="1:15">
      <c r="A7683" t="s">
        <v>16</v>
      </c>
      <c r="B7683" t="s">
        <v>120</v>
      </c>
      <c r="C7683" t="s">
        <v>4798</v>
      </c>
      <c r="D7683" t="s">
        <v>5909</v>
      </c>
      <c r="E7683" t="s">
        <v>5914</v>
      </c>
      <c r="F7683" s="1" t="str">
        <f t="array" ref="F7683">IF(COUNT(FIND(Keywords!$C$3:$C$41,I7683)),"일반조난","")</f>
        <v/>
      </c>
      <c r="G7683" s="1" t="str">
        <f t="array" ref="G7683">IF(COUNT(FIND(Keywords!$E$3:$E$5,I7683)),"실족추락","")</f>
        <v>실족추락</v>
      </c>
      <c r="H7683" s="1" t="str">
        <f t="array" ref="H7683">IF(COUNT(FIND(Keywords!$B$3:$B$12,I7683)),"개인질환","")</f>
        <v/>
      </c>
      <c r="I7683" t="s">
        <v>12035</v>
      </c>
      <c r="J7683" t="s">
        <v>13770</v>
      </c>
      <c r="K7683" t="s">
        <v>15117</v>
      </c>
      <c r="L7683" t="s">
        <v>14355</v>
      </c>
      <c r="M7683" t="s">
        <v>14538</v>
      </c>
      <c r="N7683" t="s">
        <v>14536</v>
      </c>
      <c r="O7683" t="s">
        <v>14538</v>
      </c>
    </row>
    <row r="7684" spans="1:15">
      <c r="A7684" t="s">
        <v>16</v>
      </c>
      <c r="B7684" t="s">
        <v>120</v>
      </c>
      <c r="C7684" t="s">
        <v>2137</v>
      </c>
      <c r="D7684" t="s">
        <v>5909</v>
      </c>
      <c r="E7684" t="s">
        <v>5914</v>
      </c>
      <c r="F7684" s="1"/>
      <c r="G7684" s="1" t="str">
        <f t="array" ref="G7684">IF(COUNT(FIND(Keywords!$E$3:$E$5,I7684)),"실족추락","")</f>
        <v/>
      </c>
      <c r="H7684" s="1"/>
      <c r="I7684" t="s">
        <v>12036</v>
      </c>
      <c r="J7684" t="s">
        <v>13783</v>
      </c>
      <c r="K7684" t="s">
        <v>14952</v>
      </c>
      <c r="L7684" t="s">
        <v>14648</v>
      </c>
      <c r="M7684" t="s">
        <v>14538</v>
      </c>
      <c r="N7684" t="s">
        <v>15269</v>
      </c>
      <c r="O7684" t="s">
        <v>14538</v>
      </c>
    </row>
    <row r="7685" spans="1:15">
      <c r="A7685" t="s">
        <v>16</v>
      </c>
      <c r="B7685" t="s">
        <v>120</v>
      </c>
      <c r="C7685" t="s">
        <v>4799</v>
      </c>
      <c r="D7685" t="s">
        <v>5909</v>
      </c>
      <c r="E7685" t="s">
        <v>5914</v>
      </c>
      <c r="F7685" s="1"/>
      <c r="G7685" s="1" t="str">
        <f t="array" ref="G7685">IF(COUNT(FIND(Keywords!$E$3:$E$5,I7685)),"실족추락","")</f>
        <v>실족추락</v>
      </c>
      <c r="H7685" s="1"/>
      <c r="I7685" t="s">
        <v>12037</v>
      </c>
      <c r="J7685" t="s">
        <v>14049</v>
      </c>
      <c r="K7685" t="s">
        <v>14842</v>
      </c>
      <c r="L7685" t="s">
        <v>14493</v>
      </c>
      <c r="M7685" t="s">
        <v>14538</v>
      </c>
      <c r="N7685" t="s">
        <v>14347</v>
      </c>
      <c r="O7685" t="s">
        <v>14538</v>
      </c>
    </row>
    <row r="7686" spans="1:15">
      <c r="A7686" t="s">
        <v>16</v>
      </c>
      <c r="B7686" t="s">
        <v>120</v>
      </c>
      <c r="C7686" t="s">
        <v>4799</v>
      </c>
      <c r="D7686" t="s">
        <v>5909</v>
      </c>
      <c r="E7686" t="s">
        <v>5914</v>
      </c>
      <c r="F7686" s="1"/>
      <c r="G7686" s="1" t="str">
        <f t="array" ref="G7686">IF(COUNT(FIND(Keywords!$E$3:$E$5,I7686)),"실족추락","")</f>
        <v/>
      </c>
      <c r="H7686" s="1"/>
      <c r="I7686" t="s">
        <v>12038</v>
      </c>
      <c r="J7686" t="s">
        <v>14049</v>
      </c>
      <c r="K7686" t="s">
        <v>14842</v>
      </c>
      <c r="L7686" t="s">
        <v>14493</v>
      </c>
      <c r="M7686" t="s">
        <v>14538</v>
      </c>
      <c r="N7686" t="s">
        <v>14347</v>
      </c>
      <c r="O7686" t="s">
        <v>14538</v>
      </c>
    </row>
    <row r="7687" spans="1:15">
      <c r="A7687" t="s">
        <v>16</v>
      </c>
      <c r="B7687" t="s">
        <v>120</v>
      </c>
      <c r="C7687" t="s">
        <v>4800</v>
      </c>
      <c r="D7687" t="s">
        <v>5909</v>
      </c>
      <c r="E7687" t="s">
        <v>5914</v>
      </c>
      <c r="F7687" s="1"/>
      <c r="G7687" s="1" t="str">
        <f t="array" ref="G7687">IF(COUNT(FIND(Keywords!$E$3:$E$5,I7687)),"실족추락","")</f>
        <v/>
      </c>
      <c r="H7687" s="1"/>
      <c r="I7687" t="s">
        <v>12039</v>
      </c>
      <c r="J7687" t="s">
        <v>13783</v>
      </c>
      <c r="K7687" t="s">
        <v>14968</v>
      </c>
      <c r="L7687" t="s">
        <v>14647</v>
      </c>
      <c r="M7687" t="s">
        <v>14538</v>
      </c>
      <c r="N7687" t="s">
        <v>14462</v>
      </c>
      <c r="O7687" t="s">
        <v>14538</v>
      </c>
    </row>
    <row r="7688" spans="1:15">
      <c r="A7688" t="s">
        <v>16</v>
      </c>
      <c r="B7688" t="s">
        <v>120</v>
      </c>
      <c r="C7688" t="s">
        <v>4801</v>
      </c>
      <c r="D7688" t="s">
        <v>5911</v>
      </c>
      <c r="E7688" t="s">
        <v>5914</v>
      </c>
      <c r="F7688" s="1"/>
      <c r="G7688" s="1" t="str">
        <f t="array" ref="G7688">IF(COUNT(FIND(Keywords!$E$3:$E$5,I7688)),"실족추락","")</f>
        <v/>
      </c>
      <c r="H7688" s="1"/>
      <c r="I7688" t="s">
        <v>12040</v>
      </c>
      <c r="J7688" t="s">
        <v>13808</v>
      </c>
      <c r="K7688" t="s">
        <v>15235</v>
      </c>
      <c r="L7688" t="s">
        <v>14766</v>
      </c>
      <c r="M7688" t="s">
        <v>14538</v>
      </c>
      <c r="N7688" t="s">
        <v>14075</v>
      </c>
      <c r="O7688" t="s">
        <v>14538</v>
      </c>
    </row>
    <row r="7689" spans="1:15">
      <c r="A7689" t="s">
        <v>16</v>
      </c>
      <c r="B7689" t="s">
        <v>120</v>
      </c>
      <c r="C7689" t="s">
        <v>4801</v>
      </c>
      <c r="D7689" t="s">
        <v>5911</v>
      </c>
      <c r="E7689" t="s">
        <v>5914</v>
      </c>
      <c r="F7689" s="1"/>
      <c r="G7689" s="1" t="str">
        <f t="array" ref="G7689">IF(COUNT(FIND(Keywords!$E$3:$E$5,I7689)),"실족추락","")</f>
        <v/>
      </c>
      <c r="H7689" s="1"/>
      <c r="I7689" t="s">
        <v>12041</v>
      </c>
      <c r="J7689" t="s">
        <v>13808</v>
      </c>
      <c r="K7689" t="s">
        <v>15235</v>
      </c>
      <c r="L7689" t="s">
        <v>14766</v>
      </c>
      <c r="M7689" t="s">
        <v>14538</v>
      </c>
      <c r="N7689" t="s">
        <v>14075</v>
      </c>
      <c r="O7689" t="s">
        <v>14538</v>
      </c>
    </row>
    <row r="7690" spans="1:15">
      <c r="A7690" t="s">
        <v>16</v>
      </c>
      <c r="B7690" t="s">
        <v>120</v>
      </c>
      <c r="C7690" t="s">
        <v>3838</v>
      </c>
      <c r="D7690" t="s">
        <v>5909</v>
      </c>
      <c r="E7690" t="s">
        <v>5914</v>
      </c>
      <c r="F7690" s="1"/>
      <c r="G7690" s="1" t="str">
        <f t="array" ref="G7690">IF(COUNT(FIND(Keywords!$E$3:$E$5,I7690)),"실족추락","")</f>
        <v/>
      </c>
      <c r="H7690" s="1"/>
      <c r="I7690" t="s">
        <v>12042</v>
      </c>
      <c r="J7690" t="s">
        <v>13853</v>
      </c>
      <c r="K7690" t="s">
        <v>15378</v>
      </c>
      <c r="L7690" t="s">
        <v>15278</v>
      </c>
      <c r="M7690" t="s">
        <v>14538</v>
      </c>
      <c r="N7690" t="s">
        <v>15035</v>
      </c>
      <c r="O7690" t="s">
        <v>14538</v>
      </c>
    </row>
    <row r="7691" spans="1:15">
      <c r="A7691" t="s">
        <v>16</v>
      </c>
      <c r="B7691" t="s">
        <v>120</v>
      </c>
      <c r="C7691" t="s">
        <v>4802</v>
      </c>
      <c r="D7691" t="s">
        <v>5909</v>
      </c>
      <c r="E7691" t="s">
        <v>5914</v>
      </c>
      <c r="F7691" s="1"/>
      <c r="G7691" s="1" t="str">
        <f t="array" ref="G7691">IF(COUNT(FIND(Keywords!$E$3:$E$5,I7691)),"실족추락","")</f>
        <v/>
      </c>
      <c r="H7691" s="1"/>
      <c r="I7691" t="s">
        <v>12043</v>
      </c>
      <c r="J7691" t="s">
        <v>13942</v>
      </c>
      <c r="K7691" t="s">
        <v>14154</v>
      </c>
      <c r="L7691" t="s">
        <v>14822</v>
      </c>
      <c r="M7691" t="s">
        <v>14643</v>
      </c>
      <c r="N7691" t="s">
        <v>14946</v>
      </c>
      <c r="O7691" t="s">
        <v>14538</v>
      </c>
    </row>
    <row r="7692" spans="1:15">
      <c r="A7692" t="s">
        <v>16</v>
      </c>
      <c r="B7692" t="s">
        <v>120</v>
      </c>
      <c r="C7692" t="s">
        <v>4803</v>
      </c>
      <c r="D7692" t="s">
        <v>5911</v>
      </c>
      <c r="E7692" t="s">
        <v>5914</v>
      </c>
      <c r="F7692" s="1"/>
      <c r="G7692" s="1" t="str">
        <f t="array" ref="G7692">IF(COUNT(FIND(Keywords!$E$3:$E$5,I7692)),"실족추락","")</f>
        <v/>
      </c>
      <c r="H7692" s="1"/>
      <c r="I7692" t="s">
        <v>12044</v>
      </c>
      <c r="J7692" t="s">
        <v>13998</v>
      </c>
      <c r="K7692" t="s">
        <v>15350</v>
      </c>
      <c r="L7692" t="s">
        <v>15287</v>
      </c>
      <c r="M7692" t="s">
        <v>14538</v>
      </c>
      <c r="N7692" t="s">
        <v>15209</v>
      </c>
      <c r="O7692" t="s">
        <v>14538</v>
      </c>
    </row>
    <row r="7693" spans="1:15">
      <c r="A7693" t="s">
        <v>16</v>
      </c>
      <c r="B7693" t="s">
        <v>120</v>
      </c>
      <c r="C7693" t="s">
        <v>4804</v>
      </c>
      <c r="D7693" t="s">
        <v>5911</v>
      </c>
      <c r="E7693" t="s">
        <v>5914</v>
      </c>
      <c r="F7693" s="1"/>
      <c r="G7693" s="1" t="str">
        <f t="array" ref="G7693">IF(COUNT(FIND(Keywords!$E$3:$E$5,I7693)),"실족추락","")</f>
        <v/>
      </c>
      <c r="H7693" s="1"/>
      <c r="I7693" t="s">
        <v>12045</v>
      </c>
      <c r="J7693" t="s">
        <v>13964</v>
      </c>
      <c r="K7693" t="s">
        <v>14139</v>
      </c>
      <c r="L7693" t="s">
        <v>14093</v>
      </c>
      <c r="M7693" t="s">
        <v>14643</v>
      </c>
      <c r="N7693" t="s">
        <v>14566</v>
      </c>
      <c r="O7693" t="s">
        <v>14538</v>
      </c>
    </row>
    <row r="7694" spans="1:15">
      <c r="A7694" t="s">
        <v>16</v>
      </c>
      <c r="B7694" t="s">
        <v>120</v>
      </c>
      <c r="C7694" t="s">
        <v>2766</v>
      </c>
      <c r="D7694" t="s">
        <v>5909</v>
      </c>
      <c r="E7694" t="s">
        <v>5914</v>
      </c>
      <c r="F7694" s="1"/>
      <c r="G7694" s="1" t="str">
        <f t="array" ref="G7694">IF(COUNT(FIND(Keywords!$E$3:$E$5,I7694)),"실족추락","")</f>
        <v/>
      </c>
      <c r="H7694" s="1"/>
      <c r="I7694" t="s">
        <v>12046</v>
      </c>
      <c r="J7694" t="s">
        <v>13801</v>
      </c>
      <c r="K7694" t="s">
        <v>15229</v>
      </c>
      <c r="L7694" t="s">
        <v>14722</v>
      </c>
      <c r="M7694" t="s">
        <v>14538</v>
      </c>
      <c r="N7694" t="s">
        <v>15515</v>
      </c>
      <c r="O7694" t="s">
        <v>14538</v>
      </c>
    </row>
    <row r="7695" spans="1:15">
      <c r="A7695" t="s">
        <v>16</v>
      </c>
      <c r="B7695" t="s">
        <v>120</v>
      </c>
      <c r="C7695" t="s">
        <v>4805</v>
      </c>
      <c r="D7695" t="s">
        <v>5909</v>
      </c>
      <c r="E7695" t="s">
        <v>5914</v>
      </c>
      <c r="F7695" s="1"/>
      <c r="G7695" s="1" t="str">
        <f t="array" ref="G7695">IF(COUNT(FIND(Keywords!$E$3:$E$5,I7695)),"실족추락","")</f>
        <v/>
      </c>
      <c r="H7695" s="1"/>
      <c r="I7695" t="s">
        <v>12047</v>
      </c>
      <c r="J7695" t="s">
        <v>13771</v>
      </c>
      <c r="K7695" t="s">
        <v>15441</v>
      </c>
      <c r="L7695" t="s">
        <v>15390</v>
      </c>
      <c r="M7695" t="s">
        <v>14538</v>
      </c>
      <c r="N7695" t="s">
        <v>14488</v>
      </c>
      <c r="O7695" t="s">
        <v>14538</v>
      </c>
    </row>
    <row r="7696" spans="1:15">
      <c r="A7696" t="s">
        <v>16</v>
      </c>
      <c r="B7696" t="s">
        <v>120</v>
      </c>
      <c r="C7696" t="s">
        <v>4806</v>
      </c>
      <c r="D7696" t="s">
        <v>5911</v>
      </c>
      <c r="E7696" t="s">
        <v>5914</v>
      </c>
      <c r="F7696" s="1"/>
      <c r="G7696" s="1" t="str">
        <f t="array" ref="G7696">IF(COUNT(FIND(Keywords!$E$3:$E$5,I7696)),"실족추락","")</f>
        <v/>
      </c>
      <c r="H7696" s="1"/>
      <c r="I7696" t="s">
        <v>12048</v>
      </c>
      <c r="J7696" t="s">
        <v>14011</v>
      </c>
      <c r="K7696" t="s">
        <v>14322</v>
      </c>
      <c r="L7696" t="s">
        <v>14549</v>
      </c>
      <c r="M7696" t="s">
        <v>14538</v>
      </c>
      <c r="N7696" t="s">
        <v>15256</v>
      </c>
      <c r="O7696" t="s">
        <v>14538</v>
      </c>
    </row>
    <row r="7697" spans="1:15">
      <c r="A7697" t="s">
        <v>16</v>
      </c>
      <c r="B7697" t="s">
        <v>120</v>
      </c>
      <c r="C7697" t="s">
        <v>4807</v>
      </c>
      <c r="D7697" t="s">
        <v>5909</v>
      </c>
      <c r="E7697" t="s">
        <v>5914</v>
      </c>
      <c r="F7697" s="1"/>
      <c r="G7697" s="1" t="str">
        <f t="array" ref="G7697">IF(COUNT(FIND(Keywords!$E$3:$E$5,I7697)),"실족추락","")</f>
        <v/>
      </c>
      <c r="H7697" s="1"/>
      <c r="I7697" t="s">
        <v>12049</v>
      </c>
      <c r="J7697" t="s">
        <v>13860</v>
      </c>
      <c r="K7697" t="s">
        <v>15318</v>
      </c>
      <c r="L7697" t="s">
        <v>14892</v>
      </c>
      <c r="M7697" t="s">
        <v>14538</v>
      </c>
      <c r="N7697" t="s">
        <v>14480</v>
      </c>
      <c r="O7697" t="s">
        <v>14538</v>
      </c>
    </row>
    <row r="7698" spans="1:15">
      <c r="A7698" t="s">
        <v>16</v>
      </c>
      <c r="B7698" t="s">
        <v>120</v>
      </c>
      <c r="C7698" t="s">
        <v>4808</v>
      </c>
      <c r="D7698" t="s">
        <v>15977</v>
      </c>
      <c r="E7698" t="s">
        <v>5914</v>
      </c>
      <c r="F7698" s="1"/>
      <c r="G7698" s="1" t="str">
        <f t="array" ref="G7698">IF(COUNT(FIND(Keywords!$E$3:$E$5,I7698)),"실족추락","")</f>
        <v/>
      </c>
      <c r="H7698" s="1"/>
      <c r="I7698" t="s">
        <v>12050</v>
      </c>
      <c r="J7698" t="s">
        <v>13842</v>
      </c>
      <c r="K7698" t="s">
        <v>14388</v>
      </c>
      <c r="L7698" t="s">
        <v>15139</v>
      </c>
      <c r="M7698" t="s">
        <v>14538</v>
      </c>
      <c r="N7698" t="s">
        <v>15014</v>
      </c>
      <c r="O7698" t="s">
        <v>14538</v>
      </c>
    </row>
    <row r="7699" spans="1:15">
      <c r="A7699" t="s">
        <v>16</v>
      </c>
      <c r="B7699" t="s">
        <v>120</v>
      </c>
      <c r="C7699" t="s">
        <v>4809</v>
      </c>
      <c r="D7699" t="s">
        <v>5909</v>
      </c>
      <c r="E7699" t="s">
        <v>5914</v>
      </c>
      <c r="F7699" s="1"/>
      <c r="G7699" s="1" t="str">
        <f t="array" ref="G7699">IF(COUNT(FIND(Keywords!$E$3:$E$5,I7699)),"실족추락","")</f>
        <v/>
      </c>
      <c r="H7699" s="1"/>
      <c r="I7699" t="s">
        <v>12051</v>
      </c>
      <c r="J7699" t="s">
        <v>13858</v>
      </c>
      <c r="K7699" t="s">
        <v>13959</v>
      </c>
      <c r="L7699" t="s">
        <v>15554</v>
      </c>
      <c r="M7699" t="s">
        <v>14538</v>
      </c>
      <c r="N7699" t="s">
        <v>14132</v>
      </c>
      <c r="O7699" t="s">
        <v>14538</v>
      </c>
    </row>
    <row r="7700" spans="1:15">
      <c r="A7700" t="s">
        <v>16</v>
      </c>
      <c r="B7700" t="s">
        <v>120</v>
      </c>
      <c r="C7700" t="s">
        <v>4810</v>
      </c>
      <c r="D7700" t="s">
        <v>5909</v>
      </c>
      <c r="E7700" t="s">
        <v>5914</v>
      </c>
      <c r="F7700" s="1"/>
      <c r="G7700" s="1" t="str">
        <f t="array" ref="G7700">IF(COUNT(FIND(Keywords!$E$3:$E$5,I7700)),"실족추락","")</f>
        <v/>
      </c>
      <c r="H7700" s="1"/>
      <c r="I7700" t="s">
        <v>12052</v>
      </c>
      <c r="J7700" t="s">
        <v>14021</v>
      </c>
      <c r="K7700" t="s">
        <v>15379</v>
      </c>
      <c r="L7700" t="s">
        <v>14138</v>
      </c>
      <c r="M7700" t="s">
        <v>14538</v>
      </c>
      <c r="N7700" t="s">
        <v>15327</v>
      </c>
      <c r="O7700" t="s">
        <v>14538</v>
      </c>
    </row>
    <row r="7701" spans="1:15">
      <c r="A7701" t="s">
        <v>16</v>
      </c>
      <c r="B7701" t="s">
        <v>120</v>
      </c>
      <c r="C7701" t="s">
        <v>4811</v>
      </c>
      <c r="D7701" t="s">
        <v>16113</v>
      </c>
      <c r="E7701" t="s">
        <v>5914</v>
      </c>
      <c r="F7701" s="1" t="str">
        <f t="array" ref="F7701">IF(COUNT(FIND(Keywords!$C$3:$C$41,I7701)),"일반조난","")</f>
        <v/>
      </c>
      <c r="G7701" s="1" t="str">
        <f t="array" ref="G7701">IF(COUNT(FIND(Keywords!$E$3:$E$5,I7701)),"실족추락","")</f>
        <v/>
      </c>
      <c r="H7701" s="1" t="str">
        <f t="array" ref="H7701">IF(COUNT(FIND(Keywords!$B$3:$B$12,I7701)),"개인질환","")</f>
        <v/>
      </c>
      <c r="I7701" t="s">
        <v>12053</v>
      </c>
      <c r="J7701" t="s">
        <v>13855</v>
      </c>
      <c r="K7701" t="s">
        <v>14469</v>
      </c>
      <c r="L7701" t="s">
        <v>14689</v>
      </c>
      <c r="M7701" t="s">
        <v>14538</v>
      </c>
      <c r="N7701" t="s">
        <v>15803</v>
      </c>
      <c r="O7701" t="s">
        <v>14538</v>
      </c>
    </row>
    <row r="7702" spans="1:15">
      <c r="A7702" t="s">
        <v>16</v>
      </c>
      <c r="B7702" t="s">
        <v>120</v>
      </c>
      <c r="C7702" t="s">
        <v>2138</v>
      </c>
      <c r="D7702" t="s">
        <v>5909</v>
      </c>
      <c r="E7702" t="s">
        <v>5914</v>
      </c>
      <c r="F7702" s="1"/>
      <c r="G7702" s="1" t="str">
        <f t="array" ref="G7702">IF(COUNT(FIND(Keywords!$E$3:$E$5,I7702)),"실족추락","")</f>
        <v/>
      </c>
      <c r="H7702" s="1"/>
      <c r="I7702" t="s">
        <v>12054</v>
      </c>
      <c r="J7702" t="s">
        <v>13743</v>
      </c>
      <c r="K7702" t="s">
        <v>14743</v>
      </c>
      <c r="L7702" t="s">
        <v>14486</v>
      </c>
      <c r="M7702" t="s">
        <v>14538</v>
      </c>
      <c r="N7702" t="s">
        <v>14139</v>
      </c>
      <c r="O7702" t="s">
        <v>14538</v>
      </c>
    </row>
    <row r="7703" spans="1:15">
      <c r="A7703" t="s">
        <v>16</v>
      </c>
      <c r="B7703" t="s">
        <v>120</v>
      </c>
      <c r="C7703" t="s">
        <v>4812</v>
      </c>
      <c r="D7703" t="s">
        <v>5909</v>
      </c>
      <c r="E7703" t="s">
        <v>5914</v>
      </c>
      <c r="F7703" s="1"/>
      <c r="G7703" s="1" t="str">
        <f t="array" ref="G7703">IF(COUNT(FIND(Keywords!$E$3:$E$5,I7703)),"실족추락","")</f>
        <v/>
      </c>
      <c r="H7703" s="1"/>
      <c r="I7703" t="s">
        <v>12055</v>
      </c>
      <c r="J7703" t="s">
        <v>13898</v>
      </c>
      <c r="K7703" t="s">
        <v>14265</v>
      </c>
      <c r="L7703" t="s">
        <v>14544</v>
      </c>
      <c r="M7703" t="s">
        <v>14538</v>
      </c>
      <c r="N7703" t="s">
        <v>15019</v>
      </c>
      <c r="O7703" t="s">
        <v>14538</v>
      </c>
    </row>
    <row r="7704" spans="1:15">
      <c r="A7704" t="s">
        <v>16</v>
      </c>
      <c r="B7704" t="s">
        <v>120</v>
      </c>
      <c r="C7704" t="s">
        <v>4812</v>
      </c>
      <c r="D7704" t="s">
        <v>5909</v>
      </c>
      <c r="E7704" t="s">
        <v>5914</v>
      </c>
      <c r="F7704" s="1"/>
      <c r="G7704" s="1" t="str">
        <f t="array" ref="G7704">IF(COUNT(FIND(Keywords!$E$3:$E$5,I7704)),"실족추락","")</f>
        <v/>
      </c>
      <c r="H7704" s="1"/>
      <c r="I7704" t="s">
        <v>12056</v>
      </c>
      <c r="J7704" t="s">
        <v>13898</v>
      </c>
      <c r="K7704" t="s">
        <v>14265</v>
      </c>
      <c r="L7704" t="s">
        <v>14544</v>
      </c>
      <c r="M7704" t="s">
        <v>14538</v>
      </c>
      <c r="N7704" t="s">
        <v>15019</v>
      </c>
      <c r="O7704" t="s">
        <v>14538</v>
      </c>
    </row>
    <row r="7705" spans="1:15">
      <c r="A7705" t="s">
        <v>16</v>
      </c>
      <c r="B7705" t="s">
        <v>120</v>
      </c>
      <c r="C7705" t="s">
        <v>1086</v>
      </c>
      <c r="D7705" t="s">
        <v>16113</v>
      </c>
      <c r="E7705" t="s">
        <v>5914</v>
      </c>
      <c r="F7705" s="1" t="str">
        <f t="array" ref="F7705">IF(COUNT(FIND(Keywords!$C$3:$C$41,I7705)),"일반조난","")</f>
        <v/>
      </c>
      <c r="G7705" s="1" t="str">
        <f t="array" ref="G7705">IF(COUNT(FIND(Keywords!$E$3:$E$5,I7705)),"실족추락","")</f>
        <v/>
      </c>
      <c r="H7705" s="1" t="str">
        <f t="array" ref="H7705">IF(COUNT(FIND(Keywords!$B$3:$B$12,I7705)),"개인질환","")</f>
        <v/>
      </c>
      <c r="I7705" t="s">
        <v>12057</v>
      </c>
      <c r="J7705" t="s">
        <v>13896</v>
      </c>
      <c r="K7705" t="s">
        <v>14716</v>
      </c>
      <c r="L7705" t="s">
        <v>14517</v>
      </c>
      <c r="M7705" t="s">
        <v>14538</v>
      </c>
      <c r="N7705" t="s">
        <v>14544</v>
      </c>
      <c r="O7705" t="s">
        <v>14538</v>
      </c>
    </row>
    <row r="7706" spans="1:15">
      <c r="A7706" t="s">
        <v>16</v>
      </c>
      <c r="B7706" t="s">
        <v>120</v>
      </c>
      <c r="C7706" t="s">
        <v>4012</v>
      </c>
      <c r="D7706" t="s">
        <v>5911</v>
      </c>
      <c r="E7706" t="s">
        <v>5914</v>
      </c>
      <c r="F7706" s="1" t="s">
        <v>5911</v>
      </c>
      <c r="G7706" s="1" t="str">
        <f t="array" ref="G7706">IF(COUNT(FIND(Keywords!$E$3:$E$5,I7706)),"실족추락","")</f>
        <v/>
      </c>
      <c r="H7706" s="1"/>
      <c r="I7706" t="s">
        <v>12058</v>
      </c>
      <c r="J7706" t="s">
        <v>13983</v>
      </c>
      <c r="K7706" t="s">
        <v>14743</v>
      </c>
      <c r="L7706" t="s">
        <v>14936</v>
      </c>
      <c r="M7706" t="s">
        <v>14538</v>
      </c>
      <c r="N7706" t="s">
        <v>14563</v>
      </c>
      <c r="O7706" t="s">
        <v>14538</v>
      </c>
    </row>
    <row r="7707" spans="1:15">
      <c r="A7707" t="s">
        <v>16</v>
      </c>
      <c r="B7707" t="s">
        <v>120</v>
      </c>
      <c r="C7707" t="s">
        <v>1028</v>
      </c>
      <c r="D7707" t="s">
        <v>5909</v>
      </c>
      <c r="E7707" t="s">
        <v>5914</v>
      </c>
      <c r="F7707" s="1"/>
      <c r="G7707" s="1" t="str">
        <f t="array" ref="G7707">IF(COUNT(FIND(Keywords!$E$3:$E$5,I7707)),"실족추락","")</f>
        <v/>
      </c>
      <c r="H7707" s="1"/>
      <c r="I7707" t="s">
        <v>12059</v>
      </c>
      <c r="J7707" t="s">
        <v>13851</v>
      </c>
      <c r="K7707" t="s">
        <v>14698</v>
      </c>
      <c r="L7707" t="s">
        <v>14367</v>
      </c>
      <c r="M7707" t="s">
        <v>14538</v>
      </c>
      <c r="N7707" t="s">
        <v>14165</v>
      </c>
      <c r="O7707" t="s">
        <v>14538</v>
      </c>
    </row>
    <row r="7708" spans="1:15">
      <c r="A7708" t="s">
        <v>16</v>
      </c>
      <c r="B7708" t="s">
        <v>120</v>
      </c>
      <c r="C7708" t="s">
        <v>4813</v>
      </c>
      <c r="D7708" t="s">
        <v>5911</v>
      </c>
      <c r="E7708" t="s">
        <v>5914</v>
      </c>
      <c r="F7708" s="1"/>
      <c r="G7708" s="1" t="str">
        <f t="array" ref="G7708">IF(COUNT(FIND(Keywords!$E$3:$E$5,I7708)),"실족추락","")</f>
        <v/>
      </c>
      <c r="H7708" s="1"/>
      <c r="I7708" t="s">
        <v>12060</v>
      </c>
      <c r="J7708" t="s">
        <v>13850</v>
      </c>
      <c r="K7708" t="s">
        <v>15318</v>
      </c>
      <c r="L7708" t="s">
        <v>14072</v>
      </c>
      <c r="M7708" t="s">
        <v>14538</v>
      </c>
      <c r="N7708" t="s">
        <v>14727</v>
      </c>
      <c r="O7708" t="s">
        <v>14538</v>
      </c>
    </row>
    <row r="7709" spans="1:15">
      <c r="A7709" t="s">
        <v>16</v>
      </c>
      <c r="B7709" t="s">
        <v>120</v>
      </c>
      <c r="C7709" t="s">
        <v>4814</v>
      </c>
      <c r="D7709" t="s">
        <v>5909</v>
      </c>
      <c r="E7709" t="s">
        <v>5914</v>
      </c>
      <c r="F7709" s="1"/>
      <c r="G7709" s="1" t="str">
        <f t="array" ref="G7709">IF(COUNT(FIND(Keywords!$E$3:$E$5,I7709)),"실족추락","")</f>
        <v/>
      </c>
      <c r="H7709" s="1"/>
      <c r="I7709" t="s">
        <v>12061</v>
      </c>
      <c r="J7709" t="s">
        <v>13884</v>
      </c>
      <c r="K7709" t="s">
        <v>15467</v>
      </c>
      <c r="L7709" t="s">
        <v>14689</v>
      </c>
      <c r="M7709" t="s">
        <v>14538</v>
      </c>
      <c r="N7709" t="s">
        <v>14513</v>
      </c>
      <c r="O7709" t="s">
        <v>14538</v>
      </c>
    </row>
    <row r="7710" spans="1:15">
      <c r="A7710" t="s">
        <v>16</v>
      </c>
      <c r="B7710" t="s">
        <v>120</v>
      </c>
      <c r="C7710" t="s">
        <v>4815</v>
      </c>
      <c r="D7710" t="s">
        <v>5909</v>
      </c>
      <c r="E7710" t="s">
        <v>5914</v>
      </c>
      <c r="F7710" s="1"/>
      <c r="G7710" s="1" t="str">
        <f t="array" ref="G7710">IF(COUNT(FIND(Keywords!$E$3:$E$5,I7710)),"실족추락","")</f>
        <v/>
      </c>
      <c r="H7710" s="1"/>
      <c r="I7710" t="s">
        <v>12062</v>
      </c>
      <c r="J7710" t="s">
        <v>13756</v>
      </c>
      <c r="K7710" t="s">
        <v>14745</v>
      </c>
      <c r="L7710" t="s">
        <v>15096</v>
      </c>
      <c r="M7710" t="s">
        <v>14538</v>
      </c>
      <c r="N7710" t="s">
        <v>14118</v>
      </c>
      <c r="O7710" t="s">
        <v>14538</v>
      </c>
    </row>
    <row r="7711" spans="1:15">
      <c r="A7711" t="s">
        <v>16</v>
      </c>
      <c r="B7711" t="s">
        <v>120</v>
      </c>
      <c r="C7711" t="s">
        <v>4816</v>
      </c>
      <c r="D7711" t="s">
        <v>16113</v>
      </c>
      <c r="E7711" t="s">
        <v>5914</v>
      </c>
      <c r="F7711" s="1" t="str">
        <f t="array" ref="F7711">IF(COUNT(FIND(Keywords!$C$3:$C$41,I7711)),"일반조난","")</f>
        <v/>
      </c>
      <c r="G7711" s="1" t="str">
        <f t="array" ref="G7711">IF(COUNT(FIND(Keywords!$E$3:$E$5,I7711)),"실족추락","")</f>
        <v/>
      </c>
      <c r="H7711" s="1" t="str">
        <f t="array" ref="H7711">IF(COUNT(FIND(Keywords!$B$3:$B$12,I7711)),"개인질환","")</f>
        <v/>
      </c>
      <c r="I7711" t="s">
        <v>12063</v>
      </c>
      <c r="J7711" t="s">
        <v>13779</v>
      </c>
      <c r="K7711" t="s">
        <v>14786</v>
      </c>
      <c r="L7711" t="s">
        <v>15096</v>
      </c>
      <c r="M7711" t="s">
        <v>14538</v>
      </c>
      <c r="N7711" t="s">
        <v>14093</v>
      </c>
      <c r="O7711" t="s">
        <v>14538</v>
      </c>
    </row>
    <row r="7712" spans="1:15">
      <c r="A7712" t="s">
        <v>16</v>
      </c>
      <c r="B7712" t="s">
        <v>120</v>
      </c>
      <c r="C7712" t="s">
        <v>4817</v>
      </c>
      <c r="D7712" t="s">
        <v>5911</v>
      </c>
      <c r="E7712" t="s">
        <v>5914</v>
      </c>
      <c r="F7712" s="1"/>
      <c r="G7712" s="1" t="str">
        <f t="array" ref="G7712">IF(COUNT(FIND(Keywords!$E$3:$E$5,I7712)),"실족추락","")</f>
        <v/>
      </c>
      <c r="H7712" s="1"/>
      <c r="I7712" t="s">
        <v>12064</v>
      </c>
      <c r="J7712" t="s">
        <v>13861</v>
      </c>
      <c r="K7712" t="s">
        <v>14370</v>
      </c>
      <c r="L7712" t="s">
        <v>14552</v>
      </c>
      <c r="M7712" t="s">
        <v>10279</v>
      </c>
      <c r="N7712" t="s">
        <v>14132</v>
      </c>
      <c r="O7712" t="s">
        <v>14538</v>
      </c>
    </row>
    <row r="7713" spans="1:15">
      <c r="A7713" t="s">
        <v>16</v>
      </c>
      <c r="B7713" t="s">
        <v>120</v>
      </c>
      <c r="C7713" t="s">
        <v>4818</v>
      </c>
      <c r="D7713" t="s">
        <v>5910</v>
      </c>
      <c r="E7713" t="s">
        <v>5914</v>
      </c>
      <c r="F7713" s="1"/>
      <c r="G7713" s="1" t="str">
        <f t="array" ref="G7713">IF(COUNT(FIND(Keywords!$E$3:$E$5,I7713)),"실족추락","")</f>
        <v/>
      </c>
      <c r="H7713" s="1"/>
      <c r="I7713" t="s">
        <v>12065</v>
      </c>
      <c r="J7713" t="s">
        <v>13977</v>
      </c>
      <c r="K7713" t="s">
        <v>14727</v>
      </c>
      <c r="L7713" t="s">
        <v>14355</v>
      </c>
      <c r="M7713" t="s">
        <v>14538</v>
      </c>
      <c r="N7713" t="s">
        <v>15804</v>
      </c>
      <c r="O7713" t="s">
        <v>14538</v>
      </c>
    </row>
    <row r="7714" spans="1:15">
      <c r="A7714" t="s">
        <v>16</v>
      </c>
      <c r="B7714" t="s">
        <v>120</v>
      </c>
      <c r="C7714" t="s">
        <v>4015</v>
      </c>
      <c r="D7714" t="s">
        <v>5910</v>
      </c>
      <c r="E7714" t="s">
        <v>5914</v>
      </c>
      <c r="F7714" s="1"/>
      <c r="G7714" s="1" t="str">
        <f t="array" ref="G7714">IF(COUNT(FIND(Keywords!$E$3:$E$5,I7714)),"실족추락","")</f>
        <v/>
      </c>
      <c r="H7714" s="1"/>
      <c r="I7714" t="s">
        <v>12066</v>
      </c>
      <c r="J7714" t="s">
        <v>13836</v>
      </c>
      <c r="K7714" t="s">
        <v>14159</v>
      </c>
      <c r="L7714" t="s">
        <v>14108</v>
      </c>
      <c r="M7714" t="s">
        <v>14538</v>
      </c>
      <c r="N7714" t="s">
        <v>15483</v>
      </c>
      <c r="O7714" t="s">
        <v>14538</v>
      </c>
    </row>
    <row r="7715" spans="1:15">
      <c r="A7715" t="s">
        <v>16</v>
      </c>
      <c r="B7715" t="s">
        <v>120</v>
      </c>
      <c r="C7715" t="s">
        <v>4819</v>
      </c>
      <c r="D7715" t="s">
        <v>5911</v>
      </c>
      <c r="E7715" t="s">
        <v>5914</v>
      </c>
      <c r="F7715" s="1" t="s">
        <v>5911</v>
      </c>
      <c r="G7715" s="1" t="str">
        <f t="array" ref="G7715">IF(COUNT(FIND(Keywords!$E$3:$E$5,I7715)),"실족추락","")</f>
        <v/>
      </c>
      <c r="H7715" s="1"/>
      <c r="I7715" t="s">
        <v>12067</v>
      </c>
      <c r="J7715" t="s">
        <v>13943</v>
      </c>
      <c r="K7715" t="s">
        <v>15018</v>
      </c>
      <c r="L7715" t="s">
        <v>14712</v>
      </c>
      <c r="M7715" t="s">
        <v>14538</v>
      </c>
      <c r="N7715" t="s">
        <v>15158</v>
      </c>
      <c r="O7715" t="s">
        <v>14538</v>
      </c>
    </row>
    <row r="7716" spans="1:15">
      <c r="A7716" t="s">
        <v>16</v>
      </c>
      <c r="B7716" t="s">
        <v>120</v>
      </c>
      <c r="C7716" t="s">
        <v>4820</v>
      </c>
      <c r="D7716" t="s">
        <v>5909</v>
      </c>
      <c r="E7716" t="s">
        <v>5914</v>
      </c>
      <c r="F7716" s="1"/>
      <c r="G7716" s="1" t="str">
        <f t="array" ref="G7716">IF(COUNT(FIND(Keywords!$E$3:$E$5,I7716)),"실족추락","")</f>
        <v>실족추락</v>
      </c>
      <c r="H7716" s="1"/>
      <c r="I7716" t="s">
        <v>12068</v>
      </c>
      <c r="J7716" t="s">
        <v>14001</v>
      </c>
      <c r="K7716" t="s">
        <v>14901</v>
      </c>
      <c r="L7716" t="s">
        <v>14894</v>
      </c>
      <c r="M7716" t="s">
        <v>14538</v>
      </c>
      <c r="N7716" t="s">
        <v>14446</v>
      </c>
      <c r="O7716" t="s">
        <v>14538</v>
      </c>
    </row>
    <row r="7717" spans="1:15">
      <c r="A7717" t="s">
        <v>16</v>
      </c>
      <c r="B7717" t="s">
        <v>120</v>
      </c>
      <c r="C7717" t="s">
        <v>4821</v>
      </c>
      <c r="D7717" t="s">
        <v>5909</v>
      </c>
      <c r="E7717" t="s">
        <v>5914</v>
      </c>
      <c r="F7717" s="1"/>
      <c r="G7717" s="1" t="str">
        <f t="array" ref="G7717">IF(COUNT(FIND(Keywords!$E$3:$E$5,I7717)),"실족추락","")</f>
        <v/>
      </c>
      <c r="H7717" s="1"/>
      <c r="I7717" t="s">
        <v>12069</v>
      </c>
      <c r="J7717" t="s">
        <v>13830</v>
      </c>
      <c r="K7717" t="s">
        <v>15010</v>
      </c>
      <c r="L7717" t="s">
        <v>15009</v>
      </c>
      <c r="M7717" t="s">
        <v>14538</v>
      </c>
      <c r="N7717" t="s">
        <v>15300</v>
      </c>
      <c r="O7717" t="s">
        <v>14538</v>
      </c>
    </row>
    <row r="7718" spans="1:15">
      <c r="A7718" t="s">
        <v>16</v>
      </c>
      <c r="B7718" t="s">
        <v>120</v>
      </c>
      <c r="C7718" t="s">
        <v>4822</v>
      </c>
      <c r="D7718" t="s">
        <v>5911</v>
      </c>
      <c r="E7718" t="s">
        <v>5914</v>
      </c>
      <c r="F7718" s="1" t="s">
        <v>5911</v>
      </c>
      <c r="G7718" s="1" t="str">
        <f t="array" ref="G7718">IF(COUNT(FIND(Keywords!$E$3:$E$5,I7718)),"실족추락","")</f>
        <v/>
      </c>
      <c r="H7718" s="1"/>
      <c r="I7718" t="s">
        <v>12070</v>
      </c>
      <c r="J7718" t="s">
        <v>13972</v>
      </c>
      <c r="K7718" t="s">
        <v>14316</v>
      </c>
      <c r="L7718" t="s">
        <v>15211</v>
      </c>
      <c r="M7718" t="s">
        <v>14538</v>
      </c>
      <c r="N7718" t="s">
        <v>14389</v>
      </c>
      <c r="O7718" t="s">
        <v>14538</v>
      </c>
    </row>
    <row r="7719" spans="1:15">
      <c r="A7719" t="s">
        <v>16</v>
      </c>
      <c r="B7719" t="s">
        <v>120</v>
      </c>
      <c r="C7719" t="s">
        <v>4823</v>
      </c>
      <c r="D7719" t="s">
        <v>5909</v>
      </c>
      <c r="E7719" t="s">
        <v>5914</v>
      </c>
      <c r="F7719" s="1"/>
      <c r="G7719" s="1" t="str">
        <f t="array" ref="G7719">IF(COUNT(FIND(Keywords!$E$3:$E$5,I7719)),"실족추락","")</f>
        <v/>
      </c>
      <c r="H7719" s="1"/>
      <c r="I7719" t="s">
        <v>12071</v>
      </c>
      <c r="J7719" t="s">
        <v>13939</v>
      </c>
      <c r="K7719" t="s">
        <v>14469</v>
      </c>
      <c r="L7719" t="s">
        <v>14776</v>
      </c>
      <c r="M7719" t="s">
        <v>14538</v>
      </c>
      <c r="N7719" t="s">
        <v>14522</v>
      </c>
      <c r="O7719" t="s">
        <v>14538</v>
      </c>
    </row>
    <row r="7720" spans="1:15">
      <c r="A7720" t="s">
        <v>16</v>
      </c>
      <c r="B7720" t="s">
        <v>120</v>
      </c>
      <c r="C7720" t="s">
        <v>4824</v>
      </c>
      <c r="D7720" t="s">
        <v>5909</v>
      </c>
      <c r="E7720" t="s">
        <v>5914</v>
      </c>
      <c r="F7720" s="1"/>
      <c r="G7720" s="1" t="str">
        <f t="array" ref="G7720">IF(COUNT(FIND(Keywords!$E$3:$E$5,I7720)),"실족추락","")</f>
        <v/>
      </c>
      <c r="H7720" s="1"/>
      <c r="I7720" t="s">
        <v>12072</v>
      </c>
      <c r="J7720" t="s">
        <v>13905</v>
      </c>
      <c r="K7720" t="s">
        <v>14171</v>
      </c>
      <c r="L7720" t="s">
        <v>14099</v>
      </c>
      <c r="M7720" t="s">
        <v>14538</v>
      </c>
      <c r="N7720" t="s">
        <v>15250</v>
      </c>
      <c r="O7720" t="s">
        <v>14538</v>
      </c>
    </row>
    <row r="7721" spans="1:15">
      <c r="A7721" t="s">
        <v>16</v>
      </c>
      <c r="B7721" t="s">
        <v>120</v>
      </c>
      <c r="C7721" t="s">
        <v>4825</v>
      </c>
      <c r="D7721" t="s">
        <v>5909</v>
      </c>
      <c r="E7721" t="s">
        <v>5914</v>
      </c>
      <c r="F7721" s="1"/>
      <c r="G7721" s="1" t="str">
        <f t="array" ref="G7721">IF(COUNT(FIND(Keywords!$E$3:$E$5,I7721)),"실족추락","")</f>
        <v/>
      </c>
      <c r="H7721" s="1"/>
      <c r="I7721" t="s">
        <v>12073</v>
      </c>
      <c r="J7721" t="s">
        <v>14036</v>
      </c>
      <c r="K7721" t="s">
        <v>14265</v>
      </c>
      <c r="L7721" t="s">
        <v>14517</v>
      </c>
      <c r="M7721" t="s">
        <v>14538</v>
      </c>
      <c r="N7721" t="s">
        <v>15635</v>
      </c>
      <c r="O7721" t="s">
        <v>14538</v>
      </c>
    </row>
    <row r="7722" spans="1:15">
      <c r="A7722" t="s">
        <v>16</v>
      </c>
      <c r="B7722" t="s">
        <v>120</v>
      </c>
      <c r="C7722" t="s">
        <v>3141</v>
      </c>
      <c r="D7722" t="s">
        <v>5909</v>
      </c>
      <c r="E7722" t="s">
        <v>5914</v>
      </c>
      <c r="F7722" s="1"/>
      <c r="G7722" s="1" t="str">
        <f t="array" ref="G7722">IF(COUNT(FIND(Keywords!$E$3:$E$5,I7722)),"실족추락","")</f>
        <v/>
      </c>
      <c r="H7722" s="1"/>
      <c r="I7722" t="s">
        <v>12074</v>
      </c>
      <c r="J7722" t="s">
        <v>13777</v>
      </c>
      <c r="K7722" t="s">
        <v>14968</v>
      </c>
      <c r="L7722" t="s">
        <v>15552</v>
      </c>
      <c r="M7722" t="s">
        <v>14538</v>
      </c>
      <c r="N7722" t="s">
        <v>15268</v>
      </c>
      <c r="O7722" t="s">
        <v>14538</v>
      </c>
    </row>
    <row r="7723" spans="1:15">
      <c r="A7723" t="s">
        <v>16</v>
      </c>
      <c r="B7723" t="s">
        <v>120</v>
      </c>
      <c r="C7723" t="s">
        <v>4826</v>
      </c>
      <c r="D7723" t="s">
        <v>5909</v>
      </c>
      <c r="E7723" t="s">
        <v>5914</v>
      </c>
      <c r="F7723" s="1"/>
      <c r="G7723" s="1" t="str">
        <f t="array" ref="G7723">IF(COUNT(FIND(Keywords!$E$3:$E$5,I7723)),"실족추락","")</f>
        <v/>
      </c>
      <c r="H7723" s="1"/>
      <c r="I7723" t="s">
        <v>12075</v>
      </c>
      <c r="J7723" t="s">
        <v>14006</v>
      </c>
      <c r="K7723" t="s">
        <v>14963</v>
      </c>
      <c r="L7723" t="s">
        <v>14492</v>
      </c>
      <c r="M7723" t="s">
        <v>14538</v>
      </c>
      <c r="N7723" t="s">
        <v>15360</v>
      </c>
      <c r="O7723" t="s">
        <v>14538</v>
      </c>
    </row>
    <row r="7724" spans="1:15">
      <c r="A7724" t="s">
        <v>16</v>
      </c>
      <c r="B7724" t="s">
        <v>120</v>
      </c>
      <c r="C7724" t="s">
        <v>4017</v>
      </c>
      <c r="D7724" t="s">
        <v>5909</v>
      </c>
      <c r="E7724" t="s">
        <v>5914</v>
      </c>
      <c r="F7724" s="1"/>
      <c r="G7724" s="1" t="str">
        <f t="array" ref="G7724">IF(COUNT(FIND(Keywords!$E$3:$E$5,I7724)),"실족추락","")</f>
        <v/>
      </c>
      <c r="H7724" s="1"/>
      <c r="I7724" t="s">
        <v>12076</v>
      </c>
      <c r="J7724" t="s">
        <v>13791</v>
      </c>
      <c r="K7724" t="s">
        <v>14990</v>
      </c>
      <c r="L7724" t="s">
        <v>14340</v>
      </c>
      <c r="M7724" t="s">
        <v>14538</v>
      </c>
      <c r="N7724" t="s">
        <v>14484</v>
      </c>
      <c r="O7724" t="s">
        <v>14538</v>
      </c>
    </row>
    <row r="7725" spans="1:15">
      <c r="A7725" t="s">
        <v>16</v>
      </c>
      <c r="B7725" t="s">
        <v>120</v>
      </c>
      <c r="C7725" t="s">
        <v>2323</v>
      </c>
      <c r="D7725" t="s">
        <v>5911</v>
      </c>
      <c r="E7725" t="s">
        <v>5914</v>
      </c>
      <c r="F7725" s="1" t="s">
        <v>5911</v>
      </c>
      <c r="G7725" s="1" t="str">
        <f t="array" ref="G7725">IF(COUNT(FIND(Keywords!$E$3:$E$5,I7725)),"실족추락","")</f>
        <v/>
      </c>
      <c r="H7725" s="1"/>
      <c r="I7725" t="s">
        <v>12077</v>
      </c>
      <c r="J7725" t="s">
        <v>13775</v>
      </c>
      <c r="K7725" t="s">
        <v>14214</v>
      </c>
      <c r="L7725" t="s">
        <v>15068</v>
      </c>
      <c r="M7725" t="s">
        <v>14538</v>
      </c>
      <c r="N7725" t="s">
        <v>15813</v>
      </c>
      <c r="O7725" t="s">
        <v>14538</v>
      </c>
    </row>
    <row r="7726" spans="1:15">
      <c r="A7726" t="s">
        <v>16</v>
      </c>
      <c r="B7726" t="s">
        <v>120</v>
      </c>
      <c r="C7726" t="s">
        <v>4827</v>
      </c>
      <c r="D7726" t="s">
        <v>16113</v>
      </c>
      <c r="E7726" t="s">
        <v>5914</v>
      </c>
      <c r="F7726" s="1" t="str">
        <f t="array" ref="F7726">IF(COUNT(FIND(Keywords!$C$3:$C$41,I7726)),"일반조난","")</f>
        <v/>
      </c>
      <c r="G7726" s="1" t="str">
        <f t="array" ref="G7726">IF(COUNT(FIND(Keywords!$E$3:$E$5,I7726)),"실족추락","")</f>
        <v/>
      </c>
      <c r="H7726" s="1" t="str">
        <f t="array" ref="H7726">IF(COUNT(FIND(Keywords!$B$3:$B$12,I7726)),"개인질환","")</f>
        <v/>
      </c>
      <c r="I7726" t="s">
        <v>12078</v>
      </c>
      <c r="J7726" t="s">
        <v>13917</v>
      </c>
      <c r="K7726" t="s">
        <v>15468</v>
      </c>
      <c r="L7726" t="s">
        <v>14891</v>
      </c>
      <c r="M7726" t="s">
        <v>14538</v>
      </c>
      <c r="N7726" t="s">
        <v>14368</v>
      </c>
      <c r="O7726" t="s">
        <v>14538</v>
      </c>
    </row>
    <row r="7727" spans="1:15">
      <c r="A7727" t="s">
        <v>16</v>
      </c>
      <c r="B7727" t="s">
        <v>120</v>
      </c>
      <c r="C7727" t="s">
        <v>2324</v>
      </c>
      <c r="D7727" t="s">
        <v>5911</v>
      </c>
      <c r="E7727" t="s">
        <v>5914</v>
      </c>
      <c r="F7727" s="1" t="s">
        <v>5911</v>
      </c>
      <c r="G7727" s="1" t="str">
        <f t="array" ref="G7727">IF(COUNT(FIND(Keywords!$E$3:$E$5,I7727)),"실족추락","")</f>
        <v/>
      </c>
      <c r="H7727" s="1"/>
      <c r="I7727" t="s">
        <v>12079</v>
      </c>
      <c r="J7727" t="s">
        <v>13734</v>
      </c>
      <c r="K7727" t="s">
        <v>14283</v>
      </c>
      <c r="L7727" t="s">
        <v>14354</v>
      </c>
      <c r="M7727" t="s">
        <v>14538</v>
      </c>
      <c r="N7727" t="s">
        <v>14766</v>
      </c>
      <c r="O7727" t="s">
        <v>14538</v>
      </c>
    </row>
    <row r="7728" spans="1:15">
      <c r="A7728" t="s">
        <v>16</v>
      </c>
      <c r="B7728" t="s">
        <v>120</v>
      </c>
      <c r="C7728" t="s">
        <v>4828</v>
      </c>
      <c r="D7728" t="s">
        <v>5909</v>
      </c>
      <c r="E7728" t="s">
        <v>5914</v>
      </c>
      <c r="F7728" s="1"/>
      <c r="G7728" s="1" t="str">
        <f t="array" ref="G7728">IF(COUNT(FIND(Keywords!$E$3:$E$5,I7728)),"실족추락","")</f>
        <v/>
      </c>
      <c r="H7728" s="1"/>
      <c r="I7728" t="s">
        <v>12080</v>
      </c>
      <c r="J7728" t="s">
        <v>13821</v>
      </c>
      <c r="K7728" t="s">
        <v>14569</v>
      </c>
      <c r="L7728" t="s">
        <v>14336</v>
      </c>
      <c r="M7728" t="s">
        <v>14643</v>
      </c>
      <c r="N7728" t="s">
        <v>15496</v>
      </c>
      <c r="O7728" t="s">
        <v>14538</v>
      </c>
    </row>
    <row r="7729" spans="1:15">
      <c r="A7729" t="s">
        <v>16</v>
      </c>
      <c r="B7729" t="s">
        <v>120</v>
      </c>
      <c r="C7729" t="s">
        <v>4829</v>
      </c>
      <c r="D7729" t="s">
        <v>5911</v>
      </c>
      <c r="E7729" t="s">
        <v>5914</v>
      </c>
      <c r="F7729" s="1"/>
      <c r="G7729" s="1" t="str">
        <f t="array" ref="G7729">IF(COUNT(FIND(Keywords!$E$3:$E$5,I7729)),"실족추락","")</f>
        <v/>
      </c>
      <c r="H7729" s="1"/>
      <c r="I7729" t="s">
        <v>12081</v>
      </c>
      <c r="J7729" t="s">
        <v>13815</v>
      </c>
      <c r="K7729" t="s">
        <v>15126</v>
      </c>
      <c r="L7729" t="s">
        <v>14552</v>
      </c>
      <c r="M7729" t="s">
        <v>14538</v>
      </c>
      <c r="N7729" t="s">
        <v>14894</v>
      </c>
      <c r="O7729" t="s">
        <v>14538</v>
      </c>
    </row>
    <row r="7730" spans="1:15">
      <c r="A7730" t="s">
        <v>16</v>
      </c>
      <c r="B7730" t="s">
        <v>120</v>
      </c>
      <c r="C7730" t="s">
        <v>4829</v>
      </c>
      <c r="D7730" t="s">
        <v>5909</v>
      </c>
      <c r="E7730" t="s">
        <v>5914</v>
      </c>
      <c r="F7730" s="1"/>
      <c r="G7730" s="1" t="str">
        <f t="array" ref="G7730">IF(COUNT(FIND(Keywords!$E$3:$E$5,I7730)),"실족추락","")</f>
        <v/>
      </c>
      <c r="H7730" s="1"/>
      <c r="I7730" t="s">
        <v>12082</v>
      </c>
      <c r="J7730" t="s">
        <v>13815</v>
      </c>
      <c r="K7730" t="s">
        <v>15126</v>
      </c>
      <c r="L7730" t="s">
        <v>14552</v>
      </c>
      <c r="M7730" t="s">
        <v>14538</v>
      </c>
      <c r="N7730" t="s">
        <v>14894</v>
      </c>
      <c r="O7730" t="s">
        <v>14538</v>
      </c>
    </row>
    <row r="7731" spans="1:15">
      <c r="A7731" t="s">
        <v>16</v>
      </c>
      <c r="B7731" t="s">
        <v>120</v>
      </c>
      <c r="C7731" t="s">
        <v>4830</v>
      </c>
      <c r="D7731" t="s">
        <v>5911</v>
      </c>
      <c r="E7731" t="s">
        <v>5914</v>
      </c>
      <c r="F7731" s="1"/>
      <c r="G7731" s="1" t="str">
        <f t="array" ref="G7731">IF(COUNT(FIND(Keywords!$E$3:$E$5,I7731)),"실족추락","")</f>
        <v/>
      </c>
      <c r="H7731" s="1"/>
      <c r="I7731" t="s">
        <v>12083</v>
      </c>
      <c r="J7731" t="s">
        <v>13898</v>
      </c>
      <c r="K7731" t="s">
        <v>14904</v>
      </c>
      <c r="L7731" t="s">
        <v>14100</v>
      </c>
      <c r="M7731" t="s">
        <v>14538</v>
      </c>
      <c r="N7731" t="s">
        <v>14362</v>
      </c>
      <c r="O7731" t="s">
        <v>14538</v>
      </c>
    </row>
    <row r="7732" spans="1:15">
      <c r="A7732" t="s">
        <v>16</v>
      </c>
      <c r="B7732" t="s">
        <v>120</v>
      </c>
      <c r="C7732" t="s">
        <v>4831</v>
      </c>
      <c r="D7732" t="s">
        <v>15977</v>
      </c>
      <c r="E7732" t="s">
        <v>5914</v>
      </c>
      <c r="F7732" s="1"/>
      <c r="G7732" s="1" t="str">
        <f t="array" ref="G7732">IF(COUNT(FIND(Keywords!$E$3:$E$5,I7732)),"실족추락","")</f>
        <v/>
      </c>
      <c r="H7732" s="1"/>
      <c r="I7732" t="s">
        <v>12084</v>
      </c>
      <c r="J7732" t="s">
        <v>13735</v>
      </c>
      <c r="K7732" t="s">
        <v>14114</v>
      </c>
      <c r="L7732" t="s">
        <v>14897</v>
      </c>
      <c r="M7732" t="s">
        <v>14538</v>
      </c>
      <c r="N7732" t="s">
        <v>14374</v>
      </c>
      <c r="O7732" t="s">
        <v>14538</v>
      </c>
    </row>
    <row r="7733" spans="1:15">
      <c r="A7733" t="s">
        <v>16</v>
      </c>
      <c r="B7733" t="s">
        <v>120</v>
      </c>
      <c r="C7733" t="s">
        <v>4832</v>
      </c>
      <c r="D7733" t="s">
        <v>5909</v>
      </c>
      <c r="E7733" t="s">
        <v>5914</v>
      </c>
      <c r="F7733" s="1"/>
      <c r="G7733" s="1" t="str">
        <f t="array" ref="G7733">IF(COUNT(FIND(Keywords!$E$3:$E$5,I7733)),"실족추락","")</f>
        <v>실족추락</v>
      </c>
      <c r="H7733" s="1"/>
      <c r="I7733" t="s">
        <v>12085</v>
      </c>
      <c r="J7733" t="s">
        <v>13841</v>
      </c>
      <c r="K7733" t="s">
        <v>14968</v>
      </c>
      <c r="L7733" t="s">
        <v>14118</v>
      </c>
      <c r="M7733" t="s">
        <v>14538</v>
      </c>
      <c r="N7733" t="s">
        <v>15054</v>
      </c>
      <c r="O7733" t="s">
        <v>14538</v>
      </c>
    </row>
    <row r="7734" spans="1:15">
      <c r="A7734" t="s">
        <v>16</v>
      </c>
      <c r="B7734" t="s">
        <v>120</v>
      </c>
      <c r="C7734" t="s">
        <v>2567</v>
      </c>
      <c r="D7734" t="s">
        <v>15977</v>
      </c>
      <c r="E7734" t="s">
        <v>5914</v>
      </c>
      <c r="F7734" s="1"/>
      <c r="G7734" s="1" t="str">
        <f t="array" ref="G7734">IF(COUNT(FIND(Keywords!$E$3:$E$5,I7734)),"실족추락","")</f>
        <v/>
      </c>
      <c r="H7734" s="1"/>
      <c r="I7734" t="s">
        <v>12086</v>
      </c>
      <c r="J7734" t="s">
        <v>13778</v>
      </c>
      <c r="K7734" t="s">
        <v>14621</v>
      </c>
      <c r="L7734" t="s">
        <v>14774</v>
      </c>
      <c r="M7734" t="s">
        <v>14538</v>
      </c>
      <c r="N7734" t="s">
        <v>14138</v>
      </c>
      <c r="O7734" t="s">
        <v>14538</v>
      </c>
    </row>
    <row r="7735" spans="1:15">
      <c r="A7735" t="s">
        <v>16</v>
      </c>
      <c r="B7735" t="s">
        <v>120</v>
      </c>
      <c r="C7735" t="s">
        <v>4018</v>
      </c>
      <c r="D7735" t="s">
        <v>15977</v>
      </c>
      <c r="E7735" t="s">
        <v>5914</v>
      </c>
      <c r="F7735" s="1"/>
      <c r="G7735" s="1" t="str">
        <f t="array" ref="G7735">IF(COUNT(FIND(Keywords!$E$3:$E$5,I7735)),"실족추락","")</f>
        <v/>
      </c>
      <c r="H7735" s="1"/>
      <c r="I7735" t="s">
        <v>12087</v>
      </c>
      <c r="J7735" t="s">
        <v>13993</v>
      </c>
      <c r="K7735" t="s">
        <v>14251</v>
      </c>
      <c r="L7735" t="s">
        <v>15142</v>
      </c>
      <c r="M7735" t="s">
        <v>14538</v>
      </c>
      <c r="N7735" t="s">
        <v>14138</v>
      </c>
      <c r="O7735" t="s">
        <v>14538</v>
      </c>
    </row>
    <row r="7736" spans="1:15">
      <c r="A7736" t="s">
        <v>16</v>
      </c>
      <c r="B7736" t="s">
        <v>120</v>
      </c>
      <c r="C7736" t="s">
        <v>4833</v>
      </c>
      <c r="D7736" t="s">
        <v>5909</v>
      </c>
      <c r="E7736" t="s">
        <v>5914</v>
      </c>
      <c r="F7736" s="1"/>
      <c r="G7736" s="1" t="str">
        <f t="array" ref="G7736">IF(COUNT(FIND(Keywords!$E$3:$E$5,I7736)),"실족추락","")</f>
        <v/>
      </c>
      <c r="H7736" s="1"/>
      <c r="I7736" t="s">
        <v>12088</v>
      </c>
      <c r="J7736" t="s">
        <v>13751</v>
      </c>
      <c r="K7736" t="s">
        <v>14597</v>
      </c>
      <c r="L7736" t="s">
        <v>14878</v>
      </c>
      <c r="M7736" t="s">
        <v>14538</v>
      </c>
      <c r="N7736" t="s">
        <v>14365</v>
      </c>
      <c r="O7736" t="s">
        <v>14538</v>
      </c>
    </row>
    <row r="7737" spans="1:15">
      <c r="A7737" t="s">
        <v>16</v>
      </c>
      <c r="B7737" t="s">
        <v>120</v>
      </c>
      <c r="C7737" t="s">
        <v>1919</v>
      </c>
      <c r="D7737" t="s">
        <v>5909</v>
      </c>
      <c r="E7737" t="s">
        <v>5914</v>
      </c>
      <c r="F7737" s="1"/>
      <c r="G7737" s="1" t="str">
        <f t="array" ref="G7737">IF(COUNT(FIND(Keywords!$E$3:$E$5,I7737)),"실족추락","")</f>
        <v/>
      </c>
      <c r="H7737" s="1"/>
      <c r="I7737" t="s">
        <v>12089</v>
      </c>
      <c r="J7737" t="s">
        <v>13800</v>
      </c>
      <c r="K7737" t="s">
        <v>14417</v>
      </c>
      <c r="L7737" t="s">
        <v>14774</v>
      </c>
      <c r="M7737" t="s">
        <v>14538</v>
      </c>
      <c r="N7737" t="s">
        <v>14501</v>
      </c>
      <c r="O7737" t="s">
        <v>14538</v>
      </c>
    </row>
    <row r="7738" spans="1:15">
      <c r="A7738" t="s">
        <v>16</v>
      </c>
      <c r="B7738" t="s">
        <v>120</v>
      </c>
      <c r="C7738" t="s">
        <v>4834</v>
      </c>
      <c r="D7738" t="s">
        <v>5909</v>
      </c>
      <c r="E7738" t="s">
        <v>5914</v>
      </c>
      <c r="F7738" s="1"/>
      <c r="G7738" s="1" t="str">
        <f t="array" ref="G7738">IF(COUNT(FIND(Keywords!$E$3:$E$5,I7738)),"실족추락","")</f>
        <v/>
      </c>
      <c r="H7738" s="1"/>
      <c r="I7738" t="s">
        <v>12090</v>
      </c>
      <c r="J7738" t="s">
        <v>13904</v>
      </c>
      <c r="K7738" t="s">
        <v>14178</v>
      </c>
      <c r="L7738" t="s">
        <v>15036</v>
      </c>
      <c r="M7738" t="s">
        <v>14538</v>
      </c>
      <c r="N7738" t="s">
        <v>15019</v>
      </c>
      <c r="O7738" t="s">
        <v>14538</v>
      </c>
    </row>
    <row r="7739" spans="1:15">
      <c r="A7739" t="s">
        <v>16</v>
      </c>
      <c r="B7739" t="s">
        <v>120</v>
      </c>
      <c r="C7739" t="s">
        <v>4834</v>
      </c>
      <c r="D7739" t="s">
        <v>5911</v>
      </c>
      <c r="E7739" t="s">
        <v>5914</v>
      </c>
      <c r="F7739" s="1"/>
      <c r="G7739" s="1" t="str">
        <f t="array" ref="G7739">IF(COUNT(FIND(Keywords!$E$3:$E$5,I7739)),"실족추락","")</f>
        <v/>
      </c>
      <c r="H7739" s="1"/>
      <c r="I7739" t="s">
        <v>12091</v>
      </c>
      <c r="J7739" t="s">
        <v>13904</v>
      </c>
      <c r="K7739" t="s">
        <v>14178</v>
      </c>
      <c r="L7739" t="s">
        <v>15036</v>
      </c>
      <c r="M7739" t="s">
        <v>14538</v>
      </c>
      <c r="N7739" t="s">
        <v>15019</v>
      </c>
      <c r="O7739" t="s">
        <v>14538</v>
      </c>
    </row>
    <row r="7740" spans="1:15">
      <c r="A7740" t="s">
        <v>16</v>
      </c>
      <c r="B7740" t="s">
        <v>120</v>
      </c>
      <c r="C7740" t="s">
        <v>2913</v>
      </c>
      <c r="D7740" t="s">
        <v>5909</v>
      </c>
      <c r="E7740" t="s">
        <v>5914</v>
      </c>
      <c r="F7740" s="1"/>
      <c r="G7740" s="1" t="str">
        <f t="array" ref="G7740">IF(COUNT(FIND(Keywords!$E$3:$E$5,I7740)),"실족추락","")</f>
        <v/>
      </c>
      <c r="H7740" s="1"/>
      <c r="I7740" t="s">
        <v>12092</v>
      </c>
      <c r="J7740" t="s">
        <v>13908</v>
      </c>
      <c r="K7740" t="s">
        <v>13801</v>
      </c>
      <c r="L7740" t="s">
        <v>15390</v>
      </c>
      <c r="M7740" t="s">
        <v>14538</v>
      </c>
      <c r="N7740" t="s">
        <v>15063</v>
      </c>
      <c r="O7740" t="s">
        <v>14538</v>
      </c>
    </row>
    <row r="7741" spans="1:15">
      <c r="A7741" t="s">
        <v>16</v>
      </c>
      <c r="B7741" t="s">
        <v>120</v>
      </c>
      <c r="C7741" t="s">
        <v>4835</v>
      </c>
      <c r="D7741" t="s">
        <v>16113</v>
      </c>
      <c r="E7741" t="s">
        <v>5914</v>
      </c>
      <c r="F7741" s="1" t="str">
        <f t="array" ref="F7741">IF(COUNT(FIND(Keywords!$C$3:$C$41,I7741)),"일반조난","")</f>
        <v/>
      </c>
      <c r="G7741" s="1" t="str">
        <f t="array" ref="G7741">IF(COUNT(FIND(Keywords!$E$3:$E$5,I7741)),"실족추락","")</f>
        <v/>
      </c>
      <c r="H7741" s="1" t="str">
        <f t="array" ref="H7741">IF(COUNT(FIND(Keywords!$B$3:$B$12,I7741)),"개인질환","")</f>
        <v/>
      </c>
      <c r="I7741" t="s">
        <v>12093</v>
      </c>
      <c r="J7741" t="s">
        <v>13755</v>
      </c>
      <c r="K7741" t="s">
        <v>14169</v>
      </c>
      <c r="L7741" t="s">
        <v>14530</v>
      </c>
      <c r="M7741" t="s">
        <v>14538</v>
      </c>
      <c r="N7741" t="s">
        <v>14641</v>
      </c>
      <c r="O7741" t="s">
        <v>14538</v>
      </c>
    </row>
    <row r="7742" spans="1:15">
      <c r="A7742" t="s">
        <v>16</v>
      </c>
      <c r="B7742" t="s">
        <v>120</v>
      </c>
      <c r="C7742" t="s">
        <v>2677</v>
      </c>
      <c r="D7742" t="s">
        <v>5911</v>
      </c>
      <c r="E7742" t="s">
        <v>5914</v>
      </c>
      <c r="F7742" s="1"/>
      <c r="G7742" s="1" t="str">
        <f t="array" ref="G7742">IF(COUNT(FIND(Keywords!$E$3:$E$5,I7742)),"실족추락","")</f>
        <v/>
      </c>
      <c r="H7742" s="1"/>
      <c r="I7742" t="s">
        <v>12094</v>
      </c>
      <c r="J7742" t="s">
        <v>13887</v>
      </c>
      <c r="K7742" t="s">
        <v>14698</v>
      </c>
      <c r="L7742" t="s">
        <v>14492</v>
      </c>
      <c r="M7742" t="s">
        <v>14538</v>
      </c>
      <c r="N7742" t="s">
        <v>14447</v>
      </c>
      <c r="O7742" t="s">
        <v>14538</v>
      </c>
    </row>
    <row r="7743" spans="1:15">
      <c r="A7743" t="s">
        <v>16</v>
      </c>
      <c r="B7743" t="s">
        <v>120</v>
      </c>
      <c r="C7743" t="s">
        <v>4836</v>
      </c>
      <c r="D7743" t="s">
        <v>5909</v>
      </c>
      <c r="E7743" t="s">
        <v>5914</v>
      </c>
      <c r="F7743" s="1"/>
      <c r="G7743" s="1" t="str">
        <f t="array" ref="G7743">IF(COUNT(FIND(Keywords!$E$3:$E$5,I7743)),"실족추락","")</f>
        <v/>
      </c>
      <c r="H7743" s="1"/>
      <c r="I7743" t="s">
        <v>12095</v>
      </c>
      <c r="J7743" t="s">
        <v>13896</v>
      </c>
      <c r="K7743" t="s">
        <v>14582</v>
      </c>
      <c r="L7743" t="s">
        <v>15139</v>
      </c>
      <c r="M7743" t="s">
        <v>14538</v>
      </c>
      <c r="N7743" t="s">
        <v>15556</v>
      </c>
      <c r="O7743" t="s">
        <v>14538</v>
      </c>
    </row>
    <row r="7744" spans="1:15">
      <c r="A7744" t="s">
        <v>16</v>
      </c>
      <c r="B7744" t="s">
        <v>120</v>
      </c>
      <c r="C7744" t="s">
        <v>4837</v>
      </c>
      <c r="D7744" t="s">
        <v>5909</v>
      </c>
      <c r="E7744" t="s">
        <v>5914</v>
      </c>
      <c r="F7744" s="1" t="str">
        <f t="array" ref="F7744">IF(COUNT(FIND(Keywords!$C$3:$C$41,I7744)),"일반조난","")</f>
        <v/>
      </c>
      <c r="G7744" s="1" t="str">
        <f t="array" ref="G7744">IF(COUNT(FIND(Keywords!$E$3:$E$5,I7744)),"실족추락","")</f>
        <v>실족추락</v>
      </c>
      <c r="H7744" s="1" t="str">
        <f t="array" ref="H7744">IF(COUNT(FIND(Keywords!$B$3:$B$12,I7744)),"개인질환","")</f>
        <v/>
      </c>
      <c r="I7744" t="s">
        <v>12096</v>
      </c>
      <c r="J7744" t="s">
        <v>13772</v>
      </c>
      <c r="K7744" t="s">
        <v>14606</v>
      </c>
      <c r="L7744" t="s">
        <v>15017</v>
      </c>
      <c r="M7744" t="s">
        <v>14538</v>
      </c>
      <c r="N7744" t="s">
        <v>14943</v>
      </c>
      <c r="O7744" t="s">
        <v>14538</v>
      </c>
    </row>
    <row r="7745" spans="1:15">
      <c r="A7745" t="s">
        <v>16</v>
      </c>
      <c r="B7745" t="s">
        <v>120</v>
      </c>
      <c r="C7745" t="s">
        <v>3305</v>
      </c>
      <c r="D7745" t="s">
        <v>5909</v>
      </c>
      <c r="E7745" t="s">
        <v>5914</v>
      </c>
      <c r="F7745" s="1"/>
      <c r="G7745" s="1" t="str">
        <f t="array" ref="G7745">IF(COUNT(FIND(Keywords!$E$3:$E$5,I7745)),"실족추락","")</f>
        <v/>
      </c>
      <c r="H7745" s="1"/>
      <c r="I7745" t="s">
        <v>12097</v>
      </c>
      <c r="J7745" t="s">
        <v>13918</v>
      </c>
      <c r="K7745" t="s">
        <v>14174</v>
      </c>
      <c r="L7745" t="s">
        <v>10279</v>
      </c>
      <c r="M7745" t="s">
        <v>14538</v>
      </c>
      <c r="N7745" t="s">
        <v>14894</v>
      </c>
      <c r="O7745" t="s">
        <v>14538</v>
      </c>
    </row>
    <row r="7746" spans="1:15">
      <c r="A7746" t="s">
        <v>16</v>
      </c>
      <c r="B7746" t="s">
        <v>120</v>
      </c>
      <c r="C7746" t="s">
        <v>4838</v>
      </c>
      <c r="D7746" t="s">
        <v>15977</v>
      </c>
      <c r="E7746" t="s">
        <v>5914</v>
      </c>
      <c r="F7746" s="1"/>
      <c r="G7746" s="1" t="str">
        <f t="array" ref="G7746">IF(COUNT(FIND(Keywords!$E$3:$E$5,I7746)),"실족추락","")</f>
        <v/>
      </c>
      <c r="H7746" s="1"/>
      <c r="I7746" t="s">
        <v>12098</v>
      </c>
      <c r="J7746" t="s">
        <v>13805</v>
      </c>
      <c r="K7746" t="s">
        <v>14736</v>
      </c>
      <c r="L7746" t="s">
        <v>14712</v>
      </c>
      <c r="M7746" t="s">
        <v>14538</v>
      </c>
      <c r="N7746" t="s">
        <v>14117</v>
      </c>
      <c r="O7746" t="s">
        <v>14538</v>
      </c>
    </row>
    <row r="7747" spans="1:15">
      <c r="A7747" t="s">
        <v>16</v>
      </c>
      <c r="B7747" t="s">
        <v>120</v>
      </c>
      <c r="C7747" t="s">
        <v>4839</v>
      </c>
      <c r="D7747" t="s">
        <v>5911</v>
      </c>
      <c r="E7747" t="s">
        <v>5914</v>
      </c>
      <c r="F7747" s="1"/>
      <c r="G7747" s="1" t="str">
        <f t="array" ref="G7747">IF(COUNT(FIND(Keywords!$E$3:$E$5,I7747)),"실족추락","")</f>
        <v/>
      </c>
      <c r="H7747" s="1"/>
      <c r="I7747" t="s">
        <v>12099</v>
      </c>
      <c r="J7747" t="s">
        <v>14001</v>
      </c>
      <c r="K7747" t="s">
        <v>14386</v>
      </c>
      <c r="L7747" t="s">
        <v>15211</v>
      </c>
      <c r="M7747" t="s">
        <v>14987</v>
      </c>
      <c r="N7747" t="s">
        <v>14558</v>
      </c>
      <c r="O7747" t="s">
        <v>14538</v>
      </c>
    </row>
    <row r="7748" spans="1:15">
      <c r="A7748" t="s">
        <v>16</v>
      </c>
      <c r="B7748" t="s">
        <v>120</v>
      </c>
      <c r="C7748" t="s">
        <v>1087</v>
      </c>
      <c r="D7748" t="s">
        <v>5909</v>
      </c>
      <c r="E7748" t="s">
        <v>5914</v>
      </c>
      <c r="F7748" s="1"/>
      <c r="G7748" s="1" t="str">
        <f t="array" ref="G7748">IF(COUNT(FIND(Keywords!$E$3:$E$5,I7748)),"실족추락","")</f>
        <v/>
      </c>
      <c r="H7748" s="1"/>
      <c r="I7748" t="s">
        <v>12100</v>
      </c>
      <c r="J7748" t="s">
        <v>14000</v>
      </c>
      <c r="K7748" t="s">
        <v>14729</v>
      </c>
      <c r="L7748" t="s">
        <v>14075</v>
      </c>
      <c r="M7748" t="s">
        <v>14538</v>
      </c>
      <c r="N7748" t="s">
        <v>15327</v>
      </c>
      <c r="O7748" t="s">
        <v>14538</v>
      </c>
    </row>
    <row r="7749" spans="1:15">
      <c r="A7749" t="s">
        <v>16</v>
      </c>
      <c r="B7749" t="s">
        <v>120</v>
      </c>
      <c r="C7749" t="s">
        <v>4840</v>
      </c>
      <c r="D7749" t="s">
        <v>5911</v>
      </c>
      <c r="E7749" t="s">
        <v>5914</v>
      </c>
      <c r="F7749" s="1"/>
      <c r="G7749" s="1" t="str">
        <f t="array" ref="G7749">IF(COUNT(FIND(Keywords!$E$3:$E$5,I7749)),"실족추락","")</f>
        <v/>
      </c>
      <c r="H7749" s="1"/>
      <c r="I7749" t="s">
        <v>12101</v>
      </c>
      <c r="J7749" t="s">
        <v>13886</v>
      </c>
      <c r="K7749" t="s">
        <v>15443</v>
      </c>
      <c r="L7749" t="s">
        <v>15287</v>
      </c>
      <c r="M7749" t="s">
        <v>14538</v>
      </c>
      <c r="N7749" t="s">
        <v>14862</v>
      </c>
      <c r="O7749" t="s">
        <v>14538</v>
      </c>
    </row>
    <row r="7750" spans="1:15">
      <c r="A7750" t="s">
        <v>16</v>
      </c>
      <c r="B7750" t="s">
        <v>120</v>
      </c>
      <c r="C7750" t="s">
        <v>4840</v>
      </c>
      <c r="D7750" t="s">
        <v>16113</v>
      </c>
      <c r="E7750" t="s">
        <v>5914</v>
      </c>
      <c r="F7750" s="1" t="str">
        <f t="array" ref="F7750">IF(COUNT(FIND(Keywords!$C$3:$C$41,I7750)),"일반조난","")</f>
        <v/>
      </c>
      <c r="G7750" s="1" t="str">
        <f t="array" ref="G7750">IF(COUNT(FIND(Keywords!$E$3:$E$5,I7750)),"실족추락","")</f>
        <v/>
      </c>
      <c r="H7750" s="1" t="str">
        <f t="array" ref="H7750">IF(COUNT(FIND(Keywords!$B$3:$B$12,I7750)),"개인질환","")</f>
        <v/>
      </c>
      <c r="I7750" t="s">
        <v>12102</v>
      </c>
      <c r="J7750" t="s">
        <v>13886</v>
      </c>
      <c r="K7750" t="s">
        <v>15443</v>
      </c>
      <c r="L7750" t="s">
        <v>15287</v>
      </c>
      <c r="M7750" t="s">
        <v>14538</v>
      </c>
      <c r="N7750" t="s">
        <v>14862</v>
      </c>
      <c r="O7750" t="s">
        <v>14538</v>
      </c>
    </row>
    <row r="7751" spans="1:15">
      <c r="A7751" t="s">
        <v>16</v>
      </c>
      <c r="B7751" t="s">
        <v>120</v>
      </c>
      <c r="C7751" t="s">
        <v>4841</v>
      </c>
      <c r="D7751" t="s">
        <v>5909</v>
      </c>
      <c r="E7751" t="s">
        <v>5914</v>
      </c>
      <c r="F7751" s="1"/>
      <c r="G7751" s="1" t="str">
        <f t="array" ref="G7751">IF(COUNT(FIND(Keywords!$E$3:$E$5,I7751)),"실족추락","")</f>
        <v>실족추락</v>
      </c>
      <c r="H7751" s="1"/>
      <c r="I7751" t="s">
        <v>12103</v>
      </c>
      <c r="J7751" t="s">
        <v>13757</v>
      </c>
      <c r="K7751" t="s">
        <v>14738</v>
      </c>
      <c r="L7751" t="s">
        <v>15078</v>
      </c>
      <c r="M7751" t="s">
        <v>14538</v>
      </c>
      <c r="N7751" t="s">
        <v>14531</v>
      </c>
      <c r="O7751" t="s">
        <v>14538</v>
      </c>
    </row>
    <row r="7752" spans="1:15">
      <c r="A7752" t="s">
        <v>16</v>
      </c>
      <c r="B7752" t="s">
        <v>120</v>
      </c>
      <c r="C7752" t="s">
        <v>4842</v>
      </c>
      <c r="D7752" t="s">
        <v>5909</v>
      </c>
      <c r="E7752" t="s">
        <v>5914</v>
      </c>
      <c r="F7752" s="1"/>
      <c r="G7752" s="1" t="str">
        <f t="array" ref="G7752">IF(COUNT(FIND(Keywords!$E$3:$E$5,I7752)),"실족추락","")</f>
        <v/>
      </c>
      <c r="H7752" s="1"/>
      <c r="I7752" t="s">
        <v>12104</v>
      </c>
      <c r="J7752" t="s">
        <v>13755</v>
      </c>
      <c r="K7752" t="s">
        <v>14247</v>
      </c>
      <c r="L7752" t="s">
        <v>15554</v>
      </c>
      <c r="M7752" t="s">
        <v>14538</v>
      </c>
      <c r="N7752" t="s">
        <v>15835</v>
      </c>
      <c r="O7752" t="s">
        <v>14538</v>
      </c>
    </row>
    <row r="7753" spans="1:15">
      <c r="A7753" t="s">
        <v>16</v>
      </c>
      <c r="B7753" t="s">
        <v>120</v>
      </c>
      <c r="C7753" t="s">
        <v>4842</v>
      </c>
      <c r="D7753" t="s">
        <v>5909</v>
      </c>
      <c r="E7753" t="s">
        <v>5914</v>
      </c>
      <c r="F7753" s="1"/>
      <c r="G7753" s="1" t="str">
        <f t="array" ref="G7753">IF(COUNT(FIND(Keywords!$E$3:$E$5,I7753)),"실족추락","")</f>
        <v/>
      </c>
      <c r="H7753" s="1"/>
      <c r="I7753" t="s">
        <v>12105</v>
      </c>
      <c r="J7753" t="s">
        <v>13755</v>
      </c>
      <c r="K7753" t="s">
        <v>14247</v>
      </c>
      <c r="L7753" t="s">
        <v>15554</v>
      </c>
      <c r="M7753" t="s">
        <v>14538</v>
      </c>
      <c r="N7753" t="s">
        <v>15835</v>
      </c>
      <c r="O7753" t="s">
        <v>14538</v>
      </c>
    </row>
    <row r="7754" spans="1:15">
      <c r="A7754" t="s">
        <v>16</v>
      </c>
      <c r="B7754" t="s">
        <v>120</v>
      </c>
      <c r="C7754" t="s">
        <v>4842</v>
      </c>
      <c r="D7754" t="s">
        <v>15977</v>
      </c>
      <c r="E7754" t="s">
        <v>5914</v>
      </c>
      <c r="F7754" s="1"/>
      <c r="G7754" s="1" t="str">
        <f t="array" ref="G7754">IF(COUNT(FIND(Keywords!$E$3:$E$5,I7754)),"실족추락","")</f>
        <v/>
      </c>
      <c r="H7754" s="1"/>
      <c r="I7754" t="s">
        <v>12106</v>
      </c>
      <c r="J7754" t="s">
        <v>13755</v>
      </c>
      <c r="K7754" t="s">
        <v>14247</v>
      </c>
      <c r="L7754" t="s">
        <v>15554</v>
      </c>
      <c r="M7754" t="s">
        <v>14538</v>
      </c>
      <c r="N7754" t="s">
        <v>15835</v>
      </c>
      <c r="O7754" t="s">
        <v>14538</v>
      </c>
    </row>
    <row r="7755" spans="1:15">
      <c r="A7755" t="s">
        <v>16</v>
      </c>
      <c r="B7755" t="s">
        <v>120</v>
      </c>
      <c r="C7755" t="s">
        <v>2325</v>
      </c>
      <c r="D7755" t="s">
        <v>5911</v>
      </c>
      <c r="E7755" t="s">
        <v>5914</v>
      </c>
      <c r="F7755" s="1"/>
      <c r="G7755" s="1" t="str">
        <f t="array" ref="G7755">IF(COUNT(FIND(Keywords!$E$3:$E$5,I7755)),"실족추락","")</f>
        <v/>
      </c>
      <c r="H7755" s="1"/>
      <c r="I7755" t="s">
        <v>12107</v>
      </c>
      <c r="J7755" t="s">
        <v>13904</v>
      </c>
      <c r="K7755" t="s">
        <v>14966</v>
      </c>
      <c r="L7755" t="s">
        <v>14766</v>
      </c>
      <c r="M7755" t="s">
        <v>14538</v>
      </c>
      <c r="N7755" t="s">
        <v>14669</v>
      </c>
      <c r="O7755" t="s">
        <v>14538</v>
      </c>
    </row>
    <row r="7756" spans="1:15">
      <c r="A7756" t="s">
        <v>16</v>
      </c>
      <c r="B7756" t="s">
        <v>120</v>
      </c>
      <c r="C7756" t="s">
        <v>3423</v>
      </c>
      <c r="D7756" t="s">
        <v>5909</v>
      </c>
      <c r="E7756" t="s">
        <v>5914</v>
      </c>
      <c r="F7756" s="1"/>
      <c r="G7756" s="1" t="str">
        <f t="array" ref="G7756">IF(COUNT(FIND(Keywords!$E$3:$E$5,I7756)),"실족추락","")</f>
        <v/>
      </c>
      <c r="H7756" s="1"/>
      <c r="I7756" t="s">
        <v>12108</v>
      </c>
      <c r="J7756" t="s">
        <v>13738</v>
      </c>
      <c r="K7756" t="s">
        <v>15195</v>
      </c>
      <c r="L7756" t="s">
        <v>14766</v>
      </c>
      <c r="M7756" t="s">
        <v>14538</v>
      </c>
      <c r="N7756" t="s">
        <v>14328</v>
      </c>
      <c r="O7756" t="s">
        <v>14538</v>
      </c>
    </row>
    <row r="7757" spans="1:15">
      <c r="A7757" t="s">
        <v>16</v>
      </c>
      <c r="B7757" t="s">
        <v>120</v>
      </c>
      <c r="C7757" t="s">
        <v>3144</v>
      </c>
      <c r="D7757" t="s">
        <v>15977</v>
      </c>
      <c r="E7757" t="s">
        <v>5914</v>
      </c>
      <c r="F7757" s="1"/>
      <c r="G7757" s="1" t="str">
        <f t="array" ref="G7757">IF(COUNT(FIND(Keywords!$E$3:$E$5,I7757)),"실족추락","")</f>
        <v/>
      </c>
      <c r="H7757" s="1"/>
      <c r="I7757" t="s">
        <v>12109</v>
      </c>
      <c r="J7757" t="s">
        <v>13774</v>
      </c>
      <c r="K7757" t="s">
        <v>14781</v>
      </c>
      <c r="L7757" t="s">
        <v>14647</v>
      </c>
      <c r="M7757" t="s">
        <v>14538</v>
      </c>
      <c r="N7757" t="s">
        <v>14135</v>
      </c>
      <c r="O7757" t="s">
        <v>14538</v>
      </c>
    </row>
    <row r="7758" spans="1:15">
      <c r="A7758" t="s">
        <v>16</v>
      </c>
      <c r="B7758" t="s">
        <v>120</v>
      </c>
      <c r="C7758" t="s">
        <v>4843</v>
      </c>
      <c r="D7758" t="s">
        <v>5911</v>
      </c>
      <c r="E7758" t="s">
        <v>5914</v>
      </c>
      <c r="F7758" s="1"/>
      <c r="G7758" s="1" t="str">
        <f t="array" ref="G7758">IF(COUNT(FIND(Keywords!$E$3:$E$5,I7758)),"실족추락","")</f>
        <v/>
      </c>
      <c r="H7758" s="1"/>
      <c r="I7758" t="s">
        <v>12110</v>
      </c>
      <c r="J7758" t="s">
        <v>13831</v>
      </c>
      <c r="K7758" t="s">
        <v>14867</v>
      </c>
      <c r="L7758" t="s">
        <v>14512</v>
      </c>
      <c r="M7758" t="s">
        <v>14538</v>
      </c>
      <c r="N7758" t="s">
        <v>15507</v>
      </c>
      <c r="O7758" t="s">
        <v>14538</v>
      </c>
    </row>
    <row r="7759" spans="1:15">
      <c r="A7759" t="s">
        <v>16</v>
      </c>
      <c r="B7759" t="s">
        <v>120</v>
      </c>
      <c r="C7759" t="s">
        <v>4844</v>
      </c>
      <c r="D7759" t="s">
        <v>5911</v>
      </c>
      <c r="E7759" t="s">
        <v>5914</v>
      </c>
      <c r="F7759" s="1"/>
      <c r="G7759" s="1" t="str">
        <f t="array" ref="G7759">IF(COUNT(FIND(Keywords!$E$3:$E$5,I7759)),"실족추락","")</f>
        <v/>
      </c>
      <c r="H7759" s="1"/>
      <c r="I7759" t="s">
        <v>12111</v>
      </c>
      <c r="J7759" t="s">
        <v>13827</v>
      </c>
      <c r="K7759" t="s">
        <v>14034</v>
      </c>
      <c r="L7759" t="s">
        <v>14687</v>
      </c>
      <c r="M7759" t="s">
        <v>14538</v>
      </c>
      <c r="N7759" t="s">
        <v>14985</v>
      </c>
      <c r="O7759" t="s">
        <v>14538</v>
      </c>
    </row>
    <row r="7760" spans="1:15">
      <c r="A7760" t="s">
        <v>16</v>
      </c>
      <c r="B7760" t="s">
        <v>120</v>
      </c>
      <c r="C7760" t="s">
        <v>4845</v>
      </c>
      <c r="D7760" t="s">
        <v>16113</v>
      </c>
      <c r="E7760" t="s">
        <v>5914</v>
      </c>
      <c r="F7760" s="1" t="str">
        <f t="array" ref="F7760">IF(COUNT(FIND(Keywords!$C$3:$C$41,I7760)),"일반조난","")</f>
        <v/>
      </c>
      <c r="G7760" s="1" t="str">
        <f t="array" ref="G7760">IF(COUNT(FIND(Keywords!$E$3:$E$5,I7760)),"실족추락","")</f>
        <v/>
      </c>
      <c r="H7760" s="1" t="str">
        <f t="array" ref="H7760">IF(COUNT(FIND(Keywords!$B$3:$B$12,I7760)),"개인질환","")</f>
        <v/>
      </c>
      <c r="I7760" t="s">
        <v>12112</v>
      </c>
      <c r="J7760" t="s">
        <v>13834</v>
      </c>
      <c r="K7760" t="s">
        <v>14059</v>
      </c>
      <c r="L7760" t="s">
        <v>14891</v>
      </c>
      <c r="M7760" t="s">
        <v>14538</v>
      </c>
      <c r="N7760" t="s">
        <v>14387</v>
      </c>
      <c r="O7760" t="s">
        <v>14538</v>
      </c>
    </row>
    <row r="7761" spans="1:15">
      <c r="A7761" t="s">
        <v>16</v>
      </c>
      <c r="B7761" t="s">
        <v>120</v>
      </c>
      <c r="C7761" t="s">
        <v>2914</v>
      </c>
      <c r="D7761" t="s">
        <v>5909</v>
      </c>
      <c r="E7761" t="s">
        <v>5914</v>
      </c>
      <c r="F7761" s="1"/>
      <c r="G7761" s="1" t="str">
        <f t="array" ref="G7761">IF(COUNT(FIND(Keywords!$E$3:$E$5,I7761)),"실족추락","")</f>
        <v/>
      </c>
      <c r="H7761" s="1"/>
      <c r="I7761" t="s">
        <v>12113</v>
      </c>
      <c r="J7761" t="s">
        <v>13822</v>
      </c>
      <c r="K7761" t="s">
        <v>13791</v>
      </c>
      <c r="L7761" t="s">
        <v>15496</v>
      </c>
      <c r="M7761" t="s">
        <v>14538</v>
      </c>
      <c r="N7761" t="s">
        <v>15501</v>
      </c>
      <c r="O7761" t="s">
        <v>14538</v>
      </c>
    </row>
    <row r="7762" spans="1:15">
      <c r="A7762" t="s">
        <v>16</v>
      </c>
      <c r="B7762" t="s">
        <v>120</v>
      </c>
      <c r="C7762" t="s">
        <v>4846</v>
      </c>
      <c r="D7762" t="s">
        <v>16113</v>
      </c>
      <c r="E7762" t="s">
        <v>5914</v>
      </c>
      <c r="F7762" s="1" t="str">
        <f t="array" ref="F7762">IF(COUNT(FIND(Keywords!$C$3:$C$41,I7762)),"일반조난","")</f>
        <v/>
      </c>
      <c r="G7762" s="1" t="str">
        <f t="array" ref="G7762">IF(COUNT(FIND(Keywords!$E$3:$E$5,I7762)),"실족추락","")</f>
        <v/>
      </c>
      <c r="H7762" s="1" t="str">
        <f t="array" ref="H7762">IF(COUNT(FIND(Keywords!$B$3:$B$12,I7762)),"개인질환","")</f>
        <v/>
      </c>
      <c r="I7762" t="s">
        <v>12114</v>
      </c>
      <c r="J7762" t="s">
        <v>13773</v>
      </c>
      <c r="K7762" t="s">
        <v>14252</v>
      </c>
      <c r="L7762" t="s">
        <v>14072</v>
      </c>
      <c r="M7762" t="s">
        <v>14538</v>
      </c>
      <c r="N7762" t="s">
        <v>14749</v>
      </c>
      <c r="O7762" t="s">
        <v>14538</v>
      </c>
    </row>
    <row r="7763" spans="1:15">
      <c r="A7763" t="s">
        <v>16</v>
      </c>
      <c r="B7763" t="s">
        <v>120</v>
      </c>
      <c r="C7763" t="s">
        <v>4847</v>
      </c>
      <c r="D7763" t="s">
        <v>5910</v>
      </c>
      <c r="E7763" t="s">
        <v>5914</v>
      </c>
      <c r="F7763" s="1"/>
      <c r="G7763" s="1" t="str">
        <f t="array" ref="G7763">IF(COUNT(FIND(Keywords!$E$3:$E$5,I7763)),"실족추락","")</f>
        <v/>
      </c>
      <c r="H7763" s="1"/>
      <c r="I7763" t="s">
        <v>12115</v>
      </c>
      <c r="J7763" t="s">
        <v>13766</v>
      </c>
      <c r="K7763" t="s">
        <v>14622</v>
      </c>
      <c r="L7763" t="s">
        <v>15068</v>
      </c>
      <c r="M7763" t="s">
        <v>14538</v>
      </c>
      <c r="N7763" t="s">
        <v>14108</v>
      </c>
      <c r="O7763" t="s">
        <v>14538</v>
      </c>
    </row>
    <row r="7764" spans="1:15">
      <c r="A7764" t="s">
        <v>16</v>
      </c>
      <c r="B7764" t="s">
        <v>120</v>
      </c>
      <c r="C7764" t="s">
        <v>2586</v>
      </c>
      <c r="D7764" t="s">
        <v>5910</v>
      </c>
      <c r="E7764" t="s">
        <v>5914</v>
      </c>
      <c r="F7764" s="1"/>
      <c r="G7764" s="1" t="str">
        <f t="array" ref="G7764">IF(COUNT(FIND(Keywords!$E$3:$E$5,I7764)),"실족추락","")</f>
        <v/>
      </c>
      <c r="H7764" s="1"/>
      <c r="I7764" t="s">
        <v>12116</v>
      </c>
      <c r="J7764" t="s">
        <v>13962</v>
      </c>
      <c r="K7764" t="s">
        <v>14262</v>
      </c>
      <c r="L7764" t="s">
        <v>14641</v>
      </c>
      <c r="M7764" t="s">
        <v>14538</v>
      </c>
      <c r="N7764" t="s">
        <v>14553</v>
      </c>
      <c r="O7764" t="s">
        <v>14538</v>
      </c>
    </row>
    <row r="7765" spans="1:15">
      <c r="A7765" t="s">
        <v>16</v>
      </c>
      <c r="B7765" t="s">
        <v>120</v>
      </c>
      <c r="C7765" t="s">
        <v>4848</v>
      </c>
      <c r="D7765" t="s">
        <v>5909</v>
      </c>
      <c r="E7765" t="s">
        <v>5914</v>
      </c>
      <c r="F7765" s="1"/>
      <c r="G7765" s="1" t="str">
        <f t="array" ref="G7765">IF(COUNT(FIND(Keywords!$E$3:$E$5,I7765)),"실족추락","")</f>
        <v/>
      </c>
      <c r="H7765" s="1"/>
      <c r="I7765" t="s">
        <v>12117</v>
      </c>
      <c r="J7765" t="s">
        <v>13869</v>
      </c>
      <c r="K7765" t="s">
        <v>14443</v>
      </c>
      <c r="L7765" t="s">
        <v>14766</v>
      </c>
      <c r="M7765" t="s">
        <v>14538</v>
      </c>
      <c r="N7765" t="s">
        <v>14627</v>
      </c>
      <c r="O7765" t="s">
        <v>14538</v>
      </c>
    </row>
    <row r="7766" spans="1:15">
      <c r="A7766" t="s">
        <v>16</v>
      </c>
      <c r="B7766" t="s">
        <v>120</v>
      </c>
      <c r="C7766" t="s">
        <v>4849</v>
      </c>
      <c r="D7766" t="s">
        <v>15977</v>
      </c>
      <c r="E7766" t="s">
        <v>5914</v>
      </c>
      <c r="F7766" s="1"/>
      <c r="G7766" s="1" t="str">
        <f t="array" ref="G7766">IF(COUNT(FIND(Keywords!$E$3:$E$5,I7766)),"실족추락","")</f>
        <v/>
      </c>
      <c r="H7766" s="1"/>
      <c r="I7766" t="s">
        <v>12118</v>
      </c>
      <c r="J7766" t="s">
        <v>13941</v>
      </c>
      <c r="K7766" t="s">
        <v>13777</v>
      </c>
      <c r="L7766" t="s">
        <v>15009</v>
      </c>
      <c r="M7766" t="s">
        <v>14538</v>
      </c>
      <c r="N7766" t="s">
        <v>14521</v>
      </c>
      <c r="O7766" t="s">
        <v>14538</v>
      </c>
    </row>
    <row r="7767" spans="1:15">
      <c r="A7767" t="s">
        <v>16</v>
      </c>
      <c r="B7767" t="s">
        <v>120</v>
      </c>
      <c r="C7767" t="s">
        <v>4849</v>
      </c>
      <c r="D7767" t="s">
        <v>5909</v>
      </c>
      <c r="E7767" t="s">
        <v>5914</v>
      </c>
      <c r="F7767" s="1"/>
      <c r="G7767" s="1" t="str">
        <f t="array" ref="G7767">IF(COUNT(FIND(Keywords!$E$3:$E$5,I7767)),"실족추락","")</f>
        <v/>
      </c>
      <c r="H7767" s="1"/>
      <c r="I7767" t="s">
        <v>12119</v>
      </c>
      <c r="J7767" t="s">
        <v>13941</v>
      </c>
      <c r="K7767" t="s">
        <v>13777</v>
      </c>
      <c r="L7767" t="s">
        <v>15009</v>
      </c>
      <c r="M7767" t="s">
        <v>14538</v>
      </c>
      <c r="N7767" t="s">
        <v>14521</v>
      </c>
      <c r="O7767" t="s">
        <v>14538</v>
      </c>
    </row>
    <row r="7768" spans="1:15">
      <c r="A7768" t="s">
        <v>16</v>
      </c>
      <c r="B7768" t="s">
        <v>120</v>
      </c>
      <c r="C7768" t="s">
        <v>4850</v>
      </c>
      <c r="D7768" t="s">
        <v>5911</v>
      </c>
      <c r="E7768" t="s">
        <v>5914</v>
      </c>
      <c r="F7768" s="1"/>
      <c r="G7768" s="1" t="str">
        <f t="array" ref="G7768">IF(COUNT(FIND(Keywords!$E$3:$E$5,I7768)),"실족추락","")</f>
        <v/>
      </c>
      <c r="H7768" s="1"/>
      <c r="I7768" t="s">
        <v>12120</v>
      </c>
      <c r="J7768" t="s">
        <v>14002</v>
      </c>
      <c r="K7768" t="s">
        <v>13779</v>
      </c>
      <c r="L7768" t="s">
        <v>14494</v>
      </c>
      <c r="M7768" t="s">
        <v>14538</v>
      </c>
      <c r="N7768" t="s">
        <v>14550</v>
      </c>
      <c r="O7768" t="s">
        <v>14538</v>
      </c>
    </row>
    <row r="7769" spans="1:15">
      <c r="A7769" t="s">
        <v>16</v>
      </c>
      <c r="B7769" t="s">
        <v>120</v>
      </c>
      <c r="C7769" t="s">
        <v>4851</v>
      </c>
      <c r="D7769" t="s">
        <v>5909</v>
      </c>
      <c r="E7769" t="s">
        <v>5914</v>
      </c>
      <c r="F7769" s="1"/>
      <c r="G7769" s="1" t="str">
        <f t="array" ref="G7769">IF(COUNT(FIND(Keywords!$E$3:$E$5,I7769)),"실족추락","")</f>
        <v/>
      </c>
      <c r="H7769" s="1"/>
      <c r="I7769" t="s">
        <v>12121</v>
      </c>
      <c r="J7769" t="s">
        <v>13776</v>
      </c>
      <c r="K7769" t="s">
        <v>14260</v>
      </c>
      <c r="L7769" t="s">
        <v>14324</v>
      </c>
      <c r="M7769" t="s">
        <v>14538</v>
      </c>
      <c r="N7769" t="s">
        <v>15364</v>
      </c>
      <c r="O7769" t="s">
        <v>14538</v>
      </c>
    </row>
    <row r="7770" spans="1:15">
      <c r="A7770" t="s">
        <v>16</v>
      </c>
      <c r="B7770" t="s">
        <v>120</v>
      </c>
      <c r="C7770" t="s">
        <v>4025</v>
      </c>
      <c r="D7770" t="s">
        <v>15977</v>
      </c>
      <c r="E7770" t="s">
        <v>5914</v>
      </c>
      <c r="F7770" s="1"/>
      <c r="G7770" s="1" t="str">
        <f t="array" ref="G7770">IF(COUNT(FIND(Keywords!$E$3:$E$5,I7770)),"실족추락","")</f>
        <v/>
      </c>
      <c r="H7770" s="1"/>
      <c r="I7770" t="s">
        <v>12122</v>
      </c>
      <c r="J7770" t="s">
        <v>13771</v>
      </c>
      <c r="K7770" t="s">
        <v>14263</v>
      </c>
      <c r="L7770" t="s">
        <v>15153</v>
      </c>
      <c r="M7770" t="s">
        <v>14538</v>
      </c>
      <c r="N7770" t="s">
        <v>14073</v>
      </c>
      <c r="O7770" t="s">
        <v>14538</v>
      </c>
    </row>
    <row r="7771" spans="1:15">
      <c r="A7771" t="s">
        <v>16</v>
      </c>
      <c r="B7771" t="s">
        <v>120</v>
      </c>
      <c r="C7771" t="s">
        <v>4025</v>
      </c>
      <c r="D7771" t="s">
        <v>5911</v>
      </c>
      <c r="E7771" t="s">
        <v>5914</v>
      </c>
      <c r="F7771" s="1" t="s">
        <v>5911</v>
      </c>
      <c r="G7771" s="1" t="str">
        <f t="array" ref="G7771">IF(COUNT(FIND(Keywords!$E$3:$E$5,I7771)),"실족추락","")</f>
        <v/>
      </c>
      <c r="H7771" s="1"/>
      <c r="I7771" t="s">
        <v>12123</v>
      </c>
      <c r="J7771" t="s">
        <v>13771</v>
      </c>
      <c r="K7771" t="s">
        <v>14263</v>
      </c>
      <c r="L7771" t="s">
        <v>15153</v>
      </c>
      <c r="M7771" t="s">
        <v>14538</v>
      </c>
      <c r="N7771" t="s">
        <v>14073</v>
      </c>
      <c r="O7771" t="s">
        <v>14538</v>
      </c>
    </row>
    <row r="7772" spans="1:15">
      <c r="A7772" t="s">
        <v>16</v>
      </c>
      <c r="B7772" t="s">
        <v>120</v>
      </c>
      <c r="C7772" t="s">
        <v>4852</v>
      </c>
      <c r="D7772" t="s">
        <v>5909</v>
      </c>
      <c r="E7772" t="s">
        <v>5914</v>
      </c>
      <c r="F7772" s="1"/>
      <c r="G7772" s="1" t="str">
        <f t="array" ref="G7772">IF(COUNT(FIND(Keywords!$E$3:$E$5,I7772)),"실족추락","")</f>
        <v/>
      </c>
      <c r="H7772" s="1"/>
      <c r="I7772" t="s">
        <v>12124</v>
      </c>
      <c r="J7772" t="s">
        <v>13791</v>
      </c>
      <c r="K7772" t="s">
        <v>15377</v>
      </c>
      <c r="L7772" t="s">
        <v>14367</v>
      </c>
      <c r="M7772" t="s">
        <v>14538</v>
      </c>
      <c r="N7772" t="s">
        <v>14935</v>
      </c>
      <c r="O7772" t="s">
        <v>14538</v>
      </c>
    </row>
    <row r="7773" spans="1:15">
      <c r="A7773" t="s">
        <v>16</v>
      </c>
      <c r="B7773" t="s">
        <v>120</v>
      </c>
      <c r="C7773" t="s">
        <v>4853</v>
      </c>
      <c r="D7773" t="s">
        <v>16113</v>
      </c>
      <c r="E7773" t="s">
        <v>5914</v>
      </c>
      <c r="F7773" s="1" t="str">
        <f t="array" ref="F7773">IF(COUNT(FIND(Keywords!$C$3:$C$41,I7773)),"일반조난","")</f>
        <v/>
      </c>
      <c r="G7773" s="1" t="str">
        <f t="array" ref="G7773">IF(COUNT(FIND(Keywords!$E$3:$E$5,I7773)),"실족추락","")</f>
        <v/>
      </c>
      <c r="H7773" s="1" t="str">
        <f t="array" ref="H7773">IF(COUNT(FIND(Keywords!$B$3:$B$12,I7773)),"개인질환","")</f>
        <v/>
      </c>
      <c r="I7773" t="s">
        <v>12125</v>
      </c>
      <c r="J7773" t="s">
        <v>13802</v>
      </c>
      <c r="K7773" t="s">
        <v>14198</v>
      </c>
      <c r="L7773" t="s">
        <v>14802</v>
      </c>
      <c r="M7773" t="s">
        <v>14538</v>
      </c>
      <c r="N7773" t="s">
        <v>15078</v>
      </c>
      <c r="O7773" t="s">
        <v>14538</v>
      </c>
    </row>
    <row r="7774" spans="1:15">
      <c r="A7774" t="s">
        <v>16</v>
      </c>
      <c r="B7774" t="s">
        <v>120</v>
      </c>
      <c r="C7774" t="s">
        <v>4854</v>
      </c>
      <c r="D7774" t="s">
        <v>5909</v>
      </c>
      <c r="E7774" t="s">
        <v>5914</v>
      </c>
      <c r="F7774" s="1"/>
      <c r="G7774" s="1" t="str">
        <f t="array" ref="G7774">IF(COUNT(FIND(Keywords!$E$3:$E$5,I7774)),"실족추락","")</f>
        <v/>
      </c>
      <c r="H7774" s="1"/>
      <c r="I7774" t="s">
        <v>12126</v>
      </c>
      <c r="J7774" t="s">
        <v>13816</v>
      </c>
      <c r="K7774" t="s">
        <v>14253</v>
      </c>
      <c r="L7774" t="s">
        <v>14740</v>
      </c>
      <c r="M7774" t="s">
        <v>14538</v>
      </c>
      <c r="N7774" t="s">
        <v>14838</v>
      </c>
      <c r="O7774" t="s">
        <v>14538</v>
      </c>
    </row>
    <row r="7775" spans="1:15">
      <c r="A7775" t="s">
        <v>16</v>
      </c>
      <c r="B7775" t="s">
        <v>120</v>
      </c>
      <c r="C7775" t="s">
        <v>4026</v>
      </c>
      <c r="D7775" t="s">
        <v>16113</v>
      </c>
      <c r="E7775" t="s">
        <v>5914</v>
      </c>
      <c r="F7775" s="1" t="str">
        <f t="array" ref="F7775">IF(COUNT(FIND(Keywords!$C$3:$C$41,I7775)),"일반조난","")</f>
        <v/>
      </c>
      <c r="G7775" s="1" t="str">
        <f t="array" ref="G7775">IF(COUNT(FIND(Keywords!$E$3:$E$5,I7775)),"실족추락","")</f>
        <v/>
      </c>
      <c r="H7775" s="1" t="str">
        <f t="array" ref="H7775">IF(COUNT(FIND(Keywords!$B$3:$B$12,I7775)),"개인질환","")</f>
        <v/>
      </c>
      <c r="I7775" t="s">
        <v>12127</v>
      </c>
      <c r="J7775" t="s">
        <v>13991</v>
      </c>
      <c r="K7775" t="s">
        <v>13905</v>
      </c>
      <c r="L7775" t="s">
        <v>14492</v>
      </c>
      <c r="M7775" t="s">
        <v>14538</v>
      </c>
      <c r="N7775" t="s">
        <v>14893</v>
      </c>
      <c r="O7775" t="s">
        <v>14538</v>
      </c>
    </row>
    <row r="7776" spans="1:15">
      <c r="A7776" t="s">
        <v>16</v>
      </c>
      <c r="B7776" t="s">
        <v>120</v>
      </c>
      <c r="C7776" t="s">
        <v>2767</v>
      </c>
      <c r="D7776" t="s">
        <v>16113</v>
      </c>
      <c r="E7776" t="s">
        <v>5914</v>
      </c>
      <c r="F7776" s="1" t="str">
        <f t="array" ref="F7776">IF(COUNT(FIND(Keywords!$C$3:$C$41,I7776)),"일반조난","")</f>
        <v/>
      </c>
      <c r="G7776" s="1" t="str">
        <f t="array" ref="G7776">IF(COUNT(FIND(Keywords!$E$3:$E$5,I7776)),"실족추락","")</f>
        <v/>
      </c>
      <c r="H7776" s="1" t="str">
        <f t="array" ref="H7776">IF(COUNT(FIND(Keywords!$B$3:$B$12,I7776)),"개인질환","")</f>
        <v/>
      </c>
      <c r="I7776" t="s">
        <v>12128</v>
      </c>
      <c r="J7776" t="s">
        <v>13917</v>
      </c>
      <c r="K7776" t="s">
        <v>15230</v>
      </c>
      <c r="L7776" t="s">
        <v>14492</v>
      </c>
      <c r="M7776" t="s">
        <v>14538</v>
      </c>
      <c r="N7776" t="s">
        <v>14522</v>
      </c>
      <c r="O7776" t="s">
        <v>14538</v>
      </c>
    </row>
    <row r="7777" spans="1:15">
      <c r="A7777" t="s">
        <v>16</v>
      </c>
      <c r="B7777" t="s">
        <v>120</v>
      </c>
      <c r="C7777" t="s">
        <v>4855</v>
      </c>
      <c r="D7777" t="s">
        <v>15977</v>
      </c>
      <c r="E7777" t="s">
        <v>5914</v>
      </c>
      <c r="F7777" s="1"/>
      <c r="G7777" s="1" t="str">
        <f t="array" ref="G7777">IF(COUNT(FIND(Keywords!$E$3:$E$5,I7777)),"실족추락","")</f>
        <v/>
      </c>
      <c r="H7777" s="1"/>
      <c r="I7777" t="s">
        <v>12129</v>
      </c>
      <c r="J7777" t="s">
        <v>13760</v>
      </c>
      <c r="K7777" t="s">
        <v>14707</v>
      </c>
      <c r="L7777" t="s">
        <v>14486</v>
      </c>
      <c r="M7777" t="s">
        <v>14538</v>
      </c>
      <c r="N7777" t="s">
        <v>14129</v>
      </c>
      <c r="O7777" t="s">
        <v>14538</v>
      </c>
    </row>
    <row r="7778" spans="1:15">
      <c r="A7778" t="s">
        <v>16</v>
      </c>
      <c r="B7778" t="s">
        <v>120</v>
      </c>
      <c r="C7778" t="s">
        <v>4856</v>
      </c>
      <c r="D7778" t="s">
        <v>16113</v>
      </c>
      <c r="E7778" t="s">
        <v>5914</v>
      </c>
      <c r="F7778" s="1" t="str">
        <f t="array" ref="F7778">IF(COUNT(FIND(Keywords!$C$3:$C$41,I7778)),"일반조난","")</f>
        <v/>
      </c>
      <c r="G7778" s="1" t="str">
        <f t="array" ref="G7778">IF(COUNT(FIND(Keywords!$E$3:$E$5,I7778)),"실족추락","")</f>
        <v/>
      </c>
      <c r="H7778" s="1" t="str">
        <f t="array" ref="H7778">IF(COUNT(FIND(Keywords!$B$3:$B$12,I7778)),"개인질환","")</f>
        <v/>
      </c>
      <c r="I7778" t="s">
        <v>12130</v>
      </c>
      <c r="J7778" t="s">
        <v>13826</v>
      </c>
      <c r="K7778" t="s">
        <v>14605</v>
      </c>
      <c r="L7778" t="s">
        <v>15096</v>
      </c>
      <c r="M7778" t="s">
        <v>14538</v>
      </c>
      <c r="N7778" t="s">
        <v>15199</v>
      </c>
      <c r="O7778" t="s">
        <v>14538</v>
      </c>
    </row>
    <row r="7779" spans="1:15">
      <c r="A7779" t="s">
        <v>16</v>
      </c>
      <c r="B7779" t="s">
        <v>120</v>
      </c>
      <c r="C7779" t="s">
        <v>4857</v>
      </c>
      <c r="D7779" t="s">
        <v>16113</v>
      </c>
      <c r="E7779" t="s">
        <v>5914</v>
      </c>
      <c r="F7779" s="1" t="str">
        <f t="array" ref="F7779">IF(COUNT(FIND(Keywords!$C$3:$C$41,I7779)),"일반조난","")</f>
        <v/>
      </c>
      <c r="G7779" s="1" t="str">
        <f t="array" ref="G7779">IF(COUNT(FIND(Keywords!$E$3:$E$5,I7779)),"실족추락","")</f>
        <v/>
      </c>
      <c r="H7779" s="1" t="str">
        <f t="array" ref="H7779">IF(COUNT(FIND(Keywords!$B$3:$B$12,I7779)),"개인질환","")</f>
        <v/>
      </c>
      <c r="I7779" t="s">
        <v>12131</v>
      </c>
      <c r="J7779" t="s">
        <v>13983</v>
      </c>
      <c r="K7779" t="s">
        <v>14967</v>
      </c>
      <c r="L7779" t="s">
        <v>14686</v>
      </c>
      <c r="M7779" t="s">
        <v>14538</v>
      </c>
      <c r="N7779" t="s">
        <v>14439</v>
      </c>
      <c r="O7779" t="s">
        <v>14538</v>
      </c>
    </row>
    <row r="7780" spans="1:15">
      <c r="A7780" t="s">
        <v>16</v>
      </c>
      <c r="B7780" t="s">
        <v>120</v>
      </c>
      <c r="C7780" t="s">
        <v>4858</v>
      </c>
      <c r="D7780" t="s">
        <v>15977</v>
      </c>
      <c r="E7780" t="s">
        <v>5914</v>
      </c>
      <c r="F7780" s="1"/>
      <c r="G7780" s="1" t="str">
        <f t="array" ref="G7780">IF(COUNT(FIND(Keywords!$E$3:$E$5,I7780)),"실족추락","")</f>
        <v/>
      </c>
      <c r="H7780" s="1"/>
      <c r="I7780" t="s">
        <v>12132</v>
      </c>
      <c r="J7780" t="s">
        <v>13874</v>
      </c>
      <c r="K7780" t="s">
        <v>14443</v>
      </c>
      <c r="L7780" t="s">
        <v>15078</v>
      </c>
      <c r="M7780" t="s">
        <v>14538</v>
      </c>
      <c r="N7780" t="s">
        <v>15373</v>
      </c>
      <c r="O7780" t="s">
        <v>14538</v>
      </c>
    </row>
    <row r="7781" spans="1:15">
      <c r="A7781" t="s">
        <v>16</v>
      </c>
      <c r="B7781" t="s">
        <v>120</v>
      </c>
      <c r="C7781" t="s">
        <v>4859</v>
      </c>
      <c r="D7781" t="s">
        <v>16113</v>
      </c>
      <c r="E7781" t="s">
        <v>5914</v>
      </c>
      <c r="F7781" s="1" t="str">
        <f t="array" ref="F7781">IF(COUNT(FIND(Keywords!$C$3:$C$41,I7781)),"일반조난","")</f>
        <v/>
      </c>
      <c r="G7781" s="1" t="str">
        <f t="array" ref="G7781">IF(COUNT(FIND(Keywords!$E$3:$E$5,I7781)),"실족추락","")</f>
        <v/>
      </c>
      <c r="H7781" s="1" t="str">
        <f t="array" ref="H7781">IF(COUNT(FIND(Keywords!$B$3:$B$12,I7781)),"개인질환","")</f>
        <v/>
      </c>
      <c r="I7781" t="s">
        <v>12133</v>
      </c>
      <c r="J7781" t="s">
        <v>13815</v>
      </c>
      <c r="K7781" t="s">
        <v>14256</v>
      </c>
      <c r="L7781" t="s">
        <v>14494</v>
      </c>
      <c r="M7781" t="s">
        <v>14538</v>
      </c>
      <c r="N7781" t="s">
        <v>15318</v>
      </c>
      <c r="O7781" t="s">
        <v>14538</v>
      </c>
    </row>
    <row r="7782" spans="1:15">
      <c r="A7782" t="s">
        <v>16</v>
      </c>
      <c r="B7782" t="s">
        <v>120</v>
      </c>
      <c r="C7782" t="s">
        <v>4860</v>
      </c>
      <c r="D7782" t="s">
        <v>15977</v>
      </c>
      <c r="E7782" t="s">
        <v>5914</v>
      </c>
      <c r="F7782" s="1"/>
      <c r="G7782" s="1" t="str">
        <f t="array" ref="G7782">IF(COUNT(FIND(Keywords!$E$3:$E$5,I7782)),"실족추락","")</f>
        <v/>
      </c>
      <c r="H7782" s="1"/>
      <c r="I7782" t="s">
        <v>12134</v>
      </c>
      <c r="J7782" t="s">
        <v>13840</v>
      </c>
      <c r="K7782" t="s">
        <v>14178</v>
      </c>
      <c r="L7782" t="s">
        <v>14641</v>
      </c>
      <c r="M7782" t="s">
        <v>14538</v>
      </c>
      <c r="N7782" t="s">
        <v>14388</v>
      </c>
      <c r="O7782" t="s">
        <v>14538</v>
      </c>
    </row>
    <row r="7783" spans="1:15">
      <c r="A7783" t="s">
        <v>16</v>
      </c>
      <c r="B7783" t="s">
        <v>120</v>
      </c>
      <c r="C7783" t="s">
        <v>4861</v>
      </c>
      <c r="D7783" t="s">
        <v>5909</v>
      </c>
      <c r="E7783" t="s">
        <v>5914</v>
      </c>
      <c r="F7783" s="1"/>
      <c r="G7783" s="1" t="str">
        <f t="array" ref="G7783">IF(COUNT(FIND(Keywords!$E$3:$E$5,I7783)),"실족추락","")</f>
        <v/>
      </c>
      <c r="H7783" s="1"/>
      <c r="I7783" t="s">
        <v>12135</v>
      </c>
      <c r="J7783" t="s">
        <v>13808</v>
      </c>
      <c r="K7783" t="s">
        <v>14391</v>
      </c>
      <c r="L7783" t="s">
        <v>14943</v>
      </c>
      <c r="M7783" t="s">
        <v>14538</v>
      </c>
      <c r="N7783" t="s">
        <v>14657</v>
      </c>
      <c r="O7783" t="s">
        <v>14538</v>
      </c>
    </row>
    <row r="7784" spans="1:15">
      <c r="A7784" t="s">
        <v>16</v>
      </c>
      <c r="B7784" t="s">
        <v>120</v>
      </c>
      <c r="C7784" t="s">
        <v>3145</v>
      </c>
      <c r="D7784" t="s">
        <v>5909</v>
      </c>
      <c r="E7784" t="s">
        <v>5914</v>
      </c>
      <c r="F7784" s="1"/>
      <c r="G7784" s="1" t="str">
        <f t="array" ref="G7784">IF(COUNT(FIND(Keywords!$E$3:$E$5,I7784)),"실족추락","")</f>
        <v/>
      </c>
      <c r="H7784" s="1"/>
      <c r="I7784" t="s">
        <v>12136</v>
      </c>
      <c r="J7784" t="s">
        <v>13746</v>
      </c>
      <c r="K7784" t="s">
        <v>15120</v>
      </c>
      <c r="L7784" t="s">
        <v>14646</v>
      </c>
      <c r="M7784" t="s">
        <v>14538</v>
      </c>
      <c r="N7784" t="s">
        <v>14294</v>
      </c>
      <c r="O7784" t="s">
        <v>14538</v>
      </c>
    </row>
    <row r="7785" spans="1:15">
      <c r="A7785" t="s">
        <v>16</v>
      </c>
      <c r="B7785" t="s">
        <v>120</v>
      </c>
      <c r="C7785" t="s">
        <v>4862</v>
      </c>
      <c r="D7785" t="s">
        <v>5911</v>
      </c>
      <c r="E7785" t="s">
        <v>5914</v>
      </c>
      <c r="F7785" s="1" t="s">
        <v>5911</v>
      </c>
      <c r="G7785" s="1" t="str">
        <f t="array" ref="G7785">IF(COUNT(FIND(Keywords!$E$3:$E$5,I7785)),"실족추락","")</f>
        <v/>
      </c>
      <c r="H7785" s="1"/>
      <c r="I7785" t="s">
        <v>12137</v>
      </c>
      <c r="J7785" t="s">
        <v>13911</v>
      </c>
      <c r="K7785" t="s">
        <v>15093</v>
      </c>
      <c r="L7785" t="s">
        <v>14080</v>
      </c>
      <c r="M7785" t="s">
        <v>14538</v>
      </c>
      <c r="N7785" t="s">
        <v>14296</v>
      </c>
      <c r="O7785" t="s">
        <v>14538</v>
      </c>
    </row>
    <row r="7786" spans="1:15">
      <c r="A7786" t="s">
        <v>16</v>
      </c>
      <c r="B7786" t="s">
        <v>120</v>
      </c>
      <c r="C7786" t="s">
        <v>4863</v>
      </c>
      <c r="D7786" t="s">
        <v>5909</v>
      </c>
      <c r="E7786" t="s">
        <v>5914</v>
      </c>
      <c r="F7786" s="1"/>
      <c r="G7786" s="1" t="str">
        <f t="array" ref="G7786">IF(COUNT(FIND(Keywords!$E$3:$E$5,I7786)),"실족추락","")</f>
        <v/>
      </c>
      <c r="H7786" s="1"/>
      <c r="I7786" t="s">
        <v>12138</v>
      </c>
      <c r="J7786" t="s">
        <v>13840</v>
      </c>
      <c r="K7786" t="s">
        <v>14606</v>
      </c>
      <c r="L7786" t="s">
        <v>15096</v>
      </c>
      <c r="M7786" t="s">
        <v>14538</v>
      </c>
      <c r="N7786" t="s">
        <v>15199</v>
      </c>
      <c r="O7786" t="s">
        <v>14538</v>
      </c>
    </row>
    <row r="7787" spans="1:15">
      <c r="A7787" t="s">
        <v>16</v>
      </c>
      <c r="B7787" t="s">
        <v>120</v>
      </c>
      <c r="C7787" t="s">
        <v>4864</v>
      </c>
      <c r="D7787" t="s">
        <v>5911</v>
      </c>
      <c r="E7787" t="s">
        <v>5914</v>
      </c>
      <c r="F7787" s="1"/>
      <c r="G7787" s="1" t="str">
        <f t="array" ref="G7787">IF(COUNT(FIND(Keywords!$E$3:$E$5,I7787)),"실족추락","")</f>
        <v/>
      </c>
      <c r="H7787" s="1"/>
      <c r="I7787" t="s">
        <v>12139</v>
      </c>
      <c r="J7787" t="s">
        <v>13876</v>
      </c>
      <c r="K7787" t="s">
        <v>13991</v>
      </c>
      <c r="L7787" t="s">
        <v>14098</v>
      </c>
      <c r="M7787" t="s">
        <v>14538</v>
      </c>
      <c r="N7787" t="s">
        <v>14521</v>
      </c>
      <c r="O7787" t="s">
        <v>14538</v>
      </c>
    </row>
    <row r="7788" spans="1:15">
      <c r="A7788" t="s">
        <v>16</v>
      </c>
      <c r="B7788" t="s">
        <v>120</v>
      </c>
      <c r="C7788" t="s">
        <v>4865</v>
      </c>
      <c r="D7788" t="s">
        <v>15977</v>
      </c>
      <c r="E7788" t="s">
        <v>5914</v>
      </c>
      <c r="F7788" s="1"/>
      <c r="G7788" s="1" t="str">
        <f t="array" ref="G7788">IF(COUNT(FIND(Keywords!$E$3:$E$5,I7788)),"실족추락","")</f>
        <v/>
      </c>
      <c r="H7788" s="1"/>
      <c r="I7788" t="s">
        <v>12140</v>
      </c>
      <c r="J7788" t="s">
        <v>13863</v>
      </c>
      <c r="K7788" t="s">
        <v>14242</v>
      </c>
      <c r="L7788" t="s">
        <v>14764</v>
      </c>
      <c r="M7788" t="s">
        <v>14538</v>
      </c>
      <c r="N7788" t="s">
        <v>14313</v>
      </c>
      <c r="O7788" t="s">
        <v>14538</v>
      </c>
    </row>
    <row r="7789" spans="1:15">
      <c r="A7789" t="s">
        <v>16</v>
      </c>
      <c r="B7789" t="s">
        <v>120</v>
      </c>
      <c r="C7789" t="s">
        <v>4866</v>
      </c>
      <c r="D7789" t="s">
        <v>5911</v>
      </c>
      <c r="E7789" t="s">
        <v>5914</v>
      </c>
      <c r="F7789" s="1" t="s">
        <v>5911</v>
      </c>
      <c r="G7789" s="1" t="str">
        <f t="array" ref="G7789">IF(COUNT(FIND(Keywords!$E$3:$E$5,I7789)),"실족추락","")</f>
        <v/>
      </c>
      <c r="H7789" s="1"/>
      <c r="I7789" t="s">
        <v>12141</v>
      </c>
      <c r="J7789" t="s">
        <v>13954</v>
      </c>
      <c r="K7789" t="s">
        <v>13759</v>
      </c>
      <c r="L7789" t="s">
        <v>15555</v>
      </c>
      <c r="M7789" t="s">
        <v>14538</v>
      </c>
      <c r="N7789" t="s">
        <v>15299</v>
      </c>
      <c r="O7789" t="s">
        <v>14538</v>
      </c>
    </row>
    <row r="7790" spans="1:15">
      <c r="A7790" t="s">
        <v>16</v>
      </c>
      <c r="B7790" t="s">
        <v>120</v>
      </c>
      <c r="C7790" t="s">
        <v>1128</v>
      </c>
      <c r="D7790" t="s">
        <v>5911</v>
      </c>
      <c r="E7790" t="s">
        <v>5914</v>
      </c>
      <c r="F7790" s="1" t="s">
        <v>5911</v>
      </c>
      <c r="G7790" s="1" t="str">
        <f t="array" ref="G7790">IF(COUNT(FIND(Keywords!$E$3:$E$5,I7790)),"실족추락","")</f>
        <v/>
      </c>
      <c r="H7790" s="1"/>
      <c r="I7790" t="s">
        <v>12142</v>
      </c>
      <c r="J7790" t="s">
        <v>13981</v>
      </c>
      <c r="K7790" t="s">
        <v>14049</v>
      </c>
      <c r="L7790" t="s">
        <v>14512</v>
      </c>
      <c r="M7790" t="s">
        <v>14538</v>
      </c>
      <c r="N7790" t="s">
        <v>15373</v>
      </c>
      <c r="O7790" t="s">
        <v>14538</v>
      </c>
    </row>
    <row r="7791" spans="1:15">
      <c r="A7791" t="s">
        <v>16</v>
      </c>
      <c r="B7791" t="s">
        <v>120</v>
      </c>
      <c r="C7791" t="s">
        <v>4867</v>
      </c>
      <c r="D7791" t="s">
        <v>5909</v>
      </c>
      <c r="E7791" t="s">
        <v>5914</v>
      </c>
      <c r="F7791" s="1"/>
      <c r="G7791" s="1" t="str">
        <f t="array" ref="G7791">IF(COUNT(FIND(Keywords!$E$3:$E$5,I7791)),"실족추락","")</f>
        <v/>
      </c>
      <c r="H7791" s="1"/>
      <c r="I7791" t="s">
        <v>12143</v>
      </c>
      <c r="J7791" t="s">
        <v>13816</v>
      </c>
      <c r="K7791" t="s">
        <v>14603</v>
      </c>
      <c r="L7791" t="s">
        <v>14936</v>
      </c>
      <c r="M7791" t="s">
        <v>14538</v>
      </c>
      <c r="N7791" t="s">
        <v>15047</v>
      </c>
      <c r="O7791" t="s">
        <v>14538</v>
      </c>
    </row>
    <row r="7792" spans="1:15">
      <c r="A7792" t="s">
        <v>16</v>
      </c>
      <c r="B7792" t="s">
        <v>120</v>
      </c>
      <c r="C7792" t="s">
        <v>4868</v>
      </c>
      <c r="D7792" t="s">
        <v>5911</v>
      </c>
      <c r="E7792" t="s">
        <v>5914</v>
      </c>
      <c r="F7792" s="1"/>
      <c r="G7792" s="1" t="str">
        <f t="array" ref="G7792">IF(COUNT(FIND(Keywords!$E$3:$E$5,I7792)),"실족추락","")</f>
        <v/>
      </c>
      <c r="H7792" s="1"/>
      <c r="I7792" t="s">
        <v>12144</v>
      </c>
      <c r="J7792" t="s">
        <v>13803</v>
      </c>
      <c r="K7792" t="s">
        <v>14005</v>
      </c>
      <c r="L7792" t="s">
        <v>15285</v>
      </c>
      <c r="M7792" t="s">
        <v>14538</v>
      </c>
      <c r="N7792" t="s">
        <v>14446</v>
      </c>
      <c r="O7792" t="s">
        <v>14538</v>
      </c>
    </row>
    <row r="7793" spans="1:15">
      <c r="A7793" t="s">
        <v>16</v>
      </c>
      <c r="B7793" t="s">
        <v>120</v>
      </c>
      <c r="C7793" t="s">
        <v>4869</v>
      </c>
      <c r="D7793" t="s">
        <v>16113</v>
      </c>
      <c r="E7793" t="s">
        <v>5914</v>
      </c>
      <c r="F7793" s="1" t="str">
        <f t="array" ref="F7793">IF(COUNT(FIND(Keywords!$C$3:$C$41,I7793)),"일반조난","")</f>
        <v/>
      </c>
      <c r="G7793" s="1" t="str">
        <f t="array" ref="G7793">IF(COUNT(FIND(Keywords!$E$3:$E$5,I7793)),"실족추락","")</f>
        <v/>
      </c>
      <c r="H7793" s="1" t="str">
        <f t="array" ref="H7793">IF(COUNT(FIND(Keywords!$B$3:$B$12,I7793)),"개인질환","")</f>
        <v/>
      </c>
      <c r="I7793" t="s">
        <v>12145</v>
      </c>
      <c r="J7793" t="s">
        <v>13839</v>
      </c>
      <c r="K7793" t="s">
        <v>14034</v>
      </c>
      <c r="L7793" t="s">
        <v>14641</v>
      </c>
      <c r="M7793" t="s">
        <v>14538</v>
      </c>
      <c r="N7793" t="s">
        <v>15238</v>
      </c>
      <c r="O7793" t="s">
        <v>14538</v>
      </c>
    </row>
    <row r="7794" spans="1:15">
      <c r="A7794" t="s">
        <v>16</v>
      </c>
      <c r="B7794" t="s">
        <v>120</v>
      </c>
      <c r="C7794" t="s">
        <v>2476</v>
      </c>
      <c r="D7794" t="s">
        <v>16113</v>
      </c>
      <c r="E7794" t="s">
        <v>5914</v>
      </c>
      <c r="F7794" s="1" t="str">
        <f t="array" ref="F7794">IF(COUNT(FIND(Keywords!$C$3:$C$41,I7794)),"일반조난","")</f>
        <v/>
      </c>
      <c r="G7794" s="1" t="str">
        <f t="array" ref="G7794">IF(COUNT(FIND(Keywords!$E$3:$E$5,I7794)),"실족추락","")</f>
        <v/>
      </c>
      <c r="H7794" s="1" t="str">
        <f t="array" ref="H7794">IF(COUNT(FIND(Keywords!$B$3:$B$12,I7794)),"개인질환","")</f>
        <v/>
      </c>
      <c r="I7794" t="s">
        <v>12146</v>
      </c>
      <c r="J7794" t="s">
        <v>13889</v>
      </c>
      <c r="K7794" t="s">
        <v>14112</v>
      </c>
      <c r="L7794" t="s">
        <v>14517</v>
      </c>
      <c r="M7794" t="s">
        <v>14538</v>
      </c>
      <c r="N7794" t="s">
        <v>14120</v>
      </c>
      <c r="O7794" t="s">
        <v>14538</v>
      </c>
    </row>
    <row r="7795" spans="1:15">
      <c r="A7795" t="s">
        <v>16</v>
      </c>
      <c r="B7795" t="s">
        <v>120</v>
      </c>
      <c r="C7795" t="s">
        <v>4870</v>
      </c>
      <c r="D7795" t="s">
        <v>5909</v>
      </c>
      <c r="E7795" t="s">
        <v>5914</v>
      </c>
      <c r="F7795" s="1"/>
      <c r="G7795" s="1" t="str">
        <f t="array" ref="G7795">IF(COUNT(FIND(Keywords!$E$3:$E$5,I7795)),"실족추락","")</f>
        <v/>
      </c>
      <c r="H7795" s="1"/>
      <c r="I7795" t="s">
        <v>12147</v>
      </c>
      <c r="J7795" t="s">
        <v>13819</v>
      </c>
      <c r="K7795" t="s">
        <v>13771</v>
      </c>
      <c r="L7795" t="s">
        <v>14740</v>
      </c>
      <c r="M7795" t="s">
        <v>14538</v>
      </c>
      <c r="N7795" t="s">
        <v>14927</v>
      </c>
      <c r="O7795" t="s">
        <v>14538</v>
      </c>
    </row>
    <row r="7796" spans="1:15">
      <c r="A7796" t="s">
        <v>16</v>
      </c>
      <c r="B7796" t="s">
        <v>120</v>
      </c>
      <c r="C7796" t="s">
        <v>4871</v>
      </c>
      <c r="D7796" t="s">
        <v>5909</v>
      </c>
      <c r="E7796" t="s">
        <v>5914</v>
      </c>
      <c r="F7796" s="1"/>
      <c r="G7796" s="1" t="str">
        <f t="array" ref="G7796">IF(COUNT(FIND(Keywords!$E$3:$E$5,I7796)),"실족추락","")</f>
        <v/>
      </c>
      <c r="H7796" s="1"/>
      <c r="I7796" t="s">
        <v>12148</v>
      </c>
      <c r="J7796" t="s">
        <v>13819</v>
      </c>
      <c r="K7796" t="s">
        <v>14983</v>
      </c>
      <c r="L7796" t="s">
        <v>14642</v>
      </c>
      <c r="M7796" t="s">
        <v>14538</v>
      </c>
      <c r="N7796" t="s">
        <v>14297</v>
      </c>
      <c r="O7796" t="s">
        <v>14538</v>
      </c>
    </row>
    <row r="7797" spans="1:15">
      <c r="A7797" t="s">
        <v>16</v>
      </c>
      <c r="B7797" t="s">
        <v>120</v>
      </c>
      <c r="C7797" t="s">
        <v>4031</v>
      </c>
      <c r="D7797" t="s">
        <v>15977</v>
      </c>
      <c r="E7797" t="s">
        <v>5914</v>
      </c>
      <c r="F7797" s="1"/>
      <c r="G7797" s="1" t="str">
        <f t="array" ref="G7797">IF(COUNT(FIND(Keywords!$E$3:$E$5,I7797)),"실족추락","")</f>
        <v/>
      </c>
      <c r="H7797" s="1"/>
      <c r="I7797" t="s">
        <v>8625</v>
      </c>
      <c r="J7797" t="s">
        <v>13893</v>
      </c>
      <c r="K7797" t="s">
        <v>14220</v>
      </c>
      <c r="L7797" t="s">
        <v>15552</v>
      </c>
      <c r="M7797" t="s">
        <v>14538</v>
      </c>
      <c r="N7797" t="s">
        <v>14665</v>
      </c>
      <c r="O7797" t="s">
        <v>14538</v>
      </c>
    </row>
    <row r="7798" spans="1:15">
      <c r="A7798" t="s">
        <v>16</v>
      </c>
      <c r="B7798" t="s">
        <v>120</v>
      </c>
      <c r="C7798" t="s">
        <v>4872</v>
      </c>
      <c r="D7798" t="s">
        <v>5911</v>
      </c>
      <c r="E7798" t="s">
        <v>5914</v>
      </c>
      <c r="F7798" s="1" t="s">
        <v>5911</v>
      </c>
      <c r="G7798" s="1" t="str">
        <f t="array" ref="G7798">IF(COUNT(FIND(Keywords!$E$3:$E$5,I7798)),"실족추락","")</f>
        <v/>
      </c>
      <c r="H7798" s="1"/>
      <c r="I7798" t="s">
        <v>12149</v>
      </c>
      <c r="J7798" t="s">
        <v>13757</v>
      </c>
      <c r="K7798" t="s">
        <v>14408</v>
      </c>
      <c r="L7798" t="s">
        <v>14486</v>
      </c>
      <c r="M7798" t="s">
        <v>14538</v>
      </c>
      <c r="N7798" t="s">
        <v>15436</v>
      </c>
      <c r="O7798" t="s">
        <v>14538</v>
      </c>
    </row>
    <row r="7799" spans="1:15">
      <c r="A7799" t="s">
        <v>16</v>
      </c>
      <c r="B7799" t="s">
        <v>120</v>
      </c>
      <c r="C7799" t="s">
        <v>4872</v>
      </c>
      <c r="D7799" t="s">
        <v>15977</v>
      </c>
      <c r="E7799" t="s">
        <v>5914</v>
      </c>
      <c r="F7799" s="1"/>
      <c r="G7799" s="1" t="str">
        <f t="array" ref="G7799">IF(COUNT(FIND(Keywords!$E$3:$E$5,I7799)),"실족추락","")</f>
        <v/>
      </c>
      <c r="H7799" s="1"/>
      <c r="I7799" t="s">
        <v>12150</v>
      </c>
      <c r="J7799" t="s">
        <v>13757</v>
      </c>
      <c r="K7799" t="s">
        <v>14408</v>
      </c>
      <c r="L7799" t="s">
        <v>14486</v>
      </c>
      <c r="M7799" t="s">
        <v>14538</v>
      </c>
      <c r="N7799" t="s">
        <v>15436</v>
      </c>
      <c r="O7799" t="s">
        <v>14538</v>
      </c>
    </row>
    <row r="7800" spans="1:15">
      <c r="A7800" t="s">
        <v>16</v>
      </c>
      <c r="B7800" t="s">
        <v>120</v>
      </c>
      <c r="C7800" t="s">
        <v>4873</v>
      </c>
      <c r="D7800" t="s">
        <v>5909</v>
      </c>
      <c r="E7800" t="s">
        <v>5914</v>
      </c>
      <c r="F7800" s="1"/>
      <c r="G7800" s="1" t="str">
        <f t="array" ref="G7800">IF(COUNT(FIND(Keywords!$E$3:$E$5,I7800)),"실족추락","")</f>
        <v/>
      </c>
      <c r="H7800" s="1"/>
      <c r="I7800" t="s">
        <v>12151</v>
      </c>
      <c r="J7800" t="s">
        <v>14036</v>
      </c>
      <c r="K7800" t="s">
        <v>14195</v>
      </c>
      <c r="L7800" t="s">
        <v>14642</v>
      </c>
      <c r="M7800" t="s">
        <v>14538</v>
      </c>
      <c r="N7800" t="s">
        <v>14159</v>
      </c>
      <c r="O7800" t="s">
        <v>14538</v>
      </c>
    </row>
    <row r="7801" spans="1:15">
      <c r="A7801" t="s">
        <v>16</v>
      </c>
      <c r="B7801" t="s">
        <v>120</v>
      </c>
      <c r="C7801" t="s">
        <v>1313</v>
      </c>
      <c r="D7801" t="s">
        <v>5909</v>
      </c>
      <c r="E7801" t="s">
        <v>5914</v>
      </c>
      <c r="F7801" s="1"/>
      <c r="G7801" s="1" t="str">
        <f t="array" ref="G7801">IF(COUNT(FIND(Keywords!$E$3:$E$5,I7801)),"실족추락","")</f>
        <v/>
      </c>
      <c r="H7801" s="1"/>
      <c r="I7801" t="s">
        <v>12152</v>
      </c>
      <c r="J7801" t="s">
        <v>13879</v>
      </c>
      <c r="K7801" t="s">
        <v>14825</v>
      </c>
      <c r="L7801" t="s">
        <v>14892</v>
      </c>
      <c r="M7801" t="s">
        <v>14538</v>
      </c>
      <c r="N7801" t="s">
        <v>14122</v>
      </c>
      <c r="O7801" t="s">
        <v>14538</v>
      </c>
    </row>
    <row r="7802" spans="1:15">
      <c r="A7802" t="s">
        <v>16</v>
      </c>
      <c r="B7802" t="s">
        <v>120</v>
      </c>
      <c r="C7802" t="s">
        <v>4874</v>
      </c>
      <c r="D7802" t="s">
        <v>5909</v>
      </c>
      <c r="E7802" t="s">
        <v>5914</v>
      </c>
      <c r="F7802" s="1"/>
      <c r="G7802" s="1" t="str">
        <f t="array" ref="G7802">IF(COUNT(FIND(Keywords!$E$3:$E$5,I7802)),"실족추락","")</f>
        <v/>
      </c>
      <c r="H7802" s="1"/>
      <c r="I7802" t="s">
        <v>12153</v>
      </c>
      <c r="J7802" t="s">
        <v>13735</v>
      </c>
      <c r="K7802" t="s">
        <v>14206</v>
      </c>
      <c r="L7802" t="s">
        <v>14891</v>
      </c>
      <c r="M7802" t="s">
        <v>14538</v>
      </c>
      <c r="N7802" t="s">
        <v>14561</v>
      </c>
      <c r="O7802" t="s">
        <v>14538</v>
      </c>
    </row>
    <row r="7803" spans="1:15">
      <c r="A7803" t="s">
        <v>16</v>
      </c>
      <c r="B7803" t="s">
        <v>120</v>
      </c>
      <c r="C7803" t="s">
        <v>4875</v>
      </c>
      <c r="D7803" t="s">
        <v>5909</v>
      </c>
      <c r="E7803" t="s">
        <v>5914</v>
      </c>
      <c r="F7803" s="1"/>
      <c r="G7803" s="1" t="str">
        <f t="array" ref="G7803">IF(COUNT(FIND(Keywords!$E$3:$E$5,I7803)),"실족추락","")</f>
        <v/>
      </c>
      <c r="H7803" s="1"/>
      <c r="I7803" t="s">
        <v>12154</v>
      </c>
      <c r="J7803" t="s">
        <v>13736</v>
      </c>
      <c r="K7803" t="s">
        <v>14597</v>
      </c>
      <c r="L7803" t="s">
        <v>14486</v>
      </c>
      <c r="M7803" t="s">
        <v>14538</v>
      </c>
      <c r="N7803" t="s">
        <v>14308</v>
      </c>
      <c r="O7803" t="s">
        <v>14538</v>
      </c>
    </row>
    <row r="7804" spans="1:15">
      <c r="A7804" t="s">
        <v>16</v>
      </c>
      <c r="B7804" t="s">
        <v>120</v>
      </c>
      <c r="C7804" t="s">
        <v>4876</v>
      </c>
      <c r="D7804" t="s">
        <v>5909</v>
      </c>
      <c r="E7804" t="s">
        <v>5914</v>
      </c>
      <c r="F7804" s="1"/>
      <c r="G7804" s="1" t="str">
        <f t="array" ref="G7804">IF(COUNT(FIND(Keywords!$E$3:$E$5,I7804)),"실족추락","")</f>
        <v/>
      </c>
      <c r="H7804" s="1"/>
      <c r="I7804" t="s">
        <v>12155</v>
      </c>
      <c r="J7804" t="s">
        <v>13836</v>
      </c>
      <c r="K7804" t="s">
        <v>14963</v>
      </c>
      <c r="L7804" t="s">
        <v>14073</v>
      </c>
      <c r="M7804" t="s">
        <v>14538</v>
      </c>
      <c r="N7804" t="s">
        <v>14303</v>
      </c>
      <c r="O7804" t="s">
        <v>14538</v>
      </c>
    </row>
    <row r="7805" spans="1:15">
      <c r="A7805" t="s">
        <v>16</v>
      </c>
      <c r="B7805" t="s">
        <v>120</v>
      </c>
      <c r="C7805" t="s">
        <v>4877</v>
      </c>
      <c r="D7805" t="s">
        <v>16113</v>
      </c>
      <c r="E7805" t="s">
        <v>5914</v>
      </c>
      <c r="F7805" s="1" t="str">
        <f t="array" ref="F7805">IF(COUNT(FIND(Keywords!$C$3:$C$41,I7805)),"일반조난","")</f>
        <v/>
      </c>
      <c r="G7805" s="1" t="str">
        <f t="array" ref="G7805">IF(COUNT(FIND(Keywords!$E$3:$E$5,I7805)),"실족추락","")</f>
        <v/>
      </c>
      <c r="H7805" s="1" t="str">
        <f t="array" ref="H7805">IF(COUNT(FIND(Keywords!$B$3:$B$12,I7805)),"개인질환","")</f>
        <v/>
      </c>
      <c r="I7805" t="s">
        <v>12156</v>
      </c>
      <c r="J7805" t="s">
        <v>13793</v>
      </c>
      <c r="K7805" t="s">
        <v>13777</v>
      </c>
      <c r="L7805" t="s">
        <v>15293</v>
      </c>
      <c r="M7805" t="s">
        <v>14538</v>
      </c>
      <c r="N7805" t="s">
        <v>15311</v>
      </c>
      <c r="O7805" t="s">
        <v>14538</v>
      </c>
    </row>
    <row r="7806" spans="1:15">
      <c r="A7806" t="s">
        <v>16</v>
      </c>
      <c r="B7806" t="s">
        <v>120</v>
      </c>
      <c r="C7806" t="s">
        <v>4878</v>
      </c>
      <c r="D7806" t="s">
        <v>16113</v>
      </c>
      <c r="E7806" t="s">
        <v>5914</v>
      </c>
      <c r="F7806" s="1" t="str">
        <f t="array" ref="F7806">IF(COUNT(FIND(Keywords!$C$3:$C$41,I7806)),"일반조난","")</f>
        <v/>
      </c>
      <c r="G7806" s="1" t="str">
        <f t="array" ref="G7806">IF(COUNT(FIND(Keywords!$E$3:$E$5,I7806)),"실족추락","")</f>
        <v/>
      </c>
      <c r="H7806" s="1" t="str">
        <f t="array" ref="H7806">IF(COUNT(FIND(Keywords!$B$3:$B$12,I7806)),"개인질환","")</f>
        <v/>
      </c>
      <c r="I7806" t="s">
        <v>12157</v>
      </c>
      <c r="J7806" t="s">
        <v>13868</v>
      </c>
      <c r="K7806" t="s">
        <v>13904</v>
      </c>
      <c r="L7806" t="s">
        <v>14944</v>
      </c>
      <c r="M7806" t="s">
        <v>14538</v>
      </c>
      <c r="N7806" t="s">
        <v>14626</v>
      </c>
      <c r="O7806" t="s">
        <v>14538</v>
      </c>
    </row>
    <row r="7807" spans="1:15">
      <c r="A7807" t="s">
        <v>16</v>
      </c>
      <c r="B7807" t="s">
        <v>120</v>
      </c>
      <c r="C7807" t="s">
        <v>1921</v>
      </c>
      <c r="D7807" t="s">
        <v>15977</v>
      </c>
      <c r="E7807" t="s">
        <v>5914</v>
      </c>
      <c r="F7807" s="1"/>
      <c r="G7807" s="1" t="str">
        <f t="array" ref="G7807">IF(COUNT(FIND(Keywords!$E$3:$E$5,I7807)),"실족추락","")</f>
        <v/>
      </c>
      <c r="H7807" s="1"/>
      <c r="I7807" t="s">
        <v>12158</v>
      </c>
      <c r="J7807" t="s">
        <v>13879</v>
      </c>
      <c r="K7807" t="s">
        <v>14843</v>
      </c>
      <c r="L7807" t="s">
        <v>15552</v>
      </c>
      <c r="M7807" t="s">
        <v>14538</v>
      </c>
      <c r="N7807" t="s">
        <v>15094</v>
      </c>
      <c r="O7807" t="s">
        <v>14538</v>
      </c>
    </row>
    <row r="7808" spans="1:15">
      <c r="A7808" t="s">
        <v>16</v>
      </c>
      <c r="B7808" t="s">
        <v>120</v>
      </c>
      <c r="C7808" t="s">
        <v>1856</v>
      </c>
      <c r="D7808" t="s">
        <v>5909</v>
      </c>
      <c r="E7808" t="s">
        <v>5914</v>
      </c>
      <c r="F7808" s="1"/>
      <c r="G7808" s="1" t="str">
        <f t="array" ref="G7808">IF(COUNT(FIND(Keywords!$E$3:$E$5,I7808)),"실족추락","")</f>
        <v/>
      </c>
      <c r="H7808" s="1"/>
      <c r="I7808" t="s">
        <v>12159</v>
      </c>
      <c r="J7808" t="s">
        <v>13774</v>
      </c>
      <c r="K7808" t="s">
        <v>14707</v>
      </c>
      <c r="L7808" t="s">
        <v>15068</v>
      </c>
      <c r="M7808" t="s">
        <v>14538</v>
      </c>
      <c r="N7808" t="s">
        <v>14526</v>
      </c>
      <c r="O7808" t="s">
        <v>14538</v>
      </c>
    </row>
    <row r="7809" spans="1:15">
      <c r="A7809" t="s">
        <v>16</v>
      </c>
      <c r="B7809" t="s">
        <v>120</v>
      </c>
      <c r="C7809" t="s">
        <v>4879</v>
      </c>
      <c r="D7809" t="s">
        <v>16113</v>
      </c>
      <c r="E7809" t="s">
        <v>5914</v>
      </c>
      <c r="F7809" s="1" t="str">
        <f t="array" ref="F7809">IF(COUNT(FIND(Keywords!$C$3:$C$41,I7809)),"일반조난","")</f>
        <v/>
      </c>
      <c r="G7809" s="1" t="str">
        <f t="array" ref="G7809">IF(COUNT(FIND(Keywords!$E$3:$E$5,I7809)),"실족추락","")</f>
        <v/>
      </c>
      <c r="H7809" s="1" t="str">
        <f t="array" ref="H7809">IF(COUNT(FIND(Keywords!$B$3:$B$12,I7809)),"개인질환","")</f>
        <v/>
      </c>
      <c r="I7809" t="s">
        <v>12160</v>
      </c>
      <c r="J7809" t="s">
        <v>13770</v>
      </c>
      <c r="K7809" t="s">
        <v>14768</v>
      </c>
      <c r="L7809" t="s">
        <v>15258</v>
      </c>
      <c r="M7809" t="s">
        <v>14538</v>
      </c>
      <c r="N7809" t="s">
        <v>14574</v>
      </c>
      <c r="O7809" t="s">
        <v>14538</v>
      </c>
    </row>
    <row r="7810" spans="1:15">
      <c r="A7810" t="s">
        <v>16</v>
      </c>
      <c r="B7810" t="s">
        <v>120</v>
      </c>
      <c r="C7810" t="s">
        <v>4033</v>
      </c>
      <c r="D7810" t="s">
        <v>5909</v>
      </c>
      <c r="E7810" t="s">
        <v>5914</v>
      </c>
      <c r="F7810" s="1"/>
      <c r="G7810" s="1" t="str">
        <f t="array" ref="G7810">IF(COUNT(FIND(Keywords!$E$3:$E$5,I7810)),"실족추락","")</f>
        <v/>
      </c>
      <c r="H7810" s="1"/>
      <c r="I7810" t="s">
        <v>12161</v>
      </c>
      <c r="J7810" t="s">
        <v>13862</v>
      </c>
      <c r="K7810" t="s">
        <v>14966</v>
      </c>
      <c r="L7810" t="s">
        <v>14995</v>
      </c>
      <c r="M7810" t="s">
        <v>14538</v>
      </c>
      <c r="N7810" t="s">
        <v>15368</v>
      </c>
      <c r="O7810" t="s">
        <v>14538</v>
      </c>
    </row>
    <row r="7811" spans="1:15">
      <c r="A7811" t="s">
        <v>16</v>
      </c>
      <c r="B7811" t="s">
        <v>120</v>
      </c>
      <c r="C7811" t="s">
        <v>2917</v>
      </c>
      <c r="D7811" t="s">
        <v>5909</v>
      </c>
      <c r="E7811" t="s">
        <v>5914</v>
      </c>
      <c r="F7811" s="1"/>
      <c r="G7811" s="1" t="str">
        <f t="array" ref="G7811">IF(COUNT(FIND(Keywords!$E$3:$E$5,I7811)),"실족추락","")</f>
        <v/>
      </c>
      <c r="H7811" s="1"/>
      <c r="I7811" t="s">
        <v>12162</v>
      </c>
      <c r="J7811" t="s">
        <v>13934</v>
      </c>
      <c r="K7811" t="s">
        <v>14259</v>
      </c>
      <c r="L7811" t="s">
        <v>14740</v>
      </c>
      <c r="M7811" t="s">
        <v>14538</v>
      </c>
      <c r="N7811" t="s">
        <v>14113</v>
      </c>
      <c r="O7811" t="s">
        <v>14538</v>
      </c>
    </row>
    <row r="7812" spans="1:15">
      <c r="A7812" t="s">
        <v>16</v>
      </c>
      <c r="B7812" t="s">
        <v>120</v>
      </c>
      <c r="C7812" t="s">
        <v>4880</v>
      </c>
      <c r="D7812" t="s">
        <v>5909</v>
      </c>
      <c r="E7812" t="s">
        <v>5914</v>
      </c>
      <c r="F7812" s="1"/>
      <c r="G7812" s="1" t="str">
        <f t="array" ref="G7812">IF(COUNT(FIND(Keywords!$E$3:$E$5,I7812)),"실족추락","")</f>
        <v/>
      </c>
      <c r="H7812" s="1"/>
      <c r="I7812" t="s">
        <v>12163</v>
      </c>
      <c r="J7812" t="s">
        <v>13883</v>
      </c>
      <c r="K7812" t="s">
        <v>14186</v>
      </c>
      <c r="L7812" t="s">
        <v>14494</v>
      </c>
      <c r="M7812" t="s">
        <v>15237</v>
      </c>
      <c r="N7812" t="s">
        <v>13801</v>
      </c>
      <c r="O7812" t="s">
        <v>14538</v>
      </c>
    </row>
    <row r="7813" spans="1:15">
      <c r="A7813" t="s">
        <v>16</v>
      </c>
      <c r="B7813" t="s">
        <v>120</v>
      </c>
      <c r="C7813" t="s">
        <v>4881</v>
      </c>
      <c r="D7813" t="s">
        <v>5911</v>
      </c>
      <c r="E7813" t="s">
        <v>5914</v>
      </c>
      <c r="F7813" s="1" t="s">
        <v>5911</v>
      </c>
      <c r="G7813" s="1" t="str">
        <f t="array" ref="G7813">IF(COUNT(FIND(Keywords!$E$3:$E$5,I7813)),"실족추락","")</f>
        <v/>
      </c>
      <c r="H7813" s="1"/>
      <c r="I7813" t="s">
        <v>12164</v>
      </c>
      <c r="J7813" t="s">
        <v>13969</v>
      </c>
      <c r="K7813" t="s">
        <v>14402</v>
      </c>
      <c r="L7813" t="s">
        <v>15139</v>
      </c>
      <c r="M7813" t="s">
        <v>14538</v>
      </c>
      <c r="N7813" t="s">
        <v>14177</v>
      </c>
      <c r="O7813" t="s">
        <v>14538</v>
      </c>
    </row>
    <row r="7814" spans="1:15">
      <c r="A7814" t="s">
        <v>16</v>
      </c>
      <c r="B7814" t="s">
        <v>120</v>
      </c>
      <c r="C7814" t="s">
        <v>4034</v>
      </c>
      <c r="D7814" t="s">
        <v>15977</v>
      </c>
      <c r="E7814" t="s">
        <v>5914</v>
      </c>
      <c r="F7814" s="1"/>
      <c r="G7814" s="1" t="str">
        <f t="array" ref="G7814">IF(COUNT(FIND(Keywords!$E$3:$E$5,I7814)),"실족추락","")</f>
        <v/>
      </c>
      <c r="H7814" s="1"/>
      <c r="I7814" t="s">
        <v>12165</v>
      </c>
      <c r="J7814" t="s">
        <v>13977</v>
      </c>
      <c r="K7814" t="s">
        <v>14966</v>
      </c>
      <c r="L7814" t="s">
        <v>14802</v>
      </c>
      <c r="M7814" t="s">
        <v>14538</v>
      </c>
      <c r="N7814" t="s">
        <v>14721</v>
      </c>
      <c r="O7814" t="s">
        <v>14538</v>
      </c>
    </row>
    <row r="7815" spans="1:15">
      <c r="A7815" t="s">
        <v>16</v>
      </c>
      <c r="B7815" t="s">
        <v>120</v>
      </c>
      <c r="C7815" t="s">
        <v>4882</v>
      </c>
      <c r="D7815" t="s">
        <v>5909</v>
      </c>
      <c r="E7815" t="s">
        <v>5914</v>
      </c>
      <c r="F7815" s="1"/>
      <c r="G7815" s="1" t="str">
        <f t="array" ref="G7815">IF(COUNT(FIND(Keywords!$E$3:$E$5,I7815)),"실족추락","")</f>
        <v/>
      </c>
      <c r="H7815" s="1"/>
      <c r="I7815" t="s">
        <v>12166</v>
      </c>
      <c r="J7815" t="s">
        <v>13848</v>
      </c>
      <c r="K7815" t="s">
        <v>14261</v>
      </c>
      <c r="L7815" t="s">
        <v>15496</v>
      </c>
      <c r="M7815" t="s">
        <v>14538</v>
      </c>
      <c r="N7815" t="s">
        <v>14963</v>
      </c>
      <c r="O7815" t="s">
        <v>14538</v>
      </c>
    </row>
    <row r="7816" spans="1:15">
      <c r="A7816" t="s">
        <v>16</v>
      </c>
      <c r="B7816" t="s">
        <v>120</v>
      </c>
      <c r="C7816" t="s">
        <v>4883</v>
      </c>
      <c r="D7816" t="s">
        <v>5911</v>
      </c>
      <c r="E7816" t="s">
        <v>5914</v>
      </c>
      <c r="F7816" s="1"/>
      <c r="G7816" s="1" t="str">
        <f t="array" ref="G7816">IF(COUNT(FIND(Keywords!$E$3:$E$5,I7816)),"실족추락","")</f>
        <v/>
      </c>
      <c r="H7816" s="1"/>
      <c r="I7816" t="s">
        <v>12167</v>
      </c>
      <c r="J7816" t="s">
        <v>13946</v>
      </c>
      <c r="K7816" t="s">
        <v>14925</v>
      </c>
      <c r="L7816" t="s">
        <v>14100</v>
      </c>
      <c r="M7816" t="s">
        <v>14538</v>
      </c>
      <c r="N7816" t="s">
        <v>13780</v>
      </c>
      <c r="O7816" t="s">
        <v>14538</v>
      </c>
    </row>
    <row r="7817" spans="1:15">
      <c r="A7817" t="s">
        <v>16</v>
      </c>
      <c r="B7817" t="s">
        <v>120</v>
      </c>
      <c r="C7817" t="s">
        <v>4884</v>
      </c>
      <c r="D7817" t="s">
        <v>5909</v>
      </c>
      <c r="E7817" t="s">
        <v>5914</v>
      </c>
      <c r="F7817" s="1"/>
      <c r="G7817" s="1" t="str">
        <f t="array" ref="G7817">IF(COUNT(FIND(Keywords!$E$3:$E$5,I7817)),"실족추락","")</f>
        <v/>
      </c>
      <c r="H7817" s="1"/>
      <c r="I7817" t="s">
        <v>12168</v>
      </c>
      <c r="J7817" t="s">
        <v>13874</v>
      </c>
      <c r="K7817" t="s">
        <v>15469</v>
      </c>
      <c r="L7817" t="s">
        <v>14099</v>
      </c>
      <c r="M7817" t="s">
        <v>14538</v>
      </c>
      <c r="N7817" t="s">
        <v>14059</v>
      </c>
      <c r="O7817" t="s">
        <v>14538</v>
      </c>
    </row>
    <row r="7818" spans="1:15">
      <c r="A7818" t="s">
        <v>16</v>
      </c>
      <c r="B7818" t="s">
        <v>120</v>
      </c>
      <c r="C7818" t="s">
        <v>4885</v>
      </c>
      <c r="D7818" t="s">
        <v>5909</v>
      </c>
      <c r="E7818" t="s">
        <v>5914</v>
      </c>
      <c r="F7818" s="1"/>
      <c r="G7818" s="1" t="str">
        <f t="array" ref="G7818">IF(COUNT(FIND(Keywords!$E$3:$E$5,I7818)),"실족추락","")</f>
        <v/>
      </c>
      <c r="H7818" s="1"/>
      <c r="I7818" t="s">
        <v>12169</v>
      </c>
      <c r="J7818" t="s">
        <v>13865</v>
      </c>
      <c r="K7818" t="s">
        <v>14601</v>
      </c>
      <c r="L7818" t="s">
        <v>14509</v>
      </c>
      <c r="M7818" t="s">
        <v>14538</v>
      </c>
      <c r="N7818" t="s">
        <v>14806</v>
      </c>
      <c r="O7818" t="s">
        <v>14538</v>
      </c>
    </row>
    <row r="7819" spans="1:15">
      <c r="A7819" t="s">
        <v>16</v>
      </c>
      <c r="B7819" t="s">
        <v>120</v>
      </c>
      <c r="C7819" t="s">
        <v>4886</v>
      </c>
      <c r="D7819" t="s">
        <v>5909</v>
      </c>
      <c r="E7819" t="s">
        <v>5914</v>
      </c>
      <c r="F7819" s="1"/>
      <c r="G7819" s="1" t="str">
        <f t="array" ref="G7819">IF(COUNT(FIND(Keywords!$E$3:$E$5,I7819)),"실족추락","")</f>
        <v>실족추락</v>
      </c>
      <c r="H7819" s="1"/>
      <c r="I7819" t="s">
        <v>12170</v>
      </c>
      <c r="J7819" t="s">
        <v>13941</v>
      </c>
      <c r="K7819" t="s">
        <v>13918</v>
      </c>
      <c r="L7819" t="s">
        <v>15004</v>
      </c>
      <c r="M7819" t="s">
        <v>14538</v>
      </c>
      <c r="N7819" t="s">
        <v>15335</v>
      </c>
      <c r="O7819" t="s">
        <v>14538</v>
      </c>
    </row>
    <row r="7820" spans="1:15">
      <c r="A7820" t="s">
        <v>16</v>
      </c>
      <c r="B7820" t="s">
        <v>120</v>
      </c>
      <c r="C7820" t="s">
        <v>3426</v>
      </c>
      <c r="D7820" t="s">
        <v>5909</v>
      </c>
      <c r="E7820" t="s">
        <v>5914</v>
      </c>
      <c r="F7820" s="1"/>
      <c r="G7820" s="1" t="str">
        <f t="array" ref="G7820">IF(COUNT(FIND(Keywords!$E$3:$E$5,I7820)),"실족추락","")</f>
        <v/>
      </c>
      <c r="H7820" s="1"/>
      <c r="I7820" t="s">
        <v>12171</v>
      </c>
      <c r="J7820" t="s">
        <v>13826</v>
      </c>
      <c r="K7820" t="s">
        <v>15249</v>
      </c>
      <c r="L7820" t="s">
        <v>14517</v>
      </c>
      <c r="M7820" t="s">
        <v>14538</v>
      </c>
      <c r="N7820" t="s">
        <v>15503</v>
      </c>
      <c r="O7820" t="s">
        <v>14538</v>
      </c>
    </row>
    <row r="7821" spans="1:15">
      <c r="A7821" t="s">
        <v>16</v>
      </c>
      <c r="B7821" t="s">
        <v>120</v>
      </c>
      <c r="C7821" t="s">
        <v>4036</v>
      </c>
      <c r="D7821" t="s">
        <v>15977</v>
      </c>
      <c r="E7821" t="s">
        <v>5914</v>
      </c>
      <c r="F7821" s="1"/>
      <c r="G7821" s="1" t="str">
        <f t="array" ref="G7821">IF(COUNT(FIND(Keywords!$E$3:$E$5,I7821)),"실족추락","")</f>
        <v/>
      </c>
      <c r="H7821" s="1"/>
      <c r="I7821" t="s">
        <v>12172</v>
      </c>
      <c r="J7821" t="s">
        <v>13730</v>
      </c>
      <c r="K7821" t="s">
        <v>14221</v>
      </c>
      <c r="L7821" t="s">
        <v>14822</v>
      </c>
      <c r="M7821" t="s">
        <v>14538</v>
      </c>
      <c r="N7821" t="s">
        <v>14728</v>
      </c>
      <c r="O7821" t="s">
        <v>14538</v>
      </c>
    </row>
    <row r="7822" spans="1:15">
      <c r="A7822" t="s">
        <v>16</v>
      </c>
      <c r="B7822" t="s">
        <v>120</v>
      </c>
      <c r="C7822" t="s">
        <v>4887</v>
      </c>
      <c r="D7822" t="s">
        <v>15977</v>
      </c>
      <c r="E7822" t="s">
        <v>5914</v>
      </c>
      <c r="F7822" s="1"/>
      <c r="G7822" s="1" t="str">
        <f t="array" ref="G7822">IF(COUNT(FIND(Keywords!$E$3:$E$5,I7822)),"실족추락","")</f>
        <v/>
      </c>
      <c r="H7822" s="1"/>
      <c r="I7822" t="s">
        <v>12173</v>
      </c>
      <c r="J7822" t="s">
        <v>13834</v>
      </c>
      <c r="K7822" t="s">
        <v>15376</v>
      </c>
      <c r="L7822" t="s">
        <v>14552</v>
      </c>
      <c r="M7822" t="s">
        <v>14538</v>
      </c>
      <c r="N7822" t="s">
        <v>14113</v>
      </c>
      <c r="O7822" t="s">
        <v>14538</v>
      </c>
    </row>
    <row r="7823" spans="1:15">
      <c r="A7823" t="s">
        <v>16</v>
      </c>
      <c r="B7823" t="s">
        <v>120</v>
      </c>
      <c r="C7823" t="s">
        <v>4887</v>
      </c>
      <c r="D7823" t="s">
        <v>5909</v>
      </c>
      <c r="E7823" t="s">
        <v>5914</v>
      </c>
      <c r="F7823" s="1"/>
      <c r="G7823" s="1" t="str">
        <f t="array" ref="G7823">IF(COUNT(FIND(Keywords!$E$3:$E$5,I7823)),"실족추락","")</f>
        <v/>
      </c>
      <c r="H7823" s="1"/>
      <c r="I7823" t="s">
        <v>12174</v>
      </c>
      <c r="J7823" t="s">
        <v>13834</v>
      </c>
      <c r="K7823" t="s">
        <v>15376</v>
      </c>
      <c r="L7823" t="s">
        <v>14552</v>
      </c>
      <c r="M7823" t="s">
        <v>14538</v>
      </c>
      <c r="N7823" t="s">
        <v>14113</v>
      </c>
      <c r="O7823" t="s">
        <v>14538</v>
      </c>
    </row>
    <row r="7824" spans="1:15">
      <c r="A7824" t="s">
        <v>16</v>
      </c>
      <c r="B7824" t="s">
        <v>120</v>
      </c>
      <c r="C7824" t="s">
        <v>4888</v>
      </c>
      <c r="D7824" t="s">
        <v>5911</v>
      </c>
      <c r="E7824" t="s">
        <v>5914</v>
      </c>
      <c r="F7824" s="1"/>
      <c r="G7824" s="1" t="str">
        <f t="array" ref="G7824">IF(COUNT(FIND(Keywords!$E$3:$E$5,I7824)),"실족추락","")</f>
        <v/>
      </c>
      <c r="H7824" s="1"/>
      <c r="I7824" t="s">
        <v>12175</v>
      </c>
      <c r="J7824" t="s">
        <v>13834</v>
      </c>
      <c r="K7824" t="s">
        <v>14233</v>
      </c>
      <c r="L7824" t="s">
        <v>15068</v>
      </c>
      <c r="M7824" t="s">
        <v>14538</v>
      </c>
      <c r="N7824" t="s">
        <v>14269</v>
      </c>
      <c r="O7824" t="s">
        <v>14538</v>
      </c>
    </row>
    <row r="7825" spans="1:15">
      <c r="A7825" t="s">
        <v>16</v>
      </c>
      <c r="B7825" t="s">
        <v>120</v>
      </c>
      <c r="C7825" t="s">
        <v>4889</v>
      </c>
      <c r="D7825" t="s">
        <v>5909</v>
      </c>
      <c r="E7825" t="s">
        <v>5914</v>
      </c>
      <c r="F7825" s="1"/>
      <c r="G7825" s="1" t="str">
        <f t="array" ref="G7825">IF(COUNT(FIND(Keywords!$E$3:$E$5,I7825)),"실족추락","")</f>
        <v/>
      </c>
      <c r="H7825" s="1"/>
      <c r="I7825" t="s">
        <v>12176</v>
      </c>
      <c r="J7825" t="s">
        <v>13865</v>
      </c>
      <c r="K7825" t="s">
        <v>14959</v>
      </c>
      <c r="L7825" t="s">
        <v>14642</v>
      </c>
      <c r="M7825" t="s">
        <v>14538</v>
      </c>
      <c r="N7825" t="s">
        <v>15311</v>
      </c>
      <c r="O7825" t="s">
        <v>14538</v>
      </c>
    </row>
    <row r="7826" spans="1:15">
      <c r="A7826" t="s">
        <v>16</v>
      </c>
      <c r="B7826" t="s">
        <v>120</v>
      </c>
      <c r="C7826" t="s">
        <v>4890</v>
      </c>
      <c r="D7826" t="s">
        <v>5909</v>
      </c>
      <c r="E7826" t="s">
        <v>5914</v>
      </c>
      <c r="F7826" s="1"/>
      <c r="G7826" s="1" t="str">
        <f t="array" ref="G7826">IF(COUNT(FIND(Keywords!$E$3:$E$5,I7826)),"실족추락","")</f>
        <v/>
      </c>
      <c r="H7826" s="1"/>
      <c r="I7826" t="s">
        <v>12177</v>
      </c>
      <c r="J7826" t="s">
        <v>13747</v>
      </c>
      <c r="K7826" t="s">
        <v>14584</v>
      </c>
      <c r="L7826" t="s">
        <v>15081</v>
      </c>
      <c r="M7826" t="s">
        <v>14538</v>
      </c>
      <c r="N7826" t="s">
        <v>14753</v>
      </c>
      <c r="O7826" t="s">
        <v>14538</v>
      </c>
    </row>
    <row r="7827" spans="1:15">
      <c r="A7827" t="s">
        <v>16</v>
      </c>
      <c r="B7827" t="s">
        <v>120</v>
      </c>
      <c r="C7827" t="s">
        <v>4891</v>
      </c>
      <c r="D7827" t="s">
        <v>5909</v>
      </c>
      <c r="E7827" t="s">
        <v>5914</v>
      </c>
      <c r="F7827" s="1"/>
      <c r="G7827" s="1" t="str">
        <f t="array" ref="G7827">IF(COUNT(FIND(Keywords!$E$3:$E$5,I7827)),"실족추락","")</f>
        <v/>
      </c>
      <c r="H7827" s="1"/>
      <c r="I7827" t="s">
        <v>12178</v>
      </c>
      <c r="J7827" t="s">
        <v>13866</v>
      </c>
      <c r="K7827" t="s">
        <v>13917</v>
      </c>
      <c r="L7827" t="s">
        <v>14074</v>
      </c>
      <c r="M7827" t="s">
        <v>14072</v>
      </c>
      <c r="N7827" t="s">
        <v>14758</v>
      </c>
      <c r="O7827" t="s">
        <v>14538</v>
      </c>
    </row>
    <row r="7828" spans="1:15">
      <c r="A7828" t="s">
        <v>16</v>
      </c>
      <c r="B7828" t="s">
        <v>120</v>
      </c>
      <c r="C7828" t="s">
        <v>2589</v>
      </c>
      <c r="D7828" t="s">
        <v>5909</v>
      </c>
      <c r="E7828" t="s">
        <v>5914</v>
      </c>
      <c r="F7828" s="1"/>
      <c r="G7828" s="1" t="str">
        <f t="array" ref="G7828">IF(COUNT(FIND(Keywords!$E$3:$E$5,I7828)),"실족추락","")</f>
        <v>실족추락</v>
      </c>
      <c r="H7828" s="1"/>
      <c r="I7828" t="s">
        <v>12179</v>
      </c>
      <c r="J7828" t="s">
        <v>13883</v>
      </c>
      <c r="K7828" t="s">
        <v>14259</v>
      </c>
      <c r="L7828" t="s">
        <v>14936</v>
      </c>
      <c r="M7828" t="s">
        <v>14538</v>
      </c>
      <c r="N7828" t="s">
        <v>14282</v>
      </c>
      <c r="O7828" t="s">
        <v>14538</v>
      </c>
    </row>
    <row r="7829" spans="1:15">
      <c r="A7829" t="s">
        <v>16</v>
      </c>
      <c r="B7829" t="s">
        <v>120</v>
      </c>
      <c r="C7829" t="s">
        <v>4892</v>
      </c>
      <c r="D7829" t="s">
        <v>5911</v>
      </c>
      <c r="E7829" t="s">
        <v>5914</v>
      </c>
      <c r="F7829" s="1"/>
      <c r="G7829" s="1" t="str">
        <f t="array" ref="G7829">IF(COUNT(FIND(Keywords!$E$3:$E$5,I7829)),"실족추락","")</f>
        <v/>
      </c>
      <c r="H7829" s="1"/>
      <c r="I7829" t="s">
        <v>12180</v>
      </c>
      <c r="J7829" t="s">
        <v>13742</v>
      </c>
      <c r="K7829" t="s">
        <v>14202</v>
      </c>
      <c r="L7829" t="s">
        <v>15163</v>
      </c>
      <c r="M7829" t="s">
        <v>14538</v>
      </c>
      <c r="N7829" t="s">
        <v>14716</v>
      </c>
      <c r="O7829" t="s">
        <v>14538</v>
      </c>
    </row>
    <row r="7830" spans="1:15">
      <c r="A7830" t="s">
        <v>16</v>
      </c>
      <c r="B7830" t="s">
        <v>120</v>
      </c>
      <c r="C7830" t="s">
        <v>4893</v>
      </c>
      <c r="D7830" t="s">
        <v>5909</v>
      </c>
      <c r="E7830" t="s">
        <v>5914</v>
      </c>
      <c r="F7830" s="1"/>
      <c r="G7830" s="1" t="str">
        <f t="array" ref="G7830">IF(COUNT(FIND(Keywords!$E$3:$E$5,I7830)),"실족추락","")</f>
        <v/>
      </c>
      <c r="H7830" s="1"/>
      <c r="I7830" t="s">
        <v>12181</v>
      </c>
      <c r="J7830" t="s">
        <v>13803</v>
      </c>
      <c r="K7830" t="s">
        <v>14003</v>
      </c>
      <c r="L7830" t="s">
        <v>14074</v>
      </c>
      <c r="M7830" t="s">
        <v>14538</v>
      </c>
      <c r="N7830" t="s">
        <v>14780</v>
      </c>
      <c r="O7830" t="s">
        <v>14538</v>
      </c>
    </row>
    <row r="7831" spans="1:15">
      <c r="A7831" t="s">
        <v>16</v>
      </c>
      <c r="B7831" t="s">
        <v>120</v>
      </c>
      <c r="C7831" t="s">
        <v>3428</v>
      </c>
      <c r="D7831" t="s">
        <v>15977</v>
      </c>
      <c r="E7831" t="s">
        <v>5914</v>
      </c>
      <c r="F7831" s="1"/>
      <c r="G7831" s="1" t="str">
        <f t="array" ref="G7831">IF(COUNT(FIND(Keywords!$E$3:$E$5,I7831)),"실족추락","")</f>
        <v/>
      </c>
      <c r="H7831" s="1"/>
      <c r="I7831" t="s">
        <v>12182</v>
      </c>
      <c r="J7831" t="s">
        <v>13815</v>
      </c>
      <c r="K7831" t="s">
        <v>14422</v>
      </c>
      <c r="L7831" t="s">
        <v>14074</v>
      </c>
      <c r="M7831" t="s">
        <v>14538</v>
      </c>
      <c r="N7831" t="s">
        <v>14523</v>
      </c>
      <c r="O7831" t="s">
        <v>14538</v>
      </c>
    </row>
    <row r="7832" spans="1:15">
      <c r="A7832" t="s">
        <v>16</v>
      </c>
      <c r="B7832" t="s">
        <v>120</v>
      </c>
      <c r="C7832" t="s">
        <v>4894</v>
      </c>
      <c r="D7832" t="s">
        <v>5909</v>
      </c>
      <c r="E7832" t="s">
        <v>5914</v>
      </c>
      <c r="F7832" s="1"/>
      <c r="G7832" s="1" t="str">
        <f t="array" ref="G7832">IF(COUNT(FIND(Keywords!$E$3:$E$5,I7832)),"실족추락","")</f>
        <v/>
      </c>
      <c r="H7832" s="1"/>
      <c r="I7832" t="s">
        <v>12183</v>
      </c>
      <c r="J7832" t="s">
        <v>13824</v>
      </c>
      <c r="K7832" t="s">
        <v>15382</v>
      </c>
      <c r="L7832" t="s">
        <v>15393</v>
      </c>
      <c r="M7832" t="s">
        <v>14538</v>
      </c>
      <c r="N7832" t="s">
        <v>14286</v>
      </c>
      <c r="O7832" t="s">
        <v>14538</v>
      </c>
    </row>
    <row r="7833" spans="1:15">
      <c r="A7833" t="s">
        <v>16</v>
      </c>
      <c r="B7833" t="s">
        <v>120</v>
      </c>
      <c r="C7833" t="s">
        <v>4895</v>
      </c>
      <c r="D7833" t="s">
        <v>5911</v>
      </c>
      <c r="E7833" t="s">
        <v>5914</v>
      </c>
      <c r="F7833" s="1"/>
      <c r="G7833" s="1" t="str">
        <f t="array" ref="G7833">IF(COUNT(FIND(Keywords!$E$3:$E$5,I7833)),"실족추락","")</f>
        <v/>
      </c>
      <c r="H7833" s="1"/>
      <c r="I7833" t="s">
        <v>12184</v>
      </c>
      <c r="J7833" t="s">
        <v>13743</v>
      </c>
      <c r="K7833" t="s">
        <v>14242</v>
      </c>
      <c r="L7833" t="s">
        <v>15555</v>
      </c>
      <c r="M7833" t="s">
        <v>14538</v>
      </c>
      <c r="N7833" t="s">
        <v>14623</v>
      </c>
      <c r="O7833" t="s">
        <v>14538</v>
      </c>
    </row>
    <row r="7834" spans="1:15">
      <c r="A7834" t="s">
        <v>16</v>
      </c>
      <c r="B7834" t="s">
        <v>120</v>
      </c>
      <c r="C7834" t="s">
        <v>4896</v>
      </c>
      <c r="D7834" t="s">
        <v>16113</v>
      </c>
      <c r="E7834" t="s">
        <v>5914</v>
      </c>
      <c r="F7834" s="1" t="str">
        <f t="array" ref="F7834">IF(COUNT(FIND(Keywords!$C$3:$C$41,I7834)),"일반조난","")</f>
        <v/>
      </c>
      <c r="G7834" s="1" t="str">
        <f t="array" ref="G7834">IF(COUNT(FIND(Keywords!$E$3:$E$5,I7834)),"실족추락","")</f>
        <v/>
      </c>
      <c r="H7834" s="1" t="str">
        <f t="array" ref="H7834">IF(COUNT(FIND(Keywords!$B$3:$B$12,I7834)),"개인질환","")</f>
        <v/>
      </c>
      <c r="I7834" t="s">
        <v>12185</v>
      </c>
      <c r="J7834" t="s">
        <v>13807</v>
      </c>
      <c r="K7834" t="s">
        <v>14259</v>
      </c>
      <c r="L7834" t="s">
        <v>14098</v>
      </c>
      <c r="M7834" t="s">
        <v>14538</v>
      </c>
      <c r="N7834" t="s">
        <v>14111</v>
      </c>
      <c r="O7834" t="s">
        <v>14538</v>
      </c>
    </row>
    <row r="7835" spans="1:15">
      <c r="A7835" t="s">
        <v>16</v>
      </c>
      <c r="B7835" t="s">
        <v>120</v>
      </c>
      <c r="C7835" t="s">
        <v>4897</v>
      </c>
      <c r="D7835" t="s">
        <v>5911</v>
      </c>
      <c r="E7835" t="s">
        <v>5914</v>
      </c>
      <c r="F7835" s="1"/>
      <c r="G7835" s="1" t="str">
        <f t="array" ref="G7835">IF(COUNT(FIND(Keywords!$E$3:$E$5,I7835)),"실족추락","")</f>
        <v/>
      </c>
      <c r="H7835" s="1"/>
      <c r="I7835" t="s">
        <v>12186</v>
      </c>
      <c r="J7835" t="s">
        <v>13969</v>
      </c>
      <c r="K7835" t="s">
        <v>14442</v>
      </c>
      <c r="L7835" t="s">
        <v>15393</v>
      </c>
      <c r="M7835" t="s">
        <v>14538</v>
      </c>
      <c r="N7835" t="s">
        <v>14248</v>
      </c>
      <c r="O7835" t="s">
        <v>14538</v>
      </c>
    </row>
    <row r="7836" spans="1:15">
      <c r="A7836" t="s">
        <v>16</v>
      </c>
      <c r="B7836" t="s">
        <v>120</v>
      </c>
      <c r="C7836" t="s">
        <v>4898</v>
      </c>
      <c r="D7836" t="s">
        <v>5911</v>
      </c>
      <c r="E7836" t="s">
        <v>5914</v>
      </c>
      <c r="F7836" s="1"/>
      <c r="G7836" s="1" t="str">
        <f t="array" ref="G7836">IF(COUNT(FIND(Keywords!$E$3:$E$5,I7836)),"실족추락","")</f>
        <v/>
      </c>
      <c r="H7836" s="1"/>
      <c r="I7836" t="s">
        <v>12187</v>
      </c>
      <c r="J7836" t="s">
        <v>14010</v>
      </c>
      <c r="K7836" t="s">
        <v>14419</v>
      </c>
      <c r="L7836" t="s">
        <v>14988</v>
      </c>
      <c r="M7836" t="s">
        <v>14538</v>
      </c>
      <c r="N7836" t="s">
        <v>14257</v>
      </c>
      <c r="O7836" t="s">
        <v>14538</v>
      </c>
    </row>
    <row r="7837" spans="1:15">
      <c r="A7837" t="s">
        <v>16</v>
      </c>
      <c r="B7837" t="s">
        <v>120</v>
      </c>
      <c r="C7837" t="s">
        <v>4899</v>
      </c>
      <c r="D7837" t="s">
        <v>5911</v>
      </c>
      <c r="E7837" t="s">
        <v>5914</v>
      </c>
      <c r="F7837" s="1"/>
      <c r="G7837" s="1" t="str">
        <f t="array" ref="G7837">IF(COUNT(FIND(Keywords!$E$3:$E$5,I7837)),"실족추락","")</f>
        <v/>
      </c>
      <c r="H7837" s="1"/>
      <c r="I7837" t="s">
        <v>12188</v>
      </c>
      <c r="J7837" t="s">
        <v>14045</v>
      </c>
      <c r="K7837" t="s">
        <v>14812</v>
      </c>
      <c r="L7837" t="s">
        <v>14689</v>
      </c>
      <c r="M7837" t="s">
        <v>14538</v>
      </c>
      <c r="N7837" t="s">
        <v>13802</v>
      </c>
      <c r="O7837" t="s">
        <v>14538</v>
      </c>
    </row>
    <row r="7838" spans="1:15">
      <c r="A7838" t="s">
        <v>16</v>
      </c>
      <c r="B7838" t="s">
        <v>120</v>
      </c>
      <c r="C7838" t="s">
        <v>4900</v>
      </c>
      <c r="D7838" t="s">
        <v>5909</v>
      </c>
      <c r="E7838" t="s">
        <v>5914</v>
      </c>
      <c r="F7838" s="1"/>
      <c r="G7838" s="1" t="str">
        <f t="array" ref="G7838">IF(COUNT(FIND(Keywords!$E$3:$E$5,I7838)),"실족추락","")</f>
        <v/>
      </c>
      <c r="H7838" s="1"/>
      <c r="I7838" t="s">
        <v>12189</v>
      </c>
      <c r="J7838" t="s">
        <v>13929</v>
      </c>
      <c r="K7838" t="s">
        <v>14825</v>
      </c>
      <c r="L7838" t="s">
        <v>14544</v>
      </c>
      <c r="M7838" t="s">
        <v>14538</v>
      </c>
      <c r="N7838" t="s">
        <v>14811</v>
      </c>
      <c r="O7838" t="s">
        <v>14538</v>
      </c>
    </row>
    <row r="7839" spans="1:15">
      <c r="A7839" t="s">
        <v>16</v>
      </c>
      <c r="B7839" t="s">
        <v>120</v>
      </c>
      <c r="C7839" t="s">
        <v>4901</v>
      </c>
      <c r="D7839" t="s">
        <v>5909</v>
      </c>
      <c r="E7839" t="s">
        <v>5914</v>
      </c>
      <c r="F7839" s="1"/>
      <c r="G7839" s="1" t="str">
        <f t="array" ref="G7839">IF(COUNT(FIND(Keywords!$E$3:$E$5,I7839)),"실족추락","")</f>
        <v/>
      </c>
      <c r="H7839" s="1"/>
      <c r="I7839" t="s">
        <v>12190</v>
      </c>
      <c r="J7839" t="s">
        <v>13998</v>
      </c>
      <c r="K7839" t="s">
        <v>14428</v>
      </c>
      <c r="L7839" t="s">
        <v>14935</v>
      </c>
      <c r="M7839" t="s">
        <v>14538</v>
      </c>
      <c r="N7839" t="s">
        <v>14182</v>
      </c>
      <c r="O7839" t="s">
        <v>14538</v>
      </c>
    </row>
    <row r="7840" spans="1:15">
      <c r="A7840" t="s">
        <v>16</v>
      </c>
      <c r="B7840" t="s">
        <v>120</v>
      </c>
      <c r="C7840" t="s">
        <v>4902</v>
      </c>
      <c r="D7840" t="s">
        <v>5909</v>
      </c>
      <c r="E7840" t="s">
        <v>5914</v>
      </c>
      <c r="F7840" s="1"/>
      <c r="G7840" s="1" t="str">
        <f t="array" ref="G7840">IF(COUNT(FIND(Keywords!$E$3:$E$5,I7840)),"실족추락","")</f>
        <v/>
      </c>
      <c r="H7840" s="1"/>
      <c r="I7840" t="s">
        <v>12191</v>
      </c>
      <c r="J7840" t="s">
        <v>14028</v>
      </c>
      <c r="K7840" t="s">
        <v>14003</v>
      </c>
      <c r="L7840" t="s">
        <v>14995</v>
      </c>
      <c r="M7840" t="s">
        <v>14538</v>
      </c>
      <c r="N7840" t="s">
        <v>14385</v>
      </c>
      <c r="O7840" t="s">
        <v>14538</v>
      </c>
    </row>
    <row r="7841" spans="1:15">
      <c r="A7841" t="s">
        <v>16</v>
      </c>
      <c r="B7841" t="s">
        <v>120</v>
      </c>
      <c r="C7841" t="s">
        <v>2147</v>
      </c>
      <c r="D7841" t="s">
        <v>16113</v>
      </c>
      <c r="E7841" t="s">
        <v>5914</v>
      </c>
      <c r="F7841" s="1" t="str">
        <f t="array" ref="F7841">IF(COUNT(FIND(Keywords!$C$3:$C$41,I7841)),"일반조난","")</f>
        <v/>
      </c>
      <c r="G7841" s="1" t="str">
        <f t="array" ref="G7841">IF(COUNT(FIND(Keywords!$E$3:$E$5,I7841)),"실족추락","")</f>
        <v/>
      </c>
      <c r="H7841" s="1" t="str">
        <f t="array" ref="H7841">IF(COUNT(FIND(Keywords!$B$3:$B$12,I7841)),"개인질환","")</f>
        <v/>
      </c>
      <c r="I7841" t="s">
        <v>12192</v>
      </c>
      <c r="J7841" t="s">
        <v>13807</v>
      </c>
      <c r="K7841" t="s">
        <v>14419</v>
      </c>
      <c r="L7841" t="s">
        <v>14324</v>
      </c>
      <c r="M7841" t="s">
        <v>15237</v>
      </c>
      <c r="N7841" t="s">
        <v>14624</v>
      </c>
      <c r="O7841" t="s">
        <v>14538</v>
      </c>
    </row>
    <row r="7842" spans="1:15">
      <c r="A7842" t="s">
        <v>16</v>
      </c>
      <c r="B7842" t="s">
        <v>120</v>
      </c>
      <c r="C7842" t="s">
        <v>4903</v>
      </c>
      <c r="D7842" t="s">
        <v>5911</v>
      </c>
      <c r="E7842" t="s">
        <v>5914</v>
      </c>
      <c r="F7842" s="1"/>
      <c r="G7842" s="1" t="str">
        <f t="array" ref="G7842">IF(COUNT(FIND(Keywords!$E$3:$E$5,I7842)),"실족추락","")</f>
        <v/>
      </c>
      <c r="H7842" s="1"/>
      <c r="I7842" t="s">
        <v>12193</v>
      </c>
      <c r="J7842" t="s">
        <v>13849</v>
      </c>
      <c r="K7842" t="s">
        <v>14257</v>
      </c>
      <c r="L7842" t="s">
        <v>14367</v>
      </c>
      <c r="M7842" t="s">
        <v>14538</v>
      </c>
      <c r="N7842" t="s">
        <v>14737</v>
      </c>
      <c r="O7842" t="s">
        <v>14538</v>
      </c>
    </row>
    <row r="7843" spans="1:15">
      <c r="A7843" t="s">
        <v>16</v>
      </c>
      <c r="B7843" t="s">
        <v>120</v>
      </c>
      <c r="C7843" t="s">
        <v>4904</v>
      </c>
      <c r="D7843" t="s">
        <v>5909</v>
      </c>
      <c r="E7843" t="s">
        <v>5914</v>
      </c>
      <c r="F7843" s="1"/>
      <c r="G7843" s="1" t="str">
        <f t="array" ref="G7843">IF(COUNT(FIND(Keywords!$E$3:$E$5,I7843)),"실족추락","")</f>
        <v/>
      </c>
      <c r="H7843" s="1"/>
      <c r="I7843" t="s">
        <v>12194</v>
      </c>
      <c r="J7843" t="s">
        <v>13833</v>
      </c>
      <c r="K7843" t="s">
        <v>14435</v>
      </c>
      <c r="L7843" t="s">
        <v>14686</v>
      </c>
      <c r="M7843" t="s">
        <v>14538</v>
      </c>
      <c r="N7843" t="s">
        <v>14781</v>
      </c>
      <c r="O7843" t="s">
        <v>14538</v>
      </c>
    </row>
    <row r="7844" spans="1:15">
      <c r="A7844" t="s">
        <v>16</v>
      </c>
      <c r="B7844" t="s">
        <v>120</v>
      </c>
      <c r="C7844" t="s">
        <v>4905</v>
      </c>
      <c r="D7844" t="s">
        <v>16113</v>
      </c>
      <c r="E7844" t="s">
        <v>5914</v>
      </c>
      <c r="F7844" s="1" t="str">
        <f t="array" ref="F7844">IF(COUNT(FIND(Keywords!$C$3:$C$41,I7844)),"일반조난","")</f>
        <v/>
      </c>
      <c r="G7844" s="1" t="str">
        <f t="array" ref="G7844">IF(COUNT(FIND(Keywords!$E$3:$E$5,I7844)),"실족추락","")</f>
        <v/>
      </c>
      <c r="H7844" s="1" t="str">
        <f t="array" ref="H7844">IF(COUNT(FIND(Keywords!$B$3:$B$12,I7844)),"개인질환","")</f>
        <v/>
      </c>
      <c r="I7844" t="s">
        <v>12195</v>
      </c>
      <c r="J7844" t="s">
        <v>13953</v>
      </c>
      <c r="K7844" t="s">
        <v>14407</v>
      </c>
      <c r="L7844" t="s">
        <v>14891</v>
      </c>
      <c r="M7844" t="s">
        <v>14538</v>
      </c>
      <c r="N7844" t="s">
        <v>15129</v>
      </c>
      <c r="O7844" t="s">
        <v>14538</v>
      </c>
    </row>
    <row r="7845" spans="1:15">
      <c r="A7845" t="s">
        <v>16</v>
      </c>
      <c r="B7845" t="s">
        <v>120</v>
      </c>
      <c r="C7845" t="s">
        <v>2683</v>
      </c>
      <c r="D7845" t="s">
        <v>16113</v>
      </c>
      <c r="E7845" t="s">
        <v>5914</v>
      </c>
      <c r="F7845" s="1" t="str">
        <f t="array" ref="F7845">IF(COUNT(FIND(Keywords!$C$3:$C$41,I7845)),"일반조난","")</f>
        <v/>
      </c>
      <c r="G7845" s="1" t="str">
        <f t="array" ref="G7845">IF(COUNT(FIND(Keywords!$E$3:$E$5,I7845)),"실족추락","")</f>
        <v/>
      </c>
      <c r="H7845" s="1" t="str">
        <f t="array" ref="H7845">IF(COUNT(FIND(Keywords!$B$3:$B$12,I7845)),"개인질환","")</f>
        <v/>
      </c>
      <c r="I7845" t="s">
        <v>12196</v>
      </c>
      <c r="J7845" t="s">
        <v>13954</v>
      </c>
      <c r="K7845" t="s">
        <v>15207</v>
      </c>
      <c r="L7845" t="s">
        <v>14944</v>
      </c>
      <c r="M7845" t="s">
        <v>14538</v>
      </c>
      <c r="N7845" t="s">
        <v>15232</v>
      </c>
      <c r="O7845" t="s">
        <v>14538</v>
      </c>
    </row>
    <row r="7846" spans="1:15">
      <c r="A7846" t="s">
        <v>16</v>
      </c>
      <c r="B7846" t="s">
        <v>120</v>
      </c>
      <c r="C7846" t="s">
        <v>2683</v>
      </c>
      <c r="D7846" t="s">
        <v>16113</v>
      </c>
      <c r="E7846" t="s">
        <v>5914</v>
      </c>
      <c r="F7846" s="1" t="str">
        <f t="array" ref="F7846">IF(COUNT(FIND(Keywords!$C$3:$C$41,I7846)),"일반조난","")</f>
        <v/>
      </c>
      <c r="G7846" s="1" t="str">
        <f t="array" ref="G7846">IF(COUNT(FIND(Keywords!$E$3:$E$5,I7846)),"실족추락","")</f>
        <v/>
      </c>
      <c r="H7846" s="1" t="str">
        <f t="array" ref="H7846">IF(COUNT(FIND(Keywords!$B$3:$B$12,I7846)),"개인질환","")</f>
        <v/>
      </c>
      <c r="I7846" t="s">
        <v>12197</v>
      </c>
      <c r="J7846" t="s">
        <v>13954</v>
      </c>
      <c r="K7846" t="s">
        <v>15207</v>
      </c>
      <c r="L7846" t="s">
        <v>14944</v>
      </c>
      <c r="M7846" t="s">
        <v>14538</v>
      </c>
      <c r="N7846" t="s">
        <v>15232</v>
      </c>
      <c r="O7846" t="s">
        <v>14538</v>
      </c>
    </row>
    <row r="7847" spans="1:15">
      <c r="A7847" t="s">
        <v>16</v>
      </c>
      <c r="B7847" t="s">
        <v>120</v>
      </c>
      <c r="C7847" t="s">
        <v>2683</v>
      </c>
      <c r="D7847" t="s">
        <v>5909</v>
      </c>
      <c r="E7847" t="s">
        <v>5914</v>
      </c>
      <c r="F7847" s="1"/>
      <c r="G7847" s="1" t="str">
        <f t="array" ref="G7847">IF(COUNT(FIND(Keywords!$E$3:$E$5,I7847)),"실족추락","")</f>
        <v/>
      </c>
      <c r="H7847" s="1"/>
      <c r="I7847" t="s">
        <v>12198</v>
      </c>
      <c r="J7847" t="s">
        <v>13954</v>
      </c>
      <c r="K7847" t="s">
        <v>15207</v>
      </c>
      <c r="L7847" t="s">
        <v>14944</v>
      </c>
      <c r="M7847" t="s">
        <v>14538</v>
      </c>
      <c r="N7847" t="s">
        <v>15232</v>
      </c>
      <c r="O7847" t="s">
        <v>14538</v>
      </c>
    </row>
    <row r="7848" spans="1:15">
      <c r="A7848" t="s">
        <v>16</v>
      </c>
      <c r="B7848" t="s">
        <v>120</v>
      </c>
      <c r="C7848" t="s">
        <v>4906</v>
      </c>
      <c r="D7848" t="s">
        <v>5909</v>
      </c>
      <c r="E7848" t="s">
        <v>5914</v>
      </c>
      <c r="F7848" s="1"/>
      <c r="G7848" s="1" t="str">
        <f t="array" ref="G7848">IF(COUNT(FIND(Keywords!$E$3:$E$5,I7848)),"실족추락","")</f>
        <v/>
      </c>
      <c r="H7848" s="1"/>
      <c r="I7848" t="s">
        <v>12199</v>
      </c>
      <c r="J7848" t="s">
        <v>13730</v>
      </c>
      <c r="K7848" t="s">
        <v>15428</v>
      </c>
      <c r="L7848" t="s">
        <v>14098</v>
      </c>
      <c r="M7848" t="s">
        <v>14538</v>
      </c>
      <c r="N7848" t="s">
        <v>15118</v>
      </c>
      <c r="O7848" t="s">
        <v>14538</v>
      </c>
    </row>
    <row r="7849" spans="1:15">
      <c r="A7849" t="s">
        <v>16</v>
      </c>
      <c r="B7849" t="s">
        <v>120</v>
      </c>
      <c r="C7849" t="s">
        <v>4906</v>
      </c>
      <c r="D7849" t="s">
        <v>5909</v>
      </c>
      <c r="E7849" t="s">
        <v>5914</v>
      </c>
      <c r="F7849" s="1"/>
      <c r="G7849" s="1" t="str">
        <f t="array" ref="G7849">IF(COUNT(FIND(Keywords!$E$3:$E$5,I7849)),"실족추락","")</f>
        <v/>
      </c>
      <c r="H7849" s="1"/>
      <c r="I7849" t="s">
        <v>12200</v>
      </c>
      <c r="J7849" t="s">
        <v>13730</v>
      </c>
      <c r="K7849" t="s">
        <v>15428</v>
      </c>
      <c r="L7849" t="s">
        <v>14098</v>
      </c>
      <c r="M7849" t="s">
        <v>14538</v>
      </c>
      <c r="N7849" t="s">
        <v>15118</v>
      </c>
      <c r="O7849" t="s">
        <v>14538</v>
      </c>
    </row>
    <row r="7850" spans="1:15">
      <c r="A7850" t="s">
        <v>16</v>
      </c>
      <c r="B7850" t="s">
        <v>120</v>
      </c>
      <c r="C7850" t="s">
        <v>4907</v>
      </c>
      <c r="D7850" t="s">
        <v>5910</v>
      </c>
      <c r="E7850" t="s">
        <v>5914</v>
      </c>
      <c r="F7850" s="1"/>
      <c r="G7850" s="1" t="str">
        <f t="array" ref="G7850">IF(COUNT(FIND(Keywords!$E$3:$E$5,I7850)),"실족추락","")</f>
        <v>실족추락</v>
      </c>
      <c r="H7850" s="1"/>
      <c r="I7850" t="s">
        <v>12201</v>
      </c>
      <c r="J7850" t="s">
        <v>13921</v>
      </c>
      <c r="K7850" t="s">
        <v>14263</v>
      </c>
      <c r="L7850" t="s">
        <v>15167</v>
      </c>
      <c r="M7850" t="s">
        <v>14538</v>
      </c>
      <c r="N7850" t="s">
        <v>13790</v>
      </c>
      <c r="O7850" t="s">
        <v>14538</v>
      </c>
    </row>
    <row r="7851" spans="1:15">
      <c r="A7851" t="s">
        <v>16</v>
      </c>
      <c r="B7851" t="s">
        <v>120</v>
      </c>
      <c r="C7851" t="s">
        <v>2919</v>
      </c>
      <c r="D7851" t="s">
        <v>15977</v>
      </c>
      <c r="E7851" t="s">
        <v>5914</v>
      </c>
      <c r="F7851" s="1"/>
      <c r="G7851" s="1" t="str">
        <f t="array" ref="G7851">IF(COUNT(FIND(Keywords!$E$3:$E$5,I7851)),"실족추락","")</f>
        <v/>
      </c>
      <c r="H7851" s="1"/>
      <c r="I7851" t="s">
        <v>12202</v>
      </c>
      <c r="J7851" t="s">
        <v>13830</v>
      </c>
      <c r="K7851" t="s">
        <v>14584</v>
      </c>
      <c r="L7851" t="s">
        <v>14641</v>
      </c>
      <c r="M7851" t="s">
        <v>14538</v>
      </c>
      <c r="N7851" t="s">
        <v>14786</v>
      </c>
      <c r="O7851" t="s">
        <v>14538</v>
      </c>
    </row>
    <row r="7852" spans="1:15">
      <c r="A7852" t="s">
        <v>16</v>
      </c>
      <c r="B7852" t="s">
        <v>120</v>
      </c>
      <c r="C7852" t="s">
        <v>3101</v>
      </c>
      <c r="D7852" t="s">
        <v>5909</v>
      </c>
      <c r="E7852" t="s">
        <v>5914</v>
      </c>
      <c r="F7852" s="1"/>
      <c r="G7852" s="1" t="str">
        <f t="array" ref="G7852">IF(COUNT(FIND(Keywords!$E$3:$E$5,I7852)),"실족추락","")</f>
        <v>실족추락</v>
      </c>
      <c r="H7852" s="1"/>
      <c r="I7852" t="s">
        <v>12203</v>
      </c>
      <c r="J7852" t="s">
        <v>13754</v>
      </c>
      <c r="K7852" t="s">
        <v>13756</v>
      </c>
      <c r="L7852" t="s">
        <v>15078</v>
      </c>
      <c r="M7852" t="s">
        <v>14538</v>
      </c>
      <c r="N7852" t="s">
        <v>14581</v>
      </c>
      <c r="O7852" t="s">
        <v>14538</v>
      </c>
    </row>
    <row r="7853" spans="1:15">
      <c r="A7853" t="s">
        <v>16</v>
      </c>
      <c r="B7853" t="s">
        <v>120</v>
      </c>
      <c r="C7853" t="s">
        <v>4908</v>
      </c>
      <c r="D7853" t="s">
        <v>5911</v>
      </c>
      <c r="E7853" t="s">
        <v>5914</v>
      </c>
      <c r="F7853" s="1"/>
      <c r="G7853" s="1" t="str">
        <f t="array" ref="G7853">IF(COUNT(FIND(Keywords!$E$3:$E$5,I7853)),"실족추락","")</f>
        <v/>
      </c>
      <c r="H7853" s="1"/>
      <c r="I7853" t="s">
        <v>12204</v>
      </c>
      <c r="J7853" t="s">
        <v>13906</v>
      </c>
      <c r="K7853" t="s">
        <v>13794</v>
      </c>
      <c r="L7853" t="s">
        <v>14892</v>
      </c>
      <c r="M7853" t="s">
        <v>14538</v>
      </c>
      <c r="N7853" t="s">
        <v>13796</v>
      </c>
      <c r="O7853" t="s">
        <v>14538</v>
      </c>
    </row>
    <row r="7854" spans="1:15">
      <c r="A7854" t="s">
        <v>16</v>
      </c>
      <c r="B7854" t="s">
        <v>120</v>
      </c>
      <c r="C7854" t="s">
        <v>4909</v>
      </c>
      <c r="D7854" t="s">
        <v>5911</v>
      </c>
      <c r="E7854" t="s">
        <v>5914</v>
      </c>
      <c r="F7854" s="1"/>
      <c r="G7854" s="1" t="str">
        <f t="array" ref="G7854">IF(COUNT(FIND(Keywords!$E$3:$E$5,I7854)),"실족추락","")</f>
        <v/>
      </c>
      <c r="H7854" s="1"/>
      <c r="I7854" t="s">
        <v>12205</v>
      </c>
      <c r="J7854" t="s">
        <v>13832</v>
      </c>
      <c r="K7854" t="s">
        <v>13784</v>
      </c>
      <c r="L7854" t="s">
        <v>14134</v>
      </c>
      <c r="M7854" t="s">
        <v>14538</v>
      </c>
      <c r="N7854" t="s">
        <v>14922</v>
      </c>
      <c r="O7854" t="s">
        <v>14538</v>
      </c>
    </row>
    <row r="7855" spans="1:15">
      <c r="A7855" t="s">
        <v>16</v>
      </c>
      <c r="B7855" t="s">
        <v>120</v>
      </c>
      <c r="C7855" t="s">
        <v>4910</v>
      </c>
      <c r="D7855" t="s">
        <v>5911</v>
      </c>
      <c r="E7855" t="s">
        <v>5914</v>
      </c>
      <c r="F7855" s="1"/>
      <c r="G7855" s="1" t="str">
        <f t="array" ref="G7855">IF(COUNT(FIND(Keywords!$E$3:$E$5,I7855)),"실족추락","")</f>
        <v/>
      </c>
      <c r="H7855" s="1"/>
      <c r="I7855" t="s">
        <v>12206</v>
      </c>
      <c r="J7855" t="s">
        <v>13846</v>
      </c>
      <c r="K7855" t="s">
        <v>15424</v>
      </c>
      <c r="L7855" t="s">
        <v>15124</v>
      </c>
      <c r="M7855" t="s">
        <v>14538</v>
      </c>
      <c r="N7855" t="s">
        <v>14738</v>
      </c>
      <c r="O7855" t="s">
        <v>14538</v>
      </c>
    </row>
    <row r="7856" spans="1:15">
      <c r="A7856" t="s">
        <v>16</v>
      </c>
      <c r="B7856" t="s">
        <v>120</v>
      </c>
      <c r="C7856" t="s">
        <v>4911</v>
      </c>
      <c r="D7856" t="s">
        <v>15977</v>
      </c>
      <c r="E7856" t="s">
        <v>5914</v>
      </c>
      <c r="F7856" s="1"/>
      <c r="G7856" s="1" t="str">
        <f t="array" ref="G7856">IF(COUNT(FIND(Keywords!$E$3:$E$5,I7856)),"실족추락","")</f>
        <v/>
      </c>
      <c r="H7856" s="1"/>
      <c r="I7856" t="s">
        <v>12207</v>
      </c>
      <c r="J7856" t="s">
        <v>13934</v>
      </c>
      <c r="K7856" t="s">
        <v>14400</v>
      </c>
      <c r="L7856" t="s">
        <v>14891</v>
      </c>
      <c r="M7856" t="s">
        <v>14538</v>
      </c>
      <c r="N7856" t="s">
        <v>13748</v>
      </c>
      <c r="O7856" t="s">
        <v>14538</v>
      </c>
    </row>
    <row r="7857" spans="1:15">
      <c r="A7857" t="s">
        <v>16</v>
      </c>
      <c r="B7857" t="s">
        <v>120</v>
      </c>
      <c r="C7857" t="s">
        <v>4911</v>
      </c>
      <c r="D7857" t="s">
        <v>5909</v>
      </c>
      <c r="E7857" t="s">
        <v>5914</v>
      </c>
      <c r="F7857" s="1"/>
      <c r="G7857" s="1" t="str">
        <f t="array" ref="G7857">IF(COUNT(FIND(Keywords!$E$3:$E$5,I7857)),"실족추락","")</f>
        <v/>
      </c>
      <c r="H7857" s="1"/>
      <c r="I7857" t="s">
        <v>12208</v>
      </c>
      <c r="J7857" t="s">
        <v>13934</v>
      </c>
      <c r="K7857" t="s">
        <v>14400</v>
      </c>
      <c r="L7857" t="s">
        <v>14891</v>
      </c>
      <c r="M7857" t="s">
        <v>14538</v>
      </c>
      <c r="N7857" t="s">
        <v>13748</v>
      </c>
      <c r="O7857" t="s">
        <v>14538</v>
      </c>
    </row>
    <row r="7858" spans="1:15">
      <c r="A7858" t="s">
        <v>16</v>
      </c>
      <c r="B7858" t="s">
        <v>120</v>
      </c>
      <c r="C7858" t="s">
        <v>4912</v>
      </c>
      <c r="D7858" t="s">
        <v>16113</v>
      </c>
      <c r="E7858" t="s">
        <v>5914</v>
      </c>
      <c r="F7858" s="1" t="str">
        <f t="array" ref="F7858">IF(COUNT(FIND(Keywords!$C$3:$C$41,I7858)),"일반조난","")</f>
        <v/>
      </c>
      <c r="G7858" s="1" t="str">
        <f t="array" ref="G7858">IF(COUNT(FIND(Keywords!$E$3:$E$5,I7858)),"실족추락","")</f>
        <v/>
      </c>
      <c r="H7858" s="1" t="str">
        <f t="array" ref="H7858">IF(COUNT(FIND(Keywords!$B$3:$B$12,I7858)),"개인질환","")</f>
        <v/>
      </c>
      <c r="I7858" t="s">
        <v>12209</v>
      </c>
      <c r="J7858" t="s">
        <v>13888</v>
      </c>
      <c r="K7858" t="s">
        <v>15186</v>
      </c>
      <c r="L7858" t="s">
        <v>15316</v>
      </c>
      <c r="M7858" t="s">
        <v>14538</v>
      </c>
      <c r="N7858" t="s">
        <v>14954</v>
      </c>
      <c r="O7858" t="s">
        <v>14538</v>
      </c>
    </row>
    <row r="7859" spans="1:15">
      <c r="A7859" t="s">
        <v>16</v>
      </c>
      <c r="B7859" t="s">
        <v>120</v>
      </c>
      <c r="C7859" t="s">
        <v>4913</v>
      </c>
      <c r="D7859" t="s">
        <v>16113</v>
      </c>
      <c r="E7859" t="s">
        <v>5914</v>
      </c>
      <c r="F7859" s="1" t="str">
        <f t="array" ref="F7859">IF(COUNT(FIND(Keywords!$C$3:$C$41,I7859)),"일반조난","")</f>
        <v/>
      </c>
      <c r="G7859" s="1" t="str">
        <f t="array" ref="G7859">IF(COUNT(FIND(Keywords!$E$3:$E$5,I7859)),"실족추락","")</f>
        <v/>
      </c>
      <c r="H7859" s="1" t="str">
        <f t="array" ref="H7859">IF(COUNT(FIND(Keywords!$B$3:$B$12,I7859)),"개인질환","")</f>
        <v/>
      </c>
      <c r="I7859" t="s">
        <v>12210</v>
      </c>
      <c r="J7859" t="s">
        <v>13831</v>
      </c>
      <c r="K7859" t="s">
        <v>15271</v>
      </c>
      <c r="L7859" t="s">
        <v>14494</v>
      </c>
      <c r="M7859" t="s">
        <v>14538</v>
      </c>
      <c r="N7859" t="s">
        <v>14249</v>
      </c>
      <c r="O7859" t="s">
        <v>14538</v>
      </c>
    </row>
    <row r="7860" spans="1:15">
      <c r="A7860" t="s">
        <v>16</v>
      </c>
      <c r="B7860" t="s">
        <v>120</v>
      </c>
      <c r="C7860" t="s">
        <v>2685</v>
      </c>
      <c r="D7860" t="s">
        <v>5912</v>
      </c>
      <c r="E7860" t="s">
        <v>5914</v>
      </c>
      <c r="F7860" s="1" t="str">
        <f t="array" ref="F7860">IF(COUNT(FIND(Keywords!$C$3:$C$41,I7860)),"일반조난","")</f>
        <v/>
      </c>
      <c r="G7860" s="1" t="str">
        <f t="array" ref="G7860">IF(COUNT(FIND(Keywords!$E$3:$E$5,I7860)),"실족추락","")</f>
        <v/>
      </c>
      <c r="H7860" s="1" t="str">
        <f t="array" ref="H7860">IF(COUNT(FIND(Keywords!$B$3:$B$12,I7860)),"개인질환","")</f>
        <v>개인질환</v>
      </c>
      <c r="I7860" t="s">
        <v>12211</v>
      </c>
      <c r="J7860" t="s">
        <v>13803</v>
      </c>
      <c r="K7860" t="s">
        <v>14246</v>
      </c>
      <c r="L7860" t="s">
        <v>14822</v>
      </c>
      <c r="M7860" t="s">
        <v>14538</v>
      </c>
      <c r="N7860" t="s">
        <v>14269</v>
      </c>
      <c r="O7860" t="s">
        <v>14538</v>
      </c>
    </row>
    <row r="7861" spans="1:15">
      <c r="A7861" t="s">
        <v>16</v>
      </c>
      <c r="B7861" t="s">
        <v>120</v>
      </c>
      <c r="C7861" t="s">
        <v>4914</v>
      </c>
      <c r="D7861" t="s">
        <v>5911</v>
      </c>
      <c r="E7861" t="s">
        <v>5914</v>
      </c>
      <c r="F7861" s="1" t="s">
        <v>5911</v>
      </c>
      <c r="G7861" s="1" t="str">
        <f t="array" ref="G7861">IF(COUNT(FIND(Keywords!$E$3:$E$5,I7861)),"실족추락","")</f>
        <v/>
      </c>
      <c r="H7861" s="1"/>
      <c r="I7861" t="s">
        <v>12212</v>
      </c>
      <c r="J7861" t="s">
        <v>13888</v>
      </c>
      <c r="K7861" t="s">
        <v>14421</v>
      </c>
      <c r="L7861" t="s">
        <v>14324</v>
      </c>
      <c r="M7861" t="s">
        <v>14538</v>
      </c>
      <c r="N7861" t="s">
        <v>14287</v>
      </c>
      <c r="O7861" t="s">
        <v>14538</v>
      </c>
    </row>
    <row r="7862" spans="1:15">
      <c r="A7862" t="s">
        <v>16</v>
      </c>
      <c r="B7862" t="s">
        <v>120</v>
      </c>
      <c r="C7862" t="s">
        <v>4915</v>
      </c>
      <c r="D7862" t="s">
        <v>5911</v>
      </c>
      <c r="E7862" t="s">
        <v>5914</v>
      </c>
      <c r="F7862" s="1"/>
      <c r="G7862" s="1" t="str">
        <f t="array" ref="G7862">IF(COUNT(FIND(Keywords!$E$3:$E$5,I7862)),"실족추락","")</f>
        <v/>
      </c>
      <c r="H7862" s="1"/>
      <c r="I7862" t="s">
        <v>12213</v>
      </c>
      <c r="J7862" t="s">
        <v>14043</v>
      </c>
      <c r="K7862" t="s">
        <v>14825</v>
      </c>
      <c r="L7862" t="s">
        <v>14549</v>
      </c>
      <c r="M7862" t="s">
        <v>14775</v>
      </c>
      <c r="N7862" t="s">
        <v>14954</v>
      </c>
      <c r="O7862" t="s">
        <v>14538</v>
      </c>
    </row>
    <row r="7863" spans="1:15">
      <c r="A7863" t="s">
        <v>16</v>
      </c>
      <c r="B7863" t="s">
        <v>120</v>
      </c>
      <c r="C7863" t="s">
        <v>4043</v>
      </c>
      <c r="D7863" t="s">
        <v>5911</v>
      </c>
      <c r="E7863" t="s">
        <v>5914</v>
      </c>
      <c r="F7863" s="1" t="s">
        <v>5911</v>
      </c>
      <c r="G7863" s="1" t="str">
        <f t="array" ref="G7863">IF(COUNT(FIND(Keywords!$E$3:$E$5,I7863)),"실족추락","")</f>
        <v/>
      </c>
      <c r="H7863" s="1"/>
      <c r="I7863" t="s">
        <v>12214</v>
      </c>
      <c r="J7863" t="s">
        <v>13943</v>
      </c>
      <c r="K7863" t="s">
        <v>14380</v>
      </c>
      <c r="L7863" t="s">
        <v>14648</v>
      </c>
      <c r="M7863" t="s">
        <v>14538</v>
      </c>
      <c r="N7863" t="s">
        <v>14289</v>
      </c>
      <c r="O7863" t="s">
        <v>14538</v>
      </c>
    </row>
    <row r="7864" spans="1:15">
      <c r="A7864" t="s">
        <v>16</v>
      </c>
      <c r="B7864" t="s">
        <v>120</v>
      </c>
      <c r="C7864" t="s">
        <v>4916</v>
      </c>
      <c r="D7864" t="s">
        <v>5909</v>
      </c>
      <c r="E7864" t="s">
        <v>5914</v>
      </c>
      <c r="F7864" s="1"/>
      <c r="G7864" s="1" t="str">
        <f t="array" ref="G7864">IF(COUNT(FIND(Keywords!$E$3:$E$5,I7864)),"실족추락","")</f>
        <v/>
      </c>
      <c r="H7864" s="1"/>
      <c r="I7864" t="s">
        <v>12215</v>
      </c>
      <c r="J7864" t="s">
        <v>13856</v>
      </c>
      <c r="K7864" t="s">
        <v>13802</v>
      </c>
      <c r="L7864" t="s">
        <v>14080</v>
      </c>
      <c r="M7864" t="s">
        <v>14538</v>
      </c>
      <c r="N7864" t="s">
        <v>15266</v>
      </c>
      <c r="O7864" t="s">
        <v>14538</v>
      </c>
    </row>
    <row r="7865" spans="1:15">
      <c r="A7865" t="s">
        <v>16</v>
      </c>
      <c r="B7865" t="s">
        <v>120</v>
      </c>
      <c r="C7865" t="s">
        <v>4917</v>
      </c>
      <c r="D7865" t="s">
        <v>16113</v>
      </c>
      <c r="E7865" t="s">
        <v>5914</v>
      </c>
      <c r="F7865" s="1" t="str">
        <f t="array" ref="F7865">IF(COUNT(FIND(Keywords!$C$3:$C$41,I7865)),"일반조난","")</f>
        <v/>
      </c>
      <c r="G7865" s="1" t="str">
        <f t="array" ref="G7865">IF(COUNT(FIND(Keywords!$E$3:$E$5,I7865)),"실족추락","")</f>
        <v/>
      </c>
      <c r="H7865" s="1" t="str">
        <f t="array" ref="H7865">IF(COUNT(FIND(Keywords!$B$3:$B$12,I7865)),"개인질환","")</f>
        <v/>
      </c>
      <c r="I7865" t="s">
        <v>12216</v>
      </c>
      <c r="J7865" t="s">
        <v>13900</v>
      </c>
      <c r="K7865" t="s">
        <v>14580</v>
      </c>
      <c r="L7865" t="s">
        <v>15096</v>
      </c>
      <c r="M7865" t="s">
        <v>14538</v>
      </c>
      <c r="N7865" t="s">
        <v>15469</v>
      </c>
      <c r="O7865" t="s">
        <v>14538</v>
      </c>
    </row>
    <row r="7866" spans="1:15">
      <c r="A7866" t="s">
        <v>16</v>
      </c>
      <c r="B7866" t="s">
        <v>120</v>
      </c>
      <c r="C7866" t="s">
        <v>4918</v>
      </c>
      <c r="D7866" t="s">
        <v>16113</v>
      </c>
      <c r="E7866" t="s">
        <v>5914</v>
      </c>
      <c r="F7866" s="1" t="str">
        <f t="array" ref="F7866">IF(COUNT(FIND(Keywords!$C$3:$C$41,I7866)),"일반조난","")</f>
        <v/>
      </c>
      <c r="G7866" s="1" t="str">
        <f t="array" ref="G7866">IF(COUNT(FIND(Keywords!$E$3:$E$5,I7866)),"실족추락","")</f>
        <v/>
      </c>
      <c r="H7866" s="1" t="str">
        <f t="array" ref="H7866">IF(COUNT(FIND(Keywords!$B$3:$B$12,I7866)),"개인질환","")</f>
        <v/>
      </c>
      <c r="I7866" t="s">
        <v>12217</v>
      </c>
      <c r="J7866" t="s">
        <v>13836</v>
      </c>
      <c r="K7866" t="s">
        <v>14392</v>
      </c>
      <c r="L7866" t="s">
        <v>10279</v>
      </c>
      <c r="M7866" t="s">
        <v>14538</v>
      </c>
      <c r="N7866" t="s">
        <v>14172</v>
      </c>
      <c r="O7866" t="s">
        <v>14538</v>
      </c>
    </row>
    <row r="7867" spans="1:15">
      <c r="A7867" t="s">
        <v>16</v>
      </c>
      <c r="B7867" t="s">
        <v>120</v>
      </c>
      <c r="C7867" t="s">
        <v>4919</v>
      </c>
      <c r="D7867" t="s">
        <v>5910</v>
      </c>
      <c r="E7867" t="s">
        <v>5914</v>
      </c>
      <c r="F7867" s="1"/>
      <c r="G7867" s="1" t="str">
        <f t="array" ref="G7867">IF(COUNT(FIND(Keywords!$E$3:$E$5,I7867)),"실족추락","")</f>
        <v/>
      </c>
      <c r="H7867" s="1"/>
      <c r="I7867" t="s">
        <v>12218</v>
      </c>
      <c r="J7867" t="s">
        <v>13837</v>
      </c>
      <c r="K7867" t="s">
        <v>14221</v>
      </c>
      <c r="L7867" t="s">
        <v>15153</v>
      </c>
      <c r="M7867" t="s">
        <v>14538</v>
      </c>
      <c r="N7867" t="s">
        <v>14254</v>
      </c>
      <c r="O7867" t="s">
        <v>14538</v>
      </c>
    </row>
    <row r="7868" spans="1:15">
      <c r="A7868" t="s">
        <v>16</v>
      </c>
      <c r="B7868" t="s">
        <v>120</v>
      </c>
      <c r="C7868" t="s">
        <v>4920</v>
      </c>
      <c r="D7868" t="s">
        <v>5909</v>
      </c>
      <c r="E7868" t="s">
        <v>5914</v>
      </c>
      <c r="F7868" s="1"/>
      <c r="G7868" s="1" t="str">
        <f t="array" ref="G7868">IF(COUNT(FIND(Keywords!$E$3:$E$5,I7868)),"실족추락","")</f>
        <v/>
      </c>
      <c r="H7868" s="1"/>
      <c r="I7868" t="s">
        <v>12219</v>
      </c>
      <c r="J7868" t="s">
        <v>13872</v>
      </c>
      <c r="K7868" t="s">
        <v>15470</v>
      </c>
      <c r="L7868" t="s">
        <v>14106</v>
      </c>
      <c r="M7868" t="s">
        <v>14538</v>
      </c>
      <c r="N7868" t="s">
        <v>14430</v>
      </c>
      <c r="O7868" t="s">
        <v>14538</v>
      </c>
    </row>
    <row r="7869" spans="1:15">
      <c r="A7869" t="s">
        <v>16</v>
      </c>
      <c r="B7869" t="s">
        <v>120</v>
      </c>
      <c r="C7869" t="s">
        <v>4921</v>
      </c>
      <c r="D7869" t="s">
        <v>16113</v>
      </c>
      <c r="E7869" t="s">
        <v>5914</v>
      </c>
      <c r="F7869" s="1" t="str">
        <f t="array" ref="F7869">IF(COUNT(FIND(Keywords!$C$3:$C$41,I7869)),"일반조난","")</f>
        <v/>
      </c>
      <c r="G7869" s="1" t="str">
        <f t="array" ref="G7869">IF(COUNT(FIND(Keywords!$E$3:$E$5,I7869)),"실족추락","")</f>
        <v/>
      </c>
      <c r="H7869" s="1" t="str">
        <f t="array" ref="H7869">IF(COUNT(FIND(Keywords!$B$3:$B$12,I7869)),"개인질환","")</f>
        <v/>
      </c>
      <c r="I7869" t="s">
        <v>12220</v>
      </c>
      <c r="J7869" t="s">
        <v>13829</v>
      </c>
      <c r="K7869" t="s">
        <v>15333</v>
      </c>
      <c r="L7869" t="s">
        <v>14543</v>
      </c>
      <c r="M7869" t="s">
        <v>14538</v>
      </c>
      <c r="N7869" t="s">
        <v>14963</v>
      </c>
      <c r="O7869" t="s">
        <v>14538</v>
      </c>
    </row>
    <row r="7870" spans="1:15">
      <c r="A7870" t="s">
        <v>16</v>
      </c>
      <c r="B7870" t="s">
        <v>120</v>
      </c>
      <c r="C7870" t="s">
        <v>4922</v>
      </c>
      <c r="D7870" t="s">
        <v>5911</v>
      </c>
      <c r="E7870" t="s">
        <v>5914</v>
      </c>
      <c r="F7870" s="1" t="s">
        <v>5911</v>
      </c>
      <c r="G7870" s="1" t="str">
        <f t="array" ref="G7870">IF(COUNT(FIND(Keywords!$E$3:$E$5,I7870)),"실족추락","")</f>
        <v/>
      </c>
      <c r="H7870" s="1"/>
      <c r="I7870" t="s">
        <v>12221</v>
      </c>
      <c r="J7870" t="s">
        <v>13974</v>
      </c>
      <c r="K7870" t="s">
        <v>14603</v>
      </c>
      <c r="L7870" t="s">
        <v>14537</v>
      </c>
      <c r="M7870" t="s">
        <v>14538</v>
      </c>
      <c r="N7870" t="s">
        <v>14953</v>
      </c>
      <c r="O7870" t="s">
        <v>14538</v>
      </c>
    </row>
    <row r="7871" spans="1:15">
      <c r="A7871" t="s">
        <v>16</v>
      </c>
      <c r="B7871" t="s">
        <v>120</v>
      </c>
      <c r="C7871" t="s">
        <v>4923</v>
      </c>
      <c r="D7871" t="s">
        <v>5909</v>
      </c>
      <c r="E7871" t="s">
        <v>5914</v>
      </c>
      <c r="F7871" s="1"/>
      <c r="G7871" s="1" t="str">
        <f t="array" ref="G7871">IF(COUNT(FIND(Keywords!$E$3:$E$5,I7871)),"실족추락","")</f>
        <v/>
      </c>
      <c r="H7871" s="1"/>
      <c r="I7871" t="s">
        <v>12222</v>
      </c>
      <c r="J7871" t="s">
        <v>13852</v>
      </c>
      <c r="K7871" t="s">
        <v>14600</v>
      </c>
      <c r="L7871" t="s">
        <v>14944</v>
      </c>
      <c r="M7871" t="s">
        <v>14538</v>
      </c>
      <c r="N7871" t="s">
        <v>14428</v>
      </c>
      <c r="O7871" t="s">
        <v>14538</v>
      </c>
    </row>
    <row r="7872" spans="1:15">
      <c r="A7872" t="s">
        <v>16</v>
      </c>
      <c r="B7872" t="s">
        <v>120</v>
      </c>
      <c r="C7872" t="s">
        <v>4924</v>
      </c>
      <c r="D7872" t="s">
        <v>16113</v>
      </c>
      <c r="E7872" t="s">
        <v>5914</v>
      </c>
      <c r="F7872" s="1" t="str">
        <f t="array" ref="F7872">IF(COUNT(FIND(Keywords!$C$3:$C$41,I7872)),"일반조난","")</f>
        <v/>
      </c>
      <c r="G7872" s="1" t="str">
        <f t="array" ref="G7872">IF(COUNT(FIND(Keywords!$E$3:$E$5,I7872)),"실족추락","")</f>
        <v/>
      </c>
      <c r="H7872" s="1" t="str">
        <f t="array" ref="H7872">IF(COUNT(FIND(Keywords!$B$3:$B$12,I7872)),"개인질환","")</f>
        <v/>
      </c>
      <c r="I7872" t="s">
        <v>12223</v>
      </c>
      <c r="J7872" t="s">
        <v>13912</v>
      </c>
      <c r="K7872" t="s">
        <v>14401</v>
      </c>
      <c r="L7872" t="s">
        <v>14340</v>
      </c>
      <c r="M7872" t="s">
        <v>14538</v>
      </c>
      <c r="N7872" t="s">
        <v>14433</v>
      </c>
      <c r="O7872" t="s">
        <v>14538</v>
      </c>
    </row>
    <row r="7873" spans="1:15">
      <c r="A7873" t="s">
        <v>16</v>
      </c>
      <c r="B7873" t="s">
        <v>120</v>
      </c>
      <c r="C7873" t="s">
        <v>4925</v>
      </c>
      <c r="D7873" t="s">
        <v>5911</v>
      </c>
      <c r="E7873" t="s">
        <v>5914</v>
      </c>
      <c r="F7873" s="1"/>
      <c r="G7873" s="1" t="str">
        <f t="array" ref="G7873">IF(COUNT(FIND(Keywords!$E$3:$E$5,I7873)),"실족추락","")</f>
        <v/>
      </c>
      <c r="H7873" s="1"/>
      <c r="I7873" t="s">
        <v>12224</v>
      </c>
      <c r="J7873" t="s">
        <v>13883</v>
      </c>
      <c r="K7873" t="s">
        <v>15084</v>
      </c>
      <c r="L7873" t="s">
        <v>14107</v>
      </c>
      <c r="M7873" t="s">
        <v>14538</v>
      </c>
      <c r="N7873" t="s">
        <v>14983</v>
      </c>
      <c r="O7873" t="s">
        <v>14538</v>
      </c>
    </row>
    <row r="7874" spans="1:15">
      <c r="A7874" t="s">
        <v>16</v>
      </c>
      <c r="B7874" t="s">
        <v>120</v>
      </c>
      <c r="C7874" t="s">
        <v>4926</v>
      </c>
      <c r="D7874" t="s">
        <v>16113</v>
      </c>
      <c r="E7874" t="s">
        <v>5914</v>
      </c>
      <c r="F7874" s="1" t="str">
        <f t="array" ref="F7874">IF(COUNT(FIND(Keywords!$C$3:$C$41,I7874)),"일반조난","")</f>
        <v/>
      </c>
      <c r="G7874" s="1" t="str">
        <f t="array" ref="G7874">IF(COUNT(FIND(Keywords!$E$3:$E$5,I7874)),"실족추락","")</f>
        <v/>
      </c>
      <c r="H7874" s="1" t="str">
        <f t="array" ref="H7874">IF(COUNT(FIND(Keywords!$B$3:$B$12,I7874)),"개인질환","")</f>
        <v/>
      </c>
      <c r="I7874" t="s">
        <v>12225</v>
      </c>
      <c r="J7874" t="s">
        <v>13732</v>
      </c>
      <c r="K7874" t="s">
        <v>15231</v>
      </c>
      <c r="L7874" t="s">
        <v>15316</v>
      </c>
      <c r="M7874" t="s">
        <v>14538</v>
      </c>
      <c r="N7874" t="s">
        <v>13758</v>
      </c>
      <c r="O7874" t="s">
        <v>14538</v>
      </c>
    </row>
    <row r="7875" spans="1:15">
      <c r="A7875" t="s">
        <v>16</v>
      </c>
      <c r="B7875" t="s">
        <v>120</v>
      </c>
      <c r="C7875" t="s">
        <v>4927</v>
      </c>
      <c r="D7875" t="s">
        <v>16113</v>
      </c>
      <c r="E7875" t="s">
        <v>5914</v>
      </c>
      <c r="F7875" s="1" t="str">
        <f t="array" ref="F7875">IF(COUNT(FIND(Keywords!$C$3:$C$41,I7875)),"일반조난","")</f>
        <v/>
      </c>
      <c r="G7875" s="1" t="str">
        <f t="array" ref="G7875">IF(COUNT(FIND(Keywords!$E$3:$E$5,I7875)),"실족추락","")</f>
        <v/>
      </c>
      <c r="H7875" s="1" t="str">
        <f t="array" ref="H7875">IF(COUNT(FIND(Keywords!$B$3:$B$12,I7875)),"개인질환","")</f>
        <v/>
      </c>
      <c r="I7875" t="s">
        <v>12226</v>
      </c>
      <c r="J7875" t="s">
        <v>14038</v>
      </c>
      <c r="K7875" t="s">
        <v>14416</v>
      </c>
      <c r="L7875" t="s">
        <v>14641</v>
      </c>
      <c r="M7875" t="s">
        <v>14538</v>
      </c>
      <c r="N7875" t="s">
        <v>14261</v>
      </c>
      <c r="O7875" t="s">
        <v>14538</v>
      </c>
    </row>
    <row r="7876" spans="1:15">
      <c r="A7876" t="s">
        <v>16</v>
      </c>
      <c r="B7876" t="s">
        <v>120</v>
      </c>
      <c r="C7876" t="s">
        <v>4927</v>
      </c>
      <c r="D7876" t="s">
        <v>5911</v>
      </c>
      <c r="E7876" t="s">
        <v>5914</v>
      </c>
      <c r="F7876" s="1" t="s">
        <v>5911</v>
      </c>
      <c r="G7876" s="1" t="str">
        <f t="array" ref="G7876">IF(COUNT(FIND(Keywords!$E$3:$E$5,I7876)),"실족추락","")</f>
        <v/>
      </c>
      <c r="H7876" s="1"/>
      <c r="I7876" t="s">
        <v>12227</v>
      </c>
      <c r="J7876" t="s">
        <v>14038</v>
      </c>
      <c r="K7876" t="s">
        <v>14416</v>
      </c>
      <c r="L7876" t="s">
        <v>14641</v>
      </c>
      <c r="M7876" t="s">
        <v>14538</v>
      </c>
      <c r="N7876" t="s">
        <v>14261</v>
      </c>
      <c r="O7876" t="s">
        <v>14538</v>
      </c>
    </row>
    <row r="7877" spans="1:15">
      <c r="A7877" t="s">
        <v>16</v>
      </c>
      <c r="B7877" t="s">
        <v>120</v>
      </c>
      <c r="C7877" t="s">
        <v>2150</v>
      </c>
      <c r="D7877" t="s">
        <v>5909</v>
      </c>
      <c r="E7877" t="s">
        <v>5914</v>
      </c>
      <c r="F7877" s="1"/>
      <c r="G7877" s="1" t="str">
        <f t="array" ref="G7877">IF(COUNT(FIND(Keywords!$E$3:$E$5,I7877)),"실족추락","")</f>
        <v/>
      </c>
      <c r="H7877" s="1"/>
      <c r="I7877" t="s">
        <v>12228</v>
      </c>
      <c r="J7877" t="s">
        <v>14021</v>
      </c>
      <c r="K7877" t="s">
        <v>15102</v>
      </c>
      <c r="L7877" t="s">
        <v>14512</v>
      </c>
      <c r="M7877" t="s">
        <v>14643</v>
      </c>
      <c r="N7877" t="s">
        <v>14203</v>
      </c>
      <c r="O7877" t="s">
        <v>14538</v>
      </c>
    </row>
    <row r="7878" spans="1:15">
      <c r="A7878" t="s">
        <v>16</v>
      </c>
      <c r="B7878" t="s">
        <v>120</v>
      </c>
      <c r="C7878" t="s">
        <v>2150</v>
      </c>
      <c r="D7878" t="s">
        <v>5910</v>
      </c>
      <c r="E7878" t="s">
        <v>5914</v>
      </c>
      <c r="F7878" s="1"/>
      <c r="G7878" s="1" t="str">
        <f t="array" ref="G7878">IF(COUNT(FIND(Keywords!$E$3:$E$5,I7878)),"실족추락","")</f>
        <v/>
      </c>
      <c r="H7878" s="1"/>
      <c r="I7878" t="s">
        <v>12229</v>
      </c>
      <c r="J7878" t="s">
        <v>14021</v>
      </c>
      <c r="K7878" t="s">
        <v>15102</v>
      </c>
      <c r="L7878" t="s">
        <v>14512</v>
      </c>
      <c r="M7878" t="s">
        <v>14643</v>
      </c>
      <c r="N7878" t="s">
        <v>14203</v>
      </c>
      <c r="O7878" t="s">
        <v>14538</v>
      </c>
    </row>
    <row r="7879" spans="1:15">
      <c r="A7879" t="s">
        <v>16</v>
      </c>
      <c r="B7879" t="s">
        <v>120</v>
      </c>
      <c r="C7879" t="s">
        <v>4928</v>
      </c>
      <c r="D7879" t="s">
        <v>5909</v>
      </c>
      <c r="E7879" t="s">
        <v>5914</v>
      </c>
      <c r="F7879" s="1"/>
      <c r="G7879" s="1" t="str">
        <f t="array" ref="G7879">IF(COUNT(FIND(Keywords!$E$3:$E$5,I7879)),"실족추락","")</f>
        <v>실족추락</v>
      </c>
      <c r="H7879" s="1"/>
      <c r="I7879" t="s">
        <v>12230</v>
      </c>
      <c r="J7879" t="s">
        <v>13915</v>
      </c>
      <c r="K7879" t="s">
        <v>15471</v>
      </c>
      <c r="L7879" t="s">
        <v>14101</v>
      </c>
      <c r="M7879" t="s">
        <v>14775</v>
      </c>
      <c r="N7879" t="s">
        <v>14426</v>
      </c>
      <c r="O7879" t="s">
        <v>14538</v>
      </c>
    </row>
    <row r="7880" spans="1:15">
      <c r="A7880" t="s">
        <v>16</v>
      </c>
      <c r="B7880" t="s">
        <v>120</v>
      </c>
      <c r="C7880" t="s">
        <v>4929</v>
      </c>
      <c r="D7880" t="s">
        <v>5909</v>
      </c>
      <c r="E7880" t="s">
        <v>5914</v>
      </c>
      <c r="F7880" s="1"/>
      <c r="G7880" s="1" t="str">
        <f t="array" ref="G7880">IF(COUNT(FIND(Keywords!$E$3:$E$5,I7880)),"실족추락","")</f>
        <v/>
      </c>
      <c r="H7880" s="1"/>
      <c r="I7880" t="s">
        <v>12231</v>
      </c>
      <c r="J7880" t="s">
        <v>13835</v>
      </c>
      <c r="K7880" t="s">
        <v>14955</v>
      </c>
      <c r="L7880" t="s">
        <v>14324</v>
      </c>
      <c r="M7880" t="s">
        <v>14538</v>
      </c>
      <c r="N7880" t="s">
        <v>14829</v>
      </c>
      <c r="O7880" t="s">
        <v>14538</v>
      </c>
    </row>
    <row r="7881" spans="1:15">
      <c r="A7881" t="s">
        <v>16</v>
      </c>
      <c r="B7881" t="s">
        <v>120</v>
      </c>
      <c r="C7881" t="s">
        <v>4930</v>
      </c>
      <c r="D7881" t="s">
        <v>5909</v>
      </c>
      <c r="E7881" t="s">
        <v>5914</v>
      </c>
      <c r="F7881" s="1"/>
      <c r="G7881" s="1" t="str">
        <f t="array" ref="G7881">IF(COUNT(FIND(Keywords!$E$3:$E$5,I7881)),"실족추락","")</f>
        <v/>
      </c>
      <c r="H7881" s="1"/>
      <c r="I7881" t="s">
        <v>12232</v>
      </c>
      <c r="J7881" t="s">
        <v>13807</v>
      </c>
      <c r="K7881" t="s">
        <v>14236</v>
      </c>
      <c r="L7881" t="s">
        <v>14975</v>
      </c>
      <c r="M7881" t="s">
        <v>14538</v>
      </c>
      <c r="N7881" t="s">
        <v>13797</v>
      </c>
      <c r="O7881" t="s">
        <v>14538</v>
      </c>
    </row>
    <row r="7882" spans="1:15">
      <c r="A7882" t="s">
        <v>16</v>
      </c>
      <c r="B7882" t="s">
        <v>120</v>
      </c>
      <c r="C7882" t="s">
        <v>4931</v>
      </c>
      <c r="D7882" t="s">
        <v>5909</v>
      </c>
      <c r="E7882" t="s">
        <v>5914</v>
      </c>
      <c r="F7882" s="1"/>
      <c r="G7882" s="1" t="str">
        <f t="array" ref="G7882">IF(COUNT(FIND(Keywords!$E$3:$E$5,I7882)),"실족추락","")</f>
        <v/>
      </c>
      <c r="H7882" s="1"/>
      <c r="I7882" t="s">
        <v>12233</v>
      </c>
      <c r="J7882" t="s">
        <v>13997</v>
      </c>
      <c r="K7882" t="s">
        <v>14845</v>
      </c>
      <c r="L7882" t="s">
        <v>14073</v>
      </c>
      <c r="M7882" t="s">
        <v>14538</v>
      </c>
      <c r="N7882" t="s">
        <v>15177</v>
      </c>
      <c r="O7882" t="s">
        <v>14538</v>
      </c>
    </row>
    <row r="7883" spans="1:15">
      <c r="A7883" t="s">
        <v>16</v>
      </c>
      <c r="B7883" t="s">
        <v>120</v>
      </c>
      <c r="C7883" t="s">
        <v>4932</v>
      </c>
      <c r="D7883" t="s">
        <v>16113</v>
      </c>
      <c r="E7883" t="s">
        <v>5914</v>
      </c>
      <c r="F7883" s="1" t="str">
        <f t="array" ref="F7883">IF(COUNT(FIND(Keywords!$C$3:$C$41,I7883)),"일반조난","")</f>
        <v/>
      </c>
      <c r="G7883" s="1" t="str">
        <f t="array" ref="G7883">IF(COUNT(FIND(Keywords!$E$3:$E$5,I7883)),"실족추락","")</f>
        <v/>
      </c>
      <c r="H7883" s="1" t="str">
        <f t="array" ref="H7883">IF(COUNT(FIND(Keywords!$B$3:$B$12,I7883)),"개인질환","")</f>
        <v/>
      </c>
      <c r="I7883" t="s">
        <v>12234</v>
      </c>
      <c r="J7883" t="s">
        <v>13731</v>
      </c>
      <c r="K7883" t="s">
        <v>15198</v>
      </c>
      <c r="L7883" t="s">
        <v>14099</v>
      </c>
      <c r="M7883" t="s">
        <v>14538</v>
      </c>
      <c r="N7883" t="s">
        <v>14750</v>
      </c>
      <c r="O7883" t="s">
        <v>14538</v>
      </c>
    </row>
    <row r="7884" spans="1:15">
      <c r="A7884" t="s">
        <v>16</v>
      </c>
      <c r="B7884" t="s">
        <v>120</v>
      </c>
      <c r="C7884" t="s">
        <v>4933</v>
      </c>
      <c r="D7884" t="s">
        <v>5911</v>
      </c>
      <c r="E7884" t="s">
        <v>5914</v>
      </c>
      <c r="F7884" s="1"/>
      <c r="G7884" s="1" t="str">
        <f t="array" ref="G7884">IF(COUNT(FIND(Keywords!$E$3:$E$5,I7884)),"실족추락","")</f>
        <v/>
      </c>
      <c r="H7884" s="1"/>
      <c r="I7884" t="s">
        <v>12235</v>
      </c>
      <c r="J7884" t="s">
        <v>13940</v>
      </c>
      <c r="K7884" t="s">
        <v>14424</v>
      </c>
      <c r="L7884" t="s">
        <v>15124</v>
      </c>
      <c r="M7884" t="s">
        <v>14538</v>
      </c>
      <c r="N7884" t="s">
        <v>14964</v>
      </c>
      <c r="O7884" t="s">
        <v>14538</v>
      </c>
    </row>
    <row r="7885" spans="1:15">
      <c r="A7885" t="s">
        <v>16</v>
      </c>
      <c r="B7885" t="s">
        <v>120</v>
      </c>
      <c r="C7885" t="s">
        <v>1858</v>
      </c>
      <c r="D7885" t="s">
        <v>5909</v>
      </c>
      <c r="E7885" t="s">
        <v>5914</v>
      </c>
      <c r="F7885" s="1"/>
      <c r="G7885" s="1" t="str">
        <f t="array" ref="G7885">IF(COUNT(FIND(Keywords!$E$3:$E$5,I7885)),"실족추락","")</f>
        <v/>
      </c>
      <c r="H7885" s="1"/>
      <c r="I7885" t="s">
        <v>12236</v>
      </c>
      <c r="J7885" t="s">
        <v>13930</v>
      </c>
      <c r="K7885" t="s">
        <v>14955</v>
      </c>
      <c r="L7885" t="s">
        <v>14098</v>
      </c>
      <c r="M7885" t="s">
        <v>14538</v>
      </c>
      <c r="N7885" t="s">
        <v>14788</v>
      </c>
      <c r="O7885" t="s">
        <v>14538</v>
      </c>
    </row>
    <row r="7886" spans="1:15">
      <c r="A7886" t="s">
        <v>16</v>
      </c>
      <c r="B7886" t="s">
        <v>120</v>
      </c>
      <c r="C7886" t="s">
        <v>4934</v>
      </c>
      <c r="D7886" t="s">
        <v>16113</v>
      </c>
      <c r="E7886" t="s">
        <v>5914</v>
      </c>
      <c r="F7886" s="1" t="str">
        <f t="array" ref="F7886">IF(COUNT(FIND(Keywords!$C$3:$C$41,I7886)),"일반조난","")</f>
        <v/>
      </c>
      <c r="G7886" s="1" t="str">
        <f t="array" ref="G7886">IF(COUNT(FIND(Keywords!$E$3:$E$5,I7886)),"실족추락","")</f>
        <v/>
      </c>
      <c r="H7886" s="1" t="str">
        <f t="array" ref="H7886">IF(COUNT(FIND(Keywords!$B$3:$B$12,I7886)),"개인질환","")</f>
        <v/>
      </c>
      <c r="I7886" t="s">
        <v>12237</v>
      </c>
      <c r="J7886" t="s">
        <v>14038</v>
      </c>
      <c r="K7886" t="s">
        <v>15402</v>
      </c>
      <c r="L7886" t="s">
        <v>14533</v>
      </c>
      <c r="M7886" t="s">
        <v>14538</v>
      </c>
      <c r="N7886" t="s">
        <v>15015</v>
      </c>
      <c r="O7886" t="s">
        <v>14538</v>
      </c>
    </row>
    <row r="7887" spans="1:15">
      <c r="A7887" t="s">
        <v>16</v>
      </c>
      <c r="B7887" t="s">
        <v>120</v>
      </c>
      <c r="C7887" t="s">
        <v>2438</v>
      </c>
      <c r="D7887" t="s">
        <v>5911</v>
      </c>
      <c r="E7887" t="s">
        <v>5914</v>
      </c>
      <c r="F7887" s="1"/>
      <c r="G7887" s="1" t="str">
        <f t="array" ref="G7887">IF(COUNT(FIND(Keywords!$E$3:$E$5,I7887)),"실족추락","")</f>
        <v/>
      </c>
      <c r="H7887" s="1"/>
      <c r="I7887" t="s">
        <v>12238</v>
      </c>
      <c r="J7887" t="s">
        <v>13845</v>
      </c>
      <c r="K7887" t="s">
        <v>14189</v>
      </c>
      <c r="L7887" t="s">
        <v>15139</v>
      </c>
      <c r="M7887" t="s">
        <v>14538</v>
      </c>
      <c r="N7887" t="s">
        <v>14415</v>
      </c>
      <c r="O7887" t="s">
        <v>14538</v>
      </c>
    </row>
    <row r="7888" spans="1:15">
      <c r="A7888" t="s">
        <v>16</v>
      </c>
      <c r="B7888" t="s">
        <v>120</v>
      </c>
      <c r="C7888" t="s">
        <v>2438</v>
      </c>
      <c r="D7888" t="s">
        <v>5909</v>
      </c>
      <c r="E7888" t="s">
        <v>5914</v>
      </c>
      <c r="F7888" s="1"/>
      <c r="G7888" s="1" t="str">
        <f t="array" ref="G7888">IF(COUNT(FIND(Keywords!$E$3:$E$5,I7888)),"실족추락","")</f>
        <v/>
      </c>
      <c r="H7888" s="1"/>
      <c r="I7888" t="s">
        <v>12239</v>
      </c>
      <c r="J7888" t="s">
        <v>13845</v>
      </c>
      <c r="K7888" t="s">
        <v>14189</v>
      </c>
      <c r="L7888" t="s">
        <v>15139</v>
      </c>
      <c r="M7888" t="s">
        <v>14538</v>
      </c>
      <c r="N7888" t="s">
        <v>14415</v>
      </c>
      <c r="O7888" t="s">
        <v>14538</v>
      </c>
    </row>
    <row r="7889" spans="1:15">
      <c r="A7889" t="s">
        <v>16</v>
      </c>
      <c r="B7889" t="s">
        <v>120</v>
      </c>
      <c r="C7889" t="s">
        <v>4935</v>
      </c>
      <c r="D7889" t="s">
        <v>16113</v>
      </c>
      <c r="E7889" t="s">
        <v>5914</v>
      </c>
      <c r="F7889" s="1" t="str">
        <f t="array" ref="F7889">IF(COUNT(FIND(Keywords!$C$3:$C$41,I7889)),"일반조난","")</f>
        <v/>
      </c>
      <c r="G7889" s="1" t="str">
        <f t="array" ref="G7889">IF(COUNT(FIND(Keywords!$E$3:$E$5,I7889)),"실족추락","")</f>
        <v/>
      </c>
      <c r="H7889" s="1" t="str">
        <f t="array" ref="H7889">IF(COUNT(FIND(Keywords!$B$3:$B$12,I7889)),"개인질환","")</f>
        <v/>
      </c>
      <c r="I7889" t="s">
        <v>12240</v>
      </c>
      <c r="J7889" t="s">
        <v>13997</v>
      </c>
      <c r="K7889" t="s">
        <v>15303</v>
      </c>
      <c r="L7889" t="s">
        <v>14689</v>
      </c>
      <c r="M7889" t="s">
        <v>14538</v>
      </c>
      <c r="N7889" t="s">
        <v>13797</v>
      </c>
      <c r="O7889" t="s">
        <v>14538</v>
      </c>
    </row>
    <row r="7890" spans="1:15">
      <c r="A7890" t="s">
        <v>16</v>
      </c>
      <c r="B7890" t="s">
        <v>120</v>
      </c>
      <c r="C7890" t="s">
        <v>4936</v>
      </c>
      <c r="D7890" t="s">
        <v>5911</v>
      </c>
      <c r="E7890" t="s">
        <v>5914</v>
      </c>
      <c r="F7890" s="1"/>
      <c r="G7890" s="1" t="str">
        <f t="array" ref="G7890">IF(COUNT(FIND(Keywords!$E$3:$E$5,I7890)),"실족추락","")</f>
        <v/>
      </c>
      <c r="H7890" s="1"/>
      <c r="I7890" t="s">
        <v>12241</v>
      </c>
      <c r="J7890" t="s">
        <v>13902</v>
      </c>
      <c r="K7890" t="s">
        <v>14219</v>
      </c>
      <c r="L7890" t="s">
        <v>15068</v>
      </c>
      <c r="M7890" t="s">
        <v>14538</v>
      </c>
      <c r="N7890" t="s">
        <v>15049</v>
      </c>
      <c r="O7890" t="s">
        <v>14538</v>
      </c>
    </row>
    <row r="7891" spans="1:15">
      <c r="A7891" t="s">
        <v>16</v>
      </c>
      <c r="B7891" t="s">
        <v>120</v>
      </c>
      <c r="C7891" t="s">
        <v>1131</v>
      </c>
      <c r="D7891" t="s">
        <v>15977</v>
      </c>
      <c r="E7891" t="s">
        <v>5914</v>
      </c>
      <c r="F7891" s="1"/>
      <c r="G7891" s="1" t="str">
        <f t="array" ref="G7891">IF(COUNT(FIND(Keywords!$E$3:$E$5,I7891)),"실족추락","")</f>
        <v/>
      </c>
      <c r="H7891" s="1"/>
      <c r="I7891" t="s">
        <v>12242</v>
      </c>
      <c r="J7891" t="s">
        <v>13833</v>
      </c>
      <c r="K7891" t="s">
        <v>13769</v>
      </c>
      <c r="L7891" t="s">
        <v>14365</v>
      </c>
      <c r="M7891" t="s">
        <v>14538</v>
      </c>
      <c r="N7891" t="s">
        <v>14262</v>
      </c>
      <c r="O7891" t="s">
        <v>14538</v>
      </c>
    </row>
    <row r="7892" spans="1:15">
      <c r="A7892" t="s">
        <v>16</v>
      </c>
      <c r="B7892" t="s">
        <v>120</v>
      </c>
      <c r="C7892" t="s">
        <v>4937</v>
      </c>
      <c r="D7892" t="s">
        <v>15977</v>
      </c>
      <c r="E7892" t="s">
        <v>5914</v>
      </c>
      <c r="F7892" s="1"/>
      <c r="G7892" s="1" t="str">
        <f t="array" ref="G7892">IF(COUNT(FIND(Keywords!$E$3:$E$5,I7892)),"실족추락","")</f>
        <v/>
      </c>
      <c r="H7892" s="1"/>
      <c r="I7892" t="s">
        <v>12243</v>
      </c>
      <c r="J7892" t="s">
        <v>13933</v>
      </c>
      <c r="K7892" t="s">
        <v>15352</v>
      </c>
      <c r="L7892" t="s">
        <v>14932</v>
      </c>
      <c r="M7892" t="s">
        <v>14538</v>
      </c>
      <c r="N7892" t="s">
        <v>14843</v>
      </c>
      <c r="O7892" t="s">
        <v>14538</v>
      </c>
    </row>
    <row r="7893" spans="1:15">
      <c r="A7893" t="s">
        <v>16</v>
      </c>
      <c r="B7893" t="s">
        <v>120</v>
      </c>
      <c r="C7893" t="s">
        <v>4937</v>
      </c>
      <c r="D7893" t="s">
        <v>15977</v>
      </c>
      <c r="E7893" t="s">
        <v>5914</v>
      </c>
      <c r="F7893" s="1"/>
      <c r="G7893" s="1" t="str">
        <f t="array" ref="G7893">IF(COUNT(FIND(Keywords!$E$3:$E$5,I7893)),"실족추락","")</f>
        <v/>
      </c>
      <c r="H7893" s="1"/>
      <c r="I7893" t="s">
        <v>12244</v>
      </c>
      <c r="J7893" t="s">
        <v>13933</v>
      </c>
      <c r="K7893" t="s">
        <v>15352</v>
      </c>
      <c r="L7893" t="s">
        <v>14932</v>
      </c>
      <c r="M7893" t="s">
        <v>14538</v>
      </c>
      <c r="N7893" t="s">
        <v>14843</v>
      </c>
      <c r="O7893" t="s">
        <v>14538</v>
      </c>
    </row>
    <row r="7894" spans="1:15">
      <c r="A7894" t="s">
        <v>16</v>
      </c>
      <c r="B7894" t="s">
        <v>120</v>
      </c>
      <c r="C7894" t="s">
        <v>4938</v>
      </c>
      <c r="D7894" t="s">
        <v>5909</v>
      </c>
      <c r="E7894" t="s">
        <v>5914</v>
      </c>
      <c r="F7894" s="1"/>
      <c r="G7894" s="1" t="str">
        <f t="array" ref="G7894">IF(COUNT(FIND(Keywords!$E$3:$E$5,I7894)),"실족추락","")</f>
        <v/>
      </c>
      <c r="H7894" s="1"/>
      <c r="I7894" t="s">
        <v>12245</v>
      </c>
      <c r="J7894" t="s">
        <v>13830</v>
      </c>
      <c r="K7894" t="s">
        <v>15312</v>
      </c>
      <c r="L7894" t="s">
        <v>14340</v>
      </c>
      <c r="M7894" t="s">
        <v>14538</v>
      </c>
      <c r="N7894" t="s">
        <v>14736</v>
      </c>
      <c r="O7894" t="s">
        <v>14538</v>
      </c>
    </row>
    <row r="7895" spans="1:15">
      <c r="A7895" t="s">
        <v>16</v>
      </c>
      <c r="B7895" t="s">
        <v>120</v>
      </c>
      <c r="C7895" t="s">
        <v>4939</v>
      </c>
      <c r="D7895" t="s">
        <v>5910</v>
      </c>
      <c r="E7895" t="s">
        <v>5914</v>
      </c>
      <c r="F7895" s="1"/>
      <c r="G7895" s="1" t="str">
        <f t="array" ref="G7895">IF(COUNT(FIND(Keywords!$E$3:$E$5,I7895)),"실족추락","")</f>
        <v>실족추락</v>
      </c>
      <c r="H7895" s="1"/>
      <c r="I7895" t="s">
        <v>12246</v>
      </c>
      <c r="J7895" t="s">
        <v>13924</v>
      </c>
      <c r="K7895" t="s">
        <v>13752</v>
      </c>
      <c r="L7895" t="s">
        <v>14822</v>
      </c>
      <c r="M7895" t="s">
        <v>14538</v>
      </c>
      <c r="N7895" t="s">
        <v>14264</v>
      </c>
      <c r="O7895" t="s">
        <v>14538</v>
      </c>
    </row>
    <row r="7896" spans="1:15">
      <c r="A7896" t="s">
        <v>16</v>
      </c>
      <c r="B7896" t="s">
        <v>120</v>
      </c>
      <c r="C7896" t="s">
        <v>4940</v>
      </c>
      <c r="D7896" t="s">
        <v>5909</v>
      </c>
      <c r="E7896" t="s">
        <v>5914</v>
      </c>
      <c r="F7896" s="1"/>
      <c r="G7896" s="1" t="str">
        <f t="array" ref="G7896">IF(COUNT(FIND(Keywords!$E$3:$E$5,I7896)),"실족추락","")</f>
        <v/>
      </c>
      <c r="H7896" s="1"/>
      <c r="I7896" t="s">
        <v>12247</v>
      </c>
      <c r="J7896" t="s">
        <v>13732</v>
      </c>
      <c r="K7896" t="s">
        <v>15428</v>
      </c>
      <c r="L7896" t="s">
        <v>15393</v>
      </c>
      <c r="M7896" t="s">
        <v>14538</v>
      </c>
      <c r="N7896" t="s">
        <v>14390</v>
      </c>
      <c r="O7896" t="s">
        <v>14538</v>
      </c>
    </row>
    <row r="7897" spans="1:15">
      <c r="A7897" t="s">
        <v>16</v>
      </c>
      <c r="B7897" t="s">
        <v>120</v>
      </c>
      <c r="C7897" t="s">
        <v>4941</v>
      </c>
      <c r="D7897" t="s">
        <v>15977</v>
      </c>
      <c r="E7897" t="s">
        <v>5914</v>
      </c>
      <c r="F7897" s="1"/>
      <c r="G7897" s="1" t="str">
        <f t="array" ref="G7897">IF(COUNT(FIND(Keywords!$E$3:$E$5,I7897)),"실족추락","")</f>
        <v/>
      </c>
      <c r="H7897" s="1"/>
      <c r="I7897" t="s">
        <v>12248</v>
      </c>
      <c r="J7897" t="s">
        <v>13972</v>
      </c>
      <c r="K7897" t="s">
        <v>15059</v>
      </c>
      <c r="L7897" t="s">
        <v>10279</v>
      </c>
      <c r="M7897" t="s">
        <v>14538</v>
      </c>
      <c r="N7897" t="s">
        <v>14417</v>
      </c>
      <c r="O7897" t="s">
        <v>14538</v>
      </c>
    </row>
    <row r="7898" spans="1:15">
      <c r="A7898" t="s">
        <v>16</v>
      </c>
      <c r="B7898" t="s">
        <v>120</v>
      </c>
      <c r="C7898" t="s">
        <v>4942</v>
      </c>
      <c r="D7898" t="s">
        <v>16113</v>
      </c>
      <c r="E7898" t="s">
        <v>5914</v>
      </c>
      <c r="F7898" s="1" t="str">
        <f t="array" ref="F7898">IF(COUNT(FIND(Keywords!$C$3:$C$41,I7898)),"일반조난","")</f>
        <v/>
      </c>
      <c r="G7898" s="1" t="str">
        <f t="array" ref="G7898">IF(COUNT(FIND(Keywords!$E$3:$E$5,I7898)),"실족추락","")</f>
        <v/>
      </c>
      <c r="H7898" s="1" t="str">
        <f t="array" ref="H7898">IF(COUNT(FIND(Keywords!$B$3:$B$12,I7898)),"개인질환","")</f>
        <v/>
      </c>
      <c r="I7898" t="s">
        <v>12249</v>
      </c>
      <c r="J7898" t="s">
        <v>13830</v>
      </c>
      <c r="K7898" t="s">
        <v>15472</v>
      </c>
      <c r="L7898" t="s">
        <v>14493</v>
      </c>
      <c r="M7898" t="s">
        <v>14538</v>
      </c>
      <c r="N7898" t="s">
        <v>14198</v>
      </c>
      <c r="O7898" t="s">
        <v>14538</v>
      </c>
    </row>
    <row r="7899" spans="1:15">
      <c r="A7899" t="s">
        <v>16</v>
      </c>
      <c r="B7899" t="s">
        <v>120</v>
      </c>
      <c r="C7899" t="s">
        <v>4943</v>
      </c>
      <c r="D7899" t="s">
        <v>16113</v>
      </c>
      <c r="E7899" t="s">
        <v>5914</v>
      </c>
      <c r="F7899" s="1" t="str">
        <f t="array" ref="F7899">IF(COUNT(FIND(Keywords!$C$3:$C$41,I7899)),"일반조난","")</f>
        <v/>
      </c>
      <c r="G7899" s="1" t="str">
        <f t="array" ref="G7899">IF(COUNT(FIND(Keywords!$E$3:$E$5,I7899)),"실족추락","")</f>
        <v/>
      </c>
      <c r="H7899" s="1" t="str">
        <f t="array" ref="H7899">IF(COUNT(FIND(Keywords!$B$3:$B$12,I7899)),"개인질환","")</f>
        <v/>
      </c>
      <c r="I7899" t="s">
        <v>12250</v>
      </c>
      <c r="J7899" t="s">
        <v>13997</v>
      </c>
      <c r="K7899" t="s">
        <v>15396</v>
      </c>
      <c r="L7899" t="s">
        <v>14107</v>
      </c>
      <c r="M7899" t="s">
        <v>14538</v>
      </c>
      <c r="N7899" t="s">
        <v>14769</v>
      </c>
      <c r="O7899" t="s">
        <v>14538</v>
      </c>
    </row>
    <row r="7900" spans="1:15">
      <c r="A7900" t="s">
        <v>16</v>
      </c>
      <c r="B7900" t="s">
        <v>120</v>
      </c>
      <c r="C7900" t="s">
        <v>4944</v>
      </c>
      <c r="D7900" t="s">
        <v>5909</v>
      </c>
      <c r="E7900" t="s">
        <v>5914</v>
      </c>
      <c r="F7900" s="1"/>
      <c r="G7900" s="1" t="str">
        <f t="array" ref="G7900">IF(COUNT(FIND(Keywords!$E$3:$E$5,I7900)),"실족추락","")</f>
        <v/>
      </c>
      <c r="H7900" s="1"/>
      <c r="I7900" t="s">
        <v>12251</v>
      </c>
      <c r="J7900" t="s">
        <v>13781</v>
      </c>
      <c r="K7900" t="s">
        <v>14845</v>
      </c>
      <c r="L7900" t="s">
        <v>15391</v>
      </c>
      <c r="M7900" t="s">
        <v>14538</v>
      </c>
      <c r="N7900" t="s">
        <v>15195</v>
      </c>
      <c r="O7900" t="s">
        <v>14538</v>
      </c>
    </row>
    <row r="7901" spans="1:15">
      <c r="A7901" t="s">
        <v>16</v>
      </c>
      <c r="B7901" t="s">
        <v>120</v>
      </c>
      <c r="C7901" t="s">
        <v>4945</v>
      </c>
      <c r="D7901" t="s">
        <v>16113</v>
      </c>
      <c r="E7901" t="s">
        <v>5914</v>
      </c>
      <c r="F7901" s="1" t="str">
        <f t="array" ref="F7901">IF(COUNT(FIND(Keywords!$C$3:$C$41,I7901)),"일반조난","")</f>
        <v/>
      </c>
      <c r="G7901" s="1" t="str">
        <f t="array" ref="G7901">IF(COUNT(FIND(Keywords!$E$3:$E$5,I7901)),"실족추락","")</f>
        <v/>
      </c>
      <c r="H7901" s="1" t="str">
        <f t="array" ref="H7901">IF(COUNT(FIND(Keywords!$B$3:$B$12,I7901)),"개인질환","")</f>
        <v/>
      </c>
      <c r="I7901" t="s">
        <v>12252</v>
      </c>
      <c r="J7901" t="s">
        <v>13944</v>
      </c>
      <c r="K7901" t="s">
        <v>15011</v>
      </c>
      <c r="L7901" t="s">
        <v>15096</v>
      </c>
      <c r="M7901" t="s">
        <v>14363</v>
      </c>
      <c r="N7901" t="s">
        <v>14622</v>
      </c>
      <c r="O7901" t="s">
        <v>14538</v>
      </c>
    </row>
    <row r="7902" spans="1:15">
      <c r="A7902" t="s">
        <v>16</v>
      </c>
      <c r="B7902" t="s">
        <v>120</v>
      </c>
      <c r="C7902" t="s">
        <v>4946</v>
      </c>
      <c r="D7902" t="s">
        <v>5909</v>
      </c>
      <c r="E7902" t="s">
        <v>5914</v>
      </c>
      <c r="F7902" s="1"/>
      <c r="G7902" s="1" t="str">
        <f t="array" ref="G7902">IF(COUNT(FIND(Keywords!$E$3:$E$5,I7902)),"실족추락","")</f>
        <v/>
      </c>
      <c r="H7902" s="1"/>
      <c r="I7902" t="s">
        <v>12253</v>
      </c>
      <c r="J7902" t="s">
        <v>13923</v>
      </c>
      <c r="K7902" t="s">
        <v>15333</v>
      </c>
      <c r="L7902" t="s">
        <v>14107</v>
      </c>
      <c r="M7902" t="s">
        <v>14538</v>
      </c>
      <c r="N7902" t="s">
        <v>14752</v>
      </c>
      <c r="O7902" t="s">
        <v>14538</v>
      </c>
    </row>
    <row r="7903" spans="1:15">
      <c r="A7903" t="s">
        <v>16</v>
      </c>
      <c r="B7903" t="s">
        <v>120</v>
      </c>
      <c r="C7903" t="s">
        <v>4947</v>
      </c>
      <c r="D7903" t="s">
        <v>5911</v>
      </c>
      <c r="E7903" t="s">
        <v>5914</v>
      </c>
      <c r="F7903" s="1" t="s">
        <v>5911</v>
      </c>
      <c r="G7903" s="1" t="str">
        <f t="array" ref="G7903">IF(COUNT(FIND(Keywords!$E$3:$E$5,I7903)),"실족추락","")</f>
        <v/>
      </c>
      <c r="H7903" s="1"/>
      <c r="I7903" t="s">
        <v>12254</v>
      </c>
      <c r="J7903" t="s">
        <v>14015</v>
      </c>
      <c r="K7903" t="s">
        <v>14255</v>
      </c>
      <c r="L7903" t="s">
        <v>14367</v>
      </c>
      <c r="M7903" t="s">
        <v>14538</v>
      </c>
      <c r="N7903" t="s">
        <v>14913</v>
      </c>
      <c r="O7903" t="s">
        <v>14538</v>
      </c>
    </row>
    <row r="7904" spans="1:15">
      <c r="A7904" t="s">
        <v>16</v>
      </c>
      <c r="B7904" t="s">
        <v>120</v>
      </c>
      <c r="C7904" t="s">
        <v>1132</v>
      </c>
      <c r="D7904" t="s">
        <v>5909</v>
      </c>
      <c r="E7904" t="s">
        <v>5914</v>
      </c>
      <c r="F7904" s="1"/>
      <c r="G7904" s="1" t="str">
        <f t="array" ref="G7904">IF(COUNT(FIND(Keywords!$E$3:$E$5,I7904)),"실족추락","")</f>
        <v/>
      </c>
      <c r="H7904" s="1"/>
      <c r="I7904" t="s">
        <v>12255</v>
      </c>
      <c r="J7904" t="s">
        <v>13878</v>
      </c>
      <c r="K7904" t="s">
        <v>14746</v>
      </c>
      <c r="L7904" t="s">
        <v>15078</v>
      </c>
      <c r="M7904" t="s">
        <v>14538</v>
      </c>
      <c r="N7904" t="s">
        <v>14214</v>
      </c>
      <c r="O7904" t="s">
        <v>14538</v>
      </c>
    </row>
    <row r="7905" spans="1:15">
      <c r="A7905" t="s">
        <v>16</v>
      </c>
      <c r="B7905" t="s">
        <v>120</v>
      </c>
      <c r="C7905" t="s">
        <v>3397</v>
      </c>
      <c r="D7905" t="s">
        <v>5911</v>
      </c>
      <c r="E7905" t="s">
        <v>5914</v>
      </c>
      <c r="F7905" s="1"/>
      <c r="G7905" s="1" t="str">
        <f t="array" ref="G7905">IF(COUNT(FIND(Keywords!$E$3:$E$5,I7905)),"실족추락","")</f>
        <v/>
      </c>
      <c r="H7905" s="1"/>
      <c r="I7905" t="s">
        <v>12256</v>
      </c>
      <c r="J7905" t="s">
        <v>13807</v>
      </c>
      <c r="K7905" t="s">
        <v>14421</v>
      </c>
      <c r="L7905" t="s">
        <v>15006</v>
      </c>
      <c r="M7905" t="s">
        <v>14538</v>
      </c>
      <c r="N7905" t="s">
        <v>14174</v>
      </c>
      <c r="O7905" t="s">
        <v>14538</v>
      </c>
    </row>
    <row r="7906" spans="1:15">
      <c r="A7906" t="s">
        <v>16</v>
      </c>
      <c r="B7906" t="s">
        <v>120</v>
      </c>
      <c r="C7906" t="s">
        <v>4948</v>
      </c>
      <c r="D7906" t="s">
        <v>5909</v>
      </c>
      <c r="E7906" t="s">
        <v>5914</v>
      </c>
      <c r="F7906" s="1"/>
      <c r="G7906" s="1" t="str">
        <f t="array" ref="G7906">IF(COUNT(FIND(Keywords!$E$3:$E$5,I7906)),"실족추락","")</f>
        <v/>
      </c>
      <c r="H7906" s="1"/>
      <c r="I7906" t="s">
        <v>12257</v>
      </c>
      <c r="J7906" t="s">
        <v>13798</v>
      </c>
      <c r="K7906" t="s">
        <v>15473</v>
      </c>
      <c r="L7906" t="s">
        <v>14486</v>
      </c>
      <c r="M7906" t="s">
        <v>14538</v>
      </c>
      <c r="N7906" t="s">
        <v>14572</v>
      </c>
      <c r="O7906" t="s">
        <v>14538</v>
      </c>
    </row>
    <row r="7907" spans="1:15">
      <c r="A7907" t="s">
        <v>16</v>
      </c>
      <c r="B7907" t="s">
        <v>120</v>
      </c>
      <c r="C7907" t="s">
        <v>3384</v>
      </c>
      <c r="D7907" t="s">
        <v>5911</v>
      </c>
      <c r="E7907" t="s">
        <v>5914</v>
      </c>
      <c r="F7907" s="1" t="s">
        <v>5911</v>
      </c>
      <c r="G7907" s="1" t="str">
        <f t="array" ref="G7907">IF(COUNT(FIND(Keywords!$E$3:$E$5,I7907)),"실족추락","")</f>
        <v/>
      </c>
      <c r="H7907" s="1"/>
      <c r="I7907" t="s">
        <v>12258</v>
      </c>
      <c r="J7907" t="s">
        <v>13888</v>
      </c>
      <c r="K7907" t="s">
        <v>15223</v>
      </c>
      <c r="L7907" t="s">
        <v>14995</v>
      </c>
      <c r="M7907" t="s">
        <v>14538</v>
      </c>
      <c r="N7907" t="s">
        <v>14403</v>
      </c>
      <c r="O7907" t="s">
        <v>14538</v>
      </c>
    </row>
    <row r="7908" spans="1:15">
      <c r="A7908" t="s">
        <v>16</v>
      </c>
      <c r="B7908" t="s">
        <v>120</v>
      </c>
      <c r="C7908" t="s">
        <v>4949</v>
      </c>
      <c r="D7908" t="s">
        <v>5909</v>
      </c>
      <c r="E7908" t="s">
        <v>5914</v>
      </c>
      <c r="F7908" s="1"/>
      <c r="G7908" s="1" t="str">
        <f t="array" ref="G7908">IF(COUNT(FIND(Keywords!$E$3:$E$5,I7908)),"실족추락","")</f>
        <v/>
      </c>
      <c r="H7908" s="1"/>
      <c r="I7908" t="s">
        <v>12259</v>
      </c>
      <c r="J7908" t="s">
        <v>13871</v>
      </c>
      <c r="K7908" t="s">
        <v>13752</v>
      </c>
      <c r="L7908" t="s">
        <v>14339</v>
      </c>
      <c r="M7908" t="s">
        <v>14538</v>
      </c>
      <c r="N7908" t="s">
        <v>14864</v>
      </c>
      <c r="O7908" t="s">
        <v>14538</v>
      </c>
    </row>
    <row r="7909" spans="1:15">
      <c r="A7909" t="s">
        <v>16</v>
      </c>
      <c r="B7909" t="s">
        <v>120</v>
      </c>
      <c r="C7909" t="s">
        <v>4950</v>
      </c>
      <c r="D7909" t="s">
        <v>5911</v>
      </c>
      <c r="E7909" t="s">
        <v>5914</v>
      </c>
      <c r="F7909" s="1" t="s">
        <v>5911</v>
      </c>
      <c r="G7909" s="1" t="str">
        <f t="array" ref="G7909">IF(COUNT(FIND(Keywords!$E$3:$E$5,I7909)),"실족추락","")</f>
        <v/>
      </c>
      <c r="H7909" s="1"/>
      <c r="I7909" t="s">
        <v>12260</v>
      </c>
      <c r="J7909" t="s">
        <v>13852</v>
      </c>
      <c r="K7909" t="s">
        <v>15216</v>
      </c>
      <c r="L7909" t="s">
        <v>14346</v>
      </c>
      <c r="M7909" t="s">
        <v>14538</v>
      </c>
      <c r="N7909" t="s">
        <v>14578</v>
      </c>
      <c r="O7909" t="s">
        <v>14538</v>
      </c>
    </row>
    <row r="7910" spans="1:15">
      <c r="A7910" t="s">
        <v>16</v>
      </c>
      <c r="B7910" t="s">
        <v>120</v>
      </c>
      <c r="C7910" t="s">
        <v>4951</v>
      </c>
      <c r="D7910" t="s">
        <v>5909</v>
      </c>
      <c r="E7910" t="s">
        <v>5914</v>
      </c>
      <c r="F7910" s="1"/>
      <c r="G7910" s="1" t="str">
        <f t="array" ref="G7910">IF(COUNT(FIND(Keywords!$E$3:$E$5,I7910)),"실족추락","")</f>
        <v/>
      </c>
      <c r="H7910" s="1"/>
      <c r="I7910" t="s">
        <v>12261</v>
      </c>
      <c r="J7910" t="s">
        <v>13839</v>
      </c>
      <c r="K7910" t="s">
        <v>15218</v>
      </c>
      <c r="L7910" t="s">
        <v>14892</v>
      </c>
      <c r="M7910" t="s">
        <v>14538</v>
      </c>
      <c r="N7910" t="s">
        <v>14203</v>
      </c>
      <c r="O7910" t="s">
        <v>14538</v>
      </c>
    </row>
    <row r="7911" spans="1:15">
      <c r="A7911" t="s">
        <v>16</v>
      </c>
      <c r="B7911" t="s">
        <v>120</v>
      </c>
      <c r="C7911" t="s">
        <v>4952</v>
      </c>
      <c r="D7911" t="s">
        <v>5911</v>
      </c>
      <c r="E7911" t="s">
        <v>5914</v>
      </c>
      <c r="F7911" s="1" t="s">
        <v>5911</v>
      </c>
      <c r="G7911" s="1" t="str">
        <f t="array" ref="G7911">IF(COUNT(FIND(Keywords!$E$3:$E$5,I7911)),"실족추락","")</f>
        <v/>
      </c>
      <c r="H7911" s="1"/>
      <c r="I7911" t="s">
        <v>12262</v>
      </c>
      <c r="J7911" t="s">
        <v>13739</v>
      </c>
      <c r="K7911" t="s">
        <v>15474</v>
      </c>
      <c r="L7911" t="s">
        <v>14943</v>
      </c>
      <c r="M7911" t="s">
        <v>14538</v>
      </c>
      <c r="N7911" t="s">
        <v>14593</v>
      </c>
      <c r="O7911" t="s">
        <v>14538</v>
      </c>
    </row>
    <row r="7912" spans="1:15">
      <c r="A7912" t="s">
        <v>16</v>
      </c>
      <c r="B7912" t="s">
        <v>120</v>
      </c>
      <c r="C7912" t="s">
        <v>4952</v>
      </c>
      <c r="D7912" t="s">
        <v>16113</v>
      </c>
      <c r="E7912" t="s">
        <v>5914</v>
      </c>
      <c r="F7912" s="1" t="str">
        <f t="array" ref="F7912">IF(COUNT(FIND(Keywords!$C$3:$C$41,I7912)),"일반조난","")</f>
        <v/>
      </c>
      <c r="G7912" s="1" t="str">
        <f t="array" ref="G7912">IF(COUNT(FIND(Keywords!$E$3:$E$5,I7912)),"실족추락","")</f>
        <v/>
      </c>
      <c r="H7912" s="1" t="str">
        <f t="array" ref="H7912">IF(COUNT(FIND(Keywords!$B$3:$B$12,I7912)),"개인질환","")</f>
        <v/>
      </c>
      <c r="I7912" t="s">
        <v>12263</v>
      </c>
      <c r="J7912" t="s">
        <v>13739</v>
      </c>
      <c r="K7912" t="s">
        <v>15474</v>
      </c>
      <c r="L7912" t="s">
        <v>14943</v>
      </c>
      <c r="M7912" t="s">
        <v>14538</v>
      </c>
      <c r="N7912" t="s">
        <v>14593</v>
      </c>
      <c r="O7912" t="s">
        <v>14538</v>
      </c>
    </row>
    <row r="7913" spans="1:15">
      <c r="A7913" t="s">
        <v>16</v>
      </c>
      <c r="B7913" t="s">
        <v>120</v>
      </c>
      <c r="C7913" t="s">
        <v>4953</v>
      </c>
      <c r="D7913" t="s">
        <v>16113</v>
      </c>
      <c r="E7913" t="s">
        <v>5914</v>
      </c>
      <c r="F7913" s="1" t="str">
        <f t="array" ref="F7913">IF(COUNT(FIND(Keywords!$C$3:$C$41,I7913)),"일반조난","")</f>
        <v/>
      </c>
      <c r="G7913" s="1" t="str">
        <f t="array" ref="G7913">IF(COUNT(FIND(Keywords!$E$3:$E$5,I7913)),"실족추락","")</f>
        <v/>
      </c>
      <c r="H7913" s="1" t="str">
        <f t="array" ref="H7913">IF(COUNT(FIND(Keywords!$B$3:$B$12,I7913)),"개인질환","")</f>
        <v/>
      </c>
      <c r="I7913" t="s">
        <v>12264</v>
      </c>
      <c r="J7913" t="s">
        <v>13895</v>
      </c>
      <c r="K7913" t="s">
        <v>15137</v>
      </c>
      <c r="L7913" t="s">
        <v>15153</v>
      </c>
      <c r="M7913" t="s">
        <v>14538</v>
      </c>
      <c r="N7913" t="s">
        <v>14969</v>
      </c>
      <c r="O7913" t="s">
        <v>14538</v>
      </c>
    </row>
    <row r="7914" spans="1:15">
      <c r="A7914" t="s">
        <v>16</v>
      </c>
      <c r="B7914" t="s">
        <v>120</v>
      </c>
      <c r="C7914" t="s">
        <v>4954</v>
      </c>
      <c r="D7914" t="s">
        <v>5909</v>
      </c>
      <c r="E7914" t="s">
        <v>5914</v>
      </c>
      <c r="F7914" s="1"/>
      <c r="G7914" s="1" t="str">
        <f t="array" ref="G7914">IF(COUNT(FIND(Keywords!$E$3:$E$5,I7914)),"실족추락","")</f>
        <v/>
      </c>
      <c r="H7914" s="1"/>
      <c r="I7914" t="s">
        <v>12265</v>
      </c>
      <c r="J7914" t="s">
        <v>13827</v>
      </c>
      <c r="K7914" t="s">
        <v>14746</v>
      </c>
      <c r="L7914" t="s">
        <v>14324</v>
      </c>
      <c r="M7914" t="s">
        <v>14538</v>
      </c>
      <c r="N7914" t="s">
        <v>14202</v>
      </c>
      <c r="O7914" t="s">
        <v>14538</v>
      </c>
    </row>
    <row r="7915" spans="1:15">
      <c r="A7915" t="s">
        <v>16</v>
      </c>
      <c r="B7915" t="s">
        <v>120</v>
      </c>
      <c r="C7915" t="s">
        <v>4954</v>
      </c>
      <c r="D7915" t="s">
        <v>5909</v>
      </c>
      <c r="E7915" t="s">
        <v>5914</v>
      </c>
      <c r="F7915" s="1"/>
      <c r="G7915" s="1" t="str">
        <f t="array" ref="G7915">IF(COUNT(FIND(Keywords!$E$3:$E$5,I7915)),"실족추락","")</f>
        <v/>
      </c>
      <c r="H7915" s="1"/>
      <c r="I7915" t="s">
        <v>12266</v>
      </c>
      <c r="J7915" t="s">
        <v>13827</v>
      </c>
      <c r="K7915" t="s">
        <v>14746</v>
      </c>
      <c r="L7915" t="s">
        <v>14324</v>
      </c>
      <c r="M7915" t="s">
        <v>14538</v>
      </c>
      <c r="N7915" t="s">
        <v>14202</v>
      </c>
      <c r="O7915" t="s">
        <v>14538</v>
      </c>
    </row>
    <row r="7916" spans="1:15">
      <c r="A7916" t="s">
        <v>16</v>
      </c>
      <c r="B7916" t="s">
        <v>120</v>
      </c>
      <c r="C7916" t="s">
        <v>4955</v>
      </c>
      <c r="D7916" t="s">
        <v>5909</v>
      </c>
      <c r="E7916" t="s">
        <v>5914</v>
      </c>
      <c r="F7916" s="1"/>
      <c r="G7916" s="1" t="str">
        <f t="array" ref="G7916">IF(COUNT(FIND(Keywords!$E$3:$E$5,I7916)),"실족추락","")</f>
        <v/>
      </c>
      <c r="H7916" s="1"/>
      <c r="I7916" t="s">
        <v>12267</v>
      </c>
      <c r="J7916" t="s">
        <v>13923</v>
      </c>
      <c r="K7916" t="s">
        <v>14412</v>
      </c>
      <c r="L7916" t="s">
        <v>14642</v>
      </c>
      <c r="M7916" t="s">
        <v>14538</v>
      </c>
      <c r="N7916" t="s">
        <v>14428</v>
      </c>
      <c r="O7916" t="s">
        <v>14538</v>
      </c>
    </row>
    <row r="7917" spans="1:15">
      <c r="A7917" t="s">
        <v>16</v>
      </c>
      <c r="B7917" t="s">
        <v>120</v>
      </c>
      <c r="C7917" t="s">
        <v>4956</v>
      </c>
      <c r="D7917" t="s">
        <v>5909</v>
      </c>
      <c r="E7917" t="s">
        <v>5914</v>
      </c>
      <c r="F7917" s="1"/>
      <c r="G7917" s="1" t="str">
        <f t="array" ref="G7917">IF(COUNT(FIND(Keywords!$E$3:$E$5,I7917)),"실족추락","")</f>
        <v/>
      </c>
      <c r="H7917" s="1"/>
      <c r="I7917" t="s">
        <v>12268</v>
      </c>
      <c r="J7917" t="s">
        <v>13877</v>
      </c>
      <c r="K7917" t="s">
        <v>15475</v>
      </c>
      <c r="L7917" t="s">
        <v>14509</v>
      </c>
      <c r="M7917" t="s">
        <v>14538</v>
      </c>
      <c r="N7917" t="s">
        <v>14257</v>
      </c>
      <c r="O7917" t="s">
        <v>14538</v>
      </c>
    </row>
    <row r="7918" spans="1:15">
      <c r="A7918" t="s">
        <v>16</v>
      </c>
      <c r="B7918" t="s">
        <v>120</v>
      </c>
      <c r="C7918" t="s">
        <v>4956</v>
      </c>
      <c r="D7918" t="s">
        <v>5909</v>
      </c>
      <c r="E7918" t="s">
        <v>5914</v>
      </c>
      <c r="F7918" s="1"/>
      <c r="G7918" s="1" t="str">
        <f t="array" ref="G7918">IF(COUNT(FIND(Keywords!$E$3:$E$5,I7918)),"실족추락","")</f>
        <v/>
      </c>
      <c r="H7918" s="1"/>
      <c r="I7918" t="s">
        <v>12269</v>
      </c>
      <c r="J7918" t="s">
        <v>13877</v>
      </c>
      <c r="K7918" t="s">
        <v>15475</v>
      </c>
      <c r="L7918" t="s">
        <v>14509</v>
      </c>
      <c r="M7918" t="s">
        <v>14538</v>
      </c>
      <c r="N7918" t="s">
        <v>14257</v>
      </c>
      <c r="O7918" t="s">
        <v>14538</v>
      </c>
    </row>
    <row r="7919" spans="1:15">
      <c r="A7919" t="s">
        <v>16</v>
      </c>
      <c r="B7919" t="s">
        <v>120</v>
      </c>
      <c r="C7919" t="s">
        <v>4957</v>
      </c>
      <c r="D7919" t="s">
        <v>5909</v>
      </c>
      <c r="E7919" t="s">
        <v>5914</v>
      </c>
      <c r="F7919" s="1"/>
      <c r="G7919" s="1" t="str">
        <f t="array" ref="G7919">IF(COUNT(FIND(Keywords!$E$3:$E$5,I7919)),"실족추락","")</f>
        <v/>
      </c>
      <c r="H7919" s="1"/>
      <c r="I7919" t="s">
        <v>12270</v>
      </c>
      <c r="J7919" t="s">
        <v>13948</v>
      </c>
      <c r="K7919" t="s">
        <v>15476</v>
      </c>
      <c r="L7919" t="s">
        <v>14339</v>
      </c>
      <c r="M7919" t="s">
        <v>14538</v>
      </c>
      <c r="N7919" t="s">
        <v>14578</v>
      </c>
      <c r="O7919" t="s">
        <v>14538</v>
      </c>
    </row>
    <row r="7920" spans="1:15">
      <c r="A7920" t="s">
        <v>16</v>
      </c>
      <c r="B7920" t="s">
        <v>120</v>
      </c>
      <c r="C7920" t="s">
        <v>4958</v>
      </c>
      <c r="D7920" t="s">
        <v>5909</v>
      </c>
      <c r="E7920" t="s">
        <v>5914</v>
      </c>
      <c r="F7920" s="1"/>
      <c r="G7920" s="1" t="str">
        <f t="array" ref="G7920">IF(COUNT(FIND(Keywords!$E$3:$E$5,I7920)),"실족추락","")</f>
        <v/>
      </c>
      <c r="H7920" s="1"/>
      <c r="I7920" t="s">
        <v>12271</v>
      </c>
      <c r="J7920" t="s">
        <v>13819</v>
      </c>
      <c r="K7920" t="s">
        <v>15477</v>
      </c>
      <c r="L7920" t="s">
        <v>15496</v>
      </c>
      <c r="M7920" t="s">
        <v>14538</v>
      </c>
      <c r="N7920" t="s">
        <v>14428</v>
      </c>
      <c r="O7920" t="s">
        <v>14538</v>
      </c>
    </row>
    <row r="7921" spans="1:15">
      <c r="A7921" t="s">
        <v>16</v>
      </c>
      <c r="B7921" t="s">
        <v>120</v>
      </c>
      <c r="C7921" t="s">
        <v>4959</v>
      </c>
      <c r="D7921" t="s">
        <v>5911</v>
      </c>
      <c r="E7921" t="s">
        <v>5914</v>
      </c>
      <c r="F7921" s="1"/>
      <c r="G7921" s="1" t="str">
        <f t="array" ref="G7921">IF(COUNT(FIND(Keywords!$E$3:$E$5,I7921)),"실족추락","")</f>
        <v/>
      </c>
      <c r="H7921" s="1"/>
      <c r="I7921" t="s">
        <v>12272</v>
      </c>
      <c r="J7921" t="s">
        <v>13743</v>
      </c>
      <c r="K7921" t="s">
        <v>13775</v>
      </c>
      <c r="L7921" t="s">
        <v>14632</v>
      </c>
      <c r="M7921" t="s">
        <v>14538</v>
      </c>
      <c r="N7921" t="s">
        <v>14431</v>
      </c>
      <c r="O7921" t="s">
        <v>14538</v>
      </c>
    </row>
    <row r="7922" spans="1:15">
      <c r="A7922" t="s">
        <v>16</v>
      </c>
      <c r="B7922" t="s">
        <v>120</v>
      </c>
      <c r="C7922" t="s">
        <v>4960</v>
      </c>
      <c r="D7922" t="s">
        <v>16113</v>
      </c>
      <c r="E7922" t="s">
        <v>5914</v>
      </c>
      <c r="F7922" s="1" t="str">
        <f t="array" ref="F7922">IF(COUNT(FIND(Keywords!$C$3:$C$41,I7922)),"일반조난","")</f>
        <v/>
      </c>
      <c r="G7922" s="1" t="str">
        <f t="array" ref="G7922">IF(COUNT(FIND(Keywords!$E$3:$E$5,I7922)),"실족추락","")</f>
        <v/>
      </c>
      <c r="H7922" s="1" t="str">
        <f t="array" ref="H7922">IF(COUNT(FIND(Keywords!$B$3:$B$12,I7922)),"개인질환","")</f>
        <v/>
      </c>
      <c r="I7922" t="s">
        <v>12273</v>
      </c>
      <c r="J7922" t="s">
        <v>13916</v>
      </c>
      <c r="K7922" t="s">
        <v>15283</v>
      </c>
      <c r="L7922" t="s">
        <v>14632</v>
      </c>
      <c r="M7922" t="s">
        <v>14538</v>
      </c>
      <c r="N7922" t="s">
        <v>14904</v>
      </c>
      <c r="O7922" t="s">
        <v>14538</v>
      </c>
    </row>
    <row r="7923" spans="1:15">
      <c r="A7923" t="s">
        <v>16</v>
      </c>
      <c r="B7923" t="s">
        <v>120</v>
      </c>
      <c r="C7923" t="s">
        <v>4961</v>
      </c>
      <c r="D7923" t="s">
        <v>16113</v>
      </c>
      <c r="E7923" t="s">
        <v>5914</v>
      </c>
      <c r="F7923" s="1" t="str">
        <f t="array" ref="F7923">IF(COUNT(FIND(Keywords!$C$3:$C$41,I7923)),"일반조난","")</f>
        <v/>
      </c>
      <c r="G7923" s="1" t="str">
        <f t="array" ref="G7923">IF(COUNT(FIND(Keywords!$E$3:$E$5,I7923)),"실족추락","")</f>
        <v/>
      </c>
      <c r="H7923" s="1" t="str">
        <f t="array" ref="H7923">IF(COUNT(FIND(Keywords!$B$3:$B$12,I7923)),"개인질환","")</f>
        <v/>
      </c>
      <c r="I7923" t="s">
        <v>12274</v>
      </c>
      <c r="J7923" t="s">
        <v>13903</v>
      </c>
      <c r="K7923" t="s">
        <v>14918</v>
      </c>
      <c r="L7923" t="s">
        <v>14509</v>
      </c>
      <c r="M7923" t="s">
        <v>14538</v>
      </c>
      <c r="N7923" t="s">
        <v>14275</v>
      </c>
      <c r="O7923" t="s">
        <v>14538</v>
      </c>
    </row>
    <row r="7924" spans="1:15">
      <c r="A7924" t="s">
        <v>16</v>
      </c>
      <c r="B7924" t="s">
        <v>120</v>
      </c>
      <c r="C7924" t="s">
        <v>4962</v>
      </c>
      <c r="D7924" t="s">
        <v>16113</v>
      </c>
      <c r="E7924" t="s">
        <v>5914</v>
      </c>
      <c r="F7924" s="1" t="str">
        <f t="array" ref="F7924">IF(COUNT(FIND(Keywords!$C$3:$C$41,I7924)),"일반조난","")</f>
        <v/>
      </c>
      <c r="G7924" s="1" t="str">
        <f t="array" ref="G7924">IF(COUNT(FIND(Keywords!$E$3:$E$5,I7924)),"실족추락","")</f>
        <v/>
      </c>
      <c r="H7924" s="1" t="str">
        <f t="array" ref="H7924">IF(COUNT(FIND(Keywords!$B$3:$B$12,I7924)),"개인질환","")</f>
        <v/>
      </c>
      <c r="I7924" t="s">
        <v>12275</v>
      </c>
      <c r="J7924" t="s">
        <v>13938</v>
      </c>
      <c r="K7924" t="s">
        <v>15423</v>
      </c>
      <c r="L7924" t="s">
        <v>15142</v>
      </c>
      <c r="M7924" t="s">
        <v>14538</v>
      </c>
      <c r="N7924" t="s">
        <v>13783</v>
      </c>
      <c r="O7924" t="s">
        <v>14538</v>
      </c>
    </row>
    <row r="7925" spans="1:15">
      <c r="A7925" t="s">
        <v>16</v>
      </c>
      <c r="B7925" t="s">
        <v>120</v>
      </c>
      <c r="C7925" t="s">
        <v>4963</v>
      </c>
      <c r="D7925" t="s">
        <v>15977</v>
      </c>
      <c r="E7925" t="s">
        <v>5914</v>
      </c>
      <c r="F7925" s="1"/>
      <c r="G7925" s="1" t="str">
        <f t="array" ref="G7925">IF(COUNT(FIND(Keywords!$E$3:$E$5,I7925)),"실족추락","")</f>
        <v/>
      </c>
      <c r="H7925" s="1"/>
      <c r="I7925" t="s">
        <v>12276</v>
      </c>
      <c r="J7925" t="s">
        <v>13997</v>
      </c>
      <c r="K7925" t="s">
        <v>15478</v>
      </c>
      <c r="L7925" t="s">
        <v>15153</v>
      </c>
      <c r="M7925" t="s">
        <v>14538</v>
      </c>
      <c r="N7925" t="s">
        <v>14829</v>
      </c>
      <c r="O7925" t="s">
        <v>14538</v>
      </c>
    </row>
    <row r="7926" spans="1:15">
      <c r="A7926" t="s">
        <v>16</v>
      </c>
      <c r="B7926" t="s">
        <v>120</v>
      </c>
      <c r="C7926" t="s">
        <v>4964</v>
      </c>
      <c r="D7926" t="s">
        <v>5911</v>
      </c>
      <c r="E7926" t="s">
        <v>5914</v>
      </c>
      <c r="F7926" s="1"/>
      <c r="G7926" s="1" t="str">
        <f t="array" ref="G7926">IF(COUNT(FIND(Keywords!$E$3:$E$5,I7926)),"실족추락","")</f>
        <v/>
      </c>
      <c r="H7926" s="1"/>
      <c r="I7926" t="s">
        <v>12277</v>
      </c>
      <c r="J7926" t="s">
        <v>14038</v>
      </c>
      <c r="K7926" t="s">
        <v>15479</v>
      </c>
      <c r="L7926" t="s">
        <v>14463</v>
      </c>
      <c r="M7926" t="s">
        <v>14538</v>
      </c>
      <c r="N7926" t="s">
        <v>14829</v>
      </c>
      <c r="O7926" t="s">
        <v>14538</v>
      </c>
    </row>
    <row r="7927" spans="1:15">
      <c r="A7927" t="s">
        <v>16</v>
      </c>
      <c r="B7927" t="s">
        <v>120</v>
      </c>
      <c r="C7927" t="s">
        <v>4965</v>
      </c>
      <c r="D7927" t="s">
        <v>5911</v>
      </c>
      <c r="E7927" t="s">
        <v>5914</v>
      </c>
      <c r="F7927" s="1"/>
      <c r="G7927" s="1" t="str">
        <f t="array" ref="G7927">IF(COUNT(FIND(Keywords!$E$3:$E$5,I7927)),"실족추락","")</f>
        <v/>
      </c>
      <c r="H7927" s="1"/>
      <c r="I7927" t="s">
        <v>12278</v>
      </c>
      <c r="J7927" t="s">
        <v>13952</v>
      </c>
      <c r="K7927" t="s">
        <v>15147</v>
      </c>
      <c r="L7927" t="s">
        <v>15124</v>
      </c>
      <c r="M7927" t="s">
        <v>14538</v>
      </c>
      <c r="N7927" t="s">
        <v>15424</v>
      </c>
      <c r="O7927" t="s">
        <v>14538</v>
      </c>
    </row>
    <row r="7928" spans="1:15">
      <c r="A7928" t="s">
        <v>16</v>
      </c>
      <c r="B7928" t="s">
        <v>120</v>
      </c>
      <c r="C7928" t="s">
        <v>4966</v>
      </c>
      <c r="D7928" t="s">
        <v>5909</v>
      </c>
      <c r="E7928" t="s">
        <v>5914</v>
      </c>
      <c r="F7928" s="1"/>
      <c r="G7928" s="1" t="str">
        <f t="array" ref="G7928">IF(COUNT(FIND(Keywords!$E$3:$E$5,I7928)),"실족추락","")</f>
        <v/>
      </c>
      <c r="H7928" s="1"/>
      <c r="I7928" t="s">
        <v>12279</v>
      </c>
      <c r="J7928" t="s">
        <v>13730</v>
      </c>
      <c r="K7928" t="s">
        <v>15480</v>
      </c>
      <c r="L7928" t="s">
        <v>14632</v>
      </c>
      <c r="M7928" t="s">
        <v>14538</v>
      </c>
      <c r="N7928" t="s">
        <v>15100</v>
      </c>
      <c r="O7928" t="s">
        <v>14538</v>
      </c>
    </row>
    <row r="7929" spans="1:15">
      <c r="A7929" t="s">
        <v>16</v>
      </c>
      <c r="B7929" t="s">
        <v>120</v>
      </c>
      <c r="C7929" t="s">
        <v>4967</v>
      </c>
      <c r="D7929" t="s">
        <v>5911</v>
      </c>
      <c r="E7929" t="s">
        <v>5914</v>
      </c>
      <c r="F7929" s="1"/>
      <c r="G7929" s="1" t="str">
        <f t="array" ref="G7929">IF(COUNT(FIND(Keywords!$E$3:$E$5,I7929)),"실족추락","")</f>
        <v/>
      </c>
      <c r="H7929" s="1"/>
      <c r="I7929" t="s">
        <v>12280</v>
      </c>
      <c r="J7929" t="s">
        <v>13826</v>
      </c>
      <c r="K7929" t="s">
        <v>15426</v>
      </c>
      <c r="L7929" t="s">
        <v>14646</v>
      </c>
      <c r="M7929" t="s">
        <v>14538</v>
      </c>
      <c r="N7929" t="s">
        <v>14738</v>
      </c>
      <c r="O7929" t="s">
        <v>14538</v>
      </c>
    </row>
    <row r="7930" spans="1:15">
      <c r="A7930" t="s">
        <v>16</v>
      </c>
      <c r="B7930" t="s">
        <v>120</v>
      </c>
      <c r="C7930" t="s">
        <v>4968</v>
      </c>
      <c r="D7930" t="s">
        <v>16113</v>
      </c>
      <c r="E7930" t="s">
        <v>5914</v>
      </c>
      <c r="F7930" s="1" t="str">
        <f t="array" ref="F7930">IF(COUNT(FIND(Keywords!$C$3:$C$41,I7930)),"일반조난","")</f>
        <v/>
      </c>
      <c r="G7930" s="1" t="str">
        <f t="array" ref="G7930">IF(COUNT(FIND(Keywords!$E$3:$E$5,I7930)),"실족추락","")</f>
        <v/>
      </c>
      <c r="H7930" s="1" t="str">
        <f t="array" ref="H7930">IF(COUNT(FIND(Keywords!$B$3:$B$12,I7930)),"개인질환","")</f>
        <v/>
      </c>
      <c r="I7930" t="s">
        <v>12281</v>
      </c>
      <c r="J7930" t="s">
        <v>13774</v>
      </c>
      <c r="K7930" t="s">
        <v>15481</v>
      </c>
      <c r="L7930" t="s">
        <v>14071</v>
      </c>
      <c r="M7930" t="s">
        <v>14538</v>
      </c>
      <c r="N7930" t="s">
        <v>14057</v>
      </c>
      <c r="O7930" t="s">
        <v>14538</v>
      </c>
    </row>
    <row r="7931" spans="1:15">
      <c r="A7931" t="s">
        <v>16</v>
      </c>
      <c r="B7931" t="s">
        <v>120</v>
      </c>
      <c r="C7931" t="s">
        <v>4969</v>
      </c>
      <c r="D7931" t="s">
        <v>16113</v>
      </c>
      <c r="E7931" t="s">
        <v>5914</v>
      </c>
      <c r="F7931" s="1" t="str">
        <f t="array" ref="F7931">IF(COUNT(FIND(Keywords!$C$3:$C$41,I7931)),"일반조난","")</f>
        <v/>
      </c>
      <c r="G7931" s="1" t="str">
        <f t="array" ref="G7931">IF(COUNT(FIND(Keywords!$E$3:$E$5,I7931)),"실족추락","")</f>
        <v/>
      </c>
      <c r="H7931" s="1" t="str">
        <f t="array" ref="H7931">IF(COUNT(FIND(Keywords!$B$3:$B$12,I7931)),"개인질환","")</f>
        <v/>
      </c>
      <c r="I7931" t="s">
        <v>12282</v>
      </c>
      <c r="J7931" t="s">
        <v>13826</v>
      </c>
      <c r="K7931" t="s">
        <v>15400</v>
      </c>
      <c r="L7931" t="s">
        <v>14802</v>
      </c>
      <c r="M7931" t="s">
        <v>14538</v>
      </c>
      <c r="N7931" t="s">
        <v>14605</v>
      </c>
      <c r="O7931" t="s">
        <v>14538</v>
      </c>
    </row>
    <row r="7932" spans="1:15">
      <c r="A7932" t="s">
        <v>16</v>
      </c>
      <c r="B7932" t="s">
        <v>120</v>
      </c>
      <c r="C7932" t="s">
        <v>4970</v>
      </c>
      <c r="D7932" t="s">
        <v>5911</v>
      </c>
      <c r="E7932" t="s">
        <v>5914</v>
      </c>
      <c r="F7932" s="1"/>
      <c r="G7932" s="1" t="str">
        <f t="array" ref="G7932">IF(COUNT(FIND(Keywords!$E$3:$E$5,I7932)),"실족추락","")</f>
        <v/>
      </c>
      <c r="H7932" s="1"/>
      <c r="I7932" t="s">
        <v>12283</v>
      </c>
      <c r="J7932" t="s">
        <v>13848</v>
      </c>
      <c r="K7932" t="s">
        <v>14601</v>
      </c>
      <c r="L7932" t="s">
        <v>14500</v>
      </c>
      <c r="M7932" t="s">
        <v>14538</v>
      </c>
      <c r="N7932" t="s">
        <v>14578</v>
      </c>
      <c r="O7932" t="s">
        <v>14538</v>
      </c>
    </row>
    <row r="7933" spans="1:15">
      <c r="A7933" t="s">
        <v>16</v>
      </c>
      <c r="B7933" t="s">
        <v>120</v>
      </c>
      <c r="C7933" t="s">
        <v>4971</v>
      </c>
      <c r="D7933" t="s">
        <v>5911</v>
      </c>
      <c r="E7933" t="s">
        <v>5914</v>
      </c>
      <c r="F7933" s="1" t="s">
        <v>5911</v>
      </c>
      <c r="G7933" s="1" t="str">
        <f t="array" ref="G7933">IF(COUNT(FIND(Keywords!$E$3:$E$5,I7933)),"실족추락","")</f>
        <v/>
      </c>
      <c r="H7933" s="1"/>
      <c r="I7933" t="s">
        <v>12284</v>
      </c>
      <c r="J7933" t="s">
        <v>13754</v>
      </c>
      <c r="K7933" t="s">
        <v>14845</v>
      </c>
      <c r="L7933" t="s">
        <v>14689</v>
      </c>
      <c r="M7933" t="s">
        <v>14538</v>
      </c>
      <c r="N7933" t="s">
        <v>14605</v>
      </c>
      <c r="O7933" t="s">
        <v>14538</v>
      </c>
    </row>
    <row r="7934" spans="1:15">
      <c r="A7934" t="s">
        <v>16</v>
      </c>
      <c r="B7934" t="s">
        <v>120</v>
      </c>
      <c r="C7934" t="s">
        <v>4972</v>
      </c>
      <c r="D7934" t="s">
        <v>16113</v>
      </c>
      <c r="E7934" t="s">
        <v>5914</v>
      </c>
      <c r="F7934" s="1" t="str">
        <f t="array" ref="F7934">IF(COUNT(FIND(Keywords!$C$3:$C$41,I7934)),"일반조난","")</f>
        <v/>
      </c>
      <c r="G7934" s="1" t="str">
        <f t="array" ref="G7934">IF(COUNT(FIND(Keywords!$E$3:$E$5,I7934)),"실족추락","")</f>
        <v/>
      </c>
      <c r="H7934" s="1" t="str">
        <f t="array" ref="H7934">IF(COUNT(FIND(Keywords!$B$3:$B$12,I7934)),"개인질환","")</f>
        <v/>
      </c>
      <c r="I7934" t="s">
        <v>12285</v>
      </c>
      <c r="J7934" t="s">
        <v>13731</v>
      </c>
      <c r="K7934" t="s">
        <v>13769</v>
      </c>
      <c r="L7934" t="s">
        <v>14688</v>
      </c>
      <c r="M7934" t="s">
        <v>14538</v>
      </c>
      <c r="N7934" t="s">
        <v>14184</v>
      </c>
      <c r="O7934" t="s">
        <v>14538</v>
      </c>
    </row>
    <row r="7935" spans="1:15">
      <c r="A7935" t="s">
        <v>16</v>
      </c>
      <c r="B7935" t="s">
        <v>120</v>
      </c>
      <c r="C7935" t="s">
        <v>4973</v>
      </c>
      <c r="D7935" t="s">
        <v>5911</v>
      </c>
      <c r="E7935" t="s">
        <v>5914</v>
      </c>
      <c r="F7935" s="1"/>
      <c r="G7935" s="1" t="str">
        <f t="array" ref="G7935">IF(COUNT(FIND(Keywords!$E$3:$E$5,I7935)),"실족추락","")</f>
        <v/>
      </c>
      <c r="H7935" s="1"/>
      <c r="I7935" t="s">
        <v>12286</v>
      </c>
      <c r="J7935" t="s">
        <v>13998</v>
      </c>
      <c r="K7935" t="s">
        <v>14189</v>
      </c>
      <c r="L7935" t="s">
        <v>14533</v>
      </c>
      <c r="M7935" t="s">
        <v>14538</v>
      </c>
      <c r="N7935" t="s">
        <v>14581</v>
      </c>
      <c r="O7935" t="s">
        <v>14538</v>
      </c>
    </row>
    <row r="7936" spans="1:15">
      <c r="A7936" t="s">
        <v>16</v>
      </c>
      <c r="B7936" t="s">
        <v>120</v>
      </c>
      <c r="C7936" t="s">
        <v>4974</v>
      </c>
      <c r="D7936" t="s">
        <v>16113</v>
      </c>
      <c r="E7936" t="s">
        <v>5914</v>
      </c>
      <c r="F7936" s="1" t="str">
        <f t="array" ref="F7936">IF(COUNT(FIND(Keywords!$C$3:$C$41,I7936)),"일반조난","")</f>
        <v/>
      </c>
      <c r="G7936" s="1" t="str">
        <f t="array" ref="G7936">IF(COUNT(FIND(Keywords!$E$3:$E$5,I7936)),"실족추락","")</f>
        <v/>
      </c>
      <c r="H7936" s="1" t="str">
        <f t="array" ref="H7936">IF(COUNT(FIND(Keywords!$B$3:$B$12,I7936)),"개인질환","")</f>
        <v/>
      </c>
      <c r="I7936" t="s">
        <v>12287</v>
      </c>
      <c r="J7936" t="s">
        <v>13920</v>
      </c>
      <c r="K7936" t="s">
        <v>15027</v>
      </c>
      <c r="L7936" t="s">
        <v>14987</v>
      </c>
      <c r="M7936" t="s">
        <v>14538</v>
      </c>
      <c r="N7936" t="s">
        <v>14269</v>
      </c>
      <c r="O7936" t="s">
        <v>14538</v>
      </c>
    </row>
    <row r="7937" spans="1:15">
      <c r="A7937" t="s">
        <v>16</v>
      </c>
      <c r="B7937" t="s">
        <v>120</v>
      </c>
      <c r="C7937" t="s">
        <v>4975</v>
      </c>
      <c r="D7937" t="s">
        <v>5911</v>
      </c>
      <c r="E7937" t="s">
        <v>5914</v>
      </c>
      <c r="F7937" s="1"/>
      <c r="G7937" s="1" t="str">
        <f t="array" ref="G7937">IF(COUNT(FIND(Keywords!$E$3:$E$5,I7937)),"실족추락","")</f>
        <v/>
      </c>
      <c r="H7937" s="1"/>
      <c r="I7937" t="s">
        <v>12288</v>
      </c>
      <c r="J7937" t="s">
        <v>13735</v>
      </c>
      <c r="K7937" t="s">
        <v>14979</v>
      </c>
      <c r="L7937" t="s">
        <v>14529</v>
      </c>
      <c r="M7937" t="s">
        <v>14538</v>
      </c>
      <c r="N7937" t="s">
        <v>14925</v>
      </c>
      <c r="O7937" t="s">
        <v>14538</v>
      </c>
    </row>
    <row r="7938" spans="1:15">
      <c r="A7938" t="s">
        <v>16</v>
      </c>
      <c r="B7938" t="s">
        <v>120</v>
      </c>
      <c r="C7938" t="s">
        <v>4975</v>
      </c>
      <c r="D7938" t="s">
        <v>5909</v>
      </c>
      <c r="E7938" t="s">
        <v>5914</v>
      </c>
      <c r="F7938" s="1"/>
      <c r="G7938" s="1" t="str">
        <f t="array" ref="G7938">IF(COUNT(FIND(Keywords!$E$3:$E$5,I7938)),"실족추락","")</f>
        <v/>
      </c>
      <c r="H7938" s="1"/>
      <c r="I7938" t="s">
        <v>12289</v>
      </c>
      <c r="J7938" t="s">
        <v>13735</v>
      </c>
      <c r="K7938" t="s">
        <v>14979</v>
      </c>
      <c r="L7938" t="s">
        <v>14529</v>
      </c>
      <c r="M7938" t="s">
        <v>14538</v>
      </c>
      <c r="N7938" t="s">
        <v>14925</v>
      </c>
      <c r="O7938" t="s">
        <v>14538</v>
      </c>
    </row>
    <row r="7939" spans="1:15">
      <c r="A7939" t="s">
        <v>16</v>
      </c>
      <c r="B7939" t="s">
        <v>120</v>
      </c>
      <c r="C7939" t="s">
        <v>4976</v>
      </c>
      <c r="D7939" t="s">
        <v>5911</v>
      </c>
      <c r="E7939" t="s">
        <v>5914</v>
      </c>
      <c r="F7939" s="1"/>
      <c r="G7939" s="1" t="str">
        <f t="array" ref="G7939">IF(COUNT(FIND(Keywords!$E$3:$E$5,I7939)),"실족추락","")</f>
        <v/>
      </c>
      <c r="H7939" s="1"/>
      <c r="I7939" t="s">
        <v>12290</v>
      </c>
      <c r="J7939" t="s">
        <v>13914</v>
      </c>
      <c r="K7939" t="s">
        <v>15482</v>
      </c>
      <c r="L7939" t="s">
        <v>10279</v>
      </c>
      <c r="M7939" t="s">
        <v>14538</v>
      </c>
      <c r="N7939" t="s">
        <v>14571</v>
      </c>
      <c r="O7939" t="s">
        <v>14538</v>
      </c>
    </row>
    <row r="7940" spans="1:15">
      <c r="A7940" t="s">
        <v>16</v>
      </c>
      <c r="B7940" t="s">
        <v>120</v>
      </c>
      <c r="C7940" t="s">
        <v>4051</v>
      </c>
      <c r="D7940" t="s">
        <v>15977</v>
      </c>
      <c r="E7940" t="s">
        <v>5914</v>
      </c>
      <c r="F7940" s="1"/>
      <c r="G7940" s="1" t="str">
        <f t="array" ref="G7940">IF(COUNT(FIND(Keywords!$E$3:$E$5,I7940)),"실족추락","")</f>
        <v/>
      </c>
      <c r="H7940" s="1"/>
      <c r="I7940" t="s">
        <v>12291</v>
      </c>
      <c r="J7940" t="s">
        <v>13814</v>
      </c>
      <c r="K7940" t="s">
        <v>15401</v>
      </c>
      <c r="L7940" t="s">
        <v>15167</v>
      </c>
      <c r="M7940" t="s">
        <v>14538</v>
      </c>
      <c r="N7940" t="s">
        <v>13791</v>
      </c>
      <c r="O7940" t="s">
        <v>14538</v>
      </c>
    </row>
    <row r="7941" spans="1:15">
      <c r="A7941" t="s">
        <v>16</v>
      </c>
      <c r="B7941" t="s">
        <v>120</v>
      </c>
      <c r="C7941" t="s">
        <v>4977</v>
      </c>
      <c r="D7941" t="s">
        <v>5911</v>
      </c>
      <c r="E7941" t="s">
        <v>5914</v>
      </c>
      <c r="F7941" s="1"/>
      <c r="G7941" s="1" t="str">
        <f t="array" ref="G7941">IF(COUNT(FIND(Keywords!$E$3:$E$5,I7941)),"실족추락","")</f>
        <v/>
      </c>
      <c r="H7941" s="1"/>
      <c r="I7941" t="s">
        <v>12292</v>
      </c>
      <c r="J7941" t="s">
        <v>13768</v>
      </c>
      <c r="K7941" t="s">
        <v>15399</v>
      </c>
      <c r="L7941" t="s">
        <v>14936</v>
      </c>
      <c r="M7941" t="s">
        <v>14538</v>
      </c>
      <c r="N7941" t="s">
        <v>14269</v>
      </c>
      <c r="O7941" t="s">
        <v>14538</v>
      </c>
    </row>
    <row r="7942" spans="1:15">
      <c r="A7942" t="s">
        <v>16</v>
      </c>
      <c r="B7942" t="s">
        <v>120</v>
      </c>
      <c r="C7942" t="s">
        <v>4977</v>
      </c>
      <c r="D7942" t="s">
        <v>5909</v>
      </c>
      <c r="E7942" t="s">
        <v>5914</v>
      </c>
      <c r="F7942" s="1"/>
      <c r="G7942" s="1" t="str">
        <f t="array" ref="G7942">IF(COUNT(FIND(Keywords!$E$3:$E$5,I7942)),"실족추락","")</f>
        <v/>
      </c>
      <c r="H7942" s="1"/>
      <c r="I7942" t="s">
        <v>12293</v>
      </c>
      <c r="J7942" t="s">
        <v>13768</v>
      </c>
      <c r="K7942" t="s">
        <v>15399</v>
      </c>
      <c r="L7942" t="s">
        <v>14936</v>
      </c>
      <c r="M7942" t="s">
        <v>14538</v>
      </c>
      <c r="N7942" t="s">
        <v>14269</v>
      </c>
      <c r="O7942" t="s">
        <v>14538</v>
      </c>
    </row>
    <row r="7943" spans="1:15">
      <c r="A7943" t="s">
        <v>16</v>
      </c>
      <c r="B7943" t="s">
        <v>120</v>
      </c>
      <c r="C7943" t="s">
        <v>4978</v>
      </c>
      <c r="D7943" t="s">
        <v>5909</v>
      </c>
      <c r="E7943" t="s">
        <v>5914</v>
      </c>
      <c r="F7943" s="1"/>
      <c r="G7943" s="1" t="str">
        <f t="array" ref="G7943">IF(COUNT(FIND(Keywords!$E$3:$E$5,I7943)),"실족추락","")</f>
        <v/>
      </c>
      <c r="H7943" s="1"/>
      <c r="I7943" t="s">
        <v>12294</v>
      </c>
      <c r="J7943" t="s">
        <v>13736</v>
      </c>
      <c r="K7943" t="s">
        <v>13752</v>
      </c>
      <c r="L7943" t="s">
        <v>14072</v>
      </c>
      <c r="M7943" t="s">
        <v>14538</v>
      </c>
      <c r="N7943" t="s">
        <v>14177</v>
      </c>
      <c r="O7943" t="s">
        <v>14538</v>
      </c>
    </row>
    <row r="7944" spans="1:15">
      <c r="A7944" t="s">
        <v>16</v>
      </c>
      <c r="B7944" t="s">
        <v>120</v>
      </c>
      <c r="C7944" t="s">
        <v>2920</v>
      </c>
      <c r="D7944" t="s">
        <v>5911</v>
      </c>
      <c r="E7944" t="s">
        <v>5914</v>
      </c>
      <c r="F7944" s="1" t="s">
        <v>5911</v>
      </c>
      <c r="G7944" s="1" t="str">
        <f t="array" ref="G7944">IF(COUNT(FIND(Keywords!$E$3:$E$5,I7944)),"실족추락","")</f>
        <v/>
      </c>
      <c r="H7944" s="1"/>
      <c r="I7944" t="s">
        <v>12295</v>
      </c>
      <c r="J7944" t="s">
        <v>13862</v>
      </c>
      <c r="K7944" t="s">
        <v>15249</v>
      </c>
      <c r="L7944" t="s">
        <v>15553</v>
      </c>
      <c r="M7944" t="s">
        <v>14538</v>
      </c>
      <c r="N7944" t="s">
        <v>14595</v>
      </c>
      <c r="O7944" t="s">
        <v>14538</v>
      </c>
    </row>
    <row r="7945" spans="1:15">
      <c r="A7945" t="s">
        <v>16</v>
      </c>
      <c r="B7945" t="s">
        <v>120</v>
      </c>
      <c r="C7945" t="s">
        <v>4979</v>
      </c>
      <c r="D7945" t="s">
        <v>16113</v>
      </c>
      <c r="E7945" t="s">
        <v>5914</v>
      </c>
      <c r="F7945" s="1" t="str">
        <f t="array" ref="F7945">IF(COUNT(FIND(Keywords!$C$3:$C$41,I7945)),"일반조난","")</f>
        <v/>
      </c>
      <c r="G7945" s="1" t="str">
        <f t="array" ref="G7945">IF(COUNT(FIND(Keywords!$E$3:$E$5,I7945)),"실족추락","")</f>
        <v/>
      </c>
      <c r="H7945" s="1" t="str">
        <f t="array" ref="H7945">IF(COUNT(FIND(Keywords!$B$3:$B$12,I7945)),"개인질환","")</f>
        <v/>
      </c>
      <c r="I7945" t="s">
        <v>12296</v>
      </c>
      <c r="J7945" t="s">
        <v>13852</v>
      </c>
      <c r="K7945" t="s">
        <v>15470</v>
      </c>
      <c r="L7945" t="s">
        <v>15153</v>
      </c>
      <c r="M7945" t="s">
        <v>14538</v>
      </c>
      <c r="N7945" t="s">
        <v>14964</v>
      </c>
      <c r="O7945" t="s">
        <v>14538</v>
      </c>
    </row>
    <row r="7946" spans="1:15">
      <c r="A7946" t="s">
        <v>16</v>
      </c>
      <c r="B7946" t="s">
        <v>120</v>
      </c>
      <c r="C7946" t="s">
        <v>4980</v>
      </c>
      <c r="D7946" t="s">
        <v>16113</v>
      </c>
      <c r="E7946" t="s">
        <v>5914</v>
      </c>
      <c r="F7946" s="1" t="str">
        <f t="array" ref="F7946">IF(COUNT(FIND(Keywords!$C$3:$C$41,I7946)),"일반조난","")</f>
        <v/>
      </c>
      <c r="G7946" s="1" t="str">
        <f t="array" ref="G7946">IF(COUNT(FIND(Keywords!$E$3:$E$5,I7946)),"실족추락","")</f>
        <v/>
      </c>
      <c r="H7946" s="1" t="str">
        <f t="array" ref="H7946">IF(COUNT(FIND(Keywords!$B$3:$B$12,I7946)),"개인질환","")</f>
        <v/>
      </c>
      <c r="I7946" t="s">
        <v>12297</v>
      </c>
      <c r="J7946" t="s">
        <v>13827</v>
      </c>
      <c r="K7946" t="s">
        <v>14228</v>
      </c>
      <c r="L7946" t="s">
        <v>14340</v>
      </c>
      <c r="M7946" t="s">
        <v>14538</v>
      </c>
      <c r="N7946" t="s">
        <v>14953</v>
      </c>
      <c r="O7946" t="s">
        <v>14538</v>
      </c>
    </row>
    <row r="7947" spans="1:15">
      <c r="A7947" t="s">
        <v>16</v>
      </c>
      <c r="B7947" t="s">
        <v>120</v>
      </c>
      <c r="C7947" t="s">
        <v>4981</v>
      </c>
      <c r="D7947" t="s">
        <v>5909</v>
      </c>
      <c r="E7947" t="s">
        <v>5914</v>
      </c>
      <c r="F7947" s="1"/>
      <c r="G7947" s="1" t="str">
        <f t="array" ref="G7947">IF(COUNT(FIND(Keywords!$E$3:$E$5,I7947)),"실족추락","")</f>
        <v>실족추락</v>
      </c>
      <c r="H7947" s="1"/>
      <c r="I7947" t="s">
        <v>12298</v>
      </c>
      <c r="J7947" t="s">
        <v>13871</v>
      </c>
      <c r="K7947" t="s">
        <v>15355</v>
      </c>
      <c r="L7947" t="s">
        <v>14641</v>
      </c>
      <c r="M7947" t="s">
        <v>14643</v>
      </c>
      <c r="N7947" t="s">
        <v>14578</v>
      </c>
      <c r="O7947" t="s">
        <v>14538</v>
      </c>
    </row>
    <row r="7948" spans="1:15">
      <c r="A7948" t="s">
        <v>16</v>
      </c>
      <c r="B7948" t="s">
        <v>120</v>
      </c>
      <c r="C7948" t="s">
        <v>4982</v>
      </c>
      <c r="D7948" t="s">
        <v>16113</v>
      </c>
      <c r="E7948" t="s">
        <v>5914</v>
      </c>
      <c r="F7948" s="1" t="str">
        <f t="array" ref="F7948">IF(COUNT(FIND(Keywords!$C$3:$C$41,I7948)),"일반조난","")</f>
        <v/>
      </c>
      <c r="G7948" s="1" t="str">
        <f t="array" ref="G7948">IF(COUNT(FIND(Keywords!$E$3:$E$5,I7948)),"실족추락","")</f>
        <v/>
      </c>
      <c r="H7948" s="1" t="str">
        <f t="array" ref="H7948">IF(COUNT(FIND(Keywords!$B$3:$B$12,I7948)),"개인질환","")</f>
        <v/>
      </c>
      <c r="I7948" t="s">
        <v>12299</v>
      </c>
      <c r="J7948" t="s">
        <v>13859</v>
      </c>
      <c r="K7948" t="s">
        <v>15042</v>
      </c>
      <c r="L7948" t="s">
        <v>14537</v>
      </c>
      <c r="M7948" t="s">
        <v>14538</v>
      </c>
      <c r="N7948" t="s">
        <v>14249</v>
      </c>
      <c r="O7948" t="s">
        <v>14538</v>
      </c>
    </row>
    <row r="7949" spans="1:15">
      <c r="A7949" t="s">
        <v>16</v>
      </c>
      <c r="B7949" t="s">
        <v>120</v>
      </c>
      <c r="C7949" t="s">
        <v>4983</v>
      </c>
      <c r="D7949" t="s">
        <v>5911</v>
      </c>
      <c r="E7949" t="s">
        <v>5914</v>
      </c>
      <c r="F7949" s="1" t="s">
        <v>5911</v>
      </c>
      <c r="G7949" s="1" t="str">
        <f t="array" ref="G7949">IF(COUNT(FIND(Keywords!$E$3:$E$5,I7949)),"실족추락","")</f>
        <v/>
      </c>
      <c r="H7949" s="1"/>
      <c r="I7949" t="s">
        <v>12300</v>
      </c>
      <c r="J7949" t="s">
        <v>13934</v>
      </c>
      <c r="K7949" t="s">
        <v>14400</v>
      </c>
      <c r="L7949" t="s">
        <v>14493</v>
      </c>
      <c r="M7949" t="s">
        <v>14538</v>
      </c>
      <c r="N7949" t="s">
        <v>14252</v>
      </c>
      <c r="O7949" t="s">
        <v>14538</v>
      </c>
    </row>
    <row r="7950" spans="1:15">
      <c r="A7950" t="s">
        <v>16</v>
      </c>
      <c r="B7950" t="s">
        <v>120</v>
      </c>
      <c r="C7950" t="s">
        <v>4984</v>
      </c>
      <c r="D7950" t="s">
        <v>16113</v>
      </c>
      <c r="E7950" t="s">
        <v>5914</v>
      </c>
      <c r="F7950" s="1" t="str">
        <f t="array" ref="F7950">IF(COUNT(FIND(Keywords!$C$3:$C$41,I7950)),"일반조난","")</f>
        <v/>
      </c>
      <c r="G7950" s="1" t="str">
        <f t="array" ref="G7950">IF(COUNT(FIND(Keywords!$E$3:$E$5,I7950)),"실족추락","")</f>
        <v/>
      </c>
      <c r="H7950" s="1" t="str">
        <f t="array" ref="H7950">IF(COUNT(FIND(Keywords!$B$3:$B$12,I7950)),"개인질환","")</f>
        <v/>
      </c>
      <c r="I7950" t="s">
        <v>12301</v>
      </c>
      <c r="J7950" t="s">
        <v>13840</v>
      </c>
      <c r="K7950" t="s">
        <v>15112</v>
      </c>
      <c r="L7950" t="s">
        <v>15208</v>
      </c>
      <c r="M7950" t="s">
        <v>14538</v>
      </c>
      <c r="N7950" t="s">
        <v>14727</v>
      </c>
      <c r="O7950" t="s">
        <v>14538</v>
      </c>
    </row>
    <row r="7951" spans="1:15">
      <c r="A7951" t="s">
        <v>16</v>
      </c>
      <c r="B7951" t="s">
        <v>120</v>
      </c>
      <c r="C7951" t="s">
        <v>4985</v>
      </c>
      <c r="D7951" t="s">
        <v>5909</v>
      </c>
      <c r="E7951" t="s">
        <v>5914</v>
      </c>
      <c r="F7951" s="1"/>
      <c r="G7951" s="1" t="str">
        <f t="array" ref="G7951">IF(COUNT(FIND(Keywords!$E$3:$E$5,I7951)),"실족추락","")</f>
        <v/>
      </c>
      <c r="H7951" s="1"/>
      <c r="I7951" t="s">
        <v>12302</v>
      </c>
      <c r="J7951" t="s">
        <v>13821</v>
      </c>
      <c r="K7951" t="s">
        <v>14785</v>
      </c>
      <c r="L7951" t="s">
        <v>14330</v>
      </c>
      <c r="M7951" t="s">
        <v>14538</v>
      </c>
      <c r="N7951" t="s">
        <v>15300</v>
      </c>
      <c r="O7951" t="s">
        <v>14538</v>
      </c>
    </row>
    <row r="7952" spans="1:15">
      <c r="A7952" t="s">
        <v>16</v>
      </c>
      <c r="B7952" t="s">
        <v>120</v>
      </c>
      <c r="C7952" t="s">
        <v>4054</v>
      </c>
      <c r="D7952" t="s">
        <v>5909</v>
      </c>
      <c r="E7952" t="s">
        <v>5914</v>
      </c>
      <c r="F7952" s="1"/>
      <c r="G7952" s="1" t="str">
        <f t="array" ref="G7952">IF(COUNT(FIND(Keywords!$E$3:$E$5,I7952)),"실족추락","")</f>
        <v/>
      </c>
      <c r="H7952" s="1"/>
      <c r="I7952" t="s">
        <v>12303</v>
      </c>
      <c r="J7952" t="s">
        <v>13774</v>
      </c>
      <c r="K7952" t="s">
        <v>14213</v>
      </c>
      <c r="L7952" t="s">
        <v>15552</v>
      </c>
      <c r="M7952" t="s">
        <v>14538</v>
      </c>
      <c r="N7952" t="s">
        <v>15199</v>
      </c>
      <c r="O7952" t="s">
        <v>14538</v>
      </c>
    </row>
    <row r="7953" spans="1:15">
      <c r="A7953" t="s">
        <v>16</v>
      </c>
      <c r="B7953" t="s">
        <v>120</v>
      </c>
      <c r="C7953" t="s">
        <v>4986</v>
      </c>
      <c r="D7953" t="s">
        <v>5911</v>
      </c>
      <c r="E7953" t="s">
        <v>5914</v>
      </c>
      <c r="F7953" s="1"/>
      <c r="G7953" s="1" t="str">
        <f t="array" ref="G7953">IF(COUNT(FIND(Keywords!$E$3:$E$5,I7953)),"실족추락","")</f>
        <v/>
      </c>
      <c r="H7953" s="1"/>
      <c r="I7953" t="s">
        <v>12304</v>
      </c>
      <c r="J7953" t="s">
        <v>13838</v>
      </c>
      <c r="K7953" t="s">
        <v>15085</v>
      </c>
      <c r="L7953" t="s">
        <v>14512</v>
      </c>
      <c r="M7953" t="s">
        <v>14538</v>
      </c>
      <c r="N7953" t="s">
        <v>14146</v>
      </c>
      <c r="O7953" t="s">
        <v>14538</v>
      </c>
    </row>
    <row r="7954" spans="1:15">
      <c r="A7954" t="s">
        <v>16</v>
      </c>
      <c r="B7954" t="s">
        <v>120</v>
      </c>
      <c r="C7954" t="s">
        <v>4987</v>
      </c>
      <c r="D7954" t="s">
        <v>5909</v>
      </c>
      <c r="E7954" t="s">
        <v>5914</v>
      </c>
      <c r="F7954" s="1" t="str">
        <f t="array" ref="F7954">IF(COUNT(FIND(Keywords!$C$3:$C$41,I7954)),"일반조난","")</f>
        <v/>
      </c>
      <c r="G7954" s="1" t="str">
        <f t="array" ref="G7954">IF(COUNT(FIND(Keywords!$E$3:$E$5,I7954)),"실족추락","")</f>
        <v>실족추락</v>
      </c>
      <c r="H7954" s="1" t="str">
        <f t="array" ref="H7954">IF(COUNT(FIND(Keywords!$B$3:$B$12,I7954)),"개인질환","")</f>
        <v/>
      </c>
      <c r="I7954" t="s">
        <v>12305</v>
      </c>
      <c r="J7954" t="s">
        <v>13837</v>
      </c>
      <c r="K7954" t="s">
        <v>15093</v>
      </c>
      <c r="L7954" t="s">
        <v>14092</v>
      </c>
      <c r="M7954" t="s">
        <v>14538</v>
      </c>
      <c r="N7954" t="s">
        <v>15295</v>
      </c>
      <c r="O7954" t="s">
        <v>14538</v>
      </c>
    </row>
    <row r="7955" spans="1:15">
      <c r="A7955" t="s">
        <v>16</v>
      </c>
      <c r="B7955" t="s">
        <v>120</v>
      </c>
      <c r="C7955" t="s">
        <v>2156</v>
      </c>
      <c r="D7955" t="s">
        <v>16113</v>
      </c>
      <c r="E7955" t="s">
        <v>5914</v>
      </c>
      <c r="F7955" s="1" t="str">
        <f t="array" ref="F7955">IF(COUNT(FIND(Keywords!$C$3:$C$41,I7955)),"일반조난","")</f>
        <v/>
      </c>
      <c r="G7955" s="1" t="str">
        <f t="array" ref="G7955">IF(COUNT(FIND(Keywords!$E$3:$E$5,I7955)),"실족추락","")</f>
        <v/>
      </c>
      <c r="H7955" s="1" t="str">
        <f t="array" ref="H7955">IF(COUNT(FIND(Keywords!$B$3:$B$12,I7955)),"개인질환","")</f>
        <v/>
      </c>
      <c r="I7955" t="s">
        <v>12306</v>
      </c>
      <c r="J7955" t="s">
        <v>13764</v>
      </c>
      <c r="K7955" t="s">
        <v>15100</v>
      </c>
      <c r="L7955" t="s">
        <v>15499</v>
      </c>
      <c r="M7955" t="s">
        <v>14538</v>
      </c>
      <c r="N7955" t="s">
        <v>14663</v>
      </c>
      <c r="O7955" t="s">
        <v>14538</v>
      </c>
    </row>
    <row r="7956" spans="1:15">
      <c r="A7956" t="s">
        <v>16</v>
      </c>
      <c r="B7956" t="s">
        <v>120</v>
      </c>
      <c r="C7956" t="s">
        <v>4988</v>
      </c>
      <c r="D7956" t="s">
        <v>16113</v>
      </c>
      <c r="E7956" t="s">
        <v>5914</v>
      </c>
      <c r="F7956" s="1" t="str">
        <f t="array" ref="F7956">IF(COUNT(FIND(Keywords!$C$3:$C$41,I7956)),"일반조난","")</f>
        <v/>
      </c>
      <c r="G7956" s="1" t="str">
        <f t="array" ref="G7956">IF(COUNT(FIND(Keywords!$E$3:$E$5,I7956)),"실족추락","")</f>
        <v/>
      </c>
      <c r="H7956" s="1" t="str">
        <f t="array" ref="H7956">IF(COUNT(FIND(Keywords!$B$3:$B$12,I7956)),"개인질환","")</f>
        <v/>
      </c>
      <c r="I7956" t="s">
        <v>12307</v>
      </c>
      <c r="J7956" t="s">
        <v>13735</v>
      </c>
      <c r="K7956" t="s">
        <v>14436</v>
      </c>
      <c r="L7956" t="s">
        <v>14080</v>
      </c>
      <c r="M7956" t="s">
        <v>14538</v>
      </c>
      <c r="N7956" t="s">
        <v>14663</v>
      </c>
      <c r="O7956" t="s">
        <v>14538</v>
      </c>
    </row>
    <row r="7957" spans="1:15">
      <c r="A7957" t="s">
        <v>16</v>
      </c>
      <c r="B7957" t="s">
        <v>120</v>
      </c>
      <c r="C7957" t="s">
        <v>4989</v>
      </c>
      <c r="D7957" t="s">
        <v>5911</v>
      </c>
      <c r="E7957" t="s">
        <v>5914</v>
      </c>
      <c r="F7957" s="1"/>
      <c r="G7957" s="1" t="str">
        <f t="array" ref="G7957">IF(COUNT(FIND(Keywords!$E$3:$E$5,I7957)),"실족추락","")</f>
        <v/>
      </c>
      <c r="H7957" s="1"/>
      <c r="I7957" t="s">
        <v>12308</v>
      </c>
      <c r="J7957" t="s">
        <v>13948</v>
      </c>
      <c r="K7957" t="s">
        <v>14384</v>
      </c>
      <c r="L7957" t="s">
        <v>15057</v>
      </c>
      <c r="M7957" t="s">
        <v>14538</v>
      </c>
      <c r="N7957" t="s">
        <v>14146</v>
      </c>
      <c r="O7957" t="s">
        <v>14538</v>
      </c>
    </row>
    <row r="7958" spans="1:15">
      <c r="A7958" t="s">
        <v>16</v>
      </c>
      <c r="B7958" t="s">
        <v>120</v>
      </c>
      <c r="C7958" t="s">
        <v>4990</v>
      </c>
      <c r="D7958" t="s">
        <v>5909</v>
      </c>
      <c r="E7958" t="s">
        <v>5914</v>
      </c>
      <c r="F7958" s="1"/>
      <c r="G7958" s="1" t="str">
        <f t="array" ref="G7958">IF(COUNT(FIND(Keywords!$E$3:$E$5,I7958)),"실족추락","")</f>
        <v/>
      </c>
      <c r="H7958" s="1"/>
      <c r="I7958" t="s">
        <v>12309</v>
      </c>
      <c r="J7958" t="s">
        <v>13829</v>
      </c>
      <c r="K7958" t="s">
        <v>14433</v>
      </c>
      <c r="L7958" t="s">
        <v>14099</v>
      </c>
      <c r="M7958" t="s">
        <v>14538</v>
      </c>
      <c r="N7958" t="s">
        <v>14668</v>
      </c>
      <c r="O7958" t="s">
        <v>14538</v>
      </c>
    </row>
    <row r="7959" spans="1:15">
      <c r="A7959" t="s">
        <v>16</v>
      </c>
      <c r="B7959" t="s">
        <v>120</v>
      </c>
      <c r="C7959" t="s">
        <v>4991</v>
      </c>
      <c r="D7959" t="s">
        <v>5911</v>
      </c>
      <c r="E7959" t="s">
        <v>5914</v>
      </c>
      <c r="F7959" s="1"/>
      <c r="G7959" s="1" t="str">
        <f t="array" ref="G7959">IF(COUNT(FIND(Keywords!$E$3:$E$5,I7959)),"실족추락","")</f>
        <v/>
      </c>
      <c r="H7959" s="1"/>
      <c r="I7959" t="s">
        <v>12310</v>
      </c>
      <c r="J7959" t="s">
        <v>13942</v>
      </c>
      <c r="K7959" t="s">
        <v>15086</v>
      </c>
      <c r="L7959" t="s">
        <v>15132</v>
      </c>
      <c r="M7959" t="s">
        <v>14538</v>
      </c>
      <c r="N7959" t="s">
        <v>14469</v>
      </c>
      <c r="O7959" t="s">
        <v>14538</v>
      </c>
    </row>
    <row r="7960" spans="1:15">
      <c r="A7960" t="s">
        <v>16</v>
      </c>
      <c r="B7960" t="s">
        <v>120</v>
      </c>
      <c r="C7960" t="s">
        <v>4992</v>
      </c>
      <c r="D7960" t="s">
        <v>5911</v>
      </c>
      <c r="E7960" t="s">
        <v>5914</v>
      </c>
      <c r="F7960" s="1" t="s">
        <v>5911</v>
      </c>
      <c r="G7960" s="1" t="str">
        <f t="array" ref="G7960">IF(COUNT(FIND(Keywords!$E$3:$E$5,I7960)),"실족추락","")</f>
        <v/>
      </c>
      <c r="H7960" s="1"/>
      <c r="I7960" t="s">
        <v>12311</v>
      </c>
      <c r="J7960" t="s">
        <v>13963</v>
      </c>
      <c r="K7960" t="s">
        <v>13780</v>
      </c>
      <c r="L7960" t="s">
        <v>14098</v>
      </c>
      <c r="M7960" t="s">
        <v>14538</v>
      </c>
      <c r="N7960" t="s">
        <v>14760</v>
      </c>
      <c r="O7960" t="s">
        <v>14538</v>
      </c>
    </row>
    <row r="7961" spans="1:15">
      <c r="A7961" t="s">
        <v>16</v>
      </c>
      <c r="B7961" t="s">
        <v>120</v>
      </c>
      <c r="C7961" t="s">
        <v>4993</v>
      </c>
      <c r="D7961" t="s">
        <v>5909</v>
      </c>
      <c r="E7961" t="s">
        <v>5914</v>
      </c>
      <c r="F7961" s="1"/>
      <c r="G7961" s="1" t="str">
        <f t="array" ref="G7961">IF(COUNT(FIND(Keywords!$E$3:$E$5,I7961)),"실족추락","")</f>
        <v/>
      </c>
      <c r="H7961" s="1"/>
      <c r="I7961" t="s">
        <v>12312</v>
      </c>
      <c r="J7961" t="s">
        <v>13926</v>
      </c>
      <c r="K7961" t="s">
        <v>14612</v>
      </c>
      <c r="L7961" t="s">
        <v>14934</v>
      </c>
      <c r="M7961" t="s">
        <v>14538</v>
      </c>
      <c r="N7961" t="s">
        <v>14583</v>
      </c>
      <c r="O7961" t="s">
        <v>14538</v>
      </c>
    </row>
    <row r="7962" spans="1:15">
      <c r="A7962" t="s">
        <v>16</v>
      </c>
      <c r="B7962" t="s">
        <v>120</v>
      </c>
      <c r="C7962" t="s">
        <v>4994</v>
      </c>
      <c r="D7962" t="s">
        <v>5911</v>
      </c>
      <c r="E7962" t="s">
        <v>5914</v>
      </c>
      <c r="F7962" s="1" t="s">
        <v>5911</v>
      </c>
      <c r="G7962" s="1" t="str">
        <f t="array" ref="G7962">IF(COUNT(FIND(Keywords!$E$3:$E$5,I7962)),"실족추락","")</f>
        <v/>
      </c>
      <c r="H7962" s="1"/>
      <c r="I7962" t="s">
        <v>12313</v>
      </c>
      <c r="J7962" t="s">
        <v>13981</v>
      </c>
      <c r="K7962" t="s">
        <v>15369</v>
      </c>
      <c r="L7962" t="s">
        <v>14637</v>
      </c>
      <c r="M7962" t="s">
        <v>14538</v>
      </c>
      <c r="N7962" t="s">
        <v>14307</v>
      </c>
      <c r="O7962" t="s">
        <v>14538</v>
      </c>
    </row>
    <row r="7963" spans="1:15">
      <c r="A7963" t="s">
        <v>16</v>
      </c>
      <c r="B7963" t="s">
        <v>120</v>
      </c>
      <c r="C7963" t="s">
        <v>4995</v>
      </c>
      <c r="D7963" t="s">
        <v>16113</v>
      </c>
      <c r="E7963" t="s">
        <v>5914</v>
      </c>
      <c r="F7963" s="1" t="str">
        <f t="array" ref="F7963">IF(COUNT(FIND(Keywords!$C$3:$C$41,I7963)),"일반조난","")</f>
        <v/>
      </c>
      <c r="G7963" s="1" t="str">
        <f t="array" ref="G7963">IF(COUNT(FIND(Keywords!$E$3:$E$5,I7963)),"실족추락","")</f>
        <v/>
      </c>
      <c r="H7963" s="1" t="str">
        <f t="array" ref="H7963">IF(COUNT(FIND(Keywords!$B$3:$B$12,I7963)),"개인질환","")</f>
        <v/>
      </c>
      <c r="I7963" t="s">
        <v>12314</v>
      </c>
      <c r="J7963" t="s">
        <v>13952</v>
      </c>
      <c r="K7963" t="s">
        <v>14748</v>
      </c>
      <c r="L7963" t="s">
        <v>14367</v>
      </c>
      <c r="M7963" t="s">
        <v>14538</v>
      </c>
      <c r="N7963" t="s">
        <v>14859</v>
      </c>
      <c r="O7963" t="s">
        <v>14538</v>
      </c>
    </row>
    <row r="7964" spans="1:15">
      <c r="A7964" t="s">
        <v>16</v>
      </c>
      <c r="B7964" t="s">
        <v>120</v>
      </c>
      <c r="C7964" t="s">
        <v>4996</v>
      </c>
      <c r="D7964" t="s">
        <v>16113</v>
      </c>
      <c r="E7964" t="s">
        <v>5914</v>
      </c>
      <c r="F7964" s="1" t="str">
        <f t="array" ref="F7964">IF(COUNT(FIND(Keywords!$C$3:$C$41,I7964)),"일반조난","")</f>
        <v/>
      </c>
      <c r="G7964" s="1" t="str">
        <f t="array" ref="G7964">IF(COUNT(FIND(Keywords!$E$3:$E$5,I7964)),"실족추락","")</f>
        <v/>
      </c>
      <c r="H7964" s="1" t="str">
        <f t="array" ref="H7964">IF(COUNT(FIND(Keywords!$B$3:$B$12,I7964)),"개인질환","")</f>
        <v/>
      </c>
      <c r="I7964" t="s">
        <v>12315</v>
      </c>
      <c r="J7964" t="s">
        <v>13925</v>
      </c>
      <c r="K7964" t="s">
        <v>14435</v>
      </c>
      <c r="L7964" t="s">
        <v>14340</v>
      </c>
      <c r="M7964" t="s">
        <v>14538</v>
      </c>
      <c r="N7964" t="s">
        <v>14859</v>
      </c>
      <c r="O7964" t="s">
        <v>14538</v>
      </c>
    </row>
    <row r="7965" spans="1:15">
      <c r="A7965" t="s">
        <v>16</v>
      </c>
      <c r="B7965" t="s">
        <v>120</v>
      </c>
      <c r="C7965" t="s">
        <v>4996</v>
      </c>
      <c r="D7965" t="s">
        <v>5909</v>
      </c>
      <c r="E7965" t="s">
        <v>5914</v>
      </c>
      <c r="F7965" s="1"/>
      <c r="G7965" s="1" t="str">
        <f t="array" ref="G7965">IF(COUNT(FIND(Keywords!$E$3:$E$5,I7965)),"실족추락","")</f>
        <v/>
      </c>
      <c r="H7965" s="1"/>
      <c r="I7965" t="s">
        <v>12316</v>
      </c>
      <c r="J7965" t="s">
        <v>13925</v>
      </c>
      <c r="K7965" t="s">
        <v>14435</v>
      </c>
      <c r="L7965" t="s">
        <v>14340</v>
      </c>
      <c r="M7965" t="s">
        <v>14538</v>
      </c>
      <c r="N7965" t="s">
        <v>14859</v>
      </c>
      <c r="O7965" t="s">
        <v>14538</v>
      </c>
    </row>
    <row r="7966" spans="1:15">
      <c r="A7966" t="s">
        <v>16</v>
      </c>
      <c r="B7966" t="s">
        <v>120</v>
      </c>
      <c r="C7966" t="s">
        <v>4997</v>
      </c>
      <c r="D7966" t="s">
        <v>16113</v>
      </c>
      <c r="E7966" t="s">
        <v>5914</v>
      </c>
      <c r="F7966" s="1" t="str">
        <f t="array" ref="F7966">IF(COUNT(FIND(Keywords!$C$3:$C$41,I7966)),"일반조난","")</f>
        <v/>
      </c>
      <c r="G7966" s="1" t="str">
        <f t="array" ref="G7966">IF(COUNT(FIND(Keywords!$E$3:$E$5,I7966)),"실족추락","")</f>
        <v/>
      </c>
      <c r="H7966" s="1" t="str">
        <f t="array" ref="H7966">IF(COUNT(FIND(Keywords!$B$3:$B$12,I7966)),"개인질환","")</f>
        <v/>
      </c>
      <c r="I7966" t="s">
        <v>12317</v>
      </c>
      <c r="J7966" t="s">
        <v>13732</v>
      </c>
      <c r="K7966" t="s">
        <v>14213</v>
      </c>
      <c r="L7966" t="s">
        <v>15285</v>
      </c>
      <c r="M7966" t="s">
        <v>14538</v>
      </c>
      <c r="N7966" t="s">
        <v>14113</v>
      </c>
      <c r="O7966" t="s">
        <v>14538</v>
      </c>
    </row>
    <row r="7967" spans="1:15">
      <c r="A7967" t="s">
        <v>16</v>
      </c>
      <c r="B7967" t="s">
        <v>120</v>
      </c>
      <c r="C7967" t="s">
        <v>1926</v>
      </c>
      <c r="D7967" t="s">
        <v>5909</v>
      </c>
      <c r="E7967" t="s">
        <v>5914</v>
      </c>
      <c r="F7967" s="1"/>
      <c r="G7967" s="1" t="str">
        <f t="array" ref="G7967">IF(COUNT(FIND(Keywords!$E$3:$E$5,I7967)),"실족추락","")</f>
        <v/>
      </c>
      <c r="H7967" s="1"/>
      <c r="I7967" t="s">
        <v>12318</v>
      </c>
      <c r="J7967" t="s">
        <v>13933</v>
      </c>
      <c r="K7967" t="s">
        <v>14255</v>
      </c>
      <c r="L7967" t="s">
        <v>14071</v>
      </c>
      <c r="M7967" t="s">
        <v>14538</v>
      </c>
      <c r="N7967" t="s">
        <v>15469</v>
      </c>
      <c r="O7967" t="s">
        <v>14538</v>
      </c>
    </row>
    <row r="7968" spans="1:15">
      <c r="A7968" t="s">
        <v>16</v>
      </c>
      <c r="B7968" t="s">
        <v>120</v>
      </c>
      <c r="C7968" t="s">
        <v>4059</v>
      </c>
      <c r="D7968" t="s">
        <v>16113</v>
      </c>
      <c r="E7968" t="s">
        <v>5914</v>
      </c>
      <c r="F7968" s="1" t="str">
        <f t="array" ref="F7968">IF(COUNT(FIND(Keywords!$C$3:$C$41,I7968)),"일반조난","")</f>
        <v/>
      </c>
      <c r="G7968" s="1" t="str">
        <f t="array" ref="G7968">IF(COUNT(FIND(Keywords!$E$3:$E$5,I7968)),"실족추락","")</f>
        <v/>
      </c>
      <c r="H7968" s="1" t="str">
        <f t="array" ref="H7968">IF(COUNT(FIND(Keywords!$B$3:$B$12,I7968)),"개인질환","")</f>
        <v/>
      </c>
      <c r="I7968" t="s">
        <v>12319</v>
      </c>
      <c r="J7968" t="s">
        <v>13881</v>
      </c>
      <c r="K7968" t="s">
        <v>14208</v>
      </c>
      <c r="L7968" t="s">
        <v>14891</v>
      </c>
      <c r="M7968" t="s">
        <v>14538</v>
      </c>
      <c r="N7968" t="s">
        <v>14384</v>
      </c>
      <c r="O7968" t="s">
        <v>14538</v>
      </c>
    </row>
    <row r="7969" spans="1:15">
      <c r="A7969" t="s">
        <v>16</v>
      </c>
      <c r="B7969" t="s">
        <v>120</v>
      </c>
      <c r="C7969" t="s">
        <v>4062</v>
      </c>
      <c r="D7969" t="s">
        <v>15977</v>
      </c>
      <c r="E7969" t="s">
        <v>5914</v>
      </c>
      <c r="F7969" s="1"/>
      <c r="G7969" s="1" t="str">
        <f t="array" ref="G7969">IF(COUNT(FIND(Keywords!$E$3:$E$5,I7969)),"실족추락","")</f>
        <v/>
      </c>
      <c r="H7969" s="1"/>
      <c r="I7969" t="s">
        <v>12320</v>
      </c>
      <c r="J7969" t="s">
        <v>13921</v>
      </c>
      <c r="K7969" t="s">
        <v>14956</v>
      </c>
      <c r="L7969" t="s">
        <v>10279</v>
      </c>
      <c r="M7969" t="s">
        <v>14538</v>
      </c>
      <c r="N7969" t="s">
        <v>14433</v>
      </c>
      <c r="O7969" t="s">
        <v>14538</v>
      </c>
    </row>
    <row r="7970" spans="1:15">
      <c r="A7970" t="s">
        <v>16</v>
      </c>
      <c r="B7970" t="s">
        <v>120</v>
      </c>
      <c r="C7970" t="s">
        <v>4998</v>
      </c>
      <c r="D7970" t="s">
        <v>5909</v>
      </c>
      <c r="E7970" t="s">
        <v>5914</v>
      </c>
      <c r="F7970" s="1"/>
      <c r="G7970" s="1" t="str">
        <f t="array" ref="G7970">IF(COUNT(FIND(Keywords!$E$3:$E$5,I7970)),"실족추락","")</f>
        <v/>
      </c>
      <c r="H7970" s="1"/>
      <c r="I7970" t="s">
        <v>12321</v>
      </c>
      <c r="J7970" t="s">
        <v>13933</v>
      </c>
      <c r="K7970" t="s">
        <v>14414</v>
      </c>
      <c r="L7970" t="s">
        <v>14340</v>
      </c>
      <c r="M7970" t="s">
        <v>14538</v>
      </c>
      <c r="N7970" t="s">
        <v>15060</v>
      </c>
      <c r="O7970" t="s">
        <v>14538</v>
      </c>
    </row>
    <row r="7971" spans="1:15">
      <c r="A7971" t="s">
        <v>16</v>
      </c>
      <c r="B7971" t="s">
        <v>120</v>
      </c>
      <c r="C7971" t="s">
        <v>4063</v>
      </c>
      <c r="D7971" t="s">
        <v>15977</v>
      </c>
      <c r="E7971" t="s">
        <v>5914</v>
      </c>
      <c r="F7971" s="1"/>
      <c r="G7971" s="1" t="str">
        <f t="array" ref="G7971">IF(COUNT(FIND(Keywords!$E$3:$E$5,I7971)),"실족추락","")</f>
        <v/>
      </c>
      <c r="H7971" s="1"/>
      <c r="I7971" t="s">
        <v>12322</v>
      </c>
      <c r="J7971" t="s">
        <v>13891</v>
      </c>
      <c r="K7971" t="s">
        <v>14411</v>
      </c>
      <c r="L7971" t="s">
        <v>14987</v>
      </c>
      <c r="M7971" t="s">
        <v>14538</v>
      </c>
      <c r="N7971" t="s">
        <v>14180</v>
      </c>
      <c r="O7971" t="s">
        <v>14538</v>
      </c>
    </row>
    <row r="7972" spans="1:15">
      <c r="A7972" t="s">
        <v>16</v>
      </c>
      <c r="B7972" t="s">
        <v>120</v>
      </c>
      <c r="C7972" t="s">
        <v>1927</v>
      </c>
      <c r="D7972" t="s">
        <v>5909</v>
      </c>
      <c r="E7972" t="s">
        <v>5914</v>
      </c>
      <c r="F7972" s="1"/>
      <c r="G7972" s="1" t="str">
        <f t="array" ref="G7972">IF(COUNT(FIND(Keywords!$E$3:$E$5,I7972)),"실족추락","")</f>
        <v/>
      </c>
      <c r="H7972" s="1"/>
      <c r="I7972" t="s">
        <v>12323</v>
      </c>
      <c r="J7972" t="s">
        <v>13894</v>
      </c>
      <c r="K7972" t="s">
        <v>14409</v>
      </c>
      <c r="L7972" t="s">
        <v>14935</v>
      </c>
      <c r="M7972" t="s">
        <v>14538</v>
      </c>
      <c r="N7972" t="s">
        <v>14433</v>
      </c>
      <c r="O7972" t="s">
        <v>14538</v>
      </c>
    </row>
    <row r="7973" spans="1:15">
      <c r="A7973" t="s">
        <v>16</v>
      </c>
      <c r="B7973" t="s">
        <v>120</v>
      </c>
      <c r="C7973" t="s">
        <v>4064</v>
      </c>
      <c r="D7973" t="s">
        <v>5909</v>
      </c>
      <c r="E7973" t="s">
        <v>5914</v>
      </c>
      <c r="F7973" s="1"/>
      <c r="G7973" s="1" t="str">
        <f t="array" ref="G7973">IF(COUNT(FIND(Keywords!$E$3:$E$5,I7973)),"실족추락","")</f>
        <v/>
      </c>
      <c r="H7973" s="1"/>
      <c r="I7973" t="s">
        <v>12324</v>
      </c>
      <c r="J7973" t="s">
        <v>13930</v>
      </c>
      <c r="K7973" t="s">
        <v>15353</v>
      </c>
      <c r="L7973" t="s">
        <v>14072</v>
      </c>
      <c r="M7973" t="s">
        <v>14538</v>
      </c>
      <c r="N7973" t="s">
        <v>14433</v>
      </c>
      <c r="O7973" t="s">
        <v>14538</v>
      </c>
    </row>
    <row r="7974" spans="1:15">
      <c r="A7974" t="s">
        <v>16</v>
      </c>
      <c r="B7974" t="s">
        <v>120</v>
      </c>
      <c r="C7974" t="s">
        <v>4999</v>
      </c>
      <c r="D7974" t="s">
        <v>5911</v>
      </c>
      <c r="E7974" t="s">
        <v>5914</v>
      </c>
      <c r="F7974" s="1"/>
      <c r="G7974" s="1" t="str">
        <f t="array" ref="G7974">IF(COUNT(FIND(Keywords!$E$3:$E$5,I7974)),"실족추락","")</f>
        <v/>
      </c>
      <c r="H7974" s="1"/>
      <c r="I7974" t="s">
        <v>12325</v>
      </c>
      <c r="J7974" t="s">
        <v>13833</v>
      </c>
      <c r="K7974" t="s">
        <v>14431</v>
      </c>
      <c r="L7974" t="s">
        <v>15124</v>
      </c>
      <c r="M7974" t="s">
        <v>14538</v>
      </c>
      <c r="N7974" t="s">
        <v>14610</v>
      </c>
      <c r="O7974" t="s">
        <v>14538</v>
      </c>
    </row>
    <row r="7975" spans="1:15">
      <c r="A7975" t="s">
        <v>16</v>
      </c>
      <c r="B7975" t="s">
        <v>120</v>
      </c>
      <c r="C7975" t="s">
        <v>5000</v>
      </c>
      <c r="D7975" t="s">
        <v>5909</v>
      </c>
      <c r="E7975" t="s">
        <v>5914</v>
      </c>
      <c r="F7975" s="1"/>
      <c r="G7975" s="1" t="str">
        <f t="array" ref="G7975">IF(COUNT(FIND(Keywords!$E$3:$E$5,I7975)),"실족추락","")</f>
        <v>실족추락</v>
      </c>
      <c r="H7975" s="1"/>
      <c r="I7975" t="s">
        <v>12326</v>
      </c>
      <c r="J7975" t="s">
        <v>13915</v>
      </c>
      <c r="K7975" t="s">
        <v>14256</v>
      </c>
      <c r="L7975" t="s">
        <v>14080</v>
      </c>
      <c r="M7975" t="s">
        <v>15285</v>
      </c>
      <c r="N7975" t="s">
        <v>14595</v>
      </c>
      <c r="O7975" t="s">
        <v>14538</v>
      </c>
    </row>
    <row r="7976" spans="1:15">
      <c r="A7976" t="s">
        <v>16</v>
      </c>
      <c r="B7976" t="s">
        <v>120</v>
      </c>
      <c r="C7976" t="s">
        <v>5001</v>
      </c>
      <c r="D7976" t="s">
        <v>5911</v>
      </c>
      <c r="E7976" t="s">
        <v>5914</v>
      </c>
      <c r="F7976" s="1" t="s">
        <v>5911</v>
      </c>
      <c r="G7976" s="1" t="str">
        <f t="array" ref="G7976">IF(COUNT(FIND(Keywords!$E$3:$E$5,I7976)),"실족추락","")</f>
        <v/>
      </c>
      <c r="H7976" s="1"/>
      <c r="I7976" t="s">
        <v>12327</v>
      </c>
      <c r="J7976" t="s">
        <v>13862</v>
      </c>
      <c r="K7976" t="s">
        <v>14208</v>
      </c>
      <c r="L7976" t="s">
        <v>14689</v>
      </c>
      <c r="M7976" t="s">
        <v>14538</v>
      </c>
      <c r="N7976" t="s">
        <v>14281</v>
      </c>
      <c r="O7976" t="s">
        <v>14538</v>
      </c>
    </row>
    <row r="7977" spans="1:15">
      <c r="A7977" t="s">
        <v>16</v>
      </c>
      <c r="B7977" t="s">
        <v>120</v>
      </c>
      <c r="C7977" t="s">
        <v>5002</v>
      </c>
      <c r="D7977" t="s">
        <v>5911</v>
      </c>
      <c r="E7977" t="s">
        <v>5914</v>
      </c>
      <c r="F7977" s="1" t="s">
        <v>5911</v>
      </c>
      <c r="G7977" s="1" t="str">
        <f t="array" ref="G7977">IF(COUNT(FIND(Keywords!$E$3:$E$5,I7977)),"실족추락","")</f>
        <v/>
      </c>
      <c r="H7977" s="1"/>
      <c r="I7977" t="s">
        <v>12328</v>
      </c>
      <c r="J7977" t="s">
        <v>13830</v>
      </c>
      <c r="K7977" t="s">
        <v>14984</v>
      </c>
      <c r="L7977" t="s">
        <v>14324</v>
      </c>
      <c r="M7977" t="s">
        <v>14538</v>
      </c>
      <c r="N7977" t="s">
        <v>14753</v>
      </c>
      <c r="O7977" t="s">
        <v>14538</v>
      </c>
    </row>
    <row r="7978" spans="1:15">
      <c r="A7978" t="s">
        <v>16</v>
      </c>
      <c r="B7978" t="s">
        <v>120</v>
      </c>
      <c r="C7978" t="s">
        <v>3842</v>
      </c>
      <c r="D7978" t="s">
        <v>16113</v>
      </c>
      <c r="E7978" t="s">
        <v>5914</v>
      </c>
      <c r="F7978" s="1" t="str">
        <f t="array" ref="F7978">IF(COUNT(FIND(Keywords!$C$3:$C$41,I7978)),"일반조난","")</f>
        <v/>
      </c>
      <c r="G7978" s="1" t="str">
        <f t="array" ref="G7978">IF(COUNT(FIND(Keywords!$E$3:$E$5,I7978)),"실족추락","")</f>
        <v/>
      </c>
      <c r="H7978" s="1" t="str">
        <f t="array" ref="H7978">IF(COUNT(FIND(Keywords!$B$3:$B$12,I7978)),"개인질환","")</f>
        <v/>
      </c>
      <c r="I7978" t="s">
        <v>12329</v>
      </c>
      <c r="J7978" t="s">
        <v>13960</v>
      </c>
      <c r="K7978" t="s">
        <v>14905</v>
      </c>
      <c r="L7978" t="s">
        <v>14501</v>
      </c>
      <c r="M7978" t="s">
        <v>14538</v>
      </c>
      <c r="N7978" t="s">
        <v>14057</v>
      </c>
      <c r="O7978" t="s">
        <v>14538</v>
      </c>
    </row>
    <row r="7979" spans="1:15">
      <c r="A7979" t="s">
        <v>16</v>
      </c>
      <c r="B7979" t="s">
        <v>120</v>
      </c>
      <c r="C7979" t="s">
        <v>4066</v>
      </c>
      <c r="D7979" t="s">
        <v>5909</v>
      </c>
      <c r="E7979" t="s">
        <v>5914</v>
      </c>
      <c r="F7979" s="1"/>
      <c r="G7979" s="1" t="str">
        <f t="array" ref="G7979">IF(COUNT(FIND(Keywords!$E$3:$E$5,I7979)),"실족추락","")</f>
        <v/>
      </c>
      <c r="H7979" s="1"/>
      <c r="I7979" t="s">
        <v>12330</v>
      </c>
      <c r="J7979" t="s">
        <v>13879</v>
      </c>
      <c r="K7979" t="s">
        <v>14767</v>
      </c>
      <c r="L7979" t="s">
        <v>14891</v>
      </c>
      <c r="M7979" t="s">
        <v>14538</v>
      </c>
      <c r="N7979" t="s">
        <v>14266</v>
      </c>
      <c r="O7979" t="s">
        <v>14538</v>
      </c>
    </row>
    <row r="7980" spans="1:15">
      <c r="A7980" t="s">
        <v>16</v>
      </c>
      <c r="B7980" t="s">
        <v>120</v>
      </c>
      <c r="C7980" t="s">
        <v>5003</v>
      </c>
      <c r="D7980" t="s">
        <v>5911</v>
      </c>
      <c r="E7980" t="s">
        <v>5914</v>
      </c>
      <c r="F7980" s="1" t="s">
        <v>5911</v>
      </c>
      <c r="G7980" s="1" t="str">
        <f t="array" ref="G7980">IF(COUNT(FIND(Keywords!$E$3:$E$5,I7980)),"실족추락","")</f>
        <v>실족추락</v>
      </c>
      <c r="H7980" s="1"/>
      <c r="I7980" t="s">
        <v>12331</v>
      </c>
      <c r="J7980" t="s">
        <v>14026</v>
      </c>
      <c r="K7980" t="s">
        <v>14968</v>
      </c>
      <c r="L7980" t="s">
        <v>14686</v>
      </c>
      <c r="M7980" t="s">
        <v>14538</v>
      </c>
      <c r="N7980" t="s">
        <v>14621</v>
      </c>
      <c r="O7980" t="s">
        <v>14538</v>
      </c>
    </row>
    <row r="7981" spans="1:15">
      <c r="A7981" t="s">
        <v>16</v>
      </c>
      <c r="B7981" t="s">
        <v>120</v>
      </c>
      <c r="C7981" t="s">
        <v>5004</v>
      </c>
      <c r="D7981" t="s">
        <v>5911</v>
      </c>
      <c r="E7981" t="s">
        <v>5914</v>
      </c>
      <c r="F7981" s="1" t="s">
        <v>5911</v>
      </c>
      <c r="G7981" s="1" t="str">
        <f t="array" ref="G7981">IF(COUNT(FIND(Keywords!$E$3:$E$5,I7981)),"실족추락","")</f>
        <v/>
      </c>
      <c r="H7981" s="1"/>
      <c r="I7981" t="s">
        <v>12332</v>
      </c>
      <c r="J7981" t="s">
        <v>13833</v>
      </c>
      <c r="K7981" t="s">
        <v>14842</v>
      </c>
      <c r="L7981" t="s">
        <v>14892</v>
      </c>
      <c r="M7981" t="s">
        <v>14538</v>
      </c>
      <c r="N7981" t="s">
        <v>15227</v>
      </c>
      <c r="O7981" t="s">
        <v>14538</v>
      </c>
    </row>
    <row r="7982" spans="1:15">
      <c r="A7982" t="s">
        <v>16</v>
      </c>
      <c r="B7982" t="s">
        <v>120</v>
      </c>
      <c r="C7982" t="s">
        <v>2439</v>
      </c>
      <c r="D7982" t="s">
        <v>5909</v>
      </c>
      <c r="E7982" t="s">
        <v>5914</v>
      </c>
      <c r="F7982" s="1"/>
      <c r="G7982" s="1" t="str">
        <f t="array" ref="G7982">IF(COUNT(FIND(Keywords!$E$3:$E$5,I7982)),"실족추락","")</f>
        <v>실족추락</v>
      </c>
      <c r="H7982" s="1"/>
      <c r="I7982" t="s">
        <v>12333</v>
      </c>
      <c r="J7982" t="s">
        <v>13910</v>
      </c>
      <c r="K7982" t="s">
        <v>14606</v>
      </c>
      <c r="L7982" t="s">
        <v>15017</v>
      </c>
      <c r="M7982" t="s">
        <v>14538</v>
      </c>
      <c r="N7982" t="s">
        <v>14269</v>
      </c>
      <c r="O7982" t="s">
        <v>14538</v>
      </c>
    </row>
    <row r="7983" spans="1:15">
      <c r="A7983" t="s">
        <v>16</v>
      </c>
      <c r="B7983" t="s">
        <v>120</v>
      </c>
      <c r="C7983" t="s">
        <v>2335</v>
      </c>
      <c r="D7983" t="s">
        <v>5909</v>
      </c>
      <c r="E7983" t="s">
        <v>5914</v>
      </c>
      <c r="F7983" s="1"/>
      <c r="G7983" s="1" t="str">
        <f t="array" ref="G7983">IF(COUNT(FIND(Keywords!$E$3:$E$5,I7983)),"실족추락","")</f>
        <v/>
      </c>
      <c r="H7983" s="1"/>
      <c r="I7983" t="s">
        <v>12334</v>
      </c>
      <c r="J7983" t="s">
        <v>13948</v>
      </c>
      <c r="K7983" t="s">
        <v>14957</v>
      </c>
      <c r="L7983" t="s">
        <v>15167</v>
      </c>
      <c r="M7983" t="s">
        <v>14538</v>
      </c>
      <c r="N7983" t="s">
        <v>15181</v>
      </c>
      <c r="O7983" t="s">
        <v>14538</v>
      </c>
    </row>
    <row r="7984" spans="1:15">
      <c r="A7984" t="s">
        <v>16</v>
      </c>
      <c r="B7984" t="s">
        <v>120</v>
      </c>
      <c r="C7984" t="s">
        <v>4068</v>
      </c>
      <c r="D7984" t="s">
        <v>5909</v>
      </c>
      <c r="E7984" t="s">
        <v>5914</v>
      </c>
      <c r="F7984" s="1"/>
      <c r="G7984" s="1" t="str">
        <f t="array" ref="G7984">IF(COUNT(FIND(Keywords!$E$3:$E$5,I7984)),"실족추락","")</f>
        <v/>
      </c>
      <c r="H7984" s="1"/>
      <c r="I7984" t="s">
        <v>12335</v>
      </c>
      <c r="J7984" t="s">
        <v>13877</v>
      </c>
      <c r="K7984" t="s">
        <v>13772</v>
      </c>
      <c r="L7984" t="s">
        <v>15017</v>
      </c>
      <c r="M7984" t="s">
        <v>14538</v>
      </c>
      <c r="N7984" t="s">
        <v>15368</v>
      </c>
      <c r="O7984" t="s">
        <v>14538</v>
      </c>
    </row>
    <row r="7985" spans="1:15">
      <c r="A7985" t="s">
        <v>16</v>
      </c>
      <c r="B7985" t="s">
        <v>120</v>
      </c>
      <c r="C7985" t="s">
        <v>5005</v>
      </c>
      <c r="D7985" t="s">
        <v>5909</v>
      </c>
      <c r="E7985" t="s">
        <v>5914</v>
      </c>
      <c r="F7985" s="1"/>
      <c r="G7985" s="1" t="str">
        <f t="array" ref="G7985">IF(COUNT(FIND(Keywords!$E$3:$E$5,I7985)),"실족추락","")</f>
        <v>실족추락</v>
      </c>
      <c r="H7985" s="1"/>
      <c r="I7985" t="s">
        <v>12336</v>
      </c>
      <c r="J7985" t="s">
        <v>13829</v>
      </c>
      <c r="K7985" t="s">
        <v>15376</v>
      </c>
      <c r="L7985" t="s">
        <v>14936</v>
      </c>
      <c r="M7985" t="s">
        <v>14538</v>
      </c>
      <c r="N7985" t="s">
        <v>14143</v>
      </c>
      <c r="O7985" t="s">
        <v>14538</v>
      </c>
    </row>
    <row r="7986" spans="1:15">
      <c r="A7986" t="s">
        <v>16</v>
      </c>
      <c r="B7986" t="s">
        <v>120</v>
      </c>
      <c r="C7986" t="s">
        <v>5006</v>
      </c>
      <c r="D7986" t="s">
        <v>16113</v>
      </c>
      <c r="E7986" t="s">
        <v>5914</v>
      </c>
      <c r="F7986" s="1" t="str">
        <f t="array" ref="F7986">IF(COUNT(FIND(Keywords!$C$3:$C$41,I7986)),"일반조난","")</f>
        <v/>
      </c>
      <c r="G7986" s="1" t="str">
        <f t="array" ref="G7986">IF(COUNT(FIND(Keywords!$E$3:$E$5,I7986)),"실족추락","")</f>
        <v/>
      </c>
      <c r="H7986" s="1" t="str">
        <f t="array" ref="H7986">IF(COUNT(FIND(Keywords!$B$3:$B$12,I7986)),"개인질환","")</f>
        <v/>
      </c>
      <c r="I7986" t="s">
        <v>12337</v>
      </c>
      <c r="J7986" t="s">
        <v>14042</v>
      </c>
      <c r="K7986" t="s">
        <v>14428</v>
      </c>
      <c r="L7986" t="s">
        <v>15139</v>
      </c>
      <c r="M7986" t="s">
        <v>14538</v>
      </c>
      <c r="N7986" t="s">
        <v>14926</v>
      </c>
      <c r="O7986" t="s">
        <v>14538</v>
      </c>
    </row>
    <row r="7987" spans="1:15">
      <c r="A7987" t="s">
        <v>16</v>
      </c>
      <c r="B7987" t="s">
        <v>120</v>
      </c>
      <c r="C7987" t="s">
        <v>2687</v>
      </c>
      <c r="D7987" t="s">
        <v>5909</v>
      </c>
      <c r="E7987" t="s">
        <v>5914</v>
      </c>
      <c r="F7987" s="1"/>
      <c r="G7987" s="1" t="str">
        <f t="array" ref="G7987">IF(COUNT(FIND(Keywords!$E$3:$E$5,I7987)),"실족추락","")</f>
        <v/>
      </c>
      <c r="H7987" s="1"/>
      <c r="I7987" t="s">
        <v>12338</v>
      </c>
      <c r="J7987" t="s">
        <v>13827</v>
      </c>
      <c r="K7987" t="s">
        <v>14264</v>
      </c>
      <c r="L7987" t="s">
        <v>10279</v>
      </c>
      <c r="M7987" t="s">
        <v>14538</v>
      </c>
      <c r="N7987" t="s">
        <v>15368</v>
      </c>
      <c r="O7987" t="s">
        <v>14538</v>
      </c>
    </row>
    <row r="7988" spans="1:15">
      <c r="A7988" t="s">
        <v>16</v>
      </c>
      <c r="B7988" t="s">
        <v>120</v>
      </c>
      <c r="C7988" t="s">
        <v>2687</v>
      </c>
      <c r="D7988" t="s">
        <v>5909</v>
      </c>
      <c r="E7988" t="s">
        <v>5914</v>
      </c>
      <c r="F7988" s="1"/>
      <c r="G7988" s="1" t="str">
        <f t="array" ref="G7988">IF(COUNT(FIND(Keywords!$E$3:$E$5,I7988)),"실족추락","")</f>
        <v/>
      </c>
      <c r="H7988" s="1"/>
      <c r="I7988" t="s">
        <v>12339</v>
      </c>
      <c r="J7988" t="s">
        <v>13827</v>
      </c>
      <c r="K7988" t="s">
        <v>14264</v>
      </c>
      <c r="L7988" t="s">
        <v>10279</v>
      </c>
      <c r="M7988" t="s">
        <v>14538</v>
      </c>
      <c r="N7988" t="s">
        <v>15368</v>
      </c>
      <c r="O7988" t="s">
        <v>14538</v>
      </c>
    </row>
    <row r="7989" spans="1:15">
      <c r="A7989" t="s">
        <v>16</v>
      </c>
      <c r="B7989" t="s">
        <v>120</v>
      </c>
      <c r="C7989" t="s">
        <v>5007</v>
      </c>
      <c r="D7989" t="s">
        <v>5909</v>
      </c>
      <c r="E7989" t="s">
        <v>5914</v>
      </c>
      <c r="F7989" s="1"/>
      <c r="G7989" s="1" t="str">
        <f t="array" ref="G7989">IF(COUNT(FIND(Keywords!$E$3:$E$5,I7989)),"실족추락","")</f>
        <v/>
      </c>
      <c r="H7989" s="1"/>
      <c r="I7989" t="s">
        <v>12340</v>
      </c>
      <c r="J7989" t="s">
        <v>13852</v>
      </c>
      <c r="K7989" t="s">
        <v>14261</v>
      </c>
      <c r="L7989" t="s">
        <v>15488</v>
      </c>
      <c r="M7989" t="s">
        <v>14538</v>
      </c>
      <c r="N7989" t="s">
        <v>15155</v>
      </c>
      <c r="O7989" t="s">
        <v>14538</v>
      </c>
    </row>
    <row r="7990" spans="1:15">
      <c r="A7990" t="s">
        <v>16</v>
      </c>
      <c r="B7990" t="s">
        <v>120</v>
      </c>
      <c r="C7990" t="s">
        <v>5008</v>
      </c>
      <c r="D7990" t="s">
        <v>5911</v>
      </c>
      <c r="E7990" t="s">
        <v>5914</v>
      </c>
      <c r="F7990" s="1"/>
      <c r="G7990" s="1" t="str">
        <f t="array" ref="G7990">IF(COUNT(FIND(Keywords!$E$3:$E$5,I7990)),"실족추락","")</f>
        <v/>
      </c>
      <c r="H7990" s="1"/>
      <c r="I7990" t="s">
        <v>12341</v>
      </c>
      <c r="J7990" t="s">
        <v>13948</v>
      </c>
      <c r="K7990" t="s">
        <v>15206</v>
      </c>
      <c r="L7990" t="s">
        <v>14689</v>
      </c>
      <c r="M7990" t="s">
        <v>14538</v>
      </c>
      <c r="N7990" t="s">
        <v>14760</v>
      </c>
      <c r="O7990" t="s">
        <v>14538</v>
      </c>
    </row>
    <row r="7991" spans="1:15">
      <c r="A7991" t="s">
        <v>16</v>
      </c>
      <c r="B7991" t="s">
        <v>120</v>
      </c>
      <c r="C7991" t="s">
        <v>3386</v>
      </c>
      <c r="D7991" t="s">
        <v>5909</v>
      </c>
      <c r="E7991" t="s">
        <v>5914</v>
      </c>
      <c r="F7991" s="1"/>
      <c r="G7991" s="1" t="str">
        <f t="array" ref="G7991">IF(COUNT(FIND(Keywords!$E$3:$E$5,I7991)),"실족추락","")</f>
        <v/>
      </c>
      <c r="H7991" s="1"/>
      <c r="I7991" t="s">
        <v>12342</v>
      </c>
      <c r="J7991" t="s">
        <v>13880</v>
      </c>
      <c r="K7991" t="s">
        <v>13905</v>
      </c>
      <c r="L7991" t="s">
        <v>15552</v>
      </c>
      <c r="M7991" t="s">
        <v>14538</v>
      </c>
      <c r="N7991" t="s">
        <v>14811</v>
      </c>
      <c r="O7991" t="s">
        <v>14538</v>
      </c>
    </row>
    <row r="7992" spans="1:15">
      <c r="A7992" t="s">
        <v>16</v>
      </c>
      <c r="B7992" t="s">
        <v>120</v>
      </c>
      <c r="C7992" t="s">
        <v>3386</v>
      </c>
      <c r="D7992" t="s">
        <v>5910</v>
      </c>
      <c r="E7992" t="s">
        <v>5914</v>
      </c>
      <c r="F7992" s="1"/>
      <c r="G7992" s="1" t="str">
        <f t="array" ref="G7992">IF(COUNT(FIND(Keywords!$E$3:$E$5,I7992)),"실족추락","")</f>
        <v>실족추락</v>
      </c>
      <c r="H7992" s="1"/>
      <c r="I7992" t="s">
        <v>12343</v>
      </c>
      <c r="J7992" t="s">
        <v>13880</v>
      </c>
      <c r="K7992" t="s">
        <v>13905</v>
      </c>
      <c r="L7992" t="s">
        <v>15552</v>
      </c>
      <c r="M7992" t="s">
        <v>14538</v>
      </c>
      <c r="N7992" t="s">
        <v>14811</v>
      </c>
      <c r="O7992" t="s">
        <v>14538</v>
      </c>
    </row>
    <row r="7993" spans="1:15">
      <c r="A7993" t="s">
        <v>16</v>
      </c>
      <c r="B7993" t="s">
        <v>120</v>
      </c>
      <c r="C7993" t="s">
        <v>4070</v>
      </c>
      <c r="D7993" t="s">
        <v>5909</v>
      </c>
      <c r="E7993" t="s">
        <v>5914</v>
      </c>
      <c r="F7993" s="1"/>
      <c r="G7993" s="1" t="str">
        <f t="array" ref="G7993">IF(COUNT(FIND(Keywords!$E$3:$E$5,I7993)),"실족추락","")</f>
        <v/>
      </c>
      <c r="H7993" s="1"/>
      <c r="I7993" t="s">
        <v>12344</v>
      </c>
      <c r="J7993" t="s">
        <v>13938</v>
      </c>
      <c r="K7993" t="s">
        <v>15402</v>
      </c>
      <c r="L7993" t="s">
        <v>14101</v>
      </c>
      <c r="M7993" t="s">
        <v>14538</v>
      </c>
      <c r="N7993" t="s">
        <v>14182</v>
      </c>
      <c r="O7993" t="s">
        <v>14538</v>
      </c>
    </row>
    <row r="7994" spans="1:15">
      <c r="A7994" t="s">
        <v>16</v>
      </c>
      <c r="B7994" t="s">
        <v>120</v>
      </c>
      <c r="C7994" t="s">
        <v>5009</v>
      </c>
      <c r="D7994" t="s">
        <v>16113</v>
      </c>
      <c r="E7994" t="s">
        <v>5914</v>
      </c>
      <c r="F7994" s="1" t="str">
        <f t="array" ref="F7994">IF(COUNT(FIND(Keywords!$C$3:$C$41,I7994)),"일반조난","")</f>
        <v/>
      </c>
      <c r="G7994" s="1" t="str">
        <f t="array" ref="G7994">IF(COUNT(FIND(Keywords!$E$3:$E$5,I7994)),"실족추락","")</f>
        <v/>
      </c>
      <c r="H7994" s="1" t="str">
        <f t="array" ref="H7994">IF(COUNT(FIND(Keywords!$B$3:$B$12,I7994)),"개인질환","")</f>
        <v/>
      </c>
      <c r="I7994" t="s">
        <v>12345</v>
      </c>
      <c r="J7994" t="s">
        <v>13941</v>
      </c>
      <c r="K7994" t="s">
        <v>14406</v>
      </c>
      <c r="L7994" t="s">
        <v>15285</v>
      </c>
      <c r="M7994" t="s">
        <v>14538</v>
      </c>
      <c r="N7994" t="s">
        <v>15311</v>
      </c>
      <c r="O7994" t="s">
        <v>14538</v>
      </c>
    </row>
    <row r="7995" spans="1:15">
      <c r="A7995" t="s">
        <v>16</v>
      </c>
      <c r="B7995" t="s">
        <v>120</v>
      </c>
      <c r="C7995" t="s">
        <v>5010</v>
      </c>
      <c r="D7995" t="s">
        <v>16113</v>
      </c>
      <c r="E7995" t="s">
        <v>5914</v>
      </c>
      <c r="F7995" s="1" t="str">
        <f t="array" ref="F7995">IF(COUNT(FIND(Keywords!$C$3:$C$41,I7995)),"일반조난","")</f>
        <v/>
      </c>
      <c r="G7995" s="1" t="str">
        <f t="array" ref="G7995">IF(COUNT(FIND(Keywords!$E$3:$E$5,I7995)),"실족추락","")</f>
        <v/>
      </c>
      <c r="H7995" s="1" t="str">
        <f t="array" ref="H7995">IF(COUNT(FIND(Keywords!$B$3:$B$12,I7995)),"개인질환","")</f>
        <v/>
      </c>
      <c r="I7995" t="s">
        <v>12346</v>
      </c>
      <c r="J7995" t="s">
        <v>13873</v>
      </c>
      <c r="K7995" t="s">
        <v>14189</v>
      </c>
      <c r="L7995" t="s">
        <v>15017</v>
      </c>
      <c r="M7995" t="s">
        <v>14538</v>
      </c>
      <c r="N7995" t="s">
        <v>15126</v>
      </c>
      <c r="O7995" t="s">
        <v>14538</v>
      </c>
    </row>
    <row r="7996" spans="1:15">
      <c r="A7996" t="s">
        <v>16</v>
      </c>
      <c r="B7996" t="s">
        <v>120</v>
      </c>
      <c r="C7996" t="s">
        <v>5011</v>
      </c>
      <c r="D7996" t="s">
        <v>5909</v>
      </c>
      <c r="E7996" t="s">
        <v>5914</v>
      </c>
      <c r="F7996" s="1"/>
      <c r="G7996" s="1" t="str">
        <f t="array" ref="G7996">IF(COUNT(FIND(Keywords!$E$3:$E$5,I7996)),"실족추락","")</f>
        <v/>
      </c>
      <c r="H7996" s="1"/>
      <c r="I7996" t="s">
        <v>12347</v>
      </c>
      <c r="J7996" t="s">
        <v>13851</v>
      </c>
      <c r="K7996" t="s">
        <v>14417</v>
      </c>
      <c r="L7996" t="s">
        <v>14529</v>
      </c>
      <c r="M7996" t="s">
        <v>14538</v>
      </c>
      <c r="N7996" t="s">
        <v>14006</v>
      </c>
      <c r="O7996" t="s">
        <v>14538</v>
      </c>
    </row>
    <row r="7997" spans="1:15">
      <c r="A7997" t="s">
        <v>16</v>
      </c>
      <c r="B7997" t="s">
        <v>120</v>
      </c>
      <c r="C7997" t="s">
        <v>5011</v>
      </c>
      <c r="D7997" t="s">
        <v>15977</v>
      </c>
      <c r="E7997" t="s">
        <v>5914</v>
      </c>
      <c r="F7997" s="1"/>
      <c r="G7997" s="1" t="str">
        <f t="array" ref="G7997">IF(COUNT(FIND(Keywords!$E$3:$E$5,I7997)),"실족추락","")</f>
        <v/>
      </c>
      <c r="H7997" s="1"/>
      <c r="I7997" t="s">
        <v>12348</v>
      </c>
      <c r="J7997" t="s">
        <v>13851</v>
      </c>
      <c r="K7997" t="s">
        <v>14417</v>
      </c>
      <c r="L7997" t="s">
        <v>14529</v>
      </c>
      <c r="M7997" t="s">
        <v>14538</v>
      </c>
      <c r="N7997" t="s">
        <v>14006</v>
      </c>
      <c r="O7997" t="s">
        <v>14538</v>
      </c>
    </row>
    <row r="7998" spans="1:15">
      <c r="A7998" t="s">
        <v>16</v>
      </c>
      <c r="B7998" t="s">
        <v>120</v>
      </c>
      <c r="C7998" t="s">
        <v>5012</v>
      </c>
      <c r="D7998" t="s">
        <v>5911</v>
      </c>
      <c r="E7998" t="s">
        <v>5914</v>
      </c>
      <c r="F7998" s="1" t="s">
        <v>5911</v>
      </c>
      <c r="G7998" s="1" t="str">
        <f t="array" ref="G7998">IF(COUNT(FIND(Keywords!$E$3:$E$5,I7998)),"실족추락","")</f>
        <v/>
      </c>
      <c r="H7998" s="1"/>
      <c r="I7998" t="s">
        <v>12349</v>
      </c>
      <c r="J7998" t="s">
        <v>13880</v>
      </c>
      <c r="K7998" t="s">
        <v>14767</v>
      </c>
      <c r="L7998" t="s">
        <v>14529</v>
      </c>
      <c r="M7998" t="s">
        <v>14643</v>
      </c>
      <c r="N7998" t="s">
        <v>14826</v>
      </c>
      <c r="O7998" t="s">
        <v>14538</v>
      </c>
    </row>
    <row r="7999" spans="1:15">
      <c r="A7999" t="s">
        <v>16</v>
      </c>
      <c r="B7999" t="s">
        <v>120</v>
      </c>
      <c r="C7999" t="s">
        <v>2158</v>
      </c>
      <c r="D7999" t="s">
        <v>16113</v>
      </c>
      <c r="E7999" t="s">
        <v>5914</v>
      </c>
      <c r="F7999" s="1" t="str">
        <f t="array" ref="F7999">IF(COUNT(FIND(Keywords!$C$3:$C$41,I7999)),"일반조난","")</f>
        <v/>
      </c>
      <c r="G7999" s="1" t="str">
        <f t="array" ref="G7999">IF(COUNT(FIND(Keywords!$E$3:$E$5,I7999)),"실족추락","")</f>
        <v/>
      </c>
      <c r="H7999" s="1" t="str">
        <f t="array" ref="H7999">IF(COUNT(FIND(Keywords!$B$3:$B$12,I7999)),"개인질환","")</f>
        <v/>
      </c>
      <c r="I7999" t="s">
        <v>12350</v>
      </c>
      <c r="J7999" t="s">
        <v>13879</v>
      </c>
      <c r="K7999" t="s">
        <v>14984</v>
      </c>
      <c r="L7999" t="s">
        <v>14365</v>
      </c>
      <c r="M7999" t="s">
        <v>14538</v>
      </c>
      <c r="N7999" t="s">
        <v>14266</v>
      </c>
      <c r="O7999" t="s">
        <v>14538</v>
      </c>
    </row>
    <row r="8000" spans="1:15">
      <c r="A8000" t="s">
        <v>16</v>
      </c>
      <c r="B8000" t="s">
        <v>120</v>
      </c>
      <c r="C8000" t="s">
        <v>5013</v>
      </c>
      <c r="D8000" t="s">
        <v>15977</v>
      </c>
      <c r="E8000" t="s">
        <v>5914</v>
      </c>
      <c r="F8000" s="1"/>
      <c r="G8000" s="1" t="str">
        <f t="array" ref="G8000">IF(COUNT(FIND(Keywords!$E$3:$E$5,I8000)),"실족추락","")</f>
        <v/>
      </c>
      <c r="H8000" s="1"/>
      <c r="I8000" t="s">
        <v>12351</v>
      </c>
      <c r="J8000" t="s">
        <v>13946</v>
      </c>
      <c r="K8000" t="s">
        <v>14252</v>
      </c>
      <c r="L8000" t="s">
        <v>14074</v>
      </c>
      <c r="M8000" t="s">
        <v>15237</v>
      </c>
      <c r="N8000" t="s">
        <v>14928</v>
      </c>
      <c r="O8000" t="s">
        <v>14538</v>
      </c>
    </row>
    <row r="8001" spans="1:15">
      <c r="A8001" t="s">
        <v>16</v>
      </c>
      <c r="B8001" t="s">
        <v>120</v>
      </c>
      <c r="C8001" t="s">
        <v>5014</v>
      </c>
      <c r="D8001" t="s">
        <v>5909</v>
      </c>
      <c r="E8001" t="s">
        <v>5914</v>
      </c>
      <c r="F8001" s="1"/>
      <c r="G8001" s="1" t="str">
        <f t="array" ref="G8001">IF(COUNT(FIND(Keywords!$E$3:$E$5,I8001)),"실족추락","")</f>
        <v/>
      </c>
      <c r="H8001" s="1"/>
      <c r="I8001" t="s">
        <v>12352</v>
      </c>
      <c r="J8001" t="s">
        <v>13855</v>
      </c>
      <c r="K8001" t="s">
        <v>15049</v>
      </c>
      <c r="L8001" t="s">
        <v>14556</v>
      </c>
      <c r="M8001" t="s">
        <v>15237</v>
      </c>
      <c r="N8001" t="s">
        <v>14908</v>
      </c>
      <c r="O8001" t="s">
        <v>14538</v>
      </c>
    </row>
    <row r="8002" spans="1:15">
      <c r="A8002" t="s">
        <v>16</v>
      </c>
      <c r="B8002" t="s">
        <v>120</v>
      </c>
      <c r="C8002" t="s">
        <v>5015</v>
      </c>
      <c r="D8002" t="s">
        <v>5911</v>
      </c>
      <c r="E8002" t="s">
        <v>5914</v>
      </c>
      <c r="F8002" s="1"/>
      <c r="G8002" s="1" t="str">
        <f t="array" ref="G8002">IF(COUNT(FIND(Keywords!$E$3:$E$5,I8002)),"실족추락","")</f>
        <v/>
      </c>
      <c r="H8002" s="1"/>
      <c r="I8002" t="s">
        <v>12353</v>
      </c>
      <c r="J8002" t="s">
        <v>13891</v>
      </c>
      <c r="K8002" t="s">
        <v>14616</v>
      </c>
      <c r="L8002" t="s">
        <v>15365</v>
      </c>
      <c r="M8002" t="s">
        <v>14538</v>
      </c>
      <c r="N8002" t="s">
        <v>14476</v>
      </c>
      <c r="O8002" t="s">
        <v>14538</v>
      </c>
    </row>
    <row r="8003" spans="1:15">
      <c r="A8003" t="s">
        <v>16</v>
      </c>
      <c r="B8003" t="s">
        <v>120</v>
      </c>
      <c r="C8003" t="s">
        <v>5016</v>
      </c>
      <c r="D8003" t="s">
        <v>15977</v>
      </c>
      <c r="E8003" t="s">
        <v>5914</v>
      </c>
      <c r="F8003" s="1"/>
      <c r="G8003" s="1" t="str">
        <f t="array" ref="G8003">IF(COUNT(FIND(Keywords!$E$3:$E$5,I8003)),"실족추락","")</f>
        <v/>
      </c>
      <c r="H8003" s="1"/>
      <c r="I8003" t="s">
        <v>12354</v>
      </c>
      <c r="J8003" t="s">
        <v>13899</v>
      </c>
      <c r="K8003" t="s">
        <v>14784</v>
      </c>
      <c r="L8003" t="s">
        <v>14686</v>
      </c>
      <c r="M8003" t="s">
        <v>14538</v>
      </c>
      <c r="N8003" t="s">
        <v>15090</v>
      </c>
      <c r="O8003" t="s">
        <v>14538</v>
      </c>
    </row>
    <row r="8004" spans="1:15">
      <c r="A8004" t="s">
        <v>16</v>
      </c>
      <c r="B8004" t="s">
        <v>120</v>
      </c>
      <c r="C8004" t="s">
        <v>5017</v>
      </c>
      <c r="D8004" t="s">
        <v>5911</v>
      </c>
      <c r="E8004" t="s">
        <v>5914</v>
      </c>
      <c r="F8004" s="1" t="s">
        <v>5911</v>
      </c>
      <c r="G8004" s="1" t="str">
        <f t="array" ref="G8004">IF(COUNT(FIND(Keywords!$E$3:$E$5,I8004)),"실족추락","")</f>
        <v/>
      </c>
      <c r="H8004" s="1"/>
      <c r="I8004" t="s">
        <v>12355</v>
      </c>
      <c r="J8004" t="s">
        <v>13768</v>
      </c>
      <c r="K8004" t="s">
        <v>14842</v>
      </c>
      <c r="L8004" t="s">
        <v>14340</v>
      </c>
      <c r="M8004" t="s">
        <v>14538</v>
      </c>
      <c r="N8004" t="s">
        <v>15022</v>
      </c>
      <c r="O8004" t="s">
        <v>14538</v>
      </c>
    </row>
    <row r="8005" spans="1:15">
      <c r="A8005" t="s">
        <v>16</v>
      </c>
      <c r="B8005" t="s">
        <v>120</v>
      </c>
      <c r="C8005" t="s">
        <v>5018</v>
      </c>
      <c r="D8005" t="s">
        <v>15977</v>
      </c>
      <c r="E8005" t="s">
        <v>5914</v>
      </c>
      <c r="F8005" s="1"/>
      <c r="G8005" s="1" t="str">
        <f t="array" ref="G8005">IF(COUNT(FIND(Keywords!$E$3:$E$5,I8005)),"실족추락","")</f>
        <v/>
      </c>
      <c r="H8005" s="1"/>
      <c r="I8005" t="s">
        <v>12356</v>
      </c>
      <c r="J8005" t="s">
        <v>13808</v>
      </c>
      <c r="K8005" t="s">
        <v>14198</v>
      </c>
      <c r="L8005" t="s">
        <v>14995</v>
      </c>
      <c r="M8005" t="s">
        <v>14538</v>
      </c>
      <c r="N8005" t="s">
        <v>14657</v>
      </c>
      <c r="O8005" t="s">
        <v>14538</v>
      </c>
    </row>
    <row r="8006" spans="1:15">
      <c r="A8006" t="s">
        <v>16</v>
      </c>
      <c r="B8006" t="s">
        <v>120</v>
      </c>
      <c r="C8006" t="s">
        <v>5019</v>
      </c>
      <c r="D8006" t="s">
        <v>5909</v>
      </c>
      <c r="E8006" t="s">
        <v>5914</v>
      </c>
      <c r="F8006" s="1"/>
      <c r="G8006" s="1" t="str">
        <f t="array" ref="G8006">IF(COUNT(FIND(Keywords!$E$3:$E$5,I8006)),"실족추락","")</f>
        <v>실족추락</v>
      </c>
      <c r="H8006" s="1"/>
      <c r="I8006" t="s">
        <v>12357</v>
      </c>
      <c r="J8006" t="s">
        <v>13887</v>
      </c>
      <c r="K8006" t="s">
        <v>14256</v>
      </c>
      <c r="L8006" t="s">
        <v>14106</v>
      </c>
      <c r="M8006" t="s">
        <v>14538</v>
      </c>
      <c r="N8006" t="s">
        <v>14524</v>
      </c>
      <c r="O8006" t="s">
        <v>14538</v>
      </c>
    </row>
    <row r="8007" spans="1:15">
      <c r="A8007" t="s">
        <v>16</v>
      </c>
      <c r="B8007" t="s">
        <v>120</v>
      </c>
      <c r="C8007" t="s">
        <v>5020</v>
      </c>
      <c r="D8007" t="s">
        <v>5909</v>
      </c>
      <c r="E8007" t="s">
        <v>5914</v>
      </c>
      <c r="F8007" s="1"/>
      <c r="G8007" s="1" t="str">
        <f t="array" ref="G8007">IF(COUNT(FIND(Keywords!$E$3:$E$5,I8007)),"실족추락","")</f>
        <v/>
      </c>
      <c r="H8007" s="1"/>
      <c r="I8007" t="s">
        <v>12358</v>
      </c>
      <c r="J8007" t="s">
        <v>13817</v>
      </c>
      <c r="K8007" t="s">
        <v>14198</v>
      </c>
      <c r="L8007" t="s">
        <v>14340</v>
      </c>
      <c r="M8007" t="s">
        <v>14538</v>
      </c>
      <c r="N8007" t="s">
        <v>15158</v>
      </c>
      <c r="O8007" t="s">
        <v>14538</v>
      </c>
    </row>
    <row r="8008" spans="1:15">
      <c r="A8008" t="s">
        <v>16</v>
      </c>
      <c r="B8008" t="s">
        <v>120</v>
      </c>
      <c r="C8008" t="s">
        <v>1323</v>
      </c>
      <c r="D8008" t="s">
        <v>16113</v>
      </c>
      <c r="E8008" t="s">
        <v>5914</v>
      </c>
      <c r="F8008" s="1" t="str">
        <f t="array" ref="F8008">IF(COUNT(FIND(Keywords!$C$3:$C$41,I8008)),"일반조난","")</f>
        <v/>
      </c>
      <c r="G8008" s="1" t="str">
        <f t="array" ref="G8008">IF(COUNT(FIND(Keywords!$E$3:$E$5,I8008)),"실족추락","")</f>
        <v/>
      </c>
      <c r="H8008" s="1" t="str">
        <f t="array" ref="H8008">IF(COUNT(FIND(Keywords!$B$3:$B$12,I8008)),"개인질환","")</f>
        <v/>
      </c>
      <c r="I8008" t="s">
        <v>12359</v>
      </c>
      <c r="J8008" t="s">
        <v>13897</v>
      </c>
      <c r="K8008" t="s">
        <v>14227</v>
      </c>
      <c r="L8008" t="s">
        <v>14346</v>
      </c>
      <c r="M8008" t="s">
        <v>14538</v>
      </c>
      <c r="N8008" t="s">
        <v>14381</v>
      </c>
      <c r="O8008" t="s">
        <v>14538</v>
      </c>
    </row>
    <row r="8009" spans="1:15">
      <c r="A8009" t="s">
        <v>16</v>
      </c>
      <c r="B8009" t="s">
        <v>120</v>
      </c>
      <c r="C8009" t="s">
        <v>5021</v>
      </c>
      <c r="D8009" t="s">
        <v>5909</v>
      </c>
      <c r="E8009" t="s">
        <v>5914</v>
      </c>
      <c r="F8009" s="1"/>
      <c r="G8009" s="1" t="str">
        <f t="array" ref="G8009">IF(COUNT(FIND(Keywords!$E$3:$E$5,I8009)),"실족추락","")</f>
        <v/>
      </c>
      <c r="H8009" s="1"/>
      <c r="I8009" t="s">
        <v>12360</v>
      </c>
      <c r="J8009" t="s">
        <v>13967</v>
      </c>
      <c r="K8009" t="s">
        <v>14589</v>
      </c>
      <c r="L8009" t="s">
        <v>14995</v>
      </c>
      <c r="M8009" t="s">
        <v>14538</v>
      </c>
      <c r="N8009" t="s">
        <v>15526</v>
      </c>
      <c r="O8009" t="s">
        <v>14538</v>
      </c>
    </row>
    <row r="8010" spans="1:15">
      <c r="A8010" t="s">
        <v>16</v>
      </c>
      <c r="B8010" t="s">
        <v>120</v>
      </c>
      <c r="C8010" t="s">
        <v>5022</v>
      </c>
      <c r="D8010" t="s">
        <v>5909</v>
      </c>
      <c r="E8010" t="s">
        <v>5914</v>
      </c>
      <c r="F8010" s="1"/>
      <c r="G8010" s="1" t="str">
        <f t="array" ref="G8010">IF(COUNT(FIND(Keywords!$E$3:$E$5,I8010)),"실족추락","")</f>
        <v/>
      </c>
      <c r="H8010" s="1"/>
      <c r="I8010" t="s">
        <v>12361</v>
      </c>
      <c r="J8010" t="s">
        <v>13834</v>
      </c>
      <c r="K8010" t="s">
        <v>14174</v>
      </c>
      <c r="L8010" t="s">
        <v>15139</v>
      </c>
      <c r="M8010" t="s">
        <v>14538</v>
      </c>
      <c r="N8010" t="s">
        <v>15069</v>
      </c>
      <c r="O8010" t="s">
        <v>14538</v>
      </c>
    </row>
    <row r="8011" spans="1:15">
      <c r="A8011" t="s">
        <v>16</v>
      </c>
      <c r="B8011" t="s">
        <v>120</v>
      </c>
      <c r="C8011" t="s">
        <v>5022</v>
      </c>
      <c r="D8011" t="s">
        <v>15977</v>
      </c>
      <c r="E8011" t="s">
        <v>5914</v>
      </c>
      <c r="F8011" s="1"/>
      <c r="G8011" s="1" t="str">
        <f t="array" ref="G8011">IF(COUNT(FIND(Keywords!$E$3:$E$5,I8011)),"실족추락","")</f>
        <v/>
      </c>
      <c r="H8011" s="1"/>
      <c r="I8011" t="s">
        <v>12362</v>
      </c>
      <c r="J8011" t="s">
        <v>13834</v>
      </c>
      <c r="K8011" t="s">
        <v>14174</v>
      </c>
      <c r="L8011" t="s">
        <v>15139</v>
      </c>
      <c r="M8011" t="s">
        <v>14538</v>
      </c>
      <c r="N8011" t="s">
        <v>15069</v>
      </c>
      <c r="O8011" t="s">
        <v>14538</v>
      </c>
    </row>
    <row r="8012" spans="1:15">
      <c r="A8012" t="s">
        <v>16</v>
      </c>
      <c r="B8012" t="s">
        <v>120</v>
      </c>
      <c r="C8012" t="s">
        <v>5023</v>
      </c>
      <c r="D8012" t="s">
        <v>5910</v>
      </c>
      <c r="E8012" t="s">
        <v>5914</v>
      </c>
      <c r="F8012" s="1"/>
      <c r="G8012" s="1" t="str">
        <f t="array" ref="G8012">IF(COUNT(FIND(Keywords!$E$3:$E$5,I8012)),"실족추락","")</f>
        <v/>
      </c>
      <c r="H8012" s="1"/>
      <c r="I8012" t="s">
        <v>12363</v>
      </c>
      <c r="J8012" t="s">
        <v>13889</v>
      </c>
      <c r="K8012" t="s">
        <v>14241</v>
      </c>
      <c r="L8012" t="s">
        <v>14891</v>
      </c>
      <c r="M8012" t="s">
        <v>14538</v>
      </c>
      <c r="N8012" t="s">
        <v>15290</v>
      </c>
      <c r="O8012" t="s">
        <v>14538</v>
      </c>
    </row>
    <row r="8013" spans="1:15">
      <c r="A8013" t="s">
        <v>16</v>
      </c>
      <c r="B8013" t="s">
        <v>120</v>
      </c>
      <c r="C8013" t="s">
        <v>5024</v>
      </c>
      <c r="D8013" t="s">
        <v>5909</v>
      </c>
      <c r="E8013" t="s">
        <v>5914</v>
      </c>
      <c r="F8013" s="1"/>
      <c r="G8013" s="1" t="str">
        <f t="array" ref="G8013">IF(COUNT(FIND(Keywords!$E$3:$E$5,I8013)),"실족추락","")</f>
        <v/>
      </c>
      <c r="H8013" s="1"/>
      <c r="I8013" t="s">
        <v>12364</v>
      </c>
      <c r="J8013" t="s">
        <v>13954</v>
      </c>
      <c r="K8013" t="s">
        <v>14991</v>
      </c>
      <c r="L8013" t="s">
        <v>14486</v>
      </c>
      <c r="M8013" t="s">
        <v>14538</v>
      </c>
      <c r="N8013" t="s">
        <v>14298</v>
      </c>
      <c r="O8013" t="s">
        <v>14538</v>
      </c>
    </row>
    <row r="8014" spans="1:15">
      <c r="A8014" t="s">
        <v>16</v>
      </c>
      <c r="B8014" t="s">
        <v>120</v>
      </c>
      <c r="C8014" t="s">
        <v>5025</v>
      </c>
      <c r="D8014" t="s">
        <v>16113</v>
      </c>
      <c r="E8014" t="s">
        <v>5914</v>
      </c>
      <c r="F8014" s="1" t="str">
        <f t="array" ref="F8014">IF(COUNT(FIND(Keywords!$C$3:$C$41,I8014)),"일반조난","")</f>
        <v/>
      </c>
      <c r="G8014" s="1" t="str">
        <f t="array" ref="G8014">IF(COUNT(FIND(Keywords!$E$3:$E$5,I8014)),"실족추락","")</f>
        <v/>
      </c>
      <c r="H8014" s="1" t="str">
        <f t="array" ref="H8014">IF(COUNT(FIND(Keywords!$B$3:$B$12,I8014)),"개인질환","")</f>
        <v/>
      </c>
      <c r="I8014" t="s">
        <v>12365</v>
      </c>
      <c r="J8014" t="s">
        <v>13990</v>
      </c>
      <c r="K8014" t="s">
        <v>15093</v>
      </c>
      <c r="L8014" t="s">
        <v>14642</v>
      </c>
      <c r="M8014" t="s">
        <v>14538</v>
      </c>
      <c r="N8014" t="s">
        <v>14620</v>
      </c>
      <c r="O8014" t="s">
        <v>14538</v>
      </c>
    </row>
    <row r="8015" spans="1:15">
      <c r="A8015" t="s">
        <v>16</v>
      </c>
      <c r="B8015" t="s">
        <v>120</v>
      </c>
      <c r="C8015" t="s">
        <v>2159</v>
      </c>
      <c r="D8015" t="s">
        <v>15977</v>
      </c>
      <c r="E8015" t="s">
        <v>5914</v>
      </c>
      <c r="F8015" s="1"/>
      <c r="G8015" s="1" t="str">
        <f t="array" ref="G8015">IF(COUNT(FIND(Keywords!$E$3:$E$5,I8015)),"실족추락","")</f>
        <v/>
      </c>
      <c r="H8015" s="1"/>
      <c r="I8015" t="s">
        <v>12366</v>
      </c>
      <c r="J8015" t="s">
        <v>13742</v>
      </c>
      <c r="K8015" t="s">
        <v>14291</v>
      </c>
      <c r="L8015" t="s">
        <v>15057</v>
      </c>
      <c r="M8015" t="s">
        <v>14538</v>
      </c>
      <c r="N8015" t="s">
        <v>15526</v>
      </c>
      <c r="O8015" t="s">
        <v>14538</v>
      </c>
    </row>
    <row r="8016" spans="1:15">
      <c r="A8016" t="s">
        <v>16</v>
      </c>
      <c r="B8016" t="s">
        <v>120</v>
      </c>
      <c r="C8016" t="s">
        <v>5026</v>
      </c>
      <c r="D8016" t="s">
        <v>5911</v>
      </c>
      <c r="E8016" t="s">
        <v>5914</v>
      </c>
      <c r="F8016" s="1" t="s">
        <v>5911</v>
      </c>
      <c r="G8016" s="1" t="str">
        <f t="array" ref="G8016">IF(COUNT(FIND(Keywords!$E$3:$E$5,I8016)),"실족추락","")</f>
        <v/>
      </c>
      <c r="H8016" s="1"/>
      <c r="I8016" t="s">
        <v>12367</v>
      </c>
      <c r="J8016" t="s">
        <v>13807</v>
      </c>
      <c r="K8016" t="s">
        <v>13800</v>
      </c>
      <c r="L8016" t="s">
        <v>14492</v>
      </c>
      <c r="M8016" t="s">
        <v>15237</v>
      </c>
      <c r="N8016" t="s">
        <v>14303</v>
      </c>
      <c r="O8016" t="s">
        <v>14538</v>
      </c>
    </row>
    <row r="8017" spans="1:15">
      <c r="A8017" t="s">
        <v>16</v>
      </c>
      <c r="B8017" t="s">
        <v>120</v>
      </c>
      <c r="C8017" t="s">
        <v>5027</v>
      </c>
      <c r="D8017" t="s">
        <v>16113</v>
      </c>
      <c r="E8017" t="s">
        <v>5914</v>
      </c>
      <c r="F8017" s="1" t="str">
        <f t="array" ref="F8017">IF(COUNT(FIND(Keywords!$C$3:$C$41,I8017)),"일반조난","")</f>
        <v/>
      </c>
      <c r="G8017" s="1" t="str">
        <f t="array" ref="G8017">IF(COUNT(FIND(Keywords!$E$3:$E$5,I8017)),"실족추락","")</f>
        <v/>
      </c>
      <c r="H8017" s="1" t="str">
        <f t="array" ref="H8017">IF(COUNT(FIND(Keywords!$B$3:$B$12,I8017)),"개인질환","")</f>
        <v/>
      </c>
      <c r="I8017" t="s">
        <v>12368</v>
      </c>
      <c r="J8017" t="s">
        <v>13921</v>
      </c>
      <c r="K8017" t="s">
        <v>14922</v>
      </c>
      <c r="L8017" t="s">
        <v>15285</v>
      </c>
      <c r="M8017" t="s">
        <v>14538</v>
      </c>
      <c r="N8017" t="s">
        <v>15546</v>
      </c>
      <c r="O8017" t="s">
        <v>14538</v>
      </c>
    </row>
    <row r="8018" spans="1:15">
      <c r="A8018" t="s">
        <v>16</v>
      </c>
      <c r="B8018" t="s">
        <v>120</v>
      </c>
      <c r="C8018" t="s">
        <v>5028</v>
      </c>
      <c r="D8018" t="s">
        <v>5909</v>
      </c>
      <c r="E8018" t="s">
        <v>5914</v>
      </c>
      <c r="F8018" s="1"/>
      <c r="G8018" s="1" t="str">
        <f t="array" ref="G8018">IF(COUNT(FIND(Keywords!$E$3:$E$5,I8018)),"실족추락","")</f>
        <v/>
      </c>
      <c r="H8018" s="1"/>
      <c r="I8018" t="s">
        <v>12369</v>
      </c>
      <c r="J8018" t="s">
        <v>13871</v>
      </c>
      <c r="K8018" t="s">
        <v>15060</v>
      </c>
      <c r="L8018" t="s">
        <v>14995</v>
      </c>
      <c r="M8018" t="s">
        <v>14538</v>
      </c>
      <c r="N8018" t="s">
        <v>14301</v>
      </c>
      <c r="O8018" t="s">
        <v>14538</v>
      </c>
    </row>
    <row r="8019" spans="1:15">
      <c r="A8019" t="s">
        <v>16</v>
      </c>
      <c r="B8019" t="s">
        <v>120</v>
      </c>
      <c r="C8019" t="s">
        <v>2990</v>
      </c>
      <c r="D8019" t="s">
        <v>5909</v>
      </c>
      <c r="E8019" t="s">
        <v>5914</v>
      </c>
      <c r="F8019" s="1"/>
      <c r="G8019" s="1" t="str">
        <f t="array" ref="G8019">IF(COUNT(FIND(Keywords!$E$3:$E$5,I8019)),"실족추락","")</f>
        <v/>
      </c>
      <c r="H8019" s="1"/>
      <c r="I8019" t="s">
        <v>12370</v>
      </c>
      <c r="J8019" t="s">
        <v>13940</v>
      </c>
      <c r="K8019" t="s">
        <v>14579</v>
      </c>
      <c r="L8019" t="s">
        <v>15553</v>
      </c>
      <c r="M8019" t="s">
        <v>14538</v>
      </c>
      <c r="N8019" t="s">
        <v>15255</v>
      </c>
      <c r="O8019" t="s">
        <v>14538</v>
      </c>
    </row>
    <row r="8020" spans="1:15">
      <c r="A8020" t="s">
        <v>16</v>
      </c>
      <c r="B8020" t="s">
        <v>120</v>
      </c>
      <c r="C8020" t="s">
        <v>2990</v>
      </c>
      <c r="D8020" t="s">
        <v>5909</v>
      </c>
      <c r="E8020" t="s">
        <v>5914</v>
      </c>
      <c r="F8020" s="1"/>
      <c r="G8020" s="1" t="str">
        <f t="array" ref="G8020">IF(COUNT(FIND(Keywords!$E$3:$E$5,I8020)),"실족추락","")</f>
        <v/>
      </c>
      <c r="H8020" s="1"/>
      <c r="I8020" t="s">
        <v>12371</v>
      </c>
      <c r="J8020" t="s">
        <v>13940</v>
      </c>
      <c r="K8020" t="s">
        <v>14579</v>
      </c>
      <c r="L8020" t="s">
        <v>15553</v>
      </c>
      <c r="M8020" t="s">
        <v>14538</v>
      </c>
      <c r="N8020" t="s">
        <v>15255</v>
      </c>
      <c r="O8020" t="s">
        <v>14538</v>
      </c>
    </row>
    <row r="8021" spans="1:15">
      <c r="A8021" t="s">
        <v>16</v>
      </c>
      <c r="B8021" t="s">
        <v>120</v>
      </c>
      <c r="C8021" t="s">
        <v>5029</v>
      </c>
      <c r="D8021" t="s">
        <v>16113</v>
      </c>
      <c r="E8021" t="s">
        <v>5914</v>
      </c>
      <c r="F8021" s="1" t="str">
        <f t="array" ref="F8021">IF(COUNT(FIND(Keywords!$C$3:$C$41,I8021)),"일반조난","")</f>
        <v/>
      </c>
      <c r="G8021" s="1" t="str">
        <f t="array" ref="G8021">IF(COUNT(FIND(Keywords!$E$3:$E$5,I8021)),"실족추락","")</f>
        <v/>
      </c>
      <c r="H8021" s="1" t="str">
        <f t="array" ref="H8021">IF(COUNT(FIND(Keywords!$B$3:$B$12,I8021)),"개인질환","")</f>
        <v/>
      </c>
      <c r="I8021" t="s">
        <v>12372</v>
      </c>
      <c r="J8021" t="s">
        <v>13911</v>
      </c>
      <c r="K8021" t="s">
        <v>14610</v>
      </c>
      <c r="L8021" t="s">
        <v>10279</v>
      </c>
      <c r="M8021" t="s">
        <v>14538</v>
      </c>
      <c r="N8021" t="s">
        <v>14035</v>
      </c>
      <c r="O8021" t="s">
        <v>14538</v>
      </c>
    </row>
    <row r="8022" spans="1:15">
      <c r="A8022" t="s">
        <v>16</v>
      </c>
      <c r="B8022" t="s">
        <v>120</v>
      </c>
      <c r="C8022" t="s">
        <v>5030</v>
      </c>
      <c r="D8022" t="s">
        <v>5909</v>
      </c>
      <c r="E8022" t="s">
        <v>5914</v>
      </c>
      <c r="F8022" s="1"/>
      <c r="G8022" s="1" t="str">
        <f t="array" ref="G8022">IF(COUNT(FIND(Keywords!$E$3:$E$5,I8022)),"실족추락","")</f>
        <v/>
      </c>
      <c r="H8022" s="1"/>
      <c r="I8022" t="s">
        <v>12373</v>
      </c>
      <c r="J8022" t="s">
        <v>13839</v>
      </c>
      <c r="K8022" t="s">
        <v>14268</v>
      </c>
      <c r="L8022" t="s">
        <v>14493</v>
      </c>
      <c r="M8022" t="s">
        <v>14538</v>
      </c>
      <c r="N8022" t="s">
        <v>15546</v>
      </c>
      <c r="O8022" t="s">
        <v>14538</v>
      </c>
    </row>
    <row r="8023" spans="1:15">
      <c r="A8023" t="s">
        <v>16</v>
      </c>
      <c r="B8023" t="s">
        <v>120</v>
      </c>
      <c r="C8023" t="s">
        <v>2991</v>
      </c>
      <c r="D8023" t="s">
        <v>5909</v>
      </c>
      <c r="E8023" t="s">
        <v>5914</v>
      </c>
      <c r="F8023" s="1"/>
      <c r="G8023" s="1" t="str">
        <f t="array" ref="G8023">IF(COUNT(FIND(Keywords!$E$3:$E$5,I8023)),"실족추락","")</f>
        <v/>
      </c>
      <c r="H8023" s="1"/>
      <c r="I8023" t="s">
        <v>12374</v>
      </c>
      <c r="J8023" t="s">
        <v>13793</v>
      </c>
      <c r="K8023" t="s">
        <v>15265</v>
      </c>
      <c r="L8023" t="s">
        <v>15316</v>
      </c>
      <c r="M8023" t="s">
        <v>14538</v>
      </c>
      <c r="N8023" t="s">
        <v>14278</v>
      </c>
      <c r="O8023" t="s">
        <v>14538</v>
      </c>
    </row>
    <row r="8024" spans="1:15">
      <c r="A8024" t="s">
        <v>16</v>
      </c>
      <c r="B8024" t="s">
        <v>120</v>
      </c>
      <c r="C8024" t="s">
        <v>3007</v>
      </c>
      <c r="D8024" t="s">
        <v>5911</v>
      </c>
      <c r="E8024" t="s">
        <v>5914</v>
      </c>
      <c r="F8024" s="1"/>
      <c r="G8024" s="1" t="str">
        <f t="array" ref="G8024">IF(COUNT(FIND(Keywords!$E$3:$E$5,I8024)),"실족추락","")</f>
        <v/>
      </c>
      <c r="H8024" s="1"/>
      <c r="I8024" t="s">
        <v>12375</v>
      </c>
      <c r="J8024" t="s">
        <v>13971</v>
      </c>
      <c r="K8024" t="s">
        <v>14254</v>
      </c>
      <c r="L8024" t="s">
        <v>14486</v>
      </c>
      <c r="M8024" t="s">
        <v>14538</v>
      </c>
      <c r="N8024" t="s">
        <v>14994</v>
      </c>
      <c r="O8024" t="s">
        <v>14538</v>
      </c>
    </row>
    <row r="8025" spans="1:15">
      <c r="A8025" t="s">
        <v>16</v>
      </c>
      <c r="B8025" t="s">
        <v>120</v>
      </c>
      <c r="C8025" t="s">
        <v>3007</v>
      </c>
      <c r="D8025" t="s">
        <v>5911</v>
      </c>
      <c r="E8025" t="s">
        <v>5914</v>
      </c>
      <c r="F8025" s="1" t="s">
        <v>5911</v>
      </c>
      <c r="G8025" s="1" t="str">
        <f t="array" ref="G8025">IF(COUNT(FIND(Keywords!$E$3:$E$5,I8025)),"실족추락","")</f>
        <v/>
      </c>
      <c r="H8025" s="1"/>
      <c r="I8025" t="s">
        <v>12376</v>
      </c>
      <c r="J8025" t="s">
        <v>13971</v>
      </c>
      <c r="K8025" t="s">
        <v>14254</v>
      </c>
      <c r="L8025" t="s">
        <v>14486</v>
      </c>
      <c r="M8025" t="s">
        <v>14538</v>
      </c>
      <c r="N8025" t="s">
        <v>14994</v>
      </c>
      <c r="O8025" t="s">
        <v>14538</v>
      </c>
    </row>
    <row r="8026" spans="1:15">
      <c r="A8026" t="s">
        <v>16</v>
      </c>
      <c r="B8026" t="s">
        <v>120</v>
      </c>
      <c r="C8026" t="s">
        <v>4075</v>
      </c>
      <c r="D8026" t="s">
        <v>5911</v>
      </c>
      <c r="E8026" t="s">
        <v>5914</v>
      </c>
      <c r="F8026" s="1" t="s">
        <v>5911</v>
      </c>
      <c r="G8026" s="1" t="str">
        <f t="array" ref="G8026">IF(COUNT(FIND(Keywords!$E$3:$E$5,I8026)),"실족추락","")</f>
        <v/>
      </c>
      <c r="H8026" s="1"/>
      <c r="I8026" t="s">
        <v>12377</v>
      </c>
      <c r="J8026" t="s">
        <v>13848</v>
      </c>
      <c r="K8026" t="s">
        <v>14405</v>
      </c>
      <c r="L8026" t="s">
        <v>15004</v>
      </c>
      <c r="M8026" t="s">
        <v>14538</v>
      </c>
      <c r="N8026" t="s">
        <v>14291</v>
      </c>
      <c r="O8026" t="s">
        <v>14538</v>
      </c>
    </row>
    <row r="8027" spans="1:15">
      <c r="A8027" t="s">
        <v>16</v>
      </c>
      <c r="B8027" t="s">
        <v>120</v>
      </c>
      <c r="C8027" t="s">
        <v>4075</v>
      </c>
      <c r="D8027" t="s">
        <v>5909</v>
      </c>
      <c r="E8027" t="s">
        <v>5914</v>
      </c>
      <c r="F8027" s="1"/>
      <c r="G8027" s="1" t="str">
        <f t="array" ref="G8027">IF(COUNT(FIND(Keywords!$E$3:$E$5,I8027)),"실족추락","")</f>
        <v/>
      </c>
      <c r="H8027" s="1"/>
      <c r="I8027" t="s">
        <v>12378</v>
      </c>
      <c r="J8027" t="s">
        <v>13848</v>
      </c>
      <c r="K8027" t="s">
        <v>14405</v>
      </c>
      <c r="L8027" t="s">
        <v>15004</v>
      </c>
      <c r="M8027" t="s">
        <v>14538</v>
      </c>
      <c r="N8027" t="s">
        <v>14291</v>
      </c>
      <c r="O8027" t="s">
        <v>14538</v>
      </c>
    </row>
    <row r="8028" spans="1:15">
      <c r="A8028" t="s">
        <v>16</v>
      </c>
      <c r="B8028" t="s">
        <v>120</v>
      </c>
      <c r="C8028" t="s">
        <v>5031</v>
      </c>
      <c r="D8028" t="s">
        <v>5909</v>
      </c>
      <c r="E8028" t="s">
        <v>5914</v>
      </c>
      <c r="F8028" s="1"/>
      <c r="G8028" s="1" t="str">
        <f t="array" ref="G8028">IF(COUNT(FIND(Keywords!$E$3:$E$5,I8028)),"실족추락","")</f>
        <v>실족추락</v>
      </c>
      <c r="H8028" s="1"/>
      <c r="I8028" t="s">
        <v>12379</v>
      </c>
      <c r="J8028" t="s">
        <v>13831</v>
      </c>
      <c r="K8028" t="s">
        <v>14241</v>
      </c>
      <c r="L8028" t="s">
        <v>14074</v>
      </c>
      <c r="M8028" t="s">
        <v>14538</v>
      </c>
      <c r="N8028" t="s">
        <v>15255</v>
      </c>
      <c r="O8028" t="s">
        <v>14538</v>
      </c>
    </row>
    <row r="8029" spans="1:15">
      <c r="A8029" t="s">
        <v>16</v>
      </c>
      <c r="B8029" t="s">
        <v>120</v>
      </c>
      <c r="C8029" t="s">
        <v>3437</v>
      </c>
      <c r="D8029" t="s">
        <v>5911</v>
      </c>
      <c r="E8029" t="s">
        <v>5914</v>
      </c>
      <c r="F8029" s="1"/>
      <c r="G8029" s="1" t="str">
        <f t="array" ref="G8029">IF(COUNT(FIND(Keywords!$E$3:$E$5,I8029)),"실족추락","")</f>
        <v/>
      </c>
      <c r="H8029" s="1"/>
      <c r="I8029" t="s">
        <v>12380</v>
      </c>
      <c r="J8029" t="s">
        <v>13881</v>
      </c>
      <c r="K8029" t="s">
        <v>14394</v>
      </c>
      <c r="L8029" t="s">
        <v>15258</v>
      </c>
      <c r="M8029" t="s">
        <v>14538</v>
      </c>
      <c r="N8029" t="s">
        <v>15227</v>
      </c>
      <c r="O8029" t="s">
        <v>14538</v>
      </c>
    </row>
    <row r="8030" spans="1:15">
      <c r="A8030" t="s">
        <v>16</v>
      </c>
      <c r="B8030" t="s">
        <v>120</v>
      </c>
      <c r="C8030" t="s">
        <v>5032</v>
      </c>
      <c r="D8030" t="s">
        <v>5911</v>
      </c>
      <c r="E8030" t="s">
        <v>5914</v>
      </c>
      <c r="F8030" s="1"/>
      <c r="G8030" s="1" t="str">
        <f t="array" ref="G8030">IF(COUNT(FIND(Keywords!$E$3:$E$5,I8030)),"실족추락","")</f>
        <v/>
      </c>
      <c r="H8030" s="1"/>
      <c r="I8030" t="s">
        <v>12381</v>
      </c>
      <c r="J8030" t="s">
        <v>13871</v>
      </c>
      <c r="K8030" t="s">
        <v>14180</v>
      </c>
      <c r="L8030" t="s">
        <v>15278</v>
      </c>
      <c r="M8030" t="s">
        <v>14538</v>
      </c>
      <c r="N8030" t="s">
        <v>14737</v>
      </c>
      <c r="O8030" t="s">
        <v>14538</v>
      </c>
    </row>
    <row r="8031" spans="1:15">
      <c r="A8031" t="s">
        <v>16</v>
      </c>
      <c r="B8031" t="s">
        <v>120</v>
      </c>
      <c r="C8031" t="s">
        <v>5033</v>
      </c>
      <c r="D8031" t="s">
        <v>5911</v>
      </c>
      <c r="E8031" t="s">
        <v>5914</v>
      </c>
      <c r="F8031" s="1"/>
      <c r="G8031" s="1" t="str">
        <f t="array" ref="G8031">IF(COUNT(FIND(Keywords!$E$3:$E$5,I8031)),"실족추락","")</f>
        <v/>
      </c>
      <c r="H8031" s="1"/>
      <c r="I8031" t="s">
        <v>12382</v>
      </c>
      <c r="J8031" t="s">
        <v>13932</v>
      </c>
      <c r="K8031" t="s">
        <v>15048</v>
      </c>
      <c r="L8031" t="s">
        <v>14878</v>
      </c>
      <c r="M8031" t="s">
        <v>14538</v>
      </c>
      <c r="N8031" t="s">
        <v>15061</v>
      </c>
      <c r="O8031" t="s">
        <v>14538</v>
      </c>
    </row>
    <row r="8032" spans="1:15">
      <c r="A8032" t="s">
        <v>16</v>
      </c>
      <c r="B8032" t="s">
        <v>120</v>
      </c>
      <c r="C8032" t="s">
        <v>5033</v>
      </c>
      <c r="D8032" t="s">
        <v>5911</v>
      </c>
      <c r="E8032" t="s">
        <v>5914</v>
      </c>
      <c r="F8032" s="1"/>
      <c r="G8032" s="1" t="str">
        <f t="array" ref="G8032">IF(COUNT(FIND(Keywords!$E$3:$E$5,I8032)),"실족추락","")</f>
        <v/>
      </c>
      <c r="H8032" s="1"/>
      <c r="I8032" t="s">
        <v>12383</v>
      </c>
      <c r="J8032" t="s">
        <v>13932</v>
      </c>
      <c r="K8032" t="s">
        <v>15048</v>
      </c>
      <c r="L8032" t="s">
        <v>14878</v>
      </c>
      <c r="M8032" t="s">
        <v>14538</v>
      </c>
      <c r="N8032" t="s">
        <v>15061</v>
      </c>
      <c r="O8032" t="s">
        <v>14538</v>
      </c>
    </row>
    <row r="8033" spans="1:15">
      <c r="A8033" t="s">
        <v>16</v>
      </c>
      <c r="B8033" t="s">
        <v>120</v>
      </c>
      <c r="C8033" t="s">
        <v>5034</v>
      </c>
      <c r="D8033" t="s">
        <v>5911</v>
      </c>
      <c r="E8033" t="s">
        <v>5914</v>
      </c>
      <c r="F8033" s="1"/>
      <c r="G8033" s="1" t="str">
        <f t="array" ref="G8033">IF(COUNT(FIND(Keywords!$E$3:$E$5,I8033)),"실족추락","")</f>
        <v/>
      </c>
      <c r="H8033" s="1"/>
      <c r="I8033" t="s">
        <v>12384</v>
      </c>
      <c r="J8033" t="s">
        <v>14025</v>
      </c>
      <c r="K8033" t="s">
        <v>14713</v>
      </c>
      <c r="L8033" t="s">
        <v>14897</v>
      </c>
      <c r="M8033" t="s">
        <v>14538</v>
      </c>
      <c r="N8033" t="s">
        <v>15146</v>
      </c>
      <c r="O8033" t="s">
        <v>14538</v>
      </c>
    </row>
    <row r="8034" spans="1:15">
      <c r="A8034" t="s">
        <v>16</v>
      </c>
      <c r="B8034" t="s">
        <v>120</v>
      </c>
      <c r="C8034" t="s">
        <v>5035</v>
      </c>
      <c r="D8034" t="s">
        <v>5911</v>
      </c>
      <c r="E8034" t="s">
        <v>5914</v>
      </c>
      <c r="F8034" s="1"/>
      <c r="G8034" s="1" t="str">
        <f t="array" ref="G8034">IF(COUNT(FIND(Keywords!$E$3:$E$5,I8034)),"실족추락","")</f>
        <v/>
      </c>
      <c r="H8034" s="1"/>
      <c r="I8034" t="s">
        <v>12385</v>
      </c>
      <c r="J8034" t="s">
        <v>13889</v>
      </c>
      <c r="K8034" t="s">
        <v>14624</v>
      </c>
      <c r="L8034" t="s">
        <v>15293</v>
      </c>
      <c r="M8034" t="s">
        <v>14538</v>
      </c>
      <c r="N8034" t="s">
        <v>14133</v>
      </c>
      <c r="O8034" t="s">
        <v>14538</v>
      </c>
    </row>
    <row r="8035" spans="1:15">
      <c r="A8035" t="s">
        <v>16</v>
      </c>
      <c r="B8035" t="s">
        <v>120</v>
      </c>
      <c r="C8035" t="s">
        <v>5036</v>
      </c>
      <c r="D8035" t="s">
        <v>5911</v>
      </c>
      <c r="E8035" t="s">
        <v>5914</v>
      </c>
      <c r="F8035" s="1" t="s">
        <v>5911</v>
      </c>
      <c r="G8035" s="1" t="str">
        <f t="array" ref="G8035">IF(COUNT(FIND(Keywords!$E$3:$E$5,I8035)),"실족추락","")</f>
        <v/>
      </c>
      <c r="H8035" s="1"/>
      <c r="I8035" t="s">
        <v>12386</v>
      </c>
      <c r="J8035" t="s">
        <v>13862</v>
      </c>
      <c r="K8035" t="s">
        <v>15093</v>
      </c>
      <c r="L8035" t="s">
        <v>14944</v>
      </c>
      <c r="M8035" t="s">
        <v>14538</v>
      </c>
      <c r="N8035" t="s">
        <v>14714</v>
      </c>
      <c r="O8035" t="s">
        <v>14538</v>
      </c>
    </row>
    <row r="8036" spans="1:15">
      <c r="A8036" t="s">
        <v>16</v>
      </c>
      <c r="B8036" t="s">
        <v>120</v>
      </c>
      <c r="C8036" t="s">
        <v>2161</v>
      </c>
      <c r="D8036" t="s">
        <v>5909</v>
      </c>
      <c r="E8036" t="s">
        <v>5914</v>
      </c>
      <c r="F8036" s="1"/>
      <c r="G8036" s="1" t="str">
        <f t="array" ref="G8036">IF(COUNT(FIND(Keywords!$E$3:$E$5,I8036)),"실족추락","")</f>
        <v/>
      </c>
      <c r="H8036" s="1"/>
      <c r="I8036" t="s">
        <v>12387</v>
      </c>
      <c r="J8036" t="s">
        <v>13921</v>
      </c>
      <c r="K8036" t="s">
        <v>14782</v>
      </c>
      <c r="L8036" t="s">
        <v>14500</v>
      </c>
      <c r="M8036" t="s">
        <v>14538</v>
      </c>
      <c r="N8036" t="s">
        <v>14313</v>
      </c>
      <c r="O8036" t="s">
        <v>14538</v>
      </c>
    </row>
    <row r="8037" spans="1:15">
      <c r="A8037" t="s">
        <v>16</v>
      </c>
      <c r="B8037" t="s">
        <v>120</v>
      </c>
      <c r="C8037" t="s">
        <v>5037</v>
      </c>
      <c r="D8037" t="s">
        <v>16113</v>
      </c>
      <c r="E8037" t="s">
        <v>5914</v>
      </c>
      <c r="F8037" s="1" t="str">
        <f t="array" ref="F8037">IF(COUNT(FIND(Keywords!$C$3:$C$41,I8037)),"일반조난","")</f>
        <v/>
      </c>
      <c r="G8037" s="1" t="str">
        <f t="array" ref="G8037">IF(COUNT(FIND(Keywords!$E$3:$E$5,I8037)),"실족추락","")</f>
        <v/>
      </c>
      <c r="H8037" s="1" t="str">
        <f t="array" ref="H8037">IF(COUNT(FIND(Keywords!$B$3:$B$12,I8037)),"개인질환","")</f>
        <v/>
      </c>
      <c r="I8037" t="s">
        <v>12388</v>
      </c>
      <c r="J8037" t="s">
        <v>13762</v>
      </c>
      <c r="K8037" t="s">
        <v>14307</v>
      </c>
      <c r="L8037" t="s">
        <v>14549</v>
      </c>
      <c r="M8037" t="s">
        <v>14538</v>
      </c>
      <c r="N8037" t="s">
        <v>14557</v>
      </c>
      <c r="O8037" t="s">
        <v>14538</v>
      </c>
    </row>
    <row r="8038" spans="1:15">
      <c r="A8038" t="s">
        <v>16</v>
      </c>
      <c r="B8038" t="s">
        <v>120</v>
      </c>
      <c r="C8038" t="s">
        <v>5037</v>
      </c>
      <c r="D8038" t="s">
        <v>16113</v>
      </c>
      <c r="E8038" t="s">
        <v>5914</v>
      </c>
      <c r="F8038" s="1" t="str">
        <f t="array" ref="F8038">IF(COUNT(FIND(Keywords!$C$3:$C$41,I8038)),"일반조난","")</f>
        <v/>
      </c>
      <c r="G8038" s="1" t="str">
        <f t="array" ref="G8038">IF(COUNT(FIND(Keywords!$E$3:$E$5,I8038)),"실족추락","")</f>
        <v/>
      </c>
      <c r="H8038" s="1" t="str">
        <f t="array" ref="H8038">IF(COUNT(FIND(Keywords!$B$3:$B$12,I8038)),"개인질환","")</f>
        <v/>
      </c>
      <c r="I8038" t="s">
        <v>12389</v>
      </c>
      <c r="J8038" t="s">
        <v>13762</v>
      </c>
      <c r="K8038" t="s">
        <v>14307</v>
      </c>
      <c r="L8038" t="s">
        <v>14549</v>
      </c>
      <c r="M8038" t="s">
        <v>14538</v>
      </c>
      <c r="N8038" t="s">
        <v>14557</v>
      </c>
      <c r="O8038" t="s">
        <v>14538</v>
      </c>
    </row>
    <row r="8039" spans="1:15">
      <c r="A8039" t="s">
        <v>16</v>
      </c>
      <c r="B8039" t="s">
        <v>120</v>
      </c>
      <c r="C8039" t="s">
        <v>5038</v>
      </c>
      <c r="D8039" t="s">
        <v>15977</v>
      </c>
      <c r="E8039" t="s">
        <v>5914</v>
      </c>
      <c r="F8039" s="1"/>
      <c r="G8039" s="1" t="str">
        <f t="array" ref="G8039">IF(COUNT(FIND(Keywords!$E$3:$E$5,I8039)),"실족추락","")</f>
        <v/>
      </c>
      <c r="H8039" s="1"/>
      <c r="I8039" t="s">
        <v>12390</v>
      </c>
      <c r="J8039" t="s">
        <v>13826</v>
      </c>
      <c r="K8039" t="s">
        <v>15294</v>
      </c>
      <c r="L8039" t="s">
        <v>14822</v>
      </c>
      <c r="M8039" t="s">
        <v>14538</v>
      </c>
      <c r="N8039" t="s">
        <v>14775</v>
      </c>
      <c r="O8039" t="s">
        <v>14538</v>
      </c>
    </row>
    <row r="8040" spans="1:15">
      <c r="A8040" t="s">
        <v>16</v>
      </c>
      <c r="B8040" t="s">
        <v>120</v>
      </c>
      <c r="C8040" t="s">
        <v>4078</v>
      </c>
      <c r="D8040" t="s">
        <v>5909</v>
      </c>
      <c r="E8040" t="s">
        <v>5914</v>
      </c>
      <c r="F8040" s="1"/>
      <c r="G8040" s="1" t="str">
        <f t="array" ref="G8040">IF(COUNT(FIND(Keywords!$E$3:$E$5,I8040)),"실족추락","")</f>
        <v/>
      </c>
      <c r="H8040" s="1"/>
      <c r="I8040" t="s">
        <v>12391</v>
      </c>
      <c r="J8040" t="s">
        <v>13821</v>
      </c>
      <c r="K8040" t="s">
        <v>14389</v>
      </c>
      <c r="L8040" t="s">
        <v>15124</v>
      </c>
      <c r="M8040" t="s">
        <v>14538</v>
      </c>
      <c r="N8040" t="s">
        <v>14537</v>
      </c>
      <c r="O8040" t="s">
        <v>14538</v>
      </c>
    </row>
    <row r="8041" spans="1:15">
      <c r="A8041" t="s">
        <v>16</v>
      </c>
      <c r="B8041" t="s">
        <v>120</v>
      </c>
      <c r="C8041" t="s">
        <v>4079</v>
      </c>
      <c r="D8041" t="s">
        <v>5911</v>
      </c>
      <c r="E8041" t="s">
        <v>5914</v>
      </c>
      <c r="F8041" s="1" t="s">
        <v>5911</v>
      </c>
      <c r="G8041" s="1" t="str">
        <f t="array" ref="G8041">IF(COUNT(FIND(Keywords!$E$3:$E$5,I8041)),"실족추락","")</f>
        <v/>
      </c>
      <c r="H8041" s="1"/>
      <c r="I8041" t="s">
        <v>12392</v>
      </c>
      <c r="J8041" t="s">
        <v>13820</v>
      </c>
      <c r="K8041" t="s">
        <v>14691</v>
      </c>
      <c r="L8041" t="s">
        <v>15139</v>
      </c>
      <c r="M8041" t="s">
        <v>14538</v>
      </c>
      <c r="N8041" t="s">
        <v>14492</v>
      </c>
      <c r="O8041" t="s">
        <v>14538</v>
      </c>
    </row>
    <row r="8042" spans="1:15">
      <c r="A8042" t="s">
        <v>16</v>
      </c>
      <c r="B8042" t="s">
        <v>120</v>
      </c>
      <c r="C8042" t="s">
        <v>5039</v>
      </c>
      <c r="D8042" t="s">
        <v>5911</v>
      </c>
      <c r="E8042" t="s">
        <v>5914</v>
      </c>
      <c r="F8042" s="1"/>
      <c r="G8042" s="1" t="str">
        <f t="array" ref="G8042">IF(COUNT(FIND(Keywords!$E$3:$E$5,I8042)),"실족추락","")</f>
        <v/>
      </c>
      <c r="H8042" s="1"/>
      <c r="I8042" t="s">
        <v>12393</v>
      </c>
      <c r="J8042" t="s">
        <v>13822</v>
      </c>
      <c r="K8042" t="s">
        <v>14773</v>
      </c>
      <c r="L8042" t="s">
        <v>14093</v>
      </c>
      <c r="M8042" t="s">
        <v>14538</v>
      </c>
      <c r="N8042" t="s">
        <v>14643</v>
      </c>
      <c r="O8042" t="s">
        <v>14538</v>
      </c>
    </row>
    <row r="8043" spans="1:15">
      <c r="A8043" t="s">
        <v>16</v>
      </c>
      <c r="B8043" t="s">
        <v>120</v>
      </c>
      <c r="C8043" t="s">
        <v>5040</v>
      </c>
      <c r="D8043" t="s">
        <v>16113</v>
      </c>
      <c r="E8043" t="s">
        <v>5914</v>
      </c>
      <c r="F8043" s="1" t="str">
        <f t="array" ref="F8043">IF(COUNT(FIND(Keywords!$C$3:$C$41,I8043)),"일반조난","")</f>
        <v/>
      </c>
      <c r="G8043" s="1" t="str">
        <f t="array" ref="G8043">IF(COUNT(FIND(Keywords!$E$3:$E$5,I8043)),"실족추락","")</f>
        <v/>
      </c>
      <c r="H8043" s="1" t="str">
        <f t="array" ref="H8043">IF(COUNT(FIND(Keywords!$B$3:$B$12,I8043)),"개인질환","")</f>
        <v/>
      </c>
      <c r="I8043" t="s">
        <v>12394</v>
      </c>
      <c r="J8043" t="s">
        <v>13817</v>
      </c>
      <c r="K8043" t="s">
        <v>14143</v>
      </c>
      <c r="L8043" t="s">
        <v>14892</v>
      </c>
      <c r="M8043" t="s">
        <v>14538</v>
      </c>
      <c r="N8043" t="s">
        <v>14327</v>
      </c>
      <c r="O8043" t="s">
        <v>14538</v>
      </c>
    </row>
    <row r="8044" spans="1:15">
      <c r="A8044" t="s">
        <v>16</v>
      </c>
      <c r="B8044" t="s">
        <v>120</v>
      </c>
      <c r="C8044" t="s">
        <v>5041</v>
      </c>
      <c r="D8044" t="s">
        <v>5911</v>
      </c>
      <c r="E8044" t="s">
        <v>5914</v>
      </c>
      <c r="F8044" s="1"/>
      <c r="G8044" s="1" t="str">
        <f t="array" ref="G8044">IF(COUNT(FIND(Keywords!$E$3:$E$5,I8044)),"실족추락","")</f>
        <v/>
      </c>
      <c r="H8044" s="1"/>
      <c r="I8044" t="s">
        <v>12395</v>
      </c>
      <c r="J8044" t="s">
        <v>13734</v>
      </c>
      <c r="K8044" t="s">
        <v>13791</v>
      </c>
      <c r="L8044" t="s">
        <v>14463</v>
      </c>
      <c r="M8044" t="s">
        <v>14538</v>
      </c>
      <c r="N8044" t="s">
        <v>15348</v>
      </c>
      <c r="O8044" t="s">
        <v>14538</v>
      </c>
    </row>
    <row r="8045" spans="1:15">
      <c r="A8045" t="s">
        <v>16</v>
      </c>
      <c r="B8045" t="s">
        <v>120</v>
      </c>
      <c r="C8045" t="s">
        <v>5042</v>
      </c>
      <c r="D8045" t="s">
        <v>16113</v>
      </c>
      <c r="E8045" t="s">
        <v>5914</v>
      </c>
      <c r="F8045" s="1" t="str">
        <f t="array" ref="F8045">IF(COUNT(FIND(Keywords!$C$3:$C$41,I8045)),"일반조난","")</f>
        <v/>
      </c>
      <c r="G8045" s="1" t="str">
        <f t="array" ref="G8045">IF(COUNT(FIND(Keywords!$E$3:$E$5,I8045)),"실족추락","")</f>
        <v/>
      </c>
      <c r="H8045" s="1" t="str">
        <f t="array" ref="H8045">IF(COUNT(FIND(Keywords!$B$3:$B$12,I8045)),"개인질환","")</f>
        <v/>
      </c>
      <c r="I8045" t="s">
        <v>12396</v>
      </c>
      <c r="J8045" t="s">
        <v>13825</v>
      </c>
      <c r="K8045" t="s">
        <v>14908</v>
      </c>
      <c r="L8045" t="s">
        <v>10279</v>
      </c>
      <c r="M8045" t="s">
        <v>14538</v>
      </c>
      <c r="N8045" t="s">
        <v>14995</v>
      </c>
      <c r="O8045" t="s">
        <v>14538</v>
      </c>
    </row>
    <row r="8046" spans="1:15">
      <c r="A8046" t="s">
        <v>16</v>
      </c>
      <c r="B8046" t="s">
        <v>120</v>
      </c>
      <c r="C8046" t="s">
        <v>5043</v>
      </c>
      <c r="D8046" t="s">
        <v>16113</v>
      </c>
      <c r="E8046" t="s">
        <v>5914</v>
      </c>
      <c r="F8046" s="1" t="str">
        <f t="array" ref="F8046">IF(COUNT(FIND(Keywords!$C$3:$C$41,I8046)),"일반조난","")</f>
        <v/>
      </c>
      <c r="G8046" s="1" t="str">
        <f t="array" ref="G8046">IF(COUNT(FIND(Keywords!$E$3:$E$5,I8046)),"실족추락","")</f>
        <v/>
      </c>
      <c r="H8046" s="1" t="str">
        <f t="array" ref="H8046">IF(COUNT(FIND(Keywords!$B$3:$B$12,I8046)),"개인질환","")</f>
        <v/>
      </c>
      <c r="I8046" t="s">
        <v>12397</v>
      </c>
      <c r="J8046" t="s">
        <v>13757</v>
      </c>
      <c r="K8046" t="s">
        <v>14753</v>
      </c>
      <c r="L8046" t="s">
        <v>14642</v>
      </c>
      <c r="M8046" t="s">
        <v>14538</v>
      </c>
      <c r="N8046" t="s">
        <v>14341</v>
      </c>
      <c r="O8046" t="s">
        <v>14538</v>
      </c>
    </row>
    <row r="8047" spans="1:15">
      <c r="A8047" t="s">
        <v>16</v>
      </c>
      <c r="B8047" t="s">
        <v>120</v>
      </c>
      <c r="C8047" t="s">
        <v>5044</v>
      </c>
      <c r="D8047" t="s">
        <v>16113</v>
      </c>
      <c r="E8047" t="s">
        <v>5914</v>
      </c>
      <c r="F8047" s="1" t="str">
        <f t="array" ref="F8047">IF(COUNT(FIND(Keywords!$C$3:$C$41,I8047)),"일반조난","")</f>
        <v/>
      </c>
      <c r="G8047" s="1" t="str">
        <f t="array" ref="G8047">IF(COUNT(FIND(Keywords!$E$3:$E$5,I8047)),"실족추락","")</f>
        <v/>
      </c>
      <c r="H8047" s="1" t="str">
        <f t="array" ref="H8047">IF(COUNT(FIND(Keywords!$B$3:$B$12,I8047)),"개인질환","")</f>
        <v/>
      </c>
      <c r="I8047" t="s">
        <v>12398</v>
      </c>
      <c r="J8047" t="s">
        <v>13816</v>
      </c>
      <c r="K8047" t="s">
        <v>14744</v>
      </c>
      <c r="L8047" t="s">
        <v>15316</v>
      </c>
      <c r="M8047" t="s">
        <v>14538</v>
      </c>
      <c r="N8047" t="s">
        <v>14650</v>
      </c>
      <c r="O8047" t="s">
        <v>14538</v>
      </c>
    </row>
    <row r="8048" spans="1:15">
      <c r="A8048" t="s">
        <v>16</v>
      </c>
      <c r="B8048" t="s">
        <v>120</v>
      </c>
      <c r="C8048" t="s">
        <v>2162</v>
      </c>
      <c r="D8048" t="s">
        <v>5911</v>
      </c>
      <c r="E8048" t="s">
        <v>5914</v>
      </c>
      <c r="F8048" s="1" t="s">
        <v>5911</v>
      </c>
      <c r="G8048" s="1" t="str">
        <f t="array" ref="G8048">IF(COUNT(FIND(Keywords!$E$3:$E$5,I8048)),"실족추락","")</f>
        <v>실족추락</v>
      </c>
      <c r="H8048" s="1"/>
      <c r="I8048" t="s">
        <v>12399</v>
      </c>
      <c r="J8048" t="s">
        <v>13868</v>
      </c>
      <c r="K8048" t="s">
        <v>14967</v>
      </c>
      <c r="L8048" t="s">
        <v>14892</v>
      </c>
      <c r="M8048" t="s">
        <v>14538</v>
      </c>
      <c r="N8048" t="s">
        <v>15394</v>
      </c>
      <c r="O8048" t="s">
        <v>14538</v>
      </c>
    </row>
    <row r="8049" spans="1:15">
      <c r="A8049" t="s">
        <v>16</v>
      </c>
      <c r="B8049" t="s">
        <v>120</v>
      </c>
      <c r="C8049" t="s">
        <v>4081</v>
      </c>
      <c r="D8049" t="s">
        <v>5909</v>
      </c>
      <c r="E8049" t="s">
        <v>5914</v>
      </c>
      <c r="F8049" s="1"/>
      <c r="G8049" s="1" t="str">
        <f t="array" ref="G8049">IF(COUNT(FIND(Keywords!$E$3:$E$5,I8049)),"실족추락","")</f>
        <v/>
      </c>
      <c r="H8049" s="1"/>
      <c r="I8049" t="s">
        <v>12400</v>
      </c>
      <c r="J8049" t="s">
        <v>13954</v>
      </c>
      <c r="K8049" t="s">
        <v>14586</v>
      </c>
      <c r="L8049" t="s">
        <v>14494</v>
      </c>
      <c r="M8049" t="s">
        <v>14538</v>
      </c>
      <c r="N8049" t="s">
        <v>14121</v>
      </c>
      <c r="O8049" t="s">
        <v>14538</v>
      </c>
    </row>
    <row r="8050" spans="1:15">
      <c r="A8050" t="s">
        <v>16</v>
      </c>
      <c r="B8050" t="s">
        <v>120</v>
      </c>
      <c r="C8050" t="s">
        <v>4083</v>
      </c>
      <c r="D8050" t="s">
        <v>5911</v>
      </c>
      <c r="E8050" t="s">
        <v>5914</v>
      </c>
      <c r="F8050" s="1" t="s">
        <v>5911</v>
      </c>
      <c r="G8050" s="1" t="str">
        <f t="array" ref="G8050">IF(COUNT(FIND(Keywords!$E$3:$E$5,I8050)),"실족추락","")</f>
        <v>실족추락</v>
      </c>
      <c r="H8050" s="1"/>
      <c r="I8050" t="s">
        <v>12401</v>
      </c>
      <c r="J8050" t="s">
        <v>13818</v>
      </c>
      <c r="K8050" t="s">
        <v>15182</v>
      </c>
      <c r="L8050" t="s">
        <v>14537</v>
      </c>
      <c r="M8050" t="s">
        <v>14538</v>
      </c>
      <c r="N8050" t="s">
        <v>14974</v>
      </c>
      <c r="O8050" t="s">
        <v>14538</v>
      </c>
    </row>
    <row r="8051" spans="1:15">
      <c r="A8051" t="s">
        <v>16</v>
      </c>
      <c r="B8051" t="s">
        <v>120</v>
      </c>
      <c r="C8051" t="s">
        <v>1328</v>
      </c>
      <c r="D8051" t="s">
        <v>5911</v>
      </c>
      <c r="E8051" t="s">
        <v>5914</v>
      </c>
      <c r="F8051" s="1"/>
      <c r="G8051" s="1" t="str">
        <f t="array" ref="G8051">IF(COUNT(FIND(Keywords!$E$3:$E$5,I8051)),"실족추락","")</f>
        <v/>
      </c>
      <c r="H8051" s="1"/>
      <c r="I8051" t="s">
        <v>12402</v>
      </c>
      <c r="J8051" t="s">
        <v>13852</v>
      </c>
      <c r="K8051" t="s">
        <v>14835</v>
      </c>
      <c r="L8051" t="s">
        <v>14494</v>
      </c>
      <c r="M8051" t="s">
        <v>14538</v>
      </c>
      <c r="N8051" t="s">
        <v>15451</v>
      </c>
      <c r="O8051" t="s">
        <v>14538</v>
      </c>
    </row>
    <row r="8052" spans="1:15">
      <c r="A8052" t="s">
        <v>16</v>
      </c>
      <c r="B8052" t="s">
        <v>120</v>
      </c>
      <c r="C8052" t="s">
        <v>5045</v>
      </c>
      <c r="D8052" t="s">
        <v>15977</v>
      </c>
      <c r="E8052" t="s">
        <v>5914</v>
      </c>
      <c r="F8052" s="1"/>
      <c r="G8052" s="1" t="str">
        <f t="array" ref="G8052">IF(COUNT(FIND(Keywords!$E$3:$E$5,I8052)),"실족추락","")</f>
        <v/>
      </c>
      <c r="H8052" s="1"/>
      <c r="I8052" t="s">
        <v>12403</v>
      </c>
      <c r="J8052" t="s">
        <v>13864</v>
      </c>
      <c r="K8052" t="s">
        <v>14621</v>
      </c>
      <c r="L8052" t="s">
        <v>14529</v>
      </c>
      <c r="M8052" t="s">
        <v>14538</v>
      </c>
      <c r="N8052" t="s">
        <v>14285</v>
      </c>
      <c r="O8052" t="s">
        <v>14538</v>
      </c>
    </row>
    <row r="8053" spans="1:15">
      <c r="A8053" t="s">
        <v>16</v>
      </c>
      <c r="B8053" t="s">
        <v>120</v>
      </c>
      <c r="C8053" t="s">
        <v>3440</v>
      </c>
      <c r="D8053" t="s">
        <v>5910</v>
      </c>
      <c r="E8053" t="s">
        <v>5914</v>
      </c>
      <c r="F8053" s="1"/>
      <c r="G8053" s="1" t="str">
        <f t="array" ref="G8053">IF(COUNT(FIND(Keywords!$E$3:$E$5,I8053)),"실족추락","")</f>
        <v/>
      </c>
      <c r="H8053" s="1"/>
      <c r="I8053" t="s">
        <v>12404</v>
      </c>
      <c r="J8053" t="s">
        <v>13853</v>
      </c>
      <c r="K8053" t="s">
        <v>14923</v>
      </c>
      <c r="L8053" t="s">
        <v>14932</v>
      </c>
      <c r="M8053" t="s">
        <v>14538</v>
      </c>
      <c r="N8053" t="s">
        <v>15346</v>
      </c>
      <c r="O8053" t="s">
        <v>14538</v>
      </c>
    </row>
    <row r="8054" spans="1:15">
      <c r="A8054" t="s">
        <v>16</v>
      </c>
      <c r="B8054" t="s">
        <v>120</v>
      </c>
      <c r="C8054" t="s">
        <v>2440</v>
      </c>
      <c r="D8054" t="s">
        <v>5909</v>
      </c>
      <c r="E8054" t="s">
        <v>5914</v>
      </c>
      <c r="F8054" s="1"/>
      <c r="G8054" s="1" t="str">
        <f t="array" ref="G8054">IF(COUNT(FIND(Keywords!$E$3:$E$5,I8054)),"실족추락","")</f>
        <v/>
      </c>
      <c r="H8054" s="1"/>
      <c r="I8054" t="s">
        <v>12405</v>
      </c>
      <c r="J8054" t="s">
        <v>13880</v>
      </c>
      <c r="K8054" t="s">
        <v>14287</v>
      </c>
      <c r="L8054" t="s">
        <v>14492</v>
      </c>
      <c r="M8054" t="s">
        <v>14538</v>
      </c>
      <c r="N8054" t="s">
        <v>15318</v>
      </c>
      <c r="O8054" t="s">
        <v>14538</v>
      </c>
    </row>
    <row r="8055" spans="1:15">
      <c r="A8055" t="s">
        <v>16</v>
      </c>
      <c r="B8055" t="s">
        <v>120</v>
      </c>
      <c r="C8055" t="s">
        <v>5046</v>
      </c>
      <c r="D8055" t="s">
        <v>5909</v>
      </c>
      <c r="E8055" t="s">
        <v>5914</v>
      </c>
      <c r="F8055" s="1"/>
      <c r="G8055" s="1" t="str">
        <f t="array" ref="G8055">IF(COUNT(FIND(Keywords!$E$3:$E$5,I8055)),"실족추락","")</f>
        <v/>
      </c>
      <c r="H8055" s="1"/>
      <c r="I8055" t="s">
        <v>12406</v>
      </c>
      <c r="J8055" t="s">
        <v>13731</v>
      </c>
      <c r="K8055" t="s">
        <v>14856</v>
      </c>
      <c r="L8055" t="s">
        <v>14740</v>
      </c>
      <c r="M8055" t="s">
        <v>14538</v>
      </c>
      <c r="N8055" t="s">
        <v>14663</v>
      </c>
      <c r="O8055" t="s">
        <v>14538</v>
      </c>
    </row>
    <row r="8056" spans="1:15">
      <c r="A8056" t="s">
        <v>16</v>
      </c>
      <c r="B8056" t="s">
        <v>120</v>
      </c>
      <c r="C8056" t="s">
        <v>5047</v>
      </c>
      <c r="D8056" t="s">
        <v>15977</v>
      </c>
      <c r="E8056" t="s">
        <v>5914</v>
      </c>
      <c r="F8056" s="1"/>
      <c r="G8056" s="1" t="str">
        <f t="array" ref="G8056">IF(COUNT(FIND(Keywords!$E$3:$E$5,I8056)),"실족추락","")</f>
        <v/>
      </c>
      <c r="H8056" s="1"/>
      <c r="I8056" t="s">
        <v>12407</v>
      </c>
      <c r="J8056" t="s">
        <v>13765</v>
      </c>
      <c r="K8056" t="s">
        <v>15195</v>
      </c>
      <c r="L8056" t="s">
        <v>14686</v>
      </c>
      <c r="M8056" t="s">
        <v>14538</v>
      </c>
      <c r="N8056" t="s">
        <v>14295</v>
      </c>
      <c r="O8056" t="s">
        <v>14538</v>
      </c>
    </row>
    <row r="8057" spans="1:15">
      <c r="A8057" t="s">
        <v>16</v>
      </c>
      <c r="B8057" t="s">
        <v>120</v>
      </c>
      <c r="C8057" t="s">
        <v>5048</v>
      </c>
      <c r="D8057" t="s">
        <v>16113</v>
      </c>
      <c r="E8057" t="s">
        <v>5914</v>
      </c>
      <c r="F8057" s="1" t="str">
        <f t="array" ref="F8057">IF(COUNT(FIND(Keywords!$C$3:$C$41,I8057)),"일반조난","")</f>
        <v/>
      </c>
      <c r="G8057" s="1" t="str">
        <f t="array" ref="G8057">IF(COUNT(FIND(Keywords!$E$3:$E$5,I8057)),"실족추락","")</f>
        <v/>
      </c>
      <c r="H8057" s="1" t="str">
        <f t="array" ref="H8057">IF(COUNT(FIND(Keywords!$B$3:$B$12,I8057)),"개인질환","")</f>
        <v/>
      </c>
      <c r="I8057" t="s">
        <v>12408</v>
      </c>
      <c r="J8057" t="s">
        <v>14038</v>
      </c>
      <c r="K8057" t="s">
        <v>15448</v>
      </c>
      <c r="L8057" t="s">
        <v>15142</v>
      </c>
      <c r="M8057" t="s">
        <v>14538</v>
      </c>
      <c r="N8057" t="s">
        <v>15219</v>
      </c>
      <c r="O8057" t="s">
        <v>14538</v>
      </c>
    </row>
    <row r="8058" spans="1:15">
      <c r="A8058" t="s">
        <v>16</v>
      </c>
      <c r="B8058" t="s">
        <v>120</v>
      </c>
      <c r="C8058" t="s">
        <v>5049</v>
      </c>
      <c r="D8058" t="s">
        <v>5909</v>
      </c>
      <c r="E8058" t="s">
        <v>5914</v>
      </c>
      <c r="F8058" s="1"/>
      <c r="G8058" s="1" t="str">
        <f t="array" ref="G8058">IF(COUNT(FIND(Keywords!$E$3:$E$5,I8058)),"실족추락","")</f>
        <v/>
      </c>
      <c r="H8058" s="1"/>
      <c r="I8058" t="s">
        <v>12409</v>
      </c>
      <c r="J8058" t="s">
        <v>13939</v>
      </c>
      <c r="K8058" t="s">
        <v>14181</v>
      </c>
      <c r="L8058" t="s">
        <v>14689</v>
      </c>
      <c r="M8058" t="s">
        <v>14538</v>
      </c>
      <c r="N8058" t="s">
        <v>14694</v>
      </c>
      <c r="O8058" t="s">
        <v>14538</v>
      </c>
    </row>
    <row r="8059" spans="1:15">
      <c r="A8059" t="s">
        <v>16</v>
      </c>
      <c r="B8059" t="s">
        <v>120</v>
      </c>
      <c r="C8059" t="s">
        <v>4085</v>
      </c>
      <c r="D8059" t="s">
        <v>16113</v>
      </c>
      <c r="E8059" t="s">
        <v>5914</v>
      </c>
      <c r="F8059" s="1" t="str">
        <f t="array" ref="F8059">IF(COUNT(FIND(Keywords!$C$3:$C$41,I8059)),"일반조난","")</f>
        <v/>
      </c>
      <c r="G8059" s="1" t="str">
        <f t="array" ref="G8059">IF(COUNT(FIND(Keywords!$E$3:$E$5,I8059)),"실족추락","")</f>
        <v/>
      </c>
      <c r="H8059" s="1" t="str">
        <f t="array" ref="H8059">IF(COUNT(FIND(Keywords!$B$3:$B$12,I8059)),"개인질환","")</f>
        <v/>
      </c>
      <c r="I8059" t="s">
        <v>12410</v>
      </c>
      <c r="J8059" t="s">
        <v>13745</v>
      </c>
      <c r="K8059" t="s">
        <v>14251</v>
      </c>
      <c r="L8059" t="s">
        <v>15258</v>
      </c>
      <c r="M8059" t="s">
        <v>14538</v>
      </c>
      <c r="N8059" t="s">
        <v>14145</v>
      </c>
      <c r="O8059" t="s">
        <v>14538</v>
      </c>
    </row>
    <row r="8060" spans="1:15">
      <c r="A8060" t="s">
        <v>16</v>
      </c>
      <c r="B8060" t="s">
        <v>120</v>
      </c>
      <c r="C8060" t="s">
        <v>5050</v>
      </c>
      <c r="D8060" t="s">
        <v>5911</v>
      </c>
      <c r="E8060" t="s">
        <v>5914</v>
      </c>
      <c r="F8060" s="1"/>
      <c r="G8060" s="1" t="str">
        <f t="array" ref="G8060">IF(COUNT(FIND(Keywords!$E$3:$E$5,I8060)),"실족추락","")</f>
        <v/>
      </c>
      <c r="H8060" s="1"/>
      <c r="I8060" t="s">
        <v>12411</v>
      </c>
      <c r="J8060" t="s">
        <v>13747</v>
      </c>
      <c r="K8060" t="s">
        <v>14438</v>
      </c>
      <c r="L8060" t="s">
        <v>15278</v>
      </c>
      <c r="M8060" t="s">
        <v>14538</v>
      </c>
      <c r="N8060" t="s">
        <v>15451</v>
      </c>
      <c r="O8060" t="s">
        <v>14538</v>
      </c>
    </row>
    <row r="8061" spans="1:15">
      <c r="A8061" t="s">
        <v>16</v>
      </c>
      <c r="B8061" t="s">
        <v>120</v>
      </c>
      <c r="C8061" t="s">
        <v>5050</v>
      </c>
      <c r="D8061" t="s">
        <v>5911</v>
      </c>
      <c r="E8061" t="s">
        <v>5914</v>
      </c>
      <c r="F8061" s="1"/>
      <c r="G8061" s="1" t="str">
        <f t="array" ref="G8061">IF(COUNT(FIND(Keywords!$E$3:$E$5,I8061)),"실족추락","")</f>
        <v/>
      </c>
      <c r="H8061" s="1"/>
      <c r="I8061" t="s">
        <v>12412</v>
      </c>
      <c r="J8061" t="s">
        <v>13747</v>
      </c>
      <c r="K8061" t="s">
        <v>14438</v>
      </c>
      <c r="L8061" t="s">
        <v>15278</v>
      </c>
      <c r="M8061" t="s">
        <v>14538</v>
      </c>
      <c r="N8061" t="s">
        <v>15451</v>
      </c>
      <c r="O8061" t="s">
        <v>14538</v>
      </c>
    </row>
    <row r="8062" spans="1:15">
      <c r="A8062" t="s">
        <v>16</v>
      </c>
      <c r="B8062" t="s">
        <v>120</v>
      </c>
      <c r="C8062" t="s">
        <v>4086</v>
      </c>
      <c r="D8062" t="s">
        <v>5909</v>
      </c>
      <c r="E8062" t="s">
        <v>5914</v>
      </c>
      <c r="F8062" s="1"/>
      <c r="G8062" s="1" t="str">
        <f t="array" ref="G8062">IF(COUNT(FIND(Keywords!$E$3:$E$5,I8062)),"실족추락","")</f>
        <v/>
      </c>
      <c r="H8062" s="1"/>
      <c r="I8062" t="s">
        <v>12413</v>
      </c>
      <c r="J8062" t="s">
        <v>13862</v>
      </c>
      <c r="K8062" t="s">
        <v>14929</v>
      </c>
      <c r="L8062" t="s">
        <v>15057</v>
      </c>
      <c r="M8062" t="s">
        <v>14538</v>
      </c>
      <c r="N8062" t="s">
        <v>14718</v>
      </c>
      <c r="O8062" t="s">
        <v>14538</v>
      </c>
    </row>
    <row r="8063" spans="1:15">
      <c r="A8063" t="s">
        <v>16</v>
      </c>
      <c r="B8063" t="s">
        <v>120</v>
      </c>
      <c r="C8063" t="s">
        <v>4087</v>
      </c>
      <c r="D8063" t="s">
        <v>15977</v>
      </c>
      <c r="E8063" t="s">
        <v>5914</v>
      </c>
      <c r="F8063" s="1"/>
      <c r="G8063" s="1" t="str">
        <f t="array" ref="G8063">IF(COUNT(FIND(Keywords!$E$3:$E$5,I8063)),"실족추락","")</f>
        <v/>
      </c>
      <c r="H8063" s="1"/>
      <c r="I8063" t="s">
        <v>12414</v>
      </c>
      <c r="J8063" t="s">
        <v>13874</v>
      </c>
      <c r="K8063" t="s">
        <v>14949</v>
      </c>
      <c r="L8063" t="s">
        <v>14463</v>
      </c>
      <c r="M8063" t="s">
        <v>14538</v>
      </c>
      <c r="N8063" t="s">
        <v>15436</v>
      </c>
      <c r="O8063" t="s">
        <v>14538</v>
      </c>
    </row>
    <row r="8064" spans="1:15">
      <c r="A8064" t="s">
        <v>16</v>
      </c>
      <c r="B8064" t="s">
        <v>120</v>
      </c>
      <c r="C8064" t="s">
        <v>2689</v>
      </c>
      <c r="D8064" t="s">
        <v>5909</v>
      </c>
      <c r="E8064" t="s">
        <v>5914</v>
      </c>
      <c r="F8064" s="1"/>
      <c r="G8064" s="1" t="str">
        <f t="array" ref="G8064">IF(COUNT(FIND(Keywords!$E$3:$E$5,I8064)),"실족추락","")</f>
        <v/>
      </c>
      <c r="H8064" s="1"/>
      <c r="I8064" t="s">
        <v>12415</v>
      </c>
      <c r="J8064" t="s">
        <v>13939</v>
      </c>
      <c r="K8064" t="s">
        <v>14470</v>
      </c>
      <c r="L8064" t="s">
        <v>14688</v>
      </c>
      <c r="M8064" t="s">
        <v>14538</v>
      </c>
      <c r="N8064" t="s">
        <v>14791</v>
      </c>
      <c r="O8064" t="s">
        <v>14538</v>
      </c>
    </row>
    <row r="8065" spans="1:15">
      <c r="A8065" t="s">
        <v>16</v>
      </c>
      <c r="B8065" t="s">
        <v>120</v>
      </c>
      <c r="C8065" t="s">
        <v>3480</v>
      </c>
      <c r="D8065" t="s">
        <v>5909</v>
      </c>
      <c r="E8065" t="s">
        <v>5914</v>
      </c>
      <c r="F8065" s="1"/>
      <c r="G8065" s="1" t="str">
        <f t="array" ref="G8065">IF(COUNT(FIND(Keywords!$E$3:$E$5,I8065)),"실족추락","")</f>
        <v/>
      </c>
      <c r="H8065" s="1"/>
      <c r="I8065" t="s">
        <v>12416</v>
      </c>
      <c r="J8065" t="s">
        <v>13747</v>
      </c>
      <c r="K8065" t="s">
        <v>14398</v>
      </c>
      <c r="L8065" t="s">
        <v>14776</v>
      </c>
      <c r="M8065" t="s">
        <v>14538</v>
      </c>
      <c r="N8065" t="s">
        <v>15323</v>
      </c>
      <c r="O8065" t="s">
        <v>14538</v>
      </c>
    </row>
    <row r="8066" spans="1:15">
      <c r="A8066" t="s">
        <v>16</v>
      </c>
      <c r="B8066" t="s">
        <v>120</v>
      </c>
      <c r="C8066" t="s">
        <v>2340</v>
      </c>
      <c r="D8066" t="s">
        <v>5909</v>
      </c>
      <c r="E8066" t="s">
        <v>5914</v>
      </c>
      <c r="F8066" s="1"/>
      <c r="G8066" s="1" t="str">
        <f t="array" ref="G8066">IF(COUNT(FIND(Keywords!$E$3:$E$5,I8066)),"실족추락","")</f>
        <v/>
      </c>
      <c r="H8066" s="1"/>
      <c r="I8066" t="s">
        <v>12417</v>
      </c>
      <c r="J8066" t="s">
        <v>13941</v>
      </c>
      <c r="K8066" t="s">
        <v>14625</v>
      </c>
      <c r="L8066" t="s">
        <v>15153</v>
      </c>
      <c r="M8066" t="s">
        <v>14538</v>
      </c>
      <c r="N8066" t="s">
        <v>14694</v>
      </c>
      <c r="O8066" t="s">
        <v>14538</v>
      </c>
    </row>
    <row r="8067" spans="1:15">
      <c r="A8067" t="s">
        <v>16</v>
      </c>
      <c r="B8067" t="s">
        <v>120</v>
      </c>
      <c r="C8067" t="s">
        <v>5051</v>
      </c>
      <c r="D8067" t="s">
        <v>5910</v>
      </c>
      <c r="E8067" t="s">
        <v>5914</v>
      </c>
      <c r="F8067" s="1"/>
      <c r="G8067" s="1" t="str">
        <f t="array" ref="G8067">IF(COUNT(FIND(Keywords!$E$3:$E$5,I8067)),"실족추락","")</f>
        <v/>
      </c>
      <c r="H8067" s="1"/>
      <c r="I8067" t="s">
        <v>12418</v>
      </c>
      <c r="J8067" t="s">
        <v>13832</v>
      </c>
      <c r="K8067" t="s">
        <v>14562</v>
      </c>
      <c r="L8067" t="s">
        <v>14364</v>
      </c>
      <c r="M8067" t="s">
        <v>14538</v>
      </c>
      <c r="N8067" t="s">
        <v>15201</v>
      </c>
      <c r="O8067" t="s">
        <v>14538</v>
      </c>
    </row>
    <row r="8068" spans="1:15">
      <c r="A8068" t="s">
        <v>16</v>
      </c>
      <c r="B8068" t="s">
        <v>120</v>
      </c>
      <c r="C8068" t="s">
        <v>1137</v>
      </c>
      <c r="D8068" t="s">
        <v>5909</v>
      </c>
      <c r="E8068" t="s">
        <v>5914</v>
      </c>
      <c r="F8068" s="1"/>
      <c r="G8068" s="1" t="str">
        <f t="array" ref="G8068">IF(COUNT(FIND(Keywords!$E$3:$E$5,I8068)),"실족추락","")</f>
        <v/>
      </c>
      <c r="H8068" s="1"/>
      <c r="I8068" t="s">
        <v>12419</v>
      </c>
      <c r="J8068" t="s">
        <v>13902</v>
      </c>
      <c r="K8068" t="s">
        <v>14145</v>
      </c>
      <c r="L8068" t="s">
        <v>14093</v>
      </c>
      <c r="M8068" t="s">
        <v>14538</v>
      </c>
      <c r="N8068" t="s">
        <v>15046</v>
      </c>
      <c r="O8068" t="s">
        <v>14538</v>
      </c>
    </row>
    <row r="8069" spans="1:15">
      <c r="A8069" t="s">
        <v>16</v>
      </c>
      <c r="B8069" t="s">
        <v>120</v>
      </c>
      <c r="C8069" t="s">
        <v>1137</v>
      </c>
      <c r="D8069" t="s">
        <v>15977</v>
      </c>
      <c r="E8069" t="s">
        <v>5914</v>
      </c>
      <c r="F8069" s="1"/>
      <c r="G8069" s="1" t="str">
        <f t="array" ref="G8069">IF(COUNT(FIND(Keywords!$E$3:$E$5,I8069)),"실족추락","")</f>
        <v/>
      </c>
      <c r="H8069" s="1"/>
      <c r="I8069" t="s">
        <v>12420</v>
      </c>
      <c r="J8069" t="s">
        <v>13902</v>
      </c>
      <c r="K8069" t="s">
        <v>14145</v>
      </c>
      <c r="L8069" t="s">
        <v>14093</v>
      </c>
      <c r="M8069" t="s">
        <v>14538</v>
      </c>
      <c r="N8069" t="s">
        <v>15046</v>
      </c>
      <c r="O8069" t="s">
        <v>14538</v>
      </c>
    </row>
    <row r="8070" spans="1:15">
      <c r="A8070" t="s">
        <v>16</v>
      </c>
      <c r="B8070" t="s">
        <v>120</v>
      </c>
      <c r="C8070" t="s">
        <v>1137</v>
      </c>
      <c r="D8070" t="s">
        <v>5909</v>
      </c>
      <c r="E8070" t="s">
        <v>5914</v>
      </c>
      <c r="F8070" s="1"/>
      <c r="G8070" s="1" t="str">
        <f t="array" ref="G8070">IF(COUNT(FIND(Keywords!$E$3:$E$5,I8070)),"실족추락","")</f>
        <v/>
      </c>
      <c r="H8070" s="1"/>
      <c r="I8070" t="s">
        <v>12421</v>
      </c>
      <c r="J8070" t="s">
        <v>13902</v>
      </c>
      <c r="K8070" t="s">
        <v>14145</v>
      </c>
      <c r="L8070" t="s">
        <v>14093</v>
      </c>
      <c r="M8070" t="s">
        <v>14538</v>
      </c>
      <c r="N8070" t="s">
        <v>15046</v>
      </c>
      <c r="O8070" t="s">
        <v>14538</v>
      </c>
    </row>
    <row r="8071" spans="1:15">
      <c r="A8071" t="s">
        <v>16</v>
      </c>
      <c r="B8071" t="s">
        <v>120</v>
      </c>
      <c r="C8071" t="s">
        <v>5052</v>
      </c>
      <c r="D8071" t="s">
        <v>16113</v>
      </c>
      <c r="E8071" t="s">
        <v>5914</v>
      </c>
      <c r="F8071" s="1" t="str">
        <f t="array" ref="F8071">IF(COUNT(FIND(Keywords!$C$3:$C$41,I8071)),"일반조난","")</f>
        <v/>
      </c>
      <c r="G8071" s="1" t="str">
        <f t="array" ref="G8071">IF(COUNT(FIND(Keywords!$E$3:$E$5,I8071)),"실족추락","")</f>
        <v/>
      </c>
      <c r="H8071" s="1" t="str">
        <f t="array" ref="H8071">IF(COUNT(FIND(Keywords!$B$3:$B$12,I8071)),"개인질환","")</f>
        <v/>
      </c>
      <c r="I8071" t="s">
        <v>12422</v>
      </c>
      <c r="J8071" t="s">
        <v>13925</v>
      </c>
      <c r="K8071" t="s">
        <v>15373</v>
      </c>
      <c r="L8071" t="s">
        <v>15142</v>
      </c>
      <c r="M8071" t="s">
        <v>14538</v>
      </c>
      <c r="N8071" t="s">
        <v>15159</v>
      </c>
      <c r="O8071" t="s">
        <v>14538</v>
      </c>
    </row>
    <row r="8072" spans="1:15">
      <c r="A8072" t="s">
        <v>16</v>
      </c>
      <c r="B8072" t="s">
        <v>120</v>
      </c>
      <c r="C8072" t="s">
        <v>5053</v>
      </c>
      <c r="D8072" t="s">
        <v>15977</v>
      </c>
      <c r="E8072" t="s">
        <v>5914</v>
      </c>
      <c r="F8072" s="1"/>
      <c r="G8072" s="1" t="str">
        <f t="array" ref="G8072">IF(COUNT(FIND(Keywords!$E$3:$E$5,I8072)),"실족추락","")</f>
        <v/>
      </c>
      <c r="H8072" s="1"/>
      <c r="I8072" t="s">
        <v>12423</v>
      </c>
      <c r="J8072" t="s">
        <v>13969</v>
      </c>
      <c r="K8072" t="s">
        <v>14379</v>
      </c>
      <c r="L8072" t="s">
        <v>14493</v>
      </c>
      <c r="M8072" t="s">
        <v>14538</v>
      </c>
      <c r="N8072" t="s">
        <v>15108</v>
      </c>
      <c r="O8072" t="s">
        <v>14538</v>
      </c>
    </row>
    <row r="8073" spans="1:15">
      <c r="A8073" t="s">
        <v>16</v>
      </c>
      <c r="B8073" t="s">
        <v>120</v>
      </c>
      <c r="C8073" t="s">
        <v>5054</v>
      </c>
      <c r="D8073" t="s">
        <v>5909</v>
      </c>
      <c r="E8073" t="s">
        <v>5914</v>
      </c>
      <c r="F8073" s="1"/>
      <c r="G8073" s="1" t="str">
        <f t="array" ref="G8073">IF(COUNT(FIND(Keywords!$E$3:$E$5,I8073)),"실족추락","")</f>
        <v>실족추락</v>
      </c>
      <c r="H8073" s="1"/>
      <c r="I8073" t="s">
        <v>12424</v>
      </c>
      <c r="J8073" t="s">
        <v>13998</v>
      </c>
      <c r="K8073" t="s">
        <v>14370</v>
      </c>
      <c r="L8073" t="s">
        <v>15096</v>
      </c>
      <c r="M8073" t="s">
        <v>14538</v>
      </c>
      <c r="N8073" t="s">
        <v>14665</v>
      </c>
      <c r="O8073" t="s">
        <v>14538</v>
      </c>
    </row>
    <row r="8074" spans="1:15">
      <c r="A8074" t="s">
        <v>16</v>
      </c>
      <c r="B8074" t="s">
        <v>120</v>
      </c>
      <c r="C8074" t="s">
        <v>2774</v>
      </c>
      <c r="D8074" t="s">
        <v>5911</v>
      </c>
      <c r="E8074" t="s">
        <v>5914</v>
      </c>
      <c r="F8074" s="1" t="s">
        <v>5911</v>
      </c>
      <c r="G8074" s="1" t="str">
        <f t="array" ref="G8074">IF(COUNT(FIND(Keywords!$E$3:$E$5,I8074)),"실족추락","")</f>
        <v/>
      </c>
      <c r="H8074" s="1"/>
      <c r="I8074" t="s">
        <v>12425</v>
      </c>
      <c r="J8074" t="s">
        <v>13961</v>
      </c>
      <c r="K8074" t="s">
        <v>14901</v>
      </c>
      <c r="L8074" t="s">
        <v>14353</v>
      </c>
      <c r="M8074" t="s">
        <v>14538</v>
      </c>
      <c r="N8074" t="s">
        <v>15318</v>
      </c>
      <c r="O8074" t="s">
        <v>14538</v>
      </c>
    </row>
    <row r="8075" spans="1:15">
      <c r="A8075" t="s">
        <v>16</v>
      </c>
      <c r="B8075" t="s">
        <v>120</v>
      </c>
      <c r="C8075" t="s">
        <v>5055</v>
      </c>
      <c r="D8075" t="s">
        <v>5909</v>
      </c>
      <c r="E8075" t="s">
        <v>5914</v>
      </c>
      <c r="F8075" s="1"/>
      <c r="G8075" s="1" t="str">
        <f t="array" ref="G8075">IF(COUNT(FIND(Keywords!$E$3:$E$5,I8075)),"실족추락","")</f>
        <v/>
      </c>
      <c r="H8075" s="1"/>
      <c r="I8075" t="s">
        <v>12426</v>
      </c>
      <c r="J8075" t="s">
        <v>14026</v>
      </c>
      <c r="K8075" t="s">
        <v>14141</v>
      </c>
      <c r="L8075" t="s">
        <v>14897</v>
      </c>
      <c r="M8075" t="s">
        <v>14538</v>
      </c>
      <c r="N8075" t="s">
        <v>14560</v>
      </c>
      <c r="O8075" t="s">
        <v>14538</v>
      </c>
    </row>
    <row r="8076" spans="1:15">
      <c r="A8076" t="s">
        <v>16</v>
      </c>
      <c r="B8076" t="s">
        <v>120</v>
      </c>
      <c r="C8076" t="s">
        <v>1138</v>
      </c>
      <c r="D8076" t="s">
        <v>5909</v>
      </c>
      <c r="E8076" t="s">
        <v>5914</v>
      </c>
      <c r="F8076" s="1"/>
      <c r="G8076" s="1" t="str">
        <f t="array" ref="G8076">IF(COUNT(FIND(Keywords!$E$3:$E$5,I8076)),"실족추락","")</f>
        <v/>
      </c>
      <c r="H8076" s="1"/>
      <c r="I8076" t="s">
        <v>12427</v>
      </c>
      <c r="J8076" t="s">
        <v>13983</v>
      </c>
      <c r="K8076" t="s">
        <v>14286</v>
      </c>
      <c r="L8076" t="s">
        <v>14075</v>
      </c>
      <c r="M8076" t="s">
        <v>14538</v>
      </c>
      <c r="N8076" t="s">
        <v>14770</v>
      </c>
      <c r="O8076" t="s">
        <v>14538</v>
      </c>
    </row>
    <row r="8077" spans="1:15">
      <c r="A8077" t="s">
        <v>16</v>
      </c>
      <c r="B8077" t="s">
        <v>120</v>
      </c>
      <c r="C8077" t="s">
        <v>3441</v>
      </c>
      <c r="D8077" t="s">
        <v>5911</v>
      </c>
      <c r="E8077" t="s">
        <v>5914</v>
      </c>
      <c r="F8077" s="1" t="s">
        <v>5911</v>
      </c>
      <c r="G8077" s="1" t="str">
        <f t="array" ref="G8077">IF(COUNT(FIND(Keywords!$E$3:$E$5,I8077)),"실족추락","")</f>
        <v/>
      </c>
      <c r="H8077" s="1"/>
      <c r="I8077" t="s">
        <v>12428</v>
      </c>
      <c r="J8077" t="s">
        <v>13763</v>
      </c>
      <c r="K8077" t="s">
        <v>15092</v>
      </c>
      <c r="L8077" t="s">
        <v>14098</v>
      </c>
      <c r="M8077" t="s">
        <v>14538</v>
      </c>
      <c r="N8077" t="s">
        <v>14519</v>
      </c>
      <c r="O8077" t="s">
        <v>14538</v>
      </c>
    </row>
    <row r="8078" spans="1:15">
      <c r="A8078" t="s">
        <v>16</v>
      </c>
      <c r="B8078" t="s">
        <v>120</v>
      </c>
      <c r="C8078" t="s">
        <v>5056</v>
      </c>
      <c r="D8078" t="s">
        <v>5909</v>
      </c>
      <c r="E8078" t="s">
        <v>5914</v>
      </c>
      <c r="F8078" s="1"/>
      <c r="G8078" s="1" t="str">
        <f t="array" ref="G8078">IF(COUNT(FIND(Keywords!$E$3:$E$5,I8078)),"실족추락","")</f>
        <v>실족추락</v>
      </c>
      <c r="H8078" s="1"/>
      <c r="I8078" t="s">
        <v>12429</v>
      </c>
      <c r="J8078" t="s">
        <v>13997</v>
      </c>
      <c r="K8078" t="s">
        <v>14565</v>
      </c>
      <c r="L8078" t="s">
        <v>14072</v>
      </c>
      <c r="M8078" t="s">
        <v>14643</v>
      </c>
      <c r="N8078" t="s">
        <v>15324</v>
      </c>
      <c r="O8078" t="s">
        <v>14538</v>
      </c>
    </row>
    <row r="8079" spans="1:15">
      <c r="A8079" t="s">
        <v>16</v>
      </c>
      <c r="B8079" t="s">
        <v>120</v>
      </c>
      <c r="C8079" t="s">
        <v>5057</v>
      </c>
      <c r="D8079" t="s">
        <v>5911</v>
      </c>
      <c r="E8079" t="s">
        <v>5914</v>
      </c>
      <c r="F8079" s="1"/>
      <c r="G8079" s="1" t="str">
        <f t="array" ref="G8079">IF(COUNT(FIND(Keywords!$E$3:$E$5,I8079)),"실족추락","")</f>
        <v/>
      </c>
      <c r="H8079" s="1"/>
      <c r="I8079" t="s">
        <v>12430</v>
      </c>
      <c r="J8079" t="s">
        <v>13837</v>
      </c>
      <c r="K8079" t="s">
        <v>15290</v>
      </c>
      <c r="L8079" t="s">
        <v>14722</v>
      </c>
      <c r="M8079" t="s">
        <v>14538</v>
      </c>
      <c r="N8079" t="s">
        <v>14690</v>
      </c>
      <c r="O8079" t="s">
        <v>14538</v>
      </c>
    </row>
    <row r="8080" spans="1:15">
      <c r="A8080" t="s">
        <v>16</v>
      </c>
      <c r="B8080" t="s">
        <v>120</v>
      </c>
      <c r="C8080" t="s">
        <v>5058</v>
      </c>
      <c r="D8080" t="s">
        <v>5911</v>
      </c>
      <c r="E8080" t="s">
        <v>5914</v>
      </c>
      <c r="F8080" s="1" t="s">
        <v>5911</v>
      </c>
      <c r="G8080" s="1" t="str">
        <f t="array" ref="G8080">IF(COUNT(FIND(Keywords!$E$3:$E$5,I8080)),"실족추락","")</f>
        <v/>
      </c>
      <c r="H8080" s="1"/>
      <c r="I8080" t="s">
        <v>12431</v>
      </c>
      <c r="J8080" t="s">
        <v>13782</v>
      </c>
      <c r="K8080" t="s">
        <v>14627</v>
      </c>
      <c r="L8080" t="s">
        <v>14074</v>
      </c>
      <c r="M8080" t="s">
        <v>14538</v>
      </c>
      <c r="N8080" t="s">
        <v>14639</v>
      </c>
      <c r="O8080" t="s">
        <v>14538</v>
      </c>
    </row>
    <row r="8081" spans="1:15">
      <c r="A8081" t="s">
        <v>16</v>
      </c>
      <c r="B8081" t="s">
        <v>120</v>
      </c>
      <c r="C8081" t="s">
        <v>2754</v>
      </c>
      <c r="D8081" t="s">
        <v>5909</v>
      </c>
      <c r="E8081" t="s">
        <v>5914</v>
      </c>
      <c r="F8081" s="1"/>
      <c r="G8081" s="1" t="str">
        <f t="array" ref="G8081">IF(COUNT(FIND(Keywords!$E$3:$E$5,I8081)),"실족추락","")</f>
        <v/>
      </c>
      <c r="H8081" s="1"/>
      <c r="I8081" t="s">
        <v>12432</v>
      </c>
      <c r="J8081" t="s">
        <v>13841</v>
      </c>
      <c r="K8081" t="s">
        <v>15225</v>
      </c>
      <c r="L8081" t="s">
        <v>14353</v>
      </c>
      <c r="M8081" t="s">
        <v>14538</v>
      </c>
      <c r="N8081" t="s">
        <v>15032</v>
      </c>
      <c r="O8081" t="s">
        <v>14538</v>
      </c>
    </row>
    <row r="8082" spans="1:15">
      <c r="A8082" t="s">
        <v>16</v>
      </c>
      <c r="B8082" t="s">
        <v>120</v>
      </c>
      <c r="C8082" t="s">
        <v>2754</v>
      </c>
      <c r="D8082" t="s">
        <v>16113</v>
      </c>
      <c r="E8082" t="s">
        <v>5914</v>
      </c>
      <c r="F8082" s="1" t="str">
        <f t="array" ref="F8082">IF(COUNT(FIND(Keywords!$C$3:$C$41,I8082)),"일반조난","")</f>
        <v/>
      </c>
      <c r="G8082" s="1" t="str">
        <f t="array" ref="G8082">IF(COUNT(FIND(Keywords!$E$3:$E$5,I8082)),"실족추락","")</f>
        <v/>
      </c>
      <c r="H8082" s="1" t="str">
        <f t="array" ref="H8082">IF(COUNT(FIND(Keywords!$B$3:$B$12,I8082)),"개인질환","")</f>
        <v/>
      </c>
      <c r="I8082" t="s">
        <v>12433</v>
      </c>
      <c r="J8082" t="s">
        <v>13841</v>
      </c>
      <c r="K8082" t="s">
        <v>15225</v>
      </c>
      <c r="L8082" t="s">
        <v>14353</v>
      </c>
      <c r="M8082" t="s">
        <v>14538</v>
      </c>
      <c r="N8082" t="s">
        <v>15032</v>
      </c>
      <c r="O8082" t="s">
        <v>14538</v>
      </c>
    </row>
    <row r="8083" spans="1:15">
      <c r="A8083" t="s">
        <v>16</v>
      </c>
      <c r="B8083" t="s">
        <v>120</v>
      </c>
      <c r="C8083" t="s">
        <v>5059</v>
      </c>
      <c r="D8083" t="s">
        <v>5911</v>
      </c>
      <c r="E8083" t="s">
        <v>5914</v>
      </c>
      <c r="F8083" s="1"/>
      <c r="G8083" s="1" t="str">
        <f t="array" ref="G8083">IF(COUNT(FIND(Keywords!$E$3:$E$5,I8083)),"실족추락","")</f>
        <v/>
      </c>
      <c r="H8083" s="1"/>
      <c r="I8083" t="s">
        <v>12434</v>
      </c>
      <c r="J8083" t="s">
        <v>13887</v>
      </c>
      <c r="K8083" t="s">
        <v>15483</v>
      </c>
      <c r="L8083" t="s">
        <v>14138</v>
      </c>
      <c r="M8083" t="s">
        <v>14538</v>
      </c>
      <c r="N8083" t="s">
        <v>14682</v>
      </c>
      <c r="O8083" t="s">
        <v>14538</v>
      </c>
    </row>
    <row r="8084" spans="1:15">
      <c r="A8084" t="s">
        <v>16</v>
      </c>
      <c r="B8084" t="s">
        <v>120</v>
      </c>
      <c r="C8084" t="s">
        <v>5060</v>
      </c>
      <c r="D8084" t="s">
        <v>5909</v>
      </c>
      <c r="E8084" t="s">
        <v>5914</v>
      </c>
      <c r="F8084" s="1"/>
      <c r="G8084" s="1" t="str">
        <f t="array" ref="G8084">IF(COUNT(FIND(Keywords!$E$3:$E$5,I8084)),"실족추락","")</f>
        <v/>
      </c>
      <c r="H8084" s="1"/>
      <c r="I8084" t="s">
        <v>12435</v>
      </c>
      <c r="J8084" t="s">
        <v>13877</v>
      </c>
      <c r="K8084" t="s">
        <v>14794</v>
      </c>
      <c r="L8084" t="s">
        <v>15548</v>
      </c>
      <c r="M8084" t="s">
        <v>14538</v>
      </c>
      <c r="N8084" t="s">
        <v>15937</v>
      </c>
      <c r="O8084" t="s">
        <v>14538</v>
      </c>
    </row>
    <row r="8085" spans="1:15">
      <c r="A8085" t="s">
        <v>16</v>
      </c>
      <c r="B8085" t="s">
        <v>120</v>
      </c>
      <c r="C8085" t="s">
        <v>5061</v>
      </c>
      <c r="D8085" t="s">
        <v>5909</v>
      </c>
      <c r="E8085" t="s">
        <v>5914</v>
      </c>
      <c r="F8085" s="1"/>
      <c r="G8085" s="1" t="str">
        <f t="array" ref="G8085">IF(COUNT(FIND(Keywords!$E$3:$E$5,I8085)),"실족추락","")</f>
        <v/>
      </c>
      <c r="H8085" s="1"/>
      <c r="I8085" t="s">
        <v>12436</v>
      </c>
      <c r="J8085" t="s">
        <v>13825</v>
      </c>
      <c r="K8085" t="s">
        <v>15210</v>
      </c>
      <c r="L8085" t="s">
        <v>14099</v>
      </c>
      <c r="M8085" t="s">
        <v>14538</v>
      </c>
      <c r="N8085" t="s">
        <v>15663</v>
      </c>
      <c r="O8085" t="s">
        <v>14538</v>
      </c>
    </row>
    <row r="8086" spans="1:15">
      <c r="A8086" t="s">
        <v>16</v>
      </c>
      <c r="B8086" t="s">
        <v>120</v>
      </c>
      <c r="C8086" t="s">
        <v>5061</v>
      </c>
      <c r="D8086" t="s">
        <v>5909</v>
      </c>
      <c r="E8086" t="s">
        <v>5914</v>
      </c>
      <c r="F8086" s="1"/>
      <c r="G8086" s="1" t="str">
        <f t="array" ref="G8086">IF(COUNT(FIND(Keywords!$E$3:$E$5,I8086)),"실족추락","")</f>
        <v/>
      </c>
      <c r="H8086" s="1"/>
      <c r="I8086" t="s">
        <v>12437</v>
      </c>
      <c r="J8086" t="s">
        <v>13825</v>
      </c>
      <c r="K8086" t="s">
        <v>15210</v>
      </c>
      <c r="L8086" t="s">
        <v>14099</v>
      </c>
      <c r="M8086" t="s">
        <v>14538</v>
      </c>
      <c r="N8086" t="s">
        <v>15663</v>
      </c>
      <c r="O8086" t="s">
        <v>14538</v>
      </c>
    </row>
    <row r="8087" spans="1:15">
      <c r="A8087" t="s">
        <v>16</v>
      </c>
      <c r="B8087" t="s">
        <v>120</v>
      </c>
      <c r="C8087" t="s">
        <v>5062</v>
      </c>
      <c r="D8087" t="s">
        <v>5909</v>
      </c>
      <c r="E8087" t="s">
        <v>5914</v>
      </c>
      <c r="F8087" s="1"/>
      <c r="G8087" s="1" t="str">
        <f t="array" ref="G8087">IF(COUNT(FIND(Keywords!$E$3:$E$5,I8087)),"실족추락","")</f>
        <v/>
      </c>
      <c r="H8087" s="1"/>
      <c r="I8087" t="s">
        <v>12438</v>
      </c>
      <c r="J8087" t="s">
        <v>13751</v>
      </c>
      <c r="K8087" t="s">
        <v>15350</v>
      </c>
      <c r="L8087" t="s">
        <v>14463</v>
      </c>
      <c r="M8087" t="s">
        <v>14538</v>
      </c>
      <c r="N8087" t="s">
        <v>15662</v>
      </c>
      <c r="O8087" t="s">
        <v>14538</v>
      </c>
    </row>
    <row r="8088" spans="1:15">
      <c r="A8088" t="s">
        <v>16</v>
      </c>
      <c r="B8088" t="s">
        <v>120</v>
      </c>
      <c r="C8088" t="s">
        <v>5063</v>
      </c>
      <c r="D8088" t="s">
        <v>16113</v>
      </c>
      <c r="E8088" t="s">
        <v>5914</v>
      </c>
      <c r="F8088" s="1" t="str">
        <f t="array" ref="F8088">IF(COUNT(FIND(Keywords!$C$3:$C$41,I8088)),"일반조난","")</f>
        <v/>
      </c>
      <c r="G8088" s="1" t="str">
        <f t="array" ref="G8088">IF(COUNT(FIND(Keywords!$E$3:$E$5,I8088)),"실족추락","")</f>
        <v/>
      </c>
      <c r="H8088" s="1" t="str">
        <f t="array" ref="H8088">IF(COUNT(FIND(Keywords!$B$3:$B$12,I8088)),"개인질환","")</f>
        <v/>
      </c>
      <c r="I8088" t="s">
        <v>12439</v>
      </c>
      <c r="J8088" t="s">
        <v>13751</v>
      </c>
      <c r="K8088" t="s">
        <v>15246</v>
      </c>
      <c r="L8088" t="s">
        <v>14712</v>
      </c>
      <c r="M8088" t="s">
        <v>14538</v>
      </c>
      <c r="N8088" t="s">
        <v>15305</v>
      </c>
      <c r="O8088" t="s">
        <v>14538</v>
      </c>
    </row>
    <row r="8089" spans="1:15">
      <c r="A8089" t="s">
        <v>16</v>
      </c>
      <c r="B8089" t="s">
        <v>120</v>
      </c>
      <c r="C8089" t="s">
        <v>5063</v>
      </c>
      <c r="D8089" t="s">
        <v>5911</v>
      </c>
      <c r="E8089" t="s">
        <v>5914</v>
      </c>
      <c r="F8089" s="1"/>
      <c r="G8089" s="1" t="str">
        <f t="array" ref="G8089">IF(COUNT(FIND(Keywords!$E$3:$E$5,I8089)),"실족추락","")</f>
        <v/>
      </c>
      <c r="H8089" s="1"/>
      <c r="I8089" t="s">
        <v>12440</v>
      </c>
      <c r="J8089" t="s">
        <v>13751</v>
      </c>
      <c r="K8089" t="s">
        <v>15246</v>
      </c>
      <c r="L8089" t="s">
        <v>14712</v>
      </c>
      <c r="M8089" t="s">
        <v>14538</v>
      </c>
      <c r="N8089" t="s">
        <v>15305</v>
      </c>
      <c r="O8089" t="s">
        <v>14538</v>
      </c>
    </row>
    <row r="8090" spans="1:15">
      <c r="A8090" t="s">
        <v>16</v>
      </c>
      <c r="B8090" t="s">
        <v>120</v>
      </c>
      <c r="C8090" t="s">
        <v>2165</v>
      </c>
      <c r="D8090" t="s">
        <v>5911</v>
      </c>
      <c r="E8090" t="s">
        <v>5914</v>
      </c>
      <c r="F8090" s="1" t="s">
        <v>5911</v>
      </c>
      <c r="G8090" s="1" t="str">
        <f t="array" ref="G8090">IF(COUNT(FIND(Keywords!$E$3:$E$5,I8090)),"실족추락","")</f>
        <v/>
      </c>
      <c r="H8090" s="1"/>
      <c r="I8090" t="s">
        <v>12441</v>
      </c>
      <c r="J8090" t="s">
        <v>14034</v>
      </c>
      <c r="K8090" t="s">
        <v>14369</v>
      </c>
      <c r="L8090" t="s">
        <v>14537</v>
      </c>
      <c r="M8090" t="s">
        <v>14538</v>
      </c>
      <c r="N8090" t="s">
        <v>15511</v>
      </c>
      <c r="O8090" t="s">
        <v>14538</v>
      </c>
    </row>
    <row r="8091" spans="1:15">
      <c r="A8091" t="s">
        <v>16</v>
      </c>
      <c r="B8091" t="s">
        <v>120</v>
      </c>
      <c r="C8091" t="s">
        <v>1864</v>
      </c>
      <c r="D8091" t="s">
        <v>5909</v>
      </c>
      <c r="E8091" t="s">
        <v>5914</v>
      </c>
      <c r="F8091" s="1"/>
      <c r="G8091" s="1" t="str">
        <f t="array" ref="G8091">IF(COUNT(FIND(Keywords!$E$3:$E$5,I8091)),"실족추락","")</f>
        <v/>
      </c>
      <c r="H8091" s="1"/>
      <c r="I8091" t="s">
        <v>12442</v>
      </c>
      <c r="J8091" t="s">
        <v>14035</v>
      </c>
      <c r="K8091" t="s">
        <v>14725</v>
      </c>
      <c r="L8091" t="s">
        <v>14346</v>
      </c>
      <c r="M8091" t="s">
        <v>14538</v>
      </c>
      <c r="N8091" t="s">
        <v>15778</v>
      </c>
      <c r="O8091" t="s">
        <v>14538</v>
      </c>
    </row>
    <row r="8092" spans="1:15">
      <c r="A8092" t="s">
        <v>16</v>
      </c>
      <c r="B8092" t="s">
        <v>120</v>
      </c>
      <c r="C8092" t="s">
        <v>5064</v>
      </c>
      <c r="D8092" t="s">
        <v>15977</v>
      </c>
      <c r="E8092" t="s">
        <v>5914</v>
      </c>
      <c r="F8092" s="1"/>
      <c r="G8092" s="1" t="str">
        <f t="array" ref="G8092">IF(COUNT(FIND(Keywords!$E$3:$E$5,I8092)),"실족추락","")</f>
        <v>실족추락</v>
      </c>
      <c r="H8092" s="1"/>
      <c r="I8092" t="s">
        <v>12443</v>
      </c>
      <c r="J8092" t="s">
        <v>13881</v>
      </c>
      <c r="K8092" t="s">
        <v>14941</v>
      </c>
      <c r="L8092" t="s">
        <v>14822</v>
      </c>
      <c r="M8092" t="s">
        <v>14538</v>
      </c>
      <c r="N8092" t="s">
        <v>15237</v>
      </c>
      <c r="O8092" t="s">
        <v>14538</v>
      </c>
    </row>
    <row r="8093" spans="1:15">
      <c r="A8093" t="s">
        <v>16</v>
      </c>
      <c r="B8093" t="s">
        <v>120</v>
      </c>
      <c r="C8093" t="s">
        <v>5065</v>
      </c>
      <c r="D8093" t="s">
        <v>5909</v>
      </c>
      <c r="E8093" t="s">
        <v>5914</v>
      </c>
      <c r="F8093" s="1"/>
      <c r="G8093" s="1" t="str">
        <f t="array" ref="G8093">IF(COUNT(FIND(Keywords!$E$3:$E$5,I8093)),"실족추락","")</f>
        <v/>
      </c>
      <c r="H8093" s="1"/>
      <c r="I8093" t="s">
        <v>12444</v>
      </c>
      <c r="J8093" t="s">
        <v>13909</v>
      </c>
      <c r="K8093" t="s">
        <v>15317</v>
      </c>
      <c r="L8093" t="s">
        <v>14138</v>
      </c>
      <c r="M8093" t="s">
        <v>14538</v>
      </c>
      <c r="N8093" t="s">
        <v>15638</v>
      </c>
      <c r="O8093" t="s">
        <v>14538</v>
      </c>
    </row>
    <row r="8094" spans="1:15">
      <c r="A8094" t="s">
        <v>16</v>
      </c>
      <c r="B8094" t="s">
        <v>120</v>
      </c>
      <c r="C8094" t="s">
        <v>3843</v>
      </c>
      <c r="D8094" t="s">
        <v>5911</v>
      </c>
      <c r="E8094" t="s">
        <v>5914</v>
      </c>
      <c r="F8094" s="1"/>
      <c r="G8094" s="1" t="str">
        <f t="array" ref="G8094">IF(COUNT(FIND(Keywords!$E$3:$E$5,I8094)),"실족추락","")</f>
        <v/>
      </c>
      <c r="H8094" s="1"/>
      <c r="I8094" t="s">
        <v>12445</v>
      </c>
      <c r="J8094" t="s">
        <v>14010</v>
      </c>
      <c r="K8094" t="s">
        <v>14951</v>
      </c>
      <c r="L8094" t="s">
        <v>14517</v>
      </c>
      <c r="M8094" t="s">
        <v>14538</v>
      </c>
      <c r="N8094" t="s">
        <v>14687</v>
      </c>
      <c r="O8094" t="s">
        <v>14538</v>
      </c>
    </row>
    <row r="8095" spans="1:15">
      <c r="A8095" t="s">
        <v>16</v>
      </c>
      <c r="B8095" t="s">
        <v>120</v>
      </c>
      <c r="C8095" t="s">
        <v>5066</v>
      </c>
      <c r="D8095" t="s">
        <v>5909</v>
      </c>
      <c r="E8095" t="s">
        <v>5914</v>
      </c>
      <c r="F8095" s="1"/>
      <c r="G8095" s="1" t="str">
        <f t="array" ref="G8095">IF(COUNT(FIND(Keywords!$E$3:$E$5,I8095)),"실족추락","")</f>
        <v/>
      </c>
      <c r="H8095" s="1"/>
      <c r="I8095" t="s">
        <v>12446</v>
      </c>
      <c r="J8095" t="s">
        <v>13818</v>
      </c>
      <c r="K8095" t="s">
        <v>15029</v>
      </c>
      <c r="L8095" t="s">
        <v>14764</v>
      </c>
      <c r="M8095" t="s">
        <v>14538</v>
      </c>
      <c r="N8095" t="s">
        <v>14688</v>
      </c>
      <c r="O8095" t="s">
        <v>14538</v>
      </c>
    </row>
    <row r="8096" spans="1:15">
      <c r="A8096" t="s">
        <v>16</v>
      </c>
      <c r="B8096" t="s">
        <v>120</v>
      </c>
      <c r="C8096" t="s">
        <v>5067</v>
      </c>
      <c r="D8096" t="s">
        <v>15977</v>
      </c>
      <c r="E8096" t="s">
        <v>5914</v>
      </c>
      <c r="F8096" s="1"/>
      <c r="G8096" s="1" t="str">
        <f t="array" ref="G8096">IF(COUNT(FIND(Keywords!$E$3:$E$5,I8096)),"실족추락","")</f>
        <v>실족추락</v>
      </c>
      <c r="H8096" s="1"/>
      <c r="I8096" t="s">
        <v>12447</v>
      </c>
      <c r="J8096" t="s">
        <v>13864</v>
      </c>
      <c r="K8096" t="s">
        <v>14146</v>
      </c>
      <c r="L8096" t="s">
        <v>14075</v>
      </c>
      <c r="M8096" t="s">
        <v>14538</v>
      </c>
      <c r="N8096" t="s">
        <v>14387</v>
      </c>
      <c r="O8096" t="s">
        <v>14538</v>
      </c>
    </row>
    <row r="8097" spans="1:15">
      <c r="A8097" t="s">
        <v>16</v>
      </c>
      <c r="B8097" t="s">
        <v>120</v>
      </c>
      <c r="C8097" t="s">
        <v>3155</v>
      </c>
      <c r="D8097" t="s">
        <v>5911</v>
      </c>
      <c r="E8097" t="s">
        <v>5914</v>
      </c>
      <c r="F8097" s="1"/>
      <c r="G8097" s="1" t="str">
        <f t="array" ref="G8097">IF(COUNT(FIND(Keywords!$E$3:$E$5,I8097)),"실족추락","")</f>
        <v/>
      </c>
      <c r="H8097" s="1"/>
      <c r="I8097" t="s">
        <v>12448</v>
      </c>
      <c r="J8097" t="s">
        <v>13864</v>
      </c>
      <c r="K8097" t="s">
        <v>14313</v>
      </c>
      <c r="L8097" t="s">
        <v>14092</v>
      </c>
      <c r="M8097" t="s">
        <v>14538</v>
      </c>
      <c r="N8097" t="s">
        <v>15014</v>
      </c>
      <c r="O8097" t="s">
        <v>14538</v>
      </c>
    </row>
    <row r="8098" spans="1:15">
      <c r="A8098" t="s">
        <v>16</v>
      </c>
      <c r="B8098" t="s">
        <v>120</v>
      </c>
      <c r="C8098" t="s">
        <v>4097</v>
      </c>
      <c r="D8098" t="s">
        <v>5909</v>
      </c>
      <c r="E8098" t="s">
        <v>5914</v>
      </c>
      <c r="F8098" s="1"/>
      <c r="G8098" s="1" t="str">
        <f t="array" ref="G8098">IF(COUNT(FIND(Keywords!$E$3:$E$5,I8098)),"실족추락","")</f>
        <v>실족추락</v>
      </c>
      <c r="H8098" s="1"/>
      <c r="I8098" t="s">
        <v>12449</v>
      </c>
      <c r="J8098" t="s">
        <v>13921</v>
      </c>
      <c r="K8098" t="s">
        <v>14806</v>
      </c>
      <c r="L8098" t="s">
        <v>15393</v>
      </c>
      <c r="M8098" t="s">
        <v>14538</v>
      </c>
      <c r="N8098" t="s">
        <v>14389</v>
      </c>
      <c r="O8098" t="s">
        <v>14538</v>
      </c>
    </row>
    <row r="8099" spans="1:15">
      <c r="A8099" t="s">
        <v>16</v>
      </c>
      <c r="B8099" t="s">
        <v>120</v>
      </c>
      <c r="C8099" t="s">
        <v>4098</v>
      </c>
      <c r="D8099" t="s">
        <v>5909</v>
      </c>
      <c r="E8099" t="s">
        <v>5914</v>
      </c>
      <c r="F8099" s="1"/>
      <c r="G8099" s="1" t="str">
        <f t="array" ref="G8099">IF(COUNT(FIND(Keywords!$E$3:$E$5,I8099)),"실족추락","")</f>
        <v/>
      </c>
      <c r="H8099" s="1"/>
      <c r="I8099" t="s">
        <v>12450</v>
      </c>
      <c r="J8099" t="s">
        <v>13807</v>
      </c>
      <c r="K8099" t="s">
        <v>14382</v>
      </c>
      <c r="L8099" t="s">
        <v>15124</v>
      </c>
      <c r="M8099" t="s">
        <v>14538</v>
      </c>
      <c r="N8099" t="s">
        <v>15467</v>
      </c>
      <c r="O8099" t="s">
        <v>14538</v>
      </c>
    </row>
    <row r="8100" spans="1:15">
      <c r="A8100" t="s">
        <v>16</v>
      </c>
      <c r="B8100" t="s">
        <v>120</v>
      </c>
      <c r="C8100" t="s">
        <v>5068</v>
      </c>
      <c r="D8100" t="s">
        <v>5911</v>
      </c>
      <c r="E8100" t="s">
        <v>5914</v>
      </c>
      <c r="F8100" s="1"/>
      <c r="G8100" s="1" t="str">
        <f t="array" ref="G8100">IF(COUNT(FIND(Keywords!$E$3:$E$5,I8100)),"실족추락","")</f>
        <v/>
      </c>
      <c r="H8100" s="1"/>
      <c r="I8100" t="s">
        <v>12451</v>
      </c>
      <c r="J8100" t="s">
        <v>13856</v>
      </c>
      <c r="K8100" t="s">
        <v>14315</v>
      </c>
      <c r="L8100" t="s">
        <v>14092</v>
      </c>
      <c r="M8100" t="s">
        <v>14538</v>
      </c>
      <c r="N8100" t="s">
        <v>14298</v>
      </c>
      <c r="O8100" t="s">
        <v>14538</v>
      </c>
    </row>
    <row r="8101" spans="1:15">
      <c r="A8101" t="s">
        <v>16</v>
      </c>
      <c r="B8101" t="s">
        <v>120</v>
      </c>
      <c r="C8101" t="s">
        <v>5068</v>
      </c>
      <c r="D8101" t="s">
        <v>5911</v>
      </c>
      <c r="E8101" t="s">
        <v>5914</v>
      </c>
      <c r="F8101" s="1"/>
      <c r="G8101" s="1" t="str">
        <f t="array" ref="G8101">IF(COUNT(FIND(Keywords!$E$3:$E$5,I8101)),"실족추락","")</f>
        <v/>
      </c>
      <c r="H8101" s="1"/>
      <c r="I8101" t="s">
        <v>12452</v>
      </c>
      <c r="J8101" t="s">
        <v>13856</v>
      </c>
      <c r="K8101" t="s">
        <v>14315</v>
      </c>
      <c r="L8101" t="s">
        <v>14092</v>
      </c>
      <c r="M8101" t="s">
        <v>14538</v>
      </c>
      <c r="N8101" t="s">
        <v>14298</v>
      </c>
      <c r="O8101" t="s">
        <v>14538</v>
      </c>
    </row>
    <row r="8102" spans="1:15">
      <c r="A8102" t="s">
        <v>16</v>
      </c>
      <c r="B8102" t="s">
        <v>120</v>
      </c>
      <c r="C8102" t="s">
        <v>5069</v>
      </c>
      <c r="D8102" t="s">
        <v>5911</v>
      </c>
      <c r="E8102" t="s">
        <v>5914</v>
      </c>
      <c r="F8102" s="1"/>
      <c r="G8102" s="1" t="str">
        <f t="array" ref="G8102">IF(COUNT(FIND(Keywords!$E$3:$E$5,I8102)),"실족추락","")</f>
        <v/>
      </c>
      <c r="H8102" s="1"/>
      <c r="I8102" t="s">
        <v>12453</v>
      </c>
      <c r="J8102" t="s">
        <v>14025</v>
      </c>
      <c r="K8102" t="s">
        <v>15012</v>
      </c>
      <c r="L8102" t="s">
        <v>14686</v>
      </c>
      <c r="M8102" t="s">
        <v>14538</v>
      </c>
      <c r="N8102" t="s">
        <v>15176</v>
      </c>
      <c r="O8102" t="s">
        <v>14538</v>
      </c>
    </row>
    <row r="8103" spans="1:15">
      <c r="A8103" t="s">
        <v>16</v>
      </c>
      <c r="B8103" t="s">
        <v>120</v>
      </c>
      <c r="C8103" t="s">
        <v>5070</v>
      </c>
      <c r="D8103" t="s">
        <v>5911</v>
      </c>
      <c r="E8103" t="s">
        <v>5914</v>
      </c>
      <c r="F8103" s="1"/>
      <c r="G8103" s="1" t="str">
        <f t="array" ref="G8103">IF(COUNT(FIND(Keywords!$E$3:$E$5,I8103)),"실족추락","")</f>
        <v/>
      </c>
      <c r="H8103" s="1"/>
      <c r="I8103" t="s">
        <v>12454</v>
      </c>
      <c r="J8103" t="s">
        <v>13793</v>
      </c>
      <c r="K8103" t="s">
        <v>15146</v>
      </c>
      <c r="L8103" t="s">
        <v>14549</v>
      </c>
      <c r="M8103" t="s">
        <v>14538</v>
      </c>
      <c r="N8103" t="s">
        <v>15234</v>
      </c>
      <c r="O8103" t="s">
        <v>14538</v>
      </c>
    </row>
    <row r="8104" spans="1:15">
      <c r="A8104" t="s">
        <v>16</v>
      </c>
      <c r="B8104" t="s">
        <v>120</v>
      </c>
      <c r="C8104" t="s">
        <v>5071</v>
      </c>
      <c r="D8104" t="s">
        <v>5911</v>
      </c>
      <c r="E8104" t="s">
        <v>5914</v>
      </c>
      <c r="F8104" s="1" t="s">
        <v>5911</v>
      </c>
      <c r="G8104" s="1" t="str">
        <f t="array" ref="G8104">IF(COUNT(FIND(Keywords!$E$3:$E$5,I8104)),"실족추락","")</f>
        <v/>
      </c>
      <c r="H8104" s="1"/>
      <c r="I8104" t="s">
        <v>12455</v>
      </c>
      <c r="J8104" t="s">
        <v>13838</v>
      </c>
      <c r="K8104" t="s">
        <v>14158</v>
      </c>
      <c r="L8104" t="s">
        <v>14075</v>
      </c>
      <c r="M8104" t="s">
        <v>14538</v>
      </c>
      <c r="N8104" t="s">
        <v>14137</v>
      </c>
      <c r="O8104" t="s">
        <v>14538</v>
      </c>
    </row>
    <row r="8105" spans="1:15">
      <c r="A8105" t="s">
        <v>16</v>
      </c>
      <c r="B8105" t="s">
        <v>120</v>
      </c>
      <c r="C8105" t="s">
        <v>5072</v>
      </c>
      <c r="D8105" t="s">
        <v>16113</v>
      </c>
      <c r="E8105" t="s">
        <v>5914</v>
      </c>
      <c r="F8105" s="1" t="str">
        <f t="array" ref="F8105">IF(COUNT(FIND(Keywords!$C$3:$C$41,I8105)),"일반조난","")</f>
        <v/>
      </c>
      <c r="G8105" s="1" t="str">
        <f t="array" ref="G8105">IF(COUNT(FIND(Keywords!$E$3:$E$5,I8105)),"실족추락","")</f>
        <v/>
      </c>
      <c r="H8105" s="1" t="str">
        <f t="array" ref="H8105">IF(COUNT(FIND(Keywords!$B$3:$B$12,I8105)),"개인질환","")</f>
        <v/>
      </c>
      <c r="I8105" t="s">
        <v>12456</v>
      </c>
      <c r="J8105" t="s">
        <v>13831</v>
      </c>
      <c r="K8105" t="s">
        <v>15143</v>
      </c>
      <c r="L8105" t="s">
        <v>14650</v>
      </c>
      <c r="M8105" t="s">
        <v>14538</v>
      </c>
      <c r="N8105" t="s">
        <v>14815</v>
      </c>
      <c r="O8105" t="s">
        <v>14538</v>
      </c>
    </row>
    <row r="8106" spans="1:15">
      <c r="A8106" t="s">
        <v>16</v>
      </c>
      <c r="B8106" t="s">
        <v>120</v>
      </c>
      <c r="C8106" t="s">
        <v>5073</v>
      </c>
      <c r="D8106" t="s">
        <v>5911</v>
      </c>
      <c r="E8106" t="s">
        <v>5914</v>
      </c>
      <c r="F8106" s="1"/>
      <c r="G8106" s="1" t="str">
        <f t="array" ref="G8106">IF(COUNT(FIND(Keywords!$E$3:$E$5,I8106)),"실족추락","")</f>
        <v/>
      </c>
      <c r="H8106" s="1"/>
      <c r="I8106" t="s">
        <v>12457</v>
      </c>
      <c r="J8106" t="s">
        <v>13770</v>
      </c>
      <c r="K8106" t="s">
        <v>14774</v>
      </c>
      <c r="L8106" t="s">
        <v>14869</v>
      </c>
      <c r="M8106" t="s">
        <v>14538</v>
      </c>
      <c r="N8106" t="s">
        <v>15844</v>
      </c>
      <c r="O8106" t="s">
        <v>14538</v>
      </c>
    </row>
    <row r="8107" spans="1:15">
      <c r="A8107" t="s">
        <v>16</v>
      </c>
      <c r="B8107" t="s">
        <v>120</v>
      </c>
      <c r="C8107" t="s">
        <v>5074</v>
      </c>
      <c r="D8107" t="s">
        <v>5911</v>
      </c>
      <c r="E8107" t="s">
        <v>5914</v>
      </c>
      <c r="F8107" s="1"/>
      <c r="G8107" s="1" t="str">
        <f t="array" ref="G8107">IF(COUNT(FIND(Keywords!$E$3:$E$5,I8107)),"실족추락","")</f>
        <v/>
      </c>
      <c r="H8107" s="1"/>
      <c r="I8107" t="s">
        <v>12458</v>
      </c>
      <c r="J8107" t="s">
        <v>13741</v>
      </c>
      <c r="K8107" t="s">
        <v>14722</v>
      </c>
      <c r="L8107" t="s">
        <v>14802</v>
      </c>
      <c r="M8107" t="s">
        <v>14538</v>
      </c>
      <c r="N8107" t="s">
        <v>15601</v>
      </c>
      <c r="O8107" t="s">
        <v>14538</v>
      </c>
    </row>
    <row r="8108" spans="1:15">
      <c r="A8108" t="s">
        <v>16</v>
      </c>
      <c r="B8108" t="s">
        <v>120</v>
      </c>
      <c r="C8108" t="s">
        <v>5075</v>
      </c>
      <c r="D8108" t="s">
        <v>5911</v>
      </c>
      <c r="E8108" t="s">
        <v>5914</v>
      </c>
      <c r="F8108" s="1"/>
      <c r="G8108" s="1" t="str">
        <f t="array" ref="G8108">IF(COUNT(FIND(Keywords!$E$3:$E$5,I8108)),"실족추락","")</f>
        <v/>
      </c>
      <c r="H8108" s="1"/>
      <c r="I8108" t="s">
        <v>12459</v>
      </c>
      <c r="J8108" t="s">
        <v>13888</v>
      </c>
      <c r="K8108" t="s">
        <v>14480</v>
      </c>
      <c r="L8108" t="s">
        <v>14529</v>
      </c>
      <c r="M8108" t="s">
        <v>14643</v>
      </c>
      <c r="N8108" t="s">
        <v>14688</v>
      </c>
      <c r="O8108" t="s">
        <v>14538</v>
      </c>
    </row>
    <row r="8109" spans="1:15">
      <c r="A8109" t="s">
        <v>16</v>
      </c>
      <c r="B8109" t="s">
        <v>120</v>
      </c>
      <c r="C8109" t="s">
        <v>5075</v>
      </c>
      <c r="D8109" t="s">
        <v>15977</v>
      </c>
      <c r="E8109" t="s">
        <v>5914</v>
      </c>
      <c r="F8109" s="1"/>
      <c r="G8109" s="1" t="str">
        <f t="array" ref="G8109">IF(COUNT(FIND(Keywords!$E$3:$E$5,I8109)),"실족추락","")</f>
        <v/>
      </c>
      <c r="H8109" s="1"/>
      <c r="I8109" t="s">
        <v>12460</v>
      </c>
      <c r="J8109" t="s">
        <v>13888</v>
      </c>
      <c r="K8109" t="s">
        <v>14480</v>
      </c>
      <c r="L8109" t="s">
        <v>14529</v>
      </c>
      <c r="M8109" t="s">
        <v>14643</v>
      </c>
      <c r="N8109" t="s">
        <v>14688</v>
      </c>
      <c r="O8109" t="s">
        <v>14538</v>
      </c>
    </row>
    <row r="8110" spans="1:15">
      <c r="A8110" t="s">
        <v>16</v>
      </c>
      <c r="B8110" t="s">
        <v>120</v>
      </c>
      <c r="C8110" t="s">
        <v>5076</v>
      </c>
      <c r="D8110" t="s">
        <v>5911</v>
      </c>
      <c r="E8110" t="s">
        <v>5914</v>
      </c>
      <c r="F8110" s="1" t="s">
        <v>5911</v>
      </c>
      <c r="G8110" s="1" t="str">
        <f t="array" ref="G8110">IF(COUNT(FIND(Keywords!$E$3:$E$5,I8110)),"실족추락","")</f>
        <v/>
      </c>
      <c r="H8110" s="1"/>
      <c r="I8110" t="s">
        <v>12461</v>
      </c>
      <c r="J8110" t="s">
        <v>13916</v>
      </c>
      <c r="K8110" t="s">
        <v>15432</v>
      </c>
      <c r="L8110" t="s">
        <v>14341</v>
      </c>
      <c r="M8110" t="s">
        <v>14538</v>
      </c>
      <c r="N8110" t="s">
        <v>15302</v>
      </c>
      <c r="O8110" t="s">
        <v>14538</v>
      </c>
    </row>
    <row r="8111" spans="1:15">
      <c r="A8111" t="s">
        <v>16</v>
      </c>
      <c r="B8111" t="s">
        <v>120</v>
      </c>
      <c r="C8111" t="s">
        <v>3157</v>
      </c>
      <c r="D8111" t="s">
        <v>16113</v>
      </c>
      <c r="E8111" t="s">
        <v>5914</v>
      </c>
      <c r="F8111" s="1" t="str">
        <f t="array" ref="F8111">IF(COUNT(FIND(Keywords!$C$3:$C$41,I8111)),"일반조난","")</f>
        <v/>
      </c>
      <c r="G8111" s="1" t="str">
        <f t="array" ref="G8111">IF(COUNT(FIND(Keywords!$E$3:$E$5,I8111)),"실족추락","")</f>
        <v/>
      </c>
      <c r="H8111" s="1" t="str">
        <f t="array" ref="H8111">IF(COUNT(FIND(Keywords!$B$3:$B$12,I8111)),"개인질환","")</f>
        <v/>
      </c>
      <c r="I8111" t="s">
        <v>12462</v>
      </c>
      <c r="J8111" t="s">
        <v>13838</v>
      </c>
      <c r="K8111" t="s">
        <v>15290</v>
      </c>
      <c r="L8111" t="s">
        <v>14506</v>
      </c>
      <c r="M8111" t="s">
        <v>14538</v>
      </c>
      <c r="N8111" t="s">
        <v>14941</v>
      </c>
      <c r="O8111" t="s">
        <v>14538</v>
      </c>
    </row>
    <row r="8112" spans="1:15">
      <c r="A8112" t="s">
        <v>16</v>
      </c>
      <c r="B8112" t="s">
        <v>120</v>
      </c>
      <c r="C8112" t="s">
        <v>1089</v>
      </c>
      <c r="D8112" t="s">
        <v>5909</v>
      </c>
      <c r="E8112" t="s">
        <v>5914</v>
      </c>
      <c r="F8112" s="1"/>
      <c r="G8112" s="1" t="str">
        <f t="array" ref="G8112">IF(COUNT(FIND(Keywords!$E$3:$E$5,I8112)),"실족추락","")</f>
        <v/>
      </c>
      <c r="H8112" s="1"/>
      <c r="I8112" t="s">
        <v>12463</v>
      </c>
      <c r="J8112" t="s">
        <v>13739</v>
      </c>
      <c r="K8112" t="s">
        <v>14730</v>
      </c>
      <c r="L8112" t="s">
        <v>14510</v>
      </c>
      <c r="M8112" t="s">
        <v>14538</v>
      </c>
      <c r="N8112" t="s">
        <v>14553</v>
      </c>
      <c r="O8112" t="s">
        <v>14538</v>
      </c>
    </row>
    <row r="8113" spans="1:15">
      <c r="A8113" t="s">
        <v>16</v>
      </c>
      <c r="B8113" t="s">
        <v>120</v>
      </c>
      <c r="C8113" t="s">
        <v>5077</v>
      </c>
      <c r="D8113" t="s">
        <v>5911</v>
      </c>
      <c r="E8113" t="s">
        <v>5914</v>
      </c>
      <c r="F8113" s="1"/>
      <c r="G8113" s="1" t="str">
        <f t="array" ref="G8113">IF(COUNT(FIND(Keywords!$E$3:$E$5,I8113)),"실족추락","")</f>
        <v/>
      </c>
      <c r="H8113" s="1"/>
      <c r="I8113" t="s">
        <v>12464</v>
      </c>
      <c r="J8113" t="s">
        <v>13998</v>
      </c>
      <c r="K8113" t="s">
        <v>15082</v>
      </c>
      <c r="L8113" t="s">
        <v>14878</v>
      </c>
      <c r="M8113" t="s">
        <v>14538</v>
      </c>
      <c r="N8113" t="s">
        <v>14299</v>
      </c>
      <c r="O8113" t="s">
        <v>14538</v>
      </c>
    </row>
    <row r="8114" spans="1:15">
      <c r="A8114" t="s">
        <v>16</v>
      </c>
      <c r="B8114" t="s">
        <v>120</v>
      </c>
      <c r="C8114" t="s">
        <v>2341</v>
      </c>
      <c r="D8114" t="s">
        <v>5911</v>
      </c>
      <c r="E8114" t="s">
        <v>5914</v>
      </c>
      <c r="F8114" s="1" t="s">
        <v>5911</v>
      </c>
      <c r="G8114" s="1" t="str">
        <f t="array" ref="G8114">IF(COUNT(FIND(Keywords!$E$3:$E$5,I8114)),"실족추락","")</f>
        <v/>
      </c>
      <c r="H8114" s="1"/>
      <c r="I8114" t="s">
        <v>12465</v>
      </c>
      <c r="J8114" t="s">
        <v>13913</v>
      </c>
      <c r="K8114" t="s">
        <v>14662</v>
      </c>
      <c r="L8114" t="s">
        <v>14995</v>
      </c>
      <c r="M8114" t="s">
        <v>14538</v>
      </c>
      <c r="N8114" t="s">
        <v>14790</v>
      </c>
      <c r="O8114" t="s">
        <v>14538</v>
      </c>
    </row>
    <row r="8115" spans="1:15">
      <c r="A8115" t="s">
        <v>16</v>
      </c>
      <c r="B8115" t="s">
        <v>120</v>
      </c>
      <c r="C8115" t="s">
        <v>2341</v>
      </c>
      <c r="D8115" t="s">
        <v>5909</v>
      </c>
      <c r="E8115" t="s">
        <v>5914</v>
      </c>
      <c r="F8115" s="1"/>
      <c r="G8115" s="1" t="str">
        <f t="array" ref="G8115">IF(COUNT(FIND(Keywords!$E$3:$E$5,I8115)),"실족추락","")</f>
        <v/>
      </c>
      <c r="H8115" s="1"/>
      <c r="I8115" t="s">
        <v>12466</v>
      </c>
      <c r="J8115" t="s">
        <v>13913</v>
      </c>
      <c r="K8115" t="s">
        <v>14662</v>
      </c>
      <c r="L8115" t="s">
        <v>14995</v>
      </c>
      <c r="M8115" t="s">
        <v>14538</v>
      </c>
      <c r="N8115" t="s">
        <v>14790</v>
      </c>
      <c r="O8115" t="s">
        <v>14538</v>
      </c>
    </row>
    <row r="8116" spans="1:15">
      <c r="A8116" t="s">
        <v>16</v>
      </c>
      <c r="B8116" t="s">
        <v>120</v>
      </c>
      <c r="C8116" t="s">
        <v>5078</v>
      </c>
      <c r="D8116" t="s">
        <v>5909</v>
      </c>
      <c r="E8116" t="s">
        <v>5914</v>
      </c>
      <c r="F8116" s="1"/>
      <c r="G8116" s="1" t="str">
        <f t="array" ref="G8116">IF(COUNT(FIND(Keywords!$E$3:$E$5,I8116)),"실족추락","")</f>
        <v>실족추락</v>
      </c>
      <c r="H8116" s="1"/>
      <c r="I8116" t="s">
        <v>12467</v>
      </c>
      <c r="J8116" t="s">
        <v>13883</v>
      </c>
      <c r="K8116" t="s">
        <v>14386</v>
      </c>
      <c r="L8116" t="s">
        <v>15239</v>
      </c>
      <c r="M8116" t="s">
        <v>14538</v>
      </c>
      <c r="N8116" t="s">
        <v>14735</v>
      </c>
      <c r="O8116" t="s">
        <v>14538</v>
      </c>
    </row>
    <row r="8117" spans="1:15">
      <c r="A8117" t="s">
        <v>16</v>
      </c>
      <c r="B8117" t="s">
        <v>120</v>
      </c>
      <c r="C8117" t="s">
        <v>2167</v>
      </c>
      <c r="D8117" t="s">
        <v>5909</v>
      </c>
      <c r="E8117" t="s">
        <v>5914</v>
      </c>
      <c r="F8117" s="1"/>
      <c r="G8117" s="1" t="str">
        <f t="array" ref="G8117">IF(COUNT(FIND(Keywords!$E$3:$E$5,I8117)),"실족추락","")</f>
        <v>실족추락</v>
      </c>
      <c r="H8117" s="1"/>
      <c r="I8117" t="s">
        <v>12468</v>
      </c>
      <c r="J8117" t="s">
        <v>13793</v>
      </c>
      <c r="K8117" t="s">
        <v>14473</v>
      </c>
      <c r="L8117" t="s">
        <v>15017</v>
      </c>
      <c r="M8117" t="s">
        <v>14538</v>
      </c>
      <c r="N8117" t="s">
        <v>14725</v>
      </c>
      <c r="O8117" t="s">
        <v>14538</v>
      </c>
    </row>
    <row r="8118" spans="1:15">
      <c r="A8118" t="s">
        <v>16</v>
      </c>
      <c r="B8118" t="s">
        <v>120</v>
      </c>
      <c r="C8118" t="s">
        <v>2167</v>
      </c>
      <c r="D8118" t="s">
        <v>5909</v>
      </c>
      <c r="E8118" t="s">
        <v>5914</v>
      </c>
      <c r="F8118" s="1"/>
      <c r="G8118" s="1" t="str">
        <f t="array" ref="G8118">IF(COUNT(FIND(Keywords!$E$3:$E$5,I8118)),"실족추락","")</f>
        <v/>
      </c>
      <c r="H8118" s="1"/>
      <c r="I8118" t="s">
        <v>12469</v>
      </c>
      <c r="J8118" t="s">
        <v>13793</v>
      </c>
      <c r="K8118" t="s">
        <v>14473</v>
      </c>
      <c r="L8118" t="s">
        <v>15017</v>
      </c>
      <c r="M8118" t="s">
        <v>14538</v>
      </c>
      <c r="N8118" t="s">
        <v>14725</v>
      </c>
      <c r="O8118" t="s">
        <v>14538</v>
      </c>
    </row>
    <row r="8119" spans="1:15">
      <c r="A8119" t="s">
        <v>16</v>
      </c>
      <c r="B8119" t="s">
        <v>120</v>
      </c>
      <c r="C8119" t="s">
        <v>1331</v>
      </c>
      <c r="D8119" t="s">
        <v>5911</v>
      </c>
      <c r="E8119" t="s">
        <v>5914</v>
      </c>
      <c r="F8119" s="1"/>
      <c r="G8119" s="1" t="str">
        <f t="array" ref="G8119">IF(COUNT(FIND(Keywords!$E$3:$E$5,I8119)),"실족추락","")</f>
        <v/>
      </c>
      <c r="H8119" s="1"/>
      <c r="I8119" t="s">
        <v>12470</v>
      </c>
      <c r="J8119" t="s">
        <v>13921</v>
      </c>
      <c r="K8119" t="s">
        <v>14305</v>
      </c>
      <c r="L8119" t="s">
        <v>14689</v>
      </c>
      <c r="M8119" t="s">
        <v>14538</v>
      </c>
      <c r="N8119" t="s">
        <v>14479</v>
      </c>
      <c r="O8119" t="s">
        <v>14538</v>
      </c>
    </row>
    <row r="8120" spans="1:15">
      <c r="A8120" t="s">
        <v>16</v>
      </c>
      <c r="B8120" t="s">
        <v>120</v>
      </c>
      <c r="C8120" t="s">
        <v>5079</v>
      </c>
      <c r="D8120" t="s">
        <v>5911</v>
      </c>
      <c r="E8120" t="s">
        <v>5914</v>
      </c>
      <c r="F8120" s="1"/>
      <c r="G8120" s="1" t="str">
        <f t="array" ref="G8120">IF(COUNT(FIND(Keywords!$E$3:$E$5,I8120)),"실족추락","")</f>
        <v/>
      </c>
      <c r="H8120" s="1"/>
      <c r="I8120" t="s">
        <v>12471</v>
      </c>
      <c r="J8120" t="s">
        <v>13977</v>
      </c>
      <c r="K8120" t="s">
        <v>15235</v>
      </c>
      <c r="L8120" t="s">
        <v>14642</v>
      </c>
      <c r="M8120" t="s">
        <v>14538</v>
      </c>
      <c r="N8120" t="s">
        <v>14666</v>
      </c>
      <c r="O8120" t="s">
        <v>14538</v>
      </c>
    </row>
    <row r="8121" spans="1:15">
      <c r="A8121" t="s">
        <v>16</v>
      </c>
      <c r="B8121" t="s">
        <v>120</v>
      </c>
      <c r="C8121" t="s">
        <v>5080</v>
      </c>
      <c r="D8121" t="s">
        <v>5909</v>
      </c>
      <c r="E8121" t="s">
        <v>5914</v>
      </c>
      <c r="F8121" s="1"/>
      <c r="G8121" s="1" t="str">
        <f t="array" ref="G8121">IF(COUNT(FIND(Keywords!$E$3:$E$5,I8121)),"실족추락","")</f>
        <v/>
      </c>
      <c r="H8121" s="1"/>
      <c r="I8121" t="s">
        <v>12472</v>
      </c>
      <c r="J8121" t="s">
        <v>13811</v>
      </c>
      <c r="K8121" t="s">
        <v>14108</v>
      </c>
      <c r="L8121" t="s">
        <v>14116</v>
      </c>
      <c r="M8121" t="s">
        <v>14538</v>
      </c>
      <c r="N8121" t="s">
        <v>14888</v>
      </c>
      <c r="O8121" t="s">
        <v>14538</v>
      </c>
    </row>
    <row r="8122" spans="1:15">
      <c r="A8122" t="s">
        <v>16</v>
      </c>
      <c r="B8122" t="s">
        <v>120</v>
      </c>
      <c r="C8122" t="s">
        <v>5081</v>
      </c>
      <c r="D8122" t="s">
        <v>5909</v>
      </c>
      <c r="E8122" t="s">
        <v>5914</v>
      </c>
      <c r="F8122" s="1"/>
      <c r="G8122" s="1" t="str">
        <f t="array" ref="G8122">IF(COUNT(FIND(Keywords!$E$3:$E$5,I8122)),"실족추락","")</f>
        <v/>
      </c>
      <c r="H8122" s="1"/>
      <c r="I8122" t="s">
        <v>12473</v>
      </c>
      <c r="J8122" t="s">
        <v>13749</v>
      </c>
      <c r="K8122" t="s">
        <v>14554</v>
      </c>
      <c r="L8122" t="s">
        <v>14324</v>
      </c>
      <c r="M8122" t="s">
        <v>14538</v>
      </c>
      <c r="N8122" t="s">
        <v>15328</v>
      </c>
      <c r="O8122" t="s">
        <v>14538</v>
      </c>
    </row>
    <row r="8123" spans="1:15">
      <c r="A8123" t="s">
        <v>16</v>
      </c>
      <c r="B8123" t="s">
        <v>120</v>
      </c>
      <c r="C8123" t="s">
        <v>4105</v>
      </c>
      <c r="D8123" t="s">
        <v>5909</v>
      </c>
      <c r="E8123" t="s">
        <v>5914</v>
      </c>
      <c r="F8123" s="1"/>
      <c r="G8123" s="1" t="str">
        <f t="array" ref="G8123">IF(COUNT(FIND(Keywords!$E$3:$E$5,I8123)),"실족추락","")</f>
        <v/>
      </c>
      <c r="H8123" s="1"/>
      <c r="I8123" t="s">
        <v>12474</v>
      </c>
      <c r="J8123" t="s">
        <v>13772</v>
      </c>
      <c r="K8123" t="s">
        <v>15404</v>
      </c>
      <c r="L8123" t="s">
        <v>14508</v>
      </c>
      <c r="M8123" t="s">
        <v>14538</v>
      </c>
      <c r="N8123" t="s">
        <v>15193</v>
      </c>
      <c r="O8123" t="s">
        <v>14538</v>
      </c>
    </row>
    <row r="8124" spans="1:15">
      <c r="A8124" t="s">
        <v>16</v>
      </c>
      <c r="B8124" t="s">
        <v>120</v>
      </c>
      <c r="C8124" t="s">
        <v>5082</v>
      </c>
      <c r="D8124" t="s">
        <v>5911</v>
      </c>
      <c r="E8124" t="s">
        <v>5914</v>
      </c>
      <c r="F8124" s="1"/>
      <c r="G8124" s="1" t="str">
        <f t="array" ref="G8124">IF(COUNT(FIND(Keywords!$E$3:$E$5,I8124)),"실족추락","")</f>
        <v/>
      </c>
      <c r="H8124" s="1"/>
      <c r="I8124" t="s">
        <v>12475</v>
      </c>
      <c r="J8124" t="s">
        <v>13867</v>
      </c>
      <c r="K8124" t="s">
        <v>14663</v>
      </c>
      <c r="L8124" t="s">
        <v>14071</v>
      </c>
      <c r="M8124" t="s">
        <v>14538</v>
      </c>
      <c r="N8124" t="s">
        <v>14364</v>
      </c>
      <c r="O8124" t="s">
        <v>14538</v>
      </c>
    </row>
    <row r="8125" spans="1:15">
      <c r="A8125" t="s">
        <v>16</v>
      </c>
      <c r="B8125" t="s">
        <v>120</v>
      </c>
      <c r="C8125" t="s">
        <v>5083</v>
      </c>
      <c r="D8125" t="s">
        <v>15977</v>
      </c>
      <c r="E8125" t="s">
        <v>5914</v>
      </c>
      <c r="F8125" s="1"/>
      <c r="G8125" s="1" t="str">
        <f t="array" ref="G8125">IF(COUNT(FIND(Keywords!$E$3:$E$5,I8125)),"실족추락","")</f>
        <v/>
      </c>
      <c r="H8125" s="1"/>
      <c r="I8125" t="s">
        <v>12476</v>
      </c>
      <c r="J8125" t="s">
        <v>13874</v>
      </c>
      <c r="K8125" t="s">
        <v>15110</v>
      </c>
      <c r="L8125" t="s">
        <v>14101</v>
      </c>
      <c r="M8125" t="s">
        <v>14538</v>
      </c>
      <c r="N8125" t="s">
        <v>14519</v>
      </c>
      <c r="O8125" t="s">
        <v>14538</v>
      </c>
    </row>
    <row r="8126" spans="1:15">
      <c r="A8126" t="s">
        <v>16</v>
      </c>
      <c r="B8126" t="s">
        <v>120</v>
      </c>
      <c r="C8126" t="s">
        <v>5084</v>
      </c>
      <c r="D8126" t="s">
        <v>15977</v>
      </c>
      <c r="E8126" t="s">
        <v>5914</v>
      </c>
      <c r="F8126" s="1"/>
      <c r="G8126" s="1" t="str">
        <f t="array" ref="G8126">IF(COUNT(FIND(Keywords!$E$3:$E$5,I8126)),"실족추락","")</f>
        <v/>
      </c>
      <c r="H8126" s="1"/>
      <c r="I8126" t="s">
        <v>12477</v>
      </c>
      <c r="J8126" t="s">
        <v>13846</v>
      </c>
      <c r="K8126" t="s">
        <v>14110</v>
      </c>
      <c r="L8126" t="s">
        <v>14098</v>
      </c>
      <c r="M8126" t="s">
        <v>14538</v>
      </c>
      <c r="N8126" t="s">
        <v>14154</v>
      </c>
      <c r="O8126" t="s">
        <v>14538</v>
      </c>
    </row>
    <row r="8127" spans="1:15">
      <c r="A8127" t="s">
        <v>16</v>
      </c>
      <c r="B8127" t="s">
        <v>120</v>
      </c>
      <c r="C8127" t="s">
        <v>4108</v>
      </c>
      <c r="D8127" t="s">
        <v>5909</v>
      </c>
      <c r="E8127" t="s">
        <v>5914</v>
      </c>
      <c r="F8127" s="1"/>
      <c r="G8127" s="1" t="str">
        <f t="array" ref="G8127">IF(COUNT(FIND(Keywords!$E$3:$E$5,I8127)),"실족추락","")</f>
        <v/>
      </c>
      <c r="H8127" s="1"/>
      <c r="I8127" t="s">
        <v>12478</v>
      </c>
      <c r="J8127" t="s">
        <v>13893</v>
      </c>
      <c r="K8127" t="s">
        <v>15160</v>
      </c>
      <c r="L8127" t="s">
        <v>15453</v>
      </c>
      <c r="M8127" t="s">
        <v>14538</v>
      </c>
      <c r="N8127" t="s">
        <v>14896</v>
      </c>
      <c r="O8127" t="s">
        <v>14538</v>
      </c>
    </row>
    <row r="8128" spans="1:15">
      <c r="A8128" t="s">
        <v>16</v>
      </c>
      <c r="B8128" t="s">
        <v>120</v>
      </c>
      <c r="C8128" t="s">
        <v>2342</v>
      </c>
      <c r="D8128" t="s">
        <v>5909</v>
      </c>
      <c r="E8128" t="s">
        <v>5914</v>
      </c>
      <c r="F8128" s="1"/>
      <c r="G8128" s="1" t="str">
        <f t="array" ref="G8128">IF(COUNT(FIND(Keywords!$E$3:$E$5,I8128)),"실족추락","")</f>
        <v/>
      </c>
      <c r="H8128" s="1"/>
      <c r="I8128" t="s">
        <v>12479</v>
      </c>
      <c r="J8128" t="s">
        <v>13825</v>
      </c>
      <c r="K8128" t="s">
        <v>14285</v>
      </c>
      <c r="L8128" t="s">
        <v>14075</v>
      </c>
      <c r="M8128" t="s">
        <v>14538</v>
      </c>
      <c r="N8128" t="s">
        <v>15247</v>
      </c>
      <c r="O8128" t="s">
        <v>14538</v>
      </c>
    </row>
    <row r="8129" spans="1:15">
      <c r="A8129" t="s">
        <v>16</v>
      </c>
      <c r="B8129" t="s">
        <v>120</v>
      </c>
      <c r="C8129" t="s">
        <v>5085</v>
      </c>
      <c r="D8129" t="s">
        <v>5911</v>
      </c>
      <c r="E8129" t="s">
        <v>5914</v>
      </c>
      <c r="F8129" s="1"/>
      <c r="G8129" s="1" t="str">
        <f t="array" ref="G8129">IF(COUNT(FIND(Keywords!$E$3:$E$5,I8129)),"실족추락","")</f>
        <v/>
      </c>
      <c r="H8129" s="1"/>
      <c r="I8129" t="s">
        <v>12480</v>
      </c>
      <c r="J8129" t="s">
        <v>13752</v>
      </c>
      <c r="K8129" t="s">
        <v>15127</v>
      </c>
      <c r="L8129" t="s">
        <v>15393</v>
      </c>
      <c r="M8129" t="s">
        <v>14538</v>
      </c>
      <c r="N8129" t="s">
        <v>15185</v>
      </c>
      <c r="O8129" t="s">
        <v>14538</v>
      </c>
    </row>
    <row r="8130" spans="1:15">
      <c r="A8130" t="s">
        <v>16</v>
      </c>
      <c r="B8130" t="s">
        <v>120</v>
      </c>
      <c r="C8130" t="s">
        <v>4110</v>
      </c>
      <c r="D8130" t="s">
        <v>5911</v>
      </c>
      <c r="E8130" t="s">
        <v>5914</v>
      </c>
      <c r="F8130" s="1"/>
      <c r="G8130" s="1" t="str">
        <f t="array" ref="G8130">IF(COUNT(FIND(Keywords!$E$3:$E$5,I8130)),"실족추락","")</f>
        <v/>
      </c>
      <c r="H8130" s="1"/>
      <c r="I8130" t="s">
        <v>12481</v>
      </c>
      <c r="J8130" t="s">
        <v>13885</v>
      </c>
      <c r="K8130" t="s">
        <v>14300</v>
      </c>
      <c r="L8130" t="s">
        <v>14943</v>
      </c>
      <c r="M8130" t="s">
        <v>14538</v>
      </c>
      <c r="N8130" t="s">
        <v>15214</v>
      </c>
      <c r="O8130" t="s">
        <v>14538</v>
      </c>
    </row>
    <row r="8131" spans="1:15">
      <c r="A8131" t="s">
        <v>16</v>
      </c>
      <c r="B8131" t="s">
        <v>120</v>
      </c>
      <c r="C8131" t="s">
        <v>5086</v>
      </c>
      <c r="D8131" t="s">
        <v>5909</v>
      </c>
      <c r="E8131" t="s">
        <v>5914</v>
      </c>
      <c r="F8131" s="1"/>
      <c r="G8131" s="1" t="str">
        <f t="array" ref="G8131">IF(COUNT(FIND(Keywords!$E$3:$E$5,I8131)),"실족추락","")</f>
        <v/>
      </c>
      <c r="H8131" s="1"/>
      <c r="I8131" t="s">
        <v>12482</v>
      </c>
      <c r="J8131" t="s">
        <v>13754</v>
      </c>
      <c r="K8131" t="s">
        <v>14660</v>
      </c>
      <c r="L8131" t="s">
        <v>15293</v>
      </c>
      <c r="M8131" t="s">
        <v>14538</v>
      </c>
      <c r="N8131" t="s">
        <v>14364</v>
      </c>
      <c r="O8131" t="s">
        <v>14538</v>
      </c>
    </row>
    <row r="8132" spans="1:15">
      <c r="A8132" t="s">
        <v>16</v>
      </c>
      <c r="B8132" t="s">
        <v>120</v>
      </c>
      <c r="C8132" t="s">
        <v>5087</v>
      </c>
      <c r="D8132" t="s">
        <v>5911</v>
      </c>
      <c r="E8132" t="s">
        <v>5914</v>
      </c>
      <c r="F8132" s="1"/>
      <c r="G8132" s="1" t="str">
        <f t="array" ref="G8132">IF(COUNT(FIND(Keywords!$E$3:$E$5,I8132)),"실족추락","")</f>
        <v/>
      </c>
      <c r="H8132" s="1"/>
      <c r="I8132" t="s">
        <v>12483</v>
      </c>
      <c r="J8132" t="s">
        <v>13812</v>
      </c>
      <c r="K8132" t="s">
        <v>14446</v>
      </c>
      <c r="L8132" t="s">
        <v>14822</v>
      </c>
      <c r="M8132" t="s">
        <v>14538</v>
      </c>
      <c r="N8132" t="s">
        <v>15078</v>
      </c>
      <c r="O8132" t="s">
        <v>14538</v>
      </c>
    </row>
    <row r="8133" spans="1:15">
      <c r="A8133" t="s">
        <v>16</v>
      </c>
      <c r="B8133" t="s">
        <v>120</v>
      </c>
      <c r="C8133" t="s">
        <v>5088</v>
      </c>
      <c r="D8133" t="s">
        <v>5909</v>
      </c>
      <c r="E8133" t="s">
        <v>5914</v>
      </c>
      <c r="F8133" s="1"/>
      <c r="G8133" s="1" t="str">
        <f t="array" ref="G8133">IF(COUNT(FIND(Keywords!$E$3:$E$5,I8133)),"실족추락","")</f>
        <v/>
      </c>
      <c r="H8133" s="1"/>
      <c r="I8133" t="s">
        <v>12177</v>
      </c>
      <c r="J8133" t="s">
        <v>13788</v>
      </c>
      <c r="K8133" t="s">
        <v>15302</v>
      </c>
      <c r="L8133" t="s">
        <v>15316</v>
      </c>
      <c r="M8133" t="s">
        <v>14538</v>
      </c>
      <c r="N8133" t="s">
        <v>15595</v>
      </c>
      <c r="O8133" t="s">
        <v>14538</v>
      </c>
    </row>
    <row r="8134" spans="1:15">
      <c r="A8134" t="s">
        <v>16</v>
      </c>
      <c r="B8134" t="s">
        <v>120</v>
      </c>
      <c r="C8134" t="s">
        <v>5089</v>
      </c>
      <c r="D8134" t="s">
        <v>16113</v>
      </c>
      <c r="E8134" t="s">
        <v>5914</v>
      </c>
      <c r="F8134" s="1" t="str">
        <f t="array" ref="F8134">IF(COUNT(FIND(Keywords!$C$3:$C$41,I8134)),"일반조난","")</f>
        <v/>
      </c>
      <c r="G8134" s="1" t="str">
        <f t="array" ref="G8134">IF(COUNT(FIND(Keywords!$E$3:$E$5,I8134)),"실족추락","")</f>
        <v/>
      </c>
      <c r="H8134" s="1" t="str">
        <f t="array" ref="H8134">IF(COUNT(FIND(Keywords!$B$3:$B$12,I8134)),"개인질환","")</f>
        <v/>
      </c>
      <c r="I8134" t="s">
        <v>12484</v>
      </c>
      <c r="J8134" t="s">
        <v>13784</v>
      </c>
      <c r="K8134" t="s">
        <v>14688</v>
      </c>
      <c r="L8134" t="s">
        <v>14943</v>
      </c>
      <c r="M8134" t="s">
        <v>14538</v>
      </c>
      <c r="N8134" t="s">
        <v>15563</v>
      </c>
      <c r="O8134" t="s">
        <v>14538</v>
      </c>
    </row>
    <row r="8135" spans="1:15">
      <c r="A8135" t="s">
        <v>16</v>
      </c>
      <c r="B8135" t="s">
        <v>120</v>
      </c>
      <c r="C8135" t="s">
        <v>5090</v>
      </c>
      <c r="D8135" t="s">
        <v>5911</v>
      </c>
      <c r="E8135" t="s">
        <v>5914</v>
      </c>
      <c r="F8135" s="1"/>
      <c r="G8135" s="1" t="str">
        <f t="array" ref="G8135">IF(COUNT(FIND(Keywords!$E$3:$E$5,I8135)),"실족추락","")</f>
        <v/>
      </c>
      <c r="H8135" s="1"/>
      <c r="I8135" t="s">
        <v>12485</v>
      </c>
      <c r="J8135" t="s">
        <v>13825</v>
      </c>
      <c r="K8135" t="s">
        <v>15077</v>
      </c>
      <c r="L8135" t="s">
        <v>14074</v>
      </c>
      <c r="M8135" t="s">
        <v>14538</v>
      </c>
      <c r="N8135" t="s">
        <v>15926</v>
      </c>
      <c r="O8135" t="s">
        <v>14538</v>
      </c>
    </row>
    <row r="8136" spans="1:15">
      <c r="A8136" t="s">
        <v>16</v>
      </c>
      <c r="B8136" t="s">
        <v>120</v>
      </c>
      <c r="C8136" t="s">
        <v>3844</v>
      </c>
      <c r="D8136" t="s">
        <v>5909</v>
      </c>
      <c r="E8136" t="s">
        <v>5914</v>
      </c>
      <c r="F8136" s="1"/>
      <c r="G8136" s="1" t="str">
        <f t="array" ref="G8136">IF(COUNT(FIND(Keywords!$E$3:$E$5,I8136)),"실족추락","")</f>
        <v/>
      </c>
      <c r="H8136" s="1"/>
      <c r="I8136" t="s">
        <v>12486</v>
      </c>
      <c r="J8136" t="s">
        <v>13907</v>
      </c>
      <c r="K8136" t="s">
        <v>15274</v>
      </c>
      <c r="L8136" t="s">
        <v>15124</v>
      </c>
      <c r="M8136" t="s">
        <v>14538</v>
      </c>
      <c r="N8136" t="s">
        <v>15898</v>
      </c>
      <c r="O8136" t="s">
        <v>14538</v>
      </c>
    </row>
    <row r="8137" spans="1:15">
      <c r="A8137" t="s">
        <v>16</v>
      </c>
      <c r="B8137" t="s">
        <v>120</v>
      </c>
      <c r="C8137" t="s">
        <v>5091</v>
      </c>
      <c r="D8137" t="s">
        <v>5909</v>
      </c>
      <c r="E8137" t="s">
        <v>5914</v>
      </c>
      <c r="F8137" s="1"/>
      <c r="G8137" s="1" t="str">
        <f t="array" ref="G8137">IF(COUNT(FIND(Keywords!$E$3:$E$5,I8137)),"실족추락","")</f>
        <v/>
      </c>
      <c r="H8137" s="1"/>
      <c r="I8137" t="s">
        <v>12487</v>
      </c>
      <c r="J8137" t="s">
        <v>13885</v>
      </c>
      <c r="K8137" t="s">
        <v>14330</v>
      </c>
      <c r="L8137" t="s">
        <v>14098</v>
      </c>
      <c r="M8137" t="s">
        <v>14538</v>
      </c>
      <c r="N8137" t="s">
        <v>15566</v>
      </c>
      <c r="O8137" t="s">
        <v>14538</v>
      </c>
    </row>
    <row r="8138" spans="1:15">
      <c r="A8138" t="s">
        <v>16</v>
      </c>
      <c r="B8138" t="s">
        <v>120</v>
      </c>
      <c r="C8138" t="s">
        <v>5092</v>
      </c>
      <c r="D8138" t="s">
        <v>5909</v>
      </c>
      <c r="E8138" t="s">
        <v>5914</v>
      </c>
      <c r="F8138" s="1"/>
      <c r="G8138" s="1" t="str">
        <f t="array" ref="G8138">IF(COUNT(FIND(Keywords!$E$3:$E$5,I8138)),"실족추락","")</f>
        <v/>
      </c>
      <c r="H8138" s="1"/>
      <c r="I8138" t="s">
        <v>12488</v>
      </c>
      <c r="J8138" t="s">
        <v>13763</v>
      </c>
      <c r="K8138" t="s">
        <v>14101</v>
      </c>
      <c r="L8138" t="s">
        <v>15553</v>
      </c>
      <c r="M8138" t="s">
        <v>14538</v>
      </c>
      <c r="N8138" t="s">
        <v>15676</v>
      </c>
      <c r="O8138" t="s">
        <v>14538</v>
      </c>
    </row>
    <row r="8139" spans="1:15">
      <c r="A8139" t="s">
        <v>16</v>
      </c>
      <c r="B8139" t="s">
        <v>120</v>
      </c>
      <c r="C8139" t="s">
        <v>2775</v>
      </c>
      <c r="D8139" t="s">
        <v>5909</v>
      </c>
      <c r="E8139" t="s">
        <v>5914</v>
      </c>
      <c r="F8139" s="1"/>
      <c r="G8139" s="1" t="str">
        <f t="array" ref="G8139">IF(COUNT(FIND(Keywords!$E$3:$E$5,I8139)),"실족추락","")</f>
        <v/>
      </c>
      <c r="H8139" s="1"/>
      <c r="I8139" t="s">
        <v>12177</v>
      </c>
      <c r="J8139" t="s">
        <v>14046</v>
      </c>
      <c r="K8139" t="s">
        <v>14097</v>
      </c>
      <c r="L8139" t="s">
        <v>14764</v>
      </c>
      <c r="M8139" t="s">
        <v>14643</v>
      </c>
      <c r="N8139" t="s">
        <v>14333</v>
      </c>
      <c r="O8139" t="s">
        <v>14775</v>
      </c>
    </row>
    <row r="8140" spans="1:15">
      <c r="A8140" t="s">
        <v>16</v>
      </c>
      <c r="B8140" t="s">
        <v>120</v>
      </c>
      <c r="C8140" t="s">
        <v>2775</v>
      </c>
      <c r="D8140" t="s">
        <v>5909</v>
      </c>
      <c r="E8140" t="s">
        <v>5914</v>
      </c>
      <c r="F8140" s="1"/>
      <c r="G8140" s="1" t="str">
        <f t="array" ref="G8140">IF(COUNT(FIND(Keywords!$E$3:$E$5,I8140)),"실족추락","")</f>
        <v/>
      </c>
      <c r="H8140" s="1"/>
      <c r="I8140" t="s">
        <v>12489</v>
      </c>
      <c r="J8140" t="s">
        <v>14046</v>
      </c>
      <c r="K8140" t="s">
        <v>14097</v>
      </c>
      <c r="L8140" t="s">
        <v>14764</v>
      </c>
      <c r="M8140" t="s">
        <v>14643</v>
      </c>
      <c r="N8140" t="s">
        <v>14333</v>
      </c>
      <c r="O8140" t="s">
        <v>14775</v>
      </c>
    </row>
    <row r="8141" spans="1:15">
      <c r="A8141" t="s">
        <v>16</v>
      </c>
      <c r="B8141" t="s">
        <v>120</v>
      </c>
      <c r="C8141" t="s">
        <v>4113</v>
      </c>
      <c r="D8141" t="s">
        <v>5909</v>
      </c>
      <c r="E8141" t="s">
        <v>5914</v>
      </c>
      <c r="F8141" s="1"/>
      <c r="G8141" s="1" t="str">
        <f t="array" ref="G8141">IF(COUNT(FIND(Keywords!$E$3:$E$5,I8141)),"실족추락","")</f>
        <v/>
      </c>
      <c r="H8141" s="1"/>
      <c r="I8141" t="s">
        <v>12490</v>
      </c>
      <c r="J8141" t="s">
        <v>14026</v>
      </c>
      <c r="K8141" t="s">
        <v>15364</v>
      </c>
      <c r="L8141" t="s">
        <v>14987</v>
      </c>
      <c r="M8141" t="s">
        <v>14538</v>
      </c>
      <c r="N8141" t="s">
        <v>14107</v>
      </c>
      <c r="O8141" t="s">
        <v>14538</v>
      </c>
    </row>
    <row r="8142" spans="1:15">
      <c r="A8142" t="s">
        <v>16</v>
      </c>
      <c r="B8142" t="s">
        <v>120</v>
      </c>
      <c r="C8142" t="s">
        <v>5093</v>
      </c>
      <c r="D8142" t="s">
        <v>5911</v>
      </c>
      <c r="E8142" t="s">
        <v>5914</v>
      </c>
      <c r="F8142" s="1" t="s">
        <v>5911</v>
      </c>
      <c r="G8142" s="1" t="str">
        <f t="array" ref="G8142">IF(COUNT(FIND(Keywords!$E$3:$E$5,I8142)),"실족추락","")</f>
        <v/>
      </c>
      <c r="H8142" s="1"/>
      <c r="I8142" t="s">
        <v>12491</v>
      </c>
      <c r="J8142" t="s">
        <v>13922</v>
      </c>
      <c r="K8142" t="s">
        <v>14550</v>
      </c>
      <c r="L8142" t="s">
        <v>15153</v>
      </c>
      <c r="M8142" t="s">
        <v>14538</v>
      </c>
      <c r="N8142" t="s">
        <v>14346</v>
      </c>
      <c r="O8142" t="s">
        <v>14538</v>
      </c>
    </row>
    <row r="8143" spans="1:15">
      <c r="A8143" t="s">
        <v>16</v>
      </c>
      <c r="B8143" t="s">
        <v>120</v>
      </c>
      <c r="C8143" t="s">
        <v>5094</v>
      </c>
      <c r="D8143" t="s">
        <v>16113</v>
      </c>
      <c r="E8143" t="s">
        <v>5914</v>
      </c>
      <c r="F8143" s="1" t="str">
        <f t="array" ref="F8143">IF(COUNT(FIND(Keywords!$C$3:$C$41,I8143)),"일반조난","")</f>
        <v/>
      </c>
      <c r="G8143" s="1" t="str">
        <f t="array" ref="G8143">IF(COUNT(FIND(Keywords!$E$3:$E$5,I8143)),"실족추락","")</f>
        <v/>
      </c>
      <c r="H8143" s="1" t="str">
        <f t="array" ref="H8143">IF(COUNT(FIND(Keywords!$B$3:$B$12,I8143)),"개인질환","")</f>
        <v/>
      </c>
      <c r="I8143" t="s">
        <v>12492</v>
      </c>
      <c r="J8143" t="s">
        <v>13957</v>
      </c>
      <c r="K8143" t="s">
        <v>14813</v>
      </c>
      <c r="L8143" t="s">
        <v>14367</v>
      </c>
      <c r="M8143" t="s">
        <v>14643</v>
      </c>
      <c r="N8143" t="s">
        <v>14650</v>
      </c>
      <c r="O8143" t="s">
        <v>14538</v>
      </c>
    </row>
    <row r="8144" spans="1:15">
      <c r="A8144" t="s">
        <v>16</v>
      </c>
      <c r="B8144" t="s">
        <v>120</v>
      </c>
      <c r="C8144" t="s">
        <v>4114</v>
      </c>
      <c r="D8144" t="s">
        <v>5909</v>
      </c>
      <c r="E8144" t="s">
        <v>5914</v>
      </c>
      <c r="F8144" s="1"/>
      <c r="G8144" s="1" t="str">
        <f t="array" ref="G8144">IF(COUNT(FIND(Keywords!$E$3:$E$5,I8144)),"실족추락","")</f>
        <v/>
      </c>
      <c r="H8144" s="1"/>
      <c r="I8144" t="s">
        <v>12493</v>
      </c>
      <c r="J8144" t="s">
        <v>13929</v>
      </c>
      <c r="K8144" t="s">
        <v>15405</v>
      </c>
      <c r="L8144" t="s">
        <v>14722</v>
      </c>
      <c r="M8144" t="s">
        <v>14538</v>
      </c>
      <c r="N8144" t="s">
        <v>14533</v>
      </c>
      <c r="O8144" t="s">
        <v>14538</v>
      </c>
    </row>
    <row r="8145" spans="1:15">
      <c r="A8145" t="s">
        <v>16</v>
      </c>
      <c r="B8145" t="s">
        <v>120</v>
      </c>
      <c r="C8145" t="s">
        <v>2075</v>
      </c>
      <c r="D8145" t="s">
        <v>5911</v>
      </c>
      <c r="E8145" t="s">
        <v>5914</v>
      </c>
      <c r="F8145" s="1" t="s">
        <v>5911</v>
      </c>
      <c r="G8145" s="1" t="str">
        <f t="array" ref="G8145">IF(COUNT(FIND(Keywords!$E$3:$E$5,I8145)),"실족추락","")</f>
        <v/>
      </c>
      <c r="H8145" s="1"/>
      <c r="I8145" t="s">
        <v>12494</v>
      </c>
      <c r="J8145" t="s">
        <v>14008</v>
      </c>
      <c r="K8145" t="s">
        <v>14510</v>
      </c>
      <c r="L8145" t="s">
        <v>15258</v>
      </c>
      <c r="M8145" t="s">
        <v>14538</v>
      </c>
      <c r="N8145" t="s">
        <v>14517</v>
      </c>
      <c r="O8145" t="s">
        <v>14538</v>
      </c>
    </row>
    <row r="8146" spans="1:15">
      <c r="A8146" t="s">
        <v>16</v>
      </c>
      <c r="B8146" t="s">
        <v>120</v>
      </c>
      <c r="C8146" t="s">
        <v>5095</v>
      </c>
      <c r="D8146" t="s">
        <v>5911</v>
      </c>
      <c r="E8146" t="s">
        <v>5914</v>
      </c>
      <c r="F8146" s="1"/>
      <c r="G8146" s="1" t="str">
        <f t="array" ref="G8146">IF(COUNT(FIND(Keywords!$E$3:$E$5,I8146)),"실족추락","")</f>
        <v/>
      </c>
      <c r="H8146" s="1"/>
      <c r="I8146" t="s">
        <v>12495</v>
      </c>
      <c r="J8146" t="s">
        <v>14039</v>
      </c>
      <c r="K8146" t="s">
        <v>14943</v>
      </c>
      <c r="L8146" t="s">
        <v>14766</v>
      </c>
      <c r="M8146" t="s">
        <v>14538</v>
      </c>
      <c r="N8146" t="s">
        <v>14493</v>
      </c>
      <c r="O8146" t="s">
        <v>14538</v>
      </c>
    </row>
    <row r="8147" spans="1:15">
      <c r="A8147" t="s">
        <v>16</v>
      </c>
      <c r="B8147" t="s">
        <v>120</v>
      </c>
      <c r="C8147" t="s">
        <v>4115</v>
      </c>
      <c r="D8147" t="s">
        <v>5909</v>
      </c>
      <c r="E8147" t="s">
        <v>5914</v>
      </c>
      <c r="F8147" s="1"/>
      <c r="G8147" s="1" t="str">
        <f t="array" ref="G8147">IF(COUNT(FIND(Keywords!$E$3:$E$5,I8147)),"실족추락","")</f>
        <v/>
      </c>
      <c r="H8147" s="1"/>
      <c r="I8147" t="s">
        <v>12496</v>
      </c>
      <c r="J8147" t="s">
        <v>13897</v>
      </c>
      <c r="K8147" t="s">
        <v>15365</v>
      </c>
      <c r="L8147" t="s">
        <v>15139</v>
      </c>
      <c r="M8147" t="s">
        <v>14538</v>
      </c>
      <c r="N8147" t="s">
        <v>15439</v>
      </c>
      <c r="O8147" t="s">
        <v>14538</v>
      </c>
    </row>
    <row r="8148" spans="1:15">
      <c r="A8148" t="s">
        <v>16</v>
      </c>
      <c r="B8148" t="s">
        <v>120</v>
      </c>
      <c r="C8148" t="s">
        <v>5096</v>
      </c>
      <c r="D8148" t="s">
        <v>5909</v>
      </c>
      <c r="E8148" t="s">
        <v>5914</v>
      </c>
      <c r="F8148" s="1"/>
      <c r="G8148" s="1" t="str">
        <f t="array" ref="G8148">IF(COUNT(FIND(Keywords!$E$3:$E$5,I8148)),"실족추락","")</f>
        <v>실족추락</v>
      </c>
      <c r="H8148" s="1"/>
      <c r="I8148" t="s">
        <v>12497</v>
      </c>
      <c r="J8148" t="s">
        <v>13813</v>
      </c>
      <c r="K8148" t="s">
        <v>14506</v>
      </c>
      <c r="L8148" t="s">
        <v>15004</v>
      </c>
      <c r="M8148" t="s">
        <v>14538</v>
      </c>
      <c r="N8148" t="s">
        <v>15406</v>
      </c>
      <c r="O8148" t="s">
        <v>14538</v>
      </c>
    </row>
    <row r="8149" spans="1:15">
      <c r="A8149" t="s">
        <v>16</v>
      </c>
      <c r="B8149" t="s">
        <v>120</v>
      </c>
      <c r="C8149" t="s">
        <v>5097</v>
      </c>
      <c r="D8149" t="s">
        <v>5911</v>
      </c>
      <c r="E8149" t="s">
        <v>5914</v>
      </c>
      <c r="F8149" s="1"/>
      <c r="G8149" s="1" t="str">
        <f t="array" ref="G8149">IF(COUNT(FIND(Keywords!$E$3:$E$5,I8149)),"실족추락","")</f>
        <v/>
      </c>
      <c r="H8149" s="1"/>
      <c r="I8149" t="s">
        <v>12498</v>
      </c>
      <c r="J8149" t="s">
        <v>13821</v>
      </c>
      <c r="K8149" t="s">
        <v>15037</v>
      </c>
      <c r="L8149" t="s">
        <v>14093</v>
      </c>
      <c r="M8149" t="s">
        <v>14538</v>
      </c>
      <c r="N8149" t="s">
        <v>15253</v>
      </c>
      <c r="O8149" t="s">
        <v>14538</v>
      </c>
    </row>
    <row r="8150" spans="1:15">
      <c r="A8150" t="s">
        <v>16</v>
      </c>
      <c r="B8150" t="s">
        <v>120</v>
      </c>
      <c r="C8150" t="s">
        <v>5098</v>
      </c>
      <c r="D8150" t="s">
        <v>16113</v>
      </c>
      <c r="E8150" t="s">
        <v>5914</v>
      </c>
      <c r="F8150" s="1" t="str">
        <f t="array" ref="F8150">IF(COUNT(FIND(Keywords!$C$3:$C$41,I8150)),"일반조난","")</f>
        <v/>
      </c>
      <c r="G8150" s="1" t="str">
        <f t="array" ref="G8150">IF(COUNT(FIND(Keywords!$E$3:$E$5,I8150)),"실족추락","")</f>
        <v/>
      </c>
      <c r="H8150" s="1" t="str">
        <f t="array" ref="H8150">IF(COUNT(FIND(Keywords!$B$3:$B$12,I8150)),"개인질환","")</f>
        <v/>
      </c>
      <c r="I8150" t="s">
        <v>12499</v>
      </c>
      <c r="J8150" t="s">
        <v>13877</v>
      </c>
      <c r="K8150" t="s">
        <v>14553</v>
      </c>
      <c r="L8150" t="s">
        <v>14648</v>
      </c>
      <c r="M8150" t="s">
        <v>14538</v>
      </c>
      <c r="N8150" t="s">
        <v>14497</v>
      </c>
      <c r="O8150" t="s">
        <v>14538</v>
      </c>
    </row>
    <row r="8151" spans="1:15">
      <c r="A8151" t="s">
        <v>16</v>
      </c>
      <c r="B8151" t="s">
        <v>120</v>
      </c>
      <c r="C8151" t="s">
        <v>1139</v>
      </c>
      <c r="D8151" t="s">
        <v>5911</v>
      </c>
      <c r="E8151" t="s">
        <v>5914</v>
      </c>
      <c r="F8151" s="1" t="s">
        <v>5911</v>
      </c>
      <c r="G8151" s="1" t="str">
        <f t="array" ref="G8151">IF(COUNT(FIND(Keywords!$E$3:$E$5,I8151)),"실족추락","")</f>
        <v/>
      </c>
      <c r="H8151" s="1"/>
      <c r="I8151" t="s">
        <v>12500</v>
      </c>
      <c r="J8151" t="s">
        <v>13921</v>
      </c>
      <c r="K8151" t="s">
        <v>14356</v>
      </c>
      <c r="L8151" t="s">
        <v>14073</v>
      </c>
      <c r="M8151" t="s">
        <v>14538</v>
      </c>
      <c r="N8151" t="s">
        <v>14776</v>
      </c>
      <c r="O8151" t="s">
        <v>14538</v>
      </c>
    </row>
    <row r="8152" spans="1:15">
      <c r="A8152" t="s">
        <v>16</v>
      </c>
      <c r="B8152" t="s">
        <v>120</v>
      </c>
      <c r="C8152" t="s">
        <v>5099</v>
      </c>
      <c r="D8152" t="s">
        <v>5909</v>
      </c>
      <c r="E8152" t="s">
        <v>5914</v>
      </c>
      <c r="F8152" s="1"/>
      <c r="G8152" s="1" t="str">
        <f t="array" ref="G8152">IF(COUNT(FIND(Keywords!$E$3:$E$5,I8152)),"실족추락","")</f>
        <v/>
      </c>
      <c r="H8152" s="1"/>
      <c r="I8152" t="s">
        <v>12501</v>
      </c>
      <c r="J8152" t="s">
        <v>13752</v>
      </c>
      <c r="K8152" t="s">
        <v>14117</v>
      </c>
      <c r="L8152" t="s">
        <v>15329</v>
      </c>
      <c r="M8152" t="s">
        <v>14538</v>
      </c>
      <c r="N8152" t="s">
        <v>15938</v>
      </c>
      <c r="O8152" t="s">
        <v>14538</v>
      </c>
    </row>
    <row r="8153" spans="1:15">
      <c r="A8153" t="s">
        <v>16</v>
      </c>
      <c r="B8153" t="s">
        <v>120</v>
      </c>
      <c r="C8153" t="s">
        <v>5100</v>
      </c>
      <c r="D8153" t="s">
        <v>5911</v>
      </c>
      <c r="E8153" t="s">
        <v>5914</v>
      </c>
      <c r="F8153" s="1"/>
      <c r="G8153" s="1" t="str">
        <f t="array" ref="G8153">IF(COUNT(FIND(Keywords!$E$3:$E$5,I8153)),"실족추락","")</f>
        <v/>
      </c>
      <c r="H8153" s="1"/>
      <c r="I8153" t="s">
        <v>12502</v>
      </c>
      <c r="J8153" t="s">
        <v>13731</v>
      </c>
      <c r="K8153" t="s">
        <v>14071</v>
      </c>
      <c r="L8153" t="s">
        <v>14689</v>
      </c>
      <c r="M8153" t="s">
        <v>14538</v>
      </c>
      <c r="N8153" t="s">
        <v>15342</v>
      </c>
      <c r="O8153" t="s">
        <v>14538</v>
      </c>
    </row>
    <row r="8154" spans="1:15">
      <c r="A8154" t="s">
        <v>16</v>
      </c>
      <c r="B8154" t="s">
        <v>120</v>
      </c>
      <c r="C8154" t="s">
        <v>1140</v>
      </c>
      <c r="D8154" t="s">
        <v>16113</v>
      </c>
      <c r="E8154" t="s">
        <v>5914</v>
      </c>
      <c r="F8154" s="1" t="str">
        <f t="array" ref="F8154">IF(COUNT(FIND(Keywords!$C$3:$C$41,I8154)),"일반조난","")</f>
        <v/>
      </c>
      <c r="G8154" s="1" t="str">
        <f t="array" ref="G8154">IF(COUNT(FIND(Keywords!$E$3:$E$5,I8154)),"실족추락","")</f>
        <v/>
      </c>
      <c r="H8154" s="1" t="str">
        <f t="array" ref="H8154">IF(COUNT(FIND(Keywords!$B$3:$B$12,I8154)),"개인질환","")</f>
        <v/>
      </c>
      <c r="I8154" t="s">
        <v>12503</v>
      </c>
      <c r="J8154" t="s">
        <v>13770</v>
      </c>
      <c r="K8154" t="s">
        <v>14749</v>
      </c>
      <c r="L8154" t="s">
        <v>15285</v>
      </c>
      <c r="M8154" t="s">
        <v>14538</v>
      </c>
      <c r="N8154" t="s">
        <v>14887</v>
      </c>
      <c r="O8154" t="s">
        <v>14538</v>
      </c>
    </row>
    <row r="8155" spans="1:15">
      <c r="A8155" t="s">
        <v>16</v>
      </c>
      <c r="B8155" t="s">
        <v>120</v>
      </c>
      <c r="C8155" t="s">
        <v>5101</v>
      </c>
      <c r="D8155" t="s">
        <v>5909</v>
      </c>
      <c r="E8155" t="s">
        <v>5914</v>
      </c>
      <c r="F8155" s="1"/>
      <c r="G8155" s="1" t="str">
        <f t="array" ref="G8155">IF(COUNT(FIND(Keywords!$E$3:$E$5,I8155)),"실족추락","")</f>
        <v/>
      </c>
      <c r="H8155" s="1"/>
      <c r="I8155" t="s">
        <v>12504</v>
      </c>
      <c r="J8155" t="s">
        <v>13873</v>
      </c>
      <c r="K8155" t="s">
        <v>14362</v>
      </c>
      <c r="L8155" t="s">
        <v>14324</v>
      </c>
      <c r="M8155" t="s">
        <v>14538</v>
      </c>
      <c r="N8155" t="s">
        <v>14507</v>
      </c>
      <c r="O8155" t="s">
        <v>14538</v>
      </c>
    </row>
    <row r="8156" spans="1:15">
      <c r="A8156" t="s">
        <v>16</v>
      </c>
      <c r="B8156" t="s">
        <v>120</v>
      </c>
      <c r="C8156" t="s">
        <v>5102</v>
      </c>
      <c r="D8156" t="s">
        <v>15977</v>
      </c>
      <c r="E8156" t="s">
        <v>5914</v>
      </c>
      <c r="F8156" s="1"/>
      <c r="G8156" s="1" t="str">
        <f t="array" ref="G8156">IF(COUNT(FIND(Keywords!$E$3:$E$5,I8156)),"실족추락","")</f>
        <v/>
      </c>
      <c r="H8156" s="1"/>
      <c r="I8156" t="s">
        <v>12505</v>
      </c>
      <c r="J8156" t="s">
        <v>13906</v>
      </c>
      <c r="K8156" t="s">
        <v>15248</v>
      </c>
      <c r="L8156" t="s">
        <v>15239</v>
      </c>
      <c r="M8156" t="s">
        <v>14538</v>
      </c>
      <c r="N8156" t="s">
        <v>15497</v>
      </c>
      <c r="O8156" t="s">
        <v>14538</v>
      </c>
    </row>
    <row r="8157" spans="1:15">
      <c r="A8157" t="s">
        <v>16</v>
      </c>
      <c r="B8157" t="s">
        <v>120</v>
      </c>
      <c r="C8157" t="s">
        <v>5103</v>
      </c>
      <c r="D8157" t="s">
        <v>5911</v>
      </c>
      <c r="E8157" t="s">
        <v>5914</v>
      </c>
      <c r="F8157" s="1" t="s">
        <v>5911</v>
      </c>
      <c r="G8157" s="1" t="str">
        <f t="array" ref="G8157">IF(COUNT(FIND(Keywords!$E$3:$E$5,I8157)),"실족추락","")</f>
        <v/>
      </c>
      <c r="H8157" s="1"/>
      <c r="I8157" t="s">
        <v>12506</v>
      </c>
      <c r="J8157" t="s">
        <v>13837</v>
      </c>
      <c r="K8157" t="s">
        <v>14362</v>
      </c>
      <c r="L8157" t="s">
        <v>14106</v>
      </c>
      <c r="M8157" t="s">
        <v>14538</v>
      </c>
      <c r="N8157" t="s">
        <v>14485</v>
      </c>
      <c r="O8157" t="s">
        <v>14538</v>
      </c>
    </row>
    <row r="8158" spans="1:15">
      <c r="A8158" t="s">
        <v>16</v>
      </c>
      <c r="B8158" t="s">
        <v>120</v>
      </c>
      <c r="C8158" t="s">
        <v>2691</v>
      </c>
      <c r="D8158" t="s">
        <v>5909</v>
      </c>
      <c r="E8158" t="s">
        <v>5914</v>
      </c>
      <c r="F8158" s="1"/>
      <c r="G8158" s="1" t="str">
        <f t="array" ref="G8158">IF(COUNT(FIND(Keywords!$E$3:$E$5,I8158)),"실족추락","")</f>
        <v/>
      </c>
      <c r="H8158" s="1"/>
      <c r="I8158" t="s">
        <v>12507</v>
      </c>
      <c r="J8158" t="s">
        <v>13840</v>
      </c>
      <c r="K8158" t="s">
        <v>15171</v>
      </c>
      <c r="L8158" t="s">
        <v>15316</v>
      </c>
      <c r="M8158" t="s">
        <v>14538</v>
      </c>
      <c r="N8158" t="s">
        <v>14495</v>
      </c>
      <c r="O8158" t="s">
        <v>14538</v>
      </c>
    </row>
    <row r="8159" spans="1:15">
      <c r="A8159" t="s">
        <v>16</v>
      </c>
      <c r="B8159" t="s">
        <v>120</v>
      </c>
      <c r="C8159" t="s">
        <v>5104</v>
      </c>
      <c r="D8159" t="s">
        <v>5911</v>
      </c>
      <c r="E8159" t="s">
        <v>5914</v>
      </c>
      <c r="F8159" s="1"/>
      <c r="G8159" s="1" t="str">
        <f t="array" ref="G8159">IF(COUNT(FIND(Keywords!$E$3:$E$5,I8159)),"실족추락","")</f>
        <v/>
      </c>
      <c r="H8159" s="1"/>
      <c r="I8159" t="s">
        <v>12508</v>
      </c>
      <c r="J8159" t="s">
        <v>13899</v>
      </c>
      <c r="K8159" t="s">
        <v>14505</v>
      </c>
      <c r="L8159" t="s">
        <v>14980</v>
      </c>
      <c r="M8159" t="s">
        <v>14538</v>
      </c>
      <c r="N8159" t="s">
        <v>15939</v>
      </c>
      <c r="O8159" t="s">
        <v>14538</v>
      </c>
    </row>
    <row r="8160" spans="1:15">
      <c r="A8160" t="s">
        <v>16</v>
      </c>
      <c r="B8160" t="s">
        <v>120</v>
      </c>
      <c r="C8160" t="s">
        <v>5105</v>
      </c>
      <c r="D8160" t="s">
        <v>16113</v>
      </c>
      <c r="E8160" t="s">
        <v>5914</v>
      </c>
      <c r="F8160" s="1" t="str">
        <f t="array" ref="F8160">IF(COUNT(FIND(Keywords!$C$3:$C$41,I8160)),"일반조난","")</f>
        <v/>
      </c>
      <c r="G8160" s="1" t="str">
        <f t="array" ref="G8160">IF(COUNT(FIND(Keywords!$E$3:$E$5,I8160)),"실족추락","")</f>
        <v/>
      </c>
      <c r="H8160" s="1" t="str">
        <f t="array" ref="H8160">IF(COUNT(FIND(Keywords!$B$3:$B$12,I8160)),"개인질환","")</f>
        <v/>
      </c>
      <c r="I8160" t="s">
        <v>12509</v>
      </c>
      <c r="J8160" t="s">
        <v>13796</v>
      </c>
      <c r="K8160" t="s">
        <v>15215</v>
      </c>
      <c r="L8160" t="s">
        <v>14324</v>
      </c>
      <c r="M8160" t="s">
        <v>14538</v>
      </c>
      <c r="N8160" t="s">
        <v>15642</v>
      </c>
      <c r="O8160" t="s">
        <v>14538</v>
      </c>
    </row>
    <row r="8161" spans="1:15">
      <c r="A8161" t="s">
        <v>16</v>
      </c>
      <c r="B8161" t="s">
        <v>120</v>
      </c>
      <c r="C8161" t="s">
        <v>5106</v>
      </c>
      <c r="D8161" t="s">
        <v>5911</v>
      </c>
      <c r="E8161" t="s">
        <v>5914</v>
      </c>
      <c r="F8161" s="1"/>
      <c r="G8161" s="1" t="str">
        <f t="array" ref="G8161">IF(COUNT(FIND(Keywords!$E$3:$E$5,I8161)),"실족추락","")</f>
        <v/>
      </c>
      <c r="H8161" s="1"/>
      <c r="I8161" t="s">
        <v>12510</v>
      </c>
      <c r="J8161" t="s">
        <v>13839</v>
      </c>
      <c r="K8161" t="s">
        <v>14118</v>
      </c>
      <c r="L8161" t="s">
        <v>14776</v>
      </c>
      <c r="M8161" t="s">
        <v>14538</v>
      </c>
      <c r="N8161" t="s">
        <v>14085</v>
      </c>
      <c r="O8161" t="s">
        <v>14538</v>
      </c>
    </row>
    <row r="8162" spans="1:15">
      <c r="A8162" t="s">
        <v>16</v>
      </c>
      <c r="B8162" t="s">
        <v>120</v>
      </c>
      <c r="C8162" t="s">
        <v>1931</v>
      </c>
      <c r="D8162" t="s">
        <v>5911</v>
      </c>
      <c r="E8162" t="s">
        <v>5914</v>
      </c>
      <c r="F8162" s="1"/>
      <c r="G8162" s="1" t="str">
        <f t="array" ref="G8162">IF(COUNT(FIND(Keywords!$E$3:$E$5,I8162)),"실족추락","")</f>
        <v/>
      </c>
      <c r="H8162" s="1"/>
      <c r="I8162" t="s">
        <v>12511</v>
      </c>
      <c r="J8162" t="s">
        <v>13926</v>
      </c>
      <c r="K8162" t="s">
        <v>14637</v>
      </c>
      <c r="L8162" t="s">
        <v>15393</v>
      </c>
      <c r="M8162" t="s">
        <v>14538</v>
      </c>
      <c r="N8162" t="s">
        <v>14877</v>
      </c>
      <c r="O8162" t="s">
        <v>14538</v>
      </c>
    </row>
    <row r="8163" spans="1:15">
      <c r="A8163" t="s">
        <v>16</v>
      </c>
      <c r="B8163" t="s">
        <v>120</v>
      </c>
      <c r="C8163" t="s">
        <v>5107</v>
      </c>
      <c r="D8163" t="s">
        <v>5911</v>
      </c>
      <c r="E8163" t="s">
        <v>5914</v>
      </c>
      <c r="F8163" s="1"/>
      <c r="G8163" s="1" t="str">
        <f t="array" ref="G8163">IF(COUNT(FIND(Keywords!$E$3:$E$5,I8163)),"실족추락","")</f>
        <v/>
      </c>
      <c r="H8163" s="1"/>
      <c r="I8163" t="s">
        <v>12512</v>
      </c>
      <c r="J8163" t="s">
        <v>13893</v>
      </c>
      <c r="K8163" t="s">
        <v>15241</v>
      </c>
      <c r="L8163" t="s">
        <v>14650</v>
      </c>
      <c r="M8163" t="s">
        <v>14538</v>
      </c>
      <c r="N8163" t="s">
        <v>15747</v>
      </c>
      <c r="O8163" t="s">
        <v>14538</v>
      </c>
    </row>
    <row r="8164" spans="1:15">
      <c r="A8164" t="s">
        <v>16</v>
      </c>
      <c r="B8164" t="s">
        <v>120</v>
      </c>
      <c r="C8164" t="s">
        <v>5108</v>
      </c>
      <c r="D8164" t="s">
        <v>5909</v>
      </c>
      <c r="E8164" t="s">
        <v>5914</v>
      </c>
      <c r="F8164" s="1"/>
      <c r="G8164" s="1" t="str">
        <f t="array" ref="G8164">IF(COUNT(FIND(Keywords!$E$3:$E$5,I8164)),"실족추락","")</f>
        <v/>
      </c>
      <c r="H8164" s="1"/>
      <c r="I8164" t="s">
        <v>12513</v>
      </c>
      <c r="J8164" t="s">
        <v>13869</v>
      </c>
      <c r="K8164" t="s">
        <v>15194</v>
      </c>
      <c r="L8164" t="s">
        <v>14641</v>
      </c>
      <c r="M8164" t="s">
        <v>14538</v>
      </c>
      <c r="N8164" t="s">
        <v>15808</v>
      </c>
      <c r="O8164" t="s">
        <v>14538</v>
      </c>
    </row>
    <row r="8165" spans="1:15">
      <c r="A8165" t="s">
        <v>16</v>
      </c>
      <c r="B8165" t="s">
        <v>120</v>
      </c>
      <c r="C8165" t="s">
        <v>5109</v>
      </c>
      <c r="D8165" t="s">
        <v>5909</v>
      </c>
      <c r="E8165" t="s">
        <v>5914</v>
      </c>
      <c r="F8165" s="1"/>
      <c r="G8165" s="1" t="str">
        <f t="array" ref="G8165">IF(COUNT(FIND(Keywords!$E$3:$E$5,I8165)),"실족추락","")</f>
        <v/>
      </c>
      <c r="H8165" s="1"/>
      <c r="I8165" t="s">
        <v>12514</v>
      </c>
      <c r="J8165" t="s">
        <v>13788</v>
      </c>
      <c r="K8165" t="s">
        <v>14543</v>
      </c>
      <c r="L8165" t="s">
        <v>14642</v>
      </c>
      <c r="M8165" t="s">
        <v>14538</v>
      </c>
      <c r="N8165" t="s">
        <v>15165</v>
      </c>
      <c r="O8165" t="s">
        <v>14538</v>
      </c>
    </row>
    <row r="8166" spans="1:15">
      <c r="A8166" t="s">
        <v>16</v>
      </c>
      <c r="B8166" t="s">
        <v>120</v>
      </c>
      <c r="C8166" t="s">
        <v>1090</v>
      </c>
      <c r="D8166" t="s">
        <v>5909</v>
      </c>
      <c r="E8166" t="s">
        <v>5914</v>
      </c>
      <c r="F8166" s="1"/>
      <c r="G8166" s="1" t="str">
        <f t="array" ref="G8166">IF(COUNT(FIND(Keywords!$E$3:$E$5,I8166)),"실족추락","")</f>
        <v/>
      </c>
      <c r="H8166" s="1"/>
      <c r="I8166" t="s">
        <v>12515</v>
      </c>
      <c r="J8166" t="s">
        <v>13788</v>
      </c>
      <c r="K8166" t="s">
        <v>14682</v>
      </c>
      <c r="L8166" t="s">
        <v>14118</v>
      </c>
      <c r="M8166" t="s">
        <v>14538</v>
      </c>
      <c r="N8166" t="s">
        <v>15714</v>
      </c>
      <c r="O8166" t="s">
        <v>14538</v>
      </c>
    </row>
    <row r="8167" spans="1:15">
      <c r="A8167" t="s">
        <v>16</v>
      </c>
      <c r="B8167" t="s">
        <v>120</v>
      </c>
      <c r="C8167" t="s">
        <v>4120</v>
      </c>
      <c r="D8167" t="s">
        <v>5909</v>
      </c>
      <c r="E8167" t="s">
        <v>5914</v>
      </c>
      <c r="F8167" s="1"/>
      <c r="G8167" s="1" t="str">
        <f t="array" ref="G8167">IF(COUNT(FIND(Keywords!$E$3:$E$5,I8167)),"실족추락","")</f>
        <v/>
      </c>
      <c r="H8167" s="1"/>
      <c r="I8167" t="s">
        <v>12516</v>
      </c>
      <c r="J8167" t="s">
        <v>13734</v>
      </c>
      <c r="K8167" t="s">
        <v>14108</v>
      </c>
      <c r="L8167" t="s">
        <v>14641</v>
      </c>
      <c r="M8167" t="s">
        <v>14538</v>
      </c>
      <c r="N8167" t="s">
        <v>15269</v>
      </c>
      <c r="O8167" t="s">
        <v>14538</v>
      </c>
    </row>
    <row r="8168" spans="1:15">
      <c r="A8168" t="s">
        <v>16</v>
      </c>
      <c r="B8168" t="s">
        <v>120</v>
      </c>
      <c r="C8168" t="s">
        <v>5110</v>
      </c>
      <c r="D8168" t="s">
        <v>15977</v>
      </c>
      <c r="E8168" t="s">
        <v>5914</v>
      </c>
      <c r="F8168" s="1"/>
      <c r="G8168" s="1" t="str">
        <f t="array" ref="G8168">IF(COUNT(FIND(Keywords!$E$3:$E$5,I8168)),"실족추락","")</f>
        <v/>
      </c>
      <c r="H8168" s="1"/>
      <c r="I8168" t="s">
        <v>12517</v>
      </c>
      <c r="J8168" t="s">
        <v>13894</v>
      </c>
      <c r="K8168" t="s">
        <v>15484</v>
      </c>
      <c r="L8168" t="s">
        <v>14080</v>
      </c>
      <c r="M8168" t="s">
        <v>14538</v>
      </c>
      <c r="N8168" t="s">
        <v>14836</v>
      </c>
      <c r="O8168" t="s">
        <v>14538</v>
      </c>
    </row>
    <row r="8169" spans="1:15">
      <c r="A8169" t="s">
        <v>16</v>
      </c>
      <c r="B8169" t="s">
        <v>120</v>
      </c>
      <c r="C8169" t="s">
        <v>5111</v>
      </c>
      <c r="D8169" t="s">
        <v>5911</v>
      </c>
      <c r="E8169" t="s">
        <v>5914</v>
      </c>
      <c r="F8169" s="1"/>
      <c r="G8169" s="1" t="str">
        <f t="array" ref="G8169">IF(COUNT(FIND(Keywords!$E$3:$E$5,I8169)),"실족추락","")</f>
        <v/>
      </c>
      <c r="H8169" s="1"/>
      <c r="I8169" t="s">
        <v>12518</v>
      </c>
      <c r="J8169" t="s">
        <v>13742</v>
      </c>
      <c r="K8169" t="s">
        <v>14899</v>
      </c>
      <c r="L8169" t="s">
        <v>14646</v>
      </c>
      <c r="M8169" t="s">
        <v>14538</v>
      </c>
      <c r="N8169" t="s">
        <v>14457</v>
      </c>
      <c r="O8169" t="s">
        <v>14538</v>
      </c>
    </row>
    <row r="8170" spans="1:15">
      <c r="A8170" t="s">
        <v>16</v>
      </c>
      <c r="B8170" t="s">
        <v>120</v>
      </c>
      <c r="C8170" t="s">
        <v>5111</v>
      </c>
      <c r="D8170" t="s">
        <v>5911</v>
      </c>
      <c r="E8170" t="s">
        <v>5914</v>
      </c>
      <c r="F8170" s="1" t="s">
        <v>5911</v>
      </c>
      <c r="G8170" s="1" t="str">
        <f t="array" ref="G8170">IF(COUNT(FIND(Keywords!$E$3:$E$5,I8170)),"실족추락","")</f>
        <v/>
      </c>
      <c r="H8170" s="1"/>
      <c r="I8170" t="s">
        <v>12519</v>
      </c>
      <c r="J8170" t="s">
        <v>13742</v>
      </c>
      <c r="K8170" t="s">
        <v>14899</v>
      </c>
      <c r="L8170" t="s">
        <v>14646</v>
      </c>
      <c r="M8170" t="s">
        <v>14538</v>
      </c>
      <c r="N8170" t="s">
        <v>14457</v>
      </c>
      <c r="O8170" t="s">
        <v>14538</v>
      </c>
    </row>
    <row r="8171" spans="1:15">
      <c r="A8171" t="s">
        <v>16</v>
      </c>
      <c r="B8171" t="s">
        <v>120</v>
      </c>
      <c r="C8171" t="s">
        <v>5112</v>
      </c>
      <c r="D8171" t="s">
        <v>16113</v>
      </c>
      <c r="E8171" t="s">
        <v>5914</v>
      </c>
      <c r="F8171" s="1" t="str">
        <f t="array" ref="F8171">IF(COUNT(FIND(Keywords!$C$3:$C$41,I8171)),"일반조난","")</f>
        <v/>
      </c>
      <c r="G8171" s="1" t="str">
        <f t="array" ref="G8171">IF(COUNT(FIND(Keywords!$E$3:$E$5,I8171)),"실족추락","")</f>
        <v/>
      </c>
      <c r="H8171" s="1" t="str">
        <f t="array" ref="H8171">IF(COUNT(FIND(Keywords!$B$3:$B$12,I8171)),"개인질환","")</f>
        <v/>
      </c>
      <c r="I8171" t="s">
        <v>12520</v>
      </c>
      <c r="J8171" t="s">
        <v>13733</v>
      </c>
      <c r="K8171" t="s">
        <v>15264</v>
      </c>
      <c r="L8171" t="s">
        <v>14891</v>
      </c>
      <c r="M8171" t="s">
        <v>14538</v>
      </c>
      <c r="N8171" t="s">
        <v>14510</v>
      </c>
      <c r="O8171" t="s">
        <v>14538</v>
      </c>
    </row>
    <row r="8172" spans="1:15">
      <c r="A8172" t="s">
        <v>16</v>
      </c>
      <c r="B8172" t="s">
        <v>120</v>
      </c>
      <c r="C8172" t="s">
        <v>5113</v>
      </c>
      <c r="D8172" t="s">
        <v>5911</v>
      </c>
      <c r="E8172" t="s">
        <v>5914</v>
      </c>
      <c r="F8172" s="1"/>
      <c r="G8172" s="1" t="str">
        <f t="array" ref="G8172">IF(COUNT(FIND(Keywords!$E$3:$E$5,I8172)),"실족추락","")</f>
        <v/>
      </c>
      <c r="H8172" s="1"/>
      <c r="I8172" t="s">
        <v>12521</v>
      </c>
      <c r="J8172" t="s">
        <v>13902</v>
      </c>
      <c r="K8172" t="s">
        <v>14690</v>
      </c>
      <c r="L8172" t="s">
        <v>14134</v>
      </c>
      <c r="M8172" t="s">
        <v>14538</v>
      </c>
      <c r="N8172" t="s">
        <v>15555</v>
      </c>
      <c r="O8172" t="s">
        <v>14538</v>
      </c>
    </row>
    <row r="8173" spans="1:15">
      <c r="A8173" t="s">
        <v>16</v>
      </c>
      <c r="B8173" t="s">
        <v>120</v>
      </c>
      <c r="C8173" t="s">
        <v>5113</v>
      </c>
      <c r="D8173" t="s">
        <v>5911</v>
      </c>
      <c r="E8173" t="s">
        <v>5914</v>
      </c>
      <c r="F8173" s="1"/>
      <c r="G8173" s="1" t="str">
        <f t="array" ref="G8173">IF(COUNT(FIND(Keywords!$E$3:$E$5,I8173)),"실족추락","")</f>
        <v/>
      </c>
      <c r="H8173" s="1"/>
      <c r="I8173" t="s">
        <v>12522</v>
      </c>
      <c r="J8173" t="s">
        <v>13902</v>
      </c>
      <c r="K8173" t="s">
        <v>14690</v>
      </c>
      <c r="L8173" t="s">
        <v>14134</v>
      </c>
      <c r="M8173" t="s">
        <v>14538</v>
      </c>
      <c r="N8173" t="s">
        <v>15555</v>
      </c>
      <c r="O8173" t="s">
        <v>14538</v>
      </c>
    </row>
    <row r="8174" spans="1:15">
      <c r="A8174" t="s">
        <v>16</v>
      </c>
      <c r="B8174" t="s">
        <v>120</v>
      </c>
      <c r="C8174" t="s">
        <v>5114</v>
      </c>
      <c r="D8174" t="s">
        <v>16113</v>
      </c>
      <c r="E8174" t="s">
        <v>5914</v>
      </c>
      <c r="F8174" s="1" t="str">
        <f t="array" ref="F8174">IF(COUNT(FIND(Keywords!$C$3:$C$41,I8174)),"일반조난","")</f>
        <v/>
      </c>
      <c r="G8174" s="1" t="str">
        <f t="array" ref="G8174">IF(COUNT(FIND(Keywords!$E$3:$E$5,I8174)),"실족추락","")</f>
        <v/>
      </c>
      <c r="H8174" s="1" t="str">
        <f t="array" ref="H8174">IF(COUNT(FIND(Keywords!$B$3:$B$12,I8174)),"개인질환","")</f>
        <v/>
      </c>
      <c r="I8174" t="s">
        <v>12523</v>
      </c>
      <c r="J8174" t="s">
        <v>13837</v>
      </c>
      <c r="K8174" t="s">
        <v>14127</v>
      </c>
      <c r="L8174" t="s">
        <v>14099</v>
      </c>
      <c r="M8174" t="s">
        <v>14538</v>
      </c>
      <c r="N8174" t="s">
        <v>14118</v>
      </c>
      <c r="O8174" t="s">
        <v>14538</v>
      </c>
    </row>
    <row r="8175" spans="1:15">
      <c r="A8175" t="s">
        <v>16</v>
      </c>
      <c r="B8175" t="s">
        <v>120</v>
      </c>
      <c r="C8175" t="s">
        <v>5114</v>
      </c>
      <c r="D8175" t="s">
        <v>5909</v>
      </c>
      <c r="E8175" t="s">
        <v>5914</v>
      </c>
      <c r="F8175" s="1"/>
      <c r="G8175" s="1" t="str">
        <f t="array" ref="G8175">IF(COUNT(FIND(Keywords!$E$3:$E$5,I8175)),"실족추락","")</f>
        <v/>
      </c>
      <c r="H8175" s="1"/>
      <c r="I8175" t="s">
        <v>12524</v>
      </c>
      <c r="J8175" t="s">
        <v>13837</v>
      </c>
      <c r="K8175" t="s">
        <v>14127</v>
      </c>
      <c r="L8175" t="s">
        <v>14099</v>
      </c>
      <c r="M8175" t="s">
        <v>14538</v>
      </c>
      <c r="N8175" t="s">
        <v>14118</v>
      </c>
      <c r="O8175" t="s">
        <v>14538</v>
      </c>
    </row>
    <row r="8176" spans="1:15">
      <c r="A8176" t="s">
        <v>16</v>
      </c>
      <c r="B8176" t="s">
        <v>120</v>
      </c>
      <c r="C8176" t="s">
        <v>5115</v>
      </c>
      <c r="D8176" t="s">
        <v>16113</v>
      </c>
      <c r="E8176" t="s">
        <v>5914</v>
      </c>
      <c r="F8176" s="1" t="str">
        <f t="array" ref="F8176">IF(COUNT(FIND(Keywords!$C$3:$C$41,I8176)),"일반조난","")</f>
        <v/>
      </c>
      <c r="G8176" s="1" t="str">
        <f t="array" ref="G8176">IF(COUNT(FIND(Keywords!$E$3:$E$5,I8176)),"실족추락","")</f>
        <v/>
      </c>
      <c r="H8176" s="1" t="str">
        <f t="array" ref="H8176">IF(COUNT(FIND(Keywords!$B$3:$B$12,I8176)),"개인질환","")</f>
        <v/>
      </c>
      <c r="I8176" t="s">
        <v>12525</v>
      </c>
      <c r="J8176" t="s">
        <v>13952</v>
      </c>
      <c r="K8176" t="s">
        <v>15350</v>
      </c>
      <c r="L8176" t="s">
        <v>14548</v>
      </c>
      <c r="M8176" t="s">
        <v>14643</v>
      </c>
      <c r="N8176" t="s">
        <v>14374</v>
      </c>
      <c r="O8176" t="s">
        <v>14538</v>
      </c>
    </row>
    <row r="8177" spans="1:15">
      <c r="A8177" t="s">
        <v>16</v>
      </c>
      <c r="B8177" t="s">
        <v>120</v>
      </c>
      <c r="C8177" t="s">
        <v>2776</v>
      </c>
      <c r="D8177" t="s">
        <v>5909</v>
      </c>
      <c r="E8177" t="s">
        <v>5914</v>
      </c>
      <c r="F8177" s="1"/>
      <c r="G8177" s="1" t="str">
        <f t="array" ref="G8177">IF(COUNT(FIND(Keywords!$E$3:$E$5,I8177)),"실족추락","")</f>
        <v>실족추락</v>
      </c>
      <c r="H8177" s="1"/>
      <c r="I8177" t="s">
        <v>12526</v>
      </c>
      <c r="J8177" t="s">
        <v>13853</v>
      </c>
      <c r="K8177" t="s">
        <v>14487</v>
      </c>
      <c r="L8177" t="s">
        <v>14101</v>
      </c>
      <c r="M8177" t="s">
        <v>14643</v>
      </c>
      <c r="N8177" t="s">
        <v>14717</v>
      </c>
      <c r="O8177" t="s">
        <v>14538</v>
      </c>
    </row>
    <row r="8178" spans="1:15">
      <c r="A8178" t="s">
        <v>16</v>
      </c>
      <c r="B8178" t="s">
        <v>120</v>
      </c>
      <c r="C8178" t="s">
        <v>5116</v>
      </c>
      <c r="D8178" t="s">
        <v>5909</v>
      </c>
      <c r="E8178" t="s">
        <v>5914</v>
      </c>
      <c r="F8178" s="1"/>
      <c r="G8178" s="1" t="str">
        <f t="array" ref="G8178">IF(COUNT(FIND(Keywords!$E$3:$E$5,I8178)),"실족추락","")</f>
        <v/>
      </c>
      <c r="H8178" s="1"/>
      <c r="I8178" t="s">
        <v>12527</v>
      </c>
      <c r="J8178" t="s">
        <v>13930</v>
      </c>
      <c r="K8178" t="s">
        <v>14940</v>
      </c>
      <c r="L8178" t="s">
        <v>14492</v>
      </c>
      <c r="M8178" t="s">
        <v>14538</v>
      </c>
      <c r="N8178" t="s">
        <v>15462</v>
      </c>
      <c r="O8178" t="s">
        <v>14538</v>
      </c>
    </row>
    <row r="8179" spans="1:15">
      <c r="A8179" t="s">
        <v>16</v>
      </c>
      <c r="B8179" t="s">
        <v>120</v>
      </c>
      <c r="C8179" t="s">
        <v>5117</v>
      </c>
      <c r="D8179" t="s">
        <v>5909</v>
      </c>
      <c r="E8179" t="s">
        <v>5914</v>
      </c>
      <c r="F8179" s="1"/>
      <c r="G8179" s="1" t="str">
        <f t="array" ref="G8179">IF(COUNT(FIND(Keywords!$E$3:$E$5,I8179)),"실족추락","")</f>
        <v/>
      </c>
      <c r="H8179" s="1"/>
      <c r="I8179" t="s">
        <v>12528</v>
      </c>
      <c r="J8179" t="s">
        <v>13733</v>
      </c>
      <c r="K8179" t="s">
        <v>14902</v>
      </c>
      <c r="L8179" t="s">
        <v>14740</v>
      </c>
      <c r="M8179" t="s">
        <v>14538</v>
      </c>
      <c r="N8179" t="s">
        <v>14741</v>
      </c>
      <c r="O8179" t="s">
        <v>14538</v>
      </c>
    </row>
    <row r="8180" spans="1:15">
      <c r="A8180" t="s">
        <v>16</v>
      </c>
      <c r="B8180" t="s">
        <v>120</v>
      </c>
      <c r="C8180" t="s">
        <v>5118</v>
      </c>
      <c r="D8180" t="s">
        <v>5909</v>
      </c>
      <c r="E8180" t="s">
        <v>5914</v>
      </c>
      <c r="F8180" s="1"/>
      <c r="G8180" s="1" t="str">
        <f t="array" ref="G8180">IF(COUNT(FIND(Keywords!$E$3:$E$5,I8180)),"실족추락","")</f>
        <v/>
      </c>
      <c r="H8180" s="1"/>
      <c r="I8180" t="s">
        <v>12529</v>
      </c>
      <c r="J8180" t="s">
        <v>13812</v>
      </c>
      <c r="K8180" t="s">
        <v>15485</v>
      </c>
      <c r="L8180" t="s">
        <v>10279</v>
      </c>
      <c r="M8180" t="s">
        <v>14538</v>
      </c>
      <c r="N8180" t="s">
        <v>15890</v>
      </c>
      <c r="O8180" t="s">
        <v>14538</v>
      </c>
    </row>
    <row r="8181" spans="1:15">
      <c r="A8181" t="s">
        <v>16</v>
      </c>
      <c r="B8181" t="s">
        <v>120</v>
      </c>
      <c r="C8181" t="s">
        <v>5118</v>
      </c>
      <c r="D8181" t="s">
        <v>5909</v>
      </c>
      <c r="E8181" t="s">
        <v>5914</v>
      </c>
      <c r="F8181" s="1"/>
      <c r="G8181" s="1" t="str">
        <f t="array" ref="G8181">IF(COUNT(FIND(Keywords!$E$3:$E$5,I8181)),"실족추락","")</f>
        <v/>
      </c>
      <c r="H8181" s="1"/>
      <c r="I8181" t="s">
        <v>12530</v>
      </c>
      <c r="J8181" t="s">
        <v>13812</v>
      </c>
      <c r="K8181" t="s">
        <v>15485</v>
      </c>
      <c r="L8181" t="s">
        <v>10279</v>
      </c>
      <c r="M8181" t="s">
        <v>14538</v>
      </c>
      <c r="N8181" t="s">
        <v>15890</v>
      </c>
      <c r="O8181" t="s">
        <v>14538</v>
      </c>
    </row>
    <row r="8182" spans="1:15">
      <c r="A8182" t="s">
        <v>16</v>
      </c>
      <c r="B8182" t="s">
        <v>120</v>
      </c>
      <c r="C8182" t="s">
        <v>2173</v>
      </c>
      <c r="D8182" t="s">
        <v>5909</v>
      </c>
      <c r="E8182" t="s">
        <v>5914</v>
      </c>
      <c r="F8182" s="1"/>
      <c r="G8182" s="1" t="str">
        <f t="array" ref="G8182">IF(COUNT(FIND(Keywords!$E$3:$E$5,I8182)),"실족추락","")</f>
        <v/>
      </c>
      <c r="H8182" s="1"/>
      <c r="I8182" t="s">
        <v>12531</v>
      </c>
      <c r="J8182" t="s">
        <v>13857</v>
      </c>
      <c r="K8182" t="s">
        <v>14510</v>
      </c>
      <c r="L8182" t="s">
        <v>14494</v>
      </c>
      <c r="M8182" t="s">
        <v>14538</v>
      </c>
      <c r="N8182" t="s">
        <v>14345</v>
      </c>
      <c r="O8182" t="s">
        <v>14538</v>
      </c>
    </row>
    <row r="8183" spans="1:15">
      <c r="A8183" t="s">
        <v>16</v>
      </c>
      <c r="B8183" t="s">
        <v>120</v>
      </c>
      <c r="C8183" t="s">
        <v>5119</v>
      </c>
      <c r="D8183" t="s">
        <v>5911</v>
      </c>
      <c r="E8183" t="s">
        <v>5914</v>
      </c>
      <c r="F8183" s="1" t="s">
        <v>5911</v>
      </c>
      <c r="G8183" s="1" t="str">
        <f t="array" ref="G8183">IF(COUNT(FIND(Keywords!$E$3:$E$5,I8183)),"실족추락","")</f>
        <v/>
      </c>
      <c r="H8183" s="1"/>
      <c r="I8183" t="s">
        <v>12532</v>
      </c>
      <c r="J8183" t="s">
        <v>13764</v>
      </c>
      <c r="K8183" t="s">
        <v>14484</v>
      </c>
      <c r="L8183" t="s">
        <v>14353</v>
      </c>
      <c r="M8183" t="s">
        <v>14538</v>
      </c>
      <c r="N8183" t="s">
        <v>15776</v>
      </c>
      <c r="O8183" t="s">
        <v>14973</v>
      </c>
    </row>
    <row r="8184" spans="1:15">
      <c r="A8184" t="s">
        <v>16</v>
      </c>
      <c r="B8184" t="s">
        <v>120</v>
      </c>
      <c r="C8184" t="s">
        <v>5120</v>
      </c>
      <c r="D8184" t="s">
        <v>5909</v>
      </c>
      <c r="E8184" t="s">
        <v>5914</v>
      </c>
      <c r="F8184" s="1"/>
      <c r="G8184" s="1" t="str">
        <f t="array" ref="G8184">IF(COUNT(FIND(Keywords!$E$3:$E$5,I8184)),"실족추락","")</f>
        <v/>
      </c>
      <c r="H8184" s="1"/>
      <c r="I8184" t="s">
        <v>12533</v>
      </c>
      <c r="J8184" t="s">
        <v>13770</v>
      </c>
      <c r="K8184" t="s">
        <v>14505</v>
      </c>
      <c r="L8184" t="s">
        <v>14777</v>
      </c>
      <c r="M8184" t="s">
        <v>14538</v>
      </c>
      <c r="N8184" t="s">
        <v>15940</v>
      </c>
      <c r="O8184" t="s">
        <v>14538</v>
      </c>
    </row>
    <row r="8185" spans="1:15">
      <c r="A8185" t="s">
        <v>16</v>
      </c>
      <c r="B8185" t="s">
        <v>120</v>
      </c>
      <c r="C8185" t="s">
        <v>5121</v>
      </c>
      <c r="D8185" t="s">
        <v>5911</v>
      </c>
      <c r="E8185" t="s">
        <v>5914</v>
      </c>
      <c r="F8185" s="1" t="s">
        <v>5911</v>
      </c>
      <c r="G8185" s="1" t="str">
        <f t="array" ref="G8185">IF(COUNT(FIND(Keywords!$E$3:$E$5,I8185)),"실족추락","")</f>
        <v/>
      </c>
      <c r="H8185" s="1"/>
      <c r="I8185" t="s">
        <v>12534</v>
      </c>
      <c r="J8185" t="s">
        <v>13738</v>
      </c>
      <c r="K8185" t="s">
        <v>14676</v>
      </c>
      <c r="L8185" t="s">
        <v>14460</v>
      </c>
      <c r="M8185" t="s">
        <v>14538</v>
      </c>
      <c r="N8185" t="s">
        <v>15518</v>
      </c>
      <c r="O8185" t="s">
        <v>14538</v>
      </c>
    </row>
    <row r="8186" spans="1:15">
      <c r="A8186" t="s">
        <v>16</v>
      </c>
      <c r="B8186" t="s">
        <v>120</v>
      </c>
      <c r="C8186" t="s">
        <v>5122</v>
      </c>
      <c r="D8186" t="s">
        <v>16113</v>
      </c>
      <c r="E8186" t="s">
        <v>5914</v>
      </c>
      <c r="F8186" s="1" t="str">
        <f t="array" ref="F8186">IF(COUNT(FIND(Keywords!$C$3:$C$41,I8186)),"일반조난","")</f>
        <v/>
      </c>
      <c r="G8186" s="1" t="str">
        <f t="array" ref="G8186">IF(COUNT(FIND(Keywords!$E$3:$E$5,I8186)),"실족추락","")</f>
        <v/>
      </c>
      <c r="H8186" s="1" t="str">
        <f t="array" ref="H8186">IF(COUNT(FIND(Keywords!$B$3:$B$12,I8186)),"개인질환","")</f>
        <v/>
      </c>
      <c r="I8186" t="s">
        <v>12535</v>
      </c>
      <c r="J8186" t="s">
        <v>13883</v>
      </c>
      <c r="K8186" t="s">
        <v>15079</v>
      </c>
      <c r="L8186" t="s">
        <v>15553</v>
      </c>
      <c r="M8186" t="s">
        <v>14538</v>
      </c>
      <c r="N8186" t="s">
        <v>15339</v>
      </c>
      <c r="O8186" t="s">
        <v>14538</v>
      </c>
    </row>
    <row r="8187" spans="1:15">
      <c r="A8187" t="s">
        <v>16</v>
      </c>
      <c r="B8187" t="s">
        <v>120</v>
      </c>
      <c r="C8187" t="s">
        <v>5123</v>
      </c>
      <c r="D8187" t="s">
        <v>5911</v>
      </c>
      <c r="E8187" t="s">
        <v>5914</v>
      </c>
      <c r="F8187" s="1"/>
      <c r="G8187" s="1" t="str">
        <f t="array" ref="G8187">IF(COUNT(FIND(Keywords!$E$3:$E$5,I8187)),"실족추락","")</f>
        <v/>
      </c>
      <c r="H8187" s="1"/>
      <c r="I8187" t="s">
        <v>12536</v>
      </c>
      <c r="J8187" t="s">
        <v>13914</v>
      </c>
      <c r="K8187" t="s">
        <v>14821</v>
      </c>
      <c r="L8187" t="s">
        <v>15124</v>
      </c>
      <c r="M8187" t="s">
        <v>14538</v>
      </c>
      <c r="N8187" t="s">
        <v>15205</v>
      </c>
      <c r="O8187" t="s">
        <v>14538</v>
      </c>
    </row>
    <row r="8188" spans="1:15">
      <c r="A8188" t="s">
        <v>16</v>
      </c>
      <c r="B8188" t="s">
        <v>120</v>
      </c>
      <c r="C8188" t="s">
        <v>5124</v>
      </c>
      <c r="D8188" t="s">
        <v>5911</v>
      </c>
      <c r="E8188" t="s">
        <v>5914</v>
      </c>
      <c r="F8188" s="1"/>
      <c r="G8188" s="1" t="str">
        <f t="array" ref="G8188">IF(COUNT(FIND(Keywords!$E$3:$E$5,I8188)),"실족추락","")</f>
        <v/>
      </c>
      <c r="H8188" s="1"/>
      <c r="I8188" t="s">
        <v>12537</v>
      </c>
      <c r="J8188" t="s">
        <v>13757</v>
      </c>
      <c r="K8188" t="s">
        <v>15486</v>
      </c>
      <c r="L8188" t="s">
        <v>15393</v>
      </c>
      <c r="M8188" t="s">
        <v>14538</v>
      </c>
      <c r="N8188" t="s">
        <v>15880</v>
      </c>
      <c r="O8188" t="s">
        <v>14538</v>
      </c>
    </row>
    <row r="8189" spans="1:15">
      <c r="A8189" t="s">
        <v>16</v>
      </c>
      <c r="B8189" t="s">
        <v>120</v>
      </c>
      <c r="C8189" t="s">
        <v>5125</v>
      </c>
      <c r="D8189" t="s">
        <v>5911</v>
      </c>
      <c r="E8189" t="s">
        <v>5914</v>
      </c>
      <c r="F8189" s="1"/>
      <c r="G8189" s="1" t="str">
        <f t="array" ref="G8189">IF(COUNT(FIND(Keywords!$E$3:$E$5,I8189)),"실족추락","")</f>
        <v/>
      </c>
      <c r="H8189" s="1"/>
      <c r="I8189" t="s">
        <v>12538</v>
      </c>
      <c r="J8189" t="s">
        <v>13872</v>
      </c>
      <c r="K8189" t="s">
        <v>15487</v>
      </c>
      <c r="L8189" t="s">
        <v>14486</v>
      </c>
      <c r="M8189" t="s">
        <v>14538</v>
      </c>
      <c r="N8189" t="s">
        <v>15941</v>
      </c>
      <c r="O8189" t="s">
        <v>14538</v>
      </c>
    </row>
    <row r="8190" spans="1:15">
      <c r="A8190" t="s">
        <v>16</v>
      </c>
      <c r="B8190" t="s">
        <v>120</v>
      </c>
      <c r="C8190" t="s">
        <v>5126</v>
      </c>
      <c r="D8190" t="s">
        <v>5911</v>
      </c>
      <c r="E8190" t="s">
        <v>5920</v>
      </c>
      <c r="F8190" s="1"/>
      <c r="G8190" s="1" t="str">
        <f t="array" ref="G8190">IF(COUNT(FIND(Keywords!$E$3:$E$5,I8190)),"실족추락","")</f>
        <v/>
      </c>
      <c r="H8190" s="1"/>
      <c r="I8190" t="s">
        <v>12539</v>
      </c>
      <c r="J8190" t="s">
        <v>14004</v>
      </c>
      <c r="K8190" t="s">
        <v>15080</v>
      </c>
      <c r="L8190" t="s">
        <v>15316</v>
      </c>
      <c r="M8190" t="s">
        <v>14538</v>
      </c>
      <c r="N8190" t="s">
        <v>15342</v>
      </c>
      <c r="O8190" t="s">
        <v>14538</v>
      </c>
    </row>
    <row r="8191" spans="1:15">
      <c r="A8191" t="s">
        <v>16</v>
      </c>
      <c r="B8191" t="s">
        <v>120</v>
      </c>
      <c r="C8191" t="s">
        <v>5127</v>
      </c>
      <c r="D8191" t="s">
        <v>5911</v>
      </c>
      <c r="E8191" t="s">
        <v>5920</v>
      </c>
      <c r="F8191" s="1"/>
      <c r="G8191" s="1" t="str">
        <f t="array" ref="G8191">IF(COUNT(FIND(Keywords!$E$3:$E$5,I8191)),"실족추락","")</f>
        <v/>
      </c>
      <c r="H8191" s="1"/>
      <c r="I8191" t="s">
        <v>12540</v>
      </c>
      <c r="J8191" t="s">
        <v>14004</v>
      </c>
      <c r="K8191" t="s">
        <v>14636</v>
      </c>
      <c r="L8191" t="s">
        <v>14689</v>
      </c>
      <c r="M8191" t="s">
        <v>14538</v>
      </c>
      <c r="N8191" t="s">
        <v>14528</v>
      </c>
      <c r="O8191" t="s">
        <v>14538</v>
      </c>
    </row>
    <row r="8192" spans="1:15">
      <c r="A8192" t="s">
        <v>16</v>
      </c>
      <c r="B8192" t="s">
        <v>120</v>
      </c>
      <c r="C8192" t="s">
        <v>2694</v>
      </c>
      <c r="D8192" t="s">
        <v>5909</v>
      </c>
      <c r="E8192" t="s">
        <v>5920</v>
      </c>
      <c r="F8192" s="1"/>
      <c r="G8192" s="1" t="str">
        <f t="array" ref="G8192">IF(COUNT(FIND(Keywords!$E$3:$E$5,I8192)),"실족추락","")</f>
        <v/>
      </c>
      <c r="H8192" s="1"/>
      <c r="I8192" t="s">
        <v>12541</v>
      </c>
      <c r="J8192" t="s">
        <v>14004</v>
      </c>
      <c r="K8192" t="s">
        <v>14839</v>
      </c>
      <c r="L8192" t="s">
        <v>15552</v>
      </c>
      <c r="M8192" t="s">
        <v>14538</v>
      </c>
      <c r="N8192" t="s">
        <v>15342</v>
      </c>
      <c r="O8192" t="s">
        <v>14538</v>
      </c>
    </row>
    <row r="8193" spans="1:15">
      <c r="A8193" t="s">
        <v>16</v>
      </c>
      <c r="B8193" t="s">
        <v>120</v>
      </c>
      <c r="C8193" t="s">
        <v>5128</v>
      </c>
      <c r="D8193" t="s">
        <v>16113</v>
      </c>
      <c r="E8193" t="s">
        <v>5923</v>
      </c>
      <c r="F8193" s="1" t="str">
        <f t="array" ref="F8193">IF(COUNT(FIND(Keywords!$C$3:$C$41,I8193)),"일반조난","")</f>
        <v/>
      </c>
      <c r="G8193" s="1" t="str">
        <f t="array" ref="G8193">IF(COUNT(FIND(Keywords!$E$3:$E$5,I8193)),"실족추락","")</f>
        <v/>
      </c>
      <c r="H8193" s="1" t="str">
        <f t="array" ref="H8193">IF(COUNT(FIND(Keywords!$B$3:$B$12,I8193)),"개인질환","")</f>
        <v/>
      </c>
      <c r="I8193" t="s">
        <v>12542</v>
      </c>
      <c r="J8193" t="s">
        <v>13922</v>
      </c>
      <c r="K8193" t="s">
        <v>15488</v>
      </c>
      <c r="L8193" t="s">
        <v>14486</v>
      </c>
      <c r="M8193" t="s">
        <v>14538</v>
      </c>
      <c r="N8193" t="s">
        <v>14942</v>
      </c>
      <c r="O8193" t="s">
        <v>14538</v>
      </c>
    </row>
    <row r="8194" spans="1:15">
      <c r="A8194" t="s">
        <v>16</v>
      </c>
      <c r="B8194" t="s">
        <v>120</v>
      </c>
      <c r="C8194" t="s">
        <v>5129</v>
      </c>
      <c r="D8194" t="s">
        <v>5909</v>
      </c>
      <c r="E8194" t="s">
        <v>5916</v>
      </c>
      <c r="F8194" s="1" t="str">
        <f t="array" ref="F8194">IF(COUNT(FIND(Keywords!$C$3:$C$41,I8194)),"일반조난","")</f>
        <v/>
      </c>
      <c r="G8194" s="1" t="str">
        <f t="array" ref="G8194">IF(COUNT(FIND(Keywords!$E$3:$E$5,I8194)),"실족추락","")</f>
        <v>실족추락</v>
      </c>
      <c r="H8194" s="1" t="str">
        <f t="array" ref="H8194">IF(COUNT(FIND(Keywords!$B$3:$B$12,I8194)),"개인질환","")</f>
        <v/>
      </c>
      <c r="I8194" t="s">
        <v>12543</v>
      </c>
      <c r="J8194" t="s">
        <v>13956</v>
      </c>
      <c r="K8194" t="s">
        <v>14093</v>
      </c>
      <c r="L8194" t="s">
        <v>14517</v>
      </c>
      <c r="M8194" t="s">
        <v>14538</v>
      </c>
      <c r="N8194" t="s">
        <v>15942</v>
      </c>
      <c r="O8194" t="s">
        <v>14538</v>
      </c>
    </row>
    <row r="8195" spans="1:15">
      <c r="A8195" t="s">
        <v>16</v>
      </c>
      <c r="B8195" t="s">
        <v>120</v>
      </c>
      <c r="C8195" t="s">
        <v>4122</v>
      </c>
      <c r="D8195" t="s">
        <v>5911</v>
      </c>
      <c r="E8195" t="s">
        <v>5916</v>
      </c>
      <c r="F8195" s="1" t="s">
        <v>5911</v>
      </c>
      <c r="G8195" s="1" t="str">
        <f t="array" ref="G8195">IF(COUNT(FIND(Keywords!$E$3:$E$5,I8195)),"실족추락","")</f>
        <v/>
      </c>
      <c r="H8195" s="1"/>
      <c r="I8195" t="s">
        <v>12544</v>
      </c>
      <c r="J8195" t="s">
        <v>13871</v>
      </c>
      <c r="K8195" t="s">
        <v>14862</v>
      </c>
      <c r="L8195" t="s">
        <v>15153</v>
      </c>
      <c r="M8195" t="s">
        <v>14538</v>
      </c>
      <c r="N8195" t="s">
        <v>14339</v>
      </c>
      <c r="O8195" t="s">
        <v>14538</v>
      </c>
    </row>
    <row r="8196" spans="1:15">
      <c r="A8196" t="s">
        <v>16</v>
      </c>
      <c r="B8196" t="s">
        <v>120</v>
      </c>
      <c r="C8196" t="s">
        <v>5130</v>
      </c>
      <c r="D8196" t="s">
        <v>16113</v>
      </c>
      <c r="E8196" t="s">
        <v>5923</v>
      </c>
      <c r="F8196" s="1" t="str">
        <f t="array" ref="F8196">IF(COUNT(FIND(Keywords!$C$3:$C$41,I8196)),"일반조난","")</f>
        <v/>
      </c>
      <c r="G8196" s="1" t="str">
        <f t="array" ref="G8196">IF(COUNT(FIND(Keywords!$E$3:$E$5,I8196)),"실족추락","")</f>
        <v/>
      </c>
      <c r="H8196" s="1" t="str">
        <f t="array" ref="H8196">IF(COUNT(FIND(Keywords!$B$3:$B$12,I8196)),"개인질환","")</f>
        <v/>
      </c>
      <c r="I8196" t="s">
        <v>12545</v>
      </c>
      <c r="J8196" t="s">
        <v>13893</v>
      </c>
      <c r="K8196" t="s">
        <v>15489</v>
      </c>
      <c r="L8196" t="s">
        <v>14646</v>
      </c>
      <c r="M8196" t="s">
        <v>14538</v>
      </c>
      <c r="N8196" t="s">
        <v>15796</v>
      </c>
      <c r="O8196" t="s">
        <v>14538</v>
      </c>
    </row>
    <row r="8197" spans="1:15">
      <c r="A8197" t="s">
        <v>16</v>
      </c>
      <c r="B8197" t="s">
        <v>120</v>
      </c>
      <c r="C8197" t="s">
        <v>5131</v>
      </c>
      <c r="D8197" t="s">
        <v>5911</v>
      </c>
      <c r="E8197" t="s">
        <v>5917</v>
      </c>
      <c r="F8197" s="1"/>
      <c r="G8197" s="1" t="str">
        <f t="array" ref="G8197">IF(COUNT(FIND(Keywords!$E$3:$E$5,I8197)),"실족추락","")</f>
        <v/>
      </c>
      <c r="H8197" s="1"/>
      <c r="I8197" t="s">
        <v>12546</v>
      </c>
      <c r="J8197" t="s">
        <v>13732</v>
      </c>
      <c r="K8197" t="s">
        <v>14118</v>
      </c>
      <c r="L8197" t="s">
        <v>14375</v>
      </c>
      <c r="M8197" t="s">
        <v>14538</v>
      </c>
      <c r="N8197" t="s">
        <v>15761</v>
      </c>
      <c r="O8197" t="s">
        <v>14538</v>
      </c>
    </row>
    <row r="8198" spans="1:15">
      <c r="A8198" t="s">
        <v>16</v>
      </c>
      <c r="B8198" t="s">
        <v>120</v>
      </c>
      <c r="C8198" t="s">
        <v>5132</v>
      </c>
      <c r="D8198" t="s">
        <v>5909</v>
      </c>
      <c r="E8198" t="s">
        <v>5920</v>
      </c>
      <c r="F8198" s="1"/>
      <c r="G8198" s="1" t="str">
        <f t="array" ref="G8198">IF(COUNT(FIND(Keywords!$E$3:$E$5,I8198)),"실족추락","")</f>
        <v/>
      </c>
      <c r="H8198" s="1"/>
      <c r="I8198" t="s">
        <v>12547</v>
      </c>
      <c r="J8198" t="s">
        <v>13754</v>
      </c>
      <c r="K8198" t="s">
        <v>14777</v>
      </c>
      <c r="L8198" t="s">
        <v>14509</v>
      </c>
      <c r="M8198" t="s">
        <v>14538</v>
      </c>
      <c r="N8198" t="s">
        <v>14495</v>
      </c>
      <c r="O8198" t="s">
        <v>14538</v>
      </c>
    </row>
    <row r="8199" spans="1:15">
      <c r="A8199" t="s">
        <v>16</v>
      </c>
      <c r="B8199" t="s">
        <v>120</v>
      </c>
      <c r="C8199" t="s">
        <v>5133</v>
      </c>
      <c r="D8199" t="s">
        <v>5909</v>
      </c>
      <c r="E8199" t="s">
        <v>5921</v>
      </c>
      <c r="F8199" s="1"/>
      <c r="G8199" s="1" t="str">
        <f t="array" ref="G8199">IF(COUNT(FIND(Keywords!$E$3:$E$5,I8199)),"실족추락","")</f>
        <v/>
      </c>
      <c r="H8199" s="1"/>
      <c r="I8199" t="s">
        <v>12548</v>
      </c>
      <c r="J8199" t="s">
        <v>13770</v>
      </c>
      <c r="K8199" t="s">
        <v>14320</v>
      </c>
      <c r="L8199" t="s">
        <v>15017</v>
      </c>
      <c r="M8199" t="s">
        <v>14538</v>
      </c>
      <c r="N8199" t="s">
        <v>14889</v>
      </c>
      <c r="O8199" t="s">
        <v>14538</v>
      </c>
    </row>
    <row r="8200" spans="1:15">
      <c r="A8200" t="s">
        <v>16</v>
      </c>
      <c r="B8200" t="s">
        <v>120</v>
      </c>
      <c r="C8200" t="s">
        <v>5134</v>
      </c>
      <c r="D8200" t="s">
        <v>5912</v>
      </c>
      <c r="E8200" t="s">
        <v>5921</v>
      </c>
      <c r="F8200" s="1"/>
      <c r="G8200" s="1" t="str">
        <f t="array" ref="G8200">IF(COUNT(FIND(Keywords!$E$3:$E$5,I8200)),"실족추락","")</f>
        <v>실족추락</v>
      </c>
      <c r="H8200" s="1"/>
      <c r="I8200" t="s">
        <v>12549</v>
      </c>
      <c r="J8200" t="s">
        <v>13730</v>
      </c>
      <c r="K8200" t="s">
        <v>14109</v>
      </c>
      <c r="L8200" t="s">
        <v>15006</v>
      </c>
      <c r="M8200" t="s">
        <v>14538</v>
      </c>
      <c r="N8200" t="s">
        <v>14466</v>
      </c>
      <c r="O8200" t="s">
        <v>14538</v>
      </c>
    </row>
    <row r="8201" spans="1:15">
      <c r="A8201" t="s">
        <v>16</v>
      </c>
      <c r="B8201" t="s">
        <v>120</v>
      </c>
      <c r="C8201" t="s">
        <v>5135</v>
      </c>
      <c r="D8201" t="s">
        <v>5911</v>
      </c>
      <c r="E8201" t="s">
        <v>5921</v>
      </c>
      <c r="F8201" s="1"/>
      <c r="G8201" s="1" t="str">
        <f t="array" ref="G8201">IF(COUNT(FIND(Keywords!$E$3:$E$5,I8201)),"실족추락","")</f>
        <v/>
      </c>
      <c r="H8201" s="1"/>
      <c r="I8201" t="s">
        <v>12550</v>
      </c>
      <c r="J8201" t="s">
        <v>13834</v>
      </c>
      <c r="K8201" t="s">
        <v>14317</v>
      </c>
      <c r="L8201" t="s">
        <v>14537</v>
      </c>
      <c r="M8201" t="s">
        <v>14538</v>
      </c>
      <c r="N8201" t="s">
        <v>15095</v>
      </c>
      <c r="O8201" t="s">
        <v>14538</v>
      </c>
    </row>
    <row r="8202" spans="1:15">
      <c r="A8202" t="s">
        <v>16</v>
      </c>
      <c r="B8202" t="s">
        <v>120</v>
      </c>
      <c r="C8202" t="s">
        <v>5136</v>
      </c>
      <c r="D8202" t="s">
        <v>5909</v>
      </c>
      <c r="E8202" t="s">
        <v>5921</v>
      </c>
      <c r="F8202" s="1"/>
      <c r="G8202" s="1" t="str">
        <f t="array" ref="G8202">IF(COUNT(FIND(Keywords!$E$3:$E$5,I8202)),"실족추락","")</f>
        <v/>
      </c>
      <c r="H8202" s="1"/>
      <c r="I8202" t="s">
        <v>12551</v>
      </c>
      <c r="J8202" t="s">
        <v>13763</v>
      </c>
      <c r="K8202" t="s">
        <v>14447</v>
      </c>
      <c r="L8202" t="s">
        <v>14486</v>
      </c>
      <c r="M8202" t="s">
        <v>14538</v>
      </c>
      <c r="N8202" t="s">
        <v>14466</v>
      </c>
      <c r="O8202" t="s">
        <v>14538</v>
      </c>
    </row>
    <row r="8203" spans="1:15">
      <c r="A8203" t="s">
        <v>16</v>
      </c>
      <c r="B8203" t="s">
        <v>120</v>
      </c>
      <c r="C8203" t="s">
        <v>5137</v>
      </c>
      <c r="D8203" t="s">
        <v>5912</v>
      </c>
      <c r="E8203" t="s">
        <v>5920</v>
      </c>
      <c r="F8203" s="1"/>
      <c r="G8203" s="1" t="str">
        <f t="array" ref="G8203">IF(COUNT(FIND(Keywords!$E$3:$E$5,I8203)),"실족추락","")</f>
        <v/>
      </c>
      <c r="H8203" s="1"/>
      <c r="I8203" t="s">
        <v>12552</v>
      </c>
      <c r="J8203" t="s">
        <v>13871</v>
      </c>
      <c r="K8203" t="s">
        <v>14108</v>
      </c>
      <c r="L8203" t="s">
        <v>14098</v>
      </c>
      <c r="M8203" t="s">
        <v>14538</v>
      </c>
      <c r="N8203" t="s">
        <v>15391</v>
      </c>
      <c r="O8203" t="s">
        <v>14538</v>
      </c>
    </row>
    <row r="8204" spans="1:15">
      <c r="A8204" t="s">
        <v>16</v>
      </c>
      <c r="B8204" t="s">
        <v>120</v>
      </c>
      <c r="C8204" t="s">
        <v>5138</v>
      </c>
      <c r="D8204" t="s">
        <v>5909</v>
      </c>
      <c r="E8204" t="s">
        <v>5923</v>
      </c>
      <c r="F8204" s="1"/>
      <c r="G8204" s="1" t="str">
        <f t="array" ref="G8204">IF(COUNT(FIND(Keywords!$E$3:$E$5,I8204)),"실족추락","")</f>
        <v/>
      </c>
      <c r="H8204" s="1"/>
      <c r="I8204" t="s">
        <v>12553</v>
      </c>
      <c r="J8204" t="s">
        <v>13803</v>
      </c>
      <c r="K8204" t="s">
        <v>15225</v>
      </c>
      <c r="L8204" t="s">
        <v>14642</v>
      </c>
      <c r="M8204" t="s">
        <v>14538</v>
      </c>
      <c r="N8204" t="s">
        <v>10279</v>
      </c>
      <c r="O8204" t="s">
        <v>14538</v>
      </c>
    </row>
    <row r="8205" spans="1:15">
      <c r="A8205" t="s">
        <v>16</v>
      </c>
      <c r="B8205" t="s">
        <v>120</v>
      </c>
      <c r="C8205" t="s">
        <v>5138</v>
      </c>
      <c r="D8205" t="s">
        <v>5911</v>
      </c>
      <c r="E8205" t="s">
        <v>5920</v>
      </c>
      <c r="F8205" s="1"/>
      <c r="G8205" s="1" t="str">
        <f t="array" ref="G8205">IF(COUNT(FIND(Keywords!$E$3:$E$5,I8205)),"실족추락","")</f>
        <v/>
      </c>
      <c r="H8205" s="1"/>
      <c r="I8205" t="s">
        <v>12554</v>
      </c>
      <c r="J8205" t="s">
        <v>13803</v>
      </c>
      <c r="K8205" t="s">
        <v>15225</v>
      </c>
      <c r="L8205" t="s">
        <v>14642</v>
      </c>
      <c r="M8205" t="s">
        <v>14538</v>
      </c>
      <c r="N8205" t="s">
        <v>10279</v>
      </c>
      <c r="O8205" t="s">
        <v>14538</v>
      </c>
    </row>
    <row r="8206" spans="1:15">
      <c r="A8206" t="s">
        <v>16</v>
      </c>
      <c r="B8206" t="s">
        <v>120</v>
      </c>
      <c r="C8206" t="s">
        <v>3847</v>
      </c>
      <c r="D8206" t="s">
        <v>5911</v>
      </c>
      <c r="E8206" t="s">
        <v>5920</v>
      </c>
      <c r="F8206" s="1"/>
      <c r="G8206" s="1" t="str">
        <f t="array" ref="G8206">IF(COUNT(FIND(Keywords!$E$3:$E$5,I8206)),"실족추락","")</f>
        <v/>
      </c>
      <c r="H8206" s="1"/>
      <c r="I8206" t="s">
        <v>12555</v>
      </c>
      <c r="J8206" t="s">
        <v>13782</v>
      </c>
      <c r="K8206" t="s">
        <v>14848</v>
      </c>
      <c r="L8206" t="s">
        <v>14552</v>
      </c>
      <c r="M8206" t="s">
        <v>14538</v>
      </c>
      <c r="N8206" t="s">
        <v>15862</v>
      </c>
      <c r="O8206" t="s">
        <v>14538</v>
      </c>
    </row>
    <row r="8207" spans="1:15">
      <c r="A8207" t="s">
        <v>16</v>
      </c>
      <c r="B8207" t="s">
        <v>120</v>
      </c>
      <c r="C8207" t="s">
        <v>5139</v>
      </c>
      <c r="D8207" t="s">
        <v>5911</v>
      </c>
      <c r="E8207" t="s">
        <v>5920</v>
      </c>
      <c r="F8207" s="1"/>
      <c r="G8207" s="1" t="str">
        <f t="array" ref="G8207">IF(COUNT(FIND(Keywords!$E$3:$E$5,I8207)),"실족추락","")</f>
        <v/>
      </c>
      <c r="H8207" s="1"/>
      <c r="I8207" t="s">
        <v>12556</v>
      </c>
      <c r="J8207" t="s">
        <v>13821</v>
      </c>
      <c r="K8207" t="s">
        <v>14348</v>
      </c>
      <c r="L8207" t="s">
        <v>14341</v>
      </c>
      <c r="M8207" t="s">
        <v>14538</v>
      </c>
      <c r="N8207" t="s">
        <v>15742</v>
      </c>
      <c r="O8207" t="s">
        <v>14538</v>
      </c>
    </row>
    <row r="8208" spans="1:15">
      <c r="A8208" t="s">
        <v>16</v>
      </c>
      <c r="B8208" t="s">
        <v>120</v>
      </c>
      <c r="C8208" t="s">
        <v>5140</v>
      </c>
      <c r="D8208" t="s">
        <v>5911</v>
      </c>
      <c r="E8208" t="s">
        <v>5923</v>
      </c>
      <c r="F8208" s="1"/>
      <c r="G8208" s="1" t="str">
        <f t="array" ref="G8208">IF(COUNT(FIND(Keywords!$E$3:$E$5,I8208)),"실족추락","")</f>
        <v/>
      </c>
      <c r="H8208" s="1"/>
      <c r="I8208" t="s">
        <v>12557</v>
      </c>
      <c r="J8208" t="s">
        <v>13916</v>
      </c>
      <c r="K8208" t="s">
        <v>14706</v>
      </c>
      <c r="L8208" t="s">
        <v>14774</v>
      </c>
      <c r="M8208" t="s">
        <v>14538</v>
      </c>
      <c r="N8208" t="s">
        <v>15773</v>
      </c>
      <c r="O8208" t="s">
        <v>14538</v>
      </c>
    </row>
    <row r="8209" spans="1:15">
      <c r="A8209" t="s">
        <v>16</v>
      </c>
      <c r="B8209" t="s">
        <v>120</v>
      </c>
      <c r="C8209" t="s">
        <v>5141</v>
      </c>
      <c r="D8209" t="s">
        <v>5911</v>
      </c>
      <c r="E8209" t="s">
        <v>5916</v>
      </c>
      <c r="F8209" s="1" t="s">
        <v>5911</v>
      </c>
      <c r="G8209" s="1" t="str">
        <f t="array" ref="G8209">IF(COUNT(FIND(Keywords!$E$3:$E$5,I8209)),"실족추락","")</f>
        <v/>
      </c>
      <c r="H8209" s="1"/>
      <c r="I8209" t="s">
        <v>12558</v>
      </c>
      <c r="J8209" t="s">
        <v>13954</v>
      </c>
      <c r="K8209" t="s">
        <v>14890</v>
      </c>
      <c r="L8209" t="s">
        <v>14330</v>
      </c>
      <c r="M8209" t="s">
        <v>14538</v>
      </c>
      <c r="N8209" t="s">
        <v>15673</v>
      </c>
      <c r="O8209" t="s">
        <v>14538</v>
      </c>
    </row>
    <row r="8210" spans="1:15">
      <c r="A8210" t="s">
        <v>16</v>
      </c>
      <c r="B8210" t="s">
        <v>120</v>
      </c>
      <c r="C8210" t="s">
        <v>5142</v>
      </c>
      <c r="D8210" t="s">
        <v>5909</v>
      </c>
      <c r="E8210" t="s">
        <v>5923</v>
      </c>
      <c r="F8210" s="1"/>
      <c r="G8210" s="1" t="str">
        <f t="array" ref="G8210">IF(COUNT(FIND(Keywords!$E$3:$E$5,I8210)),"실족추락","")</f>
        <v/>
      </c>
      <c r="H8210" s="1"/>
      <c r="I8210" t="s">
        <v>12559</v>
      </c>
      <c r="J8210" t="s">
        <v>13918</v>
      </c>
      <c r="K8210" t="s">
        <v>15490</v>
      </c>
      <c r="L8210" t="s">
        <v>15170</v>
      </c>
      <c r="M8210" t="s">
        <v>14538</v>
      </c>
      <c r="N8210" t="s">
        <v>15943</v>
      </c>
      <c r="O8210" t="s">
        <v>14538</v>
      </c>
    </row>
    <row r="8211" spans="1:15">
      <c r="A8211" t="s">
        <v>16</v>
      </c>
      <c r="B8211" t="s">
        <v>120</v>
      </c>
      <c r="C8211" t="s">
        <v>5143</v>
      </c>
      <c r="D8211" t="s">
        <v>5909</v>
      </c>
      <c r="E8211" t="s">
        <v>5920</v>
      </c>
      <c r="F8211" s="1"/>
      <c r="G8211" s="1" t="str">
        <f t="array" ref="G8211">IF(COUNT(FIND(Keywords!$E$3:$E$5,I8211)),"실족추락","")</f>
        <v/>
      </c>
      <c r="H8211" s="1"/>
      <c r="I8211" t="s">
        <v>12560</v>
      </c>
      <c r="J8211" t="s">
        <v>13936</v>
      </c>
      <c r="K8211" t="s">
        <v>14888</v>
      </c>
      <c r="L8211" t="s">
        <v>14892</v>
      </c>
      <c r="M8211" t="s">
        <v>14538</v>
      </c>
      <c r="N8211" t="s">
        <v>15944</v>
      </c>
      <c r="O8211" t="s">
        <v>14538</v>
      </c>
    </row>
    <row r="8212" spans="1:15">
      <c r="A8212" t="s">
        <v>16</v>
      </c>
      <c r="B8212" t="s">
        <v>120</v>
      </c>
      <c r="C8212" t="s">
        <v>4127</v>
      </c>
      <c r="D8212" t="s">
        <v>5909</v>
      </c>
      <c r="E8212" t="s">
        <v>5920</v>
      </c>
      <c r="F8212" s="1"/>
      <c r="G8212" s="1" t="str">
        <f t="array" ref="G8212">IF(COUNT(FIND(Keywords!$E$3:$E$5,I8212)),"실족추락","")</f>
        <v/>
      </c>
      <c r="H8212" s="1"/>
      <c r="I8212" t="s">
        <v>12561</v>
      </c>
      <c r="J8212" t="s">
        <v>13766</v>
      </c>
      <c r="K8212" t="s">
        <v>15407</v>
      </c>
      <c r="L8212" t="s">
        <v>14869</v>
      </c>
      <c r="M8212" t="s">
        <v>14538</v>
      </c>
      <c r="N8212" t="s">
        <v>15784</v>
      </c>
      <c r="O8212" t="s">
        <v>14538</v>
      </c>
    </row>
    <row r="8213" spans="1:15">
      <c r="A8213" t="s">
        <v>16</v>
      </c>
      <c r="B8213" t="s">
        <v>120</v>
      </c>
      <c r="C8213" t="s">
        <v>5144</v>
      </c>
      <c r="D8213" t="s">
        <v>5911</v>
      </c>
      <c r="E8213" t="s">
        <v>5920</v>
      </c>
      <c r="F8213" s="1"/>
      <c r="G8213" s="1" t="str">
        <f t="array" ref="G8213">IF(COUNT(FIND(Keywords!$E$3:$E$5,I8213)),"실족추락","")</f>
        <v/>
      </c>
      <c r="H8213" s="1"/>
      <c r="I8213" t="s">
        <v>12562</v>
      </c>
      <c r="J8213" t="s">
        <v>13905</v>
      </c>
      <c r="K8213" t="s">
        <v>14329</v>
      </c>
      <c r="L8213" t="s">
        <v>14537</v>
      </c>
      <c r="M8213" t="s">
        <v>14538</v>
      </c>
      <c r="N8213" t="s">
        <v>15945</v>
      </c>
      <c r="O8213" t="s">
        <v>14538</v>
      </c>
    </row>
    <row r="8214" spans="1:15">
      <c r="A8214" t="s">
        <v>16</v>
      </c>
      <c r="B8214" t="s">
        <v>120</v>
      </c>
      <c r="C8214" t="s">
        <v>5145</v>
      </c>
      <c r="D8214" t="s">
        <v>5909</v>
      </c>
      <c r="E8214" t="s">
        <v>5920</v>
      </c>
      <c r="F8214" s="1"/>
      <c r="G8214" s="1" t="str">
        <f t="array" ref="G8214">IF(COUNT(FIND(Keywords!$E$3:$E$5,I8214)),"실족추락","")</f>
        <v/>
      </c>
      <c r="H8214" s="1"/>
      <c r="I8214" t="s">
        <v>12563</v>
      </c>
      <c r="J8214" t="s">
        <v>13965</v>
      </c>
      <c r="K8214" t="s">
        <v>14496</v>
      </c>
      <c r="L8214" t="s">
        <v>14632</v>
      </c>
      <c r="M8214" t="s">
        <v>14538</v>
      </c>
      <c r="N8214" t="s">
        <v>15946</v>
      </c>
      <c r="O8214" t="s">
        <v>14538</v>
      </c>
    </row>
    <row r="8215" spans="1:15">
      <c r="A8215" t="s">
        <v>16</v>
      </c>
      <c r="B8215" t="s">
        <v>120</v>
      </c>
      <c r="C8215" t="s">
        <v>1336</v>
      </c>
      <c r="D8215" t="s">
        <v>5909</v>
      </c>
      <c r="E8215" t="s">
        <v>5920</v>
      </c>
      <c r="F8215" s="1"/>
      <c r="G8215" s="1" t="str">
        <f t="array" ref="G8215">IF(COUNT(FIND(Keywords!$E$3:$E$5,I8215)),"실족추락","")</f>
        <v/>
      </c>
      <c r="H8215" s="1"/>
      <c r="I8215" t="s">
        <v>12564</v>
      </c>
      <c r="J8215" t="s">
        <v>13853</v>
      </c>
      <c r="K8215" t="s">
        <v>14839</v>
      </c>
      <c r="L8215" t="s">
        <v>15285</v>
      </c>
      <c r="M8215" t="s">
        <v>14538</v>
      </c>
      <c r="N8215" t="s">
        <v>15345</v>
      </c>
      <c r="O8215" t="s">
        <v>14538</v>
      </c>
    </row>
    <row r="8216" spans="1:15">
      <c r="A8216" t="s">
        <v>16</v>
      </c>
      <c r="B8216" t="s">
        <v>120</v>
      </c>
      <c r="C8216" t="s">
        <v>5146</v>
      </c>
      <c r="D8216" t="s">
        <v>5909</v>
      </c>
      <c r="E8216" t="s">
        <v>5921</v>
      </c>
      <c r="F8216" s="1"/>
      <c r="G8216" s="1" t="str">
        <f t="array" ref="G8216">IF(COUNT(FIND(Keywords!$E$3:$E$5,I8216)),"실족추락","")</f>
        <v/>
      </c>
      <c r="H8216" s="1"/>
      <c r="I8216" t="s">
        <v>12565</v>
      </c>
      <c r="J8216" t="s">
        <v>14023</v>
      </c>
      <c r="K8216" t="s">
        <v>15491</v>
      </c>
      <c r="L8216" t="s">
        <v>14638</v>
      </c>
      <c r="M8216" t="s">
        <v>14538</v>
      </c>
      <c r="N8216" t="s">
        <v>15705</v>
      </c>
      <c r="O8216" t="s">
        <v>15234</v>
      </c>
    </row>
    <row r="8217" spans="1:15">
      <c r="A8217" t="s">
        <v>16</v>
      </c>
      <c r="B8217" t="s">
        <v>120</v>
      </c>
      <c r="C8217" t="s">
        <v>5147</v>
      </c>
      <c r="D8217" t="s">
        <v>16113</v>
      </c>
      <c r="E8217" t="s">
        <v>5920</v>
      </c>
      <c r="F8217" s="1" t="str">
        <f t="array" ref="F8217">IF(COUNT(FIND(Keywords!$C$3:$C$41,I8217)),"일반조난","")</f>
        <v/>
      </c>
      <c r="G8217" s="1" t="str">
        <f t="array" ref="G8217">IF(COUNT(FIND(Keywords!$E$3:$E$5,I8217)),"실족추락","")</f>
        <v/>
      </c>
      <c r="H8217" s="1" t="str">
        <f t="array" ref="H8217">IF(COUNT(FIND(Keywords!$B$3:$B$12,I8217)),"개인질환","")</f>
        <v/>
      </c>
      <c r="I8217" t="s">
        <v>12566</v>
      </c>
      <c r="J8217" t="s">
        <v>13858</v>
      </c>
      <c r="K8217" t="s">
        <v>15492</v>
      </c>
      <c r="L8217" t="s">
        <v>14522</v>
      </c>
      <c r="M8217" t="s">
        <v>14538</v>
      </c>
      <c r="N8217" t="s">
        <v>15776</v>
      </c>
      <c r="O8217" t="s">
        <v>14931</v>
      </c>
    </row>
    <row r="8218" spans="1:15">
      <c r="A8218" t="s">
        <v>16</v>
      </c>
      <c r="B8218" t="s">
        <v>120</v>
      </c>
      <c r="C8218" t="s">
        <v>4130</v>
      </c>
      <c r="D8218" t="s">
        <v>5912</v>
      </c>
      <c r="E8218" t="s">
        <v>5921</v>
      </c>
      <c r="F8218" s="1"/>
      <c r="G8218" s="1" t="str">
        <f t="array" ref="G8218">IF(COUNT(FIND(Keywords!$E$3:$E$5,I8218)),"실족추락","")</f>
        <v/>
      </c>
      <c r="H8218" s="1"/>
      <c r="I8218" t="s">
        <v>12567</v>
      </c>
      <c r="J8218" t="s">
        <v>13859</v>
      </c>
      <c r="K8218" t="s">
        <v>14888</v>
      </c>
      <c r="L8218" t="s">
        <v>15057</v>
      </c>
      <c r="M8218" t="s">
        <v>14538</v>
      </c>
      <c r="N8218" t="s">
        <v>15823</v>
      </c>
      <c r="O8218" t="s">
        <v>14352</v>
      </c>
    </row>
    <row r="8219" spans="1:15">
      <c r="A8219" t="s">
        <v>16</v>
      </c>
      <c r="B8219" t="s">
        <v>120</v>
      </c>
      <c r="C8219" t="s">
        <v>5148</v>
      </c>
      <c r="D8219" t="s">
        <v>5909</v>
      </c>
      <c r="E8219" t="s">
        <v>5920</v>
      </c>
      <c r="F8219" s="1"/>
      <c r="G8219" s="1" t="str">
        <f t="array" ref="G8219">IF(COUNT(FIND(Keywords!$E$3:$E$5,I8219)),"실족추락","")</f>
        <v/>
      </c>
      <c r="H8219" s="1"/>
      <c r="I8219" t="s">
        <v>12568</v>
      </c>
      <c r="J8219" t="s">
        <v>13870</v>
      </c>
      <c r="K8219" t="s">
        <v>15493</v>
      </c>
      <c r="L8219" t="s">
        <v>15390</v>
      </c>
      <c r="M8219" t="s">
        <v>14538</v>
      </c>
      <c r="N8219" t="s">
        <v>15711</v>
      </c>
      <c r="O8219" t="s">
        <v>14511</v>
      </c>
    </row>
    <row r="8220" spans="1:15">
      <c r="A8220" t="s">
        <v>16</v>
      </c>
      <c r="B8220" t="s">
        <v>120</v>
      </c>
      <c r="C8220" t="s">
        <v>5149</v>
      </c>
      <c r="D8220" t="s">
        <v>5912</v>
      </c>
      <c r="E8220" t="s">
        <v>5920</v>
      </c>
      <c r="F8220" s="1"/>
      <c r="G8220" s="1" t="str">
        <f t="array" ref="G8220">IF(COUNT(FIND(Keywords!$E$3:$E$5,I8220)),"실족추락","")</f>
        <v/>
      </c>
      <c r="H8220" s="1"/>
      <c r="I8220" t="s">
        <v>12569</v>
      </c>
      <c r="J8220" t="s">
        <v>13867</v>
      </c>
      <c r="K8220" t="s">
        <v>14635</v>
      </c>
      <c r="L8220" t="s">
        <v>15496</v>
      </c>
      <c r="M8220" t="s">
        <v>14538</v>
      </c>
      <c r="N8220" t="s">
        <v>15797</v>
      </c>
      <c r="O8220" t="s">
        <v>14493</v>
      </c>
    </row>
    <row r="8221" spans="1:15">
      <c r="A8221" t="s">
        <v>16</v>
      </c>
      <c r="B8221" t="s">
        <v>120</v>
      </c>
      <c r="C8221" t="s">
        <v>5150</v>
      </c>
      <c r="D8221" t="s">
        <v>5909</v>
      </c>
      <c r="E8221" t="s">
        <v>5921</v>
      </c>
      <c r="F8221" s="1"/>
      <c r="G8221" s="1" t="str">
        <f t="array" ref="G8221">IF(COUNT(FIND(Keywords!$E$3:$E$5,I8221)),"실족추락","")</f>
        <v/>
      </c>
      <c r="H8221" s="1"/>
      <c r="I8221" t="s">
        <v>12570</v>
      </c>
      <c r="J8221" t="s">
        <v>13838</v>
      </c>
      <c r="K8221" t="s">
        <v>14886</v>
      </c>
      <c r="L8221" t="s">
        <v>14074</v>
      </c>
      <c r="M8221" t="s">
        <v>14538</v>
      </c>
      <c r="N8221" t="s">
        <v>15576</v>
      </c>
      <c r="O8221" t="s">
        <v>14892</v>
      </c>
    </row>
    <row r="8222" spans="1:15">
      <c r="A8222" t="s">
        <v>16</v>
      </c>
      <c r="B8222" t="s">
        <v>120</v>
      </c>
      <c r="C8222" t="s">
        <v>5151</v>
      </c>
      <c r="D8222" t="s">
        <v>5911</v>
      </c>
      <c r="E8222" t="s">
        <v>5918</v>
      </c>
      <c r="F8222" s="1" t="s">
        <v>5911</v>
      </c>
      <c r="G8222" s="1" t="str">
        <f t="array" ref="G8222">IF(COUNT(FIND(Keywords!$E$3:$E$5,I8222)),"실족추락","")</f>
        <v/>
      </c>
      <c r="H8222" s="1"/>
      <c r="I8222" t="s">
        <v>12571</v>
      </c>
      <c r="J8222" t="s">
        <v>13786</v>
      </c>
      <c r="K8222" t="s">
        <v>15494</v>
      </c>
      <c r="L8222" t="s">
        <v>14932</v>
      </c>
      <c r="M8222" t="s">
        <v>14538</v>
      </c>
      <c r="N8222" t="s">
        <v>15811</v>
      </c>
      <c r="O8222" t="s">
        <v>15552</v>
      </c>
    </row>
    <row r="8223" spans="1:15">
      <c r="A8223" t="s">
        <v>16</v>
      </c>
      <c r="B8223" t="s">
        <v>120</v>
      </c>
      <c r="C8223" t="s">
        <v>5152</v>
      </c>
      <c r="D8223" t="s">
        <v>5909</v>
      </c>
      <c r="E8223" t="s">
        <v>5923</v>
      </c>
      <c r="F8223" s="1"/>
      <c r="G8223" s="1" t="str">
        <f t="array" ref="G8223">IF(COUNT(FIND(Keywords!$E$3:$E$5,I8223)),"실족추락","")</f>
        <v/>
      </c>
      <c r="H8223" s="1"/>
      <c r="I8223" t="s">
        <v>12572</v>
      </c>
      <c r="J8223" t="s">
        <v>13763</v>
      </c>
      <c r="K8223" t="s">
        <v>15056</v>
      </c>
      <c r="L8223" t="s">
        <v>15555</v>
      </c>
      <c r="M8223" t="s">
        <v>14538</v>
      </c>
      <c r="N8223" t="s">
        <v>15947</v>
      </c>
      <c r="O8223" t="s">
        <v>14775</v>
      </c>
    </row>
    <row r="8224" spans="1:15">
      <c r="A8224" t="s">
        <v>16</v>
      </c>
      <c r="B8224" t="s">
        <v>120</v>
      </c>
      <c r="C8224" t="s">
        <v>1933</v>
      </c>
      <c r="D8224" t="s">
        <v>5909</v>
      </c>
      <c r="E8224" t="s">
        <v>5920</v>
      </c>
      <c r="F8224" s="1"/>
      <c r="G8224" s="1" t="str">
        <f t="array" ref="G8224">IF(COUNT(FIND(Keywords!$E$3:$E$5,I8224)),"실족추락","")</f>
        <v/>
      </c>
      <c r="H8224" s="1"/>
      <c r="I8224" t="s">
        <v>12573</v>
      </c>
      <c r="J8224" t="s">
        <v>13905</v>
      </c>
      <c r="K8224" t="s">
        <v>15045</v>
      </c>
      <c r="L8224" t="s">
        <v>15004</v>
      </c>
      <c r="M8224" t="s">
        <v>14538</v>
      </c>
      <c r="N8224" t="s">
        <v>15782</v>
      </c>
      <c r="O8224" t="s">
        <v>14538</v>
      </c>
    </row>
    <row r="8225" spans="1:15">
      <c r="A8225" t="s">
        <v>16</v>
      </c>
      <c r="B8225" t="s">
        <v>120</v>
      </c>
      <c r="C8225" t="s">
        <v>5153</v>
      </c>
      <c r="D8225" t="s">
        <v>5912</v>
      </c>
      <c r="E8225" t="s">
        <v>5923</v>
      </c>
      <c r="F8225" s="1"/>
      <c r="G8225" s="1" t="str">
        <f t="array" ref="G8225">IF(COUNT(FIND(Keywords!$E$3:$E$5,I8225)),"실족추락","")</f>
        <v/>
      </c>
      <c r="H8225" s="1"/>
      <c r="I8225" t="s">
        <v>12574</v>
      </c>
      <c r="J8225" t="s">
        <v>13862</v>
      </c>
      <c r="K8225" t="s">
        <v>14324</v>
      </c>
      <c r="L8225" t="s">
        <v>15496</v>
      </c>
      <c r="M8225" t="s">
        <v>14538</v>
      </c>
      <c r="N8225" t="s">
        <v>15680</v>
      </c>
      <c r="O8225" t="s">
        <v>14538</v>
      </c>
    </row>
    <row r="8226" spans="1:15">
      <c r="A8226" t="s">
        <v>16</v>
      </c>
      <c r="B8226" t="s">
        <v>120</v>
      </c>
      <c r="C8226" t="s">
        <v>5154</v>
      </c>
      <c r="D8226" t="s">
        <v>5911</v>
      </c>
      <c r="E8226" t="s">
        <v>5920</v>
      </c>
      <c r="F8226" s="1"/>
      <c r="G8226" s="1" t="str">
        <f t="array" ref="G8226">IF(COUNT(FIND(Keywords!$E$3:$E$5,I8226)),"실족추락","")</f>
        <v/>
      </c>
      <c r="H8226" s="1"/>
      <c r="I8226" t="s">
        <v>12575</v>
      </c>
      <c r="J8226" t="s">
        <v>13812</v>
      </c>
      <c r="K8226" t="s">
        <v>14637</v>
      </c>
      <c r="L8226" t="s">
        <v>15017</v>
      </c>
      <c r="M8226" t="s">
        <v>14538</v>
      </c>
      <c r="N8226" t="s">
        <v>15360</v>
      </c>
      <c r="O8226" t="s">
        <v>14538</v>
      </c>
    </row>
    <row r="8227" spans="1:15">
      <c r="A8227" t="s">
        <v>16</v>
      </c>
      <c r="B8227" t="s">
        <v>120</v>
      </c>
      <c r="C8227" t="s">
        <v>5155</v>
      </c>
      <c r="D8227" t="s">
        <v>5909</v>
      </c>
      <c r="E8227" t="s">
        <v>5920</v>
      </c>
      <c r="F8227" s="1"/>
      <c r="G8227" s="1" t="str">
        <f t="array" ref="G8227">IF(COUNT(FIND(Keywords!$E$3:$E$5,I8227)),"실족추락","")</f>
        <v/>
      </c>
      <c r="H8227" s="1"/>
      <c r="I8227" t="s">
        <v>12576</v>
      </c>
      <c r="J8227" t="s">
        <v>13969</v>
      </c>
      <c r="K8227" t="s">
        <v>15006</v>
      </c>
      <c r="L8227" t="s">
        <v>14517</v>
      </c>
      <c r="M8227" t="s">
        <v>14538</v>
      </c>
      <c r="N8227" t="s">
        <v>14940</v>
      </c>
      <c r="O8227" t="s">
        <v>14538</v>
      </c>
    </row>
    <row r="8228" spans="1:15">
      <c r="A8228" t="s">
        <v>16</v>
      </c>
      <c r="B8228" t="s">
        <v>120</v>
      </c>
      <c r="C8228" t="s">
        <v>2923</v>
      </c>
      <c r="D8228" t="s">
        <v>5909</v>
      </c>
      <c r="E8228" t="s">
        <v>5920</v>
      </c>
      <c r="F8228" s="1"/>
      <c r="G8228" s="1" t="str">
        <f t="array" ref="G8228">IF(COUNT(FIND(Keywords!$E$3:$E$5,I8228)),"실족추락","")</f>
        <v/>
      </c>
      <c r="H8228" s="1"/>
      <c r="I8228" t="s">
        <v>12577</v>
      </c>
      <c r="J8228" t="s">
        <v>13980</v>
      </c>
      <c r="K8228" t="s">
        <v>14794</v>
      </c>
      <c r="L8228" t="s">
        <v>14632</v>
      </c>
      <c r="M8228" t="s">
        <v>14538</v>
      </c>
      <c r="N8228" t="s">
        <v>14097</v>
      </c>
      <c r="O8228" t="s">
        <v>14538</v>
      </c>
    </row>
    <row r="8229" spans="1:15">
      <c r="A8229" t="s">
        <v>16</v>
      </c>
      <c r="B8229" t="s">
        <v>120</v>
      </c>
      <c r="C8229" t="s">
        <v>3446</v>
      </c>
      <c r="D8229" t="s">
        <v>5909</v>
      </c>
      <c r="E8229" t="s">
        <v>5920</v>
      </c>
      <c r="F8229" s="1"/>
      <c r="G8229" s="1" t="str">
        <f t="array" ref="G8229">IF(COUNT(FIND(Keywords!$E$3:$E$5,I8229)),"실족추락","")</f>
        <v/>
      </c>
      <c r="H8229" s="1"/>
      <c r="I8229" t="s">
        <v>12578</v>
      </c>
      <c r="J8229" t="s">
        <v>14001</v>
      </c>
      <c r="K8229" t="s">
        <v>15215</v>
      </c>
      <c r="L8229" t="s">
        <v>15068</v>
      </c>
      <c r="M8229" t="s">
        <v>14643</v>
      </c>
      <c r="N8229" t="s">
        <v>15089</v>
      </c>
      <c r="O8229" t="s">
        <v>14538</v>
      </c>
    </row>
    <row r="8230" spans="1:15">
      <c r="A8230" t="s">
        <v>16</v>
      </c>
      <c r="B8230" t="s">
        <v>120</v>
      </c>
      <c r="C8230" t="s">
        <v>3446</v>
      </c>
      <c r="D8230" t="s">
        <v>5909</v>
      </c>
      <c r="E8230" t="s">
        <v>5920</v>
      </c>
      <c r="F8230" s="1"/>
      <c r="G8230" s="1" t="str">
        <f t="array" ref="G8230">IF(COUNT(FIND(Keywords!$E$3:$E$5,I8230)),"실족추락","")</f>
        <v/>
      </c>
      <c r="H8230" s="1"/>
      <c r="I8230" t="s">
        <v>12579</v>
      </c>
      <c r="J8230" t="s">
        <v>14001</v>
      </c>
      <c r="K8230" t="s">
        <v>15215</v>
      </c>
      <c r="L8230" t="s">
        <v>15068</v>
      </c>
      <c r="M8230" t="s">
        <v>14643</v>
      </c>
      <c r="N8230" t="s">
        <v>15089</v>
      </c>
      <c r="O8230" t="s">
        <v>14538</v>
      </c>
    </row>
    <row r="8231" spans="1:15">
      <c r="A8231" t="s">
        <v>16</v>
      </c>
      <c r="B8231" t="s">
        <v>120</v>
      </c>
      <c r="C8231" t="s">
        <v>5156</v>
      </c>
      <c r="D8231" t="s">
        <v>16113</v>
      </c>
      <c r="E8231" t="s">
        <v>5920</v>
      </c>
      <c r="F8231" s="1" t="str">
        <f t="array" ref="F8231">IF(COUNT(FIND(Keywords!$C$3:$C$41,I8231)),"일반조난","")</f>
        <v/>
      </c>
      <c r="G8231" s="1" t="str">
        <f t="array" ref="G8231">IF(COUNT(FIND(Keywords!$E$3:$E$5,I8231)),"실족추락","")</f>
        <v/>
      </c>
      <c r="H8231" s="1" t="str">
        <f t="array" ref="H8231">IF(COUNT(FIND(Keywords!$B$3:$B$12,I8231)),"개인질환","")</f>
        <v/>
      </c>
      <c r="I8231" t="s">
        <v>12580</v>
      </c>
      <c r="J8231" t="s">
        <v>13979</v>
      </c>
      <c r="K8231" t="s">
        <v>15455</v>
      </c>
      <c r="L8231" t="s">
        <v>14555</v>
      </c>
      <c r="M8231" t="s">
        <v>14643</v>
      </c>
      <c r="N8231" t="s">
        <v>14543</v>
      </c>
      <c r="O8231" t="s">
        <v>14538</v>
      </c>
    </row>
    <row r="8232" spans="1:15">
      <c r="A8232" t="s">
        <v>16</v>
      </c>
      <c r="B8232" t="s">
        <v>120</v>
      </c>
      <c r="C8232" t="s">
        <v>5157</v>
      </c>
      <c r="D8232" t="s">
        <v>5911</v>
      </c>
      <c r="E8232" t="s">
        <v>5921</v>
      </c>
      <c r="F8232" s="1"/>
      <c r="G8232" s="1" t="str">
        <f t="array" ref="G8232">IF(COUNT(FIND(Keywords!$E$3:$E$5,I8232)),"실족추락","")</f>
        <v/>
      </c>
      <c r="H8232" s="1"/>
      <c r="I8232" t="s">
        <v>12581</v>
      </c>
      <c r="J8232" t="s">
        <v>13813</v>
      </c>
      <c r="K8232" t="s">
        <v>14465</v>
      </c>
      <c r="L8232" t="s">
        <v>14510</v>
      </c>
      <c r="M8232" t="s">
        <v>14538</v>
      </c>
      <c r="N8232" t="s">
        <v>15848</v>
      </c>
      <c r="O8232" t="s">
        <v>14538</v>
      </c>
    </row>
    <row r="8233" spans="1:15">
      <c r="A8233" t="s">
        <v>16</v>
      </c>
      <c r="B8233" t="s">
        <v>120</v>
      </c>
      <c r="C8233" t="s">
        <v>5158</v>
      </c>
      <c r="D8233" t="s">
        <v>5909</v>
      </c>
      <c r="E8233" t="s">
        <v>5920</v>
      </c>
      <c r="F8233" s="1"/>
      <c r="G8233" s="1" t="str">
        <f t="array" ref="G8233">IF(COUNT(FIND(Keywords!$E$3:$E$5,I8233)),"실족추락","")</f>
        <v/>
      </c>
      <c r="H8233" s="1"/>
      <c r="I8233" t="s">
        <v>12582</v>
      </c>
      <c r="J8233" t="s">
        <v>13735</v>
      </c>
      <c r="K8233" t="s">
        <v>15345</v>
      </c>
      <c r="L8233" t="s">
        <v>14324</v>
      </c>
      <c r="M8233" t="s">
        <v>14538</v>
      </c>
      <c r="N8233" t="s">
        <v>15841</v>
      </c>
      <c r="O8233" t="s">
        <v>14538</v>
      </c>
    </row>
    <row r="8234" spans="1:15">
      <c r="A8234" t="s">
        <v>16</v>
      </c>
      <c r="B8234" t="s">
        <v>120</v>
      </c>
      <c r="C8234" t="s">
        <v>5159</v>
      </c>
      <c r="D8234" t="s">
        <v>5912</v>
      </c>
      <c r="E8234" t="s">
        <v>5923</v>
      </c>
      <c r="F8234" s="1"/>
      <c r="G8234" s="1" t="str">
        <f t="array" ref="G8234">IF(COUNT(FIND(Keywords!$E$3:$E$5,I8234)),"실족추락","")</f>
        <v/>
      </c>
      <c r="H8234" s="1"/>
      <c r="I8234" t="s">
        <v>12583</v>
      </c>
      <c r="J8234" t="s">
        <v>13810</v>
      </c>
      <c r="K8234" t="s">
        <v>14489</v>
      </c>
      <c r="L8234" t="s">
        <v>14486</v>
      </c>
      <c r="M8234" t="s">
        <v>14538</v>
      </c>
      <c r="N8234" t="s">
        <v>15665</v>
      </c>
      <c r="O8234" t="s">
        <v>14538</v>
      </c>
    </row>
    <row r="8235" spans="1:15">
      <c r="A8235" t="s">
        <v>16</v>
      </c>
      <c r="B8235" t="s">
        <v>120</v>
      </c>
      <c r="C8235" t="s">
        <v>5160</v>
      </c>
      <c r="D8235" t="s">
        <v>5909</v>
      </c>
      <c r="E8235" t="s">
        <v>5920</v>
      </c>
      <c r="F8235" s="1"/>
      <c r="G8235" s="1" t="str">
        <f t="array" ref="G8235">IF(COUNT(FIND(Keywords!$E$3:$E$5,I8235)),"실족추락","")</f>
        <v/>
      </c>
      <c r="H8235" s="1"/>
      <c r="I8235" t="s">
        <v>12584</v>
      </c>
      <c r="J8235" t="s">
        <v>13814</v>
      </c>
      <c r="K8235" t="s">
        <v>14677</v>
      </c>
      <c r="L8235" t="s">
        <v>14508</v>
      </c>
      <c r="M8235" t="s">
        <v>14538</v>
      </c>
      <c r="N8235" t="s">
        <v>15567</v>
      </c>
      <c r="O8235" t="s">
        <v>14538</v>
      </c>
    </row>
    <row r="8236" spans="1:15">
      <c r="A8236" t="s">
        <v>16</v>
      </c>
      <c r="B8236" t="s">
        <v>120</v>
      </c>
      <c r="C8236" t="s">
        <v>5161</v>
      </c>
      <c r="D8236" t="s">
        <v>5911</v>
      </c>
      <c r="E8236" t="s">
        <v>5920</v>
      </c>
      <c r="F8236" s="1" t="s">
        <v>5911</v>
      </c>
      <c r="G8236" s="1" t="str">
        <f t="array" ref="G8236">IF(COUNT(FIND(Keywords!$E$3:$E$5,I8236)),"실족추락","")</f>
        <v/>
      </c>
      <c r="H8236" s="1"/>
      <c r="I8236" t="s">
        <v>12585</v>
      </c>
      <c r="J8236" t="s">
        <v>13741</v>
      </c>
      <c r="K8236" t="s">
        <v>14636</v>
      </c>
      <c r="L8236" t="s">
        <v>14943</v>
      </c>
      <c r="M8236" t="s">
        <v>14538</v>
      </c>
      <c r="N8236" t="s">
        <v>15634</v>
      </c>
      <c r="O8236" t="s">
        <v>14538</v>
      </c>
    </row>
    <row r="8237" spans="1:15">
      <c r="A8237" t="s">
        <v>16</v>
      </c>
      <c r="B8237" t="s">
        <v>120</v>
      </c>
      <c r="C8237" t="s">
        <v>5162</v>
      </c>
      <c r="D8237" t="s">
        <v>5909</v>
      </c>
      <c r="E8237" t="s">
        <v>5920</v>
      </c>
      <c r="F8237" s="1"/>
      <c r="G8237" s="1" t="str">
        <f t="array" ref="G8237">IF(COUNT(FIND(Keywords!$E$3:$E$5,I8237)),"실족추락","")</f>
        <v/>
      </c>
      <c r="H8237" s="1"/>
      <c r="I8237" t="s">
        <v>12586</v>
      </c>
      <c r="J8237" t="s">
        <v>13876</v>
      </c>
      <c r="K8237" t="s">
        <v>14634</v>
      </c>
      <c r="L8237" t="s">
        <v>15211</v>
      </c>
      <c r="M8237" t="s">
        <v>14538</v>
      </c>
      <c r="N8237" t="s">
        <v>15926</v>
      </c>
      <c r="O8237" t="s">
        <v>14538</v>
      </c>
    </row>
    <row r="8238" spans="1:15">
      <c r="A8238" t="s">
        <v>16</v>
      </c>
      <c r="B8238" t="s">
        <v>120</v>
      </c>
      <c r="C8238" t="s">
        <v>1934</v>
      </c>
      <c r="D8238" t="s">
        <v>5911</v>
      </c>
      <c r="E8238" t="s">
        <v>5920</v>
      </c>
      <c r="F8238" s="1"/>
      <c r="G8238" s="1" t="str">
        <f t="array" ref="G8238">IF(COUNT(FIND(Keywords!$E$3:$E$5,I8238)),"실족추락","")</f>
        <v/>
      </c>
      <c r="H8238" s="1"/>
      <c r="I8238" t="s">
        <v>12587</v>
      </c>
      <c r="J8238" t="s">
        <v>13809</v>
      </c>
      <c r="K8238" t="s">
        <v>15013</v>
      </c>
      <c r="L8238" t="s">
        <v>14336</v>
      </c>
      <c r="M8238" t="s">
        <v>14538</v>
      </c>
      <c r="N8238" t="s">
        <v>15753</v>
      </c>
      <c r="O8238" t="s">
        <v>14538</v>
      </c>
    </row>
    <row r="8239" spans="1:15">
      <c r="A8239" t="s">
        <v>16</v>
      </c>
      <c r="B8239" t="s">
        <v>120</v>
      </c>
      <c r="C8239" t="s">
        <v>5163</v>
      </c>
      <c r="D8239" t="s">
        <v>5911</v>
      </c>
      <c r="E8239" t="s">
        <v>5918</v>
      </c>
      <c r="F8239" s="1" t="s">
        <v>5911</v>
      </c>
      <c r="G8239" s="1" t="str">
        <f t="array" ref="G8239">IF(COUNT(FIND(Keywords!$E$3:$E$5,I8239)),"실족추락","")</f>
        <v/>
      </c>
      <c r="H8239" s="1"/>
      <c r="I8239" t="s">
        <v>12588</v>
      </c>
      <c r="J8239" t="s">
        <v>13778</v>
      </c>
      <c r="K8239" t="s">
        <v>14544</v>
      </c>
      <c r="L8239" t="s">
        <v>14648</v>
      </c>
      <c r="M8239" t="s">
        <v>14538</v>
      </c>
      <c r="N8239" t="s">
        <v>15948</v>
      </c>
      <c r="O8239" t="s">
        <v>14538</v>
      </c>
    </row>
    <row r="8240" spans="1:15">
      <c r="A8240" t="s">
        <v>16</v>
      </c>
      <c r="B8240" t="s">
        <v>120</v>
      </c>
      <c r="C8240" t="s">
        <v>2777</v>
      </c>
      <c r="D8240" t="s">
        <v>5909</v>
      </c>
      <c r="E8240" t="s">
        <v>5920</v>
      </c>
      <c r="F8240" s="1"/>
      <c r="G8240" s="1" t="str">
        <f t="array" ref="G8240">IF(COUNT(FIND(Keywords!$E$3:$E$5,I8240)),"실족추락","")</f>
        <v/>
      </c>
      <c r="H8240" s="1"/>
      <c r="I8240" t="s">
        <v>12589</v>
      </c>
      <c r="J8240" t="s">
        <v>13909</v>
      </c>
      <c r="K8240" t="s">
        <v>14891</v>
      </c>
      <c r="L8240" t="s">
        <v>14648</v>
      </c>
      <c r="M8240" t="s">
        <v>14538</v>
      </c>
      <c r="N8240" t="s">
        <v>15787</v>
      </c>
      <c r="O8240" t="s">
        <v>14538</v>
      </c>
    </row>
    <row r="8241" spans="1:15">
      <c r="A8241" t="s">
        <v>16</v>
      </c>
      <c r="B8241" t="s">
        <v>120</v>
      </c>
      <c r="C8241" t="s">
        <v>2777</v>
      </c>
      <c r="D8241" t="s">
        <v>5909</v>
      </c>
      <c r="E8241" t="s">
        <v>5920</v>
      </c>
      <c r="F8241" s="1"/>
      <c r="G8241" s="1" t="str">
        <f t="array" ref="G8241">IF(COUNT(FIND(Keywords!$E$3:$E$5,I8241)),"실족추락","")</f>
        <v/>
      </c>
      <c r="H8241" s="1"/>
      <c r="I8241" t="s">
        <v>12590</v>
      </c>
      <c r="J8241" t="s">
        <v>13909</v>
      </c>
      <c r="K8241" t="s">
        <v>14891</v>
      </c>
      <c r="L8241" t="s">
        <v>14648</v>
      </c>
      <c r="M8241" t="s">
        <v>14538</v>
      </c>
      <c r="N8241" t="s">
        <v>15787</v>
      </c>
      <c r="O8241" t="s">
        <v>14538</v>
      </c>
    </row>
    <row r="8242" spans="1:15">
      <c r="A8242" t="s">
        <v>16</v>
      </c>
      <c r="B8242" t="s">
        <v>120</v>
      </c>
      <c r="C8242" t="s">
        <v>5164</v>
      </c>
      <c r="D8242" t="s">
        <v>16113</v>
      </c>
      <c r="E8242" t="s">
        <v>5923</v>
      </c>
      <c r="F8242" s="1" t="str">
        <f t="array" ref="F8242">IF(COUNT(FIND(Keywords!$C$3:$C$41,I8242)),"일반조난","")</f>
        <v/>
      </c>
      <c r="G8242" s="1" t="str">
        <f t="array" ref="G8242">IF(COUNT(FIND(Keywords!$E$3:$E$5,I8242)),"실족추락","")</f>
        <v/>
      </c>
      <c r="H8242" s="1" t="str">
        <f t="array" ref="H8242">IF(COUNT(FIND(Keywords!$B$3:$B$12,I8242)),"개인질환","")</f>
        <v/>
      </c>
      <c r="I8242" t="s">
        <v>12591</v>
      </c>
      <c r="J8242" t="s">
        <v>13954</v>
      </c>
      <c r="K8242" t="s">
        <v>15495</v>
      </c>
      <c r="L8242" t="s">
        <v>14648</v>
      </c>
      <c r="M8242" t="s">
        <v>14538</v>
      </c>
      <c r="N8242" t="s">
        <v>15886</v>
      </c>
      <c r="O8242" t="s">
        <v>14538</v>
      </c>
    </row>
    <row r="8243" spans="1:15">
      <c r="A8243" t="s">
        <v>16</v>
      </c>
      <c r="B8243" t="s">
        <v>120</v>
      </c>
      <c r="C8243" t="s">
        <v>5165</v>
      </c>
      <c r="D8243" t="s">
        <v>5909</v>
      </c>
      <c r="E8243" t="s">
        <v>5916</v>
      </c>
      <c r="F8243" s="1"/>
      <c r="G8243" s="1" t="str">
        <f t="array" ref="G8243">IF(COUNT(FIND(Keywords!$E$3:$E$5,I8243)),"실족추락","")</f>
        <v/>
      </c>
      <c r="H8243" s="1"/>
      <c r="I8243" t="s">
        <v>12592</v>
      </c>
      <c r="J8243" t="s">
        <v>13916</v>
      </c>
      <c r="K8243" t="s">
        <v>15496</v>
      </c>
      <c r="L8243" t="s">
        <v>14544</v>
      </c>
      <c r="M8243" t="s">
        <v>14538</v>
      </c>
      <c r="N8243" t="s">
        <v>15678</v>
      </c>
      <c r="O8243" t="s">
        <v>14538</v>
      </c>
    </row>
    <row r="8244" spans="1:15">
      <c r="A8244" t="s">
        <v>16</v>
      </c>
      <c r="B8244" t="s">
        <v>120</v>
      </c>
      <c r="C8244" t="s">
        <v>5165</v>
      </c>
      <c r="D8244" t="s">
        <v>5909</v>
      </c>
      <c r="E8244" t="s">
        <v>5921</v>
      </c>
      <c r="F8244" s="1"/>
      <c r="G8244" s="1" t="str">
        <f t="array" ref="G8244">IF(COUNT(FIND(Keywords!$E$3:$E$5,I8244)),"실족추락","")</f>
        <v/>
      </c>
      <c r="H8244" s="1"/>
      <c r="I8244" t="s">
        <v>12593</v>
      </c>
      <c r="J8244" t="s">
        <v>13916</v>
      </c>
      <c r="K8244" t="s">
        <v>15496</v>
      </c>
      <c r="L8244" t="s">
        <v>14544</v>
      </c>
      <c r="M8244" t="s">
        <v>14538</v>
      </c>
      <c r="N8244" t="s">
        <v>15678</v>
      </c>
      <c r="O8244" t="s">
        <v>14538</v>
      </c>
    </row>
    <row r="8245" spans="1:15">
      <c r="A8245" t="s">
        <v>16</v>
      </c>
      <c r="B8245" t="s">
        <v>120</v>
      </c>
      <c r="C8245" t="s">
        <v>5166</v>
      </c>
      <c r="D8245" t="s">
        <v>5909</v>
      </c>
      <c r="E8245" t="s">
        <v>5917</v>
      </c>
      <c r="F8245" s="1" t="str">
        <f t="array" ref="F8245">IF(COUNT(FIND(Keywords!$C$3:$C$41,I8245)),"일반조난","")</f>
        <v/>
      </c>
      <c r="G8245" s="1" t="str">
        <f t="array" ref="G8245">IF(COUNT(FIND(Keywords!$E$3:$E$5,I8245)),"실족추락","")</f>
        <v>실족추락</v>
      </c>
      <c r="H8245" s="1" t="str">
        <f t="array" ref="H8245">IF(COUNT(FIND(Keywords!$B$3:$B$12,I8245)),"개인질환","")</f>
        <v/>
      </c>
      <c r="I8245" t="s">
        <v>12594</v>
      </c>
      <c r="J8245" t="s">
        <v>13842</v>
      </c>
      <c r="K8245" t="s">
        <v>14534</v>
      </c>
      <c r="L8245" t="s">
        <v>14116</v>
      </c>
      <c r="M8245" t="s">
        <v>14538</v>
      </c>
      <c r="N8245" t="s">
        <v>15712</v>
      </c>
      <c r="O8245" t="s">
        <v>14538</v>
      </c>
    </row>
    <row r="8246" spans="1:15">
      <c r="A8246" t="s">
        <v>16</v>
      </c>
      <c r="B8246" t="s">
        <v>120</v>
      </c>
      <c r="C8246" t="s">
        <v>5167</v>
      </c>
      <c r="D8246" t="s">
        <v>16113</v>
      </c>
      <c r="E8246" t="s">
        <v>5916</v>
      </c>
      <c r="F8246" s="1" t="str">
        <f t="array" ref="F8246">IF(COUNT(FIND(Keywords!$C$3:$C$41,I8246)),"일반조난","")</f>
        <v/>
      </c>
      <c r="G8246" s="1" t="str">
        <f t="array" ref="G8246">IF(COUNT(FIND(Keywords!$E$3:$E$5,I8246)),"실족추락","")</f>
        <v/>
      </c>
      <c r="H8246" s="1" t="str">
        <f t="array" ref="H8246">IF(COUNT(FIND(Keywords!$B$3:$B$12,I8246)),"개인질환","")</f>
        <v/>
      </c>
      <c r="I8246" t="s">
        <v>12595</v>
      </c>
      <c r="J8246" t="s">
        <v>13732</v>
      </c>
      <c r="K8246" t="s">
        <v>15497</v>
      </c>
      <c r="L8246" t="s">
        <v>14552</v>
      </c>
      <c r="M8246" t="s">
        <v>14538</v>
      </c>
      <c r="N8246" t="s">
        <v>14888</v>
      </c>
      <c r="O8246" t="s">
        <v>14538</v>
      </c>
    </row>
    <row r="8247" spans="1:15">
      <c r="A8247" t="s">
        <v>16</v>
      </c>
      <c r="B8247" t="s">
        <v>120</v>
      </c>
      <c r="C8247" t="s">
        <v>5168</v>
      </c>
      <c r="D8247" t="s">
        <v>5909</v>
      </c>
      <c r="E8247" t="s">
        <v>5920</v>
      </c>
      <c r="F8247" s="1"/>
      <c r="G8247" s="1" t="str">
        <f t="array" ref="G8247">IF(COUNT(FIND(Keywords!$E$3:$E$5,I8247)),"실족추락","")</f>
        <v/>
      </c>
      <c r="H8247" s="1"/>
      <c r="I8247" t="s">
        <v>12596</v>
      </c>
      <c r="J8247" t="s">
        <v>13743</v>
      </c>
      <c r="K8247" t="s">
        <v>14091</v>
      </c>
      <c r="L8247" t="s">
        <v>15556</v>
      </c>
      <c r="M8247" t="s">
        <v>14538</v>
      </c>
      <c r="N8247" t="s">
        <v>15891</v>
      </c>
      <c r="O8247" t="s">
        <v>14538</v>
      </c>
    </row>
    <row r="8248" spans="1:15">
      <c r="A8248" t="s">
        <v>16</v>
      </c>
      <c r="B8248" t="s">
        <v>120</v>
      </c>
      <c r="C8248" t="s">
        <v>5169</v>
      </c>
      <c r="D8248" t="s">
        <v>5911</v>
      </c>
      <c r="E8248" t="s">
        <v>5916</v>
      </c>
      <c r="F8248" s="1"/>
      <c r="G8248" s="1" t="str">
        <f t="array" ref="G8248">IF(COUNT(FIND(Keywords!$E$3:$E$5,I8248)),"실족추락","")</f>
        <v/>
      </c>
      <c r="H8248" s="1"/>
      <c r="I8248" t="s">
        <v>12597</v>
      </c>
      <c r="J8248" t="s">
        <v>13829</v>
      </c>
      <c r="K8248" t="s">
        <v>14483</v>
      </c>
      <c r="L8248" t="s">
        <v>14511</v>
      </c>
      <c r="M8248" t="s">
        <v>14538</v>
      </c>
      <c r="N8248" t="s">
        <v>15787</v>
      </c>
      <c r="O8248" t="s">
        <v>14538</v>
      </c>
    </row>
    <row r="8249" spans="1:15">
      <c r="A8249" t="s">
        <v>16</v>
      </c>
      <c r="B8249" t="s">
        <v>120</v>
      </c>
      <c r="C8249" t="s">
        <v>5170</v>
      </c>
      <c r="D8249" t="s">
        <v>5909</v>
      </c>
      <c r="E8249" t="s">
        <v>5920</v>
      </c>
      <c r="F8249" s="1"/>
      <c r="G8249" s="1" t="str">
        <f t="array" ref="G8249">IF(COUNT(FIND(Keywords!$E$3:$E$5,I8249)),"실족추락","")</f>
        <v/>
      </c>
      <c r="H8249" s="1"/>
      <c r="I8249" t="s">
        <v>12598</v>
      </c>
      <c r="J8249" t="s">
        <v>13823</v>
      </c>
      <c r="K8249" t="s">
        <v>14069</v>
      </c>
      <c r="L8249" t="s">
        <v>14073</v>
      </c>
      <c r="M8249" t="s">
        <v>14538</v>
      </c>
      <c r="N8249" t="s">
        <v>15949</v>
      </c>
      <c r="O8249" t="s">
        <v>14538</v>
      </c>
    </row>
    <row r="8250" spans="1:15">
      <c r="A8250" t="s">
        <v>16</v>
      </c>
      <c r="B8250" t="s">
        <v>120</v>
      </c>
      <c r="C8250" t="s">
        <v>5171</v>
      </c>
      <c r="D8250" t="s">
        <v>16113</v>
      </c>
      <c r="E8250" t="s">
        <v>5917</v>
      </c>
      <c r="F8250" s="1" t="str">
        <f t="array" ref="F8250">IF(COUNT(FIND(Keywords!$C$3:$C$41,I8250)),"일반조난","")</f>
        <v/>
      </c>
      <c r="G8250" s="1" t="str">
        <f t="array" ref="G8250">IF(COUNT(FIND(Keywords!$E$3:$E$5,I8250)),"실족추락","")</f>
        <v/>
      </c>
      <c r="H8250" s="1" t="str">
        <f t="array" ref="H8250">IF(COUNT(FIND(Keywords!$B$3:$B$12,I8250)),"개인질환","")</f>
        <v/>
      </c>
      <c r="I8250" t="s">
        <v>12599</v>
      </c>
      <c r="J8250" t="s">
        <v>13918</v>
      </c>
      <c r="K8250" t="s">
        <v>14866</v>
      </c>
      <c r="L8250" t="s">
        <v>14637</v>
      </c>
      <c r="M8250" t="s">
        <v>14538</v>
      </c>
      <c r="N8250" t="s">
        <v>15950</v>
      </c>
      <c r="O8250" t="s">
        <v>14538</v>
      </c>
    </row>
    <row r="8251" spans="1:15">
      <c r="A8251" t="s">
        <v>16</v>
      </c>
      <c r="B8251" t="s">
        <v>120</v>
      </c>
      <c r="C8251" t="s">
        <v>5171</v>
      </c>
      <c r="D8251" t="s">
        <v>16113</v>
      </c>
      <c r="E8251" t="s">
        <v>5917</v>
      </c>
      <c r="F8251" s="1" t="str">
        <f t="array" ref="F8251">IF(COUNT(FIND(Keywords!$C$3:$C$41,I8251)),"일반조난","")</f>
        <v/>
      </c>
      <c r="G8251" s="1" t="str">
        <f t="array" ref="G8251">IF(COUNT(FIND(Keywords!$E$3:$E$5,I8251)),"실족추락","")</f>
        <v/>
      </c>
      <c r="H8251" s="1" t="str">
        <f t="array" ref="H8251">IF(COUNT(FIND(Keywords!$B$3:$B$12,I8251)),"개인질환","")</f>
        <v/>
      </c>
      <c r="I8251" t="s">
        <v>12600</v>
      </c>
      <c r="J8251" t="s">
        <v>13918</v>
      </c>
      <c r="K8251" t="s">
        <v>14866</v>
      </c>
      <c r="L8251" t="s">
        <v>14637</v>
      </c>
      <c r="M8251" t="s">
        <v>14538</v>
      </c>
      <c r="N8251" t="s">
        <v>15950</v>
      </c>
      <c r="O8251" t="s">
        <v>14538</v>
      </c>
    </row>
    <row r="8252" spans="1:15">
      <c r="A8252" t="s">
        <v>16</v>
      </c>
      <c r="B8252" t="s">
        <v>120</v>
      </c>
      <c r="C8252" t="s">
        <v>5172</v>
      </c>
      <c r="D8252" t="s">
        <v>16113</v>
      </c>
      <c r="E8252" t="s">
        <v>5920</v>
      </c>
      <c r="F8252" s="1" t="str">
        <f t="array" ref="F8252">IF(COUNT(FIND(Keywords!$C$3:$C$41,I8252)),"일반조난","")</f>
        <v/>
      </c>
      <c r="G8252" s="1" t="str">
        <f t="array" ref="G8252">IF(COUNT(FIND(Keywords!$E$3:$E$5,I8252)),"실족추락","")</f>
        <v/>
      </c>
      <c r="H8252" s="1" t="str">
        <f t="array" ref="H8252">IF(COUNT(FIND(Keywords!$B$3:$B$12,I8252)),"개인질환","")</f>
        <v/>
      </c>
      <c r="I8252" t="s">
        <v>12601</v>
      </c>
      <c r="J8252" t="s">
        <v>13859</v>
      </c>
      <c r="K8252" t="s">
        <v>14678</v>
      </c>
      <c r="L8252" t="s">
        <v>15389</v>
      </c>
      <c r="M8252" t="s">
        <v>14538</v>
      </c>
      <c r="N8252" t="s">
        <v>14886</v>
      </c>
      <c r="O8252" t="s">
        <v>14538</v>
      </c>
    </row>
    <row r="8253" spans="1:15">
      <c r="A8253" t="s">
        <v>16</v>
      </c>
      <c r="B8253" t="s">
        <v>120</v>
      </c>
      <c r="C8253" t="s">
        <v>5173</v>
      </c>
      <c r="D8253" t="s">
        <v>5909</v>
      </c>
      <c r="E8253" t="s">
        <v>5921</v>
      </c>
      <c r="F8253" s="1"/>
      <c r="G8253" s="1" t="str">
        <f t="array" ref="G8253">IF(COUNT(FIND(Keywords!$E$3:$E$5,I8253)),"실족추락","")</f>
        <v/>
      </c>
      <c r="H8253" s="1"/>
      <c r="I8253" t="s">
        <v>12602</v>
      </c>
      <c r="J8253" t="s">
        <v>13841</v>
      </c>
      <c r="K8253" t="s">
        <v>14555</v>
      </c>
      <c r="L8253" t="s">
        <v>14317</v>
      </c>
      <c r="M8253" t="s">
        <v>14538</v>
      </c>
      <c r="N8253" t="s">
        <v>15630</v>
      </c>
      <c r="O8253" t="s">
        <v>14538</v>
      </c>
    </row>
    <row r="8254" spans="1:15">
      <c r="A8254" t="s">
        <v>16</v>
      </c>
      <c r="B8254" t="s">
        <v>120</v>
      </c>
      <c r="C8254" t="s">
        <v>5173</v>
      </c>
      <c r="D8254" t="s">
        <v>5909</v>
      </c>
      <c r="E8254" t="s">
        <v>5923</v>
      </c>
      <c r="F8254" s="1"/>
      <c r="G8254" s="1" t="str">
        <f t="array" ref="G8254">IF(COUNT(FIND(Keywords!$E$3:$E$5,I8254)),"실족추락","")</f>
        <v>실족추락</v>
      </c>
      <c r="H8254" s="1"/>
      <c r="I8254" t="s">
        <v>12603</v>
      </c>
      <c r="J8254" t="s">
        <v>13841</v>
      </c>
      <c r="K8254" t="s">
        <v>14555</v>
      </c>
      <c r="L8254" t="s">
        <v>14317</v>
      </c>
      <c r="M8254" t="s">
        <v>14538</v>
      </c>
      <c r="N8254" t="s">
        <v>15630</v>
      </c>
      <c r="O8254" t="s">
        <v>14538</v>
      </c>
    </row>
    <row r="8255" spans="1:15">
      <c r="A8255" t="s">
        <v>16</v>
      </c>
      <c r="B8255" t="s">
        <v>120</v>
      </c>
      <c r="C8255" t="s">
        <v>5174</v>
      </c>
      <c r="D8255" t="s">
        <v>5911</v>
      </c>
      <c r="E8255" t="s">
        <v>5923</v>
      </c>
      <c r="F8255" s="1"/>
      <c r="G8255" s="1" t="str">
        <f t="array" ref="G8255">IF(COUNT(FIND(Keywords!$E$3:$E$5,I8255)),"실족추락","")</f>
        <v/>
      </c>
      <c r="H8255" s="1"/>
      <c r="I8255" t="s">
        <v>12604</v>
      </c>
      <c r="J8255" t="s">
        <v>13762</v>
      </c>
      <c r="K8255" t="s">
        <v>14897</v>
      </c>
      <c r="L8255" t="s">
        <v>14951</v>
      </c>
      <c r="M8255" t="s">
        <v>14538</v>
      </c>
      <c r="N8255" t="s">
        <v>14534</v>
      </c>
      <c r="O8255" t="s">
        <v>14538</v>
      </c>
    </row>
    <row r="8256" spans="1:15">
      <c r="A8256" t="s">
        <v>16</v>
      </c>
      <c r="B8256" t="s">
        <v>120</v>
      </c>
      <c r="C8256" t="s">
        <v>5175</v>
      </c>
      <c r="D8256" t="s">
        <v>5911</v>
      </c>
      <c r="E8256" t="s">
        <v>5916</v>
      </c>
      <c r="F8256" s="1"/>
      <c r="G8256" s="1" t="str">
        <f t="array" ref="G8256">IF(COUNT(FIND(Keywords!$E$3:$E$5,I8256)),"실족추락","")</f>
        <v/>
      </c>
      <c r="H8256" s="1"/>
      <c r="I8256" t="s">
        <v>12605</v>
      </c>
      <c r="J8256" t="s">
        <v>13758</v>
      </c>
      <c r="K8256" t="s">
        <v>14549</v>
      </c>
      <c r="L8256" t="s">
        <v>14987</v>
      </c>
      <c r="M8256" t="s">
        <v>14538</v>
      </c>
      <c r="N8256" t="s">
        <v>14883</v>
      </c>
      <c r="O8256" t="s">
        <v>14538</v>
      </c>
    </row>
    <row r="8257" spans="1:15">
      <c r="A8257" t="s">
        <v>16</v>
      </c>
      <c r="B8257" t="s">
        <v>120</v>
      </c>
      <c r="C8257" t="s">
        <v>5176</v>
      </c>
      <c r="D8257" t="s">
        <v>5909</v>
      </c>
      <c r="E8257" t="s">
        <v>5920</v>
      </c>
      <c r="F8257" s="1"/>
      <c r="G8257" s="1" t="str">
        <f t="array" ref="G8257">IF(COUNT(FIND(Keywords!$E$3:$E$5,I8257)),"실족추락","")</f>
        <v/>
      </c>
      <c r="H8257" s="1"/>
      <c r="I8257" t="s">
        <v>12606</v>
      </c>
      <c r="J8257" t="s">
        <v>13968</v>
      </c>
      <c r="K8257" t="s">
        <v>14138</v>
      </c>
      <c r="L8257" t="s">
        <v>15278</v>
      </c>
      <c r="M8257" t="s">
        <v>14107</v>
      </c>
      <c r="N8257" t="s">
        <v>15285</v>
      </c>
      <c r="O8257" t="s">
        <v>14538</v>
      </c>
    </row>
    <row r="8258" spans="1:15">
      <c r="A8258" t="s">
        <v>16</v>
      </c>
      <c r="B8258" t="s">
        <v>120</v>
      </c>
      <c r="C8258" t="s">
        <v>5177</v>
      </c>
      <c r="D8258" t="s">
        <v>5911</v>
      </c>
      <c r="E8258" t="s">
        <v>5917</v>
      </c>
      <c r="F8258" s="1" t="s">
        <v>5911</v>
      </c>
      <c r="G8258" s="1" t="str">
        <f t="array" ref="G8258">IF(COUNT(FIND(Keywords!$E$3:$E$5,I8258)),"실족추락","")</f>
        <v/>
      </c>
      <c r="H8258" s="1"/>
      <c r="I8258" t="s">
        <v>12607</v>
      </c>
      <c r="J8258" t="s">
        <v>13775</v>
      </c>
      <c r="K8258" t="s">
        <v>14351</v>
      </c>
      <c r="L8258" t="s">
        <v>15004</v>
      </c>
      <c r="M8258" t="s">
        <v>14538</v>
      </c>
      <c r="N8258" t="s">
        <v>14799</v>
      </c>
      <c r="O8258" t="s">
        <v>14538</v>
      </c>
    </row>
    <row r="8259" spans="1:15">
      <c r="A8259" t="s">
        <v>16</v>
      </c>
      <c r="B8259" t="s">
        <v>120</v>
      </c>
      <c r="C8259" t="s">
        <v>5178</v>
      </c>
      <c r="D8259" t="s">
        <v>16115</v>
      </c>
      <c r="E8259" t="s">
        <v>5921</v>
      </c>
      <c r="F8259" s="1"/>
      <c r="G8259" s="1" t="str">
        <f t="array" ref="G8259">IF(COUNT(FIND(Keywords!$E$3:$E$5,I8259)),"실족추락","")</f>
        <v/>
      </c>
      <c r="H8259" s="1"/>
      <c r="I8259" t="s">
        <v>12608</v>
      </c>
      <c r="J8259" t="s">
        <v>13824</v>
      </c>
      <c r="K8259" t="s">
        <v>15263</v>
      </c>
      <c r="L8259" t="s">
        <v>14494</v>
      </c>
      <c r="M8259" t="s">
        <v>14538</v>
      </c>
      <c r="N8259" t="s">
        <v>15720</v>
      </c>
      <c r="O8259" t="s">
        <v>14538</v>
      </c>
    </row>
    <row r="8260" spans="1:15">
      <c r="A8260" t="s">
        <v>16</v>
      </c>
      <c r="B8260" t="s">
        <v>120</v>
      </c>
      <c r="C8260" t="s">
        <v>4137</v>
      </c>
      <c r="D8260" t="s">
        <v>5911</v>
      </c>
      <c r="E8260" t="s">
        <v>5918</v>
      </c>
      <c r="F8260" s="1" t="s">
        <v>5911</v>
      </c>
      <c r="G8260" s="1" t="str">
        <f t="array" ref="G8260">IF(COUNT(FIND(Keywords!$E$3:$E$5,I8260)),"실족추락","")</f>
        <v/>
      </c>
      <c r="H8260" s="1"/>
      <c r="I8260" t="s">
        <v>12609</v>
      </c>
      <c r="J8260" t="s">
        <v>13755</v>
      </c>
      <c r="K8260" t="s">
        <v>14368</v>
      </c>
      <c r="L8260" t="s">
        <v>14073</v>
      </c>
      <c r="M8260" t="s">
        <v>14538</v>
      </c>
      <c r="N8260" t="s">
        <v>14971</v>
      </c>
      <c r="O8260" t="s">
        <v>14538</v>
      </c>
    </row>
    <row r="8261" spans="1:15">
      <c r="A8261" t="s">
        <v>16</v>
      </c>
      <c r="B8261" t="s">
        <v>120</v>
      </c>
      <c r="C8261" t="s">
        <v>1867</v>
      </c>
      <c r="D8261" t="s">
        <v>5911</v>
      </c>
      <c r="E8261" t="s">
        <v>5916</v>
      </c>
      <c r="F8261" s="1" t="s">
        <v>5911</v>
      </c>
      <c r="G8261" s="1" t="str">
        <f t="array" ref="G8261">IF(COUNT(FIND(Keywords!$E$3:$E$5,I8261)),"실족추락","")</f>
        <v>실족추락</v>
      </c>
      <c r="H8261" s="1"/>
      <c r="I8261" t="s">
        <v>12610</v>
      </c>
      <c r="J8261" t="s">
        <v>13993</v>
      </c>
      <c r="K8261" t="s">
        <v>15021</v>
      </c>
      <c r="L8261" t="s">
        <v>15096</v>
      </c>
      <c r="M8261" t="s">
        <v>14538</v>
      </c>
      <c r="N8261" t="s">
        <v>15779</v>
      </c>
      <c r="O8261" t="s">
        <v>14538</v>
      </c>
    </row>
    <row r="8262" spans="1:15">
      <c r="A8262" t="s">
        <v>16</v>
      </c>
      <c r="B8262" t="s">
        <v>120</v>
      </c>
      <c r="C8262" t="s">
        <v>1867</v>
      </c>
      <c r="D8262" t="s">
        <v>5909</v>
      </c>
      <c r="E8262" t="s">
        <v>5917</v>
      </c>
      <c r="F8262" s="1"/>
      <c r="G8262" s="1" t="str">
        <f t="array" ref="G8262">IF(COUNT(FIND(Keywords!$E$3:$E$5,I8262)),"실족추락","")</f>
        <v/>
      </c>
      <c r="H8262" s="1"/>
      <c r="I8262" t="s">
        <v>12611</v>
      </c>
      <c r="J8262" t="s">
        <v>13993</v>
      </c>
      <c r="K8262" t="s">
        <v>15021</v>
      </c>
      <c r="L8262" t="s">
        <v>15096</v>
      </c>
      <c r="M8262" t="s">
        <v>14538</v>
      </c>
      <c r="N8262" t="s">
        <v>15779</v>
      </c>
      <c r="O8262" t="s">
        <v>14538</v>
      </c>
    </row>
    <row r="8263" spans="1:15">
      <c r="A8263" t="s">
        <v>16</v>
      </c>
      <c r="B8263" t="s">
        <v>120</v>
      </c>
      <c r="C8263" t="s">
        <v>5179</v>
      </c>
      <c r="D8263" t="s">
        <v>16113</v>
      </c>
      <c r="E8263" t="s">
        <v>5923</v>
      </c>
      <c r="F8263" s="1" t="str">
        <f t="array" ref="F8263">IF(COUNT(FIND(Keywords!$C$3:$C$41,I8263)),"일반조난","")</f>
        <v/>
      </c>
      <c r="G8263" s="1" t="str">
        <f t="array" ref="G8263">IF(COUNT(FIND(Keywords!$E$3:$E$5,I8263)),"실족추락","")</f>
        <v/>
      </c>
      <c r="H8263" s="1" t="str">
        <f t="array" ref="H8263">IF(COUNT(FIND(Keywords!$B$3:$B$12,I8263)),"개인질환","")</f>
        <v/>
      </c>
      <c r="I8263" t="s">
        <v>12612</v>
      </c>
      <c r="J8263" t="s">
        <v>13769</v>
      </c>
      <c r="K8263" t="s">
        <v>14137</v>
      </c>
      <c r="L8263" t="s">
        <v>14100</v>
      </c>
      <c r="M8263" t="s">
        <v>14538</v>
      </c>
      <c r="N8263" t="s">
        <v>15598</v>
      </c>
      <c r="O8263" t="s">
        <v>14538</v>
      </c>
    </row>
    <row r="8264" spans="1:15">
      <c r="A8264" t="s">
        <v>16</v>
      </c>
      <c r="B8264" t="s">
        <v>120</v>
      </c>
      <c r="C8264" t="s">
        <v>5180</v>
      </c>
      <c r="D8264" t="s">
        <v>16113</v>
      </c>
      <c r="E8264" t="s">
        <v>5921</v>
      </c>
      <c r="F8264" s="1" t="str">
        <f t="array" ref="F8264">IF(COUNT(FIND(Keywords!$C$3:$C$41,I8264)),"일반조난","")</f>
        <v/>
      </c>
      <c r="G8264" s="1" t="str">
        <f t="array" ref="G8264">IF(COUNT(FIND(Keywords!$E$3:$E$5,I8264)),"실족추락","")</f>
        <v/>
      </c>
      <c r="H8264" s="1" t="str">
        <f t="array" ref="H8264">IF(COUNT(FIND(Keywords!$B$3:$B$12,I8264)),"개인질환","")</f>
        <v/>
      </c>
      <c r="I8264" t="s">
        <v>12613</v>
      </c>
      <c r="J8264" t="s">
        <v>13796</v>
      </c>
      <c r="K8264" t="s">
        <v>15498</v>
      </c>
      <c r="L8264" t="s">
        <v>14878</v>
      </c>
      <c r="M8264" t="s">
        <v>14538</v>
      </c>
      <c r="N8264" t="s">
        <v>15617</v>
      </c>
      <c r="O8264" t="s">
        <v>14538</v>
      </c>
    </row>
    <row r="8265" spans="1:15">
      <c r="A8265" t="s">
        <v>16</v>
      </c>
      <c r="B8265" t="s">
        <v>120</v>
      </c>
      <c r="C8265" t="s">
        <v>5181</v>
      </c>
      <c r="D8265" t="s">
        <v>5909</v>
      </c>
      <c r="E8265" t="s">
        <v>5923</v>
      </c>
      <c r="F8265" s="1"/>
      <c r="G8265" s="1" t="str">
        <f t="array" ref="G8265">IF(COUNT(FIND(Keywords!$E$3:$E$5,I8265)),"실족추락","")</f>
        <v/>
      </c>
      <c r="H8265" s="1"/>
      <c r="I8265" t="s">
        <v>12614</v>
      </c>
      <c r="J8265" t="s">
        <v>13913</v>
      </c>
      <c r="K8265" t="s">
        <v>14098</v>
      </c>
      <c r="L8265" t="s">
        <v>15081</v>
      </c>
      <c r="M8265" t="s">
        <v>14538</v>
      </c>
      <c r="N8265" t="s">
        <v>14708</v>
      </c>
      <c r="O8265" t="s">
        <v>14538</v>
      </c>
    </row>
    <row r="8266" spans="1:15">
      <c r="A8266" t="s">
        <v>16</v>
      </c>
      <c r="B8266" t="s">
        <v>120</v>
      </c>
      <c r="C8266" t="s">
        <v>5182</v>
      </c>
      <c r="D8266" t="s">
        <v>5911</v>
      </c>
      <c r="E8266" t="s">
        <v>5916</v>
      </c>
      <c r="F8266" s="1" t="s">
        <v>5911</v>
      </c>
      <c r="G8266" s="1" t="str">
        <f t="array" ref="G8266">IF(COUNT(FIND(Keywords!$E$3:$E$5,I8266)),"실족추락","")</f>
        <v>실족추락</v>
      </c>
      <c r="H8266" s="1"/>
      <c r="I8266" t="s">
        <v>12615</v>
      </c>
      <c r="J8266" t="s">
        <v>13907</v>
      </c>
      <c r="K8266" t="s">
        <v>14652</v>
      </c>
      <c r="L8266" t="s">
        <v>14494</v>
      </c>
      <c r="M8266" t="s">
        <v>14538</v>
      </c>
      <c r="N8266" t="s">
        <v>14793</v>
      </c>
      <c r="O8266" t="s">
        <v>14538</v>
      </c>
    </row>
    <row r="8267" spans="1:15">
      <c r="A8267" t="s">
        <v>16</v>
      </c>
      <c r="B8267" t="s">
        <v>120</v>
      </c>
      <c r="C8267" t="s">
        <v>5183</v>
      </c>
      <c r="D8267" t="s">
        <v>5909</v>
      </c>
      <c r="E8267" t="s">
        <v>5923</v>
      </c>
      <c r="F8267" s="1"/>
      <c r="G8267" s="1" t="str">
        <f t="array" ref="G8267">IF(COUNT(FIND(Keywords!$E$3:$E$5,I8267)),"실족추락","")</f>
        <v/>
      </c>
      <c r="H8267" s="1"/>
      <c r="I8267" t="s">
        <v>12616</v>
      </c>
      <c r="J8267" t="s">
        <v>13779</v>
      </c>
      <c r="K8267" t="s">
        <v>14322</v>
      </c>
      <c r="L8267" t="s">
        <v>15456</v>
      </c>
      <c r="M8267" t="s">
        <v>14538</v>
      </c>
      <c r="N8267" t="s">
        <v>15868</v>
      </c>
      <c r="O8267" t="s">
        <v>14538</v>
      </c>
    </row>
    <row r="8268" spans="1:15">
      <c r="A8268" t="s">
        <v>16</v>
      </c>
      <c r="B8268" t="s">
        <v>120</v>
      </c>
      <c r="C8268" t="s">
        <v>5183</v>
      </c>
      <c r="D8268" t="s">
        <v>5911</v>
      </c>
      <c r="E8268" t="s">
        <v>5916</v>
      </c>
      <c r="F8268" s="1" t="s">
        <v>5911</v>
      </c>
      <c r="G8268" s="1" t="str">
        <f t="array" ref="G8268">IF(COUNT(FIND(Keywords!$E$3:$E$5,I8268)),"실족추락","")</f>
        <v/>
      </c>
      <c r="H8268" s="1"/>
      <c r="I8268" t="s">
        <v>12617</v>
      </c>
      <c r="J8268" t="s">
        <v>13779</v>
      </c>
      <c r="K8268" t="s">
        <v>14322</v>
      </c>
      <c r="L8268" t="s">
        <v>15456</v>
      </c>
      <c r="M8268" t="s">
        <v>14538</v>
      </c>
      <c r="N8268" t="s">
        <v>15868</v>
      </c>
      <c r="O8268" t="s">
        <v>14538</v>
      </c>
    </row>
    <row r="8269" spans="1:15">
      <c r="A8269" t="s">
        <v>16</v>
      </c>
      <c r="B8269" t="s">
        <v>120</v>
      </c>
      <c r="C8269" t="s">
        <v>5184</v>
      </c>
      <c r="D8269" t="s">
        <v>5909</v>
      </c>
      <c r="E8269" t="s">
        <v>5923</v>
      </c>
      <c r="F8269" s="1"/>
      <c r="G8269" s="1" t="str">
        <f t="array" ref="G8269">IF(COUNT(FIND(Keywords!$E$3:$E$5,I8269)),"실족추락","")</f>
        <v/>
      </c>
      <c r="H8269" s="1"/>
      <c r="I8269" t="s">
        <v>12618</v>
      </c>
      <c r="J8269" t="s">
        <v>13747</v>
      </c>
      <c r="K8269" t="s">
        <v>14987</v>
      </c>
      <c r="L8269" t="s">
        <v>14098</v>
      </c>
      <c r="M8269" t="s">
        <v>14538</v>
      </c>
      <c r="N8269" t="s">
        <v>15282</v>
      </c>
      <c r="O8269" t="s">
        <v>14538</v>
      </c>
    </row>
    <row r="8270" spans="1:15">
      <c r="A8270" t="s">
        <v>16</v>
      </c>
      <c r="B8270" t="s">
        <v>120</v>
      </c>
      <c r="C8270" t="s">
        <v>5185</v>
      </c>
      <c r="D8270" t="s">
        <v>5911</v>
      </c>
      <c r="E8270" t="s">
        <v>5921</v>
      </c>
      <c r="F8270" s="1"/>
      <c r="G8270" s="1" t="str">
        <f t="array" ref="G8270">IF(COUNT(FIND(Keywords!$E$3:$E$5,I8270)),"실족추락","")</f>
        <v/>
      </c>
      <c r="H8270" s="1"/>
      <c r="I8270" t="s">
        <v>12619</v>
      </c>
      <c r="J8270" t="s">
        <v>13742</v>
      </c>
      <c r="K8270" t="s">
        <v>15139</v>
      </c>
      <c r="L8270" t="s">
        <v>14493</v>
      </c>
      <c r="M8270" t="s">
        <v>14538</v>
      </c>
      <c r="N8270" t="s">
        <v>14940</v>
      </c>
      <c r="O8270" t="s">
        <v>14538</v>
      </c>
    </row>
    <row r="8271" spans="1:15">
      <c r="A8271" t="s">
        <v>16</v>
      </c>
      <c r="B8271" t="s">
        <v>120</v>
      </c>
      <c r="C8271" t="s">
        <v>5186</v>
      </c>
      <c r="D8271" t="s">
        <v>5909</v>
      </c>
      <c r="E8271" t="s">
        <v>5921</v>
      </c>
      <c r="F8271" s="1"/>
      <c r="G8271" s="1" t="str">
        <f t="array" ref="G8271">IF(COUNT(FIND(Keywords!$E$3:$E$5,I8271)),"실족추락","")</f>
        <v/>
      </c>
      <c r="H8271" s="1"/>
      <c r="I8271" t="s">
        <v>12620</v>
      </c>
      <c r="J8271" t="s">
        <v>13778</v>
      </c>
      <c r="K8271" t="s">
        <v>14655</v>
      </c>
      <c r="L8271" t="s">
        <v>14646</v>
      </c>
      <c r="M8271" t="s">
        <v>14538</v>
      </c>
      <c r="N8271" t="s">
        <v>15243</v>
      </c>
      <c r="O8271" t="s">
        <v>14538</v>
      </c>
    </row>
    <row r="8272" spans="1:15">
      <c r="A8272" t="s">
        <v>16</v>
      </c>
      <c r="B8272" t="s">
        <v>120</v>
      </c>
      <c r="C8272" t="s">
        <v>5186</v>
      </c>
      <c r="D8272" t="s">
        <v>5909</v>
      </c>
      <c r="E8272" t="s">
        <v>5920</v>
      </c>
      <c r="F8272" s="1"/>
      <c r="G8272" s="1" t="str">
        <f t="array" ref="G8272">IF(COUNT(FIND(Keywords!$E$3:$E$5,I8272)),"실족추락","")</f>
        <v/>
      </c>
      <c r="H8272" s="1"/>
      <c r="I8272" t="s">
        <v>12621</v>
      </c>
      <c r="J8272" t="s">
        <v>13778</v>
      </c>
      <c r="K8272" t="s">
        <v>14655</v>
      </c>
      <c r="L8272" t="s">
        <v>14646</v>
      </c>
      <c r="M8272" t="s">
        <v>14538</v>
      </c>
      <c r="N8272" t="s">
        <v>15243</v>
      </c>
      <c r="O8272" t="s">
        <v>14538</v>
      </c>
    </row>
    <row r="8273" spans="1:15">
      <c r="A8273" t="s">
        <v>16</v>
      </c>
      <c r="B8273" t="s">
        <v>120</v>
      </c>
      <c r="C8273" t="s">
        <v>5187</v>
      </c>
      <c r="D8273" t="s">
        <v>5909</v>
      </c>
      <c r="E8273" t="s">
        <v>5923</v>
      </c>
      <c r="F8273" s="1"/>
      <c r="G8273" s="1" t="str">
        <f t="array" ref="G8273">IF(COUNT(FIND(Keywords!$E$3:$E$5,I8273)),"실족추락","")</f>
        <v>실족추락</v>
      </c>
      <c r="H8273" s="1"/>
      <c r="I8273" t="s">
        <v>12622</v>
      </c>
      <c r="J8273" t="s">
        <v>13778</v>
      </c>
      <c r="K8273" t="s">
        <v>14141</v>
      </c>
      <c r="L8273" t="s">
        <v>14943</v>
      </c>
      <c r="M8273" t="s">
        <v>14538</v>
      </c>
      <c r="N8273" t="s">
        <v>15194</v>
      </c>
      <c r="O8273" t="s">
        <v>14538</v>
      </c>
    </row>
    <row r="8274" spans="1:15">
      <c r="A8274" t="s">
        <v>16</v>
      </c>
      <c r="B8274" t="s">
        <v>120</v>
      </c>
      <c r="C8274" t="s">
        <v>5188</v>
      </c>
      <c r="D8274" t="s">
        <v>5909</v>
      </c>
      <c r="E8274" t="s">
        <v>5923</v>
      </c>
      <c r="F8274" s="1"/>
      <c r="G8274" s="1" t="str">
        <f t="array" ref="G8274">IF(COUNT(FIND(Keywords!$E$3:$E$5,I8274)),"실족추락","")</f>
        <v/>
      </c>
      <c r="H8274" s="1"/>
      <c r="I8274" t="s">
        <v>12623</v>
      </c>
      <c r="J8274" t="s">
        <v>13885</v>
      </c>
      <c r="K8274" t="s">
        <v>15348</v>
      </c>
      <c r="L8274" t="s">
        <v>14980</v>
      </c>
      <c r="M8274" t="s">
        <v>14538</v>
      </c>
      <c r="N8274" t="s">
        <v>14347</v>
      </c>
      <c r="O8274" t="s">
        <v>14538</v>
      </c>
    </row>
    <row r="8275" spans="1:15">
      <c r="A8275" t="s">
        <v>16</v>
      </c>
      <c r="B8275" t="s">
        <v>120</v>
      </c>
      <c r="C8275" t="s">
        <v>2597</v>
      </c>
      <c r="D8275" t="s">
        <v>5911</v>
      </c>
      <c r="E8275" t="s">
        <v>5921</v>
      </c>
      <c r="F8275" s="1" t="s">
        <v>5911</v>
      </c>
      <c r="G8275" s="1" t="str">
        <f t="array" ref="G8275">IF(COUNT(FIND(Keywords!$E$3:$E$5,I8275)),"실족추락","")</f>
        <v/>
      </c>
      <c r="H8275" s="1"/>
      <c r="I8275" t="s">
        <v>12624</v>
      </c>
      <c r="J8275" t="s">
        <v>13778</v>
      </c>
      <c r="K8275" t="s">
        <v>14323</v>
      </c>
      <c r="L8275" t="s">
        <v>14822</v>
      </c>
      <c r="M8275" t="s">
        <v>14538</v>
      </c>
      <c r="N8275" t="s">
        <v>15762</v>
      </c>
      <c r="O8275" t="s">
        <v>14538</v>
      </c>
    </row>
    <row r="8276" spans="1:15">
      <c r="A8276" t="s">
        <v>16</v>
      </c>
      <c r="B8276" t="s">
        <v>120</v>
      </c>
      <c r="C8276" t="s">
        <v>5189</v>
      </c>
      <c r="D8276" t="s">
        <v>5909</v>
      </c>
      <c r="E8276" t="s">
        <v>5920</v>
      </c>
      <c r="F8276" s="1"/>
      <c r="G8276" s="1" t="str">
        <f t="array" ref="G8276">IF(COUNT(FIND(Keywords!$E$3:$E$5,I8276)),"실족추락","")</f>
        <v/>
      </c>
      <c r="H8276" s="1"/>
      <c r="I8276" t="s">
        <v>12625</v>
      </c>
      <c r="J8276" t="s">
        <v>13967</v>
      </c>
      <c r="K8276" t="s">
        <v>14854</v>
      </c>
      <c r="L8276" t="s">
        <v>14365</v>
      </c>
      <c r="M8276" t="s">
        <v>14538</v>
      </c>
      <c r="N8276" t="s">
        <v>15089</v>
      </c>
      <c r="O8276" t="s">
        <v>14538</v>
      </c>
    </row>
    <row r="8277" spans="1:15">
      <c r="A8277" t="s">
        <v>16</v>
      </c>
      <c r="B8277" t="s">
        <v>120</v>
      </c>
      <c r="C8277" t="s">
        <v>2177</v>
      </c>
      <c r="D8277" t="s">
        <v>5911</v>
      </c>
      <c r="E8277" t="s">
        <v>5918</v>
      </c>
      <c r="F8277" s="1" t="s">
        <v>5911</v>
      </c>
      <c r="G8277" s="1" t="str">
        <f t="array" ref="G8277">IF(COUNT(FIND(Keywords!$E$3:$E$5,I8277)),"실족추락","")</f>
        <v>실족추락</v>
      </c>
      <c r="H8277" s="1"/>
      <c r="I8277" t="s">
        <v>12626</v>
      </c>
      <c r="J8277" t="s">
        <v>13877</v>
      </c>
      <c r="K8277" t="s">
        <v>15107</v>
      </c>
      <c r="L8277" t="s">
        <v>15285</v>
      </c>
      <c r="M8277" t="s">
        <v>14538</v>
      </c>
      <c r="N8277" t="s">
        <v>14489</v>
      </c>
      <c r="O8277" t="s">
        <v>14538</v>
      </c>
    </row>
    <row r="8278" spans="1:15">
      <c r="A8278" t="s">
        <v>16</v>
      </c>
      <c r="B8278" t="s">
        <v>120</v>
      </c>
      <c r="C8278" t="s">
        <v>4140</v>
      </c>
      <c r="D8278" t="s">
        <v>5911</v>
      </c>
      <c r="E8278" t="s">
        <v>5918</v>
      </c>
      <c r="F8278" s="1" t="s">
        <v>5911</v>
      </c>
      <c r="G8278" s="1" t="str">
        <f t="array" ref="G8278">IF(COUNT(FIND(Keywords!$E$3:$E$5,I8278)),"실족추락","")</f>
        <v/>
      </c>
      <c r="H8278" s="1"/>
      <c r="I8278" t="s">
        <v>12627</v>
      </c>
      <c r="J8278" t="s">
        <v>13822</v>
      </c>
      <c r="K8278" t="s">
        <v>14299</v>
      </c>
      <c r="L8278" t="s">
        <v>14486</v>
      </c>
      <c r="M8278" t="s">
        <v>14538</v>
      </c>
      <c r="N8278" t="s">
        <v>14464</v>
      </c>
      <c r="O8278" t="s">
        <v>14538</v>
      </c>
    </row>
    <row r="8279" spans="1:15">
      <c r="A8279" t="s">
        <v>16</v>
      </c>
      <c r="B8279" t="s">
        <v>120</v>
      </c>
      <c r="C8279" t="s">
        <v>1869</v>
      </c>
      <c r="D8279" t="s">
        <v>5912</v>
      </c>
      <c r="E8279" t="s">
        <v>5923</v>
      </c>
      <c r="F8279" s="1"/>
      <c r="G8279" s="1" t="str">
        <f t="array" ref="G8279">IF(COUNT(FIND(Keywords!$E$3:$E$5,I8279)),"실족추락","")</f>
        <v/>
      </c>
      <c r="H8279" s="1"/>
      <c r="I8279" t="s">
        <v>12628</v>
      </c>
      <c r="J8279" t="s">
        <v>13745</v>
      </c>
      <c r="K8279" t="s">
        <v>15022</v>
      </c>
      <c r="L8279" t="s">
        <v>14099</v>
      </c>
      <c r="M8279" t="s">
        <v>14538</v>
      </c>
      <c r="N8279" t="s">
        <v>14095</v>
      </c>
      <c r="O8279" t="s">
        <v>14538</v>
      </c>
    </row>
    <row r="8280" spans="1:15">
      <c r="A8280" t="s">
        <v>16</v>
      </c>
      <c r="B8280" t="s">
        <v>120</v>
      </c>
      <c r="C8280" t="s">
        <v>1869</v>
      </c>
      <c r="D8280" t="s">
        <v>5911</v>
      </c>
      <c r="E8280" t="s">
        <v>5918</v>
      </c>
      <c r="F8280" s="1" t="s">
        <v>5911</v>
      </c>
      <c r="G8280" s="1" t="str">
        <f t="array" ref="G8280">IF(COUNT(FIND(Keywords!$E$3:$E$5,I8280)),"실족추락","")</f>
        <v/>
      </c>
      <c r="H8280" s="1"/>
      <c r="I8280" t="s">
        <v>12629</v>
      </c>
      <c r="J8280" t="s">
        <v>13745</v>
      </c>
      <c r="K8280" t="s">
        <v>15022</v>
      </c>
      <c r="L8280" t="s">
        <v>14099</v>
      </c>
      <c r="M8280" t="s">
        <v>14538</v>
      </c>
      <c r="N8280" t="s">
        <v>14095</v>
      </c>
      <c r="O8280" t="s">
        <v>14538</v>
      </c>
    </row>
    <row r="8281" spans="1:15">
      <c r="A8281" t="s">
        <v>16</v>
      </c>
      <c r="B8281" t="s">
        <v>120</v>
      </c>
      <c r="C8281" t="s">
        <v>2949</v>
      </c>
      <c r="D8281" t="s">
        <v>5909</v>
      </c>
      <c r="E8281" t="s">
        <v>5920</v>
      </c>
      <c r="F8281" s="1"/>
      <c r="G8281" s="1" t="str">
        <f t="array" ref="G8281">IF(COUNT(FIND(Keywords!$E$3:$E$5,I8281)),"실족추락","")</f>
        <v/>
      </c>
      <c r="H8281" s="1"/>
      <c r="I8281" t="s">
        <v>12630</v>
      </c>
      <c r="J8281" t="s">
        <v>13819</v>
      </c>
      <c r="K8281" t="s">
        <v>14152</v>
      </c>
      <c r="L8281" t="s">
        <v>14138</v>
      </c>
      <c r="M8281" t="s">
        <v>14538</v>
      </c>
      <c r="N8281" t="s">
        <v>15281</v>
      </c>
      <c r="O8281" t="s">
        <v>14538</v>
      </c>
    </row>
    <row r="8282" spans="1:15">
      <c r="A8282" t="s">
        <v>16</v>
      </c>
      <c r="B8282" t="s">
        <v>120</v>
      </c>
      <c r="C8282" t="s">
        <v>5190</v>
      </c>
      <c r="D8282" t="s">
        <v>5909</v>
      </c>
      <c r="E8282" t="s">
        <v>5916</v>
      </c>
      <c r="F8282" s="1"/>
      <c r="G8282" s="1" t="str">
        <f t="array" ref="G8282">IF(COUNT(FIND(Keywords!$E$3:$E$5,I8282)),"실족추락","")</f>
        <v/>
      </c>
      <c r="H8282" s="1"/>
      <c r="I8282" t="s">
        <v>12631</v>
      </c>
      <c r="J8282" t="s">
        <v>13917</v>
      </c>
      <c r="K8282" t="s">
        <v>14688</v>
      </c>
      <c r="L8282" t="s">
        <v>14792</v>
      </c>
      <c r="M8282" t="s">
        <v>14538</v>
      </c>
      <c r="N8282" t="s">
        <v>15777</v>
      </c>
      <c r="O8282" t="s">
        <v>14538</v>
      </c>
    </row>
    <row r="8283" spans="1:15">
      <c r="A8283" t="s">
        <v>16</v>
      </c>
      <c r="B8283" t="s">
        <v>120</v>
      </c>
      <c r="C8283" t="s">
        <v>2924</v>
      </c>
      <c r="D8283" t="s">
        <v>5909</v>
      </c>
      <c r="E8283" t="s">
        <v>5916</v>
      </c>
      <c r="F8283" s="1"/>
      <c r="G8283" s="1" t="str">
        <f t="array" ref="G8283">IF(COUNT(FIND(Keywords!$E$3:$E$5,I8283)),"실족추락","")</f>
        <v/>
      </c>
      <c r="H8283" s="1"/>
      <c r="I8283" t="s">
        <v>12632</v>
      </c>
      <c r="J8283" t="s">
        <v>13813</v>
      </c>
      <c r="K8283" t="s">
        <v>15250</v>
      </c>
      <c r="L8283" t="s">
        <v>14556</v>
      </c>
      <c r="M8283" t="s">
        <v>14538</v>
      </c>
      <c r="N8283" t="s">
        <v>14076</v>
      </c>
      <c r="O8283" t="s">
        <v>14538</v>
      </c>
    </row>
    <row r="8284" spans="1:15">
      <c r="A8284" t="s">
        <v>16</v>
      </c>
      <c r="B8284" t="s">
        <v>120</v>
      </c>
      <c r="C8284" t="s">
        <v>4141</v>
      </c>
      <c r="D8284" t="s">
        <v>5909</v>
      </c>
      <c r="E8284" t="s">
        <v>5921</v>
      </c>
      <c r="F8284" s="1"/>
      <c r="G8284" s="1" t="str">
        <f t="array" ref="G8284">IF(COUNT(FIND(Keywords!$E$3:$E$5,I8284)),"실족추락","")</f>
        <v/>
      </c>
      <c r="H8284" s="1"/>
      <c r="I8284" t="s">
        <v>12633</v>
      </c>
      <c r="J8284" t="s">
        <v>13746</v>
      </c>
      <c r="K8284" t="s">
        <v>14931</v>
      </c>
      <c r="L8284" t="s">
        <v>15009</v>
      </c>
      <c r="M8284" t="s">
        <v>14538</v>
      </c>
      <c r="N8284" t="s">
        <v>15045</v>
      </c>
      <c r="O8284" t="s">
        <v>14538</v>
      </c>
    </row>
    <row r="8285" spans="1:15">
      <c r="A8285" t="s">
        <v>16</v>
      </c>
      <c r="B8285" t="s">
        <v>120</v>
      </c>
      <c r="C8285" t="s">
        <v>4141</v>
      </c>
      <c r="D8285" t="s">
        <v>5909</v>
      </c>
      <c r="E8285" t="s">
        <v>5921</v>
      </c>
      <c r="F8285" s="1"/>
      <c r="G8285" s="1" t="str">
        <f t="array" ref="G8285">IF(COUNT(FIND(Keywords!$E$3:$E$5,I8285)),"실족추락","")</f>
        <v/>
      </c>
      <c r="H8285" s="1"/>
      <c r="I8285" t="s">
        <v>12634</v>
      </c>
      <c r="J8285" t="s">
        <v>13746</v>
      </c>
      <c r="K8285" t="s">
        <v>14931</v>
      </c>
      <c r="L8285" t="s">
        <v>15009</v>
      </c>
      <c r="M8285" t="s">
        <v>14538</v>
      </c>
      <c r="N8285" t="s">
        <v>15045</v>
      </c>
      <c r="O8285" t="s">
        <v>14538</v>
      </c>
    </row>
    <row r="8286" spans="1:15">
      <c r="A8286" t="s">
        <v>16</v>
      </c>
      <c r="B8286" t="s">
        <v>120</v>
      </c>
      <c r="C8286" t="s">
        <v>5191</v>
      </c>
      <c r="D8286" t="s">
        <v>5911</v>
      </c>
      <c r="E8286" t="s">
        <v>5916</v>
      </c>
      <c r="F8286" s="1" t="s">
        <v>5911</v>
      </c>
      <c r="G8286" s="1" t="str">
        <f t="array" ref="G8286">IF(COUNT(FIND(Keywords!$E$3:$E$5,I8286)),"실족추락","")</f>
        <v>실족추락</v>
      </c>
      <c r="H8286" s="1"/>
      <c r="I8286" t="s">
        <v>12635</v>
      </c>
      <c r="J8286" t="s">
        <v>13806</v>
      </c>
      <c r="K8286" t="s">
        <v>14321</v>
      </c>
      <c r="L8286" t="s">
        <v>14106</v>
      </c>
      <c r="M8286" t="s">
        <v>14538</v>
      </c>
      <c r="N8286" t="s">
        <v>15341</v>
      </c>
      <c r="O8286" t="s">
        <v>14538</v>
      </c>
    </row>
    <row r="8287" spans="1:15">
      <c r="A8287" t="s">
        <v>16</v>
      </c>
      <c r="B8287" t="s">
        <v>120</v>
      </c>
      <c r="C8287" t="s">
        <v>5192</v>
      </c>
      <c r="D8287" t="s">
        <v>16113</v>
      </c>
      <c r="E8287" t="s">
        <v>5923</v>
      </c>
      <c r="F8287" s="1" t="str">
        <f t="array" ref="F8287">IF(COUNT(FIND(Keywords!$C$3:$C$41,I8287)),"일반조난","")</f>
        <v/>
      </c>
      <c r="G8287" s="1" t="str">
        <f t="array" ref="G8287">IF(COUNT(FIND(Keywords!$E$3:$E$5,I8287)),"실족추락","")</f>
        <v/>
      </c>
      <c r="H8287" s="1" t="str">
        <f t="array" ref="H8287">IF(COUNT(FIND(Keywords!$B$3:$B$12,I8287)),"개인질환","")</f>
        <v/>
      </c>
      <c r="I8287" t="s">
        <v>12636</v>
      </c>
      <c r="J8287" t="s">
        <v>13800</v>
      </c>
      <c r="K8287" t="s">
        <v>14974</v>
      </c>
      <c r="L8287" t="s">
        <v>15153</v>
      </c>
      <c r="M8287" t="s">
        <v>14538</v>
      </c>
      <c r="N8287" t="s">
        <v>15361</v>
      </c>
      <c r="O8287" t="s">
        <v>14538</v>
      </c>
    </row>
    <row r="8288" spans="1:15">
      <c r="A8288" t="s">
        <v>16</v>
      </c>
      <c r="B8288" t="s">
        <v>120</v>
      </c>
      <c r="C8288" t="s">
        <v>5193</v>
      </c>
      <c r="D8288" t="s">
        <v>5911</v>
      </c>
      <c r="E8288" t="s">
        <v>5917</v>
      </c>
      <c r="F8288" s="1"/>
      <c r="G8288" s="1" t="str">
        <f t="array" ref="G8288">IF(COUNT(FIND(Keywords!$E$3:$E$5,I8288)),"실족추락","")</f>
        <v/>
      </c>
      <c r="H8288" s="1"/>
      <c r="I8288" t="s">
        <v>12637</v>
      </c>
      <c r="J8288" t="s">
        <v>13918</v>
      </c>
      <c r="K8288" t="s">
        <v>15160</v>
      </c>
      <c r="L8288" t="s">
        <v>14073</v>
      </c>
      <c r="M8288" t="s">
        <v>14538</v>
      </c>
      <c r="N8288" t="s">
        <v>15712</v>
      </c>
      <c r="O8288" t="s">
        <v>14538</v>
      </c>
    </row>
    <row r="8289" spans="1:15">
      <c r="A8289" t="s">
        <v>16</v>
      </c>
      <c r="B8289" t="s">
        <v>120</v>
      </c>
      <c r="C8289" t="s">
        <v>5194</v>
      </c>
      <c r="D8289" t="s">
        <v>5909</v>
      </c>
      <c r="E8289" t="s">
        <v>5920</v>
      </c>
      <c r="F8289" s="1"/>
      <c r="G8289" s="1" t="str">
        <f t="array" ref="G8289">IF(COUNT(FIND(Keywords!$E$3:$E$5,I8289)),"실족추락","")</f>
        <v/>
      </c>
      <c r="H8289" s="1"/>
      <c r="I8289" t="s">
        <v>12638</v>
      </c>
      <c r="J8289" t="s">
        <v>13736</v>
      </c>
      <c r="K8289" t="s">
        <v>14449</v>
      </c>
      <c r="L8289" t="s">
        <v>14492</v>
      </c>
      <c r="M8289" t="s">
        <v>14538</v>
      </c>
      <c r="N8289" t="s">
        <v>14677</v>
      </c>
      <c r="O8289" t="s">
        <v>14538</v>
      </c>
    </row>
    <row r="8290" spans="1:15">
      <c r="A8290" t="s">
        <v>16</v>
      </c>
      <c r="B8290" t="s">
        <v>120</v>
      </c>
      <c r="C8290" t="s">
        <v>5195</v>
      </c>
      <c r="D8290" t="s">
        <v>5909</v>
      </c>
      <c r="E8290" t="s">
        <v>5923</v>
      </c>
      <c r="F8290" s="1"/>
      <c r="G8290" s="1" t="str">
        <f t="array" ref="G8290">IF(COUNT(FIND(Keywords!$E$3:$E$5,I8290)),"실족추락","")</f>
        <v/>
      </c>
      <c r="H8290" s="1"/>
      <c r="I8290" t="s">
        <v>12639</v>
      </c>
      <c r="J8290" t="s">
        <v>13965</v>
      </c>
      <c r="K8290" t="s">
        <v>14733</v>
      </c>
      <c r="L8290" t="s">
        <v>15393</v>
      </c>
      <c r="M8290" t="s">
        <v>14538</v>
      </c>
      <c r="N8290" t="s">
        <v>15660</v>
      </c>
      <c r="O8290" t="s">
        <v>14538</v>
      </c>
    </row>
    <row r="8291" spans="1:15">
      <c r="A8291" t="s">
        <v>16</v>
      </c>
      <c r="B8291" t="s">
        <v>120</v>
      </c>
      <c r="C8291" t="s">
        <v>5196</v>
      </c>
      <c r="D8291" t="s">
        <v>16113</v>
      </c>
      <c r="E8291" t="s">
        <v>5917</v>
      </c>
      <c r="F8291" s="1" t="str">
        <f t="array" ref="F8291">IF(COUNT(FIND(Keywords!$C$3:$C$41,I8291)),"일반조난","")</f>
        <v/>
      </c>
      <c r="G8291" s="1" t="str">
        <f t="array" ref="G8291">IF(COUNT(FIND(Keywords!$E$3:$E$5,I8291)),"실족추락","")</f>
        <v/>
      </c>
      <c r="H8291" s="1" t="str">
        <f t="array" ref="H8291">IF(COUNT(FIND(Keywords!$B$3:$B$12,I8291)),"개인질환","")</f>
        <v/>
      </c>
      <c r="I8291" t="s">
        <v>12640</v>
      </c>
      <c r="J8291" t="s">
        <v>13829</v>
      </c>
      <c r="K8291" t="s">
        <v>15454</v>
      </c>
      <c r="L8291" t="s">
        <v>15068</v>
      </c>
      <c r="M8291" t="s">
        <v>14538</v>
      </c>
      <c r="N8291" t="s">
        <v>15888</v>
      </c>
      <c r="O8291" t="s">
        <v>14538</v>
      </c>
    </row>
    <row r="8292" spans="1:15">
      <c r="A8292" t="s">
        <v>16</v>
      </c>
      <c r="B8292" t="s">
        <v>120</v>
      </c>
      <c r="C8292" t="s">
        <v>1786</v>
      </c>
      <c r="D8292" t="s">
        <v>16113</v>
      </c>
      <c r="E8292" t="s">
        <v>5917</v>
      </c>
      <c r="F8292" s="1" t="str">
        <f t="array" ref="F8292">IF(COUNT(FIND(Keywords!$C$3:$C$41,I8292)),"일반조난","")</f>
        <v/>
      </c>
      <c r="G8292" s="1" t="str">
        <f t="array" ref="G8292">IF(COUNT(FIND(Keywords!$E$3:$E$5,I8292)),"실족추락","")</f>
        <v/>
      </c>
      <c r="H8292" s="1" t="str">
        <f t="array" ref="H8292">IF(COUNT(FIND(Keywords!$B$3:$B$12,I8292)),"개인질환","")</f>
        <v/>
      </c>
      <c r="I8292" t="s">
        <v>12641</v>
      </c>
      <c r="J8292" t="s">
        <v>13886</v>
      </c>
      <c r="K8292" t="s">
        <v>14448</v>
      </c>
      <c r="L8292" t="s">
        <v>14080</v>
      </c>
      <c r="M8292" t="s">
        <v>14538</v>
      </c>
      <c r="N8292" t="s">
        <v>14761</v>
      </c>
      <c r="O8292" t="s">
        <v>14538</v>
      </c>
    </row>
    <row r="8293" spans="1:15">
      <c r="A8293" t="s">
        <v>16</v>
      </c>
      <c r="B8293" t="s">
        <v>120</v>
      </c>
      <c r="C8293" t="s">
        <v>2348</v>
      </c>
      <c r="D8293" t="s">
        <v>5909</v>
      </c>
      <c r="E8293" t="s">
        <v>5917</v>
      </c>
      <c r="F8293" s="1"/>
      <c r="G8293" s="1" t="str">
        <f t="array" ref="G8293">IF(COUNT(FIND(Keywords!$E$3:$E$5,I8293)),"실족추락","")</f>
        <v/>
      </c>
      <c r="H8293" s="1"/>
      <c r="I8293" t="s">
        <v>12642</v>
      </c>
      <c r="J8293" t="s">
        <v>13801</v>
      </c>
      <c r="K8293" t="s">
        <v>14671</v>
      </c>
      <c r="L8293" t="s">
        <v>14943</v>
      </c>
      <c r="M8293" t="s">
        <v>14538</v>
      </c>
      <c r="N8293" t="s">
        <v>15816</v>
      </c>
      <c r="O8293" t="s">
        <v>14538</v>
      </c>
    </row>
    <row r="8294" spans="1:15">
      <c r="A8294" t="s">
        <v>16</v>
      </c>
      <c r="B8294" t="s">
        <v>120</v>
      </c>
      <c r="C8294" t="s">
        <v>2348</v>
      </c>
      <c r="D8294" t="s">
        <v>5911</v>
      </c>
      <c r="E8294" t="s">
        <v>5920</v>
      </c>
      <c r="F8294" s="1"/>
      <c r="G8294" s="1" t="str">
        <f t="array" ref="G8294">IF(COUNT(FIND(Keywords!$E$3:$E$5,I8294)),"실족추락","")</f>
        <v/>
      </c>
      <c r="H8294" s="1"/>
      <c r="I8294" t="s">
        <v>12643</v>
      </c>
      <c r="J8294" t="s">
        <v>13801</v>
      </c>
      <c r="K8294" t="s">
        <v>14671</v>
      </c>
      <c r="L8294" t="s">
        <v>14943</v>
      </c>
      <c r="M8294" t="s">
        <v>14538</v>
      </c>
      <c r="N8294" t="s">
        <v>15816</v>
      </c>
      <c r="O8294" t="s">
        <v>14538</v>
      </c>
    </row>
    <row r="8295" spans="1:15">
      <c r="A8295" t="s">
        <v>16</v>
      </c>
      <c r="B8295" t="s">
        <v>120</v>
      </c>
      <c r="C8295" t="s">
        <v>5197</v>
      </c>
      <c r="D8295" t="s">
        <v>5909</v>
      </c>
      <c r="E8295" t="s">
        <v>5923</v>
      </c>
      <c r="F8295" s="1"/>
      <c r="G8295" s="1" t="str">
        <f t="array" ref="G8295">IF(COUNT(FIND(Keywords!$E$3:$E$5,I8295)),"실족추락","")</f>
        <v/>
      </c>
      <c r="H8295" s="1"/>
      <c r="I8295" t="s">
        <v>12644</v>
      </c>
      <c r="J8295" t="s">
        <v>13905</v>
      </c>
      <c r="K8295" t="s">
        <v>14664</v>
      </c>
      <c r="L8295" t="s">
        <v>14645</v>
      </c>
      <c r="M8295" t="s">
        <v>14538</v>
      </c>
      <c r="N8295" t="s">
        <v>15510</v>
      </c>
      <c r="O8295" t="s">
        <v>14538</v>
      </c>
    </row>
    <row r="8296" spans="1:15">
      <c r="A8296" t="s">
        <v>16</v>
      </c>
      <c r="B8296" t="s">
        <v>120</v>
      </c>
      <c r="C8296" t="s">
        <v>5198</v>
      </c>
      <c r="D8296" t="s">
        <v>5909</v>
      </c>
      <c r="E8296" t="s">
        <v>5916</v>
      </c>
      <c r="F8296" s="1"/>
      <c r="G8296" s="1" t="str">
        <f t="array" ref="G8296">IF(COUNT(FIND(Keywords!$E$3:$E$5,I8296)),"실족추락","")</f>
        <v/>
      </c>
      <c r="H8296" s="1"/>
      <c r="I8296" t="s">
        <v>12645</v>
      </c>
      <c r="J8296" t="s">
        <v>13917</v>
      </c>
      <c r="K8296" t="s">
        <v>14562</v>
      </c>
      <c r="L8296" t="s">
        <v>14099</v>
      </c>
      <c r="M8296" t="s">
        <v>14538</v>
      </c>
      <c r="N8296" t="s">
        <v>14717</v>
      </c>
      <c r="O8296" t="s">
        <v>14538</v>
      </c>
    </row>
    <row r="8297" spans="1:15">
      <c r="A8297" t="s">
        <v>16</v>
      </c>
      <c r="B8297" t="s">
        <v>120</v>
      </c>
      <c r="C8297" t="s">
        <v>2178</v>
      </c>
      <c r="D8297" t="s">
        <v>16113</v>
      </c>
      <c r="E8297" t="s">
        <v>5917</v>
      </c>
      <c r="F8297" s="1" t="str">
        <f t="array" ref="F8297">IF(COUNT(FIND(Keywords!$C$3:$C$41,I8297)),"일반조난","")</f>
        <v/>
      </c>
      <c r="G8297" s="1" t="str">
        <f t="array" ref="G8297">IF(COUNT(FIND(Keywords!$E$3:$E$5,I8297)),"실족추락","")</f>
        <v/>
      </c>
      <c r="H8297" s="1" t="str">
        <f t="array" ref="H8297">IF(COUNT(FIND(Keywords!$B$3:$B$12,I8297)),"개인질환","")</f>
        <v/>
      </c>
      <c r="I8297" t="s">
        <v>12646</v>
      </c>
      <c r="J8297" t="s">
        <v>13965</v>
      </c>
      <c r="K8297" t="s">
        <v>15108</v>
      </c>
      <c r="L8297" t="s">
        <v>14932</v>
      </c>
      <c r="M8297" t="s">
        <v>14538</v>
      </c>
      <c r="N8297" t="s">
        <v>14468</v>
      </c>
      <c r="O8297" t="s">
        <v>14538</v>
      </c>
    </row>
    <row r="8298" spans="1:15">
      <c r="A8298" t="s">
        <v>16</v>
      </c>
      <c r="B8298" t="s">
        <v>120</v>
      </c>
      <c r="C8298" t="s">
        <v>5199</v>
      </c>
      <c r="D8298" t="s">
        <v>5909</v>
      </c>
      <c r="E8298" t="s">
        <v>5916</v>
      </c>
      <c r="F8298" s="1"/>
      <c r="G8298" s="1" t="str">
        <f t="array" ref="G8298">IF(COUNT(FIND(Keywords!$E$3:$E$5,I8298)),"실족추락","")</f>
        <v>실족추락</v>
      </c>
      <c r="H8298" s="1"/>
      <c r="I8298" t="s">
        <v>12647</v>
      </c>
      <c r="J8298" t="s">
        <v>13806</v>
      </c>
      <c r="K8298" t="s">
        <v>14377</v>
      </c>
      <c r="L8298" t="s">
        <v>14544</v>
      </c>
      <c r="M8298" t="s">
        <v>14538</v>
      </c>
      <c r="N8298" t="s">
        <v>15076</v>
      </c>
      <c r="O8298" t="s">
        <v>14538</v>
      </c>
    </row>
    <row r="8299" spans="1:15">
      <c r="A8299" t="s">
        <v>16</v>
      </c>
      <c r="B8299" t="s">
        <v>120</v>
      </c>
      <c r="C8299" t="s">
        <v>4143</v>
      </c>
      <c r="D8299" t="s">
        <v>5911</v>
      </c>
      <c r="E8299" t="s">
        <v>5916</v>
      </c>
      <c r="F8299" s="1" t="s">
        <v>5911</v>
      </c>
      <c r="G8299" s="1" t="str">
        <f t="array" ref="G8299">IF(COUNT(FIND(Keywords!$E$3:$E$5,I8299)),"실족추락","")</f>
        <v>실족추락</v>
      </c>
      <c r="H8299" s="1"/>
      <c r="I8299" t="s">
        <v>12648</v>
      </c>
      <c r="J8299" t="s">
        <v>13796</v>
      </c>
      <c r="K8299" t="s">
        <v>14661</v>
      </c>
      <c r="L8299" t="s">
        <v>14995</v>
      </c>
      <c r="M8299" t="s">
        <v>14538</v>
      </c>
      <c r="N8299" t="s">
        <v>15910</v>
      </c>
      <c r="O8299" t="s">
        <v>14538</v>
      </c>
    </row>
    <row r="8300" spans="1:15">
      <c r="A8300" t="s">
        <v>16</v>
      </c>
      <c r="B8300" t="s">
        <v>120</v>
      </c>
      <c r="C8300" t="s">
        <v>4144</v>
      </c>
      <c r="D8300" t="s">
        <v>5912</v>
      </c>
      <c r="E8300" t="s">
        <v>5920</v>
      </c>
      <c r="F8300" s="1"/>
      <c r="G8300" s="1" t="str">
        <f t="array" ref="G8300">IF(COUNT(FIND(Keywords!$E$3:$E$5,I8300)),"실족추락","")</f>
        <v/>
      </c>
      <c r="H8300" s="1"/>
      <c r="I8300" t="s">
        <v>12649</v>
      </c>
      <c r="J8300" t="s">
        <v>13776</v>
      </c>
      <c r="K8300" t="s">
        <v>15295</v>
      </c>
      <c r="L8300" t="s">
        <v>14367</v>
      </c>
      <c r="M8300" t="s">
        <v>14538</v>
      </c>
      <c r="N8300" t="s">
        <v>14726</v>
      </c>
      <c r="O8300" t="s">
        <v>14538</v>
      </c>
    </row>
    <row r="8301" spans="1:15">
      <c r="A8301" t="s">
        <v>16</v>
      </c>
      <c r="B8301" t="s">
        <v>120</v>
      </c>
      <c r="C8301" t="s">
        <v>4145</v>
      </c>
      <c r="D8301" t="s">
        <v>5909</v>
      </c>
      <c r="E8301" t="s">
        <v>5916</v>
      </c>
      <c r="F8301" s="1"/>
      <c r="G8301" s="1" t="str">
        <f t="array" ref="G8301">IF(COUNT(FIND(Keywords!$E$3:$E$5,I8301)),"실족추락","")</f>
        <v>실족추락</v>
      </c>
      <c r="H8301" s="1"/>
      <c r="I8301" t="s">
        <v>12650</v>
      </c>
      <c r="J8301" t="s">
        <v>13777</v>
      </c>
      <c r="K8301" t="s">
        <v>14824</v>
      </c>
      <c r="L8301" t="s">
        <v>14486</v>
      </c>
      <c r="M8301" t="s">
        <v>14538</v>
      </c>
      <c r="N8301" t="s">
        <v>14672</v>
      </c>
      <c r="O8301" t="s">
        <v>14538</v>
      </c>
    </row>
    <row r="8302" spans="1:15">
      <c r="A8302" t="s">
        <v>16</v>
      </c>
      <c r="B8302" t="s">
        <v>120</v>
      </c>
      <c r="C8302" t="s">
        <v>5200</v>
      </c>
      <c r="D8302" t="s">
        <v>5912</v>
      </c>
      <c r="E8302" t="s">
        <v>5920</v>
      </c>
      <c r="F8302" s="1"/>
      <c r="G8302" s="1" t="str">
        <f t="array" ref="G8302">IF(COUNT(FIND(Keywords!$E$3:$E$5,I8302)),"실족추락","")</f>
        <v/>
      </c>
      <c r="H8302" s="1"/>
      <c r="I8302" t="s">
        <v>12651</v>
      </c>
      <c r="J8302" t="s">
        <v>13748</v>
      </c>
      <c r="K8302" t="s">
        <v>15346</v>
      </c>
      <c r="L8302" t="s">
        <v>15293</v>
      </c>
      <c r="M8302" t="s">
        <v>14538</v>
      </c>
      <c r="N8302" t="s">
        <v>15591</v>
      </c>
      <c r="O8302" t="s">
        <v>14538</v>
      </c>
    </row>
    <row r="8303" spans="1:15">
      <c r="A8303" t="s">
        <v>16</v>
      </c>
      <c r="B8303" t="s">
        <v>120</v>
      </c>
      <c r="C8303" t="s">
        <v>5200</v>
      </c>
      <c r="D8303" t="s">
        <v>5909</v>
      </c>
      <c r="E8303" t="s">
        <v>5916</v>
      </c>
      <c r="F8303" s="1"/>
      <c r="G8303" s="1" t="str">
        <f t="array" ref="G8303">IF(COUNT(FIND(Keywords!$E$3:$E$5,I8303)),"실족추락","")</f>
        <v/>
      </c>
      <c r="H8303" s="1"/>
      <c r="I8303" t="s">
        <v>12652</v>
      </c>
      <c r="J8303" t="s">
        <v>13748</v>
      </c>
      <c r="K8303" t="s">
        <v>15346</v>
      </c>
      <c r="L8303" t="s">
        <v>15293</v>
      </c>
      <c r="M8303" t="s">
        <v>14538</v>
      </c>
      <c r="N8303" t="s">
        <v>15591</v>
      </c>
      <c r="O8303" t="s">
        <v>14538</v>
      </c>
    </row>
    <row r="8304" spans="1:15">
      <c r="A8304" t="s">
        <v>16</v>
      </c>
      <c r="B8304" t="s">
        <v>120</v>
      </c>
      <c r="C8304" t="s">
        <v>5201</v>
      </c>
      <c r="D8304" t="s">
        <v>5909</v>
      </c>
      <c r="E8304" t="s">
        <v>5920</v>
      </c>
      <c r="F8304" s="1"/>
      <c r="G8304" s="1" t="str">
        <f t="array" ref="G8304">IF(COUNT(FIND(Keywords!$E$3:$E$5,I8304)),"실족추락","")</f>
        <v/>
      </c>
      <c r="H8304" s="1"/>
      <c r="I8304" t="s">
        <v>12653</v>
      </c>
      <c r="J8304" t="s">
        <v>13908</v>
      </c>
      <c r="K8304" t="s">
        <v>14727</v>
      </c>
      <c r="L8304" t="s">
        <v>14934</v>
      </c>
      <c r="M8304" t="s">
        <v>14538</v>
      </c>
      <c r="N8304" t="s">
        <v>14483</v>
      </c>
      <c r="O8304" t="s">
        <v>14538</v>
      </c>
    </row>
    <row r="8305" spans="1:15">
      <c r="A8305" t="s">
        <v>16</v>
      </c>
      <c r="B8305" t="s">
        <v>120</v>
      </c>
      <c r="C8305" t="s">
        <v>5202</v>
      </c>
      <c r="D8305" t="s">
        <v>5911</v>
      </c>
      <c r="E8305" t="s">
        <v>5923</v>
      </c>
      <c r="F8305" s="1" t="s">
        <v>5911</v>
      </c>
      <c r="G8305" s="1" t="str">
        <f t="array" ref="G8305">IF(COUNT(FIND(Keywords!$E$3:$E$5,I8305)),"실족추락","")</f>
        <v/>
      </c>
      <c r="H8305" s="1"/>
      <c r="I8305" t="s">
        <v>12654</v>
      </c>
      <c r="J8305" t="s">
        <v>13898</v>
      </c>
      <c r="K8305" t="s">
        <v>15499</v>
      </c>
      <c r="L8305" t="s">
        <v>14551</v>
      </c>
      <c r="M8305" t="s">
        <v>14538</v>
      </c>
      <c r="N8305" t="s">
        <v>15462</v>
      </c>
      <c r="O8305" t="s">
        <v>14538</v>
      </c>
    </row>
    <row r="8306" spans="1:15">
      <c r="A8306" t="s">
        <v>16</v>
      </c>
      <c r="B8306" t="s">
        <v>120</v>
      </c>
      <c r="C8306" t="s">
        <v>4147</v>
      </c>
      <c r="D8306" t="s">
        <v>5911</v>
      </c>
      <c r="E8306" t="s">
        <v>5917</v>
      </c>
      <c r="F8306" s="1" t="s">
        <v>5911</v>
      </c>
      <c r="G8306" s="1" t="str">
        <f t="array" ref="G8306">IF(COUNT(FIND(Keywords!$E$3:$E$5,I8306)),"실족추락","")</f>
        <v/>
      </c>
      <c r="H8306" s="1"/>
      <c r="I8306" t="s">
        <v>12655</v>
      </c>
      <c r="J8306" t="s">
        <v>13769</v>
      </c>
      <c r="K8306" t="s">
        <v>15411</v>
      </c>
      <c r="L8306" t="s">
        <v>14632</v>
      </c>
      <c r="M8306" t="s">
        <v>14538</v>
      </c>
      <c r="N8306" t="s">
        <v>15794</v>
      </c>
      <c r="O8306" t="s">
        <v>14538</v>
      </c>
    </row>
    <row r="8307" spans="1:15">
      <c r="A8307" t="s">
        <v>16</v>
      </c>
      <c r="B8307" t="s">
        <v>120</v>
      </c>
      <c r="C8307" t="s">
        <v>5203</v>
      </c>
      <c r="D8307" t="s">
        <v>5909</v>
      </c>
      <c r="E8307" t="s">
        <v>5921</v>
      </c>
      <c r="F8307" s="1"/>
      <c r="G8307" s="1" t="str">
        <f t="array" ref="G8307">IF(COUNT(FIND(Keywords!$E$3:$E$5,I8307)),"실족추락","")</f>
        <v/>
      </c>
      <c r="H8307" s="1"/>
      <c r="I8307" t="s">
        <v>12656</v>
      </c>
      <c r="J8307" t="s">
        <v>13917</v>
      </c>
      <c r="K8307" t="s">
        <v>14694</v>
      </c>
      <c r="L8307" t="s">
        <v>14353</v>
      </c>
      <c r="M8307" t="s">
        <v>14538</v>
      </c>
      <c r="N8307" t="s">
        <v>15522</v>
      </c>
      <c r="O8307" t="s">
        <v>14538</v>
      </c>
    </row>
    <row r="8308" spans="1:15">
      <c r="A8308" t="s">
        <v>16</v>
      </c>
      <c r="B8308" t="s">
        <v>120</v>
      </c>
      <c r="C8308" t="s">
        <v>5204</v>
      </c>
      <c r="D8308" t="s">
        <v>16113</v>
      </c>
      <c r="E8308" t="s">
        <v>5916</v>
      </c>
      <c r="F8308" s="1" t="str">
        <f t="array" ref="F8308">IF(COUNT(FIND(Keywords!$C$3:$C$41,I8308)),"일반조난","")</f>
        <v/>
      </c>
      <c r="G8308" s="1" t="str">
        <f t="array" ref="G8308">IF(COUNT(FIND(Keywords!$E$3:$E$5,I8308)),"실족추락","")</f>
        <v/>
      </c>
      <c r="H8308" s="1" t="str">
        <f t="array" ref="H8308">IF(COUNT(FIND(Keywords!$B$3:$B$12,I8308)),"개인질환","")</f>
        <v/>
      </c>
      <c r="I8308" t="s">
        <v>12657</v>
      </c>
      <c r="J8308" t="s">
        <v>13916</v>
      </c>
      <c r="K8308" t="s">
        <v>15203</v>
      </c>
      <c r="L8308" t="s">
        <v>14138</v>
      </c>
      <c r="M8308" t="s">
        <v>14538</v>
      </c>
      <c r="N8308" t="s">
        <v>14454</v>
      </c>
      <c r="O8308" t="s">
        <v>14538</v>
      </c>
    </row>
    <row r="8309" spans="1:15">
      <c r="A8309" t="s">
        <v>16</v>
      </c>
      <c r="B8309" t="s">
        <v>120</v>
      </c>
      <c r="C8309" t="s">
        <v>5205</v>
      </c>
      <c r="D8309" t="s">
        <v>5909</v>
      </c>
      <c r="E8309" t="s">
        <v>5923</v>
      </c>
      <c r="F8309" s="1"/>
      <c r="G8309" s="1" t="str">
        <f t="array" ref="G8309">IF(COUNT(FIND(Keywords!$E$3:$E$5,I8309)),"실족추락","")</f>
        <v>실족추락</v>
      </c>
      <c r="H8309" s="1"/>
      <c r="I8309" t="s">
        <v>12658</v>
      </c>
      <c r="J8309" t="s">
        <v>13893</v>
      </c>
      <c r="K8309" t="s">
        <v>15203</v>
      </c>
      <c r="L8309" t="s">
        <v>14943</v>
      </c>
      <c r="M8309" t="s">
        <v>14538</v>
      </c>
      <c r="N8309" t="s">
        <v>15765</v>
      </c>
      <c r="O8309" t="s">
        <v>14538</v>
      </c>
    </row>
    <row r="8310" spans="1:15">
      <c r="A8310" t="s">
        <v>16</v>
      </c>
      <c r="B8310" t="s">
        <v>120</v>
      </c>
      <c r="C8310" t="s">
        <v>5206</v>
      </c>
      <c r="D8310" t="s">
        <v>5909</v>
      </c>
      <c r="E8310" t="s">
        <v>5920</v>
      </c>
      <c r="F8310" s="1"/>
      <c r="G8310" s="1" t="str">
        <f t="array" ref="G8310">IF(COUNT(FIND(Keywords!$E$3:$E$5,I8310)),"실족추락","")</f>
        <v/>
      </c>
      <c r="H8310" s="1"/>
      <c r="I8310" t="s">
        <v>12659</v>
      </c>
      <c r="J8310" t="s">
        <v>13887</v>
      </c>
      <c r="K8310" t="s">
        <v>15500</v>
      </c>
      <c r="L8310" t="s">
        <v>10279</v>
      </c>
      <c r="M8310" t="s">
        <v>14538</v>
      </c>
      <c r="N8310" t="s">
        <v>14455</v>
      </c>
      <c r="O8310" t="s">
        <v>14538</v>
      </c>
    </row>
    <row r="8311" spans="1:15">
      <c r="A8311" t="s">
        <v>16</v>
      </c>
      <c r="B8311" t="s">
        <v>120</v>
      </c>
      <c r="C8311" t="s">
        <v>5206</v>
      </c>
      <c r="D8311" t="s">
        <v>5909</v>
      </c>
      <c r="E8311" t="s">
        <v>5916</v>
      </c>
      <c r="F8311" s="1"/>
      <c r="G8311" s="1" t="str">
        <f t="array" ref="G8311">IF(COUNT(FIND(Keywords!$E$3:$E$5,I8311)),"실족추락","")</f>
        <v/>
      </c>
      <c r="H8311" s="1"/>
      <c r="I8311" t="s">
        <v>12660</v>
      </c>
      <c r="J8311" t="s">
        <v>13887</v>
      </c>
      <c r="K8311" t="s">
        <v>15500</v>
      </c>
      <c r="L8311" t="s">
        <v>10279</v>
      </c>
      <c r="M8311" t="s">
        <v>14538</v>
      </c>
      <c r="N8311" t="s">
        <v>14455</v>
      </c>
      <c r="O8311" t="s">
        <v>14538</v>
      </c>
    </row>
    <row r="8312" spans="1:15">
      <c r="A8312" t="s">
        <v>16</v>
      </c>
      <c r="B8312" t="s">
        <v>120</v>
      </c>
      <c r="C8312" t="s">
        <v>4149</v>
      </c>
      <c r="D8312" t="s">
        <v>5909</v>
      </c>
      <c r="E8312" t="s">
        <v>5923</v>
      </c>
      <c r="F8312" s="1"/>
      <c r="G8312" s="1" t="str">
        <f t="array" ref="G8312">IF(COUNT(FIND(Keywords!$E$3:$E$5,I8312)),"실족추락","")</f>
        <v>실족추락</v>
      </c>
      <c r="H8312" s="1"/>
      <c r="I8312" t="s">
        <v>12661</v>
      </c>
      <c r="J8312" t="s">
        <v>13740</v>
      </c>
      <c r="K8312" t="s">
        <v>14566</v>
      </c>
      <c r="L8312" t="s">
        <v>15078</v>
      </c>
      <c r="M8312" t="s">
        <v>14538</v>
      </c>
      <c r="N8312" t="s">
        <v>14676</v>
      </c>
      <c r="O8312" t="s">
        <v>14538</v>
      </c>
    </row>
    <row r="8313" spans="1:15">
      <c r="A8313" t="s">
        <v>16</v>
      </c>
      <c r="B8313" t="s">
        <v>120</v>
      </c>
      <c r="C8313" t="s">
        <v>5207</v>
      </c>
      <c r="D8313" t="s">
        <v>5909</v>
      </c>
      <c r="E8313" t="s">
        <v>5920</v>
      </c>
      <c r="F8313" s="1"/>
      <c r="G8313" s="1" t="str">
        <f t="array" ref="G8313">IF(COUNT(FIND(Keywords!$E$3:$E$5,I8313)),"실족추락","")</f>
        <v>실족추락</v>
      </c>
      <c r="H8313" s="1"/>
      <c r="I8313" t="s">
        <v>12662</v>
      </c>
      <c r="J8313" t="s">
        <v>13817</v>
      </c>
      <c r="K8313" t="s">
        <v>15054</v>
      </c>
      <c r="L8313" t="s">
        <v>14101</v>
      </c>
      <c r="M8313" t="s">
        <v>14538</v>
      </c>
      <c r="N8313" t="s">
        <v>14540</v>
      </c>
      <c r="O8313" t="s">
        <v>14538</v>
      </c>
    </row>
    <row r="8314" spans="1:15">
      <c r="A8314" t="s">
        <v>16</v>
      </c>
      <c r="B8314" t="s">
        <v>120</v>
      </c>
      <c r="C8314" t="s">
        <v>1142</v>
      </c>
      <c r="D8314" t="s">
        <v>5911</v>
      </c>
      <c r="E8314" t="s">
        <v>5921</v>
      </c>
      <c r="F8314" s="1" t="s">
        <v>5911</v>
      </c>
      <c r="G8314" s="1" t="str">
        <f t="array" ref="G8314">IF(COUNT(FIND(Keywords!$E$3:$E$5,I8314)),"실족추락","")</f>
        <v/>
      </c>
      <c r="H8314" s="1"/>
      <c r="I8314" t="s">
        <v>12663</v>
      </c>
      <c r="J8314" t="s">
        <v>13742</v>
      </c>
      <c r="K8314" t="s">
        <v>14337</v>
      </c>
      <c r="L8314" t="s">
        <v>14093</v>
      </c>
      <c r="M8314" t="s">
        <v>14538</v>
      </c>
      <c r="N8314" t="s">
        <v>14794</v>
      </c>
      <c r="O8314" t="s">
        <v>14538</v>
      </c>
    </row>
    <row r="8315" spans="1:15">
      <c r="A8315" t="s">
        <v>16</v>
      </c>
      <c r="B8315" t="s">
        <v>120</v>
      </c>
      <c r="C8315" t="s">
        <v>5208</v>
      </c>
      <c r="D8315" t="s">
        <v>5911</v>
      </c>
      <c r="E8315" t="s">
        <v>5916</v>
      </c>
      <c r="F8315" s="1" t="s">
        <v>5911</v>
      </c>
      <c r="G8315" s="1" t="str">
        <f t="array" ref="G8315">IF(COUNT(FIND(Keywords!$E$3:$E$5,I8315)),"실족추락","")</f>
        <v/>
      </c>
      <c r="H8315" s="1"/>
      <c r="I8315" t="s">
        <v>12664</v>
      </c>
      <c r="J8315" t="s">
        <v>13781</v>
      </c>
      <c r="K8315" t="s">
        <v>14323</v>
      </c>
      <c r="L8315" t="s">
        <v>14324</v>
      </c>
      <c r="M8315" t="s">
        <v>14538</v>
      </c>
      <c r="N8315" t="s">
        <v>14774</v>
      </c>
      <c r="O8315" t="s">
        <v>14538</v>
      </c>
    </row>
    <row r="8316" spans="1:15">
      <c r="A8316" t="s">
        <v>16</v>
      </c>
      <c r="B8316" t="s">
        <v>120</v>
      </c>
      <c r="C8316" t="s">
        <v>5209</v>
      </c>
      <c r="D8316" t="s">
        <v>5909</v>
      </c>
      <c r="E8316" t="s">
        <v>5920</v>
      </c>
      <c r="F8316" s="1"/>
      <c r="G8316" s="1" t="str">
        <f t="array" ref="G8316">IF(COUNT(FIND(Keywords!$E$3:$E$5,I8316)),"실족추락","")</f>
        <v/>
      </c>
      <c r="H8316" s="1"/>
      <c r="I8316" t="s">
        <v>12665</v>
      </c>
      <c r="J8316" t="s">
        <v>13739</v>
      </c>
      <c r="K8316" t="s">
        <v>15501</v>
      </c>
      <c r="L8316" t="s">
        <v>15124</v>
      </c>
      <c r="M8316" t="s">
        <v>14538</v>
      </c>
      <c r="N8316" t="s">
        <v>14073</v>
      </c>
      <c r="O8316" t="s">
        <v>14538</v>
      </c>
    </row>
    <row r="8317" spans="1:15">
      <c r="A8317" t="s">
        <v>16</v>
      </c>
      <c r="B8317" t="s">
        <v>120</v>
      </c>
      <c r="C8317" t="s">
        <v>4150</v>
      </c>
      <c r="D8317" t="s">
        <v>5911</v>
      </c>
      <c r="E8317" t="s">
        <v>5923</v>
      </c>
      <c r="F8317" s="1"/>
      <c r="G8317" s="1" t="str">
        <f t="array" ref="G8317">IF(COUNT(FIND(Keywords!$E$3:$E$5,I8317)),"실족추락","")</f>
        <v/>
      </c>
      <c r="H8317" s="1"/>
      <c r="I8317" t="s">
        <v>12666</v>
      </c>
      <c r="J8317" t="s">
        <v>13765</v>
      </c>
      <c r="K8317" t="s">
        <v>14155</v>
      </c>
      <c r="L8317" t="s">
        <v>14650</v>
      </c>
      <c r="M8317" t="s">
        <v>14538</v>
      </c>
      <c r="N8317" t="s">
        <v>15455</v>
      </c>
      <c r="O8317" t="s">
        <v>14538</v>
      </c>
    </row>
    <row r="8318" spans="1:15">
      <c r="A8318" t="s">
        <v>16</v>
      </c>
      <c r="B8318" t="s">
        <v>120</v>
      </c>
      <c r="C8318" t="s">
        <v>2630</v>
      </c>
      <c r="D8318" t="s">
        <v>5909</v>
      </c>
      <c r="E8318" t="s">
        <v>5921</v>
      </c>
      <c r="F8318" s="1"/>
      <c r="G8318" s="1" t="str">
        <f t="array" ref="G8318">IF(COUNT(FIND(Keywords!$E$3:$E$5,I8318)),"실족추락","")</f>
        <v/>
      </c>
      <c r="H8318" s="1"/>
      <c r="I8318" t="s">
        <v>12667</v>
      </c>
      <c r="J8318" t="s">
        <v>13746</v>
      </c>
      <c r="K8318" t="s">
        <v>14126</v>
      </c>
      <c r="L8318" t="s">
        <v>14512</v>
      </c>
      <c r="M8318" t="s">
        <v>14538</v>
      </c>
      <c r="N8318" t="s">
        <v>14091</v>
      </c>
      <c r="O8318" t="s">
        <v>14538</v>
      </c>
    </row>
    <row r="8319" spans="1:15">
      <c r="A8319" t="s">
        <v>16</v>
      </c>
      <c r="B8319" t="s">
        <v>120</v>
      </c>
      <c r="C8319" t="s">
        <v>5210</v>
      </c>
      <c r="D8319" t="s">
        <v>16113</v>
      </c>
      <c r="E8319" t="s">
        <v>5923</v>
      </c>
      <c r="F8319" s="1" t="str">
        <f t="array" ref="F8319">IF(COUNT(FIND(Keywords!$C$3:$C$41,I8319)),"일반조난","")</f>
        <v/>
      </c>
      <c r="G8319" s="1" t="str">
        <f t="array" ref="G8319">IF(COUNT(FIND(Keywords!$E$3:$E$5,I8319)),"실족추락","")</f>
        <v/>
      </c>
      <c r="H8319" s="1" t="str">
        <f t="array" ref="H8319">IF(COUNT(FIND(Keywords!$B$3:$B$12,I8319)),"개인질환","")</f>
        <v/>
      </c>
      <c r="I8319" t="s">
        <v>12668</v>
      </c>
      <c r="J8319" t="s">
        <v>13734</v>
      </c>
      <c r="K8319" t="s">
        <v>14136</v>
      </c>
      <c r="L8319" t="s">
        <v>14980</v>
      </c>
      <c r="M8319" t="s">
        <v>15237</v>
      </c>
      <c r="N8319" t="s">
        <v>15077</v>
      </c>
      <c r="O8319" t="s">
        <v>14538</v>
      </c>
    </row>
    <row r="8320" spans="1:15">
      <c r="A8320" t="s">
        <v>16</v>
      </c>
      <c r="B8320" t="s">
        <v>120</v>
      </c>
      <c r="C8320" t="s">
        <v>5211</v>
      </c>
      <c r="D8320" t="s">
        <v>5909</v>
      </c>
      <c r="E8320" t="s">
        <v>5916</v>
      </c>
      <c r="F8320" s="1"/>
      <c r="G8320" s="1" t="str">
        <f t="array" ref="G8320">IF(COUNT(FIND(Keywords!$E$3:$E$5,I8320)),"실족추락","")</f>
        <v>실족추락</v>
      </c>
      <c r="H8320" s="1"/>
      <c r="I8320" t="s">
        <v>12669</v>
      </c>
      <c r="J8320" t="s">
        <v>13736</v>
      </c>
      <c r="K8320" t="s">
        <v>14128</v>
      </c>
      <c r="L8320" t="s">
        <v>15167</v>
      </c>
      <c r="M8320" t="s">
        <v>14538</v>
      </c>
      <c r="N8320" t="s">
        <v>15237</v>
      </c>
      <c r="O8320" t="s">
        <v>14538</v>
      </c>
    </row>
    <row r="8321" spans="1:15">
      <c r="A8321" t="s">
        <v>16</v>
      </c>
      <c r="B8321" t="s">
        <v>120</v>
      </c>
      <c r="C8321" t="s">
        <v>5211</v>
      </c>
      <c r="D8321" t="s">
        <v>5911</v>
      </c>
      <c r="E8321" t="s">
        <v>5917</v>
      </c>
      <c r="F8321" s="1" t="s">
        <v>5911</v>
      </c>
      <c r="G8321" s="1" t="str">
        <f t="array" ref="G8321">IF(COUNT(FIND(Keywords!$E$3:$E$5,I8321)),"실족추락","")</f>
        <v/>
      </c>
      <c r="H8321" s="1"/>
      <c r="I8321" t="s">
        <v>12670</v>
      </c>
      <c r="J8321" t="s">
        <v>13736</v>
      </c>
      <c r="K8321" t="s">
        <v>14128</v>
      </c>
      <c r="L8321" t="s">
        <v>15167</v>
      </c>
      <c r="M8321" t="s">
        <v>14538</v>
      </c>
      <c r="N8321" t="s">
        <v>15237</v>
      </c>
      <c r="O8321" t="s">
        <v>14538</v>
      </c>
    </row>
    <row r="8322" spans="1:15">
      <c r="A8322" t="s">
        <v>16</v>
      </c>
      <c r="B8322" t="s">
        <v>120</v>
      </c>
      <c r="C8322" t="s">
        <v>5212</v>
      </c>
      <c r="D8322" t="s">
        <v>16113</v>
      </c>
      <c r="E8322" t="s">
        <v>5916</v>
      </c>
      <c r="F8322" s="1" t="str">
        <f t="array" ref="F8322">IF(COUNT(FIND(Keywords!$C$3:$C$41,I8322)),"일반조난","")</f>
        <v/>
      </c>
      <c r="G8322" s="1" t="str">
        <f t="array" ref="G8322">IF(COUNT(FIND(Keywords!$E$3:$E$5,I8322)),"실족추락","")</f>
        <v/>
      </c>
      <c r="H8322" s="1" t="str">
        <f t="array" ref="H8322">IF(COUNT(FIND(Keywords!$B$3:$B$12,I8322)),"개인질환","")</f>
        <v/>
      </c>
      <c r="I8322" t="s">
        <v>12671</v>
      </c>
      <c r="J8322" t="s">
        <v>13814</v>
      </c>
      <c r="K8322" t="s">
        <v>15073</v>
      </c>
      <c r="L8322" t="s">
        <v>14632</v>
      </c>
      <c r="M8322" t="s">
        <v>14538</v>
      </c>
      <c r="N8322" t="s">
        <v>15156</v>
      </c>
      <c r="O8322" t="s">
        <v>14538</v>
      </c>
    </row>
    <row r="8323" spans="1:15">
      <c r="A8323" t="s">
        <v>16</v>
      </c>
      <c r="B8323" t="s">
        <v>120</v>
      </c>
      <c r="C8323" t="s">
        <v>5213</v>
      </c>
      <c r="D8323" t="s">
        <v>16113</v>
      </c>
      <c r="E8323" t="s">
        <v>5916</v>
      </c>
      <c r="F8323" s="1" t="str">
        <f t="array" ref="F8323">IF(COUNT(FIND(Keywords!$C$3:$C$41,I8323)),"일반조난","")</f>
        <v/>
      </c>
      <c r="G8323" s="1" t="str">
        <f t="array" ref="G8323">IF(COUNT(FIND(Keywords!$E$3:$E$5,I8323)),"실족추락","")</f>
        <v/>
      </c>
      <c r="H8323" s="1" t="str">
        <f t="array" ref="H8323">IF(COUNT(FIND(Keywords!$B$3:$B$12,I8323)),"개인질환","")</f>
        <v/>
      </c>
      <c r="I8323" t="s">
        <v>12672</v>
      </c>
      <c r="J8323" t="s">
        <v>13756</v>
      </c>
      <c r="K8323" t="s">
        <v>15166</v>
      </c>
      <c r="L8323" t="s">
        <v>15004</v>
      </c>
      <c r="M8323" t="s">
        <v>14538</v>
      </c>
      <c r="N8323" t="s">
        <v>14487</v>
      </c>
      <c r="O8323" t="s">
        <v>14538</v>
      </c>
    </row>
    <row r="8324" spans="1:15">
      <c r="A8324" t="s">
        <v>16</v>
      </c>
      <c r="B8324" t="s">
        <v>120</v>
      </c>
      <c r="C8324" t="s">
        <v>5214</v>
      </c>
      <c r="D8324" t="s">
        <v>5909</v>
      </c>
      <c r="E8324" t="s">
        <v>5916</v>
      </c>
      <c r="F8324" s="1"/>
      <c r="G8324" s="1" t="str">
        <f t="array" ref="G8324">IF(COUNT(FIND(Keywords!$E$3:$E$5,I8324)),"실족추락","")</f>
        <v>실족추락</v>
      </c>
      <c r="H8324" s="1"/>
      <c r="I8324" t="s">
        <v>12673</v>
      </c>
      <c r="J8324" t="s">
        <v>13991</v>
      </c>
      <c r="K8324" t="s">
        <v>14668</v>
      </c>
      <c r="L8324" t="s">
        <v>14894</v>
      </c>
      <c r="M8324" t="s">
        <v>14538</v>
      </c>
      <c r="N8324" t="s">
        <v>14468</v>
      </c>
      <c r="O8324" t="s">
        <v>14538</v>
      </c>
    </row>
    <row r="8325" spans="1:15">
      <c r="A8325" t="s">
        <v>16</v>
      </c>
      <c r="B8325" t="s">
        <v>120</v>
      </c>
      <c r="C8325" t="s">
        <v>5215</v>
      </c>
      <c r="D8325" t="s">
        <v>5911</v>
      </c>
      <c r="E8325" t="s">
        <v>5923</v>
      </c>
      <c r="F8325" s="1"/>
      <c r="G8325" s="1" t="str">
        <f t="array" ref="G8325">IF(COUNT(FIND(Keywords!$E$3:$E$5,I8325)),"실족추락","")</f>
        <v/>
      </c>
      <c r="H8325" s="1"/>
      <c r="I8325" t="s">
        <v>12674</v>
      </c>
      <c r="J8325" t="s">
        <v>13896</v>
      </c>
      <c r="K8325" t="s">
        <v>15502</v>
      </c>
      <c r="L8325" t="s">
        <v>14075</v>
      </c>
      <c r="M8325" t="s">
        <v>14538</v>
      </c>
      <c r="N8325" t="s">
        <v>15951</v>
      </c>
      <c r="O8325" t="s">
        <v>14538</v>
      </c>
    </row>
    <row r="8326" spans="1:15">
      <c r="A8326" t="s">
        <v>16</v>
      </c>
      <c r="B8326" t="s">
        <v>120</v>
      </c>
      <c r="C8326" t="s">
        <v>5216</v>
      </c>
      <c r="D8326" t="s">
        <v>5911</v>
      </c>
      <c r="E8326" t="s">
        <v>5923</v>
      </c>
      <c r="F8326" s="1" t="s">
        <v>5911</v>
      </c>
      <c r="G8326" s="1" t="str">
        <f t="array" ref="G8326">IF(COUNT(FIND(Keywords!$E$3:$E$5,I8326)),"실족추락","")</f>
        <v/>
      </c>
      <c r="H8326" s="1"/>
      <c r="I8326" t="s">
        <v>12675</v>
      </c>
      <c r="J8326" t="s">
        <v>13949</v>
      </c>
      <c r="K8326" t="s">
        <v>15219</v>
      </c>
      <c r="L8326" t="s">
        <v>15124</v>
      </c>
      <c r="M8326" t="s">
        <v>14538</v>
      </c>
      <c r="N8326" t="s">
        <v>14706</v>
      </c>
      <c r="O8326" t="s">
        <v>14538</v>
      </c>
    </row>
    <row r="8327" spans="1:15">
      <c r="A8327" t="s">
        <v>16</v>
      </c>
      <c r="B8327" t="s">
        <v>120</v>
      </c>
      <c r="C8327" t="s">
        <v>5217</v>
      </c>
      <c r="D8327" t="s">
        <v>5912</v>
      </c>
      <c r="E8327" t="s">
        <v>5920</v>
      </c>
      <c r="F8327" s="1"/>
      <c r="G8327" s="1" t="str">
        <f t="array" ref="G8327">IF(COUNT(FIND(Keywords!$E$3:$E$5,I8327)),"실족추락","")</f>
        <v/>
      </c>
      <c r="H8327" s="1"/>
      <c r="I8327" t="s">
        <v>12676</v>
      </c>
      <c r="J8327" t="s">
        <v>13804</v>
      </c>
      <c r="K8327" t="s">
        <v>14754</v>
      </c>
      <c r="L8327" t="s">
        <v>14943</v>
      </c>
      <c r="M8327" t="s">
        <v>14538</v>
      </c>
      <c r="N8327" t="s">
        <v>14344</v>
      </c>
      <c r="O8327" t="s">
        <v>14538</v>
      </c>
    </row>
    <row r="8328" spans="1:15">
      <c r="A8328" t="s">
        <v>16</v>
      </c>
      <c r="B8328" t="s">
        <v>120</v>
      </c>
      <c r="C8328" t="s">
        <v>5218</v>
      </c>
      <c r="D8328" t="s">
        <v>16113</v>
      </c>
      <c r="E8328" t="s">
        <v>5920</v>
      </c>
      <c r="F8328" s="1" t="str">
        <f t="array" ref="F8328">IF(COUNT(FIND(Keywords!$C$3:$C$41,I8328)),"일반조난","")</f>
        <v/>
      </c>
      <c r="G8328" s="1" t="str">
        <f t="array" ref="G8328">IF(COUNT(FIND(Keywords!$E$3:$E$5,I8328)),"실족추락","")</f>
        <v/>
      </c>
      <c r="H8328" s="1" t="str">
        <f t="array" ref="H8328">IF(COUNT(FIND(Keywords!$B$3:$B$12,I8328)),"개인질환","")</f>
        <v/>
      </c>
      <c r="I8328" t="s">
        <v>12677</v>
      </c>
      <c r="J8328" t="s">
        <v>13994</v>
      </c>
      <c r="K8328" t="s">
        <v>14369</v>
      </c>
      <c r="L8328" t="s">
        <v>14943</v>
      </c>
      <c r="M8328" t="s">
        <v>14538</v>
      </c>
      <c r="N8328" t="s">
        <v>14704</v>
      </c>
      <c r="O8328" t="s">
        <v>14538</v>
      </c>
    </row>
    <row r="8329" spans="1:15">
      <c r="A8329" t="s">
        <v>16</v>
      </c>
      <c r="B8329" t="s">
        <v>120</v>
      </c>
      <c r="C8329" t="s">
        <v>5219</v>
      </c>
      <c r="D8329" t="s">
        <v>5911</v>
      </c>
      <c r="E8329" t="s">
        <v>5923</v>
      </c>
      <c r="F8329" s="1" t="s">
        <v>5911</v>
      </c>
      <c r="G8329" s="1" t="str">
        <f t="array" ref="G8329">IF(COUNT(FIND(Keywords!$E$3:$E$5,I8329)),"실족추락","")</f>
        <v/>
      </c>
      <c r="H8329" s="1"/>
      <c r="I8329" t="s">
        <v>12678</v>
      </c>
      <c r="J8329" t="s">
        <v>13764</v>
      </c>
      <c r="K8329" t="s">
        <v>15190</v>
      </c>
      <c r="L8329" t="s">
        <v>14892</v>
      </c>
      <c r="M8329" t="s">
        <v>14538</v>
      </c>
      <c r="N8329" t="s">
        <v>14387</v>
      </c>
      <c r="O8329" t="s">
        <v>14538</v>
      </c>
    </row>
    <row r="8330" spans="1:15">
      <c r="A8330" t="s">
        <v>16</v>
      </c>
      <c r="B8330" t="s">
        <v>120</v>
      </c>
      <c r="C8330" t="s">
        <v>5220</v>
      </c>
      <c r="D8330" t="s">
        <v>16113</v>
      </c>
      <c r="E8330" t="s">
        <v>5923</v>
      </c>
      <c r="F8330" s="1" t="str">
        <f t="array" ref="F8330">IF(COUNT(FIND(Keywords!$C$3:$C$41,I8330)),"일반조난","")</f>
        <v/>
      </c>
      <c r="G8330" s="1" t="str">
        <f t="array" ref="G8330">IF(COUNT(FIND(Keywords!$E$3:$E$5,I8330)),"실족추락","")</f>
        <v/>
      </c>
      <c r="H8330" s="1" t="str">
        <f t="array" ref="H8330">IF(COUNT(FIND(Keywords!$B$3:$B$12,I8330)),"개인질환","")</f>
        <v/>
      </c>
      <c r="I8330" t="s">
        <v>12679</v>
      </c>
      <c r="J8330" t="s">
        <v>13831</v>
      </c>
      <c r="K8330" t="s">
        <v>14798</v>
      </c>
      <c r="L8330" t="s">
        <v>14544</v>
      </c>
      <c r="M8330" t="s">
        <v>14538</v>
      </c>
      <c r="N8330" t="s">
        <v>15450</v>
      </c>
      <c r="O8330" t="s">
        <v>14538</v>
      </c>
    </row>
    <row r="8331" spans="1:15">
      <c r="A8331" t="s">
        <v>16</v>
      </c>
      <c r="B8331" t="s">
        <v>120</v>
      </c>
      <c r="C8331" t="s">
        <v>4151</v>
      </c>
      <c r="D8331" t="s">
        <v>5912</v>
      </c>
      <c r="E8331" t="s">
        <v>5920</v>
      </c>
      <c r="F8331" s="1"/>
      <c r="G8331" s="1" t="str">
        <f t="array" ref="G8331">IF(COUNT(FIND(Keywords!$E$3:$E$5,I8331)),"실족추락","")</f>
        <v/>
      </c>
      <c r="H8331" s="1"/>
      <c r="I8331" t="s">
        <v>12680</v>
      </c>
      <c r="J8331" t="s">
        <v>13955</v>
      </c>
      <c r="K8331" t="s">
        <v>14297</v>
      </c>
      <c r="L8331" t="s">
        <v>14686</v>
      </c>
      <c r="M8331" t="s">
        <v>14538</v>
      </c>
      <c r="N8331" t="s">
        <v>15073</v>
      </c>
      <c r="O8331" t="s">
        <v>14538</v>
      </c>
    </row>
    <row r="8332" spans="1:15">
      <c r="A8332" t="s">
        <v>16</v>
      </c>
      <c r="B8332" t="s">
        <v>120</v>
      </c>
      <c r="C8332" t="s">
        <v>5221</v>
      </c>
      <c r="D8332" t="s">
        <v>5909</v>
      </c>
      <c r="E8332" t="s">
        <v>5920</v>
      </c>
      <c r="F8332" s="1"/>
      <c r="G8332" s="1" t="str">
        <f t="array" ref="G8332">IF(COUNT(FIND(Keywords!$E$3:$E$5,I8332)),"실족추락","")</f>
        <v/>
      </c>
      <c r="H8332" s="1"/>
      <c r="I8332" t="s">
        <v>12681</v>
      </c>
      <c r="J8332" t="s">
        <v>13818</v>
      </c>
      <c r="K8332" t="s">
        <v>14824</v>
      </c>
      <c r="L8332" t="s">
        <v>14117</v>
      </c>
      <c r="M8332" t="s">
        <v>14538</v>
      </c>
      <c r="N8332" t="s">
        <v>15151</v>
      </c>
      <c r="O8332" t="s">
        <v>14538</v>
      </c>
    </row>
    <row r="8333" spans="1:15">
      <c r="A8333" t="s">
        <v>16</v>
      </c>
      <c r="B8333" t="s">
        <v>120</v>
      </c>
      <c r="C8333" t="s">
        <v>5222</v>
      </c>
      <c r="D8333" t="s">
        <v>5911</v>
      </c>
      <c r="E8333" t="s">
        <v>5921</v>
      </c>
      <c r="F8333" s="1"/>
      <c r="G8333" s="1" t="str">
        <f t="array" ref="G8333">IF(COUNT(FIND(Keywords!$E$3:$E$5,I8333)),"실족추락","")</f>
        <v/>
      </c>
      <c r="H8333" s="1"/>
      <c r="I8333" t="s">
        <v>12682</v>
      </c>
      <c r="J8333" t="s">
        <v>13808</v>
      </c>
      <c r="K8333" t="s">
        <v>15178</v>
      </c>
      <c r="L8333" t="s">
        <v>14093</v>
      </c>
      <c r="M8333" t="s">
        <v>14538</v>
      </c>
      <c r="N8333" t="s">
        <v>15248</v>
      </c>
      <c r="O8333" t="s">
        <v>14538</v>
      </c>
    </row>
    <row r="8334" spans="1:15">
      <c r="A8334" t="s">
        <v>16</v>
      </c>
      <c r="B8334" t="s">
        <v>120</v>
      </c>
      <c r="C8334" t="s">
        <v>5223</v>
      </c>
      <c r="D8334" t="s">
        <v>5911</v>
      </c>
      <c r="E8334" t="s">
        <v>5923</v>
      </c>
      <c r="F8334" s="1"/>
      <c r="G8334" s="1" t="str">
        <f t="array" ref="G8334">IF(COUNT(FIND(Keywords!$E$3:$E$5,I8334)),"실족추락","")</f>
        <v/>
      </c>
      <c r="H8334" s="1"/>
      <c r="I8334" t="s">
        <v>12683</v>
      </c>
      <c r="J8334" t="s">
        <v>13874</v>
      </c>
      <c r="K8334" t="s">
        <v>15451</v>
      </c>
      <c r="L8334" t="s">
        <v>15187</v>
      </c>
      <c r="M8334" t="s">
        <v>14987</v>
      </c>
      <c r="N8334" t="s">
        <v>15466</v>
      </c>
      <c r="O8334" t="s">
        <v>14538</v>
      </c>
    </row>
    <row r="8335" spans="1:15">
      <c r="A8335" t="s">
        <v>16</v>
      </c>
      <c r="B8335" t="s">
        <v>120</v>
      </c>
      <c r="C8335" t="s">
        <v>3850</v>
      </c>
      <c r="D8335" t="s">
        <v>5911</v>
      </c>
      <c r="E8335" t="s">
        <v>5923</v>
      </c>
      <c r="F8335" s="1"/>
      <c r="G8335" s="1" t="str">
        <f t="array" ref="G8335">IF(COUNT(FIND(Keywords!$E$3:$E$5,I8335)),"실족추락","")</f>
        <v/>
      </c>
      <c r="H8335" s="1"/>
      <c r="I8335" t="s">
        <v>12684</v>
      </c>
      <c r="J8335" t="s">
        <v>13902</v>
      </c>
      <c r="K8335" t="s">
        <v>15323</v>
      </c>
      <c r="L8335" t="s">
        <v>14341</v>
      </c>
      <c r="M8335" t="s">
        <v>14538</v>
      </c>
      <c r="N8335" t="s">
        <v>15226</v>
      </c>
      <c r="O8335" t="s">
        <v>14538</v>
      </c>
    </row>
    <row r="8336" spans="1:15">
      <c r="A8336" t="s">
        <v>16</v>
      </c>
      <c r="B8336" t="s">
        <v>120</v>
      </c>
      <c r="C8336" t="s">
        <v>5224</v>
      </c>
      <c r="D8336" t="s">
        <v>5909</v>
      </c>
      <c r="E8336" t="s">
        <v>5916</v>
      </c>
      <c r="F8336" s="1"/>
      <c r="G8336" s="1" t="str">
        <f t="array" ref="G8336">IF(COUNT(FIND(Keywords!$E$3:$E$5,I8336)),"실족추락","")</f>
        <v/>
      </c>
      <c r="H8336" s="1"/>
      <c r="I8336" t="s">
        <v>12685</v>
      </c>
      <c r="J8336" t="s">
        <v>13930</v>
      </c>
      <c r="K8336" t="s">
        <v>14798</v>
      </c>
      <c r="L8336" t="s">
        <v>14891</v>
      </c>
      <c r="M8336" t="s">
        <v>14538</v>
      </c>
      <c r="N8336" t="s">
        <v>14518</v>
      </c>
      <c r="O8336" t="s">
        <v>14538</v>
      </c>
    </row>
    <row r="8337" spans="1:15">
      <c r="A8337" t="s">
        <v>16</v>
      </c>
      <c r="B8337" t="s">
        <v>120</v>
      </c>
      <c r="C8337" t="s">
        <v>1870</v>
      </c>
      <c r="D8337" t="s">
        <v>5909</v>
      </c>
      <c r="E8337" t="s">
        <v>5918</v>
      </c>
      <c r="F8337" s="1"/>
      <c r="G8337" s="1" t="str">
        <f t="array" ref="G8337">IF(COUNT(FIND(Keywords!$E$3:$E$5,I8337)),"실족추락","")</f>
        <v/>
      </c>
      <c r="H8337" s="1"/>
      <c r="I8337" t="s">
        <v>12686</v>
      </c>
      <c r="J8337" t="s">
        <v>13746</v>
      </c>
      <c r="K8337" t="s">
        <v>14606</v>
      </c>
      <c r="L8337" t="s">
        <v>14138</v>
      </c>
      <c r="M8337" t="s">
        <v>14538</v>
      </c>
      <c r="N8337" t="s">
        <v>14770</v>
      </c>
      <c r="O8337" t="s">
        <v>14538</v>
      </c>
    </row>
    <row r="8338" spans="1:15">
      <c r="A8338" t="s">
        <v>16</v>
      </c>
      <c r="B8338" t="s">
        <v>120</v>
      </c>
      <c r="C8338" t="s">
        <v>1870</v>
      </c>
      <c r="D8338" t="s">
        <v>5909</v>
      </c>
      <c r="E8338" t="s">
        <v>5918</v>
      </c>
      <c r="F8338" s="1"/>
      <c r="G8338" s="1" t="str">
        <f t="array" ref="G8338">IF(COUNT(FIND(Keywords!$E$3:$E$5,I8338)),"실족추락","")</f>
        <v/>
      </c>
      <c r="H8338" s="1"/>
      <c r="I8338" t="s">
        <v>12687</v>
      </c>
      <c r="J8338" t="s">
        <v>13746</v>
      </c>
      <c r="K8338" t="s">
        <v>14606</v>
      </c>
      <c r="L8338" t="s">
        <v>14138</v>
      </c>
      <c r="M8338" t="s">
        <v>14538</v>
      </c>
      <c r="N8338" t="s">
        <v>14770</v>
      </c>
      <c r="O8338" t="s">
        <v>14538</v>
      </c>
    </row>
    <row r="8339" spans="1:15">
      <c r="A8339" t="s">
        <v>16</v>
      </c>
      <c r="B8339" t="s">
        <v>120</v>
      </c>
      <c r="C8339" t="s">
        <v>5225</v>
      </c>
      <c r="D8339" t="s">
        <v>16113</v>
      </c>
      <c r="E8339" t="s">
        <v>5917</v>
      </c>
      <c r="F8339" s="1" t="str">
        <f t="array" ref="F8339">IF(COUNT(FIND(Keywords!$C$3:$C$41,I8339)),"일반조난","")</f>
        <v/>
      </c>
      <c r="G8339" s="1" t="str">
        <f t="array" ref="G8339">IF(COUNT(FIND(Keywords!$E$3:$E$5,I8339)),"실족추락","")</f>
        <v/>
      </c>
      <c r="H8339" s="1" t="str">
        <f t="array" ref="H8339">IF(COUNT(FIND(Keywords!$B$3:$B$12,I8339)),"개인질환","")</f>
        <v/>
      </c>
      <c r="I8339" t="s">
        <v>12688</v>
      </c>
      <c r="J8339" t="s">
        <v>13907</v>
      </c>
      <c r="K8339" t="s">
        <v>13771</v>
      </c>
      <c r="L8339" t="s">
        <v>14107</v>
      </c>
      <c r="M8339" t="s">
        <v>14538</v>
      </c>
      <c r="N8339" t="s">
        <v>14933</v>
      </c>
      <c r="O8339" t="s">
        <v>14538</v>
      </c>
    </row>
    <row r="8340" spans="1:15">
      <c r="A8340" t="s">
        <v>16</v>
      </c>
      <c r="B8340" t="s">
        <v>120</v>
      </c>
      <c r="C8340" t="s">
        <v>3171</v>
      </c>
      <c r="D8340" t="s">
        <v>5911</v>
      </c>
      <c r="E8340" t="s">
        <v>5923</v>
      </c>
      <c r="F8340" s="1"/>
      <c r="G8340" s="1" t="str">
        <f t="array" ref="G8340">IF(COUNT(FIND(Keywords!$E$3:$E$5,I8340)),"실족추락","")</f>
        <v/>
      </c>
      <c r="H8340" s="1"/>
      <c r="I8340" t="s">
        <v>12689</v>
      </c>
      <c r="J8340" t="s">
        <v>14026</v>
      </c>
      <c r="K8340" t="s">
        <v>14141</v>
      </c>
      <c r="L8340" t="s">
        <v>15124</v>
      </c>
      <c r="M8340" t="s">
        <v>14538</v>
      </c>
      <c r="N8340" t="s">
        <v>14448</v>
      </c>
      <c r="O8340" t="s">
        <v>14538</v>
      </c>
    </row>
    <row r="8341" spans="1:15">
      <c r="A8341" t="s">
        <v>16</v>
      </c>
      <c r="B8341" t="s">
        <v>120</v>
      </c>
      <c r="C8341" t="s">
        <v>5226</v>
      </c>
      <c r="D8341" t="s">
        <v>16113</v>
      </c>
      <c r="E8341" t="s">
        <v>5917</v>
      </c>
      <c r="F8341" s="1" t="str">
        <f t="array" ref="F8341">IF(COUNT(FIND(Keywords!$C$3:$C$41,I8341)),"일반조난","")</f>
        <v/>
      </c>
      <c r="G8341" s="1" t="str">
        <f t="array" ref="G8341">IF(COUNT(FIND(Keywords!$E$3:$E$5,I8341)),"실족추락","")</f>
        <v/>
      </c>
      <c r="H8341" s="1" t="str">
        <f t="array" ref="H8341">IF(COUNT(FIND(Keywords!$B$3:$B$12,I8341)),"개인질환","")</f>
        <v/>
      </c>
      <c r="I8341" t="s">
        <v>12690</v>
      </c>
      <c r="J8341" t="s">
        <v>13846</v>
      </c>
      <c r="K8341" t="s">
        <v>15318</v>
      </c>
      <c r="L8341" t="s">
        <v>15556</v>
      </c>
      <c r="M8341" t="s">
        <v>14538</v>
      </c>
      <c r="N8341" t="s">
        <v>15348</v>
      </c>
      <c r="O8341" t="s">
        <v>14538</v>
      </c>
    </row>
    <row r="8342" spans="1:15">
      <c r="A8342" t="s">
        <v>16</v>
      </c>
      <c r="B8342" t="s">
        <v>120</v>
      </c>
      <c r="C8342" t="s">
        <v>3319</v>
      </c>
      <c r="D8342" t="s">
        <v>5909</v>
      </c>
      <c r="E8342" t="s">
        <v>5920</v>
      </c>
      <c r="F8342" s="1"/>
      <c r="G8342" s="1" t="str">
        <f t="array" ref="G8342">IF(COUNT(FIND(Keywords!$E$3:$E$5,I8342)),"실족추락","")</f>
        <v/>
      </c>
      <c r="H8342" s="1"/>
      <c r="I8342" t="s">
        <v>12691</v>
      </c>
      <c r="J8342" t="s">
        <v>13788</v>
      </c>
      <c r="K8342" t="s">
        <v>14562</v>
      </c>
      <c r="L8342" t="s">
        <v>14500</v>
      </c>
      <c r="M8342" t="s">
        <v>14538</v>
      </c>
      <c r="N8342" t="s">
        <v>15691</v>
      </c>
      <c r="O8342" t="s">
        <v>14538</v>
      </c>
    </row>
    <row r="8343" spans="1:15">
      <c r="A8343" t="s">
        <v>16</v>
      </c>
      <c r="B8343" t="s">
        <v>120</v>
      </c>
      <c r="C8343" t="s">
        <v>5227</v>
      </c>
      <c r="D8343" t="s">
        <v>5911</v>
      </c>
      <c r="E8343" t="s">
        <v>5920</v>
      </c>
      <c r="F8343" s="1"/>
      <c r="G8343" s="1" t="str">
        <f t="array" ref="G8343">IF(COUNT(FIND(Keywords!$E$3:$E$5,I8343)),"실족추락","")</f>
        <v/>
      </c>
      <c r="H8343" s="1"/>
      <c r="I8343" t="s">
        <v>12692</v>
      </c>
      <c r="J8343" t="s">
        <v>13741</v>
      </c>
      <c r="K8343" t="s">
        <v>14128</v>
      </c>
      <c r="L8343" t="s">
        <v>14650</v>
      </c>
      <c r="M8343" t="s">
        <v>14538</v>
      </c>
      <c r="N8343" t="s">
        <v>14896</v>
      </c>
      <c r="O8343" t="s">
        <v>14538</v>
      </c>
    </row>
    <row r="8344" spans="1:15">
      <c r="A8344" t="s">
        <v>16</v>
      </c>
      <c r="B8344" t="s">
        <v>120</v>
      </c>
      <c r="C8344" t="s">
        <v>5228</v>
      </c>
      <c r="D8344" t="s">
        <v>16113</v>
      </c>
      <c r="E8344" t="s">
        <v>5923</v>
      </c>
      <c r="F8344" s="1" t="str">
        <f t="array" ref="F8344">IF(COUNT(FIND(Keywords!$C$3:$C$41,I8344)),"일반조난","")</f>
        <v/>
      </c>
      <c r="G8344" s="1" t="str">
        <f t="array" ref="G8344">IF(COUNT(FIND(Keywords!$E$3:$E$5,I8344)),"실족추락","")</f>
        <v/>
      </c>
      <c r="H8344" s="1" t="str">
        <f t="array" ref="H8344">IF(COUNT(FIND(Keywords!$B$3:$B$12,I8344)),"개인질환","")</f>
        <v/>
      </c>
      <c r="I8344" t="s">
        <v>12693</v>
      </c>
      <c r="J8344" t="s">
        <v>13903</v>
      </c>
      <c r="K8344" t="s">
        <v>15117</v>
      </c>
      <c r="L8344" t="s">
        <v>14980</v>
      </c>
      <c r="M8344" t="s">
        <v>14538</v>
      </c>
      <c r="N8344" t="s">
        <v>14512</v>
      </c>
      <c r="O8344" t="s">
        <v>14538</v>
      </c>
    </row>
    <row r="8345" spans="1:15">
      <c r="A8345" t="s">
        <v>16</v>
      </c>
      <c r="B8345" t="s">
        <v>120</v>
      </c>
      <c r="C8345" t="s">
        <v>5229</v>
      </c>
      <c r="D8345" t="s">
        <v>5912</v>
      </c>
      <c r="E8345" t="s">
        <v>5920</v>
      </c>
      <c r="F8345" s="1"/>
      <c r="G8345" s="1" t="str">
        <f t="array" ref="G8345">IF(COUNT(FIND(Keywords!$E$3:$E$5,I8345)),"실족추락","")</f>
        <v/>
      </c>
      <c r="H8345" s="1"/>
      <c r="I8345" t="s">
        <v>12694</v>
      </c>
      <c r="J8345" t="s">
        <v>13772</v>
      </c>
      <c r="K8345" t="s">
        <v>14279</v>
      </c>
      <c r="L8345" t="s">
        <v>14712</v>
      </c>
      <c r="M8345" t="s">
        <v>14538</v>
      </c>
      <c r="N8345" t="s">
        <v>14677</v>
      </c>
      <c r="O8345" t="s">
        <v>14538</v>
      </c>
    </row>
    <row r="8346" spans="1:15">
      <c r="A8346" t="s">
        <v>16</v>
      </c>
      <c r="B8346" t="s">
        <v>120</v>
      </c>
      <c r="C8346" t="s">
        <v>5230</v>
      </c>
      <c r="D8346" t="s">
        <v>5909</v>
      </c>
      <c r="E8346" t="s">
        <v>5918</v>
      </c>
      <c r="F8346" s="1"/>
      <c r="G8346" s="1" t="str">
        <f t="array" ref="G8346">IF(COUNT(FIND(Keywords!$E$3:$E$5,I8346)),"실족추락","")</f>
        <v/>
      </c>
      <c r="H8346" s="1"/>
      <c r="I8346" t="s">
        <v>12695</v>
      </c>
      <c r="J8346" t="s">
        <v>13759</v>
      </c>
      <c r="K8346" t="s">
        <v>14272</v>
      </c>
      <c r="L8346" t="s">
        <v>14802</v>
      </c>
      <c r="M8346" t="s">
        <v>14538</v>
      </c>
      <c r="N8346" t="s">
        <v>14866</v>
      </c>
      <c r="O8346" t="s">
        <v>14538</v>
      </c>
    </row>
    <row r="8347" spans="1:15">
      <c r="A8347" t="s">
        <v>16</v>
      </c>
      <c r="B8347" t="s">
        <v>120</v>
      </c>
      <c r="C8347" t="s">
        <v>5231</v>
      </c>
      <c r="D8347" t="s">
        <v>5911</v>
      </c>
      <c r="E8347" t="s">
        <v>5916</v>
      </c>
      <c r="F8347" s="1" t="s">
        <v>5911</v>
      </c>
      <c r="G8347" s="1" t="str">
        <f t="array" ref="G8347">IF(COUNT(FIND(Keywords!$E$3:$E$5,I8347)),"실족추락","")</f>
        <v/>
      </c>
      <c r="H8347" s="1"/>
      <c r="I8347" t="s">
        <v>12696</v>
      </c>
      <c r="J8347" t="s">
        <v>13913</v>
      </c>
      <c r="K8347" t="s">
        <v>15378</v>
      </c>
      <c r="L8347" t="s">
        <v>14457</v>
      </c>
      <c r="M8347" t="s">
        <v>14538</v>
      </c>
      <c r="N8347" t="s">
        <v>15291</v>
      </c>
      <c r="O8347" t="s">
        <v>14538</v>
      </c>
    </row>
    <row r="8348" spans="1:15">
      <c r="A8348" t="s">
        <v>16</v>
      </c>
      <c r="B8348" t="s">
        <v>120</v>
      </c>
      <c r="C8348" t="s">
        <v>4154</v>
      </c>
      <c r="D8348" t="s">
        <v>5912</v>
      </c>
      <c r="E8348" t="s">
        <v>5920</v>
      </c>
      <c r="F8348" s="1"/>
      <c r="G8348" s="1" t="str">
        <f t="array" ref="G8348">IF(COUNT(FIND(Keywords!$E$3:$E$5,I8348)),"실족추락","")</f>
        <v/>
      </c>
      <c r="H8348" s="1"/>
      <c r="I8348" t="s">
        <v>12697</v>
      </c>
      <c r="J8348" t="s">
        <v>13802</v>
      </c>
      <c r="K8348" t="s">
        <v>15023</v>
      </c>
      <c r="L8348" t="s">
        <v>14510</v>
      </c>
      <c r="M8348" t="s">
        <v>14538</v>
      </c>
      <c r="N8348" t="s">
        <v>15342</v>
      </c>
      <c r="O8348" t="s">
        <v>14538</v>
      </c>
    </row>
    <row r="8349" spans="1:15">
      <c r="A8349" t="s">
        <v>16</v>
      </c>
      <c r="B8349" t="s">
        <v>120</v>
      </c>
      <c r="C8349" t="s">
        <v>2481</v>
      </c>
      <c r="D8349" t="s">
        <v>5909</v>
      </c>
      <c r="E8349" t="s">
        <v>5920</v>
      </c>
      <c r="F8349" s="1"/>
      <c r="G8349" s="1" t="str">
        <f t="array" ref="G8349">IF(COUNT(FIND(Keywords!$E$3:$E$5,I8349)),"실족추락","")</f>
        <v/>
      </c>
      <c r="H8349" s="1"/>
      <c r="I8349" t="s">
        <v>12698</v>
      </c>
      <c r="J8349" t="s">
        <v>13917</v>
      </c>
      <c r="K8349" t="s">
        <v>14926</v>
      </c>
      <c r="L8349" t="s">
        <v>14134</v>
      </c>
      <c r="M8349" t="s">
        <v>14538</v>
      </c>
      <c r="N8349" t="s">
        <v>14081</v>
      </c>
      <c r="O8349" t="s">
        <v>14538</v>
      </c>
    </row>
    <row r="8350" spans="1:15">
      <c r="A8350" t="s">
        <v>16</v>
      </c>
      <c r="B8350" t="s">
        <v>120</v>
      </c>
      <c r="C8350" t="s">
        <v>5232</v>
      </c>
      <c r="D8350" t="s">
        <v>5909</v>
      </c>
      <c r="E8350" t="s">
        <v>5920</v>
      </c>
      <c r="F8350" s="1"/>
      <c r="G8350" s="1" t="str">
        <f t="array" ref="G8350">IF(COUNT(FIND(Keywords!$E$3:$E$5,I8350)),"실족추락","")</f>
        <v/>
      </c>
      <c r="H8350" s="1"/>
      <c r="I8350" t="s">
        <v>12699</v>
      </c>
      <c r="J8350" t="s">
        <v>13783</v>
      </c>
      <c r="K8350" t="s">
        <v>14760</v>
      </c>
      <c r="L8350" t="s">
        <v>14774</v>
      </c>
      <c r="M8350" t="s">
        <v>14538</v>
      </c>
      <c r="N8350" t="s">
        <v>14540</v>
      </c>
      <c r="O8350" t="s">
        <v>14538</v>
      </c>
    </row>
    <row r="8351" spans="1:15">
      <c r="A8351" t="s">
        <v>16</v>
      </c>
      <c r="B8351" t="s">
        <v>120</v>
      </c>
      <c r="C8351" t="s">
        <v>5233</v>
      </c>
      <c r="D8351" t="s">
        <v>5911</v>
      </c>
      <c r="E8351" t="s">
        <v>5921</v>
      </c>
      <c r="F8351" s="1" t="s">
        <v>5911</v>
      </c>
      <c r="G8351" s="1" t="str">
        <f t="array" ref="G8351">IF(COUNT(FIND(Keywords!$E$3:$E$5,I8351)),"실족추락","")</f>
        <v/>
      </c>
      <c r="H8351" s="1"/>
      <c r="I8351" t="s">
        <v>12700</v>
      </c>
      <c r="J8351" t="s">
        <v>13878</v>
      </c>
      <c r="K8351" t="s">
        <v>15433</v>
      </c>
      <c r="L8351" t="s">
        <v>14116</v>
      </c>
      <c r="M8351" t="s">
        <v>14538</v>
      </c>
      <c r="N8351" t="s">
        <v>14097</v>
      </c>
      <c r="O8351" t="s">
        <v>14538</v>
      </c>
    </row>
    <row r="8352" spans="1:15">
      <c r="A8352" t="s">
        <v>16</v>
      </c>
      <c r="B8352" t="s">
        <v>120</v>
      </c>
      <c r="C8352" t="s">
        <v>5234</v>
      </c>
      <c r="D8352" t="s">
        <v>5911</v>
      </c>
      <c r="E8352" t="s">
        <v>5920</v>
      </c>
      <c r="F8352" s="1" t="s">
        <v>5911</v>
      </c>
      <c r="G8352" s="1" t="str">
        <f t="array" ref="G8352">IF(COUNT(FIND(Keywords!$E$3:$E$5,I8352)),"실족추락","")</f>
        <v/>
      </c>
      <c r="H8352" s="1"/>
      <c r="I8352" t="s">
        <v>12701</v>
      </c>
      <c r="J8352" t="s">
        <v>13782</v>
      </c>
      <c r="K8352" t="s">
        <v>15309</v>
      </c>
      <c r="L8352" t="s">
        <v>14353</v>
      </c>
      <c r="M8352" t="s">
        <v>14538</v>
      </c>
      <c r="N8352" t="s">
        <v>14506</v>
      </c>
      <c r="O8352" t="s">
        <v>14538</v>
      </c>
    </row>
    <row r="8353" spans="1:15">
      <c r="A8353" t="s">
        <v>16</v>
      </c>
      <c r="B8353" t="s">
        <v>120</v>
      </c>
      <c r="C8353" t="s">
        <v>5235</v>
      </c>
      <c r="D8353" t="s">
        <v>5911</v>
      </c>
      <c r="E8353" t="s">
        <v>5920</v>
      </c>
      <c r="F8353" s="1" t="s">
        <v>5911</v>
      </c>
      <c r="G8353" s="1" t="str">
        <f t="array" ref="G8353">IF(COUNT(FIND(Keywords!$E$3:$E$5,I8353)),"실족추락","")</f>
        <v/>
      </c>
      <c r="H8353" s="1"/>
      <c r="I8353" t="s">
        <v>12702</v>
      </c>
      <c r="J8353" t="s">
        <v>13786</v>
      </c>
      <c r="K8353" t="s">
        <v>14110</v>
      </c>
      <c r="L8353" t="s">
        <v>14555</v>
      </c>
      <c r="M8353" t="s">
        <v>14538</v>
      </c>
      <c r="N8353" t="s">
        <v>14973</v>
      </c>
      <c r="O8353" t="s">
        <v>14538</v>
      </c>
    </row>
    <row r="8354" spans="1:15">
      <c r="A8354" t="s">
        <v>16</v>
      </c>
      <c r="B8354" t="s">
        <v>120</v>
      </c>
      <c r="C8354" t="s">
        <v>5236</v>
      </c>
      <c r="D8354" t="s">
        <v>5911</v>
      </c>
      <c r="E8354" t="s">
        <v>5920</v>
      </c>
      <c r="F8354" s="1" t="s">
        <v>5911</v>
      </c>
      <c r="G8354" s="1" t="str">
        <f t="array" ref="G8354">IF(COUNT(FIND(Keywords!$E$3:$E$5,I8354)),"실족추락","")</f>
        <v/>
      </c>
      <c r="H8354" s="1"/>
      <c r="I8354" t="s">
        <v>12703</v>
      </c>
      <c r="J8354" t="s">
        <v>13933</v>
      </c>
      <c r="K8354" t="s">
        <v>15346</v>
      </c>
      <c r="L8354" t="s">
        <v>14074</v>
      </c>
      <c r="M8354" t="s">
        <v>14538</v>
      </c>
      <c r="N8354" t="s">
        <v>14135</v>
      </c>
      <c r="O8354" t="s">
        <v>14538</v>
      </c>
    </row>
    <row r="8355" spans="1:15">
      <c r="A8355" t="s">
        <v>16</v>
      </c>
      <c r="B8355" t="s">
        <v>120</v>
      </c>
      <c r="C8355" t="s">
        <v>5236</v>
      </c>
      <c r="D8355" t="s">
        <v>5911</v>
      </c>
      <c r="E8355" t="s">
        <v>5921</v>
      </c>
      <c r="F8355" s="1"/>
      <c r="G8355" s="1" t="str">
        <f t="array" ref="G8355">IF(COUNT(FIND(Keywords!$E$3:$E$5,I8355)),"실족추락","")</f>
        <v/>
      </c>
      <c r="H8355" s="1"/>
      <c r="I8355" t="s">
        <v>12704</v>
      </c>
      <c r="J8355" t="s">
        <v>13933</v>
      </c>
      <c r="K8355" t="s">
        <v>15346</v>
      </c>
      <c r="L8355" t="s">
        <v>14074</v>
      </c>
      <c r="M8355" t="s">
        <v>14538</v>
      </c>
      <c r="N8355" t="s">
        <v>14135</v>
      </c>
      <c r="O8355" t="s">
        <v>14538</v>
      </c>
    </row>
    <row r="8356" spans="1:15">
      <c r="A8356" t="s">
        <v>16</v>
      </c>
      <c r="B8356" t="s">
        <v>120</v>
      </c>
      <c r="C8356" t="s">
        <v>5237</v>
      </c>
      <c r="D8356" t="s">
        <v>5909</v>
      </c>
      <c r="E8356" t="s">
        <v>5923</v>
      </c>
      <c r="F8356" s="1"/>
      <c r="G8356" s="1" t="str">
        <f t="array" ref="G8356">IF(COUNT(FIND(Keywords!$E$3:$E$5,I8356)),"실족추락","")</f>
        <v/>
      </c>
      <c r="H8356" s="1"/>
      <c r="I8356" t="s">
        <v>12705</v>
      </c>
      <c r="J8356" t="s">
        <v>13867</v>
      </c>
      <c r="K8356" t="s">
        <v>15503</v>
      </c>
      <c r="L8356" t="s">
        <v>14506</v>
      </c>
      <c r="M8356" t="s">
        <v>14538</v>
      </c>
      <c r="N8356" t="s">
        <v>14142</v>
      </c>
      <c r="O8356" t="s">
        <v>14538</v>
      </c>
    </row>
    <row r="8357" spans="1:15">
      <c r="A8357" t="s">
        <v>16</v>
      </c>
      <c r="B8357" t="s">
        <v>120</v>
      </c>
      <c r="C8357" t="s">
        <v>5238</v>
      </c>
      <c r="D8357" t="s">
        <v>5911</v>
      </c>
      <c r="E8357" t="s">
        <v>5921</v>
      </c>
      <c r="F8357" s="1"/>
      <c r="G8357" s="1" t="str">
        <f t="array" ref="G8357">IF(COUNT(FIND(Keywords!$E$3:$E$5,I8357)),"실족추락","")</f>
        <v/>
      </c>
      <c r="H8357" s="1"/>
      <c r="I8357" t="s">
        <v>12706</v>
      </c>
      <c r="J8357" t="s">
        <v>13789</v>
      </c>
      <c r="K8357" t="s">
        <v>14065</v>
      </c>
      <c r="L8357" t="s">
        <v>15393</v>
      </c>
      <c r="M8357" t="s">
        <v>14538</v>
      </c>
      <c r="N8357" t="s">
        <v>15095</v>
      </c>
      <c r="O8357" t="s">
        <v>14538</v>
      </c>
    </row>
    <row r="8358" spans="1:15">
      <c r="A8358" t="s">
        <v>16</v>
      </c>
      <c r="B8358" t="s">
        <v>120</v>
      </c>
      <c r="C8358" t="s">
        <v>3852</v>
      </c>
      <c r="D8358" t="s">
        <v>5911</v>
      </c>
      <c r="E8358" t="s">
        <v>5920</v>
      </c>
      <c r="F8358" s="1"/>
      <c r="G8358" s="1" t="str">
        <f t="array" ref="G8358">IF(COUNT(FIND(Keywords!$E$3:$E$5,I8358)),"실족추락","")</f>
        <v/>
      </c>
      <c r="H8358" s="1"/>
      <c r="I8358" t="s">
        <v>12707</v>
      </c>
      <c r="J8358" t="s">
        <v>13773</v>
      </c>
      <c r="K8358" t="s">
        <v>15379</v>
      </c>
      <c r="L8358" t="s">
        <v>14766</v>
      </c>
      <c r="M8358" t="s">
        <v>14538</v>
      </c>
      <c r="N8358" t="s">
        <v>15302</v>
      </c>
      <c r="O8358" t="s">
        <v>14538</v>
      </c>
    </row>
    <row r="8359" spans="1:15">
      <c r="A8359" t="s">
        <v>16</v>
      </c>
      <c r="B8359" t="s">
        <v>120</v>
      </c>
      <c r="C8359" t="s">
        <v>5239</v>
      </c>
      <c r="D8359" t="s">
        <v>5911</v>
      </c>
      <c r="E8359" t="s">
        <v>5920</v>
      </c>
      <c r="F8359" s="1" t="s">
        <v>5911</v>
      </c>
      <c r="G8359" s="1" t="str">
        <f t="array" ref="G8359">IF(COUNT(FIND(Keywords!$E$3:$E$5,I8359)),"실족추락","")</f>
        <v/>
      </c>
      <c r="H8359" s="1"/>
      <c r="I8359" t="s">
        <v>12708</v>
      </c>
      <c r="J8359" t="s">
        <v>13776</v>
      </c>
      <c r="K8359" t="s">
        <v>14383</v>
      </c>
      <c r="L8359" t="s">
        <v>15364</v>
      </c>
      <c r="M8359" t="s">
        <v>14538</v>
      </c>
      <c r="N8359" t="s">
        <v>15680</v>
      </c>
      <c r="O8359" t="s">
        <v>14538</v>
      </c>
    </row>
    <row r="8360" spans="1:15">
      <c r="A8360" t="s">
        <v>16</v>
      </c>
      <c r="B8360" t="s">
        <v>120</v>
      </c>
      <c r="C8360" t="s">
        <v>5240</v>
      </c>
      <c r="D8360" t="s">
        <v>5911</v>
      </c>
      <c r="E8360" t="s">
        <v>5920</v>
      </c>
      <c r="F8360" s="1"/>
      <c r="G8360" s="1" t="str">
        <f t="array" ref="G8360">IF(COUNT(FIND(Keywords!$E$3:$E$5,I8360)),"실족추락","")</f>
        <v/>
      </c>
      <c r="H8360" s="1"/>
      <c r="I8360" t="s">
        <v>12709</v>
      </c>
      <c r="J8360" t="s">
        <v>13991</v>
      </c>
      <c r="K8360" t="s">
        <v>14296</v>
      </c>
      <c r="L8360" t="s">
        <v>14897</v>
      </c>
      <c r="M8360" t="s">
        <v>14538</v>
      </c>
      <c r="N8360" t="s">
        <v>15486</v>
      </c>
      <c r="O8360" t="s">
        <v>14538</v>
      </c>
    </row>
    <row r="8361" spans="1:15">
      <c r="A8361" t="s">
        <v>16</v>
      </c>
      <c r="B8361" t="s">
        <v>120</v>
      </c>
      <c r="C8361" t="s">
        <v>5241</v>
      </c>
      <c r="D8361" t="s">
        <v>5911</v>
      </c>
      <c r="E8361" t="s">
        <v>5923</v>
      </c>
      <c r="F8361" s="1"/>
      <c r="G8361" s="1" t="str">
        <f t="array" ref="G8361">IF(COUNT(FIND(Keywords!$E$3:$E$5,I8361)),"실족추락","")</f>
        <v/>
      </c>
      <c r="H8361" s="1"/>
      <c r="I8361" t="s">
        <v>12710</v>
      </c>
      <c r="J8361" t="s">
        <v>13771</v>
      </c>
      <c r="K8361" t="s">
        <v>14952</v>
      </c>
      <c r="L8361" t="s">
        <v>15548</v>
      </c>
      <c r="M8361" t="s">
        <v>14538</v>
      </c>
      <c r="N8361" t="s">
        <v>14483</v>
      </c>
      <c r="O8361" t="s">
        <v>14538</v>
      </c>
    </row>
    <row r="8362" spans="1:15">
      <c r="A8362" t="s">
        <v>16</v>
      </c>
      <c r="B8362" t="s">
        <v>120</v>
      </c>
      <c r="C8362" t="s">
        <v>5242</v>
      </c>
      <c r="D8362" t="s">
        <v>5911</v>
      </c>
      <c r="E8362" t="s">
        <v>5923</v>
      </c>
      <c r="F8362" s="1" t="s">
        <v>5911</v>
      </c>
      <c r="G8362" s="1" t="str">
        <f t="array" ref="G8362">IF(COUNT(FIND(Keywords!$E$3:$E$5,I8362)),"실족추락","")</f>
        <v/>
      </c>
      <c r="H8362" s="1"/>
      <c r="I8362" t="s">
        <v>12711</v>
      </c>
      <c r="J8362" t="s">
        <v>13831</v>
      </c>
      <c r="K8362" t="s">
        <v>14285</v>
      </c>
      <c r="L8362" t="s">
        <v>14354</v>
      </c>
      <c r="M8362" t="s">
        <v>14538</v>
      </c>
      <c r="N8362" t="s">
        <v>14862</v>
      </c>
      <c r="O8362" t="s">
        <v>14538</v>
      </c>
    </row>
    <row r="8363" spans="1:15">
      <c r="A8363" t="s">
        <v>16</v>
      </c>
      <c r="B8363" t="s">
        <v>120</v>
      </c>
      <c r="C8363" t="s">
        <v>5243</v>
      </c>
      <c r="D8363" t="s">
        <v>5912</v>
      </c>
      <c r="E8363" t="s">
        <v>5923</v>
      </c>
      <c r="F8363" s="1"/>
      <c r="G8363" s="1" t="str">
        <f t="array" ref="G8363">IF(COUNT(FIND(Keywords!$E$3:$E$5,I8363)),"실족추락","")</f>
        <v/>
      </c>
      <c r="H8363" s="1"/>
      <c r="I8363" t="s">
        <v>12712</v>
      </c>
      <c r="J8363" t="s">
        <v>13750</v>
      </c>
      <c r="K8363" t="s">
        <v>15289</v>
      </c>
      <c r="L8363" t="s">
        <v>14645</v>
      </c>
      <c r="M8363" t="s">
        <v>14538</v>
      </c>
      <c r="N8363" t="s">
        <v>14486</v>
      </c>
      <c r="O8363" t="s">
        <v>14538</v>
      </c>
    </row>
    <row r="8364" spans="1:15">
      <c r="A8364" t="s">
        <v>16</v>
      </c>
      <c r="B8364" t="s">
        <v>120</v>
      </c>
      <c r="C8364" t="s">
        <v>5244</v>
      </c>
      <c r="D8364" t="s">
        <v>5909</v>
      </c>
      <c r="E8364" t="s">
        <v>5920</v>
      </c>
      <c r="F8364" s="1"/>
      <c r="G8364" s="1" t="str">
        <f t="array" ref="G8364">IF(COUNT(FIND(Keywords!$E$3:$E$5,I8364)),"실족추락","")</f>
        <v/>
      </c>
      <c r="H8364" s="1"/>
      <c r="I8364" t="s">
        <v>12713</v>
      </c>
      <c r="J8364" t="s">
        <v>13751</v>
      </c>
      <c r="K8364" t="s">
        <v>14433</v>
      </c>
      <c r="L8364" t="s">
        <v>14647</v>
      </c>
      <c r="M8364" t="s">
        <v>14538</v>
      </c>
      <c r="N8364" t="s">
        <v>14489</v>
      </c>
      <c r="O8364" t="s">
        <v>14538</v>
      </c>
    </row>
    <row r="8365" spans="1:15">
      <c r="A8365" t="s">
        <v>16</v>
      </c>
      <c r="B8365" t="s">
        <v>120</v>
      </c>
      <c r="C8365" t="s">
        <v>5245</v>
      </c>
      <c r="D8365" t="s">
        <v>16115</v>
      </c>
      <c r="E8365" t="s">
        <v>5923</v>
      </c>
      <c r="F8365" s="1"/>
      <c r="G8365" s="1" t="str">
        <f t="array" ref="G8365">IF(COUNT(FIND(Keywords!$E$3:$E$5,I8365)),"실족추락","")</f>
        <v/>
      </c>
      <c r="H8365" s="1"/>
      <c r="I8365" t="s">
        <v>12714</v>
      </c>
      <c r="J8365" t="s">
        <v>14006</v>
      </c>
      <c r="K8365" t="s">
        <v>13790</v>
      </c>
      <c r="L8365" t="s">
        <v>15364</v>
      </c>
      <c r="M8365" t="s">
        <v>14538</v>
      </c>
      <c r="N8365" t="s">
        <v>15056</v>
      </c>
      <c r="O8365" t="s">
        <v>14538</v>
      </c>
    </row>
    <row r="8366" spans="1:15">
      <c r="A8366" t="s">
        <v>16</v>
      </c>
      <c r="B8366" t="s">
        <v>120</v>
      </c>
      <c r="C8366" t="s">
        <v>2925</v>
      </c>
      <c r="D8366" t="s">
        <v>5909</v>
      </c>
      <c r="E8366" t="s">
        <v>5916</v>
      </c>
      <c r="F8366" s="1"/>
      <c r="G8366" s="1" t="str">
        <f t="array" ref="G8366">IF(COUNT(FIND(Keywords!$E$3:$E$5,I8366)),"실족추락","")</f>
        <v/>
      </c>
      <c r="H8366" s="1"/>
      <c r="I8366" t="s">
        <v>12715</v>
      </c>
      <c r="J8366" t="s">
        <v>13872</v>
      </c>
      <c r="K8366" t="s">
        <v>14272</v>
      </c>
      <c r="L8366" t="s">
        <v>15278</v>
      </c>
      <c r="M8366" t="s">
        <v>14538</v>
      </c>
      <c r="N8366" t="s">
        <v>15030</v>
      </c>
      <c r="O8366" t="s">
        <v>14538</v>
      </c>
    </row>
    <row r="8367" spans="1:15">
      <c r="A8367" t="s">
        <v>16</v>
      </c>
      <c r="B8367" t="s">
        <v>120</v>
      </c>
      <c r="C8367" t="s">
        <v>1345</v>
      </c>
      <c r="D8367" t="s">
        <v>5909</v>
      </c>
      <c r="E8367" t="s">
        <v>5917</v>
      </c>
      <c r="F8367" s="1"/>
      <c r="G8367" s="1" t="str">
        <f t="array" ref="G8367">IF(COUNT(FIND(Keywords!$E$3:$E$5,I8367)),"실족추락","")</f>
        <v/>
      </c>
      <c r="H8367" s="1"/>
      <c r="I8367" t="s">
        <v>12716</v>
      </c>
      <c r="J8367" t="s">
        <v>13744</v>
      </c>
      <c r="K8367" t="s">
        <v>14175</v>
      </c>
      <c r="L8367" t="s">
        <v>14075</v>
      </c>
      <c r="M8367" t="s">
        <v>14538</v>
      </c>
      <c r="N8367" t="s">
        <v>14770</v>
      </c>
      <c r="O8367" t="s">
        <v>14538</v>
      </c>
    </row>
    <row r="8368" spans="1:15">
      <c r="A8368" t="s">
        <v>16</v>
      </c>
      <c r="B8368" t="s">
        <v>120</v>
      </c>
      <c r="C8368" t="s">
        <v>1345</v>
      </c>
      <c r="D8368" t="s">
        <v>5909</v>
      </c>
      <c r="E8368" t="s">
        <v>5920</v>
      </c>
      <c r="F8368" s="1"/>
      <c r="G8368" s="1" t="str">
        <f t="array" ref="G8368">IF(COUNT(FIND(Keywords!$E$3:$E$5,I8368)),"실족추락","")</f>
        <v/>
      </c>
      <c r="H8368" s="1"/>
      <c r="I8368" t="s">
        <v>12717</v>
      </c>
      <c r="J8368" t="s">
        <v>13744</v>
      </c>
      <c r="K8368" t="s">
        <v>14175</v>
      </c>
      <c r="L8368" t="s">
        <v>14075</v>
      </c>
      <c r="M8368" t="s">
        <v>14538</v>
      </c>
      <c r="N8368" t="s">
        <v>14770</v>
      </c>
      <c r="O8368" t="s">
        <v>14538</v>
      </c>
    </row>
    <row r="8369" spans="1:15">
      <c r="A8369" t="s">
        <v>16</v>
      </c>
      <c r="B8369" t="s">
        <v>120</v>
      </c>
      <c r="C8369" t="s">
        <v>1345</v>
      </c>
      <c r="D8369" t="s">
        <v>5909</v>
      </c>
      <c r="E8369" t="s">
        <v>5916</v>
      </c>
      <c r="F8369" s="1"/>
      <c r="G8369" s="1" t="str">
        <f t="array" ref="G8369">IF(COUNT(FIND(Keywords!$E$3:$E$5,I8369)),"실족추락","")</f>
        <v/>
      </c>
      <c r="H8369" s="1"/>
      <c r="I8369" t="s">
        <v>12718</v>
      </c>
      <c r="J8369" t="s">
        <v>13744</v>
      </c>
      <c r="K8369" t="s">
        <v>14175</v>
      </c>
      <c r="L8369" t="s">
        <v>14075</v>
      </c>
      <c r="M8369" t="s">
        <v>14538</v>
      </c>
      <c r="N8369" t="s">
        <v>14770</v>
      </c>
      <c r="O8369" t="s">
        <v>14538</v>
      </c>
    </row>
    <row r="8370" spans="1:15">
      <c r="A8370" t="s">
        <v>16</v>
      </c>
      <c r="B8370" t="s">
        <v>120</v>
      </c>
      <c r="C8370" t="s">
        <v>5246</v>
      </c>
      <c r="D8370" t="s">
        <v>5909</v>
      </c>
      <c r="E8370" t="s">
        <v>5923</v>
      </c>
      <c r="F8370" s="1"/>
      <c r="G8370" s="1" t="str">
        <f t="array" ref="G8370">IF(COUNT(FIND(Keywords!$E$3:$E$5,I8370)),"실족추락","")</f>
        <v/>
      </c>
      <c r="H8370" s="1"/>
      <c r="I8370" t="s">
        <v>12719</v>
      </c>
      <c r="J8370" t="s">
        <v>13808</v>
      </c>
      <c r="K8370" t="s">
        <v>14198</v>
      </c>
      <c r="L8370" t="s">
        <v>14336</v>
      </c>
      <c r="M8370" t="s">
        <v>14538</v>
      </c>
      <c r="N8370" t="s">
        <v>15146</v>
      </c>
      <c r="O8370" t="s">
        <v>14538</v>
      </c>
    </row>
    <row r="8371" spans="1:15">
      <c r="A8371" t="s">
        <v>16</v>
      </c>
      <c r="B8371" t="s">
        <v>120</v>
      </c>
      <c r="C8371" t="s">
        <v>5247</v>
      </c>
      <c r="D8371" t="s">
        <v>5909</v>
      </c>
      <c r="E8371" t="s">
        <v>5923</v>
      </c>
      <c r="F8371" s="1"/>
      <c r="G8371" s="1" t="str">
        <f t="array" ref="G8371">IF(COUNT(FIND(Keywords!$E$3:$E$5,I8371)),"실족추락","")</f>
        <v/>
      </c>
      <c r="H8371" s="1"/>
      <c r="I8371" t="s">
        <v>12720</v>
      </c>
      <c r="J8371" t="s">
        <v>13783</v>
      </c>
      <c r="K8371" t="s">
        <v>14829</v>
      </c>
      <c r="L8371" t="s">
        <v>14544</v>
      </c>
      <c r="M8371" t="s">
        <v>14538</v>
      </c>
      <c r="N8371" t="s">
        <v>14355</v>
      </c>
      <c r="O8371" t="s">
        <v>14538</v>
      </c>
    </row>
    <row r="8372" spans="1:15">
      <c r="A8372" t="s">
        <v>16</v>
      </c>
      <c r="B8372" t="s">
        <v>120</v>
      </c>
      <c r="C8372" t="s">
        <v>5248</v>
      </c>
      <c r="D8372" t="s">
        <v>5911</v>
      </c>
      <c r="E8372" t="s">
        <v>5920</v>
      </c>
      <c r="F8372" s="1"/>
      <c r="G8372" s="1" t="str">
        <f t="array" ref="G8372">IF(COUNT(FIND(Keywords!$E$3:$E$5,I8372)),"실족추락","")</f>
        <v/>
      </c>
      <c r="H8372" s="1"/>
      <c r="I8372" t="s">
        <v>12721</v>
      </c>
      <c r="J8372" t="s">
        <v>13827</v>
      </c>
      <c r="K8372" t="s">
        <v>15434</v>
      </c>
      <c r="L8372" t="s">
        <v>14642</v>
      </c>
      <c r="M8372" t="s">
        <v>14538</v>
      </c>
      <c r="N8372" t="s">
        <v>14655</v>
      </c>
      <c r="O8372" t="s">
        <v>14538</v>
      </c>
    </row>
    <row r="8373" spans="1:15">
      <c r="A8373" t="s">
        <v>16</v>
      </c>
      <c r="B8373" t="s">
        <v>120</v>
      </c>
      <c r="C8373" t="s">
        <v>5249</v>
      </c>
      <c r="D8373" t="s">
        <v>5909</v>
      </c>
      <c r="E8373" t="s">
        <v>5923</v>
      </c>
      <c r="F8373" s="1"/>
      <c r="G8373" s="1" t="str">
        <f t="array" ref="G8373">IF(COUNT(FIND(Keywords!$E$3:$E$5,I8373)),"실족추락","")</f>
        <v>실족추락</v>
      </c>
      <c r="H8373" s="1"/>
      <c r="I8373" t="s">
        <v>12722</v>
      </c>
      <c r="J8373" t="s">
        <v>13885</v>
      </c>
      <c r="K8373" t="s">
        <v>14705</v>
      </c>
      <c r="L8373" t="s">
        <v>15081</v>
      </c>
      <c r="M8373" t="s">
        <v>14538</v>
      </c>
      <c r="N8373" t="s">
        <v>14357</v>
      </c>
      <c r="O8373" t="s">
        <v>14538</v>
      </c>
    </row>
    <row r="8374" spans="1:15">
      <c r="A8374" t="s">
        <v>16</v>
      </c>
      <c r="B8374" t="s">
        <v>120</v>
      </c>
      <c r="C8374" t="s">
        <v>5250</v>
      </c>
      <c r="D8374" t="s">
        <v>5911</v>
      </c>
      <c r="E8374" t="s">
        <v>5923</v>
      </c>
      <c r="F8374" s="1"/>
      <c r="G8374" s="1" t="str">
        <f t="array" ref="G8374">IF(COUNT(FIND(Keywords!$E$3:$E$5,I8374)),"실족추락","")</f>
        <v/>
      </c>
      <c r="H8374" s="1"/>
      <c r="I8374" t="s">
        <v>12723</v>
      </c>
      <c r="J8374" t="s">
        <v>14003</v>
      </c>
      <c r="K8374" t="s">
        <v>14695</v>
      </c>
      <c r="L8374" t="s">
        <v>15068</v>
      </c>
      <c r="M8374" t="s">
        <v>14538</v>
      </c>
      <c r="N8374" t="s">
        <v>14522</v>
      </c>
      <c r="O8374" t="s">
        <v>14538</v>
      </c>
    </row>
    <row r="8375" spans="1:15">
      <c r="A8375" t="s">
        <v>16</v>
      </c>
      <c r="B8375" t="s">
        <v>120</v>
      </c>
      <c r="C8375" t="s">
        <v>1346</v>
      </c>
      <c r="D8375" t="s">
        <v>5909</v>
      </c>
      <c r="E8375" t="s">
        <v>5920</v>
      </c>
      <c r="F8375" s="1"/>
      <c r="G8375" s="1" t="str">
        <f t="array" ref="G8375">IF(COUNT(FIND(Keywords!$E$3:$E$5,I8375)),"실족추락","")</f>
        <v/>
      </c>
      <c r="H8375" s="1"/>
      <c r="I8375" t="s">
        <v>12724</v>
      </c>
      <c r="J8375" t="s">
        <v>13805</v>
      </c>
      <c r="K8375" t="s">
        <v>14219</v>
      </c>
      <c r="L8375" t="s">
        <v>14943</v>
      </c>
      <c r="M8375" t="s">
        <v>14538</v>
      </c>
      <c r="N8375" t="s">
        <v>15210</v>
      </c>
      <c r="O8375" t="s">
        <v>14538</v>
      </c>
    </row>
    <row r="8376" spans="1:15">
      <c r="A8376" t="s">
        <v>16</v>
      </c>
      <c r="B8376" t="s">
        <v>120</v>
      </c>
      <c r="C8376" t="s">
        <v>5251</v>
      </c>
      <c r="D8376" t="s">
        <v>5909</v>
      </c>
      <c r="E8376" t="s">
        <v>5920</v>
      </c>
      <c r="F8376" s="1"/>
      <c r="G8376" s="1" t="str">
        <f t="array" ref="G8376">IF(COUNT(FIND(Keywords!$E$3:$E$5,I8376)),"실족추락","")</f>
        <v/>
      </c>
      <c r="H8376" s="1"/>
      <c r="I8376" t="s">
        <v>12725</v>
      </c>
      <c r="J8376" t="s">
        <v>13808</v>
      </c>
      <c r="K8376" t="s">
        <v>14185</v>
      </c>
      <c r="L8376" t="s">
        <v>14764</v>
      </c>
      <c r="M8376" t="s">
        <v>14538</v>
      </c>
      <c r="N8376" t="s">
        <v>15508</v>
      </c>
      <c r="O8376" t="s">
        <v>14538</v>
      </c>
    </row>
    <row r="8377" spans="1:15">
      <c r="A8377" t="s">
        <v>16</v>
      </c>
      <c r="B8377" t="s">
        <v>120</v>
      </c>
      <c r="C8377" t="s">
        <v>5252</v>
      </c>
      <c r="D8377" t="s">
        <v>5911</v>
      </c>
      <c r="E8377" t="s">
        <v>5923</v>
      </c>
      <c r="F8377" s="1"/>
      <c r="G8377" s="1" t="str">
        <f t="array" ref="G8377">IF(COUNT(FIND(Keywords!$E$3:$E$5,I8377)),"실족추락","")</f>
        <v/>
      </c>
      <c r="H8377" s="1"/>
      <c r="I8377" t="s">
        <v>12726</v>
      </c>
      <c r="J8377" t="s">
        <v>13793</v>
      </c>
      <c r="K8377" t="s">
        <v>14044</v>
      </c>
      <c r="L8377" t="s">
        <v>15557</v>
      </c>
      <c r="M8377" t="s">
        <v>14538</v>
      </c>
      <c r="N8377" t="s">
        <v>14313</v>
      </c>
      <c r="O8377" t="s">
        <v>14538</v>
      </c>
    </row>
    <row r="8378" spans="1:15">
      <c r="A8378" t="s">
        <v>16</v>
      </c>
      <c r="B8378" t="s">
        <v>120</v>
      </c>
      <c r="C8378" t="s">
        <v>5253</v>
      </c>
      <c r="D8378" t="s">
        <v>5911</v>
      </c>
      <c r="E8378" t="s">
        <v>5920</v>
      </c>
      <c r="F8378" s="1" t="s">
        <v>5911</v>
      </c>
      <c r="G8378" s="1" t="str">
        <f t="array" ref="G8378">IF(COUNT(FIND(Keywords!$E$3:$E$5,I8378)),"실족추락","")</f>
        <v/>
      </c>
      <c r="H8378" s="1"/>
      <c r="I8378" t="s">
        <v>12727</v>
      </c>
      <c r="J8378" t="s">
        <v>13800</v>
      </c>
      <c r="K8378" t="s">
        <v>15109</v>
      </c>
      <c r="L8378" t="s">
        <v>15019</v>
      </c>
      <c r="M8378" t="s">
        <v>14538</v>
      </c>
      <c r="N8378" t="s">
        <v>15762</v>
      </c>
      <c r="O8378" t="s">
        <v>14538</v>
      </c>
    </row>
    <row r="8379" spans="1:15">
      <c r="A8379" t="s">
        <v>16</v>
      </c>
      <c r="B8379" t="s">
        <v>120</v>
      </c>
      <c r="C8379" t="s">
        <v>1095</v>
      </c>
      <c r="D8379" t="s">
        <v>5909</v>
      </c>
      <c r="E8379" t="s">
        <v>5921</v>
      </c>
      <c r="F8379" s="1"/>
      <c r="G8379" s="1" t="str">
        <f t="array" ref="G8379">IF(COUNT(FIND(Keywords!$E$3:$E$5,I8379)),"실족추락","")</f>
        <v/>
      </c>
      <c r="H8379" s="1"/>
      <c r="I8379" t="s">
        <v>12728</v>
      </c>
      <c r="J8379" t="s">
        <v>14002</v>
      </c>
      <c r="K8379" t="s">
        <v>14114</v>
      </c>
      <c r="L8379" t="s">
        <v>14337</v>
      </c>
      <c r="M8379" t="s">
        <v>14538</v>
      </c>
      <c r="N8379" t="s">
        <v>14633</v>
      </c>
      <c r="O8379" t="s">
        <v>14538</v>
      </c>
    </row>
    <row r="8380" spans="1:15">
      <c r="A8380" t="s">
        <v>16</v>
      </c>
      <c r="B8380" t="s">
        <v>120</v>
      </c>
      <c r="C8380" t="s">
        <v>4163</v>
      </c>
      <c r="D8380" t="s">
        <v>5912</v>
      </c>
      <c r="E8380" t="s">
        <v>5918</v>
      </c>
      <c r="F8380" s="1"/>
      <c r="G8380" s="1" t="str">
        <f t="array" ref="G8380">IF(COUNT(FIND(Keywords!$E$3:$E$5,I8380)),"실족추락","")</f>
        <v/>
      </c>
      <c r="H8380" s="1"/>
      <c r="I8380" t="s">
        <v>12729</v>
      </c>
      <c r="J8380" t="s">
        <v>14038</v>
      </c>
      <c r="K8380" t="s">
        <v>15255</v>
      </c>
      <c r="L8380" t="s">
        <v>14687</v>
      </c>
      <c r="M8380" t="s">
        <v>14538</v>
      </c>
      <c r="N8380" t="s">
        <v>14377</v>
      </c>
      <c r="O8380" t="s">
        <v>14538</v>
      </c>
    </row>
    <row r="8381" spans="1:15">
      <c r="A8381" t="s">
        <v>16</v>
      </c>
      <c r="B8381" t="s">
        <v>120</v>
      </c>
      <c r="C8381" t="s">
        <v>2349</v>
      </c>
      <c r="D8381" t="s">
        <v>5909</v>
      </c>
      <c r="E8381" t="s">
        <v>5923</v>
      </c>
      <c r="F8381" s="1"/>
      <c r="G8381" s="1" t="str">
        <f t="array" ref="G8381">IF(COUNT(FIND(Keywords!$E$3:$E$5,I8381)),"실족추락","")</f>
        <v/>
      </c>
      <c r="H8381" s="1"/>
      <c r="I8381" t="s">
        <v>12730</v>
      </c>
      <c r="J8381" t="s">
        <v>13971</v>
      </c>
      <c r="K8381" t="s">
        <v>15143</v>
      </c>
      <c r="L8381" t="s">
        <v>14645</v>
      </c>
      <c r="M8381" t="s">
        <v>14538</v>
      </c>
      <c r="N8381" t="s">
        <v>15073</v>
      </c>
      <c r="O8381" t="s">
        <v>14538</v>
      </c>
    </row>
    <row r="8382" spans="1:15">
      <c r="A8382" t="s">
        <v>16</v>
      </c>
      <c r="B8382" t="s">
        <v>120</v>
      </c>
      <c r="C8382" t="s">
        <v>5254</v>
      </c>
      <c r="D8382" t="s">
        <v>5909</v>
      </c>
      <c r="E8382" t="s">
        <v>5921</v>
      </c>
      <c r="F8382" s="1"/>
      <c r="G8382" s="1" t="str">
        <f t="array" ref="G8382">IF(COUNT(FIND(Keywords!$E$3:$E$5,I8382)),"실족추락","")</f>
        <v/>
      </c>
      <c r="H8382" s="1"/>
      <c r="I8382" t="s">
        <v>12731</v>
      </c>
      <c r="J8382" t="s">
        <v>13895</v>
      </c>
      <c r="K8382" t="s">
        <v>15266</v>
      </c>
      <c r="L8382" t="s">
        <v>14514</v>
      </c>
      <c r="M8382" t="s">
        <v>14538</v>
      </c>
      <c r="N8382" t="s">
        <v>14284</v>
      </c>
      <c r="O8382" t="s">
        <v>14538</v>
      </c>
    </row>
    <row r="8383" spans="1:15">
      <c r="A8383" t="s">
        <v>16</v>
      </c>
      <c r="B8383" t="s">
        <v>120</v>
      </c>
      <c r="C8383" t="s">
        <v>5255</v>
      </c>
      <c r="D8383" t="s">
        <v>5909</v>
      </c>
      <c r="E8383" t="s">
        <v>5921</v>
      </c>
      <c r="F8383" s="1"/>
      <c r="G8383" s="1" t="str">
        <f t="array" ref="G8383">IF(COUNT(FIND(Keywords!$E$3:$E$5,I8383)),"실족추락","")</f>
        <v/>
      </c>
      <c r="H8383" s="1"/>
      <c r="I8383" t="s">
        <v>12732</v>
      </c>
      <c r="J8383" t="s">
        <v>13948</v>
      </c>
      <c r="K8383" t="s">
        <v>14288</v>
      </c>
      <c r="L8383" t="s">
        <v>14941</v>
      </c>
      <c r="M8383" t="s">
        <v>14538</v>
      </c>
      <c r="N8383" t="s">
        <v>15012</v>
      </c>
      <c r="O8383" t="s">
        <v>14538</v>
      </c>
    </row>
    <row r="8384" spans="1:15">
      <c r="A8384" t="s">
        <v>16</v>
      </c>
      <c r="B8384" t="s">
        <v>120</v>
      </c>
      <c r="C8384" t="s">
        <v>5256</v>
      </c>
      <c r="D8384" t="s">
        <v>5909</v>
      </c>
      <c r="E8384" t="s">
        <v>5923</v>
      </c>
      <c r="F8384" s="1"/>
      <c r="G8384" s="1" t="str">
        <f t="array" ref="G8384">IF(COUNT(FIND(Keywords!$E$3:$E$5,I8384)),"실족추락","")</f>
        <v/>
      </c>
      <c r="H8384" s="1"/>
      <c r="I8384" t="s">
        <v>12733</v>
      </c>
      <c r="J8384" t="s">
        <v>13740</v>
      </c>
      <c r="K8384" t="s">
        <v>14445</v>
      </c>
      <c r="L8384" t="s">
        <v>14351</v>
      </c>
      <c r="M8384" t="s">
        <v>14538</v>
      </c>
      <c r="N8384" t="s">
        <v>15489</v>
      </c>
      <c r="O8384" t="s">
        <v>14538</v>
      </c>
    </row>
    <row r="8385" spans="1:15">
      <c r="A8385" t="s">
        <v>16</v>
      </c>
      <c r="B8385" t="s">
        <v>120</v>
      </c>
      <c r="C8385" t="s">
        <v>5256</v>
      </c>
      <c r="D8385" t="s">
        <v>5909</v>
      </c>
      <c r="E8385" t="s">
        <v>5920</v>
      </c>
      <c r="F8385" s="1"/>
      <c r="G8385" s="1" t="str">
        <f t="array" ref="G8385">IF(COUNT(FIND(Keywords!$E$3:$E$5,I8385)),"실족추락","")</f>
        <v/>
      </c>
      <c r="H8385" s="1"/>
      <c r="I8385" t="s">
        <v>12734</v>
      </c>
      <c r="J8385" t="s">
        <v>13740</v>
      </c>
      <c r="K8385" t="s">
        <v>14445</v>
      </c>
      <c r="L8385" t="s">
        <v>14351</v>
      </c>
      <c r="M8385" t="s">
        <v>14538</v>
      </c>
      <c r="N8385" t="s">
        <v>15489</v>
      </c>
      <c r="O8385" t="s">
        <v>14538</v>
      </c>
    </row>
    <row r="8386" spans="1:15">
      <c r="A8386" t="s">
        <v>16</v>
      </c>
      <c r="B8386" t="s">
        <v>120</v>
      </c>
      <c r="C8386" t="s">
        <v>5257</v>
      </c>
      <c r="D8386" t="s">
        <v>16113</v>
      </c>
      <c r="E8386" t="s">
        <v>5917</v>
      </c>
      <c r="F8386" s="1" t="str">
        <f t="array" ref="F8386">IF(COUNT(FIND(Keywords!$C$3:$C$41,I8386)),"일반조난","")</f>
        <v/>
      </c>
      <c r="G8386" s="1" t="str">
        <f t="array" ref="G8386">IF(COUNT(FIND(Keywords!$E$3:$E$5,I8386)),"실족추락","")</f>
        <v/>
      </c>
      <c r="H8386" s="1" t="str">
        <f t="array" ref="H8386">IF(COUNT(FIND(Keywords!$B$3:$B$12,I8386)),"개인질환","")</f>
        <v/>
      </c>
      <c r="I8386" t="s">
        <v>12735</v>
      </c>
      <c r="J8386" t="s">
        <v>13896</v>
      </c>
      <c r="K8386" t="s">
        <v>14006</v>
      </c>
      <c r="L8386" t="s">
        <v>14548</v>
      </c>
      <c r="M8386" t="s">
        <v>14538</v>
      </c>
      <c r="N8386" t="s">
        <v>15453</v>
      </c>
      <c r="O8386" t="s">
        <v>14538</v>
      </c>
    </row>
    <row r="8387" spans="1:15">
      <c r="A8387" t="s">
        <v>16</v>
      </c>
      <c r="B8387" t="s">
        <v>120</v>
      </c>
      <c r="C8387" t="s">
        <v>5258</v>
      </c>
      <c r="D8387" t="s">
        <v>5911</v>
      </c>
      <c r="E8387" t="s">
        <v>5916</v>
      </c>
      <c r="F8387" s="1"/>
      <c r="G8387" s="1" t="str">
        <f t="array" ref="G8387">IF(COUNT(FIND(Keywords!$E$3:$E$5,I8387)),"실족추락","")</f>
        <v/>
      </c>
      <c r="H8387" s="1"/>
      <c r="I8387" t="s">
        <v>12736</v>
      </c>
      <c r="J8387" t="s">
        <v>13819</v>
      </c>
      <c r="K8387" t="s">
        <v>14524</v>
      </c>
      <c r="L8387" t="s">
        <v>14550</v>
      </c>
      <c r="M8387" t="s">
        <v>14538</v>
      </c>
      <c r="N8387" t="s">
        <v>14352</v>
      </c>
      <c r="O8387" t="s">
        <v>14538</v>
      </c>
    </row>
    <row r="8388" spans="1:15">
      <c r="A8388" t="s">
        <v>16</v>
      </c>
      <c r="B8388" t="s">
        <v>120</v>
      </c>
      <c r="C8388" t="s">
        <v>4165</v>
      </c>
      <c r="D8388" t="s">
        <v>5911</v>
      </c>
      <c r="E8388" t="s">
        <v>5916</v>
      </c>
      <c r="F8388" s="1"/>
      <c r="G8388" s="1" t="str">
        <f t="array" ref="G8388">IF(COUNT(FIND(Keywords!$E$3:$E$5,I8388)),"실족추락","")</f>
        <v/>
      </c>
      <c r="H8388" s="1"/>
      <c r="I8388" t="s">
        <v>12737</v>
      </c>
      <c r="J8388" t="s">
        <v>14013</v>
      </c>
      <c r="K8388" t="s">
        <v>14269</v>
      </c>
      <c r="L8388" t="s">
        <v>14642</v>
      </c>
      <c r="M8388" t="s">
        <v>14538</v>
      </c>
      <c r="N8388" t="s">
        <v>15348</v>
      </c>
      <c r="O8388" t="s">
        <v>14538</v>
      </c>
    </row>
    <row r="8389" spans="1:15">
      <c r="A8389" t="s">
        <v>16</v>
      </c>
      <c r="B8389" t="s">
        <v>120</v>
      </c>
      <c r="C8389" t="s">
        <v>5259</v>
      </c>
      <c r="D8389" t="s">
        <v>5909</v>
      </c>
      <c r="E8389" t="s">
        <v>5920</v>
      </c>
      <c r="F8389" s="1"/>
      <c r="G8389" s="1" t="str">
        <f t="array" ref="G8389">IF(COUNT(FIND(Keywords!$E$3:$E$5,I8389)),"실족추락","")</f>
        <v/>
      </c>
      <c r="H8389" s="1"/>
      <c r="I8389" t="s">
        <v>12738</v>
      </c>
      <c r="J8389" t="s">
        <v>13729</v>
      </c>
      <c r="K8389" t="s">
        <v>14738</v>
      </c>
      <c r="L8389" t="s">
        <v>14080</v>
      </c>
      <c r="M8389" t="s">
        <v>14538</v>
      </c>
      <c r="N8389" t="s">
        <v>14655</v>
      </c>
      <c r="O8389" t="s">
        <v>14538</v>
      </c>
    </row>
    <row r="8390" spans="1:15">
      <c r="A8390" t="s">
        <v>16</v>
      </c>
      <c r="B8390" t="s">
        <v>120</v>
      </c>
      <c r="C8390" t="s">
        <v>1791</v>
      </c>
      <c r="D8390" t="s">
        <v>5911</v>
      </c>
      <c r="E8390" t="s">
        <v>5917</v>
      </c>
      <c r="F8390" s="1" t="s">
        <v>5911</v>
      </c>
      <c r="G8390" s="1" t="str">
        <f t="array" ref="G8390">IF(COUNT(FIND(Keywords!$E$3:$E$5,I8390)),"실족추락","")</f>
        <v/>
      </c>
      <c r="H8390" s="1"/>
      <c r="I8390" t="s">
        <v>12739</v>
      </c>
      <c r="J8390" t="s">
        <v>13773</v>
      </c>
      <c r="K8390" t="s">
        <v>14428</v>
      </c>
      <c r="L8390" t="s">
        <v>15258</v>
      </c>
      <c r="M8390" t="s">
        <v>14538</v>
      </c>
      <c r="N8390" t="s">
        <v>15046</v>
      </c>
      <c r="O8390" t="s">
        <v>14538</v>
      </c>
    </row>
    <row r="8391" spans="1:15">
      <c r="A8391" t="s">
        <v>16</v>
      </c>
      <c r="B8391" t="s">
        <v>120</v>
      </c>
      <c r="C8391" t="s">
        <v>2927</v>
      </c>
      <c r="D8391" t="s">
        <v>5911</v>
      </c>
      <c r="E8391" t="s">
        <v>5923</v>
      </c>
      <c r="F8391" s="1"/>
      <c r="G8391" s="1" t="str">
        <f t="array" ref="G8391">IF(COUNT(FIND(Keywords!$E$3:$E$5,I8391)),"실족추락","")</f>
        <v/>
      </c>
      <c r="H8391" s="1"/>
      <c r="I8391" t="s">
        <v>12740</v>
      </c>
      <c r="J8391" t="s">
        <v>13784</v>
      </c>
      <c r="K8391" t="s">
        <v>13792</v>
      </c>
      <c r="L8391" t="s">
        <v>14894</v>
      </c>
      <c r="M8391" t="s">
        <v>14538</v>
      </c>
      <c r="N8391" t="s">
        <v>15262</v>
      </c>
      <c r="O8391" t="s">
        <v>14538</v>
      </c>
    </row>
    <row r="8392" spans="1:15">
      <c r="A8392" t="s">
        <v>16</v>
      </c>
      <c r="B8392" t="s">
        <v>120</v>
      </c>
      <c r="C8392" t="s">
        <v>5260</v>
      </c>
      <c r="D8392" t="s">
        <v>5909</v>
      </c>
      <c r="E8392" t="s">
        <v>5920</v>
      </c>
      <c r="F8392" s="1"/>
      <c r="G8392" s="1" t="str">
        <f t="array" ref="G8392">IF(COUNT(FIND(Keywords!$E$3:$E$5,I8392)),"실족추락","")</f>
        <v/>
      </c>
      <c r="H8392" s="1"/>
      <c r="I8392" t="s">
        <v>12741</v>
      </c>
      <c r="J8392" t="s">
        <v>13962</v>
      </c>
      <c r="K8392" t="s">
        <v>14736</v>
      </c>
      <c r="L8392" t="s">
        <v>14099</v>
      </c>
      <c r="M8392" t="s">
        <v>14538</v>
      </c>
      <c r="N8392" t="s">
        <v>15022</v>
      </c>
      <c r="O8392" t="s">
        <v>14538</v>
      </c>
    </row>
    <row r="8393" spans="1:15">
      <c r="A8393" t="s">
        <v>16</v>
      </c>
      <c r="B8393" t="s">
        <v>120</v>
      </c>
      <c r="C8393" t="s">
        <v>5261</v>
      </c>
      <c r="D8393" t="s">
        <v>16113</v>
      </c>
      <c r="E8393" t="s">
        <v>5917</v>
      </c>
      <c r="F8393" s="1" t="str">
        <f t="array" ref="F8393">IF(COUNT(FIND(Keywords!$C$3:$C$41,I8393)),"일반조난","")</f>
        <v/>
      </c>
      <c r="G8393" s="1" t="str">
        <f t="array" ref="G8393">IF(COUNT(FIND(Keywords!$E$3:$E$5,I8393)),"실족추락","")</f>
        <v/>
      </c>
      <c r="H8393" s="1" t="str">
        <f t="array" ref="H8393">IF(COUNT(FIND(Keywords!$B$3:$B$12,I8393)),"개인질환","")</f>
        <v/>
      </c>
      <c r="I8393" t="s">
        <v>12742</v>
      </c>
      <c r="J8393" t="s">
        <v>13788</v>
      </c>
      <c r="K8393" t="s">
        <v>15206</v>
      </c>
      <c r="L8393" t="s">
        <v>14500</v>
      </c>
      <c r="M8393" t="s">
        <v>14538</v>
      </c>
      <c r="N8393" t="s">
        <v>14299</v>
      </c>
      <c r="O8393" t="s">
        <v>14538</v>
      </c>
    </row>
    <row r="8394" spans="1:15">
      <c r="A8394" t="s">
        <v>16</v>
      </c>
      <c r="B8394" t="s">
        <v>120</v>
      </c>
      <c r="C8394" t="s">
        <v>5262</v>
      </c>
      <c r="D8394" t="s">
        <v>16115</v>
      </c>
      <c r="E8394" t="s">
        <v>5920</v>
      </c>
      <c r="F8394" s="1"/>
      <c r="G8394" s="1" t="str">
        <f t="array" ref="G8394">IF(COUNT(FIND(Keywords!$E$3:$E$5,I8394)),"실족추락","")</f>
        <v/>
      </c>
      <c r="H8394" s="1"/>
      <c r="I8394" t="s">
        <v>12743</v>
      </c>
      <c r="J8394" t="s">
        <v>13816</v>
      </c>
      <c r="K8394" t="s">
        <v>14962</v>
      </c>
      <c r="L8394" t="s">
        <v>14116</v>
      </c>
      <c r="M8394" t="s">
        <v>14538</v>
      </c>
      <c r="N8394" t="s">
        <v>14358</v>
      </c>
      <c r="O8394" t="s">
        <v>14538</v>
      </c>
    </row>
    <row r="8395" spans="1:15">
      <c r="A8395" t="s">
        <v>16</v>
      </c>
      <c r="B8395" t="s">
        <v>120</v>
      </c>
      <c r="C8395" t="s">
        <v>5263</v>
      </c>
      <c r="D8395" t="s">
        <v>5911</v>
      </c>
      <c r="E8395" t="s">
        <v>5916</v>
      </c>
      <c r="F8395" s="1"/>
      <c r="G8395" s="1" t="str">
        <f t="array" ref="G8395">IF(COUNT(FIND(Keywords!$E$3:$E$5,I8395)),"실족추락","")</f>
        <v/>
      </c>
      <c r="H8395" s="1"/>
      <c r="I8395" t="s">
        <v>12744</v>
      </c>
      <c r="J8395" t="s">
        <v>13818</v>
      </c>
      <c r="K8395" t="s">
        <v>14755</v>
      </c>
      <c r="L8395" t="s">
        <v>14632</v>
      </c>
      <c r="M8395" t="s">
        <v>14538</v>
      </c>
      <c r="N8395" t="s">
        <v>15347</v>
      </c>
      <c r="O8395" t="s">
        <v>14538</v>
      </c>
    </row>
    <row r="8396" spans="1:15">
      <c r="A8396" t="s">
        <v>16</v>
      </c>
      <c r="B8396" t="s">
        <v>120</v>
      </c>
      <c r="C8396" t="s">
        <v>5264</v>
      </c>
      <c r="D8396" t="s">
        <v>5909</v>
      </c>
      <c r="E8396" t="s">
        <v>5916</v>
      </c>
      <c r="F8396" s="1"/>
      <c r="G8396" s="1" t="str">
        <f t="array" ref="G8396">IF(COUNT(FIND(Keywords!$E$3:$E$5,I8396)),"실족추락","")</f>
        <v/>
      </c>
      <c r="H8396" s="1"/>
      <c r="I8396" t="s">
        <v>12745</v>
      </c>
      <c r="J8396" t="s">
        <v>13799</v>
      </c>
      <c r="K8396" t="s">
        <v>14257</v>
      </c>
      <c r="L8396" t="s">
        <v>15017</v>
      </c>
      <c r="M8396" t="s">
        <v>14538</v>
      </c>
      <c r="N8396" t="s">
        <v>14630</v>
      </c>
      <c r="O8396" t="s">
        <v>14538</v>
      </c>
    </row>
    <row r="8397" spans="1:15">
      <c r="A8397" t="s">
        <v>16</v>
      </c>
      <c r="B8397" t="s">
        <v>120</v>
      </c>
      <c r="C8397" t="s">
        <v>2185</v>
      </c>
      <c r="D8397" t="s">
        <v>16113</v>
      </c>
      <c r="E8397" t="s">
        <v>5917</v>
      </c>
      <c r="F8397" s="1" t="str">
        <f t="array" ref="F8397">IF(COUNT(FIND(Keywords!$C$3:$C$41,I8397)),"일반조난","")</f>
        <v/>
      </c>
      <c r="G8397" s="1" t="str">
        <f t="array" ref="G8397">IF(COUNT(FIND(Keywords!$E$3:$E$5,I8397)),"실족추락","")</f>
        <v/>
      </c>
      <c r="H8397" s="1" t="str">
        <f t="array" ref="H8397">IF(COUNT(FIND(Keywords!$B$3:$B$12,I8397)),"개인질환","")</f>
        <v/>
      </c>
      <c r="I8397" t="s">
        <v>12746</v>
      </c>
      <c r="J8397" t="s">
        <v>13962</v>
      </c>
      <c r="K8397" t="s">
        <v>14407</v>
      </c>
      <c r="L8397" t="s">
        <v>14687</v>
      </c>
      <c r="M8397" t="s">
        <v>14538</v>
      </c>
      <c r="N8397" t="s">
        <v>15313</v>
      </c>
      <c r="O8397" t="s">
        <v>14538</v>
      </c>
    </row>
    <row r="8398" spans="1:15">
      <c r="A8398" t="s">
        <v>16</v>
      </c>
      <c r="B8398" t="s">
        <v>120</v>
      </c>
      <c r="C8398" t="s">
        <v>2702</v>
      </c>
      <c r="D8398" t="s">
        <v>5911</v>
      </c>
      <c r="E8398" t="s">
        <v>5920</v>
      </c>
      <c r="F8398" s="1" t="s">
        <v>5911</v>
      </c>
      <c r="G8398" s="1" t="str">
        <f t="array" ref="G8398">IF(COUNT(FIND(Keywords!$E$3:$E$5,I8398)),"실족추락","")</f>
        <v/>
      </c>
      <c r="H8398" s="1"/>
      <c r="I8398" t="s">
        <v>12747</v>
      </c>
      <c r="J8398" t="s">
        <v>13759</v>
      </c>
      <c r="K8398" t="s">
        <v>14810</v>
      </c>
      <c r="L8398" t="s">
        <v>15393</v>
      </c>
      <c r="M8398" t="s">
        <v>14538</v>
      </c>
      <c r="N8398" t="s">
        <v>15262</v>
      </c>
      <c r="O8398" t="s">
        <v>14538</v>
      </c>
    </row>
    <row r="8399" spans="1:15">
      <c r="A8399" t="s">
        <v>16</v>
      </c>
      <c r="B8399" t="s">
        <v>120</v>
      </c>
      <c r="C8399" t="s">
        <v>5265</v>
      </c>
      <c r="D8399" t="s">
        <v>5909</v>
      </c>
      <c r="E8399" t="s">
        <v>5916</v>
      </c>
      <c r="F8399" s="1"/>
      <c r="G8399" s="1" t="str">
        <f t="array" ref="G8399">IF(COUNT(FIND(Keywords!$E$3:$E$5,I8399)),"실족추락","")</f>
        <v>실족추락</v>
      </c>
      <c r="H8399" s="1"/>
      <c r="I8399" t="s">
        <v>12748</v>
      </c>
      <c r="J8399" t="s">
        <v>13878</v>
      </c>
      <c r="K8399" t="s">
        <v>14179</v>
      </c>
      <c r="L8399" t="s">
        <v>14932</v>
      </c>
      <c r="M8399" t="s">
        <v>14538</v>
      </c>
      <c r="N8399" t="s">
        <v>15379</v>
      </c>
      <c r="O8399" t="s">
        <v>14538</v>
      </c>
    </row>
    <row r="8400" spans="1:15">
      <c r="A8400" t="s">
        <v>16</v>
      </c>
      <c r="B8400" t="s">
        <v>120</v>
      </c>
      <c r="C8400" t="s">
        <v>4168</v>
      </c>
      <c r="D8400" t="s">
        <v>5911</v>
      </c>
      <c r="E8400" t="s">
        <v>5920</v>
      </c>
      <c r="F8400" s="1" t="s">
        <v>5911</v>
      </c>
      <c r="G8400" s="1" t="str">
        <f t="array" ref="G8400">IF(COUNT(FIND(Keywords!$E$3:$E$5,I8400)),"실족추락","")</f>
        <v/>
      </c>
      <c r="H8400" s="1"/>
      <c r="I8400" t="s">
        <v>12749</v>
      </c>
      <c r="J8400" t="s">
        <v>13949</v>
      </c>
      <c r="K8400" t="s">
        <v>14213</v>
      </c>
      <c r="L8400" t="s">
        <v>14080</v>
      </c>
      <c r="M8400" t="s">
        <v>14538</v>
      </c>
      <c r="N8400" t="s">
        <v>15228</v>
      </c>
      <c r="O8400" t="s">
        <v>14538</v>
      </c>
    </row>
    <row r="8401" spans="1:15">
      <c r="A8401" t="s">
        <v>16</v>
      </c>
      <c r="B8401" t="s">
        <v>120</v>
      </c>
      <c r="C8401" t="s">
        <v>5266</v>
      </c>
      <c r="D8401" t="s">
        <v>5912</v>
      </c>
      <c r="E8401" t="s">
        <v>5921</v>
      </c>
      <c r="F8401" s="1"/>
      <c r="G8401" s="1" t="str">
        <f t="array" ref="G8401">IF(COUNT(FIND(Keywords!$E$3:$E$5,I8401)),"실족추락","")</f>
        <v/>
      </c>
      <c r="H8401" s="1"/>
      <c r="I8401" t="s">
        <v>12750</v>
      </c>
      <c r="J8401" t="s">
        <v>13897</v>
      </c>
      <c r="K8401" t="s">
        <v>14180</v>
      </c>
      <c r="L8401" t="s">
        <v>15556</v>
      </c>
      <c r="M8401" t="s">
        <v>14538</v>
      </c>
      <c r="N8401" t="s">
        <v>15294</v>
      </c>
      <c r="O8401" t="s">
        <v>14538</v>
      </c>
    </row>
    <row r="8402" spans="1:15">
      <c r="A8402" t="s">
        <v>16</v>
      </c>
      <c r="B8402" t="s">
        <v>120</v>
      </c>
      <c r="C8402" t="s">
        <v>5267</v>
      </c>
      <c r="D8402" t="s">
        <v>5909</v>
      </c>
      <c r="E8402" t="s">
        <v>5923</v>
      </c>
      <c r="F8402" s="1"/>
      <c r="G8402" s="1" t="str">
        <f t="array" ref="G8402">IF(COUNT(FIND(Keywords!$E$3:$E$5,I8402)),"실족추락","")</f>
        <v/>
      </c>
      <c r="H8402" s="1"/>
      <c r="I8402" t="s">
        <v>12751</v>
      </c>
      <c r="J8402" t="s">
        <v>13754</v>
      </c>
      <c r="K8402" t="s">
        <v>15373</v>
      </c>
      <c r="L8402" t="s">
        <v>14506</v>
      </c>
      <c r="M8402" t="s">
        <v>14538</v>
      </c>
      <c r="N8402" t="s">
        <v>15224</v>
      </c>
      <c r="O8402" t="s">
        <v>14538</v>
      </c>
    </row>
    <row r="8403" spans="1:15">
      <c r="A8403" t="s">
        <v>16</v>
      </c>
      <c r="B8403" t="s">
        <v>120</v>
      </c>
      <c r="C8403" t="s">
        <v>1098</v>
      </c>
      <c r="D8403" t="s">
        <v>16113</v>
      </c>
      <c r="E8403" t="s">
        <v>5920</v>
      </c>
      <c r="F8403" s="1" t="str">
        <f t="array" ref="F8403">IF(COUNT(FIND(Keywords!$C$3:$C$41,I8403)),"일반조난","")</f>
        <v/>
      </c>
      <c r="G8403" s="1" t="str">
        <f t="array" ref="G8403">IF(COUNT(FIND(Keywords!$E$3:$E$5,I8403)),"실족추락","")</f>
        <v/>
      </c>
      <c r="H8403" s="1" t="str">
        <f t="array" ref="H8403">IF(COUNT(FIND(Keywords!$B$3:$B$12,I8403)),"개인질환","")</f>
        <v/>
      </c>
      <c r="I8403" t="s">
        <v>12752</v>
      </c>
      <c r="J8403" t="s">
        <v>13753</v>
      </c>
      <c r="K8403" t="s">
        <v>14732</v>
      </c>
      <c r="L8403" t="s">
        <v>14118</v>
      </c>
      <c r="M8403" t="s">
        <v>14538</v>
      </c>
      <c r="N8403" t="s">
        <v>14898</v>
      </c>
      <c r="O8403" t="s">
        <v>14538</v>
      </c>
    </row>
    <row r="8404" spans="1:15">
      <c r="A8404" t="s">
        <v>16</v>
      </c>
      <c r="B8404" t="s">
        <v>120</v>
      </c>
      <c r="C8404" t="s">
        <v>1938</v>
      </c>
      <c r="D8404" t="s">
        <v>5909</v>
      </c>
      <c r="E8404" t="s">
        <v>5920</v>
      </c>
      <c r="F8404" s="1"/>
      <c r="G8404" s="1" t="str">
        <f t="array" ref="G8404">IF(COUNT(FIND(Keywords!$E$3:$E$5,I8404)),"실족추락","")</f>
        <v/>
      </c>
      <c r="H8404" s="1"/>
      <c r="I8404" t="s">
        <v>12753</v>
      </c>
      <c r="J8404" t="s">
        <v>13907</v>
      </c>
      <c r="K8404" t="s">
        <v>14390</v>
      </c>
      <c r="L8404" t="s">
        <v>14550</v>
      </c>
      <c r="M8404" t="s">
        <v>14538</v>
      </c>
      <c r="N8404" t="s">
        <v>14554</v>
      </c>
      <c r="O8404" t="s">
        <v>14538</v>
      </c>
    </row>
    <row r="8405" spans="1:15">
      <c r="A8405" t="s">
        <v>16</v>
      </c>
      <c r="B8405" t="s">
        <v>120</v>
      </c>
      <c r="C8405" t="s">
        <v>5268</v>
      </c>
      <c r="D8405" t="s">
        <v>16113</v>
      </c>
      <c r="E8405" t="s">
        <v>5920</v>
      </c>
      <c r="F8405" s="1" t="str">
        <f t="array" ref="F8405">IF(COUNT(FIND(Keywords!$C$3:$C$41,I8405)),"일반조난","")</f>
        <v/>
      </c>
      <c r="G8405" s="1" t="str">
        <f t="array" ref="G8405">IF(COUNT(FIND(Keywords!$E$3:$E$5,I8405)),"실족추락","")</f>
        <v/>
      </c>
      <c r="H8405" s="1" t="str">
        <f t="array" ref="H8405">IF(COUNT(FIND(Keywords!$B$3:$B$12,I8405)),"개인질환","")</f>
        <v/>
      </c>
      <c r="I8405" t="s">
        <v>12754</v>
      </c>
      <c r="J8405" t="s">
        <v>13778</v>
      </c>
      <c r="K8405" t="s">
        <v>15412</v>
      </c>
      <c r="L8405" t="s">
        <v>15187</v>
      </c>
      <c r="M8405" t="s">
        <v>14538</v>
      </c>
      <c r="N8405" t="s">
        <v>14132</v>
      </c>
      <c r="O8405" t="s">
        <v>14538</v>
      </c>
    </row>
    <row r="8406" spans="1:15">
      <c r="A8406" t="s">
        <v>16</v>
      </c>
      <c r="B8406" t="s">
        <v>120</v>
      </c>
      <c r="C8406" t="s">
        <v>5269</v>
      </c>
      <c r="D8406" t="s">
        <v>5911</v>
      </c>
      <c r="E8406" t="s">
        <v>5923</v>
      </c>
      <c r="F8406" s="1" t="s">
        <v>5911</v>
      </c>
      <c r="G8406" s="1" t="str">
        <f t="array" ref="G8406">IF(COUNT(FIND(Keywords!$E$3:$E$5,I8406)),"실족추락","")</f>
        <v/>
      </c>
      <c r="H8406" s="1"/>
      <c r="I8406" t="s">
        <v>12755</v>
      </c>
      <c r="J8406" t="s">
        <v>13790</v>
      </c>
      <c r="K8406" t="s">
        <v>15059</v>
      </c>
      <c r="L8406" t="s">
        <v>15390</v>
      </c>
      <c r="M8406" t="s">
        <v>14538</v>
      </c>
      <c r="N8406" t="s">
        <v>15258</v>
      </c>
      <c r="O8406" t="s">
        <v>14538</v>
      </c>
    </row>
    <row r="8407" spans="1:15">
      <c r="A8407" t="s">
        <v>16</v>
      </c>
      <c r="B8407" t="s">
        <v>120</v>
      </c>
      <c r="C8407" t="s">
        <v>5270</v>
      </c>
      <c r="D8407" t="s">
        <v>5909</v>
      </c>
      <c r="E8407" t="s">
        <v>5923</v>
      </c>
      <c r="F8407" s="1" t="str">
        <f t="array" ref="F8407">IF(COUNT(FIND(Keywords!$C$3:$C$41,I8407)),"일반조난","")</f>
        <v/>
      </c>
      <c r="G8407" s="1" t="str">
        <f t="array" ref="G8407">IF(COUNT(FIND(Keywords!$E$3:$E$5,I8407)),"실족추락","")</f>
        <v>실족추락</v>
      </c>
      <c r="H8407" s="1" t="str">
        <f t="array" ref="H8407">IF(COUNT(FIND(Keywords!$B$3:$B$12,I8407)),"개인질환","")</f>
        <v/>
      </c>
      <c r="I8407" t="s">
        <v>12756</v>
      </c>
      <c r="J8407" t="s">
        <v>14059</v>
      </c>
      <c r="K8407" t="s">
        <v>15376</v>
      </c>
      <c r="L8407" t="s">
        <v>14822</v>
      </c>
      <c r="M8407" t="s">
        <v>14538</v>
      </c>
      <c r="N8407" t="s">
        <v>15345</v>
      </c>
      <c r="O8407" t="s">
        <v>14538</v>
      </c>
    </row>
    <row r="8408" spans="1:15">
      <c r="A8408" t="s">
        <v>16</v>
      </c>
      <c r="B8408" t="s">
        <v>120</v>
      </c>
      <c r="C8408" t="s">
        <v>5271</v>
      </c>
      <c r="D8408" t="s">
        <v>5911</v>
      </c>
      <c r="E8408" t="s">
        <v>5917</v>
      </c>
      <c r="F8408" s="1"/>
      <c r="G8408" s="1" t="str">
        <f t="array" ref="G8408">IF(COUNT(FIND(Keywords!$E$3:$E$5,I8408)),"실족추락","")</f>
        <v/>
      </c>
      <c r="H8408" s="1"/>
      <c r="I8408" t="s">
        <v>12757</v>
      </c>
      <c r="J8408" t="s">
        <v>13883</v>
      </c>
      <c r="K8408" t="s">
        <v>14034</v>
      </c>
      <c r="L8408" t="s">
        <v>14892</v>
      </c>
      <c r="M8408" t="s">
        <v>14538</v>
      </c>
      <c r="N8408" t="s">
        <v>15322</v>
      </c>
      <c r="O8408" t="s">
        <v>14538</v>
      </c>
    </row>
    <row r="8409" spans="1:15">
      <c r="A8409" t="s">
        <v>16</v>
      </c>
      <c r="B8409" t="s">
        <v>120</v>
      </c>
      <c r="C8409" t="s">
        <v>5272</v>
      </c>
      <c r="D8409" t="s">
        <v>5909</v>
      </c>
      <c r="E8409" t="s">
        <v>5920</v>
      </c>
      <c r="F8409" s="1"/>
      <c r="G8409" s="1" t="str">
        <f t="array" ref="G8409">IF(COUNT(FIND(Keywords!$E$3:$E$5,I8409)),"실족추락","")</f>
        <v/>
      </c>
      <c r="H8409" s="1"/>
      <c r="I8409" t="s">
        <v>12758</v>
      </c>
      <c r="J8409" t="s">
        <v>13909</v>
      </c>
      <c r="K8409" t="s">
        <v>14429</v>
      </c>
      <c r="L8409" t="s">
        <v>14648</v>
      </c>
      <c r="M8409" t="s">
        <v>14987</v>
      </c>
      <c r="N8409" t="s">
        <v>14701</v>
      </c>
      <c r="O8409" t="s">
        <v>14538</v>
      </c>
    </row>
    <row r="8410" spans="1:15">
      <c r="A8410" t="s">
        <v>16</v>
      </c>
      <c r="B8410" t="s">
        <v>120</v>
      </c>
      <c r="C8410" t="s">
        <v>5273</v>
      </c>
      <c r="D8410" t="s">
        <v>5911</v>
      </c>
      <c r="E8410" t="s">
        <v>5920</v>
      </c>
      <c r="F8410" s="1" t="s">
        <v>5911</v>
      </c>
      <c r="G8410" s="1" t="str">
        <f t="array" ref="G8410">IF(COUNT(FIND(Keywords!$E$3:$E$5,I8410)),"실족추락","")</f>
        <v>실족추락</v>
      </c>
      <c r="H8410" s="1"/>
      <c r="I8410" t="s">
        <v>12759</v>
      </c>
      <c r="J8410" t="s">
        <v>13875</v>
      </c>
      <c r="K8410" t="s">
        <v>14572</v>
      </c>
      <c r="L8410" t="s">
        <v>14336</v>
      </c>
      <c r="M8410" t="s">
        <v>14538</v>
      </c>
      <c r="N8410" t="s">
        <v>15002</v>
      </c>
      <c r="O8410" t="s">
        <v>14538</v>
      </c>
    </row>
    <row r="8411" spans="1:15">
      <c r="A8411" t="s">
        <v>16</v>
      </c>
      <c r="B8411" t="s">
        <v>120</v>
      </c>
      <c r="C8411" t="s">
        <v>5274</v>
      </c>
      <c r="D8411" t="s">
        <v>5909</v>
      </c>
      <c r="E8411" t="s">
        <v>5920</v>
      </c>
      <c r="F8411" s="1"/>
      <c r="G8411" s="1" t="str">
        <f t="array" ref="G8411">IF(COUNT(FIND(Keywords!$E$3:$E$5,I8411)),"실족추락","")</f>
        <v/>
      </c>
      <c r="H8411" s="1"/>
      <c r="I8411" t="s">
        <v>12760</v>
      </c>
      <c r="J8411" t="s">
        <v>13898</v>
      </c>
      <c r="K8411" t="s">
        <v>14993</v>
      </c>
      <c r="L8411" t="s">
        <v>14506</v>
      </c>
      <c r="M8411" t="s">
        <v>14538</v>
      </c>
      <c r="N8411" t="s">
        <v>15127</v>
      </c>
      <c r="O8411" t="s">
        <v>14538</v>
      </c>
    </row>
    <row r="8412" spans="1:15">
      <c r="A8412" t="s">
        <v>16</v>
      </c>
      <c r="B8412" t="s">
        <v>120</v>
      </c>
      <c r="C8412" t="s">
        <v>5275</v>
      </c>
      <c r="D8412" t="s">
        <v>5909</v>
      </c>
      <c r="E8412" t="s">
        <v>5921</v>
      </c>
      <c r="F8412" s="1"/>
      <c r="G8412" s="1" t="str">
        <f t="array" ref="G8412">IF(COUNT(FIND(Keywords!$E$3:$E$5,I8412)),"실족추락","")</f>
        <v>실족추락</v>
      </c>
      <c r="H8412" s="1"/>
      <c r="I8412" t="s">
        <v>12761</v>
      </c>
      <c r="J8412" t="s">
        <v>13752</v>
      </c>
      <c r="K8412" t="s">
        <v>14581</v>
      </c>
      <c r="L8412" t="s">
        <v>15456</v>
      </c>
      <c r="M8412" t="s">
        <v>14538</v>
      </c>
      <c r="N8412" t="s">
        <v>14374</v>
      </c>
      <c r="O8412" t="s">
        <v>14538</v>
      </c>
    </row>
    <row r="8413" spans="1:15">
      <c r="A8413" t="s">
        <v>16</v>
      </c>
      <c r="B8413" t="s">
        <v>120</v>
      </c>
      <c r="C8413" t="s">
        <v>5275</v>
      </c>
      <c r="D8413" t="s">
        <v>5909</v>
      </c>
      <c r="E8413" t="s">
        <v>5920</v>
      </c>
      <c r="F8413" s="1"/>
      <c r="G8413" s="1" t="str">
        <f t="array" ref="G8413">IF(COUNT(FIND(Keywords!$E$3:$E$5,I8413)),"실족추락","")</f>
        <v/>
      </c>
      <c r="H8413" s="1"/>
      <c r="I8413" t="s">
        <v>12762</v>
      </c>
      <c r="J8413" t="s">
        <v>13752</v>
      </c>
      <c r="K8413" t="s">
        <v>14581</v>
      </c>
      <c r="L8413" t="s">
        <v>15456</v>
      </c>
      <c r="M8413" t="s">
        <v>14538</v>
      </c>
      <c r="N8413" t="s">
        <v>14374</v>
      </c>
      <c r="O8413" t="s">
        <v>14538</v>
      </c>
    </row>
    <row r="8414" spans="1:15">
      <c r="A8414" t="s">
        <v>16</v>
      </c>
      <c r="B8414" t="s">
        <v>120</v>
      </c>
      <c r="C8414" t="s">
        <v>5276</v>
      </c>
      <c r="D8414" t="s">
        <v>5909</v>
      </c>
      <c r="E8414" t="s">
        <v>5920</v>
      </c>
      <c r="F8414" s="1"/>
      <c r="G8414" s="1" t="str">
        <f t="array" ref="G8414">IF(COUNT(FIND(Keywords!$E$3:$E$5,I8414)),"실족추락","")</f>
        <v/>
      </c>
      <c r="H8414" s="1"/>
      <c r="I8414" t="s">
        <v>12763</v>
      </c>
      <c r="J8414" t="s">
        <v>13810</v>
      </c>
      <c r="K8414" t="s">
        <v>14904</v>
      </c>
      <c r="L8414" t="s">
        <v>14774</v>
      </c>
      <c r="M8414" t="s">
        <v>14538</v>
      </c>
      <c r="N8414" t="s">
        <v>15498</v>
      </c>
      <c r="O8414" t="s">
        <v>14538</v>
      </c>
    </row>
    <row r="8415" spans="1:15">
      <c r="A8415" t="s">
        <v>16</v>
      </c>
      <c r="B8415" t="s">
        <v>120</v>
      </c>
      <c r="C8415" t="s">
        <v>5277</v>
      </c>
      <c r="D8415" t="s">
        <v>5911</v>
      </c>
      <c r="E8415" t="s">
        <v>5920</v>
      </c>
      <c r="F8415" s="1" t="s">
        <v>5911</v>
      </c>
      <c r="G8415" s="1" t="str">
        <f t="array" ref="G8415">IF(COUNT(FIND(Keywords!$E$3:$E$5,I8415)),"실족추락","")</f>
        <v/>
      </c>
      <c r="H8415" s="1"/>
      <c r="I8415" t="s">
        <v>12764</v>
      </c>
      <c r="J8415" t="s">
        <v>13769</v>
      </c>
      <c r="K8415" t="s">
        <v>14205</v>
      </c>
      <c r="L8415" t="s">
        <v>15124</v>
      </c>
      <c r="M8415" t="s">
        <v>14538</v>
      </c>
      <c r="N8415" t="s">
        <v>14545</v>
      </c>
      <c r="O8415" t="s">
        <v>14538</v>
      </c>
    </row>
    <row r="8416" spans="1:15">
      <c r="A8416" t="s">
        <v>16</v>
      </c>
      <c r="B8416" t="s">
        <v>120</v>
      </c>
      <c r="C8416" t="s">
        <v>5278</v>
      </c>
      <c r="D8416" t="s">
        <v>5911</v>
      </c>
      <c r="E8416" t="s">
        <v>5920</v>
      </c>
      <c r="F8416" s="1" t="s">
        <v>5911</v>
      </c>
      <c r="G8416" s="1" t="str">
        <f t="array" ref="G8416">IF(COUNT(FIND(Keywords!$E$3:$E$5,I8416)),"실족추락","")</f>
        <v/>
      </c>
      <c r="H8416" s="1"/>
      <c r="I8416" t="s">
        <v>12765</v>
      </c>
      <c r="J8416" t="s">
        <v>13832</v>
      </c>
      <c r="K8416" t="s">
        <v>14559</v>
      </c>
      <c r="L8416" t="s">
        <v>14500</v>
      </c>
      <c r="M8416" t="s">
        <v>14538</v>
      </c>
      <c r="N8416" t="s">
        <v>15228</v>
      </c>
      <c r="O8416" t="s">
        <v>14538</v>
      </c>
    </row>
    <row r="8417" spans="1:15">
      <c r="A8417" t="s">
        <v>16</v>
      </c>
      <c r="B8417" t="s">
        <v>120</v>
      </c>
      <c r="C8417" t="s">
        <v>5279</v>
      </c>
      <c r="D8417" t="s">
        <v>5911</v>
      </c>
      <c r="E8417" t="s">
        <v>5921</v>
      </c>
      <c r="F8417" s="1" t="s">
        <v>5911</v>
      </c>
      <c r="G8417" s="1" t="str">
        <f t="array" ref="G8417">IF(COUNT(FIND(Keywords!$E$3:$E$5,I8417)),"실족추락","")</f>
        <v>실족추락</v>
      </c>
      <c r="H8417" s="1"/>
      <c r="I8417" t="s">
        <v>12766</v>
      </c>
      <c r="J8417" t="s">
        <v>13886</v>
      </c>
      <c r="K8417" t="s">
        <v>15189</v>
      </c>
      <c r="L8417" t="s">
        <v>14367</v>
      </c>
      <c r="M8417" t="s">
        <v>14538</v>
      </c>
      <c r="N8417" t="s">
        <v>14899</v>
      </c>
      <c r="O8417" t="s">
        <v>14538</v>
      </c>
    </row>
    <row r="8418" spans="1:15">
      <c r="A8418" t="s">
        <v>16</v>
      </c>
      <c r="B8418" t="s">
        <v>120</v>
      </c>
      <c r="C8418" t="s">
        <v>3180</v>
      </c>
      <c r="D8418" t="s">
        <v>5909</v>
      </c>
      <c r="E8418" t="s">
        <v>5920</v>
      </c>
      <c r="F8418" s="1"/>
      <c r="G8418" s="1" t="str">
        <f t="array" ref="G8418">IF(COUNT(FIND(Keywords!$E$3:$E$5,I8418)),"실족추락","")</f>
        <v/>
      </c>
      <c r="H8418" s="1"/>
      <c r="I8418" t="s">
        <v>12767</v>
      </c>
      <c r="J8418" t="s">
        <v>13757</v>
      </c>
      <c r="K8418" t="s">
        <v>14177</v>
      </c>
      <c r="L8418" t="s">
        <v>14766</v>
      </c>
      <c r="M8418" t="s">
        <v>14538</v>
      </c>
      <c r="N8418" t="s">
        <v>14108</v>
      </c>
      <c r="O8418" t="s">
        <v>14538</v>
      </c>
    </row>
    <row r="8419" spans="1:15">
      <c r="A8419" t="s">
        <v>16</v>
      </c>
      <c r="B8419" t="s">
        <v>120</v>
      </c>
      <c r="C8419" t="s">
        <v>5280</v>
      </c>
      <c r="D8419" t="s">
        <v>5909</v>
      </c>
      <c r="E8419" t="s">
        <v>5920</v>
      </c>
      <c r="F8419" s="1"/>
      <c r="G8419" s="1" t="str">
        <f t="array" ref="G8419">IF(COUNT(FIND(Keywords!$E$3:$E$5,I8419)),"실족추락","")</f>
        <v/>
      </c>
      <c r="H8419" s="1"/>
      <c r="I8419" t="s">
        <v>12768</v>
      </c>
      <c r="J8419" t="s">
        <v>13918</v>
      </c>
      <c r="K8419" t="s">
        <v>15206</v>
      </c>
      <c r="L8419" t="s">
        <v>15278</v>
      </c>
      <c r="M8419" t="s">
        <v>14538</v>
      </c>
      <c r="N8419" t="s">
        <v>14516</v>
      </c>
      <c r="O8419" t="s">
        <v>14538</v>
      </c>
    </row>
    <row r="8420" spans="1:15">
      <c r="A8420" t="s">
        <v>16</v>
      </c>
      <c r="B8420" t="s">
        <v>120</v>
      </c>
      <c r="C8420" t="s">
        <v>5281</v>
      </c>
      <c r="D8420" t="s">
        <v>5911</v>
      </c>
      <c r="E8420" t="s">
        <v>5916</v>
      </c>
      <c r="F8420" s="1"/>
      <c r="G8420" s="1" t="str">
        <f t="array" ref="G8420">IF(COUNT(FIND(Keywords!$E$3:$E$5,I8420)),"실족추락","")</f>
        <v/>
      </c>
      <c r="H8420" s="1"/>
      <c r="I8420" t="s">
        <v>12769</v>
      </c>
      <c r="J8420" t="s">
        <v>13776</v>
      </c>
      <c r="K8420" t="s">
        <v>14751</v>
      </c>
      <c r="L8420" t="s">
        <v>15139</v>
      </c>
      <c r="M8420" t="s">
        <v>14538</v>
      </c>
      <c r="N8420" t="s">
        <v>14551</v>
      </c>
      <c r="O8420" t="s">
        <v>14538</v>
      </c>
    </row>
    <row r="8421" spans="1:15">
      <c r="A8421" t="s">
        <v>16</v>
      </c>
      <c r="B8421" t="s">
        <v>120</v>
      </c>
      <c r="C8421" t="s">
        <v>5282</v>
      </c>
      <c r="D8421" t="s">
        <v>5912</v>
      </c>
      <c r="E8421" t="s">
        <v>5916</v>
      </c>
      <c r="F8421" s="1" t="str">
        <f t="array" ref="F8421">IF(COUNT(FIND(Keywords!$C$3:$C$41,I8421)),"일반조난","")</f>
        <v/>
      </c>
      <c r="G8421" s="1" t="str">
        <f t="array" ref="G8421">IF(COUNT(FIND(Keywords!$E$3:$E$5,I8421)),"실족추락","")</f>
        <v/>
      </c>
      <c r="H8421" s="1" t="str">
        <f t="array" ref="H8421">IF(COUNT(FIND(Keywords!$B$3:$B$12,I8421)),"개인질환","")</f>
        <v>개인질환</v>
      </c>
      <c r="I8421" t="s">
        <v>12770</v>
      </c>
      <c r="J8421" t="s">
        <v>14013</v>
      </c>
      <c r="K8421" t="s">
        <v>14703</v>
      </c>
      <c r="L8421" t="s">
        <v>14509</v>
      </c>
      <c r="M8421" t="s">
        <v>14538</v>
      </c>
      <c r="N8421" t="s">
        <v>14124</v>
      </c>
      <c r="O8421" t="s">
        <v>14538</v>
      </c>
    </row>
    <row r="8422" spans="1:15">
      <c r="A8422" t="s">
        <v>16</v>
      </c>
      <c r="B8422" t="s">
        <v>120</v>
      </c>
      <c r="C8422" t="s">
        <v>1940</v>
      </c>
      <c r="D8422" t="s">
        <v>5911</v>
      </c>
      <c r="E8422" t="s">
        <v>5916</v>
      </c>
      <c r="F8422" s="1" t="s">
        <v>5911</v>
      </c>
      <c r="G8422" s="1" t="str">
        <f t="array" ref="G8422">IF(COUNT(FIND(Keywords!$E$3:$E$5,I8422)),"실족추락","")</f>
        <v/>
      </c>
      <c r="H8422" s="1"/>
      <c r="I8422" t="s">
        <v>12771</v>
      </c>
      <c r="J8422" t="s">
        <v>13815</v>
      </c>
      <c r="K8422" t="s">
        <v>15048</v>
      </c>
      <c r="L8422" t="s">
        <v>14764</v>
      </c>
      <c r="M8422" t="s">
        <v>14538</v>
      </c>
      <c r="N8422" t="s">
        <v>15348</v>
      </c>
      <c r="O8422" t="s">
        <v>14538</v>
      </c>
    </row>
    <row r="8423" spans="1:15">
      <c r="A8423" t="s">
        <v>16</v>
      </c>
      <c r="B8423" t="s">
        <v>120</v>
      </c>
      <c r="C8423" t="s">
        <v>5283</v>
      </c>
      <c r="D8423" t="s">
        <v>5911</v>
      </c>
      <c r="E8423" t="s">
        <v>5916</v>
      </c>
      <c r="F8423" s="1" t="s">
        <v>5911</v>
      </c>
      <c r="G8423" s="1" t="str">
        <f t="array" ref="G8423">IF(COUNT(FIND(Keywords!$E$3:$E$5,I8423)),"실족추락","")</f>
        <v/>
      </c>
      <c r="H8423" s="1"/>
      <c r="I8423" t="s">
        <v>12772</v>
      </c>
      <c r="J8423" t="s">
        <v>13954</v>
      </c>
      <c r="K8423" t="s">
        <v>15048</v>
      </c>
      <c r="L8423" t="s">
        <v>14092</v>
      </c>
      <c r="M8423" t="s">
        <v>14538</v>
      </c>
      <c r="N8423" t="s">
        <v>14567</v>
      </c>
      <c r="O8423" t="s">
        <v>14538</v>
      </c>
    </row>
    <row r="8424" spans="1:15">
      <c r="A8424" t="s">
        <v>16</v>
      </c>
      <c r="B8424" t="s">
        <v>120</v>
      </c>
      <c r="C8424" t="s">
        <v>5284</v>
      </c>
      <c r="D8424" t="s">
        <v>5909</v>
      </c>
      <c r="E8424" t="s">
        <v>5920</v>
      </c>
      <c r="F8424" s="1"/>
      <c r="G8424" s="1" t="str">
        <f t="array" ref="G8424">IF(COUNT(FIND(Keywords!$E$3:$E$5,I8424)),"실족추락","")</f>
        <v/>
      </c>
      <c r="H8424" s="1"/>
      <c r="I8424" t="s">
        <v>12773</v>
      </c>
      <c r="J8424" t="s">
        <v>13834</v>
      </c>
      <c r="K8424" t="s">
        <v>14758</v>
      </c>
      <c r="L8424" t="s">
        <v>14687</v>
      </c>
      <c r="M8424" t="s">
        <v>14538</v>
      </c>
      <c r="N8424" t="s">
        <v>15016</v>
      </c>
      <c r="O8424" t="s">
        <v>14538</v>
      </c>
    </row>
    <row r="8425" spans="1:15">
      <c r="A8425" t="s">
        <v>16</v>
      </c>
      <c r="B8425" t="s">
        <v>120</v>
      </c>
      <c r="C8425" t="s">
        <v>5285</v>
      </c>
      <c r="D8425" t="s">
        <v>16113</v>
      </c>
      <c r="E8425" t="s">
        <v>5923</v>
      </c>
      <c r="F8425" s="1" t="str">
        <f t="array" ref="F8425">IF(COUNT(FIND(Keywords!$C$3:$C$41,I8425)),"일반조난","")</f>
        <v/>
      </c>
      <c r="G8425" s="1" t="str">
        <f t="array" ref="G8425">IF(COUNT(FIND(Keywords!$E$3:$E$5,I8425)),"실족추락","")</f>
        <v/>
      </c>
      <c r="H8425" s="1" t="str">
        <f t="array" ref="H8425">IF(COUNT(FIND(Keywords!$B$3:$B$12,I8425)),"개인질환","")</f>
        <v/>
      </c>
      <c r="I8425" t="s">
        <v>12774</v>
      </c>
      <c r="J8425" t="s">
        <v>13770</v>
      </c>
      <c r="K8425" t="s">
        <v>14618</v>
      </c>
      <c r="L8425" t="s">
        <v>14878</v>
      </c>
      <c r="M8425" t="s">
        <v>14538</v>
      </c>
      <c r="N8425" t="s">
        <v>14564</v>
      </c>
      <c r="O8425" t="s">
        <v>14538</v>
      </c>
    </row>
    <row r="8426" spans="1:15">
      <c r="A8426" t="s">
        <v>16</v>
      </c>
      <c r="B8426" t="s">
        <v>120</v>
      </c>
      <c r="C8426" t="s">
        <v>5286</v>
      </c>
      <c r="D8426" t="s">
        <v>5909</v>
      </c>
      <c r="E8426" t="s">
        <v>5923</v>
      </c>
      <c r="F8426" s="1"/>
      <c r="G8426" s="1" t="str">
        <f t="array" ref="G8426">IF(COUNT(FIND(Keywords!$E$3:$E$5,I8426)),"실족추락","")</f>
        <v/>
      </c>
      <c r="H8426" s="1"/>
      <c r="I8426" t="s">
        <v>12775</v>
      </c>
      <c r="J8426" t="s">
        <v>13761</v>
      </c>
      <c r="K8426" t="s">
        <v>15255</v>
      </c>
      <c r="L8426" t="s">
        <v>14777</v>
      </c>
      <c r="M8426" t="s">
        <v>14538</v>
      </c>
      <c r="N8426" t="s">
        <v>14065</v>
      </c>
      <c r="O8426" t="s">
        <v>14538</v>
      </c>
    </row>
    <row r="8427" spans="1:15">
      <c r="A8427" t="s">
        <v>16</v>
      </c>
      <c r="B8427" t="s">
        <v>120</v>
      </c>
      <c r="C8427" t="s">
        <v>5287</v>
      </c>
      <c r="D8427" t="s">
        <v>5909</v>
      </c>
      <c r="E8427" t="s">
        <v>5921</v>
      </c>
      <c r="F8427" s="1"/>
      <c r="G8427" s="1" t="str">
        <f t="array" ref="G8427">IF(COUNT(FIND(Keywords!$E$3:$E$5,I8427)),"실족추락","")</f>
        <v>실족추락</v>
      </c>
      <c r="H8427" s="1"/>
      <c r="I8427" t="s">
        <v>12776</v>
      </c>
      <c r="J8427" t="s">
        <v>13812</v>
      </c>
      <c r="K8427" t="s">
        <v>13796</v>
      </c>
      <c r="L8427" t="s">
        <v>14933</v>
      </c>
      <c r="M8427" t="s">
        <v>14538</v>
      </c>
      <c r="N8427" t="s">
        <v>14928</v>
      </c>
      <c r="O8427" t="s">
        <v>14538</v>
      </c>
    </row>
    <row r="8428" spans="1:15">
      <c r="A8428" t="s">
        <v>16</v>
      </c>
      <c r="B8428" t="s">
        <v>120</v>
      </c>
      <c r="C8428" t="s">
        <v>3856</v>
      </c>
      <c r="D8428" t="s">
        <v>5911</v>
      </c>
      <c r="E8428" t="s">
        <v>5920</v>
      </c>
      <c r="F8428" s="1" t="s">
        <v>5911</v>
      </c>
      <c r="G8428" s="1" t="str">
        <f t="array" ref="G8428">IF(COUNT(FIND(Keywords!$E$3:$E$5,I8428)),"실족추락","")</f>
        <v/>
      </c>
      <c r="H8428" s="1"/>
      <c r="I8428" t="s">
        <v>12777</v>
      </c>
      <c r="J8428" t="s">
        <v>13795</v>
      </c>
      <c r="K8428" t="s">
        <v>14261</v>
      </c>
      <c r="L8428" t="s">
        <v>14646</v>
      </c>
      <c r="M8428" t="s">
        <v>14538</v>
      </c>
      <c r="N8428" t="s">
        <v>14336</v>
      </c>
      <c r="O8428" t="s">
        <v>14538</v>
      </c>
    </row>
    <row r="8429" spans="1:15">
      <c r="A8429" t="s">
        <v>16</v>
      </c>
      <c r="B8429" t="s">
        <v>120</v>
      </c>
      <c r="C8429" t="s">
        <v>5288</v>
      </c>
      <c r="D8429" t="s">
        <v>16113</v>
      </c>
      <c r="E8429" t="s">
        <v>5916</v>
      </c>
      <c r="F8429" s="1" t="str">
        <f t="array" ref="F8429">IF(COUNT(FIND(Keywords!$C$3:$C$41,I8429)),"일반조난","")</f>
        <v/>
      </c>
      <c r="G8429" s="1" t="str">
        <f t="array" ref="G8429">IF(COUNT(FIND(Keywords!$E$3:$E$5,I8429)),"실족추락","")</f>
        <v/>
      </c>
      <c r="H8429" s="1" t="str">
        <f t="array" ref="H8429">IF(COUNT(FIND(Keywords!$B$3:$B$12,I8429)),"개인질환","")</f>
        <v/>
      </c>
      <c r="I8429" t="s">
        <v>12778</v>
      </c>
      <c r="J8429" t="s">
        <v>13776</v>
      </c>
      <c r="K8429" t="s">
        <v>14965</v>
      </c>
      <c r="L8429" t="s">
        <v>14645</v>
      </c>
      <c r="M8429" t="s">
        <v>14538</v>
      </c>
      <c r="N8429" t="s">
        <v>15211</v>
      </c>
      <c r="O8429" t="s">
        <v>14538</v>
      </c>
    </row>
    <row r="8430" spans="1:15">
      <c r="A8430" t="s">
        <v>16</v>
      </c>
      <c r="B8430" t="s">
        <v>120</v>
      </c>
      <c r="C8430" t="s">
        <v>5289</v>
      </c>
      <c r="D8430" t="s">
        <v>5911</v>
      </c>
      <c r="E8430" t="s">
        <v>5916</v>
      </c>
      <c r="F8430" s="1" t="s">
        <v>5911</v>
      </c>
      <c r="G8430" s="1" t="str">
        <f t="array" ref="G8430">IF(COUNT(FIND(Keywords!$E$3:$E$5,I8430)),"실족추락","")</f>
        <v/>
      </c>
      <c r="H8430" s="1"/>
      <c r="I8430" t="s">
        <v>12779</v>
      </c>
      <c r="J8430" t="s">
        <v>13786</v>
      </c>
      <c r="K8430" t="s">
        <v>14417</v>
      </c>
      <c r="L8430" t="s">
        <v>14134</v>
      </c>
      <c r="M8430" t="s">
        <v>14538</v>
      </c>
      <c r="N8430" t="s">
        <v>15450</v>
      </c>
      <c r="O8430" t="s">
        <v>14538</v>
      </c>
    </row>
    <row r="8431" spans="1:15">
      <c r="A8431" t="s">
        <v>16</v>
      </c>
      <c r="B8431" t="s">
        <v>120</v>
      </c>
      <c r="C8431" t="s">
        <v>5290</v>
      </c>
      <c r="D8431" t="s">
        <v>5911</v>
      </c>
      <c r="E8431" t="s">
        <v>5916</v>
      </c>
      <c r="F8431" s="1"/>
      <c r="G8431" s="1" t="str">
        <f t="array" ref="G8431">IF(COUNT(FIND(Keywords!$E$3:$E$5,I8431)),"실족추락","")</f>
        <v/>
      </c>
      <c r="H8431" s="1"/>
      <c r="I8431" t="s">
        <v>12780</v>
      </c>
      <c r="J8431" t="s">
        <v>13778</v>
      </c>
      <c r="K8431" t="s">
        <v>15008</v>
      </c>
      <c r="L8431" t="s">
        <v>14341</v>
      </c>
      <c r="M8431" t="s">
        <v>14538</v>
      </c>
      <c r="N8431" t="s">
        <v>15347</v>
      </c>
      <c r="O8431" t="s">
        <v>14538</v>
      </c>
    </row>
    <row r="8432" spans="1:15">
      <c r="A8432" t="s">
        <v>16</v>
      </c>
      <c r="B8432" t="s">
        <v>120</v>
      </c>
      <c r="C8432" t="s">
        <v>5291</v>
      </c>
      <c r="D8432" t="s">
        <v>5911</v>
      </c>
      <c r="E8432" t="s">
        <v>5916</v>
      </c>
      <c r="F8432" s="1"/>
      <c r="G8432" s="1" t="str">
        <f t="array" ref="G8432">IF(COUNT(FIND(Keywords!$E$3:$E$5,I8432)),"실족추락","")</f>
        <v/>
      </c>
      <c r="H8432" s="1"/>
      <c r="I8432" t="s">
        <v>12781</v>
      </c>
      <c r="J8432" t="s">
        <v>13789</v>
      </c>
      <c r="K8432" t="s">
        <v>14954</v>
      </c>
      <c r="L8432" t="s">
        <v>14632</v>
      </c>
      <c r="M8432" t="s">
        <v>14538</v>
      </c>
      <c r="N8432" t="s">
        <v>14477</v>
      </c>
      <c r="O8432" t="s">
        <v>14538</v>
      </c>
    </row>
    <row r="8433" spans="1:15">
      <c r="A8433" t="s">
        <v>16</v>
      </c>
      <c r="B8433" t="s">
        <v>120</v>
      </c>
      <c r="C8433" t="s">
        <v>5292</v>
      </c>
      <c r="D8433" t="s">
        <v>5911</v>
      </c>
      <c r="E8433" t="s">
        <v>5920</v>
      </c>
      <c r="F8433" s="1"/>
      <c r="G8433" s="1" t="str">
        <f t="array" ref="G8433">IF(COUNT(FIND(Keywords!$E$3:$E$5,I8433)),"실족추락","")</f>
        <v/>
      </c>
      <c r="H8433" s="1"/>
      <c r="I8433" t="s">
        <v>12782</v>
      </c>
      <c r="J8433" t="s">
        <v>13788</v>
      </c>
      <c r="K8433" t="s">
        <v>15206</v>
      </c>
      <c r="L8433" t="s">
        <v>14339</v>
      </c>
      <c r="M8433" t="s">
        <v>14538</v>
      </c>
      <c r="N8433" t="s">
        <v>14520</v>
      </c>
      <c r="O8433" t="s">
        <v>14538</v>
      </c>
    </row>
    <row r="8434" spans="1:15">
      <c r="A8434" t="s">
        <v>16</v>
      </c>
      <c r="B8434" t="s">
        <v>120</v>
      </c>
      <c r="C8434" t="s">
        <v>5293</v>
      </c>
      <c r="D8434" t="s">
        <v>5911</v>
      </c>
      <c r="E8434" t="s">
        <v>5920</v>
      </c>
      <c r="F8434" s="1"/>
      <c r="G8434" s="1" t="str">
        <f t="array" ref="G8434">IF(COUNT(FIND(Keywords!$E$3:$E$5,I8434)),"실족추락","")</f>
        <v/>
      </c>
      <c r="H8434" s="1"/>
      <c r="I8434" t="s">
        <v>12783</v>
      </c>
      <c r="J8434" t="s">
        <v>13781</v>
      </c>
      <c r="K8434" t="s">
        <v>14291</v>
      </c>
      <c r="L8434" t="s">
        <v>14101</v>
      </c>
      <c r="M8434" t="s">
        <v>14538</v>
      </c>
      <c r="N8434" t="s">
        <v>15395</v>
      </c>
      <c r="O8434" t="s">
        <v>14538</v>
      </c>
    </row>
    <row r="8435" spans="1:15">
      <c r="A8435" t="s">
        <v>16</v>
      </c>
      <c r="B8435" t="s">
        <v>120</v>
      </c>
      <c r="C8435" t="s">
        <v>5294</v>
      </c>
      <c r="D8435" t="s">
        <v>16113</v>
      </c>
      <c r="E8435" t="s">
        <v>5923</v>
      </c>
      <c r="F8435" s="1" t="str">
        <f t="array" ref="F8435">IF(COUNT(FIND(Keywords!$C$3:$C$41,I8435)),"일반조난","")</f>
        <v/>
      </c>
      <c r="G8435" s="1" t="str">
        <f t="array" ref="G8435">IF(COUNT(FIND(Keywords!$E$3:$E$5,I8435)),"실족추락","")</f>
        <v/>
      </c>
      <c r="H8435" s="1" t="str">
        <f t="array" ref="H8435">IF(COUNT(FIND(Keywords!$B$3:$B$12,I8435)),"개인질환","")</f>
        <v/>
      </c>
      <c r="I8435" t="s">
        <v>12784</v>
      </c>
      <c r="J8435" t="s">
        <v>13828</v>
      </c>
      <c r="K8435" t="s">
        <v>15266</v>
      </c>
      <c r="L8435" t="s">
        <v>15499</v>
      </c>
      <c r="M8435" t="s">
        <v>14538</v>
      </c>
      <c r="N8435" t="s">
        <v>15395</v>
      </c>
      <c r="O8435" t="s">
        <v>14538</v>
      </c>
    </row>
    <row r="8436" spans="1:15">
      <c r="A8436" t="s">
        <v>16</v>
      </c>
      <c r="B8436" t="s">
        <v>120</v>
      </c>
      <c r="C8436" t="s">
        <v>5295</v>
      </c>
      <c r="D8436" t="s">
        <v>5911</v>
      </c>
      <c r="E8436" t="s">
        <v>5920</v>
      </c>
      <c r="F8436" s="1"/>
      <c r="G8436" s="1" t="str">
        <f t="array" ref="G8436">IF(COUNT(FIND(Keywords!$E$3:$E$5,I8436)),"실족추락","")</f>
        <v/>
      </c>
      <c r="H8436" s="1"/>
      <c r="I8436" t="s">
        <v>12785</v>
      </c>
      <c r="J8436" t="s">
        <v>13880</v>
      </c>
      <c r="K8436" t="s">
        <v>15182</v>
      </c>
      <c r="L8436" t="s">
        <v>14074</v>
      </c>
      <c r="M8436" t="s">
        <v>14538</v>
      </c>
      <c r="N8436" t="s">
        <v>14662</v>
      </c>
      <c r="O8436" t="s">
        <v>14538</v>
      </c>
    </row>
    <row r="8437" spans="1:15">
      <c r="A8437" t="s">
        <v>16</v>
      </c>
      <c r="B8437" t="s">
        <v>120</v>
      </c>
      <c r="C8437" t="s">
        <v>5296</v>
      </c>
      <c r="D8437" t="s">
        <v>5909</v>
      </c>
      <c r="E8437" t="s">
        <v>5916</v>
      </c>
      <c r="F8437" s="1"/>
      <c r="G8437" s="1" t="str">
        <f t="array" ref="G8437">IF(COUNT(FIND(Keywords!$E$3:$E$5,I8437)),"실족추락","")</f>
        <v/>
      </c>
      <c r="H8437" s="1"/>
      <c r="I8437" t="s">
        <v>12786</v>
      </c>
      <c r="J8437" t="s">
        <v>13841</v>
      </c>
      <c r="K8437" t="s">
        <v>13918</v>
      </c>
      <c r="L8437" t="s">
        <v>14494</v>
      </c>
      <c r="M8437" t="s">
        <v>14538</v>
      </c>
      <c r="N8437" t="s">
        <v>15176</v>
      </c>
      <c r="O8437" t="s">
        <v>14538</v>
      </c>
    </row>
    <row r="8438" spans="1:15">
      <c r="A8438" t="s">
        <v>16</v>
      </c>
      <c r="B8438" t="s">
        <v>120</v>
      </c>
      <c r="C8438" t="s">
        <v>5297</v>
      </c>
      <c r="D8438" t="s">
        <v>5909</v>
      </c>
      <c r="E8438" t="s">
        <v>5923</v>
      </c>
      <c r="F8438" s="1" t="str">
        <f t="array" ref="F8438">IF(COUNT(FIND(Keywords!$C$3:$C$41,I8438)),"일반조난","")</f>
        <v/>
      </c>
      <c r="G8438" s="1" t="str">
        <f t="array" ref="G8438">IF(COUNT(FIND(Keywords!$E$3:$E$5,I8438)),"실족추락","")</f>
        <v>실족추락</v>
      </c>
      <c r="H8438" s="1" t="str">
        <f t="array" ref="H8438">IF(COUNT(FIND(Keywords!$B$3:$B$12,I8438)),"개인질환","")</f>
        <v/>
      </c>
      <c r="I8438" t="s">
        <v>12787</v>
      </c>
      <c r="J8438" t="s">
        <v>13741</v>
      </c>
      <c r="K8438" t="s">
        <v>15147</v>
      </c>
      <c r="L8438" t="s">
        <v>14975</v>
      </c>
      <c r="M8438" t="s">
        <v>14538</v>
      </c>
      <c r="N8438" t="s">
        <v>15202</v>
      </c>
      <c r="O8438" t="s">
        <v>14538</v>
      </c>
    </row>
    <row r="8439" spans="1:15">
      <c r="A8439" t="s">
        <v>16</v>
      </c>
      <c r="B8439" t="s">
        <v>120</v>
      </c>
      <c r="C8439" t="s">
        <v>1874</v>
      </c>
      <c r="D8439" t="s">
        <v>5911</v>
      </c>
      <c r="E8439" t="s">
        <v>5916</v>
      </c>
      <c r="F8439" s="1" t="s">
        <v>5911</v>
      </c>
      <c r="G8439" s="1" t="str">
        <f t="array" ref="G8439">IF(COUNT(FIND(Keywords!$E$3:$E$5,I8439)),"실족추락","")</f>
        <v/>
      </c>
      <c r="H8439" s="1"/>
      <c r="I8439" t="s">
        <v>12788</v>
      </c>
      <c r="J8439" t="s">
        <v>13909</v>
      </c>
      <c r="K8439" t="s">
        <v>14585</v>
      </c>
      <c r="L8439" t="s">
        <v>14650</v>
      </c>
      <c r="M8439" t="s">
        <v>14538</v>
      </c>
      <c r="N8439" t="s">
        <v>14573</v>
      </c>
      <c r="O8439" t="s">
        <v>14538</v>
      </c>
    </row>
    <row r="8440" spans="1:15">
      <c r="A8440" t="s">
        <v>16</v>
      </c>
      <c r="B8440" t="s">
        <v>120</v>
      </c>
      <c r="C8440" t="s">
        <v>1874</v>
      </c>
      <c r="D8440" t="s">
        <v>16113</v>
      </c>
      <c r="E8440" t="s">
        <v>5923</v>
      </c>
      <c r="F8440" s="1" t="str">
        <f t="array" ref="F8440">IF(COUNT(FIND(Keywords!$C$3:$C$41,I8440)),"일반조난","")</f>
        <v/>
      </c>
      <c r="G8440" s="1" t="str">
        <f t="array" ref="G8440">IF(COUNT(FIND(Keywords!$E$3:$E$5,I8440)),"실족추락","")</f>
        <v/>
      </c>
      <c r="H8440" s="1" t="str">
        <f t="array" ref="H8440">IF(COUNT(FIND(Keywords!$B$3:$B$12,I8440)),"개인질환","")</f>
        <v/>
      </c>
      <c r="I8440" t="s">
        <v>12789</v>
      </c>
      <c r="J8440" t="s">
        <v>13909</v>
      </c>
      <c r="K8440" t="s">
        <v>14585</v>
      </c>
      <c r="L8440" t="s">
        <v>14650</v>
      </c>
      <c r="M8440" t="s">
        <v>14538</v>
      </c>
      <c r="N8440" t="s">
        <v>14573</v>
      </c>
      <c r="O8440" t="s">
        <v>14538</v>
      </c>
    </row>
    <row r="8441" spans="1:15">
      <c r="A8441" t="s">
        <v>16</v>
      </c>
      <c r="B8441" t="s">
        <v>120</v>
      </c>
      <c r="C8441" t="s">
        <v>4181</v>
      </c>
      <c r="D8441" t="s">
        <v>5912</v>
      </c>
      <c r="E8441" t="s">
        <v>5920</v>
      </c>
      <c r="F8441" s="1"/>
      <c r="G8441" s="1" t="str">
        <f t="array" ref="G8441">IF(COUNT(FIND(Keywords!$E$3:$E$5,I8441)),"실족추락","")</f>
        <v/>
      </c>
      <c r="H8441" s="1"/>
      <c r="I8441" t="s">
        <v>12790</v>
      </c>
      <c r="J8441" t="s">
        <v>13937</v>
      </c>
      <c r="K8441" t="s">
        <v>14614</v>
      </c>
      <c r="L8441" t="s">
        <v>14365</v>
      </c>
      <c r="M8441" t="s">
        <v>14538</v>
      </c>
      <c r="N8441" t="s">
        <v>15175</v>
      </c>
      <c r="O8441" t="s">
        <v>14538</v>
      </c>
    </row>
    <row r="8442" spans="1:15">
      <c r="A8442" t="s">
        <v>16</v>
      </c>
      <c r="B8442" t="s">
        <v>120</v>
      </c>
      <c r="C8442" t="s">
        <v>2190</v>
      </c>
      <c r="D8442" t="s">
        <v>16113</v>
      </c>
      <c r="E8442" t="s">
        <v>5923</v>
      </c>
      <c r="F8442" s="1" t="str">
        <f t="array" ref="F8442">IF(COUNT(FIND(Keywords!$C$3:$C$41,I8442)),"일반조난","")</f>
        <v/>
      </c>
      <c r="G8442" s="1" t="str">
        <f t="array" ref="G8442">IF(COUNT(FIND(Keywords!$E$3:$E$5,I8442)),"실족추락","")</f>
        <v/>
      </c>
      <c r="H8442" s="1" t="str">
        <f t="array" ref="H8442">IF(COUNT(FIND(Keywords!$B$3:$B$12,I8442)),"개인질환","")</f>
        <v/>
      </c>
      <c r="I8442" t="s">
        <v>12791</v>
      </c>
      <c r="J8442" t="s">
        <v>13814</v>
      </c>
      <c r="K8442" t="s">
        <v>14244</v>
      </c>
      <c r="L8442" t="s">
        <v>15153</v>
      </c>
      <c r="M8442" t="s">
        <v>14538</v>
      </c>
      <c r="N8442" t="s">
        <v>15349</v>
      </c>
      <c r="O8442" t="s">
        <v>14538</v>
      </c>
    </row>
    <row r="8443" spans="1:15">
      <c r="A8443" t="s">
        <v>16</v>
      </c>
      <c r="B8443" t="s">
        <v>120</v>
      </c>
      <c r="C8443" t="s">
        <v>1875</v>
      </c>
      <c r="D8443" t="s">
        <v>5911</v>
      </c>
      <c r="E8443" t="s">
        <v>5921</v>
      </c>
      <c r="F8443" s="1" t="s">
        <v>5911</v>
      </c>
      <c r="G8443" s="1" t="str">
        <f t="array" ref="G8443">IF(COUNT(FIND(Keywords!$E$3:$E$5,I8443)),"실족추락","")</f>
        <v>실족추락</v>
      </c>
      <c r="H8443" s="1"/>
      <c r="I8443" t="s">
        <v>12792</v>
      </c>
      <c r="J8443" t="s">
        <v>13823</v>
      </c>
      <c r="K8443" t="s">
        <v>15024</v>
      </c>
      <c r="L8443" t="s">
        <v>14494</v>
      </c>
      <c r="M8443" t="s">
        <v>14538</v>
      </c>
      <c r="N8443" t="s">
        <v>14133</v>
      </c>
      <c r="O8443" t="s">
        <v>14538</v>
      </c>
    </row>
    <row r="8444" spans="1:15">
      <c r="A8444" t="s">
        <v>16</v>
      </c>
      <c r="B8444" t="s">
        <v>120</v>
      </c>
      <c r="C8444" t="s">
        <v>5298</v>
      </c>
      <c r="D8444" t="s">
        <v>5911</v>
      </c>
      <c r="E8444" t="s">
        <v>5920</v>
      </c>
      <c r="F8444" s="1"/>
      <c r="G8444" s="1" t="str">
        <f t="array" ref="G8444">IF(COUNT(FIND(Keywords!$E$3:$E$5,I8444)),"실족추락","")</f>
        <v/>
      </c>
      <c r="H8444" s="1"/>
      <c r="I8444" t="s">
        <v>12793</v>
      </c>
      <c r="J8444" t="s">
        <v>13892</v>
      </c>
      <c r="K8444" t="s">
        <v>13918</v>
      </c>
      <c r="L8444" t="s">
        <v>14980</v>
      </c>
      <c r="M8444" t="s">
        <v>14538</v>
      </c>
      <c r="N8444" t="s">
        <v>15150</v>
      </c>
      <c r="O8444" t="s">
        <v>14538</v>
      </c>
    </row>
    <row r="8445" spans="1:15">
      <c r="A8445" t="s">
        <v>16</v>
      </c>
      <c r="B8445" t="s">
        <v>120</v>
      </c>
      <c r="C8445" t="s">
        <v>5299</v>
      </c>
      <c r="D8445" t="s">
        <v>5909</v>
      </c>
      <c r="E8445" t="s">
        <v>5923</v>
      </c>
      <c r="F8445" s="1"/>
      <c r="G8445" s="1" t="str">
        <f t="array" ref="G8445">IF(COUNT(FIND(Keywords!$E$3:$E$5,I8445)),"실족추락","")</f>
        <v/>
      </c>
      <c r="H8445" s="1"/>
      <c r="I8445" t="s">
        <v>12794</v>
      </c>
      <c r="J8445" t="s">
        <v>13877</v>
      </c>
      <c r="K8445" t="s">
        <v>13760</v>
      </c>
      <c r="L8445" t="s">
        <v>14987</v>
      </c>
      <c r="M8445" t="s">
        <v>14538</v>
      </c>
      <c r="N8445" t="s">
        <v>14161</v>
      </c>
      <c r="O8445" t="s">
        <v>14538</v>
      </c>
    </row>
    <row r="8446" spans="1:15">
      <c r="A8446" t="s">
        <v>16</v>
      </c>
      <c r="B8446" t="s">
        <v>120</v>
      </c>
      <c r="C8446" t="s">
        <v>5300</v>
      </c>
      <c r="D8446" t="s">
        <v>5911</v>
      </c>
      <c r="E8446" t="s">
        <v>5920</v>
      </c>
      <c r="F8446" s="1" t="s">
        <v>5911</v>
      </c>
      <c r="G8446" s="1" t="str">
        <f t="array" ref="G8446">IF(COUNT(FIND(Keywords!$E$3:$E$5,I8446)),"실족추락","")</f>
        <v/>
      </c>
      <c r="H8446" s="1"/>
      <c r="I8446" t="s">
        <v>12795</v>
      </c>
      <c r="J8446" t="s">
        <v>13737</v>
      </c>
      <c r="K8446" t="s">
        <v>15152</v>
      </c>
      <c r="L8446" t="s">
        <v>14107</v>
      </c>
      <c r="M8446" t="s">
        <v>14538</v>
      </c>
      <c r="N8446" t="s">
        <v>14265</v>
      </c>
      <c r="O8446" t="s">
        <v>14538</v>
      </c>
    </row>
    <row r="8447" spans="1:15">
      <c r="A8447" t="s">
        <v>16</v>
      </c>
      <c r="B8447" t="s">
        <v>120</v>
      </c>
      <c r="C8447" t="s">
        <v>3857</v>
      </c>
      <c r="D8447" t="s">
        <v>5911</v>
      </c>
      <c r="E8447" t="s">
        <v>5920</v>
      </c>
      <c r="F8447" s="1" t="s">
        <v>5911</v>
      </c>
      <c r="G8447" s="1" t="str">
        <f t="array" ref="G8447">IF(COUNT(FIND(Keywords!$E$3:$E$5,I8447)),"실족추락","")</f>
        <v/>
      </c>
      <c r="H8447" s="1"/>
      <c r="I8447" t="s">
        <v>12796</v>
      </c>
      <c r="J8447" t="s">
        <v>13742</v>
      </c>
      <c r="K8447" t="s">
        <v>13802</v>
      </c>
      <c r="L8447" t="s">
        <v>14689</v>
      </c>
      <c r="M8447" t="s">
        <v>14538</v>
      </c>
      <c r="N8447" t="s">
        <v>14286</v>
      </c>
      <c r="O8447" t="s">
        <v>14538</v>
      </c>
    </row>
    <row r="8448" spans="1:15">
      <c r="A8448" t="s">
        <v>16</v>
      </c>
      <c r="B8448" t="s">
        <v>120</v>
      </c>
      <c r="C8448" t="s">
        <v>5301</v>
      </c>
      <c r="D8448" t="s">
        <v>5909</v>
      </c>
      <c r="E8448" t="s">
        <v>5923</v>
      </c>
      <c r="F8448" s="1"/>
      <c r="G8448" s="1" t="str">
        <f t="array" ref="G8448">IF(COUNT(FIND(Keywords!$E$3:$E$5,I8448)),"실족추락","")</f>
        <v/>
      </c>
      <c r="H8448" s="1"/>
      <c r="I8448" t="s">
        <v>12797</v>
      </c>
      <c r="J8448" t="s">
        <v>13816</v>
      </c>
      <c r="K8448" t="s">
        <v>14196</v>
      </c>
      <c r="L8448" t="s">
        <v>14544</v>
      </c>
      <c r="M8448" t="s">
        <v>14538</v>
      </c>
      <c r="N8448" t="s">
        <v>14562</v>
      </c>
      <c r="O8448" t="s">
        <v>14538</v>
      </c>
    </row>
    <row r="8449" spans="1:15">
      <c r="A8449" t="s">
        <v>16</v>
      </c>
      <c r="B8449" t="s">
        <v>120</v>
      </c>
      <c r="C8449" t="s">
        <v>5302</v>
      </c>
      <c r="D8449" t="s">
        <v>16113</v>
      </c>
      <c r="E8449" t="s">
        <v>5920</v>
      </c>
      <c r="F8449" s="1" t="str">
        <f t="array" ref="F8449">IF(COUNT(FIND(Keywords!$C$3:$C$41,I8449)),"일반조난","")</f>
        <v/>
      </c>
      <c r="G8449" s="1" t="str">
        <f t="array" ref="G8449">IF(COUNT(FIND(Keywords!$E$3:$E$5,I8449)),"실족추락","")</f>
        <v/>
      </c>
      <c r="H8449" s="1" t="str">
        <f t="array" ref="H8449">IF(COUNT(FIND(Keywords!$B$3:$B$12,I8449)),"개인질환","")</f>
        <v/>
      </c>
      <c r="I8449" t="s">
        <v>12798</v>
      </c>
      <c r="J8449" t="s">
        <v>13892</v>
      </c>
      <c r="K8449" t="s">
        <v>14751</v>
      </c>
      <c r="L8449" t="s">
        <v>14712</v>
      </c>
      <c r="M8449" t="s">
        <v>14538</v>
      </c>
      <c r="N8449" t="s">
        <v>15117</v>
      </c>
      <c r="O8449" t="s">
        <v>14538</v>
      </c>
    </row>
    <row r="8450" spans="1:15">
      <c r="A8450" t="s">
        <v>16</v>
      </c>
      <c r="B8450" t="s">
        <v>120</v>
      </c>
      <c r="C8450" t="s">
        <v>5303</v>
      </c>
      <c r="D8450" t="s">
        <v>16113</v>
      </c>
      <c r="E8450" t="s">
        <v>5920</v>
      </c>
      <c r="F8450" s="1" t="str">
        <f t="array" ref="F8450">IF(COUNT(FIND(Keywords!$C$3:$C$41,I8450)),"일반조난","")</f>
        <v/>
      </c>
      <c r="G8450" s="1" t="str">
        <f t="array" ref="G8450">IF(COUNT(FIND(Keywords!$E$3:$E$5,I8450)),"실족추락","")</f>
        <v/>
      </c>
      <c r="H8450" s="1" t="str">
        <f t="array" ref="H8450">IF(COUNT(FIND(Keywords!$B$3:$B$12,I8450)),"개인질환","")</f>
        <v/>
      </c>
      <c r="I8450" t="s">
        <v>12799</v>
      </c>
      <c r="J8450" t="s">
        <v>13869</v>
      </c>
      <c r="K8450" t="s">
        <v>14409</v>
      </c>
      <c r="L8450" t="s">
        <v>14802</v>
      </c>
      <c r="M8450" t="s">
        <v>14538</v>
      </c>
      <c r="N8450" t="s">
        <v>15336</v>
      </c>
      <c r="O8450" t="s">
        <v>14538</v>
      </c>
    </row>
    <row r="8451" spans="1:15">
      <c r="A8451" t="s">
        <v>16</v>
      </c>
      <c r="B8451" t="s">
        <v>120</v>
      </c>
      <c r="C8451" t="s">
        <v>5304</v>
      </c>
      <c r="D8451" t="s">
        <v>5911</v>
      </c>
      <c r="E8451" t="s">
        <v>5921</v>
      </c>
      <c r="F8451" s="1" t="s">
        <v>5911</v>
      </c>
      <c r="G8451" s="1" t="str">
        <f t="array" ref="G8451">IF(COUNT(FIND(Keywords!$E$3:$E$5,I8451)),"실족추락","")</f>
        <v/>
      </c>
      <c r="H8451" s="1"/>
      <c r="I8451" t="s">
        <v>12800</v>
      </c>
      <c r="J8451" t="s">
        <v>13937</v>
      </c>
      <c r="K8451" t="s">
        <v>14414</v>
      </c>
      <c r="L8451" t="s">
        <v>14944</v>
      </c>
      <c r="M8451" t="s">
        <v>14538</v>
      </c>
      <c r="N8451" t="s">
        <v>15325</v>
      </c>
      <c r="O8451" t="s">
        <v>14538</v>
      </c>
    </row>
    <row r="8452" spans="1:15">
      <c r="A8452" t="s">
        <v>16</v>
      </c>
      <c r="B8452" t="s">
        <v>120</v>
      </c>
      <c r="C8452" t="s">
        <v>5305</v>
      </c>
      <c r="D8452" t="s">
        <v>16113</v>
      </c>
      <c r="E8452" t="s">
        <v>5920</v>
      </c>
      <c r="F8452" s="1" t="str">
        <f t="array" ref="F8452">IF(COUNT(FIND(Keywords!$C$3:$C$41,I8452)),"일반조난","")</f>
        <v/>
      </c>
      <c r="G8452" s="1" t="str">
        <f t="array" ref="G8452">IF(COUNT(FIND(Keywords!$E$3:$E$5,I8452)),"실족추락","")</f>
        <v/>
      </c>
      <c r="H8452" s="1" t="str">
        <f t="array" ref="H8452">IF(COUNT(FIND(Keywords!$B$3:$B$12,I8452)),"개인질환","")</f>
        <v/>
      </c>
      <c r="I8452" t="s">
        <v>12801</v>
      </c>
      <c r="J8452" t="s">
        <v>13878</v>
      </c>
      <c r="K8452" t="s">
        <v>14807</v>
      </c>
      <c r="L8452" t="s">
        <v>14508</v>
      </c>
      <c r="M8452" t="s">
        <v>14538</v>
      </c>
      <c r="N8452" t="s">
        <v>15126</v>
      </c>
      <c r="O8452" t="s">
        <v>14538</v>
      </c>
    </row>
    <row r="8453" spans="1:15">
      <c r="A8453" t="s">
        <v>16</v>
      </c>
      <c r="B8453" t="s">
        <v>120</v>
      </c>
      <c r="C8453" t="s">
        <v>4183</v>
      </c>
      <c r="D8453" t="s">
        <v>5909</v>
      </c>
      <c r="E8453" t="s">
        <v>5921</v>
      </c>
      <c r="F8453" s="1"/>
      <c r="G8453" s="1" t="str">
        <f t="array" ref="G8453">IF(COUNT(FIND(Keywords!$E$3:$E$5,I8453)),"실족추락","")</f>
        <v/>
      </c>
      <c r="H8453" s="1"/>
      <c r="I8453" t="s">
        <v>12802</v>
      </c>
      <c r="J8453" t="s">
        <v>13817</v>
      </c>
      <c r="K8453" t="s">
        <v>14227</v>
      </c>
      <c r="L8453" t="s">
        <v>14367</v>
      </c>
      <c r="M8453" t="s">
        <v>14538</v>
      </c>
      <c r="N8453" t="s">
        <v>14301</v>
      </c>
      <c r="O8453" t="s">
        <v>14538</v>
      </c>
    </row>
    <row r="8454" spans="1:15">
      <c r="A8454" t="s">
        <v>16</v>
      </c>
      <c r="B8454" t="s">
        <v>120</v>
      </c>
      <c r="C8454" t="s">
        <v>4183</v>
      </c>
      <c r="D8454" t="s">
        <v>5909</v>
      </c>
      <c r="E8454" t="s">
        <v>5923</v>
      </c>
      <c r="F8454" s="1"/>
      <c r="G8454" s="1" t="str">
        <f t="array" ref="G8454">IF(COUNT(FIND(Keywords!$E$3:$E$5,I8454)),"실족추락","")</f>
        <v/>
      </c>
      <c r="H8454" s="1"/>
      <c r="I8454" t="s">
        <v>12803</v>
      </c>
      <c r="J8454" t="s">
        <v>13817</v>
      </c>
      <c r="K8454" t="s">
        <v>14227</v>
      </c>
      <c r="L8454" t="s">
        <v>14367</v>
      </c>
      <c r="M8454" t="s">
        <v>14538</v>
      </c>
      <c r="N8454" t="s">
        <v>14301</v>
      </c>
      <c r="O8454" t="s">
        <v>14538</v>
      </c>
    </row>
    <row r="8455" spans="1:15">
      <c r="A8455" t="s">
        <v>16</v>
      </c>
      <c r="B8455" t="s">
        <v>120</v>
      </c>
      <c r="C8455" t="s">
        <v>2350</v>
      </c>
      <c r="D8455" t="s">
        <v>5909</v>
      </c>
      <c r="E8455" t="s">
        <v>5921</v>
      </c>
      <c r="F8455" s="1"/>
      <c r="G8455" s="1" t="str">
        <f t="array" ref="G8455">IF(COUNT(FIND(Keywords!$E$3:$E$5,I8455)),"실족추락","")</f>
        <v/>
      </c>
      <c r="H8455" s="1"/>
      <c r="I8455" t="s">
        <v>12804</v>
      </c>
      <c r="J8455" t="s">
        <v>13812</v>
      </c>
      <c r="K8455" t="s">
        <v>14614</v>
      </c>
      <c r="L8455" t="s">
        <v>14463</v>
      </c>
      <c r="M8455" t="s">
        <v>14538</v>
      </c>
      <c r="N8455" t="s">
        <v>15814</v>
      </c>
      <c r="O8455" t="s">
        <v>14538</v>
      </c>
    </row>
    <row r="8456" spans="1:15">
      <c r="A8456" t="s">
        <v>16</v>
      </c>
      <c r="B8456" t="s">
        <v>120</v>
      </c>
      <c r="C8456" t="s">
        <v>5306</v>
      </c>
      <c r="D8456" t="s">
        <v>5911</v>
      </c>
      <c r="E8456" t="s">
        <v>5920</v>
      </c>
      <c r="F8456" s="1" t="s">
        <v>5911</v>
      </c>
      <c r="G8456" s="1" t="str">
        <f t="array" ref="G8456">IF(COUNT(FIND(Keywords!$E$3:$E$5,I8456)),"실족추락","")</f>
        <v/>
      </c>
      <c r="H8456" s="1"/>
      <c r="I8456" t="s">
        <v>12805</v>
      </c>
      <c r="J8456" t="s">
        <v>13763</v>
      </c>
      <c r="K8456" t="s">
        <v>14401</v>
      </c>
      <c r="L8456" t="s">
        <v>14980</v>
      </c>
      <c r="M8456" t="s">
        <v>14538</v>
      </c>
      <c r="N8456" t="s">
        <v>15443</v>
      </c>
      <c r="O8456" t="s">
        <v>14538</v>
      </c>
    </row>
    <row r="8457" spans="1:15">
      <c r="A8457" t="s">
        <v>16</v>
      </c>
      <c r="B8457" t="s">
        <v>120</v>
      </c>
      <c r="C8457" t="s">
        <v>4186</v>
      </c>
      <c r="D8457" t="s">
        <v>5911</v>
      </c>
      <c r="E8457" t="s">
        <v>5921</v>
      </c>
      <c r="F8457" s="1" t="s">
        <v>5911</v>
      </c>
      <c r="G8457" s="1" t="str">
        <f t="array" ref="G8457">IF(COUNT(FIND(Keywords!$E$3:$E$5,I8457)),"실족추락","")</f>
        <v>실족추락</v>
      </c>
      <c r="H8457" s="1"/>
      <c r="I8457" t="s">
        <v>12806</v>
      </c>
      <c r="J8457" t="s">
        <v>13798</v>
      </c>
      <c r="K8457" t="s">
        <v>14768</v>
      </c>
      <c r="L8457" t="s">
        <v>15153</v>
      </c>
      <c r="M8457" t="s">
        <v>14538</v>
      </c>
      <c r="N8457" t="s">
        <v>15061</v>
      </c>
      <c r="O8457" t="s">
        <v>14538</v>
      </c>
    </row>
    <row r="8458" spans="1:15">
      <c r="A8458" t="s">
        <v>16</v>
      </c>
      <c r="B8458" t="s">
        <v>120</v>
      </c>
      <c r="C8458" t="s">
        <v>5307</v>
      </c>
      <c r="D8458" t="s">
        <v>5911</v>
      </c>
      <c r="E8458" t="s">
        <v>5923</v>
      </c>
      <c r="F8458" s="1"/>
      <c r="G8458" s="1" t="str">
        <f t="array" ref="G8458">IF(COUNT(FIND(Keywords!$E$3:$E$5,I8458)),"실족추락","")</f>
        <v/>
      </c>
      <c r="H8458" s="1"/>
      <c r="I8458" t="s">
        <v>12807</v>
      </c>
      <c r="J8458" t="s">
        <v>14037</v>
      </c>
      <c r="K8458" t="s">
        <v>15251</v>
      </c>
      <c r="L8458" t="s">
        <v>14987</v>
      </c>
      <c r="M8458" t="s">
        <v>14775</v>
      </c>
      <c r="N8458" t="s">
        <v>15152</v>
      </c>
      <c r="O8458" t="s">
        <v>14538</v>
      </c>
    </row>
    <row r="8459" spans="1:15">
      <c r="A8459" t="s">
        <v>16</v>
      </c>
      <c r="B8459" t="s">
        <v>120</v>
      </c>
      <c r="C8459" t="s">
        <v>2703</v>
      </c>
      <c r="D8459" t="s">
        <v>5911</v>
      </c>
      <c r="E8459" t="s">
        <v>5920</v>
      </c>
      <c r="F8459" s="1"/>
      <c r="G8459" s="1" t="str">
        <f t="array" ref="G8459">IF(COUNT(FIND(Keywords!$E$3:$E$5,I8459)),"실족추락","")</f>
        <v/>
      </c>
      <c r="H8459" s="1"/>
      <c r="I8459" t="s">
        <v>12808</v>
      </c>
      <c r="J8459" t="s">
        <v>13888</v>
      </c>
      <c r="K8459" t="s">
        <v>15120</v>
      </c>
      <c r="L8459" t="s">
        <v>14891</v>
      </c>
      <c r="M8459" t="s">
        <v>14538</v>
      </c>
      <c r="N8459" t="s">
        <v>14280</v>
      </c>
      <c r="O8459" t="s">
        <v>14538</v>
      </c>
    </row>
    <row r="8460" spans="1:15">
      <c r="A8460" t="s">
        <v>16</v>
      </c>
      <c r="B8460" t="s">
        <v>120</v>
      </c>
      <c r="C8460" t="s">
        <v>5308</v>
      </c>
      <c r="D8460" t="s">
        <v>5911</v>
      </c>
      <c r="E8460" t="s">
        <v>5920</v>
      </c>
      <c r="F8460" s="1"/>
      <c r="G8460" s="1" t="str">
        <f t="array" ref="G8460">IF(COUNT(FIND(Keywords!$E$3:$E$5,I8460)),"실족추락","")</f>
        <v/>
      </c>
      <c r="H8460" s="1"/>
      <c r="I8460" t="s">
        <v>12809</v>
      </c>
      <c r="J8460" t="s">
        <v>13849</v>
      </c>
      <c r="K8460" t="s">
        <v>14843</v>
      </c>
      <c r="L8460" t="s">
        <v>15496</v>
      </c>
      <c r="M8460" t="s">
        <v>14538</v>
      </c>
      <c r="N8460" t="s">
        <v>14172</v>
      </c>
      <c r="O8460" t="s">
        <v>14538</v>
      </c>
    </row>
    <row r="8461" spans="1:15">
      <c r="A8461" t="s">
        <v>16</v>
      </c>
      <c r="B8461" t="s">
        <v>120</v>
      </c>
      <c r="C8461" t="s">
        <v>5309</v>
      </c>
      <c r="D8461" t="s">
        <v>16114</v>
      </c>
      <c r="E8461" t="s">
        <v>5917</v>
      </c>
      <c r="F8461" s="1"/>
      <c r="G8461" s="1" t="str">
        <f t="array" ref="G8461">IF(COUNT(FIND(Keywords!$E$3:$E$5,I8461)),"실족추락","")</f>
        <v/>
      </c>
      <c r="H8461" s="1"/>
      <c r="I8461" t="s">
        <v>12810</v>
      </c>
      <c r="J8461" t="s">
        <v>13743</v>
      </c>
      <c r="K8461" t="s">
        <v>14611</v>
      </c>
      <c r="L8461" t="s">
        <v>15068</v>
      </c>
      <c r="M8461" t="s">
        <v>14538</v>
      </c>
      <c r="N8461" t="s">
        <v>14617</v>
      </c>
      <c r="O8461" t="s">
        <v>14538</v>
      </c>
    </row>
    <row r="8462" spans="1:15">
      <c r="A8462" t="s">
        <v>16</v>
      </c>
      <c r="B8462" t="s">
        <v>120</v>
      </c>
      <c r="C8462" t="s">
        <v>5310</v>
      </c>
      <c r="D8462" t="s">
        <v>5911</v>
      </c>
      <c r="E8462" t="s">
        <v>5917</v>
      </c>
      <c r="F8462" s="1"/>
      <c r="G8462" s="1" t="str">
        <f t="array" ref="G8462">IF(COUNT(FIND(Keywords!$E$3:$E$5,I8462)),"실족추락","")</f>
        <v/>
      </c>
      <c r="H8462" s="1"/>
      <c r="I8462" t="s">
        <v>12811</v>
      </c>
      <c r="J8462" t="s">
        <v>13867</v>
      </c>
      <c r="K8462" t="s">
        <v>15249</v>
      </c>
      <c r="L8462" t="s">
        <v>14074</v>
      </c>
      <c r="M8462" t="s">
        <v>14538</v>
      </c>
      <c r="N8462" t="s">
        <v>14846</v>
      </c>
      <c r="O8462" t="s">
        <v>14538</v>
      </c>
    </row>
    <row r="8463" spans="1:15">
      <c r="A8463" t="s">
        <v>16</v>
      </c>
      <c r="B8463" t="s">
        <v>120</v>
      </c>
      <c r="C8463" t="s">
        <v>5311</v>
      </c>
      <c r="D8463" t="s">
        <v>16113</v>
      </c>
      <c r="E8463" t="s">
        <v>5923</v>
      </c>
      <c r="F8463" s="1" t="str">
        <f t="array" ref="F8463">IF(COUNT(FIND(Keywords!$C$3:$C$41,I8463)),"일반조난","")</f>
        <v/>
      </c>
      <c r="G8463" s="1" t="str">
        <f t="array" ref="G8463">IF(COUNT(FIND(Keywords!$E$3:$E$5,I8463)),"실족추락","")</f>
        <v/>
      </c>
      <c r="H8463" s="1" t="str">
        <f t="array" ref="H8463">IF(COUNT(FIND(Keywords!$B$3:$B$12,I8463)),"개인질환","")</f>
        <v/>
      </c>
      <c r="I8463" t="s">
        <v>12812</v>
      </c>
      <c r="J8463" t="s">
        <v>13762</v>
      </c>
      <c r="K8463" t="s">
        <v>15383</v>
      </c>
      <c r="L8463" t="s">
        <v>14632</v>
      </c>
      <c r="M8463" t="s">
        <v>14538</v>
      </c>
      <c r="N8463" t="s">
        <v>14057</v>
      </c>
      <c r="O8463" t="s">
        <v>14538</v>
      </c>
    </row>
    <row r="8464" spans="1:15">
      <c r="A8464" t="s">
        <v>16</v>
      </c>
      <c r="B8464" t="s">
        <v>120</v>
      </c>
      <c r="C8464" t="s">
        <v>2193</v>
      </c>
      <c r="D8464" t="s">
        <v>5911</v>
      </c>
      <c r="E8464" t="s">
        <v>5920</v>
      </c>
      <c r="F8464" s="1" t="s">
        <v>5911</v>
      </c>
      <c r="G8464" s="1" t="str">
        <f t="array" ref="G8464">IF(COUNT(FIND(Keywords!$E$3:$E$5,I8464)),"실족추락","")</f>
        <v/>
      </c>
      <c r="H8464" s="1"/>
      <c r="I8464" t="s">
        <v>12813</v>
      </c>
      <c r="J8464" t="s">
        <v>13742</v>
      </c>
      <c r="K8464" t="s">
        <v>14422</v>
      </c>
      <c r="L8464" t="s">
        <v>15287</v>
      </c>
      <c r="M8464" t="s">
        <v>14643</v>
      </c>
      <c r="N8464" t="s">
        <v>13790</v>
      </c>
      <c r="O8464" t="s">
        <v>14538</v>
      </c>
    </row>
    <row r="8465" spans="1:15">
      <c r="A8465" t="s">
        <v>16</v>
      </c>
      <c r="B8465" t="s">
        <v>120</v>
      </c>
      <c r="C8465" t="s">
        <v>1792</v>
      </c>
      <c r="D8465" t="s">
        <v>5911</v>
      </c>
      <c r="E8465" t="s">
        <v>5923</v>
      </c>
      <c r="F8465" s="1"/>
      <c r="G8465" s="1" t="str">
        <f t="array" ref="G8465">IF(COUNT(FIND(Keywords!$E$3:$E$5,I8465)),"실족추락","")</f>
        <v/>
      </c>
      <c r="H8465" s="1"/>
      <c r="I8465" t="s">
        <v>12814</v>
      </c>
      <c r="J8465" t="s">
        <v>14015</v>
      </c>
      <c r="K8465" t="s">
        <v>13797</v>
      </c>
      <c r="L8465" t="s">
        <v>14336</v>
      </c>
      <c r="M8465" t="s">
        <v>14538</v>
      </c>
      <c r="N8465" t="s">
        <v>14769</v>
      </c>
      <c r="O8465" t="s">
        <v>14538</v>
      </c>
    </row>
    <row r="8466" spans="1:15">
      <c r="A8466" t="s">
        <v>16</v>
      </c>
      <c r="B8466" t="s">
        <v>120</v>
      </c>
      <c r="C8466" t="s">
        <v>5312</v>
      </c>
      <c r="D8466" t="s">
        <v>5909</v>
      </c>
      <c r="E8466" t="s">
        <v>5923</v>
      </c>
      <c r="F8466" s="1"/>
      <c r="G8466" s="1" t="str">
        <f t="array" ref="G8466">IF(COUNT(FIND(Keywords!$E$3:$E$5,I8466)),"실족추락","")</f>
        <v/>
      </c>
      <c r="H8466" s="1"/>
      <c r="I8466" t="s">
        <v>12815</v>
      </c>
      <c r="J8466" t="s">
        <v>13855</v>
      </c>
      <c r="K8466" t="s">
        <v>15414</v>
      </c>
      <c r="L8466" t="s">
        <v>14486</v>
      </c>
      <c r="M8466" t="s">
        <v>14538</v>
      </c>
      <c r="N8466" t="s">
        <v>14607</v>
      </c>
      <c r="O8466" t="s">
        <v>14538</v>
      </c>
    </row>
    <row r="8467" spans="1:15">
      <c r="A8467" t="s">
        <v>16</v>
      </c>
      <c r="B8467" t="s">
        <v>120</v>
      </c>
      <c r="C8467" t="s">
        <v>5313</v>
      </c>
      <c r="D8467" t="s">
        <v>16113</v>
      </c>
      <c r="E8467" t="s">
        <v>5920</v>
      </c>
      <c r="F8467" s="1" t="str">
        <f t="array" ref="F8467">IF(COUNT(FIND(Keywords!$C$3:$C$41,I8467)),"일반조난","")</f>
        <v/>
      </c>
      <c r="G8467" s="1" t="str">
        <f t="array" ref="G8467">IF(COUNT(FIND(Keywords!$E$3:$E$5,I8467)),"실족추락","")</f>
        <v/>
      </c>
      <c r="H8467" s="1" t="str">
        <f t="array" ref="H8467">IF(COUNT(FIND(Keywords!$B$3:$B$12,I8467)),"개인질환","")</f>
        <v/>
      </c>
      <c r="I8467" t="s">
        <v>12816</v>
      </c>
      <c r="J8467" t="s">
        <v>13855</v>
      </c>
      <c r="K8467" t="s">
        <v>13936</v>
      </c>
      <c r="L8467" t="s">
        <v>14943</v>
      </c>
      <c r="M8467" t="s">
        <v>14538</v>
      </c>
      <c r="N8467" t="s">
        <v>14390</v>
      </c>
      <c r="O8467" t="s">
        <v>14538</v>
      </c>
    </row>
    <row r="8468" spans="1:15">
      <c r="A8468" t="s">
        <v>16</v>
      </c>
      <c r="B8468" t="s">
        <v>120</v>
      </c>
      <c r="C8468" t="s">
        <v>5314</v>
      </c>
      <c r="D8468" t="s">
        <v>5909</v>
      </c>
      <c r="E8468" t="s">
        <v>5923</v>
      </c>
      <c r="F8468" s="1"/>
      <c r="G8468" s="1" t="str">
        <f t="array" ref="G8468">IF(COUNT(FIND(Keywords!$E$3:$E$5,I8468)),"실족추락","")</f>
        <v/>
      </c>
      <c r="H8468" s="1"/>
      <c r="I8468" t="s">
        <v>12817</v>
      </c>
      <c r="J8468" t="s">
        <v>14037</v>
      </c>
      <c r="K8468" t="s">
        <v>14731</v>
      </c>
      <c r="L8468" t="s">
        <v>14500</v>
      </c>
      <c r="M8468" t="s">
        <v>14775</v>
      </c>
      <c r="N8468" t="s">
        <v>14247</v>
      </c>
      <c r="O8468" t="s">
        <v>14538</v>
      </c>
    </row>
    <row r="8469" spans="1:15">
      <c r="A8469" t="s">
        <v>16</v>
      </c>
      <c r="B8469" t="s">
        <v>120</v>
      </c>
      <c r="C8469" t="s">
        <v>1878</v>
      </c>
      <c r="D8469" t="s">
        <v>5912</v>
      </c>
      <c r="E8469" t="s">
        <v>5923</v>
      </c>
      <c r="F8469" s="1"/>
      <c r="G8469" s="1" t="str">
        <f t="array" ref="G8469">IF(COUNT(FIND(Keywords!$E$3:$E$5,I8469)),"실족추락","")</f>
        <v/>
      </c>
      <c r="H8469" s="1"/>
      <c r="I8469" t="s">
        <v>12818</v>
      </c>
      <c r="J8469" t="s">
        <v>14025</v>
      </c>
      <c r="K8469" t="s">
        <v>14829</v>
      </c>
      <c r="L8469" t="s">
        <v>14353</v>
      </c>
      <c r="M8469" t="s">
        <v>14538</v>
      </c>
      <c r="N8469" t="s">
        <v>14807</v>
      </c>
      <c r="O8469" t="s">
        <v>14538</v>
      </c>
    </row>
    <row r="8470" spans="1:15">
      <c r="A8470" t="s">
        <v>16</v>
      </c>
      <c r="B8470" t="s">
        <v>120</v>
      </c>
      <c r="C8470" t="s">
        <v>5315</v>
      </c>
      <c r="D8470" t="s">
        <v>5909</v>
      </c>
      <c r="E8470" t="s">
        <v>5921</v>
      </c>
      <c r="F8470" s="1" t="str">
        <f t="array" ref="F8470">IF(COUNT(FIND(Keywords!$C$3:$C$41,I8470)),"일반조난","")</f>
        <v/>
      </c>
      <c r="G8470" s="1" t="str">
        <f t="array" ref="G8470">IF(COUNT(FIND(Keywords!$E$3:$E$5,I8470)),"실족추락","")</f>
        <v>실족추락</v>
      </c>
      <c r="H8470" s="1" t="str">
        <f t="array" ref="H8470">IF(COUNT(FIND(Keywords!$B$3:$B$12,I8470)),"개인질환","")</f>
        <v/>
      </c>
      <c r="I8470" t="s">
        <v>12819</v>
      </c>
      <c r="J8470" t="s">
        <v>13951</v>
      </c>
      <c r="K8470" t="s">
        <v>14411</v>
      </c>
      <c r="L8470" t="s">
        <v>14072</v>
      </c>
      <c r="M8470" t="s">
        <v>14775</v>
      </c>
      <c r="N8470" t="s">
        <v>14418</v>
      </c>
      <c r="O8470" t="s">
        <v>14538</v>
      </c>
    </row>
    <row r="8471" spans="1:15">
      <c r="A8471" t="s">
        <v>16</v>
      </c>
      <c r="B8471" t="s">
        <v>120</v>
      </c>
      <c r="C8471" t="s">
        <v>2352</v>
      </c>
      <c r="D8471" t="s">
        <v>5911</v>
      </c>
      <c r="E8471" t="s">
        <v>5921</v>
      </c>
      <c r="F8471" s="1"/>
      <c r="G8471" s="1" t="str">
        <f t="array" ref="G8471">IF(COUNT(FIND(Keywords!$E$3:$E$5,I8471)),"실족추락","")</f>
        <v>실족추락</v>
      </c>
      <c r="H8471" s="1"/>
      <c r="I8471" t="s">
        <v>12820</v>
      </c>
      <c r="J8471" t="s">
        <v>13844</v>
      </c>
      <c r="K8471" t="s">
        <v>13783</v>
      </c>
      <c r="L8471" t="s">
        <v>14689</v>
      </c>
      <c r="M8471" t="s">
        <v>15489</v>
      </c>
      <c r="N8471" t="s">
        <v>15206</v>
      </c>
      <c r="O8471" t="s">
        <v>14538</v>
      </c>
    </row>
    <row r="8472" spans="1:15">
      <c r="A8472" t="s">
        <v>16</v>
      </c>
      <c r="B8472" t="s">
        <v>120</v>
      </c>
      <c r="C8472" t="s">
        <v>2779</v>
      </c>
      <c r="D8472" t="s">
        <v>16113</v>
      </c>
      <c r="E8472" t="s">
        <v>5923</v>
      </c>
      <c r="F8472" s="1" t="str">
        <f t="array" ref="F8472">IF(COUNT(FIND(Keywords!$C$3:$C$41,I8472)),"일반조난","")</f>
        <v/>
      </c>
      <c r="G8472" s="1" t="str">
        <f t="array" ref="G8472">IF(COUNT(FIND(Keywords!$E$3:$E$5,I8472)),"실족추락","")</f>
        <v/>
      </c>
      <c r="H8472" s="1" t="str">
        <f t="array" ref="H8472">IF(COUNT(FIND(Keywords!$B$3:$B$12,I8472)),"개인질환","")</f>
        <v/>
      </c>
      <c r="I8472" t="s">
        <v>12821</v>
      </c>
      <c r="J8472" t="s">
        <v>14031</v>
      </c>
      <c r="K8472" t="s">
        <v>14844</v>
      </c>
      <c r="L8472" t="s">
        <v>14374</v>
      </c>
      <c r="M8472" t="s">
        <v>14124</v>
      </c>
      <c r="N8472" t="s">
        <v>14201</v>
      </c>
      <c r="O8472" t="s">
        <v>14538</v>
      </c>
    </row>
    <row r="8473" spans="1:15">
      <c r="A8473" t="s">
        <v>16</v>
      </c>
      <c r="B8473" t="s">
        <v>120</v>
      </c>
      <c r="C8473" t="s">
        <v>5316</v>
      </c>
      <c r="D8473" t="s">
        <v>5909</v>
      </c>
      <c r="E8473" t="s">
        <v>5923</v>
      </c>
      <c r="F8473" s="1"/>
      <c r="G8473" s="1" t="str">
        <f t="array" ref="G8473">IF(COUNT(FIND(Keywords!$E$3:$E$5,I8473)),"실족추락","")</f>
        <v/>
      </c>
      <c r="H8473" s="1"/>
      <c r="I8473" t="s">
        <v>12822</v>
      </c>
      <c r="J8473" t="s">
        <v>13848</v>
      </c>
      <c r="K8473" t="s">
        <v>15186</v>
      </c>
      <c r="L8473" t="s">
        <v>14101</v>
      </c>
      <c r="M8473" t="s">
        <v>14538</v>
      </c>
      <c r="N8473" t="s">
        <v>14578</v>
      </c>
      <c r="O8473" t="s">
        <v>14538</v>
      </c>
    </row>
    <row r="8474" spans="1:15">
      <c r="A8474" t="s">
        <v>16</v>
      </c>
      <c r="B8474" t="s">
        <v>120</v>
      </c>
      <c r="C8474" t="s">
        <v>5317</v>
      </c>
      <c r="D8474" t="s">
        <v>5911</v>
      </c>
      <c r="E8474" t="s">
        <v>5923</v>
      </c>
      <c r="F8474" s="1"/>
      <c r="G8474" s="1" t="str">
        <f t="array" ref="G8474">IF(COUNT(FIND(Keywords!$E$3:$E$5,I8474)),"실족추락","")</f>
        <v/>
      </c>
      <c r="H8474" s="1"/>
      <c r="I8474" t="s">
        <v>12823</v>
      </c>
      <c r="J8474" t="s">
        <v>13926</v>
      </c>
      <c r="K8474" t="s">
        <v>14218</v>
      </c>
      <c r="L8474" t="s">
        <v>15096</v>
      </c>
      <c r="M8474" t="s">
        <v>14538</v>
      </c>
      <c r="N8474" t="s">
        <v>14588</v>
      </c>
      <c r="O8474" t="s">
        <v>14538</v>
      </c>
    </row>
    <row r="8475" spans="1:15">
      <c r="A8475" t="s">
        <v>16</v>
      </c>
      <c r="B8475" t="s">
        <v>120</v>
      </c>
      <c r="C8475" t="s">
        <v>4191</v>
      </c>
      <c r="D8475" t="s">
        <v>5911</v>
      </c>
      <c r="E8475" t="s">
        <v>5920</v>
      </c>
      <c r="F8475" s="1" t="s">
        <v>5911</v>
      </c>
      <c r="G8475" s="1" t="str">
        <f t="array" ref="G8475">IF(COUNT(FIND(Keywords!$E$3:$E$5,I8475)),"실족추락","")</f>
        <v/>
      </c>
      <c r="H8475" s="1"/>
      <c r="I8475" t="s">
        <v>12824</v>
      </c>
      <c r="J8475" t="s">
        <v>13881</v>
      </c>
      <c r="K8475" t="s">
        <v>13766</v>
      </c>
      <c r="L8475" t="s">
        <v>15316</v>
      </c>
      <c r="M8475" t="s">
        <v>14538</v>
      </c>
      <c r="N8475" t="s">
        <v>14579</v>
      </c>
      <c r="O8475" t="s">
        <v>14538</v>
      </c>
    </row>
    <row r="8476" spans="1:15">
      <c r="A8476" t="s">
        <v>16</v>
      </c>
      <c r="B8476" t="s">
        <v>120</v>
      </c>
      <c r="C8476" t="s">
        <v>3450</v>
      </c>
      <c r="D8476" t="s">
        <v>5909</v>
      </c>
      <c r="E8476" t="s">
        <v>5923</v>
      </c>
      <c r="F8476" s="1"/>
      <c r="G8476" s="1" t="str">
        <f t="array" ref="G8476">IF(COUNT(FIND(Keywords!$E$3:$E$5,I8476)),"실족추락","")</f>
        <v/>
      </c>
      <c r="H8476" s="1"/>
      <c r="I8476" t="s">
        <v>12825</v>
      </c>
      <c r="J8476" t="s">
        <v>13922</v>
      </c>
      <c r="K8476" t="s">
        <v>14807</v>
      </c>
      <c r="L8476" t="s">
        <v>14500</v>
      </c>
      <c r="M8476" t="s">
        <v>14538</v>
      </c>
      <c r="N8476" t="s">
        <v>14843</v>
      </c>
      <c r="O8476" t="s">
        <v>14538</v>
      </c>
    </row>
    <row r="8477" spans="1:15">
      <c r="A8477" t="s">
        <v>16</v>
      </c>
      <c r="B8477" t="s">
        <v>120</v>
      </c>
      <c r="C8477" t="s">
        <v>5318</v>
      </c>
      <c r="D8477" t="s">
        <v>5909</v>
      </c>
      <c r="E8477" t="s">
        <v>5916</v>
      </c>
      <c r="F8477" s="1"/>
      <c r="G8477" s="1" t="str">
        <f t="array" ref="G8477">IF(COUNT(FIND(Keywords!$E$3:$E$5,I8477)),"실족추락","")</f>
        <v/>
      </c>
      <c r="H8477" s="1"/>
      <c r="I8477" t="s">
        <v>12826</v>
      </c>
      <c r="J8477" t="s">
        <v>13737</v>
      </c>
      <c r="K8477" t="s">
        <v>14421</v>
      </c>
      <c r="L8477" t="s">
        <v>14892</v>
      </c>
      <c r="M8477" t="s">
        <v>14538</v>
      </c>
      <c r="N8477" t="s">
        <v>14993</v>
      </c>
      <c r="O8477" t="s">
        <v>14538</v>
      </c>
    </row>
    <row r="8478" spans="1:15">
      <c r="A8478" t="s">
        <v>16</v>
      </c>
      <c r="B8478" t="s">
        <v>120</v>
      </c>
      <c r="C8478" t="s">
        <v>5318</v>
      </c>
      <c r="D8478" t="s">
        <v>5909</v>
      </c>
      <c r="E8478" t="s">
        <v>5923</v>
      </c>
      <c r="F8478" s="1"/>
      <c r="G8478" s="1" t="str">
        <f t="array" ref="G8478">IF(COUNT(FIND(Keywords!$E$3:$E$5,I8478)),"실족추락","")</f>
        <v/>
      </c>
      <c r="H8478" s="1"/>
      <c r="I8478" t="s">
        <v>12827</v>
      </c>
      <c r="J8478" t="s">
        <v>13737</v>
      </c>
      <c r="K8478" t="s">
        <v>14421</v>
      </c>
      <c r="L8478" t="s">
        <v>14892</v>
      </c>
      <c r="M8478" t="s">
        <v>14538</v>
      </c>
      <c r="N8478" t="s">
        <v>14993</v>
      </c>
      <c r="O8478" t="s">
        <v>14538</v>
      </c>
    </row>
    <row r="8479" spans="1:15">
      <c r="A8479" t="s">
        <v>16</v>
      </c>
      <c r="B8479" t="s">
        <v>120</v>
      </c>
      <c r="C8479" t="s">
        <v>5318</v>
      </c>
      <c r="D8479" t="s">
        <v>16113</v>
      </c>
      <c r="E8479" t="s">
        <v>5923</v>
      </c>
      <c r="F8479" s="1" t="str">
        <f t="array" ref="F8479">IF(COUNT(FIND(Keywords!$C$3:$C$41,I8479)),"일반조난","")</f>
        <v/>
      </c>
      <c r="G8479" s="1" t="str">
        <f t="array" ref="G8479">IF(COUNT(FIND(Keywords!$E$3:$E$5,I8479)),"실족추락","")</f>
        <v/>
      </c>
      <c r="H8479" s="1" t="str">
        <f t="array" ref="H8479">IF(COUNT(FIND(Keywords!$B$3:$B$12,I8479)),"개인질환","")</f>
        <v/>
      </c>
      <c r="I8479" t="s">
        <v>12828</v>
      </c>
      <c r="J8479" t="s">
        <v>13737</v>
      </c>
      <c r="K8479" t="s">
        <v>14421</v>
      </c>
      <c r="L8479" t="s">
        <v>14892</v>
      </c>
      <c r="M8479" t="s">
        <v>14538</v>
      </c>
      <c r="N8479" t="s">
        <v>14993</v>
      </c>
      <c r="O8479" t="s">
        <v>14538</v>
      </c>
    </row>
    <row r="8480" spans="1:15">
      <c r="A8480" t="s">
        <v>16</v>
      </c>
      <c r="B8480" t="s">
        <v>120</v>
      </c>
      <c r="C8480" t="s">
        <v>5319</v>
      </c>
      <c r="D8480" t="s">
        <v>5909</v>
      </c>
      <c r="E8480" t="s">
        <v>5921</v>
      </c>
      <c r="F8480" s="1"/>
      <c r="G8480" s="1" t="str">
        <f t="array" ref="G8480">IF(COUNT(FIND(Keywords!$E$3:$E$5,I8480)),"실족추락","")</f>
        <v/>
      </c>
      <c r="H8480" s="1"/>
      <c r="I8480" t="s">
        <v>12829</v>
      </c>
      <c r="J8480" t="s">
        <v>14012</v>
      </c>
      <c r="K8480" t="s">
        <v>14768</v>
      </c>
      <c r="L8480" t="s">
        <v>14646</v>
      </c>
      <c r="M8480" t="s">
        <v>14538</v>
      </c>
      <c r="N8480" t="s">
        <v>14226</v>
      </c>
      <c r="O8480" t="s">
        <v>14538</v>
      </c>
    </row>
    <row r="8481" spans="1:15">
      <c r="A8481" t="s">
        <v>16</v>
      </c>
      <c r="B8481" t="s">
        <v>120</v>
      </c>
      <c r="C8481" t="s">
        <v>2393</v>
      </c>
      <c r="D8481" t="s">
        <v>16113</v>
      </c>
      <c r="E8481" t="s">
        <v>5923</v>
      </c>
      <c r="F8481" s="1" t="str">
        <f t="array" ref="F8481">IF(COUNT(FIND(Keywords!$C$3:$C$41,I8481)),"일반조난","")</f>
        <v/>
      </c>
      <c r="G8481" s="1" t="str">
        <f t="array" ref="G8481">IF(COUNT(FIND(Keywords!$E$3:$E$5,I8481)),"실족추락","")</f>
        <v/>
      </c>
      <c r="H8481" s="1" t="str">
        <f t="array" ref="H8481">IF(COUNT(FIND(Keywords!$B$3:$B$12,I8481)),"개인질환","")</f>
        <v/>
      </c>
      <c r="I8481" t="s">
        <v>12830</v>
      </c>
      <c r="J8481" t="s">
        <v>13833</v>
      </c>
      <c r="K8481" t="s">
        <v>14421</v>
      </c>
      <c r="L8481" t="s">
        <v>14944</v>
      </c>
      <c r="M8481" t="s">
        <v>14538</v>
      </c>
      <c r="N8481" t="s">
        <v>14247</v>
      </c>
      <c r="O8481" t="s">
        <v>14538</v>
      </c>
    </row>
    <row r="8482" spans="1:15">
      <c r="A8482" t="s">
        <v>16</v>
      </c>
      <c r="B8482" t="s">
        <v>120</v>
      </c>
      <c r="C8482" t="s">
        <v>5320</v>
      </c>
      <c r="D8482" t="s">
        <v>5909</v>
      </c>
      <c r="E8482" t="s">
        <v>5921</v>
      </c>
      <c r="F8482" s="1"/>
      <c r="G8482" s="1" t="str">
        <f t="array" ref="G8482">IF(COUNT(FIND(Keywords!$E$3:$E$5,I8482)),"실족추락","")</f>
        <v/>
      </c>
      <c r="H8482" s="1"/>
      <c r="I8482" t="s">
        <v>12831</v>
      </c>
      <c r="J8482" t="s">
        <v>13987</v>
      </c>
      <c r="K8482" t="s">
        <v>14406</v>
      </c>
      <c r="L8482" t="s">
        <v>14075</v>
      </c>
      <c r="M8482" t="s">
        <v>14538</v>
      </c>
      <c r="N8482" t="s">
        <v>14415</v>
      </c>
      <c r="O8482" t="s">
        <v>14538</v>
      </c>
    </row>
    <row r="8483" spans="1:15">
      <c r="A8483" t="s">
        <v>16</v>
      </c>
      <c r="B8483" t="s">
        <v>120</v>
      </c>
      <c r="C8483" t="s">
        <v>5320</v>
      </c>
      <c r="D8483" t="s">
        <v>5909</v>
      </c>
      <c r="E8483" t="s">
        <v>5916</v>
      </c>
      <c r="F8483" s="1"/>
      <c r="G8483" s="1" t="str">
        <f t="array" ref="G8483">IF(COUNT(FIND(Keywords!$E$3:$E$5,I8483)),"실족추락","")</f>
        <v/>
      </c>
      <c r="H8483" s="1"/>
      <c r="I8483" t="s">
        <v>12832</v>
      </c>
      <c r="J8483" t="s">
        <v>13987</v>
      </c>
      <c r="K8483" t="s">
        <v>14406</v>
      </c>
      <c r="L8483" t="s">
        <v>14075</v>
      </c>
      <c r="M8483" t="s">
        <v>14538</v>
      </c>
      <c r="N8483" t="s">
        <v>14415</v>
      </c>
      <c r="O8483" t="s">
        <v>14538</v>
      </c>
    </row>
    <row r="8484" spans="1:15">
      <c r="A8484" t="s">
        <v>16</v>
      </c>
      <c r="B8484" t="s">
        <v>120</v>
      </c>
      <c r="C8484" t="s">
        <v>4193</v>
      </c>
      <c r="D8484" t="s">
        <v>16113</v>
      </c>
      <c r="E8484" t="s">
        <v>5923</v>
      </c>
      <c r="F8484" s="1" t="str">
        <f t="array" ref="F8484">IF(COUNT(FIND(Keywords!$C$3:$C$41,I8484)),"일반조난","")</f>
        <v/>
      </c>
      <c r="G8484" s="1" t="str">
        <f t="array" ref="G8484">IF(COUNT(FIND(Keywords!$E$3:$E$5,I8484)),"실족추락","")</f>
        <v/>
      </c>
      <c r="H8484" s="1" t="str">
        <f t="array" ref="H8484">IF(COUNT(FIND(Keywords!$B$3:$B$12,I8484)),"개인질환","")</f>
        <v/>
      </c>
      <c r="I8484" t="s">
        <v>12833</v>
      </c>
      <c r="J8484" t="s">
        <v>13969</v>
      </c>
      <c r="K8484" t="s">
        <v>14263</v>
      </c>
      <c r="L8484" t="s">
        <v>14116</v>
      </c>
      <c r="M8484" t="s">
        <v>14538</v>
      </c>
      <c r="N8484" t="s">
        <v>14622</v>
      </c>
      <c r="O8484" t="s">
        <v>14538</v>
      </c>
    </row>
    <row r="8485" spans="1:15">
      <c r="A8485" t="s">
        <v>16</v>
      </c>
      <c r="B8485" t="s">
        <v>120</v>
      </c>
      <c r="C8485" t="s">
        <v>3269</v>
      </c>
      <c r="D8485" t="s">
        <v>5911</v>
      </c>
      <c r="E8485" t="s">
        <v>5923</v>
      </c>
      <c r="F8485" s="1" t="s">
        <v>5911</v>
      </c>
      <c r="G8485" s="1" t="str">
        <f t="array" ref="G8485">IF(COUNT(FIND(Keywords!$E$3:$E$5,I8485)),"실족추락","")</f>
        <v/>
      </c>
      <c r="H8485" s="1"/>
      <c r="I8485" t="s">
        <v>12834</v>
      </c>
      <c r="J8485" t="s">
        <v>13978</v>
      </c>
      <c r="K8485" t="s">
        <v>14432</v>
      </c>
      <c r="L8485" t="s">
        <v>14537</v>
      </c>
      <c r="M8485" t="s">
        <v>14538</v>
      </c>
      <c r="N8485" t="s">
        <v>14966</v>
      </c>
      <c r="O8485" t="s">
        <v>14538</v>
      </c>
    </row>
    <row r="8486" spans="1:15">
      <c r="A8486" t="s">
        <v>16</v>
      </c>
      <c r="B8486" t="s">
        <v>120</v>
      </c>
      <c r="C8486" t="s">
        <v>5321</v>
      </c>
      <c r="D8486" t="s">
        <v>16113</v>
      </c>
      <c r="E8486" t="s">
        <v>5920</v>
      </c>
      <c r="F8486" s="1" t="str">
        <f t="array" ref="F8486">IF(COUNT(FIND(Keywords!$C$3:$C$41,I8486)),"일반조난","")</f>
        <v/>
      </c>
      <c r="G8486" s="1" t="str">
        <f t="array" ref="G8486">IF(COUNT(FIND(Keywords!$E$3:$E$5,I8486)),"실족추락","")</f>
        <v/>
      </c>
      <c r="H8486" s="1" t="str">
        <f t="array" ref="H8486">IF(COUNT(FIND(Keywords!$B$3:$B$12,I8486)),"개인질환","")</f>
        <v/>
      </c>
      <c r="I8486" t="s">
        <v>12835</v>
      </c>
      <c r="J8486" t="s">
        <v>13827</v>
      </c>
      <c r="K8486" t="s">
        <v>15504</v>
      </c>
      <c r="L8486" t="s">
        <v>14463</v>
      </c>
      <c r="M8486" t="s">
        <v>14538</v>
      </c>
      <c r="N8486" t="s">
        <v>14186</v>
      </c>
      <c r="O8486" t="s">
        <v>14538</v>
      </c>
    </row>
    <row r="8487" spans="1:15">
      <c r="A8487" t="s">
        <v>16</v>
      </c>
      <c r="B8487" t="s">
        <v>120</v>
      </c>
      <c r="C8487" t="s">
        <v>5322</v>
      </c>
      <c r="D8487" t="s">
        <v>16113</v>
      </c>
      <c r="E8487" t="s">
        <v>5923</v>
      </c>
      <c r="F8487" s="1" t="str">
        <f t="array" ref="F8487">IF(COUNT(FIND(Keywords!$C$3:$C$41,I8487)),"일반조난","")</f>
        <v/>
      </c>
      <c r="G8487" s="1" t="str">
        <f t="array" ref="G8487">IF(COUNT(FIND(Keywords!$E$3:$E$5,I8487)),"실족추락","")</f>
        <v/>
      </c>
      <c r="H8487" s="1" t="str">
        <f t="array" ref="H8487">IF(COUNT(FIND(Keywords!$B$3:$B$12,I8487)),"개인질환","")</f>
        <v/>
      </c>
      <c r="I8487" t="s">
        <v>12836</v>
      </c>
      <c r="J8487" t="s">
        <v>13879</v>
      </c>
      <c r="K8487" t="s">
        <v>14762</v>
      </c>
      <c r="L8487" t="s">
        <v>14492</v>
      </c>
      <c r="M8487" t="s">
        <v>14538</v>
      </c>
      <c r="N8487" t="s">
        <v>14417</v>
      </c>
      <c r="O8487" t="s">
        <v>14538</v>
      </c>
    </row>
    <row r="8488" spans="1:15">
      <c r="A8488" t="s">
        <v>16</v>
      </c>
      <c r="B8488" t="s">
        <v>120</v>
      </c>
      <c r="C8488" t="s">
        <v>3860</v>
      </c>
      <c r="D8488" t="s">
        <v>5911</v>
      </c>
      <c r="E8488" t="s">
        <v>5923</v>
      </c>
      <c r="F8488" s="1" t="s">
        <v>5911</v>
      </c>
      <c r="G8488" s="1" t="str">
        <f t="array" ref="G8488">IF(COUNT(FIND(Keywords!$E$3:$E$5,I8488)),"실족추락","")</f>
        <v/>
      </c>
      <c r="H8488" s="1"/>
      <c r="I8488" t="s">
        <v>12837</v>
      </c>
      <c r="J8488" t="s">
        <v>13976</v>
      </c>
      <c r="K8488" t="s">
        <v>14863</v>
      </c>
      <c r="L8488" t="s">
        <v>14687</v>
      </c>
      <c r="M8488" t="s">
        <v>14538</v>
      </c>
      <c r="N8488" t="s">
        <v>14263</v>
      </c>
      <c r="O8488" t="s">
        <v>14538</v>
      </c>
    </row>
    <row r="8489" spans="1:15">
      <c r="A8489" t="s">
        <v>16</v>
      </c>
      <c r="B8489" t="s">
        <v>120</v>
      </c>
      <c r="C8489" t="s">
        <v>5323</v>
      </c>
      <c r="D8489" t="s">
        <v>5911</v>
      </c>
      <c r="E8489" t="s">
        <v>5923</v>
      </c>
      <c r="F8489" s="1" t="s">
        <v>5911</v>
      </c>
      <c r="G8489" s="1" t="str">
        <f t="array" ref="G8489">IF(COUNT(FIND(Keywords!$E$3:$E$5,I8489)),"실족추락","")</f>
        <v/>
      </c>
      <c r="H8489" s="1"/>
      <c r="I8489" t="s">
        <v>12838</v>
      </c>
      <c r="J8489" t="s">
        <v>13848</v>
      </c>
      <c r="K8489" t="s">
        <v>14920</v>
      </c>
      <c r="L8489" t="s">
        <v>15096</v>
      </c>
      <c r="M8489" t="s">
        <v>14538</v>
      </c>
      <c r="N8489" t="s">
        <v>14255</v>
      </c>
      <c r="O8489" t="s">
        <v>14538</v>
      </c>
    </row>
    <row r="8490" spans="1:15">
      <c r="A8490" t="s">
        <v>16</v>
      </c>
      <c r="B8490" t="s">
        <v>120</v>
      </c>
      <c r="C8490" t="s">
        <v>5324</v>
      </c>
      <c r="D8490" t="s">
        <v>5909</v>
      </c>
      <c r="E8490" t="s">
        <v>5921</v>
      </c>
      <c r="F8490" s="1"/>
      <c r="G8490" s="1" t="str">
        <f t="array" ref="G8490">IF(COUNT(FIND(Keywords!$E$3:$E$5,I8490)),"실족추락","")</f>
        <v/>
      </c>
      <c r="H8490" s="1"/>
      <c r="I8490" t="s">
        <v>12839</v>
      </c>
      <c r="J8490" t="s">
        <v>13902</v>
      </c>
      <c r="K8490" t="s">
        <v>15383</v>
      </c>
      <c r="L8490" t="s">
        <v>14686</v>
      </c>
      <c r="M8490" t="s">
        <v>14538</v>
      </c>
      <c r="N8490" t="s">
        <v>14427</v>
      </c>
      <c r="O8490" t="s">
        <v>14538</v>
      </c>
    </row>
    <row r="8491" spans="1:15">
      <c r="A8491" t="s">
        <v>16</v>
      </c>
      <c r="B8491" t="s">
        <v>120</v>
      </c>
      <c r="C8491" t="s">
        <v>5325</v>
      </c>
      <c r="D8491" t="s">
        <v>16113</v>
      </c>
      <c r="E8491" t="s">
        <v>5920</v>
      </c>
      <c r="F8491" s="1" t="str">
        <f t="array" ref="F8491">IF(COUNT(FIND(Keywords!$C$3:$C$41,I8491)),"일반조난","")</f>
        <v/>
      </c>
      <c r="G8491" s="1" t="str">
        <f t="array" ref="G8491">IF(COUNT(FIND(Keywords!$E$3:$E$5,I8491)),"실족추락","")</f>
        <v/>
      </c>
      <c r="H8491" s="1" t="str">
        <f t="array" ref="H8491">IF(COUNT(FIND(Keywords!$B$3:$B$12,I8491)),"개인질환","")</f>
        <v/>
      </c>
      <c r="I8491" t="s">
        <v>12840</v>
      </c>
      <c r="J8491" t="s">
        <v>14031</v>
      </c>
      <c r="K8491" t="s">
        <v>14406</v>
      </c>
      <c r="L8491" t="s">
        <v>14080</v>
      </c>
      <c r="M8491" t="s">
        <v>14643</v>
      </c>
      <c r="N8491" t="s">
        <v>15468</v>
      </c>
      <c r="O8491" t="s">
        <v>14538</v>
      </c>
    </row>
    <row r="8492" spans="1:15">
      <c r="A8492" t="s">
        <v>16</v>
      </c>
      <c r="B8492" t="s">
        <v>120</v>
      </c>
      <c r="C8492" t="s">
        <v>5326</v>
      </c>
      <c r="D8492" t="s">
        <v>5911</v>
      </c>
      <c r="E8492" t="s">
        <v>5917</v>
      </c>
      <c r="F8492" s="1" t="s">
        <v>5911</v>
      </c>
      <c r="G8492" s="1" t="str">
        <f t="array" ref="G8492">IF(COUNT(FIND(Keywords!$E$3:$E$5,I8492)),"실족추락","")</f>
        <v/>
      </c>
      <c r="H8492" s="1"/>
      <c r="I8492" t="s">
        <v>12841</v>
      </c>
      <c r="J8492" t="s">
        <v>14060</v>
      </c>
      <c r="K8492" t="s">
        <v>14399</v>
      </c>
      <c r="L8492" t="s">
        <v>14764</v>
      </c>
      <c r="M8492" t="s">
        <v>14538</v>
      </c>
      <c r="N8492" t="s">
        <v>15249</v>
      </c>
      <c r="O8492" t="s">
        <v>14538</v>
      </c>
    </row>
    <row r="8493" spans="1:15">
      <c r="A8493" t="s">
        <v>16</v>
      </c>
      <c r="B8493" t="s">
        <v>120</v>
      </c>
      <c r="C8493" t="s">
        <v>5327</v>
      </c>
      <c r="D8493" t="s">
        <v>5911</v>
      </c>
      <c r="E8493" t="s">
        <v>5923</v>
      </c>
      <c r="F8493" s="1" t="s">
        <v>5911</v>
      </c>
      <c r="G8493" s="1" t="str">
        <f t="array" ref="G8493">IF(COUNT(FIND(Keywords!$E$3:$E$5,I8493)),"실족추락","")</f>
        <v/>
      </c>
      <c r="H8493" s="1"/>
      <c r="I8493" t="s">
        <v>12842</v>
      </c>
      <c r="J8493" t="s">
        <v>13946</v>
      </c>
      <c r="K8493" t="s">
        <v>15024</v>
      </c>
      <c r="L8493" t="s">
        <v>14935</v>
      </c>
      <c r="M8493" t="s">
        <v>14538</v>
      </c>
      <c r="N8493" t="s">
        <v>14442</v>
      </c>
      <c r="O8493" t="s">
        <v>14538</v>
      </c>
    </row>
    <row r="8494" spans="1:15">
      <c r="A8494" t="s">
        <v>16</v>
      </c>
      <c r="B8494" t="s">
        <v>120</v>
      </c>
      <c r="C8494" t="s">
        <v>5328</v>
      </c>
      <c r="D8494" t="s">
        <v>5909</v>
      </c>
      <c r="E8494" t="s">
        <v>5920</v>
      </c>
      <c r="F8494" s="1"/>
      <c r="G8494" s="1" t="str">
        <f t="array" ref="G8494">IF(COUNT(FIND(Keywords!$E$3:$E$5,I8494)),"실족추락","")</f>
        <v/>
      </c>
      <c r="H8494" s="1"/>
      <c r="I8494" t="s">
        <v>12843</v>
      </c>
      <c r="J8494" t="s">
        <v>13831</v>
      </c>
      <c r="K8494" t="s">
        <v>14592</v>
      </c>
      <c r="L8494" t="s">
        <v>14935</v>
      </c>
      <c r="M8494" t="s">
        <v>14538</v>
      </c>
      <c r="N8494" t="s">
        <v>15052</v>
      </c>
      <c r="O8494" t="s">
        <v>14538</v>
      </c>
    </row>
    <row r="8495" spans="1:15">
      <c r="A8495" t="s">
        <v>16</v>
      </c>
      <c r="B8495" t="s">
        <v>120</v>
      </c>
      <c r="C8495" t="s">
        <v>5329</v>
      </c>
      <c r="D8495" t="s">
        <v>16113</v>
      </c>
      <c r="E8495" t="s">
        <v>5916</v>
      </c>
      <c r="F8495" s="1" t="str">
        <f t="array" ref="F8495">IF(COUNT(FIND(Keywords!$C$3:$C$41,I8495)),"일반조난","")</f>
        <v/>
      </c>
      <c r="G8495" s="1" t="str">
        <f t="array" ref="G8495">IF(COUNT(FIND(Keywords!$E$3:$E$5,I8495)),"실족추락","")</f>
        <v/>
      </c>
      <c r="H8495" s="1" t="str">
        <f t="array" ref="H8495">IF(COUNT(FIND(Keywords!$B$3:$B$12,I8495)),"개인질환","")</f>
        <v/>
      </c>
      <c r="I8495" t="s">
        <v>12844</v>
      </c>
      <c r="J8495" t="s">
        <v>13853</v>
      </c>
      <c r="K8495" t="s">
        <v>14255</v>
      </c>
      <c r="L8495" t="s">
        <v>14776</v>
      </c>
      <c r="M8495" t="s">
        <v>14538</v>
      </c>
      <c r="N8495" t="s">
        <v>14393</v>
      </c>
      <c r="O8495" t="s">
        <v>14538</v>
      </c>
    </row>
    <row r="8496" spans="1:15">
      <c r="A8496" t="s">
        <v>16</v>
      </c>
      <c r="B8496" t="s">
        <v>120</v>
      </c>
      <c r="C8496" t="s">
        <v>5329</v>
      </c>
      <c r="D8496" t="s">
        <v>5911</v>
      </c>
      <c r="E8496" t="s">
        <v>5923</v>
      </c>
      <c r="F8496" s="1" t="s">
        <v>5911</v>
      </c>
      <c r="G8496" s="1" t="str">
        <f t="array" ref="G8496">IF(COUNT(FIND(Keywords!$E$3:$E$5,I8496)),"실족추락","")</f>
        <v/>
      </c>
      <c r="H8496" s="1"/>
      <c r="I8496" t="s">
        <v>12845</v>
      </c>
      <c r="J8496" t="s">
        <v>13853</v>
      </c>
      <c r="K8496" t="s">
        <v>14255</v>
      </c>
      <c r="L8496" t="s">
        <v>14776</v>
      </c>
      <c r="M8496" t="s">
        <v>14538</v>
      </c>
      <c r="N8496" t="s">
        <v>14393</v>
      </c>
      <c r="O8496" t="s">
        <v>14538</v>
      </c>
    </row>
    <row r="8497" spans="1:15">
      <c r="A8497" t="s">
        <v>16</v>
      </c>
      <c r="B8497" t="s">
        <v>120</v>
      </c>
      <c r="C8497" t="s">
        <v>5330</v>
      </c>
      <c r="D8497" t="s">
        <v>5909</v>
      </c>
      <c r="E8497" t="s">
        <v>5923</v>
      </c>
      <c r="F8497" s="1" t="str">
        <f t="array" ref="F8497">IF(COUNT(FIND(Keywords!$C$3:$C$41,I8497)),"일반조난","")</f>
        <v/>
      </c>
      <c r="G8497" s="1" t="str">
        <f t="array" ref="G8497">IF(COUNT(FIND(Keywords!$E$3:$E$5,I8497)),"실족추락","")</f>
        <v>실족추락</v>
      </c>
      <c r="H8497" s="1" t="str">
        <f t="array" ref="H8497">IF(COUNT(FIND(Keywords!$B$3:$B$12,I8497)),"개인질환","")</f>
        <v/>
      </c>
      <c r="I8497" t="s">
        <v>12846</v>
      </c>
      <c r="J8497" t="s">
        <v>13974</v>
      </c>
      <c r="K8497" t="s">
        <v>15130</v>
      </c>
      <c r="L8497" t="s">
        <v>14517</v>
      </c>
      <c r="M8497" t="s">
        <v>14538</v>
      </c>
      <c r="N8497" t="s">
        <v>14442</v>
      </c>
      <c r="O8497" t="s">
        <v>14538</v>
      </c>
    </row>
    <row r="8498" spans="1:15">
      <c r="A8498" t="s">
        <v>16</v>
      </c>
      <c r="B8498" t="s">
        <v>120</v>
      </c>
      <c r="C8498" t="s">
        <v>5331</v>
      </c>
      <c r="D8498" t="s">
        <v>5911</v>
      </c>
      <c r="E8498" t="s">
        <v>5916</v>
      </c>
      <c r="F8498" s="1" t="s">
        <v>5911</v>
      </c>
      <c r="G8498" s="1" t="str">
        <f t="array" ref="G8498">IF(COUNT(FIND(Keywords!$E$3:$E$5,I8498)),"실족추락","")</f>
        <v/>
      </c>
      <c r="H8498" s="1"/>
      <c r="I8498" t="s">
        <v>12847</v>
      </c>
      <c r="J8498" t="s">
        <v>14012</v>
      </c>
      <c r="K8498" t="s">
        <v>14192</v>
      </c>
      <c r="L8498" t="s">
        <v>14648</v>
      </c>
      <c r="M8498" t="s">
        <v>14538</v>
      </c>
      <c r="N8498" t="s">
        <v>14964</v>
      </c>
      <c r="O8498" t="s">
        <v>14538</v>
      </c>
    </row>
    <row r="8499" spans="1:15">
      <c r="A8499" t="s">
        <v>16</v>
      </c>
      <c r="B8499" t="s">
        <v>120</v>
      </c>
      <c r="C8499" t="s">
        <v>5332</v>
      </c>
      <c r="D8499" t="s">
        <v>5912</v>
      </c>
      <c r="E8499" t="s">
        <v>5920</v>
      </c>
      <c r="F8499" s="1"/>
      <c r="G8499" s="1" t="str">
        <f t="array" ref="G8499">IF(COUNT(FIND(Keywords!$E$3:$E$5,I8499)),"실족추락","")</f>
        <v/>
      </c>
      <c r="H8499" s="1"/>
      <c r="I8499" t="s">
        <v>12848</v>
      </c>
      <c r="J8499" t="s">
        <v>13855</v>
      </c>
      <c r="K8499" t="s">
        <v>14411</v>
      </c>
      <c r="L8499" t="s">
        <v>14367</v>
      </c>
      <c r="M8499" t="s">
        <v>14538</v>
      </c>
      <c r="N8499" t="s">
        <v>14909</v>
      </c>
      <c r="O8499" t="s">
        <v>14538</v>
      </c>
    </row>
    <row r="8500" spans="1:15">
      <c r="A8500" t="s">
        <v>16</v>
      </c>
      <c r="B8500" t="s">
        <v>120</v>
      </c>
      <c r="C8500" t="s">
        <v>5333</v>
      </c>
      <c r="D8500" t="s">
        <v>5909</v>
      </c>
      <c r="E8500" t="s">
        <v>5923</v>
      </c>
      <c r="F8500" s="1"/>
      <c r="G8500" s="1" t="str">
        <f t="array" ref="G8500">IF(COUNT(FIND(Keywords!$E$3:$E$5,I8500)),"실족추락","")</f>
        <v>실족추락</v>
      </c>
      <c r="H8500" s="1"/>
      <c r="I8500" t="s">
        <v>12849</v>
      </c>
      <c r="J8500" t="s">
        <v>13859</v>
      </c>
      <c r="K8500" t="s">
        <v>14400</v>
      </c>
      <c r="L8500" t="s">
        <v>15153</v>
      </c>
      <c r="M8500" t="s">
        <v>14538</v>
      </c>
      <c r="N8500" t="s">
        <v>14825</v>
      </c>
      <c r="O8500" t="s">
        <v>14538</v>
      </c>
    </row>
    <row r="8501" spans="1:15">
      <c r="A8501" t="s">
        <v>16</v>
      </c>
      <c r="B8501" t="s">
        <v>120</v>
      </c>
      <c r="C8501" t="s">
        <v>5334</v>
      </c>
      <c r="D8501" t="s">
        <v>5909</v>
      </c>
      <c r="E8501" t="s">
        <v>5923</v>
      </c>
      <c r="F8501" s="1"/>
      <c r="G8501" s="1" t="str">
        <f t="array" ref="G8501">IF(COUNT(FIND(Keywords!$E$3:$E$5,I8501)),"실족추락","")</f>
        <v/>
      </c>
      <c r="H8501" s="1"/>
      <c r="I8501" t="s">
        <v>12850</v>
      </c>
      <c r="J8501" t="s">
        <v>13834</v>
      </c>
      <c r="K8501" t="s">
        <v>14999</v>
      </c>
      <c r="L8501" t="s">
        <v>14935</v>
      </c>
      <c r="M8501" t="s">
        <v>14538</v>
      </c>
      <c r="N8501" t="s">
        <v>14397</v>
      </c>
      <c r="O8501" t="s">
        <v>14538</v>
      </c>
    </row>
    <row r="8502" spans="1:15">
      <c r="A8502" t="s">
        <v>16</v>
      </c>
      <c r="B8502" t="s">
        <v>120</v>
      </c>
      <c r="C8502" t="s">
        <v>5335</v>
      </c>
      <c r="D8502" t="s">
        <v>5909</v>
      </c>
      <c r="E8502" t="s">
        <v>5923</v>
      </c>
      <c r="F8502" s="1" t="str">
        <f t="array" ref="F8502">IF(COUNT(FIND(Keywords!$C$3:$C$41,I8502)),"일반조난","")</f>
        <v/>
      </c>
      <c r="G8502" s="1" t="str">
        <f t="array" ref="G8502">IF(COUNT(FIND(Keywords!$E$3:$E$5,I8502)),"실족추락","")</f>
        <v>실족추락</v>
      </c>
      <c r="H8502" s="1" t="str">
        <f t="array" ref="H8502">IF(COUNT(FIND(Keywords!$B$3:$B$12,I8502)),"개인질환","")</f>
        <v/>
      </c>
      <c r="I8502" t="s">
        <v>12851</v>
      </c>
      <c r="J8502" t="s">
        <v>13948</v>
      </c>
      <c r="K8502" t="s">
        <v>14600</v>
      </c>
      <c r="L8502" t="s">
        <v>14740</v>
      </c>
      <c r="M8502" t="s">
        <v>14538</v>
      </c>
      <c r="N8502" t="s">
        <v>14586</v>
      </c>
      <c r="O8502" t="s">
        <v>14538</v>
      </c>
    </row>
    <row r="8503" spans="1:15">
      <c r="A8503" t="s">
        <v>16</v>
      </c>
      <c r="B8503" t="s">
        <v>120</v>
      </c>
      <c r="C8503" t="s">
        <v>5336</v>
      </c>
      <c r="D8503" t="s">
        <v>5911</v>
      </c>
      <c r="E8503" t="s">
        <v>5916</v>
      </c>
      <c r="F8503" s="1"/>
      <c r="G8503" s="1" t="str">
        <f t="array" ref="G8503">IF(COUNT(FIND(Keywords!$E$3:$E$5,I8503)),"실족추락","")</f>
        <v/>
      </c>
      <c r="H8503" s="1"/>
      <c r="I8503" t="s">
        <v>12852</v>
      </c>
      <c r="J8503" t="s">
        <v>14010</v>
      </c>
      <c r="K8503" t="s">
        <v>14247</v>
      </c>
      <c r="L8503" t="s">
        <v>15552</v>
      </c>
      <c r="M8503" t="s">
        <v>14538</v>
      </c>
      <c r="N8503" t="s">
        <v>14393</v>
      </c>
      <c r="O8503" t="s">
        <v>14538</v>
      </c>
    </row>
    <row r="8504" spans="1:15">
      <c r="A8504" t="s">
        <v>16</v>
      </c>
      <c r="B8504" t="s">
        <v>120</v>
      </c>
      <c r="C8504" t="s">
        <v>5337</v>
      </c>
      <c r="D8504" t="s">
        <v>5909</v>
      </c>
      <c r="E8504" t="s">
        <v>5923</v>
      </c>
      <c r="F8504" s="1"/>
      <c r="G8504" s="1" t="str">
        <f t="array" ref="G8504">IF(COUNT(FIND(Keywords!$E$3:$E$5,I8504)),"실족추락","")</f>
        <v/>
      </c>
      <c r="H8504" s="1"/>
      <c r="I8504" t="s">
        <v>12853</v>
      </c>
      <c r="J8504" t="s">
        <v>13871</v>
      </c>
      <c r="K8504" t="s">
        <v>14911</v>
      </c>
      <c r="L8504" t="s">
        <v>14995</v>
      </c>
      <c r="M8504" t="s">
        <v>14538</v>
      </c>
      <c r="N8504" t="s">
        <v>13792</v>
      </c>
      <c r="O8504" t="s">
        <v>14538</v>
      </c>
    </row>
    <row r="8505" spans="1:15">
      <c r="A8505" t="s">
        <v>16</v>
      </c>
      <c r="B8505" t="s">
        <v>120</v>
      </c>
      <c r="C8505" t="s">
        <v>5338</v>
      </c>
      <c r="D8505" t="s">
        <v>5912</v>
      </c>
      <c r="E8505" t="s">
        <v>5920</v>
      </c>
      <c r="F8505" s="1"/>
      <c r="G8505" s="1" t="str">
        <f t="array" ref="G8505">IF(COUNT(FIND(Keywords!$E$3:$E$5,I8505)),"실족추락","")</f>
        <v/>
      </c>
      <c r="H8505" s="1"/>
      <c r="I8505" t="s">
        <v>12854</v>
      </c>
      <c r="J8505" t="s">
        <v>13857</v>
      </c>
      <c r="K8505" t="s">
        <v>15505</v>
      </c>
      <c r="L8505" t="s">
        <v>14891</v>
      </c>
      <c r="M8505" t="s">
        <v>14538</v>
      </c>
      <c r="N8505" t="s">
        <v>14622</v>
      </c>
      <c r="O8505" t="s">
        <v>14538</v>
      </c>
    </row>
    <row r="8506" spans="1:15">
      <c r="A8506" t="s">
        <v>16</v>
      </c>
      <c r="B8506" t="s">
        <v>120</v>
      </c>
      <c r="C8506" t="s">
        <v>2079</v>
      </c>
      <c r="D8506" t="s">
        <v>5909</v>
      </c>
      <c r="E8506" t="s">
        <v>5917</v>
      </c>
      <c r="F8506" s="1" t="str">
        <f t="array" ref="F8506">IF(COUNT(FIND(Keywords!$C$3:$C$41,I8506)),"일반조난","")</f>
        <v/>
      </c>
      <c r="G8506" s="1" t="str">
        <f t="array" ref="G8506">IF(COUNT(FIND(Keywords!$E$3:$E$5,I8506)),"실족추락","")</f>
        <v>실족추락</v>
      </c>
      <c r="H8506" s="1" t="str">
        <f t="array" ref="H8506">IF(COUNT(FIND(Keywords!$B$3:$B$12,I8506)),"개인질환","")</f>
        <v/>
      </c>
      <c r="I8506" t="s">
        <v>12855</v>
      </c>
      <c r="J8506" t="s">
        <v>13906</v>
      </c>
      <c r="K8506" t="s">
        <v>15087</v>
      </c>
      <c r="L8506" t="s">
        <v>14537</v>
      </c>
      <c r="M8506" t="s">
        <v>14538</v>
      </c>
      <c r="N8506" t="s">
        <v>14217</v>
      </c>
      <c r="O8506" t="s">
        <v>14538</v>
      </c>
    </row>
    <row r="8507" spans="1:15">
      <c r="A8507" t="s">
        <v>16</v>
      </c>
      <c r="B8507" t="s">
        <v>120</v>
      </c>
      <c r="C8507" t="s">
        <v>5339</v>
      </c>
      <c r="D8507" t="s">
        <v>5909</v>
      </c>
      <c r="E8507" t="s">
        <v>5920</v>
      </c>
      <c r="F8507" s="1"/>
      <c r="G8507" s="1" t="str">
        <f t="array" ref="G8507">IF(COUNT(FIND(Keywords!$E$3:$E$5,I8507)),"실족추락","")</f>
        <v/>
      </c>
      <c r="H8507" s="1"/>
      <c r="I8507" t="s">
        <v>12856</v>
      </c>
      <c r="J8507" t="s">
        <v>13930</v>
      </c>
      <c r="K8507" t="s">
        <v>15084</v>
      </c>
      <c r="L8507" t="s">
        <v>15068</v>
      </c>
      <c r="M8507" t="s">
        <v>14538</v>
      </c>
      <c r="N8507" t="s">
        <v>14436</v>
      </c>
      <c r="O8507" t="s">
        <v>14538</v>
      </c>
    </row>
    <row r="8508" spans="1:15">
      <c r="A8508" t="s">
        <v>16</v>
      </c>
      <c r="B8508" t="s">
        <v>120</v>
      </c>
      <c r="C8508" t="s">
        <v>5340</v>
      </c>
      <c r="D8508" t="s">
        <v>5911</v>
      </c>
      <c r="E8508" t="s">
        <v>5920</v>
      </c>
      <c r="F8508" s="1"/>
      <c r="G8508" s="1" t="str">
        <f t="array" ref="G8508">IF(COUNT(FIND(Keywords!$E$3:$E$5,I8508)),"실족추락","")</f>
        <v/>
      </c>
      <c r="H8508" s="1"/>
      <c r="I8508" t="s">
        <v>12857</v>
      </c>
      <c r="J8508" t="s">
        <v>13853</v>
      </c>
      <c r="K8508" t="s">
        <v>15134</v>
      </c>
      <c r="L8508" t="s">
        <v>14766</v>
      </c>
      <c r="M8508" t="s">
        <v>14538</v>
      </c>
      <c r="N8508" t="s">
        <v>13795</v>
      </c>
      <c r="O8508" t="s">
        <v>14538</v>
      </c>
    </row>
    <row r="8509" spans="1:15">
      <c r="A8509" t="s">
        <v>16</v>
      </c>
      <c r="B8509" t="s">
        <v>120</v>
      </c>
      <c r="C8509" t="s">
        <v>5341</v>
      </c>
      <c r="D8509" t="s">
        <v>5909</v>
      </c>
      <c r="E8509" t="s">
        <v>5923</v>
      </c>
      <c r="F8509" s="1"/>
      <c r="G8509" s="1" t="str">
        <f t="array" ref="G8509">IF(COUNT(FIND(Keywords!$E$3:$E$5,I8509)),"실족추락","")</f>
        <v>실족추락</v>
      </c>
      <c r="H8509" s="1"/>
      <c r="I8509" t="s">
        <v>12858</v>
      </c>
      <c r="J8509" t="s">
        <v>13891</v>
      </c>
      <c r="K8509" t="s">
        <v>15506</v>
      </c>
      <c r="L8509" t="s">
        <v>14508</v>
      </c>
      <c r="M8509" t="s">
        <v>14538</v>
      </c>
      <c r="N8509" t="s">
        <v>13795</v>
      </c>
      <c r="O8509" t="s">
        <v>14538</v>
      </c>
    </row>
    <row r="8510" spans="1:15">
      <c r="A8510" t="s">
        <v>16</v>
      </c>
      <c r="B8510" t="s">
        <v>120</v>
      </c>
      <c r="C8510" t="s">
        <v>2080</v>
      </c>
      <c r="D8510" t="s">
        <v>5911</v>
      </c>
      <c r="E8510" t="s">
        <v>5923</v>
      </c>
      <c r="F8510" s="1" t="s">
        <v>5911</v>
      </c>
      <c r="G8510" s="1" t="str">
        <f t="array" ref="G8510">IF(COUNT(FIND(Keywords!$E$3:$E$5,I8510)),"실족추락","")</f>
        <v/>
      </c>
      <c r="H8510" s="1"/>
      <c r="I8510" t="s">
        <v>12859</v>
      </c>
      <c r="J8510" t="s">
        <v>13881</v>
      </c>
      <c r="K8510" t="s">
        <v>15088</v>
      </c>
      <c r="L8510" t="s">
        <v>14340</v>
      </c>
      <c r="M8510" t="s">
        <v>14538</v>
      </c>
      <c r="N8510" t="s">
        <v>14614</v>
      </c>
      <c r="O8510" t="s">
        <v>14538</v>
      </c>
    </row>
    <row r="8511" spans="1:15">
      <c r="A8511" t="s">
        <v>16</v>
      </c>
      <c r="B8511" t="s">
        <v>120</v>
      </c>
      <c r="C8511" t="s">
        <v>2354</v>
      </c>
      <c r="D8511" t="s">
        <v>5909</v>
      </c>
      <c r="E8511" t="s">
        <v>5923</v>
      </c>
      <c r="F8511" s="1"/>
      <c r="G8511" s="1" t="str">
        <f t="array" ref="G8511">IF(COUNT(FIND(Keywords!$E$3:$E$5,I8511)),"실족추락","")</f>
        <v/>
      </c>
      <c r="H8511" s="1"/>
      <c r="I8511" t="s">
        <v>12860</v>
      </c>
      <c r="J8511" t="s">
        <v>13881</v>
      </c>
      <c r="K8511" t="s">
        <v>15145</v>
      </c>
      <c r="L8511" t="s">
        <v>14367</v>
      </c>
      <c r="M8511" t="s">
        <v>14538</v>
      </c>
      <c r="N8511" t="s">
        <v>14598</v>
      </c>
      <c r="O8511" t="s">
        <v>14538</v>
      </c>
    </row>
    <row r="8512" spans="1:15">
      <c r="A8512" t="s">
        <v>16</v>
      </c>
      <c r="B8512" t="s">
        <v>120</v>
      </c>
      <c r="C8512" t="s">
        <v>5342</v>
      </c>
      <c r="D8512" t="s">
        <v>5909</v>
      </c>
      <c r="E8512" t="s">
        <v>5923</v>
      </c>
      <c r="F8512" s="1"/>
      <c r="G8512" s="1" t="str">
        <f t="array" ref="G8512">IF(COUNT(FIND(Keywords!$E$3:$E$5,I8512)),"실족추락","")</f>
        <v/>
      </c>
      <c r="H8512" s="1"/>
      <c r="I8512" t="s">
        <v>12861</v>
      </c>
      <c r="J8512" t="s">
        <v>13828</v>
      </c>
      <c r="K8512" t="s">
        <v>15447</v>
      </c>
      <c r="L8512" t="s">
        <v>14687</v>
      </c>
      <c r="M8512" t="s">
        <v>14538</v>
      </c>
      <c r="N8512" t="s">
        <v>14767</v>
      </c>
      <c r="O8512" t="s">
        <v>14538</v>
      </c>
    </row>
    <row r="8513" spans="1:15">
      <c r="A8513" t="s">
        <v>16</v>
      </c>
      <c r="B8513" t="s">
        <v>120</v>
      </c>
      <c r="C8513" t="s">
        <v>5343</v>
      </c>
      <c r="D8513" t="s">
        <v>5911</v>
      </c>
      <c r="E8513" t="s">
        <v>5921</v>
      </c>
      <c r="F8513" s="1" t="s">
        <v>5911</v>
      </c>
      <c r="G8513" s="1" t="str">
        <f t="array" ref="G8513">IF(COUNT(FIND(Keywords!$E$3:$E$5,I8513)),"실족추락","")</f>
        <v/>
      </c>
      <c r="H8513" s="1"/>
      <c r="I8513" t="s">
        <v>12862</v>
      </c>
      <c r="J8513" t="s">
        <v>13902</v>
      </c>
      <c r="K8513" t="s">
        <v>15101</v>
      </c>
      <c r="L8513" t="s">
        <v>15456</v>
      </c>
      <c r="M8513" t="s">
        <v>14538</v>
      </c>
      <c r="N8513" t="s">
        <v>14615</v>
      </c>
      <c r="O8513" t="s">
        <v>14538</v>
      </c>
    </row>
    <row r="8514" spans="1:15">
      <c r="A8514" t="s">
        <v>16</v>
      </c>
      <c r="B8514" t="s">
        <v>120</v>
      </c>
      <c r="C8514" t="s">
        <v>5344</v>
      </c>
      <c r="D8514" t="s">
        <v>5909</v>
      </c>
      <c r="E8514" t="s">
        <v>5920</v>
      </c>
      <c r="F8514" s="1" t="str">
        <f t="array" ref="F8514">IF(COUNT(FIND(Keywords!$C$3:$C$41,I8514)),"일반조난","")</f>
        <v/>
      </c>
      <c r="G8514" s="1" t="str">
        <f t="array" ref="G8514">IF(COUNT(FIND(Keywords!$E$3:$E$5,I8514)),"실족추락","")</f>
        <v>실족추락</v>
      </c>
      <c r="H8514" s="1" t="str">
        <f t="array" ref="H8514">IF(COUNT(FIND(Keywords!$B$3:$B$12,I8514)),"개인질환","")</f>
        <v/>
      </c>
      <c r="I8514" t="s">
        <v>12863</v>
      </c>
      <c r="J8514" t="s">
        <v>14014</v>
      </c>
      <c r="K8514" t="s">
        <v>14209</v>
      </c>
      <c r="L8514" t="s">
        <v>14073</v>
      </c>
      <c r="M8514" t="s">
        <v>15489</v>
      </c>
      <c r="N8514" t="s">
        <v>14422</v>
      </c>
      <c r="O8514" t="s">
        <v>14538</v>
      </c>
    </row>
    <row r="8515" spans="1:15">
      <c r="A8515" t="s">
        <v>16</v>
      </c>
      <c r="B8515" t="s">
        <v>120</v>
      </c>
      <c r="C8515" t="s">
        <v>5345</v>
      </c>
      <c r="D8515" t="s">
        <v>5909</v>
      </c>
      <c r="E8515" t="s">
        <v>5917</v>
      </c>
      <c r="F8515" s="1"/>
      <c r="G8515" s="1" t="str">
        <f t="array" ref="G8515">IF(COUNT(FIND(Keywords!$E$3:$E$5,I8515)),"실족추락","")</f>
        <v>실족추락</v>
      </c>
      <c r="H8515" s="1"/>
      <c r="I8515" t="s">
        <v>12864</v>
      </c>
      <c r="J8515" t="s">
        <v>13948</v>
      </c>
      <c r="K8515" t="s">
        <v>13785</v>
      </c>
      <c r="L8515" t="s">
        <v>14494</v>
      </c>
      <c r="M8515" t="s">
        <v>14538</v>
      </c>
      <c r="N8515" t="s">
        <v>14807</v>
      </c>
      <c r="O8515" t="s">
        <v>14538</v>
      </c>
    </row>
    <row r="8516" spans="1:15">
      <c r="A8516" t="s">
        <v>16</v>
      </c>
      <c r="B8516" t="s">
        <v>120</v>
      </c>
      <c r="C8516" t="s">
        <v>5346</v>
      </c>
      <c r="D8516" t="s">
        <v>16113</v>
      </c>
      <c r="E8516" t="s">
        <v>5923</v>
      </c>
      <c r="F8516" s="1" t="str">
        <f t="array" ref="F8516">IF(COUNT(FIND(Keywords!$C$3:$C$41,I8516)),"일반조난","")</f>
        <v/>
      </c>
      <c r="G8516" s="1" t="str">
        <f t="array" ref="G8516">IF(COUNT(FIND(Keywords!$E$3:$E$5,I8516)),"실족추락","")</f>
        <v/>
      </c>
      <c r="H8516" s="1" t="str">
        <f t="array" ref="H8516">IF(COUNT(FIND(Keywords!$B$3:$B$12,I8516)),"개인질환","")</f>
        <v/>
      </c>
      <c r="I8516" t="s">
        <v>12865</v>
      </c>
      <c r="J8516" t="s">
        <v>13940</v>
      </c>
      <c r="K8516" t="s">
        <v>15041</v>
      </c>
      <c r="L8516" t="s">
        <v>14764</v>
      </c>
      <c r="M8516" t="s">
        <v>14538</v>
      </c>
      <c r="N8516" t="s">
        <v>14589</v>
      </c>
      <c r="O8516" t="s">
        <v>14538</v>
      </c>
    </row>
    <row r="8517" spans="1:15">
      <c r="A8517" t="s">
        <v>16</v>
      </c>
      <c r="B8517" t="s">
        <v>120</v>
      </c>
      <c r="C8517" t="s">
        <v>4197</v>
      </c>
      <c r="D8517" t="s">
        <v>5912</v>
      </c>
      <c r="E8517" t="s">
        <v>5920</v>
      </c>
      <c r="F8517" s="1"/>
      <c r="G8517" s="1" t="str">
        <f t="array" ref="G8517">IF(COUNT(FIND(Keywords!$E$3:$E$5,I8517)),"실족추락","")</f>
        <v/>
      </c>
      <c r="H8517" s="1"/>
      <c r="I8517" t="s">
        <v>12866</v>
      </c>
      <c r="J8517" t="s">
        <v>13830</v>
      </c>
      <c r="K8517" t="s">
        <v>15414</v>
      </c>
      <c r="L8517" t="s">
        <v>14686</v>
      </c>
      <c r="M8517" t="s">
        <v>14775</v>
      </c>
      <c r="N8517" t="s">
        <v>13804</v>
      </c>
      <c r="O8517" t="s">
        <v>14538</v>
      </c>
    </row>
    <row r="8518" spans="1:15">
      <c r="A8518" t="s">
        <v>16</v>
      </c>
      <c r="B8518" t="s">
        <v>120</v>
      </c>
      <c r="C8518" t="s">
        <v>1045</v>
      </c>
      <c r="D8518" t="s">
        <v>5911</v>
      </c>
      <c r="E8518" t="s">
        <v>5916</v>
      </c>
      <c r="F8518" s="1"/>
      <c r="G8518" s="1" t="str">
        <f t="array" ref="G8518">IF(COUNT(FIND(Keywords!$E$3:$E$5,I8518)),"실족추락","")</f>
        <v/>
      </c>
      <c r="H8518" s="1"/>
      <c r="I8518" t="s">
        <v>12867</v>
      </c>
      <c r="J8518" t="s">
        <v>13913</v>
      </c>
      <c r="K8518" t="s">
        <v>14603</v>
      </c>
      <c r="L8518" t="s">
        <v>14892</v>
      </c>
      <c r="M8518" t="s">
        <v>14538</v>
      </c>
      <c r="N8518" t="s">
        <v>14616</v>
      </c>
      <c r="O8518" t="s">
        <v>14538</v>
      </c>
    </row>
    <row r="8519" spans="1:15">
      <c r="A8519" t="s">
        <v>16</v>
      </c>
      <c r="B8519" t="s">
        <v>120</v>
      </c>
      <c r="C8519" t="s">
        <v>5347</v>
      </c>
      <c r="D8519" t="s">
        <v>5909</v>
      </c>
      <c r="E8519" t="s">
        <v>5917</v>
      </c>
      <c r="F8519" s="1" t="str">
        <f t="array" ref="F8519">IF(COUNT(FIND(Keywords!$C$3:$C$41,I8519)),"일반조난","")</f>
        <v/>
      </c>
      <c r="G8519" s="1" t="str">
        <f t="array" ref="G8519">IF(COUNT(FIND(Keywords!$E$3:$E$5,I8519)),"실족추락","")</f>
        <v>실족추락</v>
      </c>
      <c r="H8519" s="1" t="str">
        <f t="array" ref="H8519">IF(COUNT(FIND(Keywords!$B$3:$B$12,I8519)),"개인질환","")</f>
        <v/>
      </c>
      <c r="I8519" t="s">
        <v>12868</v>
      </c>
      <c r="J8519" t="s">
        <v>13862</v>
      </c>
      <c r="K8519" t="s">
        <v>14768</v>
      </c>
      <c r="L8519" t="s">
        <v>15153</v>
      </c>
      <c r="M8519" t="s">
        <v>14538</v>
      </c>
      <c r="N8519" t="s">
        <v>14288</v>
      </c>
      <c r="O8519" t="s">
        <v>14538</v>
      </c>
    </row>
    <row r="8520" spans="1:15">
      <c r="A8520" t="s">
        <v>16</v>
      </c>
      <c r="B8520" t="s">
        <v>120</v>
      </c>
      <c r="C8520" t="s">
        <v>5348</v>
      </c>
      <c r="D8520" t="s">
        <v>5909</v>
      </c>
      <c r="E8520" t="s">
        <v>5921</v>
      </c>
      <c r="F8520" s="1"/>
      <c r="G8520" s="1" t="str">
        <f t="array" ref="G8520">IF(COUNT(FIND(Keywords!$E$3:$E$5,I8520)),"실족추락","")</f>
        <v/>
      </c>
      <c r="H8520" s="1"/>
      <c r="I8520" t="s">
        <v>12869</v>
      </c>
      <c r="J8520" t="s">
        <v>13831</v>
      </c>
      <c r="K8520" t="s">
        <v>14594</v>
      </c>
      <c r="L8520" t="s">
        <v>14891</v>
      </c>
      <c r="M8520" t="s">
        <v>14538</v>
      </c>
      <c r="N8520" t="s">
        <v>14812</v>
      </c>
      <c r="O8520" t="s">
        <v>14538</v>
      </c>
    </row>
    <row r="8521" spans="1:15">
      <c r="A8521" t="s">
        <v>16</v>
      </c>
      <c r="B8521" t="s">
        <v>120</v>
      </c>
      <c r="C8521" t="s">
        <v>2355</v>
      </c>
      <c r="D8521" t="s">
        <v>16113</v>
      </c>
      <c r="E8521" t="s">
        <v>5923</v>
      </c>
      <c r="F8521" s="1" t="str">
        <f t="array" ref="F8521">IF(COUNT(FIND(Keywords!$C$3:$C$41,I8521)),"일반조난","")</f>
        <v/>
      </c>
      <c r="G8521" s="1" t="str">
        <f t="array" ref="G8521">IF(COUNT(FIND(Keywords!$E$3:$E$5,I8521)),"실족추락","")</f>
        <v/>
      </c>
      <c r="H8521" s="1" t="str">
        <f t="array" ref="H8521">IF(COUNT(FIND(Keywords!$B$3:$B$12,I8521)),"개인질환","")</f>
        <v/>
      </c>
      <c r="I8521" t="s">
        <v>12870</v>
      </c>
      <c r="J8521" t="s">
        <v>13829</v>
      </c>
      <c r="K8521" t="s">
        <v>15111</v>
      </c>
      <c r="L8521" t="s">
        <v>14995</v>
      </c>
      <c r="M8521" t="s">
        <v>14538</v>
      </c>
      <c r="N8521" t="s">
        <v>15129</v>
      </c>
      <c r="O8521" t="s">
        <v>14538</v>
      </c>
    </row>
    <row r="8522" spans="1:15">
      <c r="A8522" t="s">
        <v>16</v>
      </c>
      <c r="B8522" t="s">
        <v>120</v>
      </c>
      <c r="C8522" t="s">
        <v>5349</v>
      </c>
      <c r="D8522" t="s">
        <v>5909</v>
      </c>
      <c r="E8522" t="s">
        <v>5923</v>
      </c>
      <c r="F8522" s="1"/>
      <c r="G8522" s="1" t="str">
        <f t="array" ref="G8522">IF(COUNT(FIND(Keywords!$E$3:$E$5,I8522)),"실족추락","")</f>
        <v/>
      </c>
      <c r="H8522" s="1"/>
      <c r="I8522" t="s">
        <v>12871</v>
      </c>
      <c r="J8522" t="s">
        <v>13739</v>
      </c>
      <c r="K8522" t="s">
        <v>15111</v>
      </c>
      <c r="L8522" t="s">
        <v>14107</v>
      </c>
      <c r="M8522" t="s">
        <v>14538</v>
      </c>
      <c r="N8522" t="s">
        <v>14580</v>
      </c>
      <c r="O8522" t="s">
        <v>14538</v>
      </c>
    </row>
    <row r="8523" spans="1:15">
      <c r="A8523" t="s">
        <v>16</v>
      </c>
      <c r="B8523" t="s">
        <v>120</v>
      </c>
      <c r="C8523" t="s">
        <v>5350</v>
      </c>
      <c r="D8523" t="s">
        <v>5911</v>
      </c>
      <c r="E8523" t="s">
        <v>5917</v>
      </c>
      <c r="F8523" s="1" t="s">
        <v>5911</v>
      </c>
      <c r="G8523" s="1" t="str">
        <f t="array" ref="G8523">IF(COUNT(FIND(Keywords!$E$3:$E$5,I8523)),"실족추락","")</f>
        <v/>
      </c>
      <c r="H8523" s="1"/>
      <c r="I8523" t="s">
        <v>12872</v>
      </c>
      <c r="J8523" t="s">
        <v>13888</v>
      </c>
      <c r="K8523" t="s">
        <v>15468</v>
      </c>
      <c r="L8523" t="s">
        <v>15167</v>
      </c>
      <c r="M8523" t="s">
        <v>14538</v>
      </c>
      <c r="N8523" t="s">
        <v>14970</v>
      </c>
      <c r="O8523" t="s">
        <v>14538</v>
      </c>
    </row>
    <row r="8524" spans="1:15">
      <c r="A8524" t="s">
        <v>16</v>
      </c>
      <c r="B8524" t="s">
        <v>120</v>
      </c>
      <c r="C8524" t="s">
        <v>5350</v>
      </c>
      <c r="D8524" t="s">
        <v>16115</v>
      </c>
      <c r="E8524" t="s">
        <v>5923</v>
      </c>
      <c r="F8524" s="1"/>
      <c r="G8524" s="1" t="str">
        <f t="array" ref="G8524">IF(COUNT(FIND(Keywords!$E$3:$E$5,I8524)),"실족추락","")</f>
        <v/>
      </c>
      <c r="H8524" s="1"/>
      <c r="I8524" t="s">
        <v>12873</v>
      </c>
      <c r="J8524" t="s">
        <v>13888</v>
      </c>
      <c r="K8524" t="s">
        <v>15468</v>
      </c>
      <c r="L8524" t="s">
        <v>15167</v>
      </c>
      <c r="M8524" t="s">
        <v>14538</v>
      </c>
      <c r="N8524" t="s">
        <v>14970</v>
      </c>
      <c r="O8524" t="s">
        <v>14538</v>
      </c>
    </row>
    <row r="8525" spans="1:15">
      <c r="A8525" t="s">
        <v>16</v>
      </c>
      <c r="B8525" t="s">
        <v>120</v>
      </c>
      <c r="C8525" t="s">
        <v>5351</v>
      </c>
      <c r="D8525" t="s">
        <v>16115</v>
      </c>
      <c r="E8525" t="s">
        <v>5921</v>
      </c>
      <c r="F8525" s="1"/>
      <c r="G8525" s="1" t="str">
        <f t="array" ref="G8525">IF(COUNT(FIND(Keywords!$E$3:$E$5,I8525)),"실족추락","")</f>
        <v/>
      </c>
      <c r="H8525" s="1"/>
      <c r="I8525" t="s">
        <v>12874</v>
      </c>
      <c r="J8525" t="s">
        <v>13952</v>
      </c>
      <c r="K8525" t="s">
        <v>14738</v>
      </c>
      <c r="L8525" t="s">
        <v>15393</v>
      </c>
      <c r="M8525" t="s">
        <v>14538</v>
      </c>
      <c r="N8525" t="s">
        <v>15266</v>
      </c>
      <c r="O8525" t="s">
        <v>14538</v>
      </c>
    </row>
    <row r="8526" spans="1:15">
      <c r="A8526" t="s">
        <v>16</v>
      </c>
      <c r="B8526" t="s">
        <v>120</v>
      </c>
      <c r="C8526" t="s">
        <v>5352</v>
      </c>
      <c r="D8526" t="s">
        <v>5911</v>
      </c>
      <c r="E8526" t="s">
        <v>5921</v>
      </c>
      <c r="F8526" s="1" t="s">
        <v>5911</v>
      </c>
      <c r="G8526" s="1" t="str">
        <f t="array" ref="G8526">IF(COUNT(FIND(Keywords!$E$3:$E$5,I8526)),"실족추락","")</f>
        <v/>
      </c>
      <c r="H8526" s="1"/>
      <c r="I8526" t="s">
        <v>12875</v>
      </c>
      <c r="J8526" t="s">
        <v>13767</v>
      </c>
      <c r="K8526" t="s">
        <v>13805</v>
      </c>
      <c r="L8526" t="s">
        <v>14116</v>
      </c>
      <c r="M8526" t="s">
        <v>14538</v>
      </c>
      <c r="N8526" t="s">
        <v>14582</v>
      </c>
      <c r="O8526" t="s">
        <v>14538</v>
      </c>
    </row>
    <row r="8527" spans="1:15">
      <c r="A8527" t="s">
        <v>16</v>
      </c>
      <c r="B8527" t="s">
        <v>120</v>
      </c>
      <c r="C8527" t="s">
        <v>5353</v>
      </c>
      <c r="D8527" t="s">
        <v>5912</v>
      </c>
      <c r="E8527" t="s">
        <v>5920</v>
      </c>
      <c r="F8527" s="1"/>
      <c r="G8527" s="1" t="str">
        <f t="array" ref="G8527">IF(COUNT(FIND(Keywords!$E$3:$E$5,I8527)),"실족추락","")</f>
        <v/>
      </c>
      <c r="H8527" s="1"/>
      <c r="I8527" t="s">
        <v>12876</v>
      </c>
      <c r="J8527" t="s">
        <v>13933</v>
      </c>
      <c r="K8527" t="s">
        <v>14213</v>
      </c>
      <c r="L8527" t="s">
        <v>14648</v>
      </c>
      <c r="M8527" t="s">
        <v>14538</v>
      </c>
      <c r="N8527" t="s">
        <v>14616</v>
      </c>
      <c r="O8527" t="s">
        <v>14538</v>
      </c>
    </row>
    <row r="8528" spans="1:15">
      <c r="A8528" t="s">
        <v>16</v>
      </c>
      <c r="B8528" t="s">
        <v>120</v>
      </c>
      <c r="C8528" t="s">
        <v>5354</v>
      </c>
      <c r="D8528" t="s">
        <v>5909</v>
      </c>
      <c r="E8528" t="s">
        <v>5920</v>
      </c>
      <c r="F8528" s="1"/>
      <c r="G8528" s="1" t="str">
        <f t="array" ref="G8528">IF(COUNT(FIND(Keywords!$E$3:$E$5,I8528)),"실족추락","")</f>
        <v/>
      </c>
      <c r="H8528" s="1"/>
      <c r="I8528" t="s">
        <v>12877</v>
      </c>
      <c r="J8528" t="s">
        <v>13864</v>
      </c>
      <c r="K8528" t="s">
        <v>14736</v>
      </c>
      <c r="L8528" t="s">
        <v>14552</v>
      </c>
      <c r="M8528" t="s">
        <v>14538</v>
      </c>
      <c r="N8528" t="s">
        <v>14288</v>
      </c>
      <c r="O8528" t="s">
        <v>14538</v>
      </c>
    </row>
    <row r="8529" spans="1:15">
      <c r="A8529" t="s">
        <v>16</v>
      </c>
      <c r="B8529" t="s">
        <v>120</v>
      </c>
      <c r="C8529" t="s">
        <v>5355</v>
      </c>
      <c r="D8529" t="s">
        <v>16115</v>
      </c>
      <c r="E8529" t="s">
        <v>5921</v>
      </c>
      <c r="F8529" s="1"/>
      <c r="G8529" s="1" t="str">
        <f t="array" ref="G8529">IF(COUNT(FIND(Keywords!$E$3:$E$5,I8529)),"실족추락","")</f>
        <v/>
      </c>
      <c r="H8529" s="1"/>
      <c r="I8529" t="s">
        <v>12878</v>
      </c>
      <c r="J8529" t="s">
        <v>13861</v>
      </c>
      <c r="K8529" t="s">
        <v>14393</v>
      </c>
      <c r="L8529" t="s">
        <v>15365</v>
      </c>
      <c r="M8529" t="s">
        <v>14538</v>
      </c>
      <c r="N8529" t="s">
        <v>15100</v>
      </c>
      <c r="O8529" t="s">
        <v>14538</v>
      </c>
    </row>
    <row r="8530" spans="1:15">
      <c r="A8530" t="s">
        <v>16</v>
      </c>
      <c r="B8530" t="s">
        <v>120</v>
      </c>
      <c r="C8530" t="s">
        <v>5356</v>
      </c>
      <c r="D8530" t="s">
        <v>16113</v>
      </c>
      <c r="E8530" t="s">
        <v>5916</v>
      </c>
      <c r="F8530" s="1" t="str">
        <f t="array" ref="F8530">IF(COUNT(FIND(Keywords!$C$3:$C$41,I8530)),"일반조난","")</f>
        <v/>
      </c>
      <c r="G8530" s="1" t="str">
        <f t="array" ref="G8530">IF(COUNT(FIND(Keywords!$E$3:$E$5,I8530)),"실족추락","")</f>
        <v/>
      </c>
      <c r="H8530" s="1" t="str">
        <f t="array" ref="H8530">IF(COUNT(FIND(Keywords!$B$3:$B$12,I8530)),"개인질환","")</f>
        <v/>
      </c>
      <c r="I8530" t="s">
        <v>12879</v>
      </c>
      <c r="J8530" t="s">
        <v>13737</v>
      </c>
      <c r="K8530" t="s">
        <v>14205</v>
      </c>
      <c r="L8530" t="s">
        <v>15163</v>
      </c>
      <c r="M8530" t="s">
        <v>14648</v>
      </c>
      <c r="N8530" t="s">
        <v>14005</v>
      </c>
      <c r="O8530" t="s">
        <v>14538</v>
      </c>
    </row>
    <row r="8531" spans="1:15">
      <c r="A8531" t="s">
        <v>16</v>
      </c>
      <c r="B8531" t="s">
        <v>120</v>
      </c>
      <c r="C8531" t="s">
        <v>5357</v>
      </c>
      <c r="D8531" t="s">
        <v>5911</v>
      </c>
      <c r="E8531" t="s">
        <v>5917</v>
      </c>
      <c r="F8531" s="1"/>
      <c r="G8531" s="1" t="str">
        <f t="array" ref="G8531">IF(COUNT(FIND(Keywords!$E$3:$E$5,I8531)),"실족추락","")</f>
        <v/>
      </c>
      <c r="H8531" s="1"/>
      <c r="I8531" t="s">
        <v>12880</v>
      </c>
      <c r="J8531" t="s">
        <v>13978</v>
      </c>
      <c r="K8531" t="s">
        <v>13776</v>
      </c>
      <c r="L8531" t="s">
        <v>15278</v>
      </c>
      <c r="M8531" t="s">
        <v>14643</v>
      </c>
      <c r="N8531" t="s">
        <v>13790</v>
      </c>
      <c r="O8531" t="s">
        <v>14538</v>
      </c>
    </row>
    <row r="8532" spans="1:15">
      <c r="A8532" t="s">
        <v>16</v>
      </c>
      <c r="B8532" t="s">
        <v>120</v>
      </c>
      <c r="C8532" t="s">
        <v>5358</v>
      </c>
      <c r="D8532" t="s">
        <v>16113</v>
      </c>
      <c r="E8532" t="s">
        <v>5916</v>
      </c>
      <c r="F8532" s="1" t="str">
        <f t="array" ref="F8532">IF(COUNT(FIND(Keywords!$C$3:$C$41,I8532)),"일반조난","")</f>
        <v/>
      </c>
      <c r="G8532" s="1" t="str">
        <f t="array" ref="G8532">IF(COUNT(FIND(Keywords!$E$3:$E$5,I8532)),"실족추락","")</f>
        <v/>
      </c>
      <c r="H8532" s="1" t="str">
        <f t="array" ref="H8532">IF(COUNT(FIND(Keywords!$B$3:$B$12,I8532)),"개인질환","")</f>
        <v/>
      </c>
      <c r="I8532" t="s">
        <v>12881</v>
      </c>
      <c r="J8532" t="s">
        <v>13847</v>
      </c>
      <c r="K8532" t="s">
        <v>14843</v>
      </c>
      <c r="L8532" t="s">
        <v>14101</v>
      </c>
      <c r="M8532" t="s">
        <v>14538</v>
      </c>
      <c r="N8532" t="s">
        <v>14786</v>
      </c>
      <c r="O8532" t="s">
        <v>14538</v>
      </c>
    </row>
    <row r="8533" spans="1:15">
      <c r="A8533" t="s">
        <v>16</v>
      </c>
      <c r="B8533" t="s">
        <v>120</v>
      </c>
      <c r="C8533" t="s">
        <v>5359</v>
      </c>
      <c r="D8533" t="s">
        <v>5909</v>
      </c>
      <c r="E8533" t="s">
        <v>5917</v>
      </c>
      <c r="F8533" s="1" t="str">
        <f t="array" ref="F8533">IF(COUNT(FIND(Keywords!$C$3:$C$41,I8533)),"일반조난","")</f>
        <v/>
      </c>
      <c r="G8533" s="1" t="str">
        <f t="array" ref="G8533">IF(COUNT(FIND(Keywords!$E$3:$E$5,I8533)),"실족추락","")</f>
        <v>실족추락</v>
      </c>
      <c r="H8533" s="1" t="str">
        <f t="array" ref="H8533">IF(COUNT(FIND(Keywords!$B$3:$B$12,I8533)),"개인질환","")</f>
        <v/>
      </c>
      <c r="I8533" t="s">
        <v>12882</v>
      </c>
      <c r="J8533" t="s">
        <v>13989</v>
      </c>
      <c r="K8533" t="s">
        <v>14407</v>
      </c>
      <c r="L8533" t="s">
        <v>15554</v>
      </c>
      <c r="M8533" t="s">
        <v>14538</v>
      </c>
      <c r="N8533" t="s">
        <v>14273</v>
      </c>
      <c r="O8533" t="s">
        <v>14538</v>
      </c>
    </row>
    <row r="8534" spans="1:15">
      <c r="A8534" t="s">
        <v>16</v>
      </c>
      <c r="B8534" t="s">
        <v>120</v>
      </c>
      <c r="C8534" t="s">
        <v>5360</v>
      </c>
      <c r="D8534" t="s">
        <v>5911</v>
      </c>
      <c r="E8534" t="s">
        <v>5923</v>
      </c>
      <c r="F8534" s="1"/>
      <c r="G8534" s="1" t="str">
        <f t="array" ref="G8534">IF(COUNT(FIND(Keywords!$E$3:$E$5,I8534)),"실족추락","")</f>
        <v/>
      </c>
      <c r="H8534" s="1"/>
      <c r="I8534" t="s">
        <v>12883</v>
      </c>
      <c r="J8534" t="s">
        <v>14009</v>
      </c>
      <c r="K8534" t="s">
        <v>15049</v>
      </c>
      <c r="L8534" t="s">
        <v>14116</v>
      </c>
      <c r="M8534" t="s">
        <v>14538</v>
      </c>
      <c r="N8534" t="s">
        <v>13771</v>
      </c>
      <c r="O8534" t="s">
        <v>14538</v>
      </c>
    </row>
    <row r="8535" spans="1:15">
      <c r="A8535" t="s">
        <v>16</v>
      </c>
      <c r="B8535" t="s">
        <v>120</v>
      </c>
      <c r="C8535" t="s">
        <v>5361</v>
      </c>
      <c r="D8535" t="s">
        <v>5911</v>
      </c>
      <c r="E8535" t="s">
        <v>5920</v>
      </c>
      <c r="F8535" s="1"/>
      <c r="G8535" s="1" t="str">
        <f t="array" ref="G8535">IF(COUNT(FIND(Keywords!$E$3:$E$5,I8535)),"실족추락","")</f>
        <v/>
      </c>
      <c r="H8535" s="1"/>
      <c r="I8535" t="s">
        <v>12884</v>
      </c>
      <c r="J8535" t="s">
        <v>13857</v>
      </c>
      <c r="K8535" t="s">
        <v>15377</v>
      </c>
      <c r="L8535" t="s">
        <v>14632</v>
      </c>
      <c r="M8535" t="s">
        <v>14538</v>
      </c>
      <c r="N8535" t="s">
        <v>14964</v>
      </c>
      <c r="O8535" t="s">
        <v>14538</v>
      </c>
    </row>
    <row r="8536" spans="1:15">
      <c r="A8536" t="s">
        <v>16</v>
      </c>
      <c r="B8536" t="s">
        <v>120</v>
      </c>
      <c r="C8536" t="s">
        <v>1144</v>
      </c>
      <c r="D8536" t="s">
        <v>16114</v>
      </c>
      <c r="E8536" t="s">
        <v>5921</v>
      </c>
      <c r="F8536" s="1"/>
      <c r="G8536" s="1" t="str">
        <f t="array" ref="G8536">IF(COUNT(FIND(Keywords!$E$3:$E$5,I8536)),"실족추락","")</f>
        <v/>
      </c>
      <c r="H8536" s="1"/>
      <c r="I8536" t="s">
        <v>12885</v>
      </c>
      <c r="J8536" t="s">
        <v>13737</v>
      </c>
      <c r="K8536" t="s">
        <v>14751</v>
      </c>
      <c r="L8536" t="s">
        <v>15553</v>
      </c>
      <c r="M8536" t="s">
        <v>14538</v>
      </c>
      <c r="N8536" t="s">
        <v>14174</v>
      </c>
      <c r="O8536" t="s">
        <v>14538</v>
      </c>
    </row>
    <row r="8537" spans="1:15">
      <c r="A8537" t="s">
        <v>16</v>
      </c>
      <c r="B8537" t="s">
        <v>120</v>
      </c>
      <c r="C8537" t="s">
        <v>5362</v>
      </c>
      <c r="D8537" t="s">
        <v>5911</v>
      </c>
      <c r="E8537" t="s">
        <v>5917</v>
      </c>
      <c r="F8537" s="1" t="s">
        <v>5911</v>
      </c>
      <c r="G8537" s="1" t="str">
        <f t="array" ref="G8537">IF(COUNT(FIND(Keywords!$E$3:$E$5,I8537)),"실족추락","")</f>
        <v/>
      </c>
      <c r="H8537" s="1"/>
      <c r="I8537" t="s">
        <v>12886</v>
      </c>
      <c r="J8537" t="s">
        <v>13963</v>
      </c>
      <c r="K8537" t="s">
        <v>14393</v>
      </c>
      <c r="L8537" t="s">
        <v>14637</v>
      </c>
      <c r="M8537" t="s">
        <v>14646</v>
      </c>
      <c r="N8537" t="s">
        <v>14843</v>
      </c>
      <c r="O8537" t="s">
        <v>14538</v>
      </c>
    </row>
    <row r="8538" spans="1:15">
      <c r="A8538" t="s">
        <v>16</v>
      </c>
      <c r="B8538" t="s">
        <v>120</v>
      </c>
      <c r="C8538" t="s">
        <v>5363</v>
      </c>
      <c r="D8538" t="s">
        <v>5909</v>
      </c>
      <c r="E8538" t="s">
        <v>5920</v>
      </c>
      <c r="F8538" s="1"/>
      <c r="G8538" s="1" t="str">
        <f t="array" ref="G8538">IF(COUNT(FIND(Keywords!$E$3:$E$5,I8538)),"실족추락","")</f>
        <v>실족추락</v>
      </c>
      <c r="H8538" s="1"/>
      <c r="I8538" t="s">
        <v>12887</v>
      </c>
      <c r="J8538" t="s">
        <v>13933</v>
      </c>
      <c r="K8538" t="s">
        <v>14857</v>
      </c>
      <c r="L8538" t="s">
        <v>15393</v>
      </c>
      <c r="M8538" t="s">
        <v>14538</v>
      </c>
      <c r="N8538" t="s">
        <v>14577</v>
      </c>
      <c r="O8538" t="s">
        <v>14538</v>
      </c>
    </row>
    <row r="8539" spans="1:15">
      <c r="A8539" t="s">
        <v>16</v>
      </c>
      <c r="B8539" t="s">
        <v>120</v>
      </c>
      <c r="C8539" t="s">
        <v>5364</v>
      </c>
      <c r="D8539" t="s">
        <v>5911</v>
      </c>
      <c r="E8539" t="s">
        <v>5916</v>
      </c>
      <c r="F8539" s="1"/>
      <c r="G8539" s="1" t="str">
        <f t="array" ref="G8539">IF(COUNT(FIND(Keywords!$E$3:$E$5,I8539)),"실족추락","")</f>
        <v/>
      </c>
      <c r="H8539" s="1"/>
      <c r="I8539" t="s">
        <v>12888</v>
      </c>
      <c r="J8539" t="s">
        <v>13830</v>
      </c>
      <c r="K8539" t="s">
        <v>15039</v>
      </c>
      <c r="L8539" t="s">
        <v>15258</v>
      </c>
      <c r="M8539" t="s">
        <v>14538</v>
      </c>
      <c r="N8539" t="s">
        <v>14732</v>
      </c>
      <c r="O8539" t="s">
        <v>14538</v>
      </c>
    </row>
    <row r="8540" spans="1:15">
      <c r="A8540" t="s">
        <v>16</v>
      </c>
      <c r="B8540" t="s">
        <v>120</v>
      </c>
      <c r="C8540" t="s">
        <v>5364</v>
      </c>
      <c r="D8540" t="s">
        <v>5911</v>
      </c>
      <c r="E8540" t="s">
        <v>5920</v>
      </c>
      <c r="F8540" s="1"/>
      <c r="G8540" s="1" t="str">
        <f t="array" ref="G8540">IF(COUNT(FIND(Keywords!$E$3:$E$5,I8540)),"실족추락","")</f>
        <v/>
      </c>
      <c r="H8540" s="1"/>
      <c r="I8540" t="s">
        <v>12889</v>
      </c>
      <c r="J8540" t="s">
        <v>13830</v>
      </c>
      <c r="K8540" t="s">
        <v>15039</v>
      </c>
      <c r="L8540" t="s">
        <v>15258</v>
      </c>
      <c r="M8540" t="s">
        <v>14538</v>
      </c>
      <c r="N8540" t="s">
        <v>14732</v>
      </c>
      <c r="O8540" t="s">
        <v>14538</v>
      </c>
    </row>
    <row r="8541" spans="1:15">
      <c r="A8541" t="s">
        <v>16</v>
      </c>
      <c r="B8541" t="s">
        <v>120</v>
      </c>
      <c r="C8541" t="s">
        <v>5365</v>
      </c>
      <c r="D8541" t="s">
        <v>5911</v>
      </c>
      <c r="E8541" t="s">
        <v>5921</v>
      </c>
      <c r="F8541" s="1"/>
      <c r="G8541" s="1" t="str">
        <f t="array" ref="G8541">IF(COUNT(FIND(Keywords!$E$3:$E$5,I8541)),"실족추락","")</f>
        <v/>
      </c>
      <c r="H8541" s="1"/>
      <c r="I8541" t="s">
        <v>12890</v>
      </c>
      <c r="J8541" t="s">
        <v>13757</v>
      </c>
      <c r="K8541" t="s">
        <v>14914</v>
      </c>
      <c r="L8541" t="s">
        <v>14935</v>
      </c>
      <c r="M8541" t="s">
        <v>14538</v>
      </c>
      <c r="N8541" t="s">
        <v>15318</v>
      </c>
      <c r="O8541" t="s">
        <v>14538</v>
      </c>
    </row>
    <row r="8542" spans="1:15">
      <c r="A8542" t="s">
        <v>16</v>
      </c>
      <c r="B8542" t="s">
        <v>120</v>
      </c>
      <c r="C8542" t="s">
        <v>5366</v>
      </c>
      <c r="D8542" t="s">
        <v>5911</v>
      </c>
      <c r="E8542" t="s">
        <v>5920</v>
      </c>
      <c r="F8542" s="1" t="s">
        <v>5911</v>
      </c>
      <c r="G8542" s="1" t="str">
        <f t="array" ref="G8542">IF(COUNT(FIND(Keywords!$E$3:$E$5,I8542)),"실족추락","")</f>
        <v/>
      </c>
      <c r="H8542" s="1"/>
      <c r="I8542" t="s">
        <v>12891</v>
      </c>
      <c r="J8542" t="s">
        <v>13938</v>
      </c>
      <c r="K8542" t="s">
        <v>14622</v>
      </c>
      <c r="L8542" t="s">
        <v>14354</v>
      </c>
      <c r="M8542" t="s">
        <v>14538</v>
      </c>
      <c r="N8542" t="s">
        <v>14173</v>
      </c>
      <c r="O8542" t="s">
        <v>14538</v>
      </c>
    </row>
    <row r="8543" spans="1:15">
      <c r="A8543" t="s">
        <v>16</v>
      </c>
      <c r="B8543" t="s">
        <v>120</v>
      </c>
      <c r="C8543" t="s">
        <v>5366</v>
      </c>
      <c r="D8543" t="s">
        <v>5911</v>
      </c>
      <c r="E8543" t="s">
        <v>5923</v>
      </c>
      <c r="F8543" s="1"/>
      <c r="G8543" s="1" t="str">
        <f t="array" ref="G8543">IF(COUNT(FIND(Keywords!$E$3:$E$5,I8543)),"실족추락","")</f>
        <v/>
      </c>
      <c r="H8543" s="1"/>
      <c r="I8543" t="s">
        <v>12892</v>
      </c>
      <c r="J8543" t="s">
        <v>13938</v>
      </c>
      <c r="K8543" t="s">
        <v>14622</v>
      </c>
      <c r="L8543" t="s">
        <v>14354</v>
      </c>
      <c r="M8543" t="s">
        <v>14538</v>
      </c>
      <c r="N8543" t="s">
        <v>14173</v>
      </c>
      <c r="O8543" t="s">
        <v>14538</v>
      </c>
    </row>
    <row r="8544" spans="1:15">
      <c r="A8544" t="s">
        <v>16</v>
      </c>
      <c r="B8544" t="s">
        <v>120</v>
      </c>
      <c r="C8544" t="s">
        <v>2198</v>
      </c>
      <c r="D8544" t="s">
        <v>5911</v>
      </c>
      <c r="E8544" t="s">
        <v>5920</v>
      </c>
      <c r="F8544" s="1" t="s">
        <v>5911</v>
      </c>
      <c r="G8544" s="1" t="str">
        <f t="array" ref="G8544">IF(COUNT(FIND(Keywords!$E$3:$E$5,I8544)),"실족추락","")</f>
        <v/>
      </c>
      <c r="H8544" s="1"/>
      <c r="I8544" t="s">
        <v>12893</v>
      </c>
      <c r="J8544" t="s">
        <v>13767</v>
      </c>
      <c r="K8544" t="s">
        <v>14948</v>
      </c>
      <c r="L8544" t="s">
        <v>14092</v>
      </c>
      <c r="M8544" t="s">
        <v>14538</v>
      </c>
      <c r="N8544" t="s">
        <v>14156</v>
      </c>
      <c r="O8544" t="s">
        <v>14538</v>
      </c>
    </row>
    <row r="8545" spans="1:15">
      <c r="A8545" t="s">
        <v>16</v>
      </c>
      <c r="B8545" t="s">
        <v>120</v>
      </c>
      <c r="C8545" t="s">
        <v>2198</v>
      </c>
      <c r="D8545" t="s">
        <v>5911</v>
      </c>
      <c r="E8545" t="s">
        <v>5921</v>
      </c>
      <c r="F8545" s="1"/>
      <c r="G8545" s="1" t="str">
        <f t="array" ref="G8545">IF(COUNT(FIND(Keywords!$E$3:$E$5,I8545)),"실족추락","")</f>
        <v/>
      </c>
      <c r="H8545" s="1"/>
      <c r="I8545" t="s">
        <v>12894</v>
      </c>
      <c r="J8545" t="s">
        <v>13767</v>
      </c>
      <c r="K8545" t="s">
        <v>14948</v>
      </c>
      <c r="L8545" t="s">
        <v>14092</v>
      </c>
      <c r="M8545" t="s">
        <v>14538</v>
      </c>
      <c r="N8545" t="s">
        <v>14156</v>
      </c>
      <c r="O8545" t="s">
        <v>14538</v>
      </c>
    </row>
    <row r="8546" spans="1:15">
      <c r="A8546" t="s">
        <v>16</v>
      </c>
      <c r="B8546" t="s">
        <v>120</v>
      </c>
      <c r="C8546" t="s">
        <v>5367</v>
      </c>
      <c r="D8546" t="s">
        <v>5909</v>
      </c>
      <c r="E8546" t="s">
        <v>5920</v>
      </c>
      <c r="F8546" s="1"/>
      <c r="G8546" s="1" t="str">
        <f t="array" ref="G8546">IF(COUNT(FIND(Keywords!$E$3:$E$5,I8546)),"실족추락","")</f>
        <v/>
      </c>
      <c r="H8546" s="1"/>
      <c r="I8546" t="s">
        <v>12895</v>
      </c>
      <c r="J8546" t="s">
        <v>13898</v>
      </c>
      <c r="K8546" t="s">
        <v>14227</v>
      </c>
      <c r="L8546" t="s">
        <v>14647</v>
      </c>
      <c r="M8546" t="s">
        <v>14538</v>
      </c>
      <c r="N8546" t="s">
        <v>14122</v>
      </c>
      <c r="O8546" t="s">
        <v>14538</v>
      </c>
    </row>
    <row r="8547" spans="1:15">
      <c r="A8547" t="s">
        <v>16</v>
      </c>
      <c r="B8547" t="s">
        <v>120</v>
      </c>
      <c r="C8547" t="s">
        <v>4203</v>
      </c>
      <c r="D8547" t="s">
        <v>5911</v>
      </c>
      <c r="E8547" t="s">
        <v>5920</v>
      </c>
      <c r="F8547" s="1" t="s">
        <v>5911</v>
      </c>
      <c r="G8547" s="1" t="str">
        <f t="array" ref="G8547">IF(COUNT(FIND(Keywords!$E$3:$E$5,I8547)),"실족추락","")</f>
        <v>실족추락</v>
      </c>
      <c r="H8547" s="1"/>
      <c r="I8547" t="s">
        <v>12896</v>
      </c>
      <c r="J8547" t="s">
        <v>13816</v>
      </c>
      <c r="K8547" t="s">
        <v>15353</v>
      </c>
      <c r="L8547" t="s">
        <v>15293</v>
      </c>
      <c r="M8547" t="s">
        <v>14538</v>
      </c>
      <c r="N8547" t="s">
        <v>14128</v>
      </c>
      <c r="O8547" t="s">
        <v>14538</v>
      </c>
    </row>
    <row r="8548" spans="1:15">
      <c r="A8548" t="s">
        <v>16</v>
      </c>
      <c r="B8548" t="s">
        <v>120</v>
      </c>
      <c r="C8548" t="s">
        <v>5368</v>
      </c>
      <c r="D8548" t="s">
        <v>5911</v>
      </c>
      <c r="E8548" t="s">
        <v>5920</v>
      </c>
      <c r="F8548" s="1" t="s">
        <v>5911</v>
      </c>
      <c r="G8548" s="1" t="str">
        <f t="array" ref="G8548">IF(COUNT(FIND(Keywords!$E$3:$E$5,I8548)),"실족추락","")</f>
        <v/>
      </c>
      <c r="H8548" s="1"/>
      <c r="I8548" t="s">
        <v>12897</v>
      </c>
      <c r="J8548" t="s">
        <v>13890</v>
      </c>
      <c r="K8548" t="s">
        <v>15353</v>
      </c>
      <c r="L8548" t="s">
        <v>15278</v>
      </c>
      <c r="M8548" t="s">
        <v>14538</v>
      </c>
      <c r="N8548" t="s">
        <v>15435</v>
      </c>
      <c r="O8548" t="s">
        <v>14538</v>
      </c>
    </row>
    <row r="8549" spans="1:15">
      <c r="A8549" t="s">
        <v>16</v>
      </c>
      <c r="B8549" t="s">
        <v>120</v>
      </c>
      <c r="C8549" t="s">
        <v>5368</v>
      </c>
      <c r="D8549" t="s">
        <v>16115</v>
      </c>
      <c r="E8549" t="s">
        <v>5920</v>
      </c>
      <c r="F8549" s="1"/>
      <c r="G8549" s="1" t="str">
        <f t="array" ref="G8549">IF(COUNT(FIND(Keywords!$E$3:$E$5,I8549)),"실족추락","")</f>
        <v/>
      </c>
      <c r="H8549" s="1"/>
      <c r="I8549" t="s">
        <v>12898</v>
      </c>
      <c r="J8549" t="s">
        <v>13890</v>
      </c>
      <c r="K8549" t="s">
        <v>15353</v>
      </c>
      <c r="L8549" t="s">
        <v>15278</v>
      </c>
      <c r="M8549" t="s">
        <v>14538</v>
      </c>
      <c r="N8549" t="s">
        <v>15435</v>
      </c>
      <c r="O8549" t="s">
        <v>14538</v>
      </c>
    </row>
    <row r="8550" spans="1:15">
      <c r="A8550" t="s">
        <v>16</v>
      </c>
      <c r="B8550" t="s">
        <v>120</v>
      </c>
      <c r="C8550" t="s">
        <v>5369</v>
      </c>
      <c r="D8550" t="s">
        <v>16113</v>
      </c>
      <c r="E8550" t="s">
        <v>5916</v>
      </c>
      <c r="F8550" s="1" t="str">
        <f t="array" ref="F8550">IF(COUNT(FIND(Keywords!$C$3:$C$41,I8550)),"일반조난","")</f>
        <v/>
      </c>
      <c r="G8550" s="1" t="str">
        <f t="array" ref="G8550">IF(COUNT(FIND(Keywords!$E$3:$E$5,I8550)),"실족추락","")</f>
        <v/>
      </c>
      <c r="H8550" s="1" t="str">
        <f t="array" ref="H8550">IF(COUNT(FIND(Keywords!$B$3:$B$12,I8550)),"개인질환","")</f>
        <v/>
      </c>
      <c r="I8550" t="s">
        <v>12899</v>
      </c>
      <c r="J8550" t="s">
        <v>13752</v>
      </c>
      <c r="K8550" t="s">
        <v>14193</v>
      </c>
      <c r="L8550" t="s">
        <v>14646</v>
      </c>
      <c r="M8550" t="s">
        <v>14538</v>
      </c>
      <c r="N8550" t="s">
        <v>15608</v>
      </c>
      <c r="O8550" t="s">
        <v>14538</v>
      </c>
    </row>
    <row r="8551" spans="1:15">
      <c r="A8551" t="s">
        <v>16</v>
      </c>
      <c r="B8551" t="s">
        <v>120</v>
      </c>
      <c r="C8551" t="s">
        <v>5370</v>
      </c>
      <c r="D8551" t="s">
        <v>5909</v>
      </c>
      <c r="E8551" t="s">
        <v>5920</v>
      </c>
      <c r="F8551" s="1" t="str">
        <f t="array" ref="F8551">IF(COUNT(FIND(Keywords!$C$3:$C$41,I8551)),"일반조난","")</f>
        <v/>
      </c>
      <c r="G8551" s="1" t="str">
        <f t="array" ref="G8551">IF(COUNT(FIND(Keywords!$E$3:$E$5,I8551)),"실족추락","")</f>
        <v>실족추락</v>
      </c>
      <c r="H8551" s="1" t="str">
        <f t="array" ref="H8551">IF(COUNT(FIND(Keywords!$B$3:$B$12,I8551)),"개인질환","")</f>
        <v/>
      </c>
      <c r="I8551" t="s">
        <v>12900</v>
      </c>
      <c r="J8551" t="s">
        <v>13818</v>
      </c>
      <c r="K8551" t="s">
        <v>14807</v>
      </c>
      <c r="L8551" t="s">
        <v>14650</v>
      </c>
      <c r="M8551" t="s">
        <v>14538</v>
      </c>
      <c r="N8551" t="s">
        <v>15290</v>
      </c>
      <c r="O8551" t="s">
        <v>14538</v>
      </c>
    </row>
    <row r="8552" spans="1:15">
      <c r="A8552" t="s">
        <v>16</v>
      </c>
      <c r="B8552" t="s">
        <v>120</v>
      </c>
      <c r="C8552" t="s">
        <v>5371</v>
      </c>
      <c r="D8552" t="s">
        <v>5911</v>
      </c>
      <c r="E8552" t="s">
        <v>5923</v>
      </c>
      <c r="F8552" s="1" t="s">
        <v>5911</v>
      </c>
      <c r="G8552" s="1" t="str">
        <f t="array" ref="G8552">IF(COUNT(FIND(Keywords!$E$3:$E$5,I8552)),"실족추락","")</f>
        <v/>
      </c>
      <c r="H8552" s="1"/>
      <c r="I8552" t="s">
        <v>12901</v>
      </c>
      <c r="J8552" t="s">
        <v>13839</v>
      </c>
      <c r="K8552" t="s">
        <v>15265</v>
      </c>
      <c r="L8552" t="s">
        <v>14134</v>
      </c>
      <c r="M8552" t="s">
        <v>14538</v>
      </c>
      <c r="N8552" t="s">
        <v>14473</v>
      </c>
      <c r="O8552" t="s">
        <v>14538</v>
      </c>
    </row>
    <row r="8553" spans="1:15">
      <c r="A8553" t="s">
        <v>16</v>
      </c>
      <c r="B8553" t="s">
        <v>120</v>
      </c>
      <c r="C8553" t="s">
        <v>1145</v>
      </c>
      <c r="D8553" t="s">
        <v>16115</v>
      </c>
      <c r="E8553" t="s">
        <v>5920</v>
      </c>
      <c r="F8553" s="1"/>
      <c r="G8553" s="1" t="str">
        <f t="array" ref="G8553">IF(COUNT(FIND(Keywords!$E$3:$E$5,I8553)),"실족추락","")</f>
        <v/>
      </c>
      <c r="H8553" s="1"/>
      <c r="I8553" t="s">
        <v>12902</v>
      </c>
      <c r="J8553" t="s">
        <v>13919</v>
      </c>
      <c r="K8553" t="s">
        <v>14291</v>
      </c>
      <c r="L8553" t="s">
        <v>15153</v>
      </c>
      <c r="M8553" t="s">
        <v>14538</v>
      </c>
      <c r="N8553" t="s">
        <v>14032</v>
      </c>
      <c r="O8553" t="s">
        <v>14538</v>
      </c>
    </row>
    <row r="8554" spans="1:15">
      <c r="A8554" t="s">
        <v>16</v>
      </c>
      <c r="B8554" t="s">
        <v>120</v>
      </c>
      <c r="C8554" t="s">
        <v>5372</v>
      </c>
      <c r="D8554" t="s">
        <v>5909</v>
      </c>
      <c r="E8554" t="s">
        <v>5921</v>
      </c>
      <c r="F8554" s="1"/>
      <c r="G8554" s="1" t="str">
        <f t="array" ref="G8554">IF(COUNT(FIND(Keywords!$E$3:$E$5,I8554)),"실족추락","")</f>
        <v/>
      </c>
      <c r="H8554" s="1"/>
      <c r="I8554" t="s">
        <v>12903</v>
      </c>
      <c r="J8554" t="s">
        <v>13837</v>
      </c>
      <c r="K8554" t="s">
        <v>14593</v>
      </c>
      <c r="L8554" t="s">
        <v>14529</v>
      </c>
      <c r="M8554" t="s">
        <v>14538</v>
      </c>
      <c r="N8554" t="s">
        <v>14035</v>
      </c>
      <c r="O8554" t="s">
        <v>14538</v>
      </c>
    </row>
    <row r="8555" spans="1:15">
      <c r="A8555" t="s">
        <v>16</v>
      </c>
      <c r="B8555" t="s">
        <v>120</v>
      </c>
      <c r="C8555" t="s">
        <v>1146</v>
      </c>
      <c r="D8555" t="s">
        <v>5909</v>
      </c>
      <c r="E8555" t="s">
        <v>5921</v>
      </c>
      <c r="F8555" s="1"/>
      <c r="G8555" s="1" t="str">
        <f t="array" ref="G8555">IF(COUNT(FIND(Keywords!$E$3:$E$5,I8555)),"실족추락","")</f>
        <v/>
      </c>
      <c r="H8555" s="1"/>
      <c r="I8555" t="s">
        <v>12904</v>
      </c>
      <c r="J8555" t="s">
        <v>13851</v>
      </c>
      <c r="K8555" t="s">
        <v>14593</v>
      </c>
      <c r="L8555" t="s">
        <v>15239</v>
      </c>
      <c r="M8555" t="s">
        <v>14538</v>
      </c>
      <c r="N8555" t="s">
        <v>14760</v>
      </c>
      <c r="O8555" t="s">
        <v>14538</v>
      </c>
    </row>
    <row r="8556" spans="1:15">
      <c r="A8556" t="s">
        <v>16</v>
      </c>
      <c r="B8556" t="s">
        <v>120</v>
      </c>
      <c r="C8556" t="s">
        <v>5373</v>
      </c>
      <c r="D8556" t="s">
        <v>5912</v>
      </c>
      <c r="E8556" t="s">
        <v>5923</v>
      </c>
      <c r="F8556" s="1"/>
      <c r="G8556" s="1" t="str">
        <f t="array" ref="G8556">IF(COUNT(FIND(Keywords!$E$3:$E$5,I8556)),"실족추락","")</f>
        <v/>
      </c>
      <c r="H8556" s="1"/>
      <c r="I8556" t="s">
        <v>12905</v>
      </c>
      <c r="J8556" t="s">
        <v>13888</v>
      </c>
      <c r="K8556" t="s">
        <v>15424</v>
      </c>
      <c r="L8556" t="s">
        <v>15239</v>
      </c>
      <c r="M8556" t="s">
        <v>14538</v>
      </c>
      <c r="N8556" t="s">
        <v>14928</v>
      </c>
      <c r="O8556" t="s">
        <v>14538</v>
      </c>
    </row>
    <row r="8557" spans="1:15">
      <c r="A8557" t="s">
        <v>16</v>
      </c>
      <c r="B8557" t="s">
        <v>120</v>
      </c>
      <c r="C8557" t="s">
        <v>5374</v>
      </c>
      <c r="D8557" t="s">
        <v>5911</v>
      </c>
      <c r="E8557" t="s">
        <v>5920</v>
      </c>
      <c r="F8557" s="1"/>
      <c r="G8557" s="1" t="str">
        <f t="array" ref="G8557">IF(COUNT(FIND(Keywords!$E$3:$E$5,I8557)),"실족추락","")</f>
        <v/>
      </c>
      <c r="H8557" s="1"/>
      <c r="I8557" t="s">
        <v>12906</v>
      </c>
      <c r="J8557" t="s">
        <v>13948</v>
      </c>
      <c r="K8557" t="s">
        <v>14178</v>
      </c>
      <c r="L8557" t="s">
        <v>15553</v>
      </c>
      <c r="M8557" t="s">
        <v>14538</v>
      </c>
      <c r="N8557" t="s">
        <v>14265</v>
      </c>
      <c r="O8557" t="s">
        <v>14538</v>
      </c>
    </row>
    <row r="8558" spans="1:15">
      <c r="A8558" t="s">
        <v>16</v>
      </c>
      <c r="B8558" t="s">
        <v>120</v>
      </c>
      <c r="C8558" t="s">
        <v>1358</v>
      </c>
      <c r="D8558" t="s">
        <v>5911</v>
      </c>
      <c r="E8558" t="s">
        <v>5923</v>
      </c>
      <c r="F8558" s="1" t="s">
        <v>5911</v>
      </c>
      <c r="G8558" s="1" t="str">
        <f t="array" ref="G8558">IF(COUNT(FIND(Keywords!$E$3:$E$5,I8558)),"실족추락","")</f>
        <v/>
      </c>
      <c r="H8558" s="1"/>
      <c r="I8558" t="s">
        <v>12907</v>
      </c>
      <c r="J8558" t="s">
        <v>13834</v>
      </c>
      <c r="K8558" t="s">
        <v>14571</v>
      </c>
      <c r="L8558" t="s">
        <v>14098</v>
      </c>
      <c r="M8558" t="s">
        <v>14538</v>
      </c>
      <c r="N8558" t="s">
        <v>14154</v>
      </c>
      <c r="O8558" t="s">
        <v>14538</v>
      </c>
    </row>
    <row r="8559" spans="1:15">
      <c r="A8559" t="s">
        <v>16</v>
      </c>
      <c r="B8559" t="s">
        <v>120</v>
      </c>
      <c r="C8559" t="s">
        <v>5375</v>
      </c>
      <c r="D8559" t="s">
        <v>5912</v>
      </c>
      <c r="E8559" t="s">
        <v>5920</v>
      </c>
      <c r="F8559" s="1"/>
      <c r="G8559" s="1" t="str">
        <f t="array" ref="G8559">IF(COUNT(FIND(Keywords!$E$3:$E$5,I8559)),"실족추락","")</f>
        <v/>
      </c>
      <c r="H8559" s="1"/>
      <c r="I8559" t="s">
        <v>12908</v>
      </c>
      <c r="J8559" t="s">
        <v>14013</v>
      </c>
      <c r="K8559" t="s">
        <v>14732</v>
      </c>
      <c r="L8559" t="s">
        <v>14642</v>
      </c>
      <c r="M8559" t="s">
        <v>14538</v>
      </c>
      <c r="N8559" t="s">
        <v>14298</v>
      </c>
      <c r="O8559" t="s">
        <v>14538</v>
      </c>
    </row>
    <row r="8560" spans="1:15">
      <c r="A8560" t="s">
        <v>16</v>
      </c>
      <c r="B8560" t="s">
        <v>120</v>
      </c>
      <c r="C8560" t="s">
        <v>5376</v>
      </c>
      <c r="D8560" t="s">
        <v>5909</v>
      </c>
      <c r="E8560" t="s">
        <v>5920</v>
      </c>
      <c r="F8560" s="1"/>
      <c r="G8560" s="1" t="str">
        <f t="array" ref="G8560">IF(COUNT(FIND(Keywords!$E$3:$E$5,I8560)),"실족추락","")</f>
        <v/>
      </c>
      <c r="H8560" s="1"/>
      <c r="I8560" t="s">
        <v>12909</v>
      </c>
      <c r="J8560" t="s">
        <v>13745</v>
      </c>
      <c r="K8560" t="s">
        <v>14259</v>
      </c>
      <c r="L8560" t="s">
        <v>14537</v>
      </c>
      <c r="M8560" t="s">
        <v>14538</v>
      </c>
      <c r="N8560" t="s">
        <v>14469</v>
      </c>
      <c r="O8560" t="s">
        <v>14538</v>
      </c>
    </row>
    <row r="8561" spans="1:15">
      <c r="A8561" t="s">
        <v>16</v>
      </c>
      <c r="B8561" t="s">
        <v>120</v>
      </c>
      <c r="C8561" t="s">
        <v>5376</v>
      </c>
      <c r="D8561" t="s">
        <v>16113</v>
      </c>
      <c r="E8561" t="s">
        <v>5923</v>
      </c>
      <c r="F8561" s="1" t="str">
        <f t="array" ref="F8561">IF(COUNT(FIND(Keywords!$C$3:$C$41,I8561)),"일반조난","")</f>
        <v/>
      </c>
      <c r="G8561" s="1" t="str">
        <f t="array" ref="G8561">IF(COUNT(FIND(Keywords!$E$3:$E$5,I8561)),"실족추락","")</f>
        <v/>
      </c>
      <c r="H8561" s="1" t="str">
        <f t="array" ref="H8561">IF(COUNT(FIND(Keywords!$B$3:$B$12,I8561)),"개인질환","")</f>
        <v/>
      </c>
      <c r="I8561" t="s">
        <v>12910</v>
      </c>
      <c r="J8561" t="s">
        <v>13745</v>
      </c>
      <c r="K8561" t="s">
        <v>14259</v>
      </c>
      <c r="L8561" t="s">
        <v>14537</v>
      </c>
      <c r="M8561" t="s">
        <v>14538</v>
      </c>
      <c r="N8561" t="s">
        <v>14469</v>
      </c>
      <c r="O8561" t="s">
        <v>14538</v>
      </c>
    </row>
    <row r="8562" spans="1:15">
      <c r="A8562" t="s">
        <v>16</v>
      </c>
      <c r="B8562" t="s">
        <v>120</v>
      </c>
      <c r="C8562" t="s">
        <v>2356</v>
      </c>
      <c r="D8562" t="s">
        <v>5909</v>
      </c>
      <c r="E8562" t="s">
        <v>5920</v>
      </c>
      <c r="F8562" s="1"/>
      <c r="G8562" s="1" t="str">
        <f t="array" ref="G8562">IF(COUNT(FIND(Keywords!$E$3:$E$5,I8562)),"실족추락","")</f>
        <v/>
      </c>
      <c r="H8562" s="1"/>
      <c r="I8562" t="s">
        <v>12911</v>
      </c>
      <c r="J8562" t="s">
        <v>13914</v>
      </c>
      <c r="K8562" t="s">
        <v>14255</v>
      </c>
      <c r="L8562" t="s">
        <v>14544</v>
      </c>
      <c r="M8562" t="s">
        <v>14538</v>
      </c>
      <c r="N8562" t="s">
        <v>15395</v>
      </c>
      <c r="O8562" t="s">
        <v>14538</v>
      </c>
    </row>
    <row r="8563" spans="1:15">
      <c r="A8563" t="s">
        <v>16</v>
      </c>
      <c r="B8563" t="s">
        <v>120</v>
      </c>
      <c r="C8563" t="s">
        <v>2356</v>
      </c>
      <c r="D8563" t="s">
        <v>5911</v>
      </c>
      <c r="E8563" t="s">
        <v>5921</v>
      </c>
      <c r="F8563" s="1" t="s">
        <v>5911</v>
      </c>
      <c r="G8563" s="1" t="str">
        <f t="array" ref="G8563">IF(COUNT(FIND(Keywords!$E$3:$E$5,I8563)),"실족추락","")</f>
        <v/>
      </c>
      <c r="H8563" s="1"/>
      <c r="I8563" t="s">
        <v>12912</v>
      </c>
      <c r="J8563" t="s">
        <v>13914</v>
      </c>
      <c r="K8563" t="s">
        <v>14255</v>
      </c>
      <c r="L8563" t="s">
        <v>14544</v>
      </c>
      <c r="M8563" t="s">
        <v>14538</v>
      </c>
      <c r="N8563" t="s">
        <v>15395</v>
      </c>
      <c r="O8563" t="s">
        <v>14538</v>
      </c>
    </row>
    <row r="8564" spans="1:15">
      <c r="A8564" t="s">
        <v>16</v>
      </c>
      <c r="B8564" t="s">
        <v>120</v>
      </c>
      <c r="C8564" t="s">
        <v>2357</v>
      </c>
      <c r="D8564" t="s">
        <v>5911</v>
      </c>
      <c r="E8564" t="s">
        <v>5920</v>
      </c>
      <c r="F8564" s="1"/>
      <c r="G8564" s="1" t="str">
        <f t="array" ref="G8564">IF(COUNT(FIND(Keywords!$E$3:$E$5,I8564)),"실족추락","")</f>
        <v/>
      </c>
      <c r="H8564" s="1"/>
      <c r="I8564" t="s">
        <v>12913</v>
      </c>
      <c r="J8564" t="s">
        <v>13916</v>
      </c>
      <c r="K8564" t="s">
        <v>14957</v>
      </c>
      <c r="L8564" t="s">
        <v>14995</v>
      </c>
      <c r="M8564" t="s">
        <v>14538</v>
      </c>
      <c r="N8564" t="s">
        <v>14833</v>
      </c>
      <c r="O8564" t="s">
        <v>14538</v>
      </c>
    </row>
    <row r="8565" spans="1:15">
      <c r="A8565" t="s">
        <v>16</v>
      </c>
      <c r="B8565" t="s">
        <v>120</v>
      </c>
      <c r="C8565" t="s">
        <v>2357</v>
      </c>
      <c r="D8565" t="s">
        <v>16113</v>
      </c>
      <c r="E8565" t="s">
        <v>5923</v>
      </c>
      <c r="F8565" s="1" t="str">
        <f t="array" ref="F8565">IF(COUNT(FIND(Keywords!$C$3:$C$41,I8565)),"일반조난","")</f>
        <v/>
      </c>
      <c r="G8565" s="1" t="str">
        <f t="array" ref="G8565">IF(COUNT(FIND(Keywords!$E$3:$E$5,I8565)),"실족추락","")</f>
        <v/>
      </c>
      <c r="H8565" s="1" t="str">
        <f t="array" ref="H8565">IF(COUNT(FIND(Keywords!$B$3:$B$12,I8565)),"개인질환","")</f>
        <v/>
      </c>
      <c r="I8565" t="s">
        <v>12914</v>
      </c>
      <c r="J8565" t="s">
        <v>13916</v>
      </c>
      <c r="K8565" t="s">
        <v>14957</v>
      </c>
      <c r="L8565" t="s">
        <v>14995</v>
      </c>
      <c r="M8565" t="s">
        <v>14538</v>
      </c>
      <c r="N8565" t="s">
        <v>14833</v>
      </c>
      <c r="O8565" t="s">
        <v>14538</v>
      </c>
    </row>
    <row r="8566" spans="1:15">
      <c r="A8566" t="s">
        <v>16</v>
      </c>
      <c r="B8566" t="s">
        <v>120</v>
      </c>
      <c r="C8566" t="s">
        <v>5377</v>
      </c>
      <c r="D8566" t="s">
        <v>5909</v>
      </c>
      <c r="E8566" t="s">
        <v>5923</v>
      </c>
      <c r="F8566" s="1"/>
      <c r="G8566" s="1" t="str">
        <f t="array" ref="G8566">IF(COUNT(FIND(Keywords!$E$3:$E$5,I8566)),"실족추락","")</f>
        <v/>
      </c>
      <c r="H8566" s="1"/>
      <c r="I8566" t="s">
        <v>12915</v>
      </c>
      <c r="J8566" t="s">
        <v>13764</v>
      </c>
      <c r="K8566" t="s">
        <v>15424</v>
      </c>
      <c r="L8566" t="s">
        <v>14936</v>
      </c>
      <c r="M8566" t="s">
        <v>14538</v>
      </c>
      <c r="N8566" t="s">
        <v>14386</v>
      </c>
      <c r="O8566" t="s">
        <v>14538</v>
      </c>
    </row>
    <row r="8567" spans="1:15">
      <c r="A8567" t="s">
        <v>16</v>
      </c>
      <c r="B8567" t="s">
        <v>120</v>
      </c>
      <c r="C8567" t="s">
        <v>5377</v>
      </c>
      <c r="D8567" t="s">
        <v>5909</v>
      </c>
      <c r="E8567" t="s">
        <v>5917</v>
      </c>
      <c r="F8567" s="1" t="str">
        <f t="array" ref="F8567">IF(COUNT(FIND(Keywords!$C$3:$C$41,I8567)),"일반조난","")</f>
        <v/>
      </c>
      <c r="G8567" s="1" t="str">
        <f t="array" ref="G8567">IF(COUNT(FIND(Keywords!$E$3:$E$5,I8567)),"실족추락","")</f>
        <v>실족추락</v>
      </c>
      <c r="H8567" s="1" t="str">
        <f t="array" ref="H8567">IF(COUNT(FIND(Keywords!$B$3:$B$12,I8567)),"개인질환","")</f>
        <v/>
      </c>
      <c r="I8567" t="s">
        <v>12916</v>
      </c>
      <c r="J8567" t="s">
        <v>13764</v>
      </c>
      <c r="K8567" t="s">
        <v>15424</v>
      </c>
      <c r="L8567" t="s">
        <v>14936</v>
      </c>
      <c r="M8567" t="s">
        <v>14538</v>
      </c>
      <c r="N8567" t="s">
        <v>14386</v>
      </c>
      <c r="O8567" t="s">
        <v>14538</v>
      </c>
    </row>
    <row r="8568" spans="1:15">
      <c r="A8568" t="s">
        <v>16</v>
      </c>
      <c r="B8568" t="s">
        <v>120</v>
      </c>
      <c r="C8568" t="s">
        <v>5378</v>
      </c>
      <c r="D8568" t="s">
        <v>5911</v>
      </c>
      <c r="E8568" t="s">
        <v>5920</v>
      </c>
      <c r="F8568" s="1" t="s">
        <v>5911</v>
      </c>
      <c r="G8568" s="1" t="str">
        <f t="array" ref="G8568">IF(COUNT(FIND(Keywords!$E$3:$E$5,I8568)),"실족추락","")</f>
        <v/>
      </c>
      <c r="H8568" s="1"/>
      <c r="I8568" t="s">
        <v>12917</v>
      </c>
      <c r="J8568" t="s">
        <v>13747</v>
      </c>
      <c r="K8568" t="s">
        <v>13805</v>
      </c>
      <c r="L8568" t="s">
        <v>15316</v>
      </c>
      <c r="M8568" t="s">
        <v>14538</v>
      </c>
      <c r="N8568" t="s">
        <v>15229</v>
      </c>
      <c r="O8568" t="s">
        <v>14538</v>
      </c>
    </row>
    <row r="8569" spans="1:15">
      <c r="A8569" t="s">
        <v>16</v>
      </c>
      <c r="B8569" t="s">
        <v>120</v>
      </c>
      <c r="C8569" t="s">
        <v>1147</v>
      </c>
      <c r="D8569" t="s">
        <v>5911</v>
      </c>
      <c r="E8569" t="s">
        <v>5920</v>
      </c>
      <c r="F8569" s="1"/>
      <c r="G8569" s="1" t="str">
        <f t="array" ref="G8569">IF(COUNT(FIND(Keywords!$E$3:$E$5,I8569)),"실족추락","")</f>
        <v/>
      </c>
      <c r="H8569" s="1"/>
      <c r="I8569" t="s">
        <v>12918</v>
      </c>
      <c r="J8569" t="s">
        <v>13855</v>
      </c>
      <c r="K8569" t="s">
        <v>14752</v>
      </c>
      <c r="L8569" t="s">
        <v>14935</v>
      </c>
      <c r="M8569" t="s">
        <v>14538</v>
      </c>
      <c r="N8569" t="s">
        <v>14782</v>
      </c>
      <c r="O8569" t="s">
        <v>14538</v>
      </c>
    </row>
    <row r="8570" spans="1:15">
      <c r="A8570" t="s">
        <v>16</v>
      </c>
      <c r="B8570" t="s">
        <v>120</v>
      </c>
      <c r="C8570" t="s">
        <v>5379</v>
      </c>
      <c r="D8570" t="s">
        <v>5909</v>
      </c>
      <c r="E8570" t="s">
        <v>5921</v>
      </c>
      <c r="F8570" s="1"/>
      <c r="G8570" s="1" t="str">
        <f t="array" ref="G8570">IF(COUNT(FIND(Keywords!$E$3:$E$5,I8570)),"실족추락","")</f>
        <v/>
      </c>
      <c r="H8570" s="1"/>
      <c r="I8570" t="s">
        <v>12919</v>
      </c>
      <c r="J8570" t="s">
        <v>13920</v>
      </c>
      <c r="K8570" t="s">
        <v>13749</v>
      </c>
      <c r="L8570" t="s">
        <v>10279</v>
      </c>
      <c r="M8570" t="s">
        <v>14538</v>
      </c>
      <c r="N8570" t="s">
        <v>14290</v>
      </c>
      <c r="O8570" t="s">
        <v>14538</v>
      </c>
    </row>
    <row r="8571" spans="1:15">
      <c r="A8571" t="s">
        <v>16</v>
      </c>
      <c r="B8571" t="s">
        <v>120</v>
      </c>
      <c r="C8571" t="s">
        <v>5380</v>
      </c>
      <c r="D8571" t="s">
        <v>5911</v>
      </c>
      <c r="E8571" t="s">
        <v>5920</v>
      </c>
      <c r="F8571" s="1" t="s">
        <v>5911</v>
      </c>
      <c r="G8571" s="1" t="str">
        <f t="array" ref="G8571">IF(COUNT(FIND(Keywords!$E$3:$E$5,I8571)),"실족추락","")</f>
        <v/>
      </c>
      <c r="H8571" s="1"/>
      <c r="I8571" t="s">
        <v>12920</v>
      </c>
      <c r="J8571" t="s">
        <v>13793</v>
      </c>
      <c r="K8571" t="s">
        <v>14779</v>
      </c>
      <c r="L8571" t="s">
        <v>14494</v>
      </c>
      <c r="M8571" t="s">
        <v>14538</v>
      </c>
      <c r="N8571" t="s">
        <v>15441</v>
      </c>
      <c r="O8571" t="s">
        <v>14538</v>
      </c>
    </row>
    <row r="8572" spans="1:15">
      <c r="A8572" t="s">
        <v>16</v>
      </c>
      <c r="B8572" t="s">
        <v>120</v>
      </c>
      <c r="C8572" t="s">
        <v>4207</v>
      </c>
      <c r="D8572" t="s">
        <v>5912</v>
      </c>
      <c r="E8572" t="s">
        <v>5916</v>
      </c>
      <c r="F8572" s="1"/>
      <c r="G8572" s="1" t="str">
        <f t="array" ref="G8572">IF(COUNT(FIND(Keywords!$E$3:$E$5,I8572)),"실족추락","")</f>
        <v/>
      </c>
      <c r="H8572" s="1"/>
      <c r="I8572" t="s">
        <v>12921</v>
      </c>
      <c r="J8572" t="s">
        <v>13767</v>
      </c>
      <c r="K8572" t="s">
        <v>14257</v>
      </c>
      <c r="L8572" t="s">
        <v>15167</v>
      </c>
      <c r="M8572" t="s">
        <v>14538</v>
      </c>
      <c r="N8572" t="s">
        <v>14871</v>
      </c>
      <c r="O8572" t="s">
        <v>14538</v>
      </c>
    </row>
    <row r="8573" spans="1:15">
      <c r="A8573" t="s">
        <v>16</v>
      </c>
      <c r="B8573" t="s">
        <v>120</v>
      </c>
      <c r="C8573" t="s">
        <v>5381</v>
      </c>
      <c r="D8573" t="s">
        <v>5909</v>
      </c>
      <c r="E8573" t="s">
        <v>5923</v>
      </c>
      <c r="F8573" s="1"/>
      <c r="G8573" s="1" t="str">
        <f t="array" ref="G8573">IF(COUNT(FIND(Keywords!$E$3:$E$5,I8573)),"실족추락","")</f>
        <v/>
      </c>
      <c r="H8573" s="1"/>
      <c r="I8573" t="s">
        <v>12922</v>
      </c>
      <c r="J8573" t="s">
        <v>14023</v>
      </c>
      <c r="K8573" t="s">
        <v>14470</v>
      </c>
      <c r="L8573" t="s">
        <v>14632</v>
      </c>
      <c r="M8573" t="s">
        <v>15237</v>
      </c>
      <c r="N8573" t="s">
        <v>15023</v>
      </c>
      <c r="O8573" t="s">
        <v>14538</v>
      </c>
    </row>
    <row r="8574" spans="1:15">
      <c r="A8574" t="s">
        <v>16</v>
      </c>
      <c r="B8574" t="s">
        <v>120</v>
      </c>
      <c r="C8574" t="s">
        <v>5382</v>
      </c>
      <c r="D8574" t="s">
        <v>16113</v>
      </c>
      <c r="E8574" t="s">
        <v>5923</v>
      </c>
      <c r="F8574" s="1" t="str">
        <f t="array" ref="F8574">IF(COUNT(FIND(Keywords!$C$3:$C$41,I8574)),"일반조난","")</f>
        <v/>
      </c>
      <c r="G8574" s="1" t="str">
        <f t="array" ref="G8574">IF(COUNT(FIND(Keywords!$E$3:$E$5,I8574)),"실족추락","")</f>
        <v/>
      </c>
      <c r="H8574" s="1" t="str">
        <f t="array" ref="H8574">IF(COUNT(FIND(Keywords!$B$3:$B$12,I8574)),"개인질환","")</f>
        <v/>
      </c>
      <c r="I8574" t="s">
        <v>12923</v>
      </c>
      <c r="J8574" t="s">
        <v>13852</v>
      </c>
      <c r="K8574" t="s">
        <v>14243</v>
      </c>
      <c r="L8574" t="s">
        <v>14533</v>
      </c>
      <c r="M8574" t="s">
        <v>14538</v>
      </c>
      <c r="N8574" t="s">
        <v>15227</v>
      </c>
      <c r="O8574" t="s">
        <v>14538</v>
      </c>
    </row>
    <row r="8575" spans="1:15">
      <c r="A8575" t="s">
        <v>16</v>
      </c>
      <c r="B8575" t="s">
        <v>120</v>
      </c>
      <c r="C8575" t="s">
        <v>5382</v>
      </c>
      <c r="D8575" t="s">
        <v>5912</v>
      </c>
      <c r="E8575" t="s">
        <v>5917</v>
      </c>
      <c r="F8575" s="1"/>
      <c r="G8575" s="1" t="str">
        <f t="array" ref="G8575">IF(COUNT(FIND(Keywords!$E$3:$E$5,I8575)),"실족추락","")</f>
        <v/>
      </c>
      <c r="H8575" s="1"/>
      <c r="I8575" t="s">
        <v>12924</v>
      </c>
      <c r="J8575" t="s">
        <v>13852</v>
      </c>
      <c r="K8575" t="s">
        <v>14243</v>
      </c>
      <c r="L8575" t="s">
        <v>14533</v>
      </c>
      <c r="M8575" t="s">
        <v>14538</v>
      </c>
      <c r="N8575" t="s">
        <v>15227</v>
      </c>
      <c r="O8575" t="s">
        <v>14538</v>
      </c>
    </row>
    <row r="8576" spans="1:15">
      <c r="A8576" t="s">
        <v>16</v>
      </c>
      <c r="B8576" t="s">
        <v>120</v>
      </c>
      <c r="C8576" t="s">
        <v>5383</v>
      </c>
      <c r="D8576" t="s">
        <v>5909</v>
      </c>
      <c r="E8576" t="s">
        <v>5917</v>
      </c>
      <c r="F8576" s="1"/>
      <c r="G8576" s="1" t="str">
        <f t="array" ref="G8576">IF(COUNT(FIND(Keywords!$E$3:$E$5,I8576)),"실족추락","")</f>
        <v/>
      </c>
      <c r="H8576" s="1"/>
      <c r="I8576" t="s">
        <v>12925</v>
      </c>
      <c r="J8576" t="s">
        <v>13764</v>
      </c>
      <c r="K8576" t="s">
        <v>13759</v>
      </c>
      <c r="L8576" t="s">
        <v>14944</v>
      </c>
      <c r="M8576" t="s">
        <v>14538</v>
      </c>
      <c r="N8576" t="s">
        <v>15010</v>
      </c>
      <c r="O8576" t="s">
        <v>14538</v>
      </c>
    </row>
    <row r="8577" spans="1:15">
      <c r="A8577" t="s">
        <v>16</v>
      </c>
      <c r="B8577" t="s">
        <v>120</v>
      </c>
      <c r="C8577" t="s">
        <v>5384</v>
      </c>
      <c r="D8577" t="s">
        <v>5911</v>
      </c>
      <c r="E8577" t="s">
        <v>5921</v>
      </c>
      <c r="F8577" s="1" t="s">
        <v>5911</v>
      </c>
      <c r="G8577" s="1" t="str">
        <f t="array" ref="G8577">IF(COUNT(FIND(Keywords!$E$3:$E$5,I8577)),"실족추락","")</f>
        <v/>
      </c>
      <c r="H8577" s="1"/>
      <c r="I8577" t="s">
        <v>12926</v>
      </c>
      <c r="J8577" t="s">
        <v>13737</v>
      </c>
      <c r="K8577" t="s">
        <v>14214</v>
      </c>
      <c r="L8577" t="s">
        <v>14346</v>
      </c>
      <c r="M8577" t="s">
        <v>14538</v>
      </c>
      <c r="N8577" t="s">
        <v>14571</v>
      </c>
      <c r="O8577" t="s">
        <v>14538</v>
      </c>
    </row>
    <row r="8578" spans="1:15">
      <c r="A8578" t="s">
        <v>16</v>
      </c>
      <c r="B8578" t="s">
        <v>120</v>
      </c>
      <c r="C8578" t="s">
        <v>2780</v>
      </c>
      <c r="D8578" t="s">
        <v>5909</v>
      </c>
      <c r="E8578" t="s">
        <v>5920</v>
      </c>
      <c r="F8578" s="1"/>
      <c r="G8578" s="1" t="str">
        <f t="array" ref="G8578">IF(COUNT(FIND(Keywords!$E$3:$E$5,I8578)),"실족추락","")</f>
        <v/>
      </c>
      <c r="H8578" s="1"/>
      <c r="I8578" t="s">
        <v>12927</v>
      </c>
      <c r="J8578" t="s">
        <v>13848</v>
      </c>
      <c r="K8578" t="s">
        <v>14602</v>
      </c>
      <c r="L8578" t="s">
        <v>14995</v>
      </c>
      <c r="M8578" t="s">
        <v>14538</v>
      </c>
      <c r="N8578" t="s">
        <v>14288</v>
      </c>
      <c r="O8578" t="s">
        <v>14538</v>
      </c>
    </row>
    <row r="8579" spans="1:15">
      <c r="A8579" t="s">
        <v>16</v>
      </c>
      <c r="B8579" t="s">
        <v>120</v>
      </c>
      <c r="C8579" t="s">
        <v>5385</v>
      </c>
      <c r="D8579" t="s">
        <v>5909</v>
      </c>
      <c r="E8579" t="s">
        <v>5923</v>
      </c>
      <c r="F8579" s="1"/>
      <c r="G8579" s="1" t="str">
        <f t="array" ref="G8579">IF(COUNT(FIND(Keywords!$E$3:$E$5,I8579)),"실족추락","")</f>
        <v/>
      </c>
      <c r="H8579" s="1"/>
      <c r="I8579" t="s">
        <v>12928</v>
      </c>
      <c r="J8579" t="s">
        <v>13849</v>
      </c>
      <c r="K8579" t="s">
        <v>14003</v>
      </c>
      <c r="L8579" t="s">
        <v>14486</v>
      </c>
      <c r="M8579" t="s">
        <v>14538</v>
      </c>
      <c r="N8579" t="s">
        <v>13992</v>
      </c>
      <c r="O8579" t="s">
        <v>14538</v>
      </c>
    </row>
    <row r="8580" spans="1:15">
      <c r="A8580" t="s">
        <v>16</v>
      </c>
      <c r="B8580" t="s">
        <v>120</v>
      </c>
      <c r="C8580" t="s">
        <v>2199</v>
      </c>
      <c r="D8580" t="s">
        <v>5909</v>
      </c>
      <c r="E8580" t="s">
        <v>5920</v>
      </c>
      <c r="F8580" s="1"/>
      <c r="G8580" s="1" t="str">
        <f t="array" ref="G8580">IF(COUNT(FIND(Keywords!$E$3:$E$5,I8580)),"실족추락","")</f>
        <v/>
      </c>
      <c r="H8580" s="1"/>
      <c r="I8580" t="s">
        <v>12929</v>
      </c>
      <c r="J8580" t="s">
        <v>13731</v>
      </c>
      <c r="K8580" t="s">
        <v>13760</v>
      </c>
      <c r="L8580" t="s">
        <v>15496</v>
      </c>
      <c r="M8580" t="s">
        <v>14538</v>
      </c>
      <c r="N8580" t="s">
        <v>14378</v>
      </c>
      <c r="O8580" t="s">
        <v>14538</v>
      </c>
    </row>
    <row r="8581" spans="1:15">
      <c r="A8581" t="s">
        <v>16</v>
      </c>
      <c r="B8581" t="s">
        <v>120</v>
      </c>
      <c r="C8581" t="s">
        <v>1441</v>
      </c>
      <c r="D8581" t="s">
        <v>5909</v>
      </c>
      <c r="E8581" t="s">
        <v>5920</v>
      </c>
      <c r="F8581" s="1"/>
      <c r="G8581" s="1" t="str">
        <f t="array" ref="G8581">IF(COUNT(FIND(Keywords!$E$3:$E$5,I8581)),"실족추락","")</f>
        <v>실족추락</v>
      </c>
      <c r="H8581" s="1"/>
      <c r="I8581" t="s">
        <v>12930</v>
      </c>
      <c r="J8581" t="s">
        <v>13822</v>
      </c>
      <c r="K8581" t="s">
        <v>14213</v>
      </c>
      <c r="L8581" t="s">
        <v>14766</v>
      </c>
      <c r="M8581" t="s">
        <v>14538</v>
      </c>
      <c r="N8581" t="s">
        <v>15295</v>
      </c>
      <c r="O8581" t="s">
        <v>14538</v>
      </c>
    </row>
    <row r="8582" spans="1:15">
      <c r="A8582" t="s">
        <v>16</v>
      </c>
      <c r="B8582" t="s">
        <v>120</v>
      </c>
      <c r="C8582" t="s">
        <v>5386</v>
      </c>
      <c r="D8582" t="s">
        <v>16113</v>
      </c>
      <c r="E8582" t="s">
        <v>5920</v>
      </c>
      <c r="F8582" s="1" t="str">
        <f t="array" ref="F8582">IF(COUNT(FIND(Keywords!$C$3:$C$41,I8582)),"일반조난","")</f>
        <v/>
      </c>
      <c r="G8582" s="1" t="str">
        <f t="array" ref="G8582">IF(COUNT(FIND(Keywords!$E$3:$E$5,I8582)),"실족추락","")</f>
        <v/>
      </c>
      <c r="H8582" s="1" t="str">
        <f t="array" ref="H8582">IF(COUNT(FIND(Keywords!$B$3:$B$12,I8582)),"개인질환","")</f>
        <v/>
      </c>
      <c r="I8582" t="s">
        <v>12931</v>
      </c>
      <c r="J8582" t="s">
        <v>13815</v>
      </c>
      <c r="K8582" t="s">
        <v>14390</v>
      </c>
      <c r="L8582" t="s">
        <v>14500</v>
      </c>
      <c r="M8582" t="s">
        <v>14538</v>
      </c>
      <c r="N8582" t="s">
        <v>15202</v>
      </c>
      <c r="O8582" t="s">
        <v>14538</v>
      </c>
    </row>
    <row r="8583" spans="1:15">
      <c r="A8583" t="s">
        <v>16</v>
      </c>
      <c r="B8583" t="s">
        <v>120</v>
      </c>
      <c r="C8583" t="s">
        <v>5387</v>
      </c>
      <c r="D8583" t="s">
        <v>5911</v>
      </c>
      <c r="E8583" t="s">
        <v>5920</v>
      </c>
      <c r="F8583" s="1" t="s">
        <v>5911</v>
      </c>
      <c r="G8583" s="1" t="str">
        <f t="array" ref="G8583">IF(COUNT(FIND(Keywords!$E$3:$E$5,I8583)),"실족추락","")</f>
        <v/>
      </c>
      <c r="H8583" s="1"/>
      <c r="I8583" t="s">
        <v>12932</v>
      </c>
      <c r="J8583" t="s">
        <v>13858</v>
      </c>
      <c r="K8583" t="s">
        <v>14744</v>
      </c>
      <c r="L8583" t="s">
        <v>15142</v>
      </c>
      <c r="M8583" t="s">
        <v>14538</v>
      </c>
      <c r="N8583" t="s">
        <v>14311</v>
      </c>
      <c r="O8583" t="s">
        <v>14538</v>
      </c>
    </row>
    <row r="8584" spans="1:15">
      <c r="A8584" t="s">
        <v>16</v>
      </c>
      <c r="B8584" t="s">
        <v>120</v>
      </c>
      <c r="C8584" t="s">
        <v>1794</v>
      </c>
      <c r="D8584" t="s">
        <v>16113</v>
      </c>
      <c r="E8584" t="s">
        <v>5923</v>
      </c>
      <c r="F8584" s="1" t="str">
        <f t="array" ref="F8584">IF(COUNT(FIND(Keywords!$C$3:$C$41,I8584)),"일반조난","")</f>
        <v/>
      </c>
      <c r="G8584" s="1" t="str">
        <f t="array" ref="G8584">IF(COUNT(FIND(Keywords!$E$3:$E$5,I8584)),"실족추락","")</f>
        <v/>
      </c>
      <c r="H8584" s="1" t="str">
        <f t="array" ref="H8584">IF(COUNT(FIND(Keywords!$B$3:$B$12,I8584)),"개인질환","")</f>
        <v/>
      </c>
      <c r="I8584" t="s">
        <v>12933</v>
      </c>
      <c r="J8584" t="s">
        <v>13944</v>
      </c>
      <c r="K8584" t="s">
        <v>14565</v>
      </c>
      <c r="L8584" t="s">
        <v>15316</v>
      </c>
      <c r="M8584" t="s">
        <v>14538</v>
      </c>
      <c r="N8584" t="s">
        <v>15073</v>
      </c>
      <c r="O8584" t="s">
        <v>14538</v>
      </c>
    </row>
    <row r="8585" spans="1:15">
      <c r="A8585" t="s">
        <v>16</v>
      </c>
      <c r="B8585" t="s">
        <v>120</v>
      </c>
      <c r="C8585" t="s">
        <v>5388</v>
      </c>
      <c r="D8585" t="s">
        <v>5909</v>
      </c>
      <c r="E8585" t="s">
        <v>5923</v>
      </c>
      <c r="F8585" s="1"/>
      <c r="G8585" s="1" t="str">
        <f t="array" ref="G8585">IF(COUNT(FIND(Keywords!$E$3:$E$5,I8585)),"실족추락","")</f>
        <v/>
      </c>
      <c r="H8585" s="1"/>
      <c r="I8585" t="s">
        <v>12934</v>
      </c>
      <c r="J8585" t="s">
        <v>13810</v>
      </c>
      <c r="K8585" t="s">
        <v>14392</v>
      </c>
      <c r="L8585" t="s">
        <v>15139</v>
      </c>
      <c r="M8585" t="s">
        <v>14538</v>
      </c>
      <c r="N8585" t="s">
        <v>14389</v>
      </c>
      <c r="O8585" t="s">
        <v>14538</v>
      </c>
    </row>
    <row r="8586" spans="1:15">
      <c r="A8586" t="s">
        <v>16</v>
      </c>
      <c r="B8586" t="s">
        <v>120</v>
      </c>
      <c r="C8586" t="s">
        <v>5389</v>
      </c>
      <c r="D8586" t="s">
        <v>16115</v>
      </c>
      <c r="E8586" t="s">
        <v>5921</v>
      </c>
      <c r="F8586" s="1"/>
      <c r="G8586" s="1" t="str">
        <f t="array" ref="G8586">IF(COUNT(FIND(Keywords!$E$3:$E$5,I8586)),"실족추락","")</f>
        <v/>
      </c>
      <c r="H8586" s="1"/>
      <c r="I8586" t="s">
        <v>12935</v>
      </c>
      <c r="J8586" t="s">
        <v>13876</v>
      </c>
      <c r="K8586" t="s">
        <v>14393</v>
      </c>
      <c r="L8586" t="s">
        <v>14975</v>
      </c>
      <c r="M8586" t="s">
        <v>14538</v>
      </c>
      <c r="N8586" t="s">
        <v>14146</v>
      </c>
      <c r="O8586" t="s">
        <v>14538</v>
      </c>
    </row>
    <row r="8587" spans="1:15">
      <c r="A8587" t="s">
        <v>16</v>
      </c>
      <c r="B8587" t="s">
        <v>120</v>
      </c>
      <c r="C8587" t="s">
        <v>5390</v>
      </c>
      <c r="D8587" t="s">
        <v>16113</v>
      </c>
      <c r="E8587" t="s">
        <v>5921</v>
      </c>
      <c r="F8587" s="1" t="str">
        <f t="array" ref="F8587">IF(COUNT(FIND(Keywords!$C$3:$C$41,I8587)),"일반조난","")</f>
        <v/>
      </c>
      <c r="G8587" s="1" t="str">
        <f t="array" ref="G8587">IF(COUNT(FIND(Keywords!$E$3:$E$5,I8587)),"실족추락","")</f>
        <v/>
      </c>
      <c r="H8587" s="1" t="str">
        <f t="array" ref="H8587">IF(COUNT(FIND(Keywords!$B$3:$B$12,I8587)),"개인질환","")</f>
        <v/>
      </c>
      <c r="I8587" t="s">
        <v>12936</v>
      </c>
      <c r="J8587" t="s">
        <v>13763</v>
      </c>
      <c r="K8587" t="s">
        <v>15034</v>
      </c>
      <c r="L8587" t="s">
        <v>14869</v>
      </c>
      <c r="M8587" t="s">
        <v>14538</v>
      </c>
      <c r="N8587" t="s">
        <v>14161</v>
      </c>
      <c r="O8587" t="s">
        <v>14538</v>
      </c>
    </row>
    <row r="8588" spans="1:15">
      <c r="A8588" t="s">
        <v>16</v>
      </c>
      <c r="B8588" t="s">
        <v>120</v>
      </c>
      <c r="C8588" t="s">
        <v>5391</v>
      </c>
      <c r="D8588" t="s">
        <v>5911</v>
      </c>
      <c r="E8588" t="s">
        <v>5923</v>
      </c>
      <c r="F8588" s="1"/>
      <c r="G8588" s="1" t="str">
        <f t="array" ref="G8588">IF(COUNT(FIND(Keywords!$E$3:$E$5,I8588)),"실족추락","")</f>
        <v/>
      </c>
      <c r="H8588" s="1"/>
      <c r="I8588" t="s">
        <v>12937</v>
      </c>
      <c r="J8588" t="s">
        <v>13762</v>
      </c>
      <c r="K8588" t="s">
        <v>14273</v>
      </c>
      <c r="L8588" t="s">
        <v>14902</v>
      </c>
      <c r="M8588" t="s">
        <v>14538</v>
      </c>
      <c r="N8588" t="s">
        <v>14041</v>
      </c>
      <c r="O8588" t="s">
        <v>14538</v>
      </c>
    </row>
    <row r="8589" spans="1:15">
      <c r="A8589" t="s">
        <v>16</v>
      </c>
      <c r="B8589" t="s">
        <v>120</v>
      </c>
      <c r="C8589" t="s">
        <v>5391</v>
      </c>
      <c r="D8589" t="s">
        <v>5911</v>
      </c>
      <c r="E8589" t="s">
        <v>5921</v>
      </c>
      <c r="F8589" s="1"/>
      <c r="G8589" s="1" t="str">
        <f t="array" ref="G8589">IF(COUNT(FIND(Keywords!$E$3:$E$5,I8589)),"실족추락","")</f>
        <v/>
      </c>
      <c r="H8589" s="1"/>
      <c r="I8589" t="s">
        <v>12938</v>
      </c>
      <c r="J8589" t="s">
        <v>13762</v>
      </c>
      <c r="K8589" t="s">
        <v>14273</v>
      </c>
      <c r="L8589" t="s">
        <v>14902</v>
      </c>
      <c r="M8589" t="s">
        <v>14538</v>
      </c>
      <c r="N8589" t="s">
        <v>14041</v>
      </c>
      <c r="O8589" t="s">
        <v>14538</v>
      </c>
    </row>
    <row r="8590" spans="1:15">
      <c r="A8590" t="s">
        <v>16</v>
      </c>
      <c r="B8590" t="s">
        <v>120</v>
      </c>
      <c r="C8590" t="s">
        <v>2443</v>
      </c>
      <c r="D8590" t="s">
        <v>5909</v>
      </c>
      <c r="E8590" t="s">
        <v>5921</v>
      </c>
      <c r="F8590" s="1"/>
      <c r="G8590" s="1" t="str">
        <f t="array" ref="G8590">IF(COUNT(FIND(Keywords!$E$3:$E$5,I8590)),"실족추락","")</f>
        <v/>
      </c>
      <c r="H8590" s="1"/>
      <c r="I8590" t="s">
        <v>12939</v>
      </c>
      <c r="J8590" t="s">
        <v>13798</v>
      </c>
      <c r="K8590" t="s">
        <v>14404</v>
      </c>
      <c r="L8590" t="s">
        <v>14934</v>
      </c>
      <c r="M8590" t="s">
        <v>14538</v>
      </c>
      <c r="N8590" t="s">
        <v>14058</v>
      </c>
      <c r="O8590" t="s">
        <v>14538</v>
      </c>
    </row>
    <row r="8591" spans="1:15">
      <c r="A8591" t="s">
        <v>16</v>
      </c>
      <c r="B8591" t="s">
        <v>120</v>
      </c>
      <c r="C8591" t="s">
        <v>5392</v>
      </c>
      <c r="D8591" t="s">
        <v>5911</v>
      </c>
      <c r="E8591" t="s">
        <v>5920</v>
      </c>
      <c r="F8591" s="1"/>
      <c r="G8591" s="1" t="str">
        <f t="array" ref="G8591">IF(COUNT(FIND(Keywords!$E$3:$E$5,I8591)),"실족추락","")</f>
        <v/>
      </c>
      <c r="H8591" s="1"/>
      <c r="I8591" t="s">
        <v>12940</v>
      </c>
      <c r="J8591" t="s">
        <v>13819</v>
      </c>
      <c r="K8591" t="s">
        <v>14748</v>
      </c>
      <c r="L8591" t="s">
        <v>14556</v>
      </c>
      <c r="M8591" t="s">
        <v>14538</v>
      </c>
      <c r="N8591" t="s">
        <v>14316</v>
      </c>
      <c r="O8591" t="s">
        <v>14538</v>
      </c>
    </row>
    <row r="8592" spans="1:15">
      <c r="A8592" t="s">
        <v>16</v>
      </c>
      <c r="B8592" t="s">
        <v>120</v>
      </c>
      <c r="C8592" t="s">
        <v>2781</v>
      </c>
      <c r="D8592" t="s">
        <v>5909</v>
      </c>
      <c r="E8592" t="s">
        <v>5923</v>
      </c>
      <c r="F8592" s="1"/>
      <c r="G8592" s="1" t="str">
        <f t="array" ref="G8592">IF(COUNT(FIND(Keywords!$E$3:$E$5,I8592)),"실족추락","")</f>
        <v/>
      </c>
      <c r="H8592" s="1"/>
      <c r="I8592" t="s">
        <v>12941</v>
      </c>
      <c r="J8592" t="s">
        <v>13889</v>
      </c>
      <c r="K8592" t="s">
        <v>14604</v>
      </c>
      <c r="L8592" t="s">
        <v>14894</v>
      </c>
      <c r="M8592" t="s">
        <v>14538</v>
      </c>
      <c r="N8592" t="s">
        <v>14065</v>
      </c>
      <c r="O8592" t="s">
        <v>14538</v>
      </c>
    </row>
    <row r="8593" spans="1:15">
      <c r="A8593" t="s">
        <v>16</v>
      </c>
      <c r="B8593" t="s">
        <v>120</v>
      </c>
      <c r="C8593" t="s">
        <v>2781</v>
      </c>
      <c r="D8593" t="s">
        <v>5912</v>
      </c>
      <c r="E8593" t="s">
        <v>5920</v>
      </c>
      <c r="F8593" s="1"/>
      <c r="G8593" s="1" t="str">
        <f t="array" ref="G8593">IF(COUNT(FIND(Keywords!$E$3:$E$5,I8593)),"실족추락","")</f>
        <v/>
      </c>
      <c r="H8593" s="1"/>
      <c r="I8593" t="s">
        <v>12942</v>
      </c>
      <c r="J8593" t="s">
        <v>13889</v>
      </c>
      <c r="K8593" t="s">
        <v>14604</v>
      </c>
      <c r="L8593" t="s">
        <v>14894</v>
      </c>
      <c r="M8593" t="s">
        <v>14538</v>
      </c>
      <c r="N8593" t="s">
        <v>14065</v>
      </c>
      <c r="O8593" t="s">
        <v>14538</v>
      </c>
    </row>
    <row r="8594" spans="1:15">
      <c r="A8594" t="s">
        <v>16</v>
      </c>
      <c r="B8594" t="s">
        <v>120</v>
      </c>
      <c r="C8594" t="s">
        <v>5393</v>
      </c>
      <c r="D8594" t="s">
        <v>5911</v>
      </c>
      <c r="E8594" t="s">
        <v>5923</v>
      </c>
      <c r="F8594" s="1"/>
      <c r="G8594" s="1" t="str">
        <f t="array" ref="G8594">IF(COUNT(FIND(Keywords!$E$3:$E$5,I8594)),"실족추락","")</f>
        <v/>
      </c>
      <c r="H8594" s="1"/>
      <c r="I8594" t="s">
        <v>12943</v>
      </c>
      <c r="J8594" t="s">
        <v>13734</v>
      </c>
      <c r="K8594" t="s">
        <v>13796</v>
      </c>
      <c r="L8594" t="s">
        <v>14817</v>
      </c>
      <c r="M8594" t="s">
        <v>14538</v>
      </c>
      <c r="N8594" t="s">
        <v>15235</v>
      </c>
      <c r="O8594" t="s">
        <v>14538</v>
      </c>
    </row>
    <row r="8595" spans="1:15">
      <c r="A8595" t="s">
        <v>16</v>
      </c>
      <c r="B8595" t="s">
        <v>120</v>
      </c>
      <c r="C8595" t="s">
        <v>2781</v>
      </c>
      <c r="D8595" t="s">
        <v>5912</v>
      </c>
      <c r="E8595" t="s">
        <v>5920</v>
      </c>
      <c r="F8595" s="1"/>
      <c r="G8595" s="1" t="str">
        <f t="array" ref="G8595">IF(COUNT(FIND(Keywords!$E$3:$E$5,I8595)),"실족추락","")</f>
        <v/>
      </c>
      <c r="H8595" s="1"/>
      <c r="I8595" t="s">
        <v>12944</v>
      </c>
      <c r="J8595" t="s">
        <v>13889</v>
      </c>
      <c r="K8595" t="s">
        <v>14604</v>
      </c>
      <c r="L8595" t="s">
        <v>14894</v>
      </c>
      <c r="M8595" t="s">
        <v>14538</v>
      </c>
      <c r="N8595" t="s">
        <v>14065</v>
      </c>
      <c r="O8595" t="s">
        <v>14538</v>
      </c>
    </row>
    <row r="8596" spans="1:15">
      <c r="A8596" t="s">
        <v>16</v>
      </c>
      <c r="B8596" t="s">
        <v>120</v>
      </c>
      <c r="C8596" t="s">
        <v>5393</v>
      </c>
      <c r="D8596" t="s">
        <v>16115</v>
      </c>
      <c r="E8596" t="s">
        <v>5920</v>
      </c>
      <c r="F8596" s="1"/>
      <c r="G8596" s="1" t="str">
        <f t="array" ref="G8596">IF(COUNT(FIND(Keywords!$E$3:$E$5,I8596)),"실족추락","")</f>
        <v/>
      </c>
      <c r="H8596" s="1"/>
      <c r="I8596" t="s">
        <v>12945</v>
      </c>
      <c r="J8596" t="s">
        <v>13734</v>
      </c>
      <c r="K8596" t="s">
        <v>13796</v>
      </c>
      <c r="L8596" t="s">
        <v>14817</v>
      </c>
      <c r="M8596" t="s">
        <v>14538</v>
      </c>
      <c r="N8596" t="s">
        <v>15235</v>
      </c>
      <c r="O8596" t="s">
        <v>14538</v>
      </c>
    </row>
    <row r="8597" spans="1:15">
      <c r="A8597" t="s">
        <v>16</v>
      </c>
      <c r="B8597" t="s">
        <v>120</v>
      </c>
      <c r="C8597" t="s">
        <v>2298</v>
      </c>
      <c r="D8597" t="s">
        <v>5911</v>
      </c>
      <c r="E8597" t="s">
        <v>5921</v>
      </c>
      <c r="F8597" s="1" t="s">
        <v>5911</v>
      </c>
      <c r="G8597" s="1" t="str">
        <f t="array" ref="G8597">IF(COUNT(FIND(Keywords!$E$3:$E$5,I8597)),"실족추락","")</f>
        <v/>
      </c>
      <c r="H8597" s="1"/>
      <c r="I8597" t="s">
        <v>12946</v>
      </c>
      <c r="J8597" t="s">
        <v>13819</v>
      </c>
      <c r="K8597" t="s">
        <v>14174</v>
      </c>
      <c r="L8597" t="s">
        <v>14099</v>
      </c>
      <c r="M8597" t="s">
        <v>14538</v>
      </c>
      <c r="N8597" t="s">
        <v>14148</v>
      </c>
      <c r="O8597" t="s">
        <v>14538</v>
      </c>
    </row>
    <row r="8598" spans="1:15">
      <c r="A8598" t="s">
        <v>16</v>
      </c>
      <c r="B8598" t="s">
        <v>120</v>
      </c>
      <c r="C8598" t="s">
        <v>4210</v>
      </c>
      <c r="D8598" t="s">
        <v>5911</v>
      </c>
      <c r="E8598" t="s">
        <v>5916</v>
      </c>
      <c r="F8598" s="1" t="s">
        <v>5911</v>
      </c>
      <c r="G8598" s="1" t="str">
        <f t="array" ref="G8598">IF(COUNT(FIND(Keywords!$E$3:$E$5,I8598)),"실족추락","")</f>
        <v/>
      </c>
      <c r="H8598" s="1"/>
      <c r="I8598" t="s">
        <v>12947</v>
      </c>
      <c r="J8598" t="s">
        <v>13887</v>
      </c>
      <c r="K8598" t="s">
        <v>14810</v>
      </c>
      <c r="L8598" t="s">
        <v>15393</v>
      </c>
      <c r="M8598" t="s">
        <v>14538</v>
      </c>
      <c r="N8598" t="s">
        <v>15016</v>
      </c>
      <c r="O8598" t="s">
        <v>14538</v>
      </c>
    </row>
    <row r="8599" spans="1:15">
      <c r="A8599" t="s">
        <v>16</v>
      </c>
      <c r="B8599" t="s">
        <v>120</v>
      </c>
      <c r="C8599" t="s">
        <v>4210</v>
      </c>
      <c r="D8599" t="s">
        <v>5909</v>
      </c>
      <c r="E8599" t="s">
        <v>5916</v>
      </c>
      <c r="F8599" s="1"/>
      <c r="G8599" s="1" t="str">
        <f t="array" ref="G8599">IF(COUNT(FIND(Keywords!$E$3:$E$5,I8599)),"실족추락","")</f>
        <v/>
      </c>
      <c r="H8599" s="1"/>
      <c r="I8599" t="s">
        <v>12948</v>
      </c>
      <c r="J8599" t="s">
        <v>13887</v>
      </c>
      <c r="K8599" t="s">
        <v>14810</v>
      </c>
      <c r="L8599" t="s">
        <v>15393</v>
      </c>
      <c r="M8599" t="s">
        <v>14538</v>
      </c>
      <c r="N8599" t="s">
        <v>15016</v>
      </c>
      <c r="O8599" t="s">
        <v>14538</v>
      </c>
    </row>
    <row r="8600" spans="1:15">
      <c r="A8600" t="s">
        <v>16</v>
      </c>
      <c r="B8600" t="s">
        <v>120</v>
      </c>
      <c r="C8600" t="s">
        <v>5394</v>
      </c>
      <c r="D8600" t="s">
        <v>16113</v>
      </c>
      <c r="E8600" t="s">
        <v>5920</v>
      </c>
      <c r="F8600" s="1" t="str">
        <f t="array" ref="F8600">IF(COUNT(FIND(Keywords!$C$3:$C$41,I8600)),"일반조난","")</f>
        <v/>
      </c>
      <c r="G8600" s="1" t="str">
        <f t="array" ref="G8600">IF(COUNT(FIND(Keywords!$E$3:$E$5,I8600)),"실족추락","")</f>
        <v/>
      </c>
      <c r="H8600" s="1" t="str">
        <f t="array" ref="H8600">IF(COUNT(FIND(Keywords!$B$3:$B$12,I8600)),"개인질환","")</f>
        <v/>
      </c>
      <c r="I8600" t="s">
        <v>12949</v>
      </c>
      <c r="J8600" t="s">
        <v>13937</v>
      </c>
      <c r="K8600" t="s">
        <v>14192</v>
      </c>
      <c r="L8600" t="s">
        <v>14512</v>
      </c>
      <c r="M8600" t="s">
        <v>14538</v>
      </c>
      <c r="N8600" t="s">
        <v>14167</v>
      </c>
      <c r="O8600" t="s">
        <v>14538</v>
      </c>
    </row>
    <row r="8601" spans="1:15">
      <c r="A8601" t="s">
        <v>16</v>
      </c>
      <c r="B8601" t="s">
        <v>120</v>
      </c>
      <c r="C8601" t="s">
        <v>2299</v>
      </c>
      <c r="D8601" t="s">
        <v>5911</v>
      </c>
      <c r="E8601" t="s">
        <v>5921</v>
      </c>
      <c r="F8601" s="1" t="s">
        <v>5911</v>
      </c>
      <c r="G8601" s="1" t="str">
        <f t="array" ref="G8601">IF(COUNT(FIND(Keywords!$E$3:$E$5,I8601)),"실족추락","")</f>
        <v/>
      </c>
      <c r="H8601" s="1"/>
      <c r="I8601" t="s">
        <v>12950</v>
      </c>
      <c r="J8601" t="s">
        <v>13903</v>
      </c>
      <c r="K8601" t="s">
        <v>14262</v>
      </c>
      <c r="L8601" t="s">
        <v>14766</v>
      </c>
      <c r="M8601" t="s">
        <v>14538</v>
      </c>
      <c r="N8601" t="s">
        <v>14315</v>
      </c>
      <c r="O8601" t="s">
        <v>14538</v>
      </c>
    </row>
    <row r="8602" spans="1:15">
      <c r="A8602" t="s">
        <v>16</v>
      </c>
      <c r="B8602" t="s">
        <v>120</v>
      </c>
      <c r="C8602" t="s">
        <v>2299</v>
      </c>
      <c r="D8602" t="s">
        <v>16113</v>
      </c>
      <c r="E8602" t="s">
        <v>5920</v>
      </c>
      <c r="F8602" s="1" t="str">
        <f t="array" ref="F8602">IF(COUNT(FIND(Keywords!$C$3:$C$41,I8602)),"일반조난","")</f>
        <v/>
      </c>
      <c r="G8602" s="1" t="str">
        <f t="array" ref="G8602">IF(COUNT(FIND(Keywords!$E$3:$E$5,I8602)),"실족추락","")</f>
        <v/>
      </c>
      <c r="H8602" s="1" t="str">
        <f t="array" ref="H8602">IF(COUNT(FIND(Keywords!$B$3:$B$12,I8602)),"개인질환","")</f>
        <v/>
      </c>
      <c r="I8602" t="s">
        <v>12951</v>
      </c>
      <c r="J8602" t="s">
        <v>13903</v>
      </c>
      <c r="K8602" t="s">
        <v>14262</v>
      </c>
      <c r="L8602" t="s">
        <v>14766</v>
      </c>
      <c r="M8602" t="s">
        <v>14538</v>
      </c>
      <c r="N8602" t="s">
        <v>14315</v>
      </c>
      <c r="O8602" t="s">
        <v>14538</v>
      </c>
    </row>
    <row r="8603" spans="1:15">
      <c r="A8603" t="s">
        <v>16</v>
      </c>
      <c r="B8603" t="s">
        <v>120</v>
      </c>
      <c r="C8603" t="s">
        <v>5395</v>
      </c>
      <c r="D8603" t="s">
        <v>5909</v>
      </c>
      <c r="E8603" t="s">
        <v>5920</v>
      </c>
      <c r="F8603" s="1"/>
      <c r="G8603" s="1" t="str">
        <f t="array" ref="G8603">IF(COUNT(FIND(Keywords!$E$3:$E$5,I8603)),"실족추락","")</f>
        <v>실족추락</v>
      </c>
      <c r="H8603" s="1"/>
      <c r="I8603" t="s">
        <v>12952</v>
      </c>
      <c r="J8603" t="s">
        <v>13883</v>
      </c>
      <c r="K8603" t="s">
        <v>14172</v>
      </c>
      <c r="L8603" t="s">
        <v>14766</v>
      </c>
      <c r="M8603" t="s">
        <v>14538</v>
      </c>
      <c r="N8603" t="s">
        <v>15110</v>
      </c>
      <c r="O8603" t="s">
        <v>14538</v>
      </c>
    </row>
    <row r="8604" spans="1:15">
      <c r="A8604" t="s">
        <v>16</v>
      </c>
      <c r="B8604" t="s">
        <v>120</v>
      </c>
      <c r="C8604" t="s">
        <v>5396</v>
      </c>
      <c r="D8604" t="s">
        <v>5911</v>
      </c>
      <c r="E8604" t="s">
        <v>5921</v>
      </c>
      <c r="F8604" s="1"/>
      <c r="G8604" s="1" t="str">
        <f t="array" ref="G8604">IF(COUNT(FIND(Keywords!$E$3:$E$5,I8604)),"실족추락","")</f>
        <v/>
      </c>
      <c r="H8604" s="1"/>
      <c r="I8604" t="s">
        <v>12953</v>
      </c>
      <c r="J8604" t="s">
        <v>13851</v>
      </c>
      <c r="K8604" t="s">
        <v>15265</v>
      </c>
      <c r="L8604" t="s">
        <v>15004</v>
      </c>
      <c r="M8604" t="s">
        <v>14538</v>
      </c>
      <c r="N8604" t="s">
        <v>15190</v>
      </c>
      <c r="O8604" t="s">
        <v>14538</v>
      </c>
    </row>
    <row r="8605" spans="1:15">
      <c r="A8605" t="s">
        <v>16</v>
      </c>
      <c r="B8605" t="s">
        <v>120</v>
      </c>
      <c r="C8605" t="s">
        <v>5397</v>
      </c>
      <c r="D8605" t="s">
        <v>5911</v>
      </c>
      <c r="E8605" t="s">
        <v>5916</v>
      </c>
      <c r="F8605" s="1" t="s">
        <v>5911</v>
      </c>
      <c r="G8605" s="1" t="str">
        <f t="array" ref="G8605">IF(COUNT(FIND(Keywords!$E$3:$E$5,I8605)),"실족추락","")</f>
        <v/>
      </c>
      <c r="H8605" s="1"/>
      <c r="I8605" t="s">
        <v>12954</v>
      </c>
      <c r="J8605" t="s">
        <v>13842</v>
      </c>
      <c r="K8605" t="s">
        <v>13804</v>
      </c>
      <c r="L8605" t="s">
        <v>14506</v>
      </c>
      <c r="M8605" t="s">
        <v>14538</v>
      </c>
      <c r="N8605" t="s">
        <v>14834</v>
      </c>
      <c r="O8605" t="s">
        <v>14538</v>
      </c>
    </row>
    <row r="8606" spans="1:15">
      <c r="A8606" t="s">
        <v>16</v>
      </c>
      <c r="B8606" t="s">
        <v>120</v>
      </c>
      <c r="C8606" t="s">
        <v>5398</v>
      </c>
      <c r="D8606" t="s">
        <v>5911</v>
      </c>
      <c r="E8606" t="s">
        <v>5920</v>
      </c>
      <c r="F8606" s="1"/>
      <c r="G8606" s="1" t="str">
        <f t="array" ref="G8606">IF(COUNT(FIND(Keywords!$E$3:$E$5,I8606)),"실족추락","")</f>
        <v/>
      </c>
      <c r="H8606" s="1"/>
      <c r="I8606" t="s">
        <v>12955</v>
      </c>
      <c r="J8606" t="s">
        <v>13923</v>
      </c>
      <c r="K8606" t="s">
        <v>15178</v>
      </c>
      <c r="L8606" t="s">
        <v>14935</v>
      </c>
      <c r="M8606" t="s">
        <v>14538</v>
      </c>
      <c r="N8606" t="s">
        <v>14665</v>
      </c>
      <c r="O8606" t="s">
        <v>14538</v>
      </c>
    </row>
    <row r="8607" spans="1:15">
      <c r="A8607" t="s">
        <v>16</v>
      </c>
      <c r="B8607" t="s">
        <v>120</v>
      </c>
      <c r="C8607" t="s">
        <v>3862</v>
      </c>
      <c r="D8607" t="s">
        <v>5911</v>
      </c>
      <c r="E8607" t="s">
        <v>5920</v>
      </c>
      <c r="F8607" s="1"/>
      <c r="G8607" s="1" t="str">
        <f t="array" ref="G8607">IF(COUNT(FIND(Keywords!$E$3:$E$5,I8607)),"실족추락","")</f>
        <v/>
      </c>
      <c r="H8607" s="1"/>
      <c r="I8607" t="s">
        <v>12956</v>
      </c>
      <c r="J8607" t="s">
        <v>13807</v>
      </c>
      <c r="K8607" t="s">
        <v>14006</v>
      </c>
      <c r="L8607" t="s">
        <v>14544</v>
      </c>
      <c r="M8607" t="s">
        <v>14538</v>
      </c>
      <c r="N8607" t="s">
        <v>14558</v>
      </c>
      <c r="O8607" t="s">
        <v>14538</v>
      </c>
    </row>
    <row r="8608" spans="1:15">
      <c r="A8608" t="s">
        <v>16</v>
      </c>
      <c r="B8608" t="s">
        <v>120</v>
      </c>
      <c r="C8608" t="s">
        <v>5399</v>
      </c>
      <c r="D8608" t="s">
        <v>5912</v>
      </c>
      <c r="E8608" t="s">
        <v>5920</v>
      </c>
      <c r="F8608" s="1"/>
      <c r="G8608" s="1" t="str">
        <f t="array" ref="G8608">IF(COUNT(FIND(Keywords!$E$3:$E$5,I8608)),"실족추락","")</f>
        <v/>
      </c>
      <c r="H8608" s="1"/>
      <c r="I8608" t="s">
        <v>12957</v>
      </c>
      <c r="J8608" t="s">
        <v>13925</v>
      </c>
      <c r="K8608" t="s">
        <v>13802</v>
      </c>
      <c r="L8608" t="s">
        <v>14544</v>
      </c>
      <c r="M8608" t="s">
        <v>14538</v>
      </c>
      <c r="N8608" t="s">
        <v>15119</v>
      </c>
      <c r="O8608" t="s">
        <v>14538</v>
      </c>
    </row>
    <row r="8609" spans="1:15">
      <c r="A8609" t="s">
        <v>16</v>
      </c>
      <c r="B8609" t="s">
        <v>120</v>
      </c>
      <c r="C8609" t="s">
        <v>1946</v>
      </c>
      <c r="D8609" t="s">
        <v>16113</v>
      </c>
      <c r="E8609" t="s">
        <v>5923</v>
      </c>
      <c r="F8609" s="1" t="str">
        <f t="array" ref="F8609">IF(COUNT(FIND(Keywords!$C$3:$C$41,I8609)),"일반조난","")</f>
        <v/>
      </c>
      <c r="G8609" s="1" t="str">
        <f t="array" ref="G8609">IF(COUNT(FIND(Keywords!$E$3:$E$5,I8609)),"실족추락","")</f>
        <v/>
      </c>
      <c r="H8609" s="1" t="str">
        <f t="array" ref="H8609">IF(COUNT(FIND(Keywords!$B$3:$B$12,I8609)),"개인질환","")</f>
        <v/>
      </c>
      <c r="I8609" t="s">
        <v>12958</v>
      </c>
      <c r="J8609" t="s">
        <v>13781</v>
      </c>
      <c r="K8609" t="s">
        <v>15049</v>
      </c>
      <c r="L8609" t="s">
        <v>14935</v>
      </c>
      <c r="M8609" t="s">
        <v>14538</v>
      </c>
      <c r="N8609" t="s">
        <v>15086</v>
      </c>
      <c r="O8609" t="s">
        <v>14538</v>
      </c>
    </row>
    <row r="8610" spans="1:15">
      <c r="A8610" t="s">
        <v>16</v>
      </c>
      <c r="B8610" t="s">
        <v>120</v>
      </c>
      <c r="C8610" t="s">
        <v>5400</v>
      </c>
      <c r="D8610" t="s">
        <v>16115</v>
      </c>
      <c r="E8610" t="s">
        <v>5923</v>
      </c>
      <c r="F8610" s="1"/>
      <c r="G8610" s="1" t="str">
        <f t="array" ref="G8610">IF(COUNT(FIND(Keywords!$E$3:$E$5,I8610)),"실족추락","")</f>
        <v/>
      </c>
      <c r="H8610" s="1"/>
      <c r="I8610" t="s">
        <v>12959</v>
      </c>
      <c r="J8610" t="s">
        <v>13881</v>
      </c>
      <c r="K8610" t="s">
        <v>14767</v>
      </c>
      <c r="L8610" t="s">
        <v>15078</v>
      </c>
      <c r="M8610" t="s">
        <v>14538</v>
      </c>
      <c r="N8610" t="s">
        <v>14470</v>
      </c>
      <c r="O8610" t="s">
        <v>14538</v>
      </c>
    </row>
    <row r="8611" spans="1:15">
      <c r="A8611" t="s">
        <v>16</v>
      </c>
      <c r="B8611" t="s">
        <v>120</v>
      </c>
      <c r="C8611" t="s">
        <v>5401</v>
      </c>
      <c r="D8611" t="s">
        <v>5909</v>
      </c>
      <c r="E8611" t="s">
        <v>5923</v>
      </c>
      <c r="F8611" s="1"/>
      <c r="G8611" s="1" t="str">
        <f t="array" ref="G8611">IF(COUNT(FIND(Keywords!$E$3:$E$5,I8611)),"실족추락","")</f>
        <v/>
      </c>
      <c r="H8611" s="1"/>
      <c r="I8611" t="s">
        <v>12960</v>
      </c>
      <c r="J8611" t="s">
        <v>13851</v>
      </c>
      <c r="K8611" t="s">
        <v>14245</v>
      </c>
      <c r="L8611" t="s">
        <v>14935</v>
      </c>
      <c r="M8611" t="s">
        <v>14538</v>
      </c>
      <c r="N8611" t="s">
        <v>14783</v>
      </c>
      <c r="O8611" t="s">
        <v>14538</v>
      </c>
    </row>
    <row r="8612" spans="1:15">
      <c r="A8612" t="s">
        <v>16</v>
      </c>
      <c r="B8612" t="s">
        <v>120</v>
      </c>
      <c r="C8612" t="s">
        <v>5402</v>
      </c>
      <c r="D8612" t="s">
        <v>5911</v>
      </c>
      <c r="E8612" t="s">
        <v>5920</v>
      </c>
      <c r="F8612" s="1"/>
      <c r="G8612" s="1" t="str">
        <f t="array" ref="G8612">IF(COUNT(FIND(Keywords!$E$3:$E$5,I8612)),"실족추락","")</f>
        <v/>
      </c>
      <c r="H8612" s="1"/>
      <c r="I8612" t="s">
        <v>12961</v>
      </c>
      <c r="J8612" t="s">
        <v>14001</v>
      </c>
      <c r="K8612" t="s">
        <v>14595</v>
      </c>
      <c r="L8612" t="s">
        <v>14101</v>
      </c>
      <c r="M8612" t="s">
        <v>14538</v>
      </c>
      <c r="N8612" t="s">
        <v>14433</v>
      </c>
      <c r="O8612" t="s">
        <v>14538</v>
      </c>
    </row>
    <row r="8613" spans="1:15">
      <c r="A8613" t="s">
        <v>16</v>
      </c>
      <c r="B8613" t="s">
        <v>120</v>
      </c>
      <c r="C8613" t="s">
        <v>5403</v>
      </c>
      <c r="D8613" t="s">
        <v>5911</v>
      </c>
      <c r="E8613" t="s">
        <v>5920</v>
      </c>
      <c r="F8613" s="1" t="s">
        <v>5911</v>
      </c>
      <c r="G8613" s="1" t="str">
        <f t="array" ref="G8613">IF(COUNT(FIND(Keywords!$E$3:$E$5,I8613)),"실족추락","")</f>
        <v/>
      </c>
      <c r="H8613" s="1"/>
      <c r="I8613" t="s">
        <v>12962</v>
      </c>
      <c r="J8613" t="s">
        <v>13870</v>
      </c>
      <c r="K8613" t="s">
        <v>14736</v>
      </c>
      <c r="L8613" t="s">
        <v>15153</v>
      </c>
      <c r="M8613" t="s">
        <v>14538</v>
      </c>
      <c r="N8613" t="s">
        <v>15386</v>
      </c>
      <c r="O8613" t="s">
        <v>14538</v>
      </c>
    </row>
    <row r="8614" spans="1:15">
      <c r="A8614" t="s">
        <v>16</v>
      </c>
      <c r="B8614" t="s">
        <v>120</v>
      </c>
      <c r="C8614" t="s">
        <v>5404</v>
      </c>
      <c r="D8614" t="s">
        <v>5911</v>
      </c>
      <c r="E8614" t="s">
        <v>5921</v>
      </c>
      <c r="F8614" s="1" t="s">
        <v>5911</v>
      </c>
      <c r="G8614" s="1" t="str">
        <f t="array" ref="G8614">IF(COUNT(FIND(Keywords!$E$3:$E$5,I8614)),"실족추락","")</f>
        <v/>
      </c>
      <c r="H8614" s="1"/>
      <c r="I8614" t="s">
        <v>12963</v>
      </c>
      <c r="J8614" t="s">
        <v>13897</v>
      </c>
      <c r="K8614" t="s">
        <v>14411</v>
      </c>
      <c r="L8614" t="s">
        <v>14486</v>
      </c>
      <c r="M8614" t="s">
        <v>14538</v>
      </c>
      <c r="N8614" t="s">
        <v>14286</v>
      </c>
      <c r="O8614" t="s">
        <v>14538</v>
      </c>
    </row>
    <row r="8615" spans="1:15">
      <c r="A8615" t="s">
        <v>16</v>
      </c>
      <c r="B8615" t="s">
        <v>120</v>
      </c>
      <c r="C8615" t="s">
        <v>5405</v>
      </c>
      <c r="D8615" t="s">
        <v>5911</v>
      </c>
      <c r="E8615" t="s">
        <v>5923</v>
      </c>
      <c r="F8615" s="1"/>
      <c r="G8615" s="1" t="str">
        <f t="array" ref="G8615">IF(COUNT(FIND(Keywords!$E$3:$E$5,I8615)),"실족추락","")</f>
        <v/>
      </c>
      <c r="H8615" s="1"/>
      <c r="I8615" t="s">
        <v>12964</v>
      </c>
      <c r="J8615" t="s">
        <v>13887</v>
      </c>
      <c r="K8615" t="s">
        <v>14233</v>
      </c>
      <c r="L8615" t="s">
        <v>14508</v>
      </c>
      <c r="M8615" t="s">
        <v>14538</v>
      </c>
      <c r="N8615" t="s">
        <v>14716</v>
      </c>
      <c r="O8615" t="s">
        <v>14538</v>
      </c>
    </row>
    <row r="8616" spans="1:15">
      <c r="A8616" t="s">
        <v>16</v>
      </c>
      <c r="B8616" t="s">
        <v>120</v>
      </c>
      <c r="C8616" t="s">
        <v>2931</v>
      </c>
      <c r="D8616" t="s">
        <v>5911</v>
      </c>
      <c r="E8616" t="s">
        <v>5920</v>
      </c>
      <c r="F8616" s="1"/>
      <c r="G8616" s="1" t="str">
        <f t="array" ref="G8616">IF(COUNT(FIND(Keywords!$E$3:$E$5,I8616)),"실족추락","")</f>
        <v/>
      </c>
      <c r="H8616" s="1"/>
      <c r="I8616" t="s">
        <v>12965</v>
      </c>
      <c r="J8616" t="s">
        <v>13745</v>
      </c>
      <c r="K8616" t="s">
        <v>14473</v>
      </c>
      <c r="L8616" t="s">
        <v>14364</v>
      </c>
      <c r="M8616" t="s">
        <v>14538</v>
      </c>
      <c r="N8616" t="s">
        <v>14654</v>
      </c>
      <c r="O8616" t="s">
        <v>14538</v>
      </c>
    </row>
    <row r="8617" spans="1:15">
      <c r="A8617" t="s">
        <v>16</v>
      </c>
      <c r="B8617" t="s">
        <v>120</v>
      </c>
      <c r="C8617" t="s">
        <v>5406</v>
      </c>
      <c r="D8617" t="s">
        <v>5912</v>
      </c>
      <c r="E8617" t="s">
        <v>5917</v>
      </c>
      <c r="F8617" s="1"/>
      <c r="G8617" s="1" t="str">
        <f t="array" ref="G8617">IF(COUNT(FIND(Keywords!$E$3:$E$5,I8617)),"실족추락","")</f>
        <v/>
      </c>
      <c r="H8617" s="1"/>
      <c r="I8617" t="s">
        <v>12966</v>
      </c>
      <c r="J8617" t="s">
        <v>13778</v>
      </c>
      <c r="K8617" t="s">
        <v>14183</v>
      </c>
      <c r="L8617" t="s">
        <v>15004</v>
      </c>
      <c r="M8617" t="s">
        <v>14538</v>
      </c>
      <c r="N8617" t="s">
        <v>15393</v>
      </c>
      <c r="O8617" t="s">
        <v>14538</v>
      </c>
    </row>
    <row r="8618" spans="1:15">
      <c r="A8618" t="s">
        <v>16</v>
      </c>
      <c r="B8618" t="s">
        <v>120</v>
      </c>
      <c r="C8618" t="s">
        <v>5406</v>
      </c>
      <c r="D8618" t="s">
        <v>5911</v>
      </c>
      <c r="E8618" t="s">
        <v>5916</v>
      </c>
      <c r="F8618" s="1"/>
      <c r="G8618" s="1" t="str">
        <f t="array" ref="G8618">IF(COUNT(FIND(Keywords!$E$3:$E$5,I8618)),"실족추락","")</f>
        <v/>
      </c>
      <c r="H8618" s="1"/>
      <c r="I8618" t="s">
        <v>12967</v>
      </c>
      <c r="J8618" t="s">
        <v>13778</v>
      </c>
      <c r="K8618" t="s">
        <v>14183</v>
      </c>
      <c r="L8618" t="s">
        <v>15004</v>
      </c>
      <c r="M8618" t="s">
        <v>14538</v>
      </c>
      <c r="N8618" t="s">
        <v>15393</v>
      </c>
      <c r="O8618" t="s">
        <v>14538</v>
      </c>
    </row>
    <row r="8619" spans="1:15">
      <c r="A8619" t="s">
        <v>16</v>
      </c>
      <c r="B8619" t="s">
        <v>120</v>
      </c>
      <c r="C8619" t="s">
        <v>5407</v>
      </c>
      <c r="D8619" t="s">
        <v>16113</v>
      </c>
      <c r="E8619" t="s">
        <v>5920</v>
      </c>
      <c r="F8619" s="1" t="str">
        <f t="array" ref="F8619">IF(COUNT(FIND(Keywords!$C$3:$C$41,I8619)),"일반조난","")</f>
        <v/>
      </c>
      <c r="G8619" s="1" t="str">
        <f t="array" ref="G8619">IF(COUNT(FIND(Keywords!$E$3:$E$5,I8619)),"실족추락","")</f>
        <v/>
      </c>
      <c r="H8619" s="1" t="str">
        <f t="array" ref="H8619">IF(COUNT(FIND(Keywords!$B$3:$B$12,I8619)),"개인질환","")</f>
        <v/>
      </c>
      <c r="I8619" t="s">
        <v>12968</v>
      </c>
      <c r="J8619" t="s">
        <v>13812</v>
      </c>
      <c r="K8619" t="s">
        <v>14251</v>
      </c>
      <c r="L8619" t="s">
        <v>14689</v>
      </c>
      <c r="M8619" t="s">
        <v>14538</v>
      </c>
      <c r="N8619" t="s">
        <v>14110</v>
      </c>
      <c r="O8619" t="s">
        <v>14538</v>
      </c>
    </row>
    <row r="8620" spans="1:15">
      <c r="A8620" t="s">
        <v>16</v>
      </c>
      <c r="B8620" t="s">
        <v>120</v>
      </c>
      <c r="C8620" t="s">
        <v>4215</v>
      </c>
      <c r="D8620" t="s">
        <v>5909</v>
      </c>
      <c r="E8620" t="s">
        <v>5921</v>
      </c>
      <c r="F8620" s="1"/>
      <c r="G8620" s="1" t="str">
        <f t="array" ref="G8620">IF(COUNT(FIND(Keywords!$E$3:$E$5,I8620)),"실족추락","")</f>
        <v/>
      </c>
      <c r="H8620" s="1"/>
      <c r="I8620" t="s">
        <v>12969</v>
      </c>
      <c r="J8620" t="s">
        <v>13831</v>
      </c>
      <c r="K8620" t="s">
        <v>14605</v>
      </c>
      <c r="L8620" t="s">
        <v>14891</v>
      </c>
      <c r="M8620" t="s">
        <v>14538</v>
      </c>
      <c r="N8620" t="s">
        <v>14780</v>
      </c>
      <c r="O8620" t="s">
        <v>14538</v>
      </c>
    </row>
    <row r="8621" spans="1:15">
      <c r="A8621" t="s">
        <v>16</v>
      </c>
      <c r="B8621" t="s">
        <v>120</v>
      </c>
      <c r="C8621" t="s">
        <v>4215</v>
      </c>
      <c r="D8621" t="s">
        <v>5909</v>
      </c>
      <c r="E8621" t="s">
        <v>5923</v>
      </c>
      <c r="F8621" s="1"/>
      <c r="G8621" s="1" t="str">
        <f t="array" ref="G8621">IF(COUNT(FIND(Keywords!$E$3:$E$5,I8621)),"실족추락","")</f>
        <v>실족추락</v>
      </c>
      <c r="H8621" s="1"/>
      <c r="I8621" t="s">
        <v>12970</v>
      </c>
      <c r="J8621" t="s">
        <v>13831</v>
      </c>
      <c r="K8621" t="s">
        <v>14605</v>
      </c>
      <c r="L8621" t="s">
        <v>14891</v>
      </c>
      <c r="M8621" t="s">
        <v>14538</v>
      </c>
      <c r="N8621" t="s">
        <v>14780</v>
      </c>
      <c r="O8621" t="s">
        <v>14538</v>
      </c>
    </row>
    <row r="8622" spans="1:15">
      <c r="A8622" t="s">
        <v>16</v>
      </c>
      <c r="B8622" t="s">
        <v>120</v>
      </c>
      <c r="C8622" t="s">
        <v>3393</v>
      </c>
      <c r="D8622" t="s">
        <v>5911</v>
      </c>
      <c r="E8622" t="s">
        <v>5920</v>
      </c>
      <c r="F8622" s="1" t="s">
        <v>5911</v>
      </c>
      <c r="G8622" s="1" t="str">
        <f t="array" ref="G8622">IF(COUNT(FIND(Keywords!$E$3:$E$5,I8622)),"실족추락","")</f>
        <v>실족추락</v>
      </c>
      <c r="H8622" s="1"/>
      <c r="I8622" t="s">
        <v>12971</v>
      </c>
      <c r="J8622" t="s">
        <v>13946</v>
      </c>
      <c r="K8622" t="s">
        <v>14859</v>
      </c>
      <c r="L8622" t="s">
        <v>14517</v>
      </c>
      <c r="M8622" t="s">
        <v>14538</v>
      </c>
      <c r="N8622" t="s">
        <v>14041</v>
      </c>
      <c r="O8622" t="s">
        <v>14538</v>
      </c>
    </row>
    <row r="8623" spans="1:15">
      <c r="A8623" t="s">
        <v>16</v>
      </c>
      <c r="B8623" t="s">
        <v>120</v>
      </c>
      <c r="C8623" t="s">
        <v>5408</v>
      </c>
      <c r="D8623" t="s">
        <v>5911</v>
      </c>
      <c r="E8623" t="s">
        <v>5920</v>
      </c>
      <c r="F8623" s="1"/>
      <c r="G8623" s="1" t="str">
        <f t="array" ref="G8623">IF(COUNT(FIND(Keywords!$E$3:$E$5,I8623)),"실족추락","")</f>
        <v/>
      </c>
      <c r="H8623" s="1"/>
      <c r="I8623" t="s">
        <v>12972</v>
      </c>
      <c r="J8623" t="s">
        <v>13731</v>
      </c>
      <c r="K8623" t="s">
        <v>14970</v>
      </c>
      <c r="L8623" t="s">
        <v>14552</v>
      </c>
      <c r="M8623" t="s">
        <v>14538</v>
      </c>
      <c r="N8623" t="s">
        <v>15190</v>
      </c>
      <c r="O8623" t="s">
        <v>14538</v>
      </c>
    </row>
    <row r="8624" spans="1:15">
      <c r="A8624" t="s">
        <v>16</v>
      </c>
      <c r="B8624" t="s">
        <v>120</v>
      </c>
      <c r="C8624" t="s">
        <v>5409</v>
      </c>
      <c r="D8624" t="s">
        <v>16113</v>
      </c>
      <c r="E8624" t="s">
        <v>5923</v>
      </c>
      <c r="F8624" s="1" t="str">
        <f t="array" ref="F8624">IF(COUNT(FIND(Keywords!$C$3:$C$41,I8624)),"일반조난","")</f>
        <v/>
      </c>
      <c r="G8624" s="1" t="str">
        <f t="array" ref="G8624">IF(COUNT(FIND(Keywords!$E$3:$E$5,I8624)),"실족추락","")</f>
        <v/>
      </c>
      <c r="H8624" s="1" t="str">
        <f t="array" ref="H8624">IF(COUNT(FIND(Keywords!$B$3:$B$12,I8624)),"개인질환","")</f>
        <v/>
      </c>
      <c r="I8624" t="s">
        <v>12973</v>
      </c>
      <c r="J8624" t="s">
        <v>13834</v>
      </c>
      <c r="K8624" t="s">
        <v>14176</v>
      </c>
      <c r="L8624" t="s">
        <v>15316</v>
      </c>
      <c r="M8624" t="s">
        <v>14538</v>
      </c>
      <c r="N8624" t="s">
        <v>14562</v>
      </c>
      <c r="O8624" t="s">
        <v>14538</v>
      </c>
    </row>
    <row r="8625" spans="1:15">
      <c r="A8625" t="s">
        <v>16</v>
      </c>
      <c r="B8625" t="s">
        <v>120</v>
      </c>
      <c r="C8625" t="s">
        <v>5410</v>
      </c>
      <c r="D8625" t="s">
        <v>5911</v>
      </c>
      <c r="E8625" t="s">
        <v>5916</v>
      </c>
      <c r="F8625" s="1"/>
      <c r="G8625" s="1" t="str">
        <f t="array" ref="G8625">IF(COUNT(FIND(Keywords!$E$3:$E$5,I8625)),"실족추락","")</f>
        <v/>
      </c>
      <c r="H8625" s="1"/>
      <c r="I8625" t="s">
        <v>12974</v>
      </c>
      <c r="J8625" t="s">
        <v>13812</v>
      </c>
      <c r="K8625" t="s">
        <v>14952</v>
      </c>
      <c r="L8625" t="s">
        <v>14092</v>
      </c>
      <c r="M8625" t="s">
        <v>14538</v>
      </c>
      <c r="N8625" t="s">
        <v>15313</v>
      </c>
      <c r="O8625" t="s">
        <v>14538</v>
      </c>
    </row>
    <row r="8626" spans="1:15">
      <c r="A8626" t="s">
        <v>16</v>
      </c>
      <c r="B8626" t="s">
        <v>120</v>
      </c>
      <c r="C8626" t="s">
        <v>5411</v>
      </c>
      <c r="D8626" t="s">
        <v>5909</v>
      </c>
      <c r="E8626" t="s">
        <v>5920</v>
      </c>
      <c r="F8626" s="1"/>
      <c r="G8626" s="1" t="str">
        <f t="array" ref="G8626">IF(COUNT(FIND(Keywords!$E$3:$E$5,I8626)),"실족추락","")</f>
        <v/>
      </c>
      <c r="H8626" s="1"/>
      <c r="I8626" t="s">
        <v>12975</v>
      </c>
      <c r="J8626" t="s">
        <v>13889</v>
      </c>
      <c r="K8626" t="s">
        <v>14698</v>
      </c>
      <c r="L8626" t="s">
        <v>14740</v>
      </c>
      <c r="M8626" t="s">
        <v>14538</v>
      </c>
      <c r="N8626" t="s">
        <v>15279</v>
      </c>
      <c r="O8626" t="s">
        <v>14538</v>
      </c>
    </row>
    <row r="8627" spans="1:15">
      <c r="A8627" t="s">
        <v>16</v>
      </c>
      <c r="B8627" t="s">
        <v>120</v>
      </c>
      <c r="C8627" t="s">
        <v>2782</v>
      </c>
      <c r="D8627" t="s">
        <v>5911</v>
      </c>
      <c r="E8627" t="s">
        <v>5923</v>
      </c>
      <c r="F8627" s="1"/>
      <c r="G8627" s="1" t="str">
        <f t="array" ref="G8627">IF(COUNT(FIND(Keywords!$E$3:$E$5,I8627)),"실족추락","")</f>
        <v/>
      </c>
      <c r="H8627" s="1"/>
      <c r="I8627" t="s">
        <v>12976</v>
      </c>
      <c r="J8627" t="s">
        <v>13853</v>
      </c>
      <c r="K8627" t="s">
        <v>14017</v>
      </c>
      <c r="L8627" t="s">
        <v>14092</v>
      </c>
      <c r="M8627" t="s">
        <v>14538</v>
      </c>
      <c r="N8627" t="s">
        <v>14110</v>
      </c>
      <c r="O8627" t="s">
        <v>14538</v>
      </c>
    </row>
    <row r="8628" spans="1:15">
      <c r="A8628" t="s">
        <v>16</v>
      </c>
      <c r="B8628" t="s">
        <v>120</v>
      </c>
      <c r="C8628" t="s">
        <v>5412</v>
      </c>
      <c r="D8628" t="s">
        <v>5911</v>
      </c>
      <c r="E8628" t="s">
        <v>5920</v>
      </c>
      <c r="F8628" s="1"/>
      <c r="G8628" s="1" t="str">
        <f t="array" ref="G8628">IF(COUNT(FIND(Keywords!$E$3:$E$5,I8628)),"실족추락","")</f>
        <v/>
      </c>
      <c r="H8628" s="1"/>
      <c r="I8628" t="s">
        <v>12977</v>
      </c>
      <c r="J8628" t="s">
        <v>14042</v>
      </c>
      <c r="K8628" t="s">
        <v>15372</v>
      </c>
      <c r="L8628" t="s">
        <v>14943</v>
      </c>
      <c r="M8628" t="s">
        <v>14538</v>
      </c>
      <c r="N8628" t="s">
        <v>15290</v>
      </c>
      <c r="O8628" t="s">
        <v>14538</v>
      </c>
    </row>
    <row r="8629" spans="1:15">
      <c r="A8629" t="s">
        <v>16</v>
      </c>
      <c r="B8629" t="s">
        <v>120</v>
      </c>
      <c r="C8629" t="s">
        <v>5413</v>
      </c>
      <c r="D8629" t="s">
        <v>5912</v>
      </c>
      <c r="E8629" t="s">
        <v>5920</v>
      </c>
      <c r="F8629" s="1"/>
      <c r="G8629" s="1" t="str">
        <f t="array" ref="G8629">IF(COUNT(FIND(Keywords!$E$3:$E$5,I8629)),"실족추락","")</f>
        <v/>
      </c>
      <c r="H8629" s="1"/>
      <c r="I8629" t="s">
        <v>12978</v>
      </c>
      <c r="J8629" t="s">
        <v>13855</v>
      </c>
      <c r="K8629" t="s">
        <v>13800</v>
      </c>
      <c r="L8629" t="s">
        <v>15239</v>
      </c>
      <c r="M8629" t="s">
        <v>14538</v>
      </c>
      <c r="N8629" t="s">
        <v>14286</v>
      </c>
      <c r="O8629" t="s">
        <v>14538</v>
      </c>
    </row>
    <row r="8630" spans="1:15">
      <c r="A8630" t="s">
        <v>16</v>
      </c>
      <c r="B8630" t="s">
        <v>120</v>
      </c>
      <c r="C8630" t="s">
        <v>5414</v>
      </c>
      <c r="D8630" t="s">
        <v>5909</v>
      </c>
      <c r="E8630" t="s">
        <v>5916</v>
      </c>
      <c r="F8630" s="1"/>
      <c r="G8630" s="1" t="str">
        <f t="array" ref="G8630">IF(COUNT(FIND(Keywords!$E$3:$E$5,I8630)),"실족추락","")</f>
        <v/>
      </c>
      <c r="H8630" s="1"/>
      <c r="I8630" t="s">
        <v>12979</v>
      </c>
      <c r="J8630" t="s">
        <v>13754</v>
      </c>
      <c r="K8630" t="s">
        <v>14842</v>
      </c>
      <c r="L8630" t="s">
        <v>14544</v>
      </c>
      <c r="M8630" t="s">
        <v>14538</v>
      </c>
      <c r="N8630" t="s">
        <v>14150</v>
      </c>
      <c r="O8630" t="s">
        <v>14538</v>
      </c>
    </row>
    <row r="8631" spans="1:15">
      <c r="A8631" t="s">
        <v>16</v>
      </c>
      <c r="B8631" t="s">
        <v>120</v>
      </c>
      <c r="C8631" t="s">
        <v>5415</v>
      </c>
      <c r="D8631" t="s">
        <v>16113</v>
      </c>
      <c r="E8631" t="s">
        <v>5923</v>
      </c>
      <c r="F8631" s="1" t="str">
        <f t="array" ref="F8631">IF(COUNT(FIND(Keywords!$C$3:$C$41,I8631)),"일반조난","")</f>
        <v/>
      </c>
      <c r="G8631" s="1" t="str">
        <f t="array" ref="G8631">IF(COUNT(FIND(Keywords!$E$3:$E$5,I8631)),"실족추락","")</f>
        <v/>
      </c>
      <c r="H8631" s="1" t="str">
        <f t="array" ref="H8631">IF(COUNT(FIND(Keywords!$B$3:$B$12,I8631)),"개인질환","")</f>
        <v/>
      </c>
      <c r="I8631" t="s">
        <v>12980</v>
      </c>
      <c r="J8631" t="s">
        <v>13831</v>
      </c>
      <c r="K8631" t="s">
        <v>14579</v>
      </c>
      <c r="L8631" t="s">
        <v>14324</v>
      </c>
      <c r="M8631" t="s">
        <v>14538</v>
      </c>
      <c r="N8631" t="s">
        <v>14150</v>
      </c>
      <c r="O8631" t="s">
        <v>14538</v>
      </c>
    </row>
    <row r="8632" spans="1:15">
      <c r="A8632" t="s">
        <v>16</v>
      </c>
      <c r="B8632" t="s">
        <v>120</v>
      </c>
      <c r="C8632" t="s">
        <v>5416</v>
      </c>
      <c r="D8632" t="s">
        <v>5911</v>
      </c>
      <c r="E8632" t="s">
        <v>5920</v>
      </c>
      <c r="F8632" s="1"/>
      <c r="G8632" s="1" t="str">
        <f t="array" ref="G8632">IF(COUNT(FIND(Keywords!$E$3:$E$5,I8632)),"실족추락","")</f>
        <v/>
      </c>
      <c r="H8632" s="1"/>
      <c r="I8632" t="s">
        <v>12981</v>
      </c>
      <c r="J8632" t="s">
        <v>13851</v>
      </c>
      <c r="K8632" t="s">
        <v>14705</v>
      </c>
      <c r="L8632" t="s">
        <v>14641</v>
      </c>
      <c r="M8632" t="s">
        <v>14538</v>
      </c>
      <c r="N8632" t="s">
        <v>15126</v>
      </c>
      <c r="O8632" t="s">
        <v>14538</v>
      </c>
    </row>
    <row r="8633" spans="1:15">
      <c r="A8633" t="s">
        <v>16</v>
      </c>
      <c r="B8633" t="s">
        <v>120</v>
      </c>
      <c r="C8633" t="s">
        <v>5417</v>
      </c>
      <c r="D8633" t="s">
        <v>5911</v>
      </c>
      <c r="E8633" t="s">
        <v>5917</v>
      </c>
      <c r="F8633" s="1"/>
      <c r="G8633" s="1" t="str">
        <f t="array" ref="G8633">IF(COUNT(FIND(Keywords!$E$3:$E$5,I8633)),"실족추락","")</f>
        <v/>
      </c>
      <c r="H8633" s="1"/>
      <c r="I8633" t="s">
        <v>12982</v>
      </c>
      <c r="J8633" t="s">
        <v>13910</v>
      </c>
      <c r="K8633" t="s">
        <v>14396</v>
      </c>
      <c r="L8633" t="s">
        <v>14776</v>
      </c>
      <c r="M8633" t="s">
        <v>14538</v>
      </c>
      <c r="N8633" t="s">
        <v>14798</v>
      </c>
      <c r="O8633" t="s">
        <v>14538</v>
      </c>
    </row>
    <row r="8634" spans="1:15">
      <c r="A8634" t="s">
        <v>16</v>
      </c>
      <c r="B8634" t="s">
        <v>120</v>
      </c>
      <c r="C8634" t="s">
        <v>5418</v>
      </c>
      <c r="D8634" t="s">
        <v>5911</v>
      </c>
      <c r="E8634" t="s">
        <v>5917</v>
      </c>
      <c r="F8634" s="1"/>
      <c r="G8634" s="1" t="str">
        <f t="array" ref="G8634">IF(COUNT(FIND(Keywords!$E$3:$E$5,I8634)),"실족추락","")</f>
        <v/>
      </c>
      <c r="H8634" s="1"/>
      <c r="I8634" t="s">
        <v>12983</v>
      </c>
      <c r="J8634" t="s">
        <v>14023</v>
      </c>
      <c r="K8634" t="s">
        <v>15266</v>
      </c>
      <c r="L8634" t="s">
        <v>14740</v>
      </c>
      <c r="M8634" t="s">
        <v>14538</v>
      </c>
      <c r="N8634" t="s">
        <v>14760</v>
      </c>
      <c r="O8634" t="s">
        <v>14538</v>
      </c>
    </row>
    <row r="8635" spans="1:15">
      <c r="A8635" t="s">
        <v>16</v>
      </c>
      <c r="B8635" t="s">
        <v>120</v>
      </c>
      <c r="C8635" t="s">
        <v>5419</v>
      </c>
      <c r="D8635" t="s">
        <v>5909</v>
      </c>
      <c r="E8635" t="s">
        <v>5921</v>
      </c>
      <c r="F8635" s="1"/>
      <c r="G8635" s="1" t="str">
        <f t="array" ref="G8635">IF(COUNT(FIND(Keywords!$E$3:$E$5,I8635)),"실족추락","")</f>
        <v/>
      </c>
      <c r="H8635" s="1"/>
      <c r="I8635" t="s">
        <v>12984</v>
      </c>
      <c r="J8635" t="s">
        <v>13834</v>
      </c>
      <c r="K8635" t="s">
        <v>14394</v>
      </c>
      <c r="L8635" t="s">
        <v>14494</v>
      </c>
      <c r="M8635" t="s">
        <v>14538</v>
      </c>
      <c r="N8635" t="s">
        <v>14059</v>
      </c>
      <c r="O8635" t="s">
        <v>14538</v>
      </c>
    </row>
    <row r="8636" spans="1:15">
      <c r="A8636" t="s">
        <v>16</v>
      </c>
      <c r="B8636" t="s">
        <v>120</v>
      </c>
      <c r="C8636" t="s">
        <v>1254</v>
      </c>
      <c r="D8636" t="s">
        <v>16113</v>
      </c>
      <c r="E8636" t="s">
        <v>5923</v>
      </c>
      <c r="F8636" s="1" t="str">
        <f t="array" ref="F8636">IF(COUNT(FIND(Keywords!$C$3:$C$41,I8636)),"일반조난","")</f>
        <v/>
      </c>
      <c r="G8636" s="1" t="str">
        <f t="array" ref="G8636">IF(COUNT(FIND(Keywords!$E$3:$E$5,I8636)),"실족추락","")</f>
        <v/>
      </c>
      <c r="H8636" s="1" t="str">
        <f t="array" ref="H8636">IF(COUNT(FIND(Keywords!$B$3:$B$12,I8636)),"개인질환","")</f>
        <v/>
      </c>
      <c r="I8636" t="s">
        <v>12985</v>
      </c>
      <c r="J8636" t="s">
        <v>13730</v>
      </c>
      <c r="K8636" t="s">
        <v>14392</v>
      </c>
      <c r="L8636" t="s">
        <v>14492</v>
      </c>
      <c r="M8636" t="s">
        <v>14538</v>
      </c>
      <c r="N8636" t="s">
        <v>15002</v>
      </c>
      <c r="O8636" t="s">
        <v>14538</v>
      </c>
    </row>
    <row r="8637" spans="1:15">
      <c r="A8637" t="s">
        <v>16</v>
      </c>
      <c r="B8637" t="s">
        <v>120</v>
      </c>
      <c r="C8637" t="s">
        <v>1254</v>
      </c>
      <c r="D8637" t="s">
        <v>5911</v>
      </c>
      <c r="E8637" t="s">
        <v>5920</v>
      </c>
      <c r="F8637" s="1" t="s">
        <v>5911</v>
      </c>
      <c r="G8637" s="1" t="str">
        <f t="array" ref="G8637">IF(COUNT(FIND(Keywords!$E$3:$E$5,I8637)),"실족추락","")</f>
        <v/>
      </c>
      <c r="H8637" s="1"/>
      <c r="I8637" t="s">
        <v>12986</v>
      </c>
      <c r="J8637" t="s">
        <v>13730</v>
      </c>
      <c r="K8637" t="s">
        <v>14392</v>
      </c>
      <c r="L8637" t="s">
        <v>14492</v>
      </c>
      <c r="M8637" t="s">
        <v>14538</v>
      </c>
      <c r="N8637" t="s">
        <v>15002</v>
      </c>
      <c r="O8637" t="s">
        <v>14538</v>
      </c>
    </row>
    <row r="8638" spans="1:15">
      <c r="A8638" t="s">
        <v>16</v>
      </c>
      <c r="B8638" t="s">
        <v>120</v>
      </c>
      <c r="C8638" t="s">
        <v>4217</v>
      </c>
      <c r="D8638" t="s">
        <v>5909</v>
      </c>
      <c r="E8638" t="s">
        <v>5923</v>
      </c>
      <c r="F8638" s="1"/>
      <c r="G8638" s="1" t="str">
        <f t="array" ref="G8638">IF(COUNT(FIND(Keywords!$E$3:$E$5,I8638)),"실족추락","")</f>
        <v/>
      </c>
      <c r="H8638" s="1"/>
      <c r="I8638" t="s">
        <v>12987</v>
      </c>
      <c r="J8638" t="s">
        <v>13868</v>
      </c>
      <c r="K8638" t="s">
        <v>14220</v>
      </c>
      <c r="L8638" t="s">
        <v>14932</v>
      </c>
      <c r="M8638" t="s">
        <v>14538</v>
      </c>
      <c r="N8638" t="s">
        <v>15325</v>
      </c>
      <c r="O8638" t="s">
        <v>14538</v>
      </c>
    </row>
    <row r="8639" spans="1:15">
      <c r="A8639" t="s">
        <v>16</v>
      </c>
      <c r="B8639" t="s">
        <v>120</v>
      </c>
      <c r="C8639" t="s">
        <v>3455</v>
      </c>
      <c r="D8639" t="s">
        <v>5911</v>
      </c>
      <c r="E8639" t="s">
        <v>5923</v>
      </c>
      <c r="F8639" s="1" t="s">
        <v>5911</v>
      </c>
      <c r="G8639" s="1" t="str">
        <f t="array" ref="G8639">IF(COUNT(FIND(Keywords!$E$3:$E$5,I8639)),"실족추락","")</f>
        <v>실족추락</v>
      </c>
      <c r="H8639" s="1"/>
      <c r="I8639" t="s">
        <v>12988</v>
      </c>
      <c r="J8639" t="s">
        <v>13831</v>
      </c>
      <c r="K8639" t="s">
        <v>14750</v>
      </c>
      <c r="L8639" t="s">
        <v>15153</v>
      </c>
      <c r="M8639" t="s">
        <v>14538</v>
      </c>
      <c r="N8639" t="s">
        <v>14716</v>
      </c>
      <c r="O8639" t="s">
        <v>14538</v>
      </c>
    </row>
    <row r="8640" spans="1:15">
      <c r="A8640" t="s">
        <v>16</v>
      </c>
      <c r="B8640" t="s">
        <v>120</v>
      </c>
      <c r="C8640" t="s">
        <v>5420</v>
      </c>
      <c r="D8640" t="s">
        <v>5911</v>
      </c>
      <c r="E8640" t="s">
        <v>5921</v>
      </c>
      <c r="F8640" s="1"/>
      <c r="G8640" s="1" t="str">
        <f t="array" ref="G8640">IF(COUNT(FIND(Keywords!$E$3:$E$5,I8640)),"실족추락","")</f>
        <v/>
      </c>
      <c r="H8640" s="1"/>
      <c r="I8640" t="s">
        <v>12989</v>
      </c>
      <c r="J8640" t="s">
        <v>13902</v>
      </c>
      <c r="K8640" t="s">
        <v>14441</v>
      </c>
      <c r="L8640" t="s">
        <v>14943</v>
      </c>
      <c r="M8640" t="s">
        <v>14538</v>
      </c>
      <c r="N8640" t="s">
        <v>15503</v>
      </c>
      <c r="O8640" t="s">
        <v>14538</v>
      </c>
    </row>
    <row r="8641" spans="1:15">
      <c r="A8641" t="s">
        <v>16</v>
      </c>
      <c r="B8641" t="s">
        <v>120</v>
      </c>
      <c r="C8641" t="s">
        <v>5420</v>
      </c>
      <c r="D8641" t="s">
        <v>5911</v>
      </c>
      <c r="E8641" t="s">
        <v>5921</v>
      </c>
      <c r="F8641" s="1"/>
      <c r="G8641" s="1" t="str">
        <f t="array" ref="G8641">IF(COUNT(FIND(Keywords!$E$3:$E$5,I8641)),"실족추락","")</f>
        <v/>
      </c>
      <c r="H8641" s="1"/>
      <c r="I8641" t="s">
        <v>12990</v>
      </c>
      <c r="J8641" t="s">
        <v>13902</v>
      </c>
      <c r="K8641" t="s">
        <v>14441</v>
      </c>
      <c r="L8641" t="s">
        <v>14943</v>
      </c>
      <c r="M8641" t="s">
        <v>14538</v>
      </c>
      <c r="N8641" t="s">
        <v>15503</v>
      </c>
      <c r="O8641" t="s">
        <v>14538</v>
      </c>
    </row>
    <row r="8642" spans="1:15">
      <c r="A8642" t="s">
        <v>16</v>
      </c>
      <c r="B8642" t="s">
        <v>120</v>
      </c>
      <c r="C8642" t="s">
        <v>5421</v>
      </c>
      <c r="D8642" t="s">
        <v>5909</v>
      </c>
      <c r="E8642" t="s">
        <v>5920</v>
      </c>
      <c r="F8642" s="1"/>
      <c r="G8642" s="1" t="str">
        <f t="array" ref="G8642">IF(COUNT(FIND(Keywords!$E$3:$E$5,I8642)),"실족추락","")</f>
        <v/>
      </c>
      <c r="H8642" s="1"/>
      <c r="I8642" t="s">
        <v>12991</v>
      </c>
      <c r="J8642" t="s">
        <v>13947</v>
      </c>
      <c r="K8642" t="s">
        <v>14926</v>
      </c>
      <c r="L8642" t="s">
        <v>15139</v>
      </c>
      <c r="M8642" t="s">
        <v>14538</v>
      </c>
      <c r="N8642" t="s">
        <v>15109</v>
      </c>
      <c r="O8642" t="s">
        <v>14538</v>
      </c>
    </row>
    <row r="8643" spans="1:15">
      <c r="A8643" t="s">
        <v>16</v>
      </c>
      <c r="B8643" t="s">
        <v>120</v>
      </c>
      <c r="C8643" t="s">
        <v>4219</v>
      </c>
      <c r="D8643" t="s">
        <v>5909</v>
      </c>
      <c r="E8643" t="s">
        <v>5920</v>
      </c>
      <c r="F8643" s="1"/>
      <c r="G8643" s="1" t="str">
        <f t="array" ref="G8643">IF(COUNT(FIND(Keywords!$E$3:$E$5,I8643)),"실족추락","")</f>
        <v/>
      </c>
      <c r="H8643" s="1"/>
      <c r="I8643" t="s">
        <v>12992</v>
      </c>
      <c r="J8643" t="s">
        <v>13793</v>
      </c>
      <c r="K8643" t="s">
        <v>14181</v>
      </c>
      <c r="L8643" t="s">
        <v>15068</v>
      </c>
      <c r="M8643" t="s">
        <v>14538</v>
      </c>
      <c r="N8643" t="s">
        <v>14989</v>
      </c>
      <c r="O8643" t="s">
        <v>14538</v>
      </c>
    </row>
    <row r="8644" spans="1:15">
      <c r="A8644" t="s">
        <v>16</v>
      </c>
      <c r="B8644" t="s">
        <v>120</v>
      </c>
      <c r="C8644" t="s">
        <v>5422</v>
      </c>
      <c r="D8644" t="s">
        <v>5912</v>
      </c>
      <c r="E8644" t="s">
        <v>5920</v>
      </c>
      <c r="F8644" s="1"/>
      <c r="G8644" s="1" t="str">
        <f t="array" ref="G8644">IF(COUNT(FIND(Keywords!$E$3:$E$5,I8644)),"실족추락","")</f>
        <v/>
      </c>
      <c r="H8644" s="1"/>
      <c r="I8644" t="s">
        <v>12993</v>
      </c>
      <c r="J8644" t="s">
        <v>13888</v>
      </c>
      <c r="K8644" t="s">
        <v>14186</v>
      </c>
      <c r="L8644" t="s">
        <v>14138</v>
      </c>
      <c r="M8644" t="s">
        <v>14538</v>
      </c>
      <c r="N8644" t="s">
        <v>15072</v>
      </c>
      <c r="O8644" t="s">
        <v>14538</v>
      </c>
    </row>
    <row r="8645" spans="1:15">
      <c r="A8645" t="s">
        <v>16</v>
      </c>
      <c r="B8645" t="s">
        <v>120</v>
      </c>
      <c r="C8645" t="s">
        <v>5423</v>
      </c>
      <c r="D8645" t="s">
        <v>5911</v>
      </c>
      <c r="E8645" t="s">
        <v>5920</v>
      </c>
      <c r="F8645" s="1"/>
      <c r="G8645" s="1" t="str">
        <f t="array" ref="G8645">IF(COUNT(FIND(Keywords!$E$3:$E$5,I8645)),"실족추락","")</f>
        <v/>
      </c>
      <c r="H8645" s="1"/>
      <c r="I8645" t="s">
        <v>12994</v>
      </c>
      <c r="J8645" t="s">
        <v>13827</v>
      </c>
      <c r="K8645" t="s">
        <v>15442</v>
      </c>
      <c r="L8645" t="s">
        <v>14367</v>
      </c>
      <c r="M8645" t="s">
        <v>14538</v>
      </c>
      <c r="N8645" t="s">
        <v>14051</v>
      </c>
      <c r="O8645" t="s">
        <v>14538</v>
      </c>
    </row>
    <row r="8646" spans="1:15">
      <c r="A8646" t="s">
        <v>16</v>
      </c>
      <c r="B8646" t="s">
        <v>120</v>
      </c>
      <c r="C8646" t="s">
        <v>5424</v>
      </c>
      <c r="D8646" t="s">
        <v>5912</v>
      </c>
      <c r="E8646" t="s">
        <v>5920</v>
      </c>
      <c r="F8646" s="1"/>
      <c r="G8646" s="1" t="str">
        <f t="array" ref="G8646">IF(COUNT(FIND(Keywords!$E$3:$E$5,I8646)),"실족추락","")</f>
        <v/>
      </c>
      <c r="H8646" s="1"/>
      <c r="I8646" t="s">
        <v>12995</v>
      </c>
      <c r="J8646" t="s">
        <v>13742</v>
      </c>
      <c r="K8646" t="s">
        <v>15015</v>
      </c>
      <c r="L8646" t="s">
        <v>14641</v>
      </c>
      <c r="M8646" t="s">
        <v>14538</v>
      </c>
      <c r="N8646" t="s">
        <v>14570</v>
      </c>
      <c r="O8646" t="s">
        <v>14538</v>
      </c>
    </row>
    <row r="8647" spans="1:15">
      <c r="A8647" t="s">
        <v>16</v>
      </c>
      <c r="B8647" t="s">
        <v>120</v>
      </c>
      <c r="C8647" t="s">
        <v>5425</v>
      </c>
      <c r="D8647" t="s">
        <v>5911</v>
      </c>
      <c r="E8647" t="s">
        <v>5923</v>
      </c>
      <c r="F8647" s="1"/>
      <c r="G8647" s="1" t="str">
        <f t="array" ref="G8647">IF(COUNT(FIND(Keywords!$E$3:$E$5,I8647)),"실족추락","")</f>
        <v/>
      </c>
      <c r="H8647" s="1"/>
      <c r="I8647" t="s">
        <v>12996</v>
      </c>
      <c r="J8647" t="s">
        <v>13910</v>
      </c>
      <c r="K8647" t="s">
        <v>14157</v>
      </c>
      <c r="L8647" t="s">
        <v>14075</v>
      </c>
      <c r="M8647" t="s">
        <v>14538</v>
      </c>
      <c r="N8647" t="s">
        <v>15294</v>
      </c>
      <c r="O8647" t="s">
        <v>14538</v>
      </c>
    </row>
    <row r="8648" spans="1:15">
      <c r="A8648" t="s">
        <v>16</v>
      </c>
      <c r="B8648" t="s">
        <v>120</v>
      </c>
      <c r="C8648" t="s">
        <v>5425</v>
      </c>
      <c r="D8648" t="s">
        <v>5911</v>
      </c>
      <c r="E8648" t="s">
        <v>5916</v>
      </c>
      <c r="F8648" s="1"/>
      <c r="G8648" s="1" t="str">
        <f t="array" ref="G8648">IF(COUNT(FIND(Keywords!$E$3:$E$5,I8648)),"실족추락","")</f>
        <v/>
      </c>
      <c r="H8648" s="1"/>
      <c r="I8648" t="s">
        <v>12997</v>
      </c>
      <c r="J8648" t="s">
        <v>13910</v>
      </c>
      <c r="K8648" t="s">
        <v>14157</v>
      </c>
      <c r="L8648" t="s">
        <v>14075</v>
      </c>
      <c r="M8648" t="s">
        <v>14538</v>
      </c>
      <c r="N8648" t="s">
        <v>15294</v>
      </c>
      <c r="O8648" t="s">
        <v>14538</v>
      </c>
    </row>
    <row r="8649" spans="1:15">
      <c r="A8649" t="s">
        <v>16</v>
      </c>
      <c r="B8649" t="s">
        <v>120</v>
      </c>
      <c r="C8649" t="s">
        <v>5426</v>
      </c>
      <c r="D8649" t="s">
        <v>5912</v>
      </c>
      <c r="E8649" t="s">
        <v>5923</v>
      </c>
      <c r="F8649" s="1"/>
      <c r="G8649" s="1" t="str">
        <f t="array" ref="G8649">IF(COUNT(FIND(Keywords!$E$3:$E$5,I8649)),"실족추락","")</f>
        <v/>
      </c>
      <c r="H8649" s="1"/>
      <c r="I8649" t="s">
        <v>12998</v>
      </c>
      <c r="J8649" t="s">
        <v>13987</v>
      </c>
      <c r="K8649" t="s">
        <v>15394</v>
      </c>
      <c r="L8649" t="s">
        <v>15004</v>
      </c>
      <c r="M8649" t="s">
        <v>14538</v>
      </c>
      <c r="N8649" t="s">
        <v>14704</v>
      </c>
      <c r="O8649" t="s">
        <v>14538</v>
      </c>
    </row>
    <row r="8650" spans="1:15">
      <c r="A8650" t="s">
        <v>16</v>
      </c>
      <c r="B8650" t="s">
        <v>120</v>
      </c>
      <c r="C8650" t="s">
        <v>3864</v>
      </c>
      <c r="D8650" t="s">
        <v>5911</v>
      </c>
      <c r="E8650" t="s">
        <v>5916</v>
      </c>
      <c r="F8650" s="1"/>
      <c r="G8650" s="1" t="str">
        <f t="array" ref="G8650">IF(COUNT(FIND(Keywords!$E$3:$E$5,I8650)),"실족추락","")</f>
        <v/>
      </c>
      <c r="H8650" s="1"/>
      <c r="I8650" t="s">
        <v>12999</v>
      </c>
      <c r="J8650" t="s">
        <v>13897</v>
      </c>
      <c r="K8650" t="s">
        <v>14284</v>
      </c>
      <c r="L8650" t="s">
        <v>14722</v>
      </c>
      <c r="M8650" t="s">
        <v>14538</v>
      </c>
      <c r="N8650" t="s">
        <v>14074</v>
      </c>
      <c r="O8650" t="s">
        <v>14538</v>
      </c>
    </row>
    <row r="8651" spans="1:15">
      <c r="A8651" t="s">
        <v>16</v>
      </c>
      <c r="B8651" t="s">
        <v>120</v>
      </c>
      <c r="C8651" t="s">
        <v>2783</v>
      </c>
      <c r="D8651" t="s">
        <v>5911</v>
      </c>
      <c r="E8651" t="s">
        <v>5916</v>
      </c>
      <c r="F8651" s="1"/>
      <c r="G8651" s="1" t="str">
        <f t="array" ref="G8651">IF(COUNT(FIND(Keywords!$E$3:$E$5,I8651)),"실족추락","")</f>
        <v/>
      </c>
      <c r="H8651" s="1"/>
      <c r="I8651" t="s">
        <v>13000</v>
      </c>
      <c r="J8651" t="s">
        <v>13923</v>
      </c>
      <c r="K8651" t="s">
        <v>14789</v>
      </c>
      <c r="L8651" t="s">
        <v>14817</v>
      </c>
      <c r="M8651" t="s">
        <v>14538</v>
      </c>
      <c r="N8651" t="s">
        <v>14075</v>
      </c>
      <c r="O8651" t="s">
        <v>14538</v>
      </c>
    </row>
    <row r="8652" spans="1:15">
      <c r="A8652" t="s">
        <v>16</v>
      </c>
      <c r="B8652" t="s">
        <v>120</v>
      </c>
      <c r="C8652" t="s">
        <v>2203</v>
      </c>
      <c r="D8652" t="s">
        <v>16113</v>
      </c>
      <c r="E8652" t="s">
        <v>5916</v>
      </c>
      <c r="F8652" s="1" t="str">
        <f t="array" ref="F8652">IF(COUNT(FIND(Keywords!$C$3:$C$41,I8652)),"일반조난","")</f>
        <v/>
      </c>
      <c r="G8652" s="1" t="str">
        <f t="array" ref="G8652">IF(COUNT(FIND(Keywords!$E$3:$E$5,I8652)),"실족추락","")</f>
        <v/>
      </c>
      <c r="H8652" s="1" t="str">
        <f t="array" ref="H8652">IF(COUNT(FIND(Keywords!$B$3:$B$12,I8652)),"개인질환","")</f>
        <v/>
      </c>
      <c r="I8652" t="s">
        <v>13001</v>
      </c>
      <c r="J8652" t="s">
        <v>13851</v>
      </c>
      <c r="K8652" t="s">
        <v>14121</v>
      </c>
      <c r="L8652" t="s">
        <v>14500</v>
      </c>
      <c r="M8652" t="s">
        <v>14538</v>
      </c>
      <c r="N8652" t="s">
        <v>15804</v>
      </c>
      <c r="O8652" t="s">
        <v>14538</v>
      </c>
    </row>
    <row r="8653" spans="1:15">
      <c r="A8653" t="s">
        <v>16</v>
      </c>
      <c r="B8653" t="s">
        <v>120</v>
      </c>
      <c r="C8653" t="s">
        <v>5427</v>
      </c>
      <c r="D8653" t="s">
        <v>16113</v>
      </c>
      <c r="E8653" t="s">
        <v>5923</v>
      </c>
      <c r="F8653" s="1" t="str">
        <f t="array" ref="F8653">IF(COUNT(FIND(Keywords!$C$3:$C$41,I8653)),"일반조난","")</f>
        <v/>
      </c>
      <c r="G8653" s="1" t="str">
        <f t="array" ref="G8653">IF(COUNT(FIND(Keywords!$E$3:$E$5,I8653)),"실족추락","")</f>
        <v/>
      </c>
      <c r="H8653" s="1" t="str">
        <f t="array" ref="H8653">IF(COUNT(FIND(Keywords!$B$3:$B$12,I8653)),"개인질환","")</f>
        <v/>
      </c>
      <c r="I8653" t="s">
        <v>13002</v>
      </c>
      <c r="J8653" t="s">
        <v>13756</v>
      </c>
      <c r="K8653" t="s">
        <v>14949</v>
      </c>
      <c r="L8653" t="s">
        <v>14894</v>
      </c>
      <c r="M8653" t="s">
        <v>14538</v>
      </c>
      <c r="N8653" t="s">
        <v>14485</v>
      </c>
      <c r="O8653" t="s">
        <v>14538</v>
      </c>
    </row>
    <row r="8654" spans="1:15">
      <c r="A8654" t="s">
        <v>16</v>
      </c>
      <c r="B8654" t="s">
        <v>120</v>
      </c>
      <c r="C8654" t="s">
        <v>2486</v>
      </c>
      <c r="D8654" t="s">
        <v>5909</v>
      </c>
      <c r="E8654" t="s">
        <v>5920</v>
      </c>
      <c r="F8654" s="1"/>
      <c r="G8654" s="1" t="str">
        <f t="array" ref="G8654">IF(COUNT(FIND(Keywords!$E$3:$E$5,I8654)),"실족추락","")</f>
        <v/>
      </c>
      <c r="H8654" s="1"/>
      <c r="I8654" t="s">
        <v>13003</v>
      </c>
      <c r="J8654" t="s">
        <v>13914</v>
      </c>
      <c r="K8654" t="s">
        <v>14170</v>
      </c>
      <c r="L8654" t="s">
        <v>14074</v>
      </c>
      <c r="M8654" t="s">
        <v>14538</v>
      </c>
      <c r="N8654" t="s">
        <v>15209</v>
      </c>
      <c r="O8654" t="s">
        <v>14538</v>
      </c>
    </row>
    <row r="8655" spans="1:15">
      <c r="A8655" t="s">
        <v>16</v>
      </c>
      <c r="B8655" t="s">
        <v>120</v>
      </c>
      <c r="C8655" t="s">
        <v>5428</v>
      </c>
      <c r="D8655" t="s">
        <v>5909</v>
      </c>
      <c r="E8655" t="s">
        <v>5916</v>
      </c>
      <c r="F8655" s="1"/>
      <c r="G8655" s="1" t="str">
        <f t="array" ref="G8655">IF(COUNT(FIND(Keywords!$E$3:$E$5,I8655)),"실족추락","")</f>
        <v/>
      </c>
      <c r="H8655" s="1"/>
      <c r="I8655" t="s">
        <v>13004</v>
      </c>
      <c r="J8655" t="s">
        <v>13814</v>
      </c>
      <c r="K8655" t="s">
        <v>15314</v>
      </c>
      <c r="L8655" t="s">
        <v>14642</v>
      </c>
      <c r="M8655" t="s">
        <v>14538</v>
      </c>
      <c r="N8655" t="s">
        <v>14354</v>
      </c>
      <c r="O8655" t="s">
        <v>14538</v>
      </c>
    </row>
    <row r="8656" spans="1:15">
      <c r="A8656" t="s">
        <v>16</v>
      </c>
      <c r="B8656" t="s">
        <v>120</v>
      </c>
      <c r="C8656" t="s">
        <v>5429</v>
      </c>
      <c r="D8656" t="s">
        <v>5911</v>
      </c>
      <c r="E8656" t="s">
        <v>5920</v>
      </c>
      <c r="F8656" s="1"/>
      <c r="G8656" s="1" t="str">
        <f t="array" ref="G8656">IF(COUNT(FIND(Keywords!$E$3:$E$5,I8656)),"실족추락","")</f>
        <v/>
      </c>
      <c r="H8656" s="1"/>
      <c r="I8656" t="s">
        <v>13005</v>
      </c>
      <c r="J8656" t="s">
        <v>13873</v>
      </c>
      <c r="K8656" t="s">
        <v>14123</v>
      </c>
      <c r="L8656" t="s">
        <v>14486</v>
      </c>
      <c r="M8656" t="s">
        <v>14538</v>
      </c>
      <c r="N8656" t="s">
        <v>14447</v>
      </c>
      <c r="O8656" t="s">
        <v>14538</v>
      </c>
    </row>
    <row r="8657" spans="1:15">
      <c r="A8657" t="s">
        <v>16</v>
      </c>
      <c r="B8657" t="s">
        <v>120</v>
      </c>
      <c r="C8657" t="s">
        <v>5430</v>
      </c>
      <c r="D8657" t="s">
        <v>5911</v>
      </c>
      <c r="E8657" t="s">
        <v>5918</v>
      </c>
      <c r="F8657" s="1"/>
      <c r="G8657" s="1" t="str">
        <f t="array" ref="G8657">IF(COUNT(FIND(Keywords!$E$3:$E$5,I8657)),"실족추락","")</f>
        <v/>
      </c>
      <c r="H8657" s="1"/>
      <c r="I8657" t="s">
        <v>13006</v>
      </c>
      <c r="J8657" t="s">
        <v>13829</v>
      </c>
      <c r="K8657" t="s">
        <v>15200</v>
      </c>
      <c r="L8657" t="s">
        <v>14646</v>
      </c>
      <c r="M8657" t="s">
        <v>14538</v>
      </c>
      <c r="N8657" t="s">
        <v>14531</v>
      </c>
      <c r="O8657" t="s">
        <v>14538</v>
      </c>
    </row>
    <row r="8658" spans="1:15">
      <c r="A8658" t="s">
        <v>16</v>
      </c>
      <c r="B8658" t="s">
        <v>120</v>
      </c>
      <c r="C8658" t="s">
        <v>1796</v>
      </c>
      <c r="D8658" t="s">
        <v>5909</v>
      </c>
      <c r="E8658" t="s">
        <v>5920</v>
      </c>
      <c r="F8658" s="1"/>
      <c r="G8658" s="1" t="str">
        <f t="array" ref="G8658">IF(COUNT(FIND(Keywords!$E$3:$E$5,I8658)),"실족추락","")</f>
        <v/>
      </c>
      <c r="H8658" s="1"/>
      <c r="I8658" t="s">
        <v>13007</v>
      </c>
      <c r="J8658" t="s">
        <v>13934</v>
      </c>
      <c r="K8658" t="s">
        <v>14804</v>
      </c>
      <c r="L8658" t="s">
        <v>15553</v>
      </c>
      <c r="M8658" t="s">
        <v>14538</v>
      </c>
      <c r="N8658" t="s">
        <v>14554</v>
      </c>
      <c r="O8658" t="s">
        <v>14538</v>
      </c>
    </row>
    <row r="8659" spans="1:15">
      <c r="A8659" t="s">
        <v>16</v>
      </c>
      <c r="B8659" t="s">
        <v>120</v>
      </c>
      <c r="C8659" t="s">
        <v>5431</v>
      </c>
      <c r="D8659" t="s">
        <v>5911</v>
      </c>
      <c r="E8659" t="s">
        <v>5923</v>
      </c>
      <c r="F8659" s="1"/>
      <c r="G8659" s="1" t="str">
        <f t="array" ref="G8659">IF(COUNT(FIND(Keywords!$E$3:$E$5,I8659)),"실족추락","")</f>
        <v/>
      </c>
      <c r="H8659" s="1"/>
      <c r="I8659" t="s">
        <v>13008</v>
      </c>
      <c r="J8659" t="s">
        <v>13954</v>
      </c>
      <c r="K8659" t="s">
        <v>14474</v>
      </c>
      <c r="L8659" t="s">
        <v>14073</v>
      </c>
      <c r="M8659" t="s">
        <v>14538</v>
      </c>
      <c r="N8659" t="s">
        <v>14387</v>
      </c>
      <c r="O8659" t="s">
        <v>14538</v>
      </c>
    </row>
    <row r="8660" spans="1:15">
      <c r="A8660" t="s">
        <v>16</v>
      </c>
      <c r="B8660" t="s">
        <v>120</v>
      </c>
      <c r="C8660" t="s">
        <v>5432</v>
      </c>
      <c r="D8660" t="s">
        <v>5911</v>
      </c>
      <c r="E8660" t="s">
        <v>5923</v>
      </c>
      <c r="F8660" s="1"/>
      <c r="G8660" s="1" t="str">
        <f t="array" ref="G8660">IF(COUNT(FIND(Keywords!$E$3:$E$5,I8660)),"실족추락","")</f>
        <v/>
      </c>
      <c r="H8660" s="1"/>
      <c r="I8660" t="s">
        <v>13009</v>
      </c>
      <c r="J8660" t="s">
        <v>13876</v>
      </c>
      <c r="K8660" t="s">
        <v>15448</v>
      </c>
      <c r="L8660" t="s">
        <v>15390</v>
      </c>
      <c r="M8660" t="s">
        <v>14538</v>
      </c>
      <c r="N8660" t="s">
        <v>14136</v>
      </c>
      <c r="O8660" t="s">
        <v>14538</v>
      </c>
    </row>
    <row r="8661" spans="1:15">
      <c r="A8661" t="s">
        <v>16</v>
      </c>
      <c r="B8661" t="s">
        <v>120</v>
      </c>
      <c r="C8661" t="s">
        <v>5433</v>
      </c>
      <c r="D8661" t="s">
        <v>5911</v>
      </c>
      <c r="E8661" t="s">
        <v>5920</v>
      </c>
      <c r="F8661" s="1"/>
      <c r="G8661" s="1" t="str">
        <f t="array" ref="G8661">IF(COUNT(FIND(Keywords!$E$3:$E$5,I8661)),"실족추락","")</f>
        <v/>
      </c>
      <c r="H8661" s="1"/>
      <c r="I8661" t="s">
        <v>13010</v>
      </c>
      <c r="J8661" t="s">
        <v>13862</v>
      </c>
      <c r="K8661" t="s">
        <v>14561</v>
      </c>
      <c r="L8661" t="s">
        <v>14072</v>
      </c>
      <c r="M8661" t="s">
        <v>14538</v>
      </c>
      <c r="N8661" t="s">
        <v>14860</v>
      </c>
      <c r="O8661" t="s">
        <v>14538</v>
      </c>
    </row>
    <row r="8662" spans="1:15">
      <c r="A8662" t="s">
        <v>16</v>
      </c>
      <c r="B8662" t="s">
        <v>120</v>
      </c>
      <c r="C8662" t="s">
        <v>5434</v>
      </c>
      <c r="D8662" t="s">
        <v>5912</v>
      </c>
      <c r="E8662" t="s">
        <v>5921</v>
      </c>
      <c r="F8662" s="1"/>
      <c r="G8662" s="1" t="str">
        <f t="array" ref="G8662">IF(COUNT(FIND(Keywords!$E$3:$E$5,I8662)),"실족추락","")</f>
        <v/>
      </c>
      <c r="H8662" s="1"/>
      <c r="I8662" t="s">
        <v>13011</v>
      </c>
      <c r="J8662" t="s">
        <v>13840</v>
      </c>
      <c r="K8662" t="s">
        <v>14302</v>
      </c>
      <c r="L8662" t="s">
        <v>14512</v>
      </c>
      <c r="M8662" t="s">
        <v>14538</v>
      </c>
      <c r="N8662" t="s">
        <v>14363</v>
      </c>
      <c r="O8662" t="s">
        <v>14538</v>
      </c>
    </row>
    <row r="8663" spans="1:15">
      <c r="A8663" t="s">
        <v>16</v>
      </c>
      <c r="B8663" t="s">
        <v>120</v>
      </c>
      <c r="C8663" t="s">
        <v>5435</v>
      </c>
      <c r="D8663" t="s">
        <v>5909</v>
      </c>
      <c r="E8663" t="s">
        <v>5918</v>
      </c>
      <c r="F8663" s="1"/>
      <c r="G8663" s="1" t="str">
        <f t="array" ref="G8663">IF(COUNT(FIND(Keywords!$E$3:$E$5,I8663)),"실족추락","")</f>
        <v/>
      </c>
      <c r="H8663" s="1"/>
      <c r="I8663" t="s">
        <v>13012</v>
      </c>
      <c r="J8663" t="s">
        <v>13937</v>
      </c>
      <c r="K8663" t="s">
        <v>14307</v>
      </c>
      <c r="L8663" t="s">
        <v>14891</v>
      </c>
      <c r="M8663" t="s">
        <v>14538</v>
      </c>
      <c r="N8663" t="s">
        <v>15003</v>
      </c>
      <c r="O8663" t="s">
        <v>14538</v>
      </c>
    </row>
    <row r="8664" spans="1:15">
      <c r="A8664" t="s">
        <v>16</v>
      </c>
      <c r="B8664" t="s">
        <v>120</v>
      </c>
      <c r="C8664" t="s">
        <v>5436</v>
      </c>
      <c r="D8664" t="s">
        <v>16115</v>
      </c>
      <c r="E8664" t="s">
        <v>5921</v>
      </c>
      <c r="F8664" s="1"/>
      <c r="G8664" s="1" t="str">
        <f t="array" ref="G8664">IF(COUNT(FIND(Keywords!$E$3:$E$5,I8664)),"실족추락","")</f>
        <v/>
      </c>
      <c r="H8664" s="1"/>
      <c r="I8664" t="s">
        <v>13013</v>
      </c>
      <c r="J8664" t="s">
        <v>13809</v>
      </c>
      <c r="K8664" t="s">
        <v>14779</v>
      </c>
      <c r="L8664" t="s">
        <v>14686</v>
      </c>
      <c r="M8664" t="s">
        <v>14538</v>
      </c>
      <c r="N8664" t="s">
        <v>15203</v>
      </c>
      <c r="O8664" t="s">
        <v>14538</v>
      </c>
    </row>
    <row r="8665" spans="1:15">
      <c r="A8665" t="s">
        <v>16</v>
      </c>
      <c r="B8665" t="s">
        <v>120</v>
      </c>
      <c r="C8665" t="s">
        <v>5437</v>
      </c>
      <c r="D8665" t="s">
        <v>5911</v>
      </c>
      <c r="E8665" t="s">
        <v>5921</v>
      </c>
      <c r="F8665" s="1" t="s">
        <v>5911</v>
      </c>
      <c r="G8665" s="1" t="str">
        <f t="array" ref="G8665">IF(COUNT(FIND(Keywords!$E$3:$E$5,I8665)),"실족추락","")</f>
        <v/>
      </c>
      <c r="H8665" s="1"/>
      <c r="I8665" t="s">
        <v>13014</v>
      </c>
      <c r="J8665" t="s">
        <v>13840</v>
      </c>
      <c r="K8665" t="s">
        <v>14377</v>
      </c>
      <c r="L8665" t="s">
        <v>14341</v>
      </c>
      <c r="M8665" t="s">
        <v>14538</v>
      </c>
      <c r="N8665" t="s">
        <v>14813</v>
      </c>
      <c r="O8665" t="s">
        <v>14538</v>
      </c>
    </row>
    <row r="8666" spans="1:15">
      <c r="A8666" t="s">
        <v>16</v>
      </c>
      <c r="B8666" t="s">
        <v>120</v>
      </c>
      <c r="C8666" t="s">
        <v>3394</v>
      </c>
      <c r="D8666" t="s">
        <v>16113</v>
      </c>
      <c r="E8666" t="s">
        <v>5920</v>
      </c>
      <c r="F8666" s="1" t="str">
        <f t="array" ref="F8666">IF(COUNT(FIND(Keywords!$C$3:$C$41,I8666)),"일반조난","")</f>
        <v/>
      </c>
      <c r="G8666" s="1" t="str">
        <f t="array" ref="G8666">IF(COUNT(FIND(Keywords!$E$3:$E$5,I8666)),"실족추락","")</f>
        <v/>
      </c>
      <c r="H8666" s="1" t="str">
        <f t="array" ref="H8666">IF(COUNT(FIND(Keywords!$B$3:$B$12,I8666)),"개인질환","")</f>
        <v/>
      </c>
      <c r="I8666" t="s">
        <v>13015</v>
      </c>
      <c r="J8666" t="s">
        <v>13730</v>
      </c>
      <c r="K8666" t="s">
        <v>15190</v>
      </c>
      <c r="L8666" t="s">
        <v>14098</v>
      </c>
      <c r="M8666" t="s">
        <v>14538</v>
      </c>
      <c r="N8666" t="s">
        <v>14327</v>
      </c>
      <c r="O8666" t="s">
        <v>14538</v>
      </c>
    </row>
    <row r="8667" spans="1:15">
      <c r="A8667" t="s">
        <v>16</v>
      </c>
      <c r="B8667" t="s">
        <v>120</v>
      </c>
      <c r="C8667" t="s">
        <v>5438</v>
      </c>
      <c r="D8667" t="s">
        <v>5911</v>
      </c>
      <c r="E8667" t="s">
        <v>5923</v>
      </c>
      <c r="F8667" s="1" t="s">
        <v>5911</v>
      </c>
      <c r="G8667" s="1" t="str">
        <f t="array" ref="G8667">IF(COUNT(FIND(Keywords!$E$3:$E$5,I8667)),"실족추락","")</f>
        <v/>
      </c>
      <c r="H8667" s="1"/>
      <c r="I8667" t="s">
        <v>13016</v>
      </c>
      <c r="J8667" t="s">
        <v>13863</v>
      </c>
      <c r="K8667" t="s">
        <v>14782</v>
      </c>
      <c r="L8667" t="s">
        <v>14687</v>
      </c>
      <c r="M8667" t="s">
        <v>14538</v>
      </c>
      <c r="N8667" t="s">
        <v>15224</v>
      </c>
      <c r="O8667" t="s">
        <v>14538</v>
      </c>
    </row>
    <row r="8668" spans="1:15">
      <c r="A8668" t="s">
        <v>16</v>
      </c>
      <c r="B8668" t="s">
        <v>120</v>
      </c>
      <c r="C8668" t="s">
        <v>5439</v>
      </c>
      <c r="D8668" t="s">
        <v>5909</v>
      </c>
      <c r="E8668" t="s">
        <v>5923</v>
      </c>
      <c r="F8668" s="1"/>
      <c r="G8668" s="1" t="str">
        <f t="array" ref="G8668">IF(COUNT(FIND(Keywords!$E$3:$E$5,I8668)),"실족추락","")</f>
        <v/>
      </c>
      <c r="H8668" s="1"/>
      <c r="I8668" t="s">
        <v>13017</v>
      </c>
      <c r="J8668" t="s">
        <v>13873</v>
      </c>
      <c r="K8668" t="s">
        <v>15368</v>
      </c>
      <c r="L8668" t="s">
        <v>14902</v>
      </c>
      <c r="M8668" t="s">
        <v>14538</v>
      </c>
      <c r="N8668" t="s">
        <v>14481</v>
      </c>
      <c r="O8668" t="s">
        <v>14538</v>
      </c>
    </row>
    <row r="8669" spans="1:15">
      <c r="A8669" t="s">
        <v>16</v>
      </c>
      <c r="B8669" t="s">
        <v>120</v>
      </c>
      <c r="C8669" t="s">
        <v>5440</v>
      </c>
      <c r="D8669" t="s">
        <v>16113</v>
      </c>
      <c r="E8669" t="s">
        <v>5920</v>
      </c>
      <c r="F8669" s="1" t="str">
        <f t="array" ref="F8669">IF(COUNT(FIND(Keywords!$C$3:$C$41,I8669)),"일반조난","")</f>
        <v/>
      </c>
      <c r="G8669" s="1" t="str">
        <f t="array" ref="G8669">IF(COUNT(FIND(Keywords!$E$3:$E$5,I8669)),"실족추락","")</f>
        <v/>
      </c>
      <c r="H8669" s="1" t="str">
        <f t="array" ref="H8669">IF(COUNT(FIND(Keywords!$B$3:$B$12,I8669)),"개인질환","")</f>
        <v/>
      </c>
      <c r="I8669" t="s">
        <v>13018</v>
      </c>
      <c r="J8669" t="s">
        <v>13893</v>
      </c>
      <c r="K8669" t="s">
        <v>14569</v>
      </c>
      <c r="L8669" t="s">
        <v>14891</v>
      </c>
      <c r="M8669" t="s">
        <v>14538</v>
      </c>
      <c r="N8669" t="s">
        <v>14722</v>
      </c>
      <c r="O8669" t="s">
        <v>14538</v>
      </c>
    </row>
    <row r="8670" spans="1:15">
      <c r="A8670" t="s">
        <v>16</v>
      </c>
      <c r="B8670" t="s">
        <v>120</v>
      </c>
      <c r="C8670" t="s">
        <v>5441</v>
      </c>
      <c r="D8670" t="s">
        <v>5911</v>
      </c>
      <c r="E8670" t="s">
        <v>5916</v>
      </c>
      <c r="F8670" s="1" t="s">
        <v>5911</v>
      </c>
      <c r="G8670" s="1" t="str">
        <f t="array" ref="G8670">IF(COUNT(FIND(Keywords!$E$3:$E$5,I8670)),"실족추락","")</f>
        <v/>
      </c>
      <c r="H8670" s="1"/>
      <c r="I8670" t="s">
        <v>13019</v>
      </c>
      <c r="J8670" t="s">
        <v>13949</v>
      </c>
      <c r="K8670" t="s">
        <v>15180</v>
      </c>
      <c r="L8670" t="s">
        <v>15552</v>
      </c>
      <c r="M8670" t="s">
        <v>14538</v>
      </c>
      <c r="N8670" t="s">
        <v>14073</v>
      </c>
      <c r="O8670" t="s">
        <v>14538</v>
      </c>
    </row>
    <row r="8671" spans="1:15">
      <c r="A8671" t="s">
        <v>16</v>
      </c>
      <c r="B8671" t="s">
        <v>120</v>
      </c>
      <c r="C8671" t="s">
        <v>5442</v>
      </c>
      <c r="D8671" t="s">
        <v>16115</v>
      </c>
      <c r="E8671" t="s">
        <v>5923</v>
      </c>
      <c r="F8671" s="1"/>
      <c r="G8671" s="1" t="str">
        <f t="array" ref="G8671">IF(COUNT(FIND(Keywords!$E$3:$E$5,I8671)),"실족추락","")</f>
        <v/>
      </c>
      <c r="H8671" s="1"/>
      <c r="I8671" t="s">
        <v>13020</v>
      </c>
      <c r="J8671" t="s">
        <v>13764</v>
      </c>
      <c r="K8671" t="s">
        <v>14725</v>
      </c>
      <c r="L8671" t="s">
        <v>15153</v>
      </c>
      <c r="M8671" t="s">
        <v>14538</v>
      </c>
      <c r="N8671" t="s">
        <v>14532</v>
      </c>
      <c r="O8671" t="s">
        <v>14538</v>
      </c>
    </row>
    <row r="8672" spans="1:15">
      <c r="A8672" t="s">
        <v>16</v>
      </c>
      <c r="B8672" t="s">
        <v>120</v>
      </c>
      <c r="C8672" t="s">
        <v>5443</v>
      </c>
      <c r="D8672" t="s">
        <v>5911</v>
      </c>
      <c r="E8672" t="s">
        <v>5923</v>
      </c>
      <c r="F8672" s="1"/>
      <c r="G8672" s="1" t="str">
        <f t="array" ref="G8672">IF(COUNT(FIND(Keywords!$E$3:$E$5,I8672)),"실족추락","")</f>
        <v/>
      </c>
      <c r="H8672" s="1"/>
      <c r="I8672" t="s">
        <v>13021</v>
      </c>
      <c r="J8672" t="s">
        <v>13868</v>
      </c>
      <c r="K8672" t="s">
        <v>14146</v>
      </c>
      <c r="L8672" t="s">
        <v>14641</v>
      </c>
      <c r="M8672" t="s">
        <v>14538</v>
      </c>
      <c r="N8672" t="s">
        <v>14102</v>
      </c>
      <c r="O8672" t="s">
        <v>14538</v>
      </c>
    </row>
    <row r="8673" spans="1:15">
      <c r="A8673" t="s">
        <v>16</v>
      </c>
      <c r="B8673" t="s">
        <v>120</v>
      </c>
      <c r="C8673" t="s">
        <v>4225</v>
      </c>
      <c r="D8673" t="s">
        <v>5911</v>
      </c>
      <c r="E8673" t="s">
        <v>5923</v>
      </c>
      <c r="F8673" s="1" t="s">
        <v>5911</v>
      </c>
      <c r="G8673" s="1" t="str">
        <f t="array" ref="G8673">IF(COUNT(FIND(Keywords!$E$3:$E$5,I8673)),"실족추락","")</f>
        <v>실족추락</v>
      </c>
      <c r="H8673" s="1"/>
      <c r="I8673" t="s">
        <v>13022</v>
      </c>
      <c r="J8673" t="s">
        <v>13781</v>
      </c>
      <c r="K8673" t="s">
        <v>15415</v>
      </c>
      <c r="L8673" t="s">
        <v>10279</v>
      </c>
      <c r="M8673" t="s">
        <v>14538</v>
      </c>
      <c r="N8673" t="s">
        <v>15835</v>
      </c>
      <c r="O8673" t="s">
        <v>14538</v>
      </c>
    </row>
    <row r="8674" spans="1:15">
      <c r="A8674" t="s">
        <v>16</v>
      </c>
      <c r="B8674" t="s">
        <v>120</v>
      </c>
      <c r="C8674" t="s">
        <v>5444</v>
      </c>
      <c r="D8674" t="s">
        <v>5909</v>
      </c>
      <c r="E8674" t="s">
        <v>5923</v>
      </c>
      <c r="F8674" s="1"/>
      <c r="G8674" s="1" t="str">
        <f t="array" ref="G8674">IF(COUNT(FIND(Keywords!$E$3:$E$5,I8674)),"실족추락","")</f>
        <v/>
      </c>
      <c r="H8674" s="1"/>
      <c r="I8674" t="s">
        <v>13023</v>
      </c>
      <c r="J8674" t="s">
        <v>13920</v>
      </c>
      <c r="K8674" t="s">
        <v>14292</v>
      </c>
      <c r="L8674" t="s">
        <v>14987</v>
      </c>
      <c r="M8674" t="s">
        <v>14538</v>
      </c>
      <c r="N8674" t="s">
        <v>14817</v>
      </c>
      <c r="O8674" t="s">
        <v>14538</v>
      </c>
    </row>
    <row r="8675" spans="1:15">
      <c r="A8675" t="s">
        <v>16</v>
      </c>
      <c r="B8675" t="s">
        <v>120</v>
      </c>
      <c r="C8675" t="s">
        <v>5445</v>
      </c>
      <c r="D8675" t="s">
        <v>5909</v>
      </c>
      <c r="E8675" t="s">
        <v>5920</v>
      </c>
      <c r="F8675" s="1"/>
      <c r="G8675" s="1" t="str">
        <f t="array" ref="G8675">IF(COUNT(FIND(Keywords!$E$3:$E$5,I8675)),"실족추락","")</f>
        <v/>
      </c>
      <c r="H8675" s="1"/>
      <c r="I8675" t="s">
        <v>13024</v>
      </c>
      <c r="J8675" t="s">
        <v>13912</v>
      </c>
      <c r="K8675" t="s">
        <v>14450</v>
      </c>
      <c r="L8675" t="s">
        <v>14774</v>
      </c>
      <c r="M8675" t="s">
        <v>14538</v>
      </c>
      <c r="N8675" t="s">
        <v>14522</v>
      </c>
      <c r="O8675" t="s">
        <v>14538</v>
      </c>
    </row>
    <row r="8676" spans="1:15">
      <c r="A8676" t="s">
        <v>16</v>
      </c>
      <c r="B8676" t="s">
        <v>120</v>
      </c>
      <c r="C8676" t="s">
        <v>4228</v>
      </c>
      <c r="D8676" t="s">
        <v>5909</v>
      </c>
      <c r="E8676" t="s">
        <v>5920</v>
      </c>
      <c r="F8676" s="1"/>
      <c r="G8676" s="1" t="str">
        <f t="array" ref="G8676">IF(COUNT(FIND(Keywords!$E$3:$E$5,I8676)),"실족추락","")</f>
        <v/>
      </c>
      <c r="H8676" s="1"/>
      <c r="I8676" t="s">
        <v>13025</v>
      </c>
      <c r="J8676" t="s">
        <v>13817</v>
      </c>
      <c r="K8676" t="s">
        <v>14279</v>
      </c>
      <c r="L8676" t="s">
        <v>14646</v>
      </c>
      <c r="M8676" t="s">
        <v>14538</v>
      </c>
      <c r="N8676" t="s">
        <v>15105</v>
      </c>
      <c r="O8676" t="s">
        <v>14538</v>
      </c>
    </row>
    <row r="8677" spans="1:15">
      <c r="A8677" t="s">
        <v>16</v>
      </c>
      <c r="B8677" t="s">
        <v>120</v>
      </c>
      <c r="C8677" t="s">
        <v>4228</v>
      </c>
      <c r="D8677" t="s">
        <v>5912</v>
      </c>
      <c r="E8677" t="s">
        <v>5921</v>
      </c>
      <c r="F8677" s="1"/>
      <c r="G8677" s="1" t="str">
        <f t="array" ref="G8677">IF(COUNT(FIND(Keywords!$E$3:$E$5,I8677)),"실족추락","")</f>
        <v/>
      </c>
      <c r="H8677" s="1"/>
      <c r="I8677" t="s">
        <v>13026</v>
      </c>
      <c r="J8677" t="s">
        <v>13817</v>
      </c>
      <c r="K8677" t="s">
        <v>14279</v>
      </c>
      <c r="L8677" t="s">
        <v>14646</v>
      </c>
      <c r="M8677" t="s">
        <v>14538</v>
      </c>
      <c r="N8677" t="s">
        <v>15105</v>
      </c>
      <c r="O8677" t="s">
        <v>14538</v>
      </c>
    </row>
    <row r="8678" spans="1:15">
      <c r="A8678" t="s">
        <v>16</v>
      </c>
      <c r="B8678" t="s">
        <v>120</v>
      </c>
      <c r="C8678" t="s">
        <v>5446</v>
      </c>
      <c r="D8678" t="s">
        <v>5911</v>
      </c>
      <c r="E8678" t="s">
        <v>5921</v>
      </c>
      <c r="F8678" s="1"/>
      <c r="G8678" s="1" t="str">
        <f t="array" ref="G8678">IF(COUNT(FIND(Keywords!$E$3:$E$5,I8678)),"실족추락","")</f>
        <v/>
      </c>
      <c r="H8678" s="1"/>
      <c r="I8678" t="s">
        <v>13027</v>
      </c>
      <c r="J8678" t="s">
        <v>13741</v>
      </c>
      <c r="K8678" t="s">
        <v>15123</v>
      </c>
      <c r="L8678" t="s">
        <v>14101</v>
      </c>
      <c r="M8678" t="s">
        <v>14538</v>
      </c>
      <c r="N8678" t="s">
        <v>14323</v>
      </c>
      <c r="O8678" t="s">
        <v>14538</v>
      </c>
    </row>
    <row r="8679" spans="1:15">
      <c r="A8679" t="s">
        <v>16</v>
      </c>
      <c r="B8679" t="s">
        <v>120</v>
      </c>
      <c r="C8679" t="s">
        <v>4229</v>
      </c>
      <c r="D8679" t="s">
        <v>16113</v>
      </c>
      <c r="E8679" t="s">
        <v>5920</v>
      </c>
      <c r="F8679" s="1" t="str">
        <f t="array" ref="F8679">IF(COUNT(FIND(Keywords!$C$3:$C$41,I8679)),"일반조난","")</f>
        <v/>
      </c>
      <c r="G8679" s="1" t="str">
        <f t="array" ref="G8679">IF(COUNT(FIND(Keywords!$E$3:$E$5,I8679)),"실족추락","")</f>
        <v/>
      </c>
      <c r="H8679" s="1" t="str">
        <f t="array" ref="H8679">IF(COUNT(FIND(Keywords!$B$3:$B$12,I8679)),"개인질환","")</f>
        <v/>
      </c>
      <c r="I8679" t="s">
        <v>13028</v>
      </c>
      <c r="J8679" t="s">
        <v>13863</v>
      </c>
      <c r="K8679" t="s">
        <v>15118</v>
      </c>
      <c r="L8679" t="s">
        <v>14740</v>
      </c>
      <c r="M8679" t="s">
        <v>14538</v>
      </c>
      <c r="N8679" t="s">
        <v>14670</v>
      </c>
      <c r="O8679" t="s">
        <v>14538</v>
      </c>
    </row>
    <row r="8680" spans="1:15">
      <c r="A8680" t="s">
        <v>16</v>
      </c>
      <c r="B8680" t="s">
        <v>120</v>
      </c>
      <c r="C8680" t="s">
        <v>5447</v>
      </c>
      <c r="D8680" t="s">
        <v>5911</v>
      </c>
      <c r="E8680" t="s">
        <v>5923</v>
      </c>
      <c r="F8680" s="1" t="s">
        <v>5911</v>
      </c>
      <c r="G8680" s="1" t="str">
        <f t="array" ref="G8680">IF(COUNT(FIND(Keywords!$E$3:$E$5,I8680)),"실족추락","")</f>
        <v/>
      </c>
      <c r="H8680" s="1"/>
      <c r="I8680" t="s">
        <v>13029</v>
      </c>
      <c r="J8680" t="s">
        <v>13763</v>
      </c>
      <c r="K8680" t="s">
        <v>14575</v>
      </c>
      <c r="L8680" t="s">
        <v>15004</v>
      </c>
      <c r="M8680" t="s">
        <v>14538</v>
      </c>
      <c r="N8680" t="s">
        <v>14945</v>
      </c>
      <c r="O8680" t="s">
        <v>14538</v>
      </c>
    </row>
    <row r="8681" spans="1:15">
      <c r="A8681" t="s">
        <v>16</v>
      </c>
      <c r="B8681" t="s">
        <v>120</v>
      </c>
      <c r="C8681" t="s">
        <v>5448</v>
      </c>
      <c r="D8681" t="s">
        <v>5909</v>
      </c>
      <c r="E8681" t="s">
        <v>5923</v>
      </c>
      <c r="F8681" s="1"/>
      <c r="G8681" s="1" t="str">
        <f t="array" ref="G8681">IF(COUNT(FIND(Keywords!$E$3:$E$5,I8681)),"실족추락","")</f>
        <v/>
      </c>
      <c r="H8681" s="1"/>
      <c r="I8681" t="s">
        <v>13030</v>
      </c>
      <c r="J8681" t="s">
        <v>13745</v>
      </c>
      <c r="K8681" t="s">
        <v>14370</v>
      </c>
      <c r="L8681" t="s">
        <v>15366</v>
      </c>
      <c r="M8681" t="s">
        <v>14538</v>
      </c>
      <c r="N8681" t="s">
        <v>15163</v>
      </c>
      <c r="O8681" t="s">
        <v>14538</v>
      </c>
    </row>
    <row r="8682" spans="1:15">
      <c r="A8682" t="s">
        <v>16</v>
      </c>
      <c r="B8682" t="s">
        <v>120</v>
      </c>
      <c r="C8682" t="s">
        <v>5449</v>
      </c>
      <c r="D8682" t="s">
        <v>5911</v>
      </c>
      <c r="E8682" t="s">
        <v>5921</v>
      </c>
      <c r="F8682" s="1" t="s">
        <v>5911</v>
      </c>
      <c r="G8682" s="1" t="str">
        <f t="array" ref="G8682">IF(COUNT(FIND(Keywords!$E$3:$E$5,I8682)),"실족추락","")</f>
        <v/>
      </c>
      <c r="H8682" s="1"/>
      <c r="I8682" t="s">
        <v>13031</v>
      </c>
      <c r="J8682" t="s">
        <v>13746</v>
      </c>
      <c r="K8682" t="s">
        <v>14290</v>
      </c>
      <c r="L8682" t="s">
        <v>14506</v>
      </c>
      <c r="M8682" t="s">
        <v>14538</v>
      </c>
      <c r="N8682" t="s">
        <v>14687</v>
      </c>
      <c r="O8682" t="s">
        <v>14538</v>
      </c>
    </row>
    <row r="8683" spans="1:15">
      <c r="A8683" t="s">
        <v>16</v>
      </c>
      <c r="B8683" t="s">
        <v>120</v>
      </c>
      <c r="C8683" t="s">
        <v>4230</v>
      </c>
      <c r="D8683" t="s">
        <v>5909</v>
      </c>
      <c r="E8683" t="s">
        <v>5921</v>
      </c>
      <c r="F8683" s="1"/>
      <c r="G8683" s="1" t="str">
        <f t="array" ref="G8683">IF(COUNT(FIND(Keywords!$E$3:$E$5,I8683)),"실족추락","")</f>
        <v/>
      </c>
      <c r="H8683" s="1"/>
      <c r="I8683" t="s">
        <v>13032</v>
      </c>
      <c r="J8683" t="s">
        <v>13741</v>
      </c>
      <c r="K8683" t="s">
        <v>14158</v>
      </c>
      <c r="L8683" t="s">
        <v>14511</v>
      </c>
      <c r="M8683" t="s">
        <v>14538</v>
      </c>
      <c r="N8683" t="s">
        <v>14533</v>
      </c>
      <c r="O8683" t="s">
        <v>14538</v>
      </c>
    </row>
    <row r="8684" spans="1:15">
      <c r="A8684" t="s">
        <v>16</v>
      </c>
      <c r="B8684" t="s">
        <v>120</v>
      </c>
      <c r="C8684" t="s">
        <v>4230</v>
      </c>
      <c r="D8684" t="s">
        <v>5911</v>
      </c>
      <c r="E8684" t="s">
        <v>5920</v>
      </c>
      <c r="F8684" s="1"/>
      <c r="G8684" s="1" t="str">
        <f t="array" ref="G8684">IF(COUNT(FIND(Keywords!$E$3:$E$5,I8684)),"실족추락","")</f>
        <v/>
      </c>
      <c r="H8684" s="1"/>
      <c r="I8684" t="s">
        <v>13033</v>
      </c>
      <c r="J8684" t="s">
        <v>13741</v>
      </c>
      <c r="K8684" t="s">
        <v>14158</v>
      </c>
      <c r="L8684" t="s">
        <v>14511</v>
      </c>
      <c r="M8684" t="s">
        <v>14538</v>
      </c>
      <c r="N8684" t="s">
        <v>14533</v>
      </c>
      <c r="O8684" t="s">
        <v>14538</v>
      </c>
    </row>
    <row r="8685" spans="1:15">
      <c r="A8685" t="s">
        <v>16</v>
      </c>
      <c r="B8685" t="s">
        <v>120</v>
      </c>
      <c r="C8685" t="s">
        <v>2360</v>
      </c>
      <c r="D8685" t="s">
        <v>16113</v>
      </c>
      <c r="E8685" t="s">
        <v>5920</v>
      </c>
      <c r="F8685" s="1" t="str">
        <f t="array" ref="F8685">IF(COUNT(FIND(Keywords!$C$3:$C$41,I8685)),"일반조난","")</f>
        <v/>
      </c>
      <c r="G8685" s="1" t="str">
        <f t="array" ref="G8685">IF(COUNT(FIND(Keywords!$E$3:$E$5,I8685)),"실족추락","")</f>
        <v/>
      </c>
      <c r="H8685" s="1" t="str">
        <f t="array" ref="H8685">IF(COUNT(FIND(Keywords!$B$3:$B$12,I8685)),"개인질환","")</f>
        <v/>
      </c>
      <c r="I8685" t="s">
        <v>13034</v>
      </c>
      <c r="J8685" t="s">
        <v>13813</v>
      </c>
      <c r="K8685" t="s">
        <v>13988</v>
      </c>
      <c r="L8685" t="s">
        <v>15557</v>
      </c>
      <c r="M8685" t="s">
        <v>14538</v>
      </c>
      <c r="N8685" t="s">
        <v>15455</v>
      </c>
      <c r="O8685" t="s">
        <v>14538</v>
      </c>
    </row>
    <row r="8686" spans="1:15">
      <c r="A8686" t="s">
        <v>16</v>
      </c>
      <c r="B8686" t="s">
        <v>120</v>
      </c>
      <c r="C8686" t="s">
        <v>5450</v>
      </c>
      <c r="D8686" t="s">
        <v>5909</v>
      </c>
      <c r="E8686" t="s">
        <v>5920</v>
      </c>
      <c r="F8686" s="1"/>
      <c r="G8686" s="1" t="str">
        <f t="array" ref="G8686">IF(COUNT(FIND(Keywords!$E$3:$E$5,I8686)),"실족추락","")</f>
        <v/>
      </c>
      <c r="H8686" s="1"/>
      <c r="I8686" t="s">
        <v>13035</v>
      </c>
      <c r="J8686" t="s">
        <v>13802</v>
      </c>
      <c r="K8686" t="s">
        <v>14131</v>
      </c>
      <c r="L8686" t="s">
        <v>14555</v>
      </c>
      <c r="M8686" t="s">
        <v>14538</v>
      </c>
      <c r="N8686" t="s">
        <v>15742</v>
      </c>
      <c r="O8686" t="s">
        <v>14538</v>
      </c>
    </row>
    <row r="8687" spans="1:15">
      <c r="A8687" t="s">
        <v>16</v>
      </c>
      <c r="B8687" t="s">
        <v>120</v>
      </c>
      <c r="C8687" t="s">
        <v>5451</v>
      </c>
      <c r="D8687" t="s">
        <v>5909</v>
      </c>
      <c r="E8687" t="s">
        <v>5920</v>
      </c>
      <c r="F8687" s="1"/>
      <c r="G8687" s="1" t="str">
        <f t="array" ref="G8687">IF(COUNT(FIND(Keywords!$E$3:$E$5,I8687)),"실족추락","")</f>
        <v/>
      </c>
      <c r="H8687" s="1"/>
      <c r="I8687" t="s">
        <v>13036</v>
      </c>
      <c r="J8687" t="s">
        <v>13790</v>
      </c>
      <c r="K8687" t="s">
        <v>14627</v>
      </c>
      <c r="L8687" t="s">
        <v>14506</v>
      </c>
      <c r="M8687" t="s">
        <v>14538</v>
      </c>
      <c r="N8687" t="s">
        <v>15242</v>
      </c>
      <c r="O8687" t="s">
        <v>14538</v>
      </c>
    </row>
    <row r="8688" spans="1:15">
      <c r="A8688" t="s">
        <v>16</v>
      </c>
      <c r="B8688" t="s">
        <v>120</v>
      </c>
      <c r="C8688" t="s">
        <v>5452</v>
      </c>
      <c r="D8688" t="s">
        <v>5911</v>
      </c>
      <c r="E8688" t="s">
        <v>5920</v>
      </c>
      <c r="F8688" s="1"/>
      <c r="G8688" s="1" t="str">
        <f t="array" ref="G8688">IF(COUNT(FIND(Keywords!$E$3:$E$5,I8688)),"실족추락","")</f>
        <v/>
      </c>
      <c r="H8688" s="1"/>
      <c r="I8688" t="s">
        <v>13037</v>
      </c>
      <c r="J8688" t="s">
        <v>13806</v>
      </c>
      <c r="K8688" t="s">
        <v>14749</v>
      </c>
      <c r="L8688" t="s">
        <v>15278</v>
      </c>
      <c r="M8688" t="s">
        <v>14538</v>
      </c>
      <c r="N8688" t="s">
        <v>15726</v>
      </c>
      <c r="O8688" t="s">
        <v>14538</v>
      </c>
    </row>
    <row r="8689" spans="1:15">
      <c r="A8689" t="s">
        <v>16</v>
      </c>
      <c r="B8689" t="s">
        <v>120</v>
      </c>
      <c r="C8689" t="s">
        <v>5453</v>
      </c>
      <c r="D8689" t="s">
        <v>16113</v>
      </c>
      <c r="E8689" t="s">
        <v>5921</v>
      </c>
      <c r="F8689" s="1" t="str">
        <f t="array" ref="F8689">IF(COUNT(FIND(Keywords!$C$3:$C$41,I8689)),"일반조난","")</f>
        <v/>
      </c>
      <c r="G8689" s="1" t="str">
        <f t="array" ref="G8689">IF(COUNT(FIND(Keywords!$E$3:$E$5,I8689)),"실족추락","")</f>
        <v/>
      </c>
      <c r="H8689" s="1" t="str">
        <f t="array" ref="H8689">IF(COUNT(FIND(Keywords!$B$3:$B$12,I8689)),"개인질환","")</f>
        <v/>
      </c>
      <c r="I8689" t="s">
        <v>13038</v>
      </c>
      <c r="J8689" t="s">
        <v>13916</v>
      </c>
      <c r="K8689" t="s">
        <v>14554</v>
      </c>
      <c r="L8689" t="s">
        <v>15153</v>
      </c>
      <c r="M8689" t="s">
        <v>14538</v>
      </c>
      <c r="N8689" t="s">
        <v>14505</v>
      </c>
      <c r="O8689" t="s">
        <v>14538</v>
      </c>
    </row>
    <row r="8690" spans="1:15">
      <c r="A8690" t="s">
        <v>16</v>
      </c>
      <c r="B8690" t="s">
        <v>120</v>
      </c>
      <c r="C8690" t="s">
        <v>5454</v>
      </c>
      <c r="D8690" t="s">
        <v>5912</v>
      </c>
      <c r="E8690" t="s">
        <v>5923</v>
      </c>
      <c r="F8690" s="1"/>
      <c r="G8690" s="1" t="str">
        <f t="array" ref="G8690">IF(COUNT(FIND(Keywords!$E$3:$E$5,I8690)),"실족추락","")</f>
        <v/>
      </c>
      <c r="H8690" s="1"/>
      <c r="I8690" t="s">
        <v>13039</v>
      </c>
      <c r="J8690" t="s">
        <v>13864</v>
      </c>
      <c r="K8690" t="s">
        <v>15450</v>
      </c>
      <c r="L8690" t="s">
        <v>14686</v>
      </c>
      <c r="M8690" t="s">
        <v>14538</v>
      </c>
      <c r="N8690" t="s">
        <v>14951</v>
      </c>
      <c r="O8690" t="s">
        <v>14538</v>
      </c>
    </row>
    <row r="8691" spans="1:15">
      <c r="A8691" t="s">
        <v>16</v>
      </c>
      <c r="B8691" t="s">
        <v>120</v>
      </c>
      <c r="C8691" t="s">
        <v>2361</v>
      </c>
      <c r="D8691" t="s">
        <v>16113</v>
      </c>
      <c r="E8691" t="s">
        <v>5923</v>
      </c>
      <c r="F8691" s="1" t="str">
        <f t="array" ref="F8691">IF(COUNT(FIND(Keywords!$C$3:$C$41,I8691)),"일반조난","")</f>
        <v/>
      </c>
      <c r="G8691" s="1" t="str">
        <f t="array" ref="G8691">IF(COUNT(FIND(Keywords!$E$3:$E$5,I8691)),"실족추락","")</f>
        <v/>
      </c>
      <c r="H8691" s="1" t="str">
        <f t="array" ref="H8691">IF(COUNT(FIND(Keywords!$B$3:$B$12,I8691)),"개인질환","")</f>
        <v/>
      </c>
      <c r="I8691" t="s">
        <v>13040</v>
      </c>
      <c r="J8691" t="s">
        <v>13925</v>
      </c>
      <c r="K8691" t="s">
        <v>15146</v>
      </c>
      <c r="L8691" t="s">
        <v>14533</v>
      </c>
      <c r="M8691" t="s">
        <v>14538</v>
      </c>
      <c r="N8691" t="s">
        <v>15279</v>
      </c>
      <c r="O8691" t="s">
        <v>14538</v>
      </c>
    </row>
    <row r="8692" spans="1:15">
      <c r="A8692" t="s">
        <v>16</v>
      </c>
      <c r="B8692" t="s">
        <v>120</v>
      </c>
      <c r="C8692" t="s">
        <v>2361</v>
      </c>
      <c r="D8692" t="s">
        <v>5909</v>
      </c>
      <c r="E8692" t="s">
        <v>5923</v>
      </c>
      <c r="F8692" s="1"/>
      <c r="G8692" s="1" t="str">
        <f t="array" ref="G8692">IF(COUNT(FIND(Keywords!$E$3:$E$5,I8692)),"실족추락","")</f>
        <v>실족추락</v>
      </c>
      <c r="H8692" s="1"/>
      <c r="I8692" t="s">
        <v>13041</v>
      </c>
      <c r="J8692" t="s">
        <v>13925</v>
      </c>
      <c r="K8692" t="s">
        <v>15146</v>
      </c>
      <c r="L8692" t="s">
        <v>14533</v>
      </c>
      <c r="M8692" t="s">
        <v>14538</v>
      </c>
      <c r="N8692" t="s">
        <v>15279</v>
      </c>
      <c r="O8692" t="s">
        <v>14538</v>
      </c>
    </row>
    <row r="8693" spans="1:15">
      <c r="A8693" t="s">
        <v>16</v>
      </c>
      <c r="B8693" t="s">
        <v>120</v>
      </c>
      <c r="C8693" t="s">
        <v>5455</v>
      </c>
      <c r="D8693" t="s">
        <v>5911</v>
      </c>
      <c r="E8693" t="s">
        <v>5923</v>
      </c>
      <c r="F8693" s="1"/>
      <c r="G8693" s="1" t="str">
        <f t="array" ref="G8693">IF(COUNT(FIND(Keywords!$E$3:$E$5,I8693)),"실족추락","")</f>
        <v/>
      </c>
      <c r="H8693" s="1"/>
      <c r="I8693" t="s">
        <v>13042</v>
      </c>
      <c r="J8693" t="s">
        <v>13933</v>
      </c>
      <c r="K8693" t="s">
        <v>14370</v>
      </c>
      <c r="L8693" t="s">
        <v>14533</v>
      </c>
      <c r="M8693" t="s">
        <v>14538</v>
      </c>
      <c r="N8693" t="s">
        <v>15246</v>
      </c>
      <c r="O8693" t="s">
        <v>14538</v>
      </c>
    </row>
    <row r="8694" spans="1:15">
      <c r="A8694" t="s">
        <v>16</v>
      </c>
      <c r="B8694" t="s">
        <v>120</v>
      </c>
      <c r="C8694" t="s">
        <v>5456</v>
      </c>
      <c r="D8694" t="s">
        <v>16113</v>
      </c>
      <c r="E8694" t="s">
        <v>5916</v>
      </c>
      <c r="F8694" s="1" t="str">
        <f t="array" ref="F8694">IF(COUNT(FIND(Keywords!$C$3:$C$41,I8694)),"일반조난","")</f>
        <v/>
      </c>
      <c r="G8694" s="1" t="str">
        <f t="array" ref="G8694">IF(COUNT(FIND(Keywords!$E$3:$E$5,I8694)),"실족추락","")</f>
        <v/>
      </c>
      <c r="H8694" s="1" t="str">
        <f t="array" ref="H8694">IF(COUNT(FIND(Keywords!$B$3:$B$12,I8694)),"개인질환","")</f>
        <v/>
      </c>
      <c r="I8694" t="s">
        <v>13043</v>
      </c>
      <c r="J8694" t="s">
        <v>14013</v>
      </c>
      <c r="K8694" t="s">
        <v>15279</v>
      </c>
      <c r="L8694" t="s">
        <v>14891</v>
      </c>
      <c r="M8694" t="s">
        <v>14538</v>
      </c>
      <c r="N8694" t="s">
        <v>14538</v>
      </c>
      <c r="O8694" t="s">
        <v>14538</v>
      </c>
    </row>
    <row r="8695" spans="1:15">
      <c r="A8695" t="s">
        <v>16</v>
      </c>
      <c r="B8695" t="s">
        <v>120</v>
      </c>
      <c r="C8695" t="s">
        <v>5457</v>
      </c>
      <c r="D8695" t="s">
        <v>5911</v>
      </c>
      <c r="E8695" t="s">
        <v>5923</v>
      </c>
      <c r="F8695" s="1" t="s">
        <v>5911</v>
      </c>
      <c r="G8695" s="1" t="str">
        <f t="array" ref="G8695">IF(COUNT(FIND(Keywords!$E$3:$E$5,I8695)),"실족추락","")</f>
        <v/>
      </c>
      <c r="H8695" s="1"/>
      <c r="I8695" t="s">
        <v>13044</v>
      </c>
      <c r="J8695" t="s">
        <v>13815</v>
      </c>
      <c r="K8695" t="s">
        <v>15507</v>
      </c>
      <c r="L8695" t="s">
        <v>15142</v>
      </c>
      <c r="M8695" t="s">
        <v>14538</v>
      </c>
      <c r="N8695" t="s">
        <v>14366</v>
      </c>
      <c r="O8695" t="s">
        <v>14538</v>
      </c>
    </row>
    <row r="8696" spans="1:15">
      <c r="A8696" t="s">
        <v>16</v>
      </c>
      <c r="B8696" t="s">
        <v>120</v>
      </c>
      <c r="C8696" t="s">
        <v>1881</v>
      </c>
      <c r="D8696" t="s">
        <v>5909</v>
      </c>
      <c r="E8696" t="s">
        <v>5923</v>
      </c>
      <c r="F8696" s="1"/>
      <c r="G8696" s="1" t="str">
        <f t="array" ref="G8696">IF(COUNT(FIND(Keywords!$E$3:$E$5,I8696)),"실족추락","")</f>
        <v/>
      </c>
      <c r="H8696" s="1"/>
      <c r="I8696" t="s">
        <v>13045</v>
      </c>
      <c r="J8696" t="s">
        <v>13774</v>
      </c>
      <c r="K8696" t="s">
        <v>14449</v>
      </c>
      <c r="L8696" t="s">
        <v>14802</v>
      </c>
      <c r="M8696" t="s">
        <v>14538</v>
      </c>
      <c r="N8696" t="s">
        <v>15250</v>
      </c>
      <c r="O8696" t="s">
        <v>14538</v>
      </c>
    </row>
    <row r="8697" spans="1:15">
      <c r="A8697" t="s">
        <v>16</v>
      </c>
      <c r="B8697" t="s">
        <v>120</v>
      </c>
      <c r="C8697" t="s">
        <v>4236</v>
      </c>
      <c r="D8697" t="s">
        <v>5911</v>
      </c>
      <c r="E8697" t="s">
        <v>5920</v>
      </c>
      <c r="F8697" s="1" t="s">
        <v>5911</v>
      </c>
      <c r="G8697" s="1" t="str">
        <f t="array" ref="G8697">IF(COUNT(FIND(Keywords!$E$3:$E$5,I8697)),"실족추락","")</f>
        <v/>
      </c>
      <c r="H8697" s="1"/>
      <c r="I8697" t="s">
        <v>13046</v>
      </c>
      <c r="J8697" t="s">
        <v>13824</v>
      </c>
      <c r="K8697" t="s">
        <v>14475</v>
      </c>
      <c r="L8697" t="s">
        <v>14492</v>
      </c>
      <c r="M8697" t="s">
        <v>14538</v>
      </c>
      <c r="N8697" t="s">
        <v>15167</v>
      </c>
      <c r="O8697" t="s">
        <v>14538</v>
      </c>
    </row>
    <row r="8698" spans="1:15">
      <c r="A8698" t="s">
        <v>16</v>
      </c>
      <c r="B8698" t="s">
        <v>120</v>
      </c>
      <c r="C8698" t="s">
        <v>5458</v>
      </c>
      <c r="D8698" t="s">
        <v>5911</v>
      </c>
      <c r="E8698" t="s">
        <v>5921</v>
      </c>
      <c r="F8698" s="1" t="s">
        <v>5911</v>
      </c>
      <c r="G8698" s="1" t="str">
        <f t="array" ref="G8698">IF(COUNT(FIND(Keywords!$E$3:$E$5,I8698)),"실족추락","")</f>
        <v/>
      </c>
      <c r="H8698" s="1"/>
      <c r="I8698" t="s">
        <v>13047</v>
      </c>
      <c r="J8698" t="s">
        <v>13916</v>
      </c>
      <c r="K8698" t="s">
        <v>15322</v>
      </c>
      <c r="L8698" t="s">
        <v>15553</v>
      </c>
      <c r="M8698" t="s">
        <v>14538</v>
      </c>
      <c r="N8698" t="s">
        <v>15552</v>
      </c>
      <c r="O8698" t="s">
        <v>14538</v>
      </c>
    </row>
    <row r="8699" spans="1:15">
      <c r="A8699" t="s">
        <v>16</v>
      </c>
      <c r="B8699" t="s">
        <v>120</v>
      </c>
      <c r="C8699" t="s">
        <v>5458</v>
      </c>
      <c r="D8699" t="s">
        <v>5909</v>
      </c>
      <c r="E8699" t="s">
        <v>5920</v>
      </c>
      <c r="F8699" s="1"/>
      <c r="G8699" s="1" t="str">
        <f t="array" ref="G8699">IF(COUNT(FIND(Keywords!$E$3:$E$5,I8699)),"실족추락","")</f>
        <v/>
      </c>
      <c r="H8699" s="1"/>
      <c r="I8699" t="s">
        <v>13048</v>
      </c>
      <c r="J8699" t="s">
        <v>13916</v>
      </c>
      <c r="K8699" t="s">
        <v>15322</v>
      </c>
      <c r="L8699" t="s">
        <v>15553</v>
      </c>
      <c r="M8699" t="s">
        <v>14538</v>
      </c>
      <c r="N8699" t="s">
        <v>15552</v>
      </c>
      <c r="O8699" t="s">
        <v>14538</v>
      </c>
    </row>
    <row r="8700" spans="1:15">
      <c r="A8700" t="s">
        <v>16</v>
      </c>
      <c r="B8700" t="s">
        <v>120</v>
      </c>
      <c r="C8700" t="s">
        <v>5459</v>
      </c>
      <c r="D8700" t="s">
        <v>5911</v>
      </c>
      <c r="E8700" t="s">
        <v>5923</v>
      </c>
      <c r="F8700" s="1"/>
      <c r="G8700" s="1" t="str">
        <f t="array" ref="G8700">IF(COUNT(FIND(Keywords!$E$3:$E$5,I8700)),"실족추락","")</f>
        <v/>
      </c>
      <c r="H8700" s="1"/>
      <c r="I8700" t="s">
        <v>13049</v>
      </c>
      <c r="J8700" t="s">
        <v>13832</v>
      </c>
      <c r="K8700" t="s">
        <v>14448</v>
      </c>
      <c r="L8700" t="s">
        <v>14533</v>
      </c>
      <c r="M8700" t="s">
        <v>14538</v>
      </c>
      <c r="N8700" t="s">
        <v>14118</v>
      </c>
      <c r="O8700" t="s">
        <v>14538</v>
      </c>
    </row>
    <row r="8701" spans="1:15">
      <c r="A8701" t="s">
        <v>16</v>
      </c>
      <c r="B8701" t="s">
        <v>120</v>
      </c>
      <c r="C8701" t="s">
        <v>5460</v>
      </c>
      <c r="D8701" t="s">
        <v>16115</v>
      </c>
      <c r="E8701" t="s">
        <v>5920</v>
      </c>
      <c r="F8701" s="1"/>
      <c r="G8701" s="1" t="str">
        <f t="array" ref="G8701">IF(COUNT(FIND(Keywords!$E$3:$E$5,I8701)),"실족추락","")</f>
        <v/>
      </c>
      <c r="H8701" s="1"/>
      <c r="I8701" t="s">
        <v>13050</v>
      </c>
      <c r="J8701" t="s">
        <v>13838</v>
      </c>
      <c r="K8701" t="s">
        <v>14900</v>
      </c>
      <c r="L8701" t="s">
        <v>14995</v>
      </c>
      <c r="M8701" t="s">
        <v>14538</v>
      </c>
      <c r="N8701" t="s">
        <v>14136</v>
      </c>
      <c r="O8701" t="s">
        <v>14538</v>
      </c>
    </row>
    <row r="8702" spans="1:15">
      <c r="A8702" t="s">
        <v>16</v>
      </c>
      <c r="B8702" t="s">
        <v>120</v>
      </c>
      <c r="C8702" t="s">
        <v>5461</v>
      </c>
      <c r="D8702" t="s">
        <v>16113</v>
      </c>
      <c r="E8702" t="s">
        <v>5923</v>
      </c>
      <c r="F8702" s="1" t="str">
        <f t="array" ref="F8702">IF(COUNT(FIND(Keywords!$C$3:$C$41,I8702)),"일반조난","")</f>
        <v/>
      </c>
      <c r="G8702" s="1" t="str">
        <f t="array" ref="G8702">IF(COUNT(FIND(Keywords!$E$3:$E$5,I8702)),"실족추락","")</f>
        <v/>
      </c>
      <c r="H8702" s="1" t="str">
        <f t="array" ref="H8702">IF(COUNT(FIND(Keywords!$B$3:$B$12,I8702)),"개인질환","")</f>
        <v/>
      </c>
      <c r="I8702" t="s">
        <v>13051</v>
      </c>
      <c r="J8702" t="s">
        <v>13772</v>
      </c>
      <c r="K8702" t="s">
        <v>14565</v>
      </c>
      <c r="L8702" t="s">
        <v>15364</v>
      </c>
      <c r="M8702" t="s">
        <v>14538</v>
      </c>
      <c r="N8702" t="s">
        <v>15687</v>
      </c>
      <c r="O8702" t="s">
        <v>14538</v>
      </c>
    </row>
    <row r="8703" spans="1:15">
      <c r="A8703" t="s">
        <v>16</v>
      </c>
      <c r="B8703" t="s">
        <v>120</v>
      </c>
      <c r="C8703" t="s">
        <v>5462</v>
      </c>
      <c r="D8703" t="s">
        <v>5909</v>
      </c>
      <c r="E8703" t="s">
        <v>5920</v>
      </c>
      <c r="F8703" s="1"/>
      <c r="G8703" s="1" t="str">
        <f t="array" ref="G8703">IF(COUNT(FIND(Keywords!$E$3:$E$5,I8703)),"실족추락","")</f>
        <v>실족추락</v>
      </c>
      <c r="H8703" s="1"/>
      <c r="I8703" t="s">
        <v>13052</v>
      </c>
      <c r="J8703" t="s">
        <v>14036</v>
      </c>
      <c r="K8703" t="s">
        <v>15508</v>
      </c>
      <c r="L8703" t="s">
        <v>14647</v>
      </c>
      <c r="M8703" t="s">
        <v>14538</v>
      </c>
      <c r="N8703" t="s">
        <v>15161</v>
      </c>
      <c r="O8703" t="s">
        <v>14538</v>
      </c>
    </row>
    <row r="8704" spans="1:15">
      <c r="A8704" t="s">
        <v>16</v>
      </c>
      <c r="B8704" t="s">
        <v>120</v>
      </c>
      <c r="C8704" t="s">
        <v>5463</v>
      </c>
      <c r="D8704" t="s">
        <v>5912</v>
      </c>
      <c r="E8704" t="s">
        <v>5916</v>
      </c>
      <c r="F8704" s="1"/>
      <c r="G8704" s="1" t="str">
        <f t="array" ref="G8704">IF(COUNT(FIND(Keywords!$E$3:$E$5,I8704)),"실족추락","")</f>
        <v/>
      </c>
      <c r="H8704" s="1"/>
      <c r="I8704" t="s">
        <v>13053</v>
      </c>
      <c r="J8704" t="s">
        <v>13760</v>
      </c>
      <c r="K8704" t="s">
        <v>15309</v>
      </c>
      <c r="L8704" t="s">
        <v>14340</v>
      </c>
      <c r="M8704" t="s">
        <v>14538</v>
      </c>
      <c r="N8704" t="s">
        <v>15794</v>
      </c>
      <c r="O8704" t="s">
        <v>14538</v>
      </c>
    </row>
    <row r="8705" spans="1:15">
      <c r="A8705" t="s">
        <v>16</v>
      </c>
      <c r="B8705" t="s">
        <v>120</v>
      </c>
      <c r="C8705" t="s">
        <v>5463</v>
      </c>
      <c r="D8705" t="s">
        <v>5909</v>
      </c>
      <c r="E8705" t="s">
        <v>5923</v>
      </c>
      <c r="F8705" s="1"/>
      <c r="G8705" s="1" t="str">
        <f t="array" ref="G8705">IF(COUNT(FIND(Keywords!$E$3:$E$5,I8705)),"실족추락","")</f>
        <v>실족추락</v>
      </c>
      <c r="H8705" s="1"/>
      <c r="I8705" t="s">
        <v>13054</v>
      </c>
      <c r="J8705" t="s">
        <v>13760</v>
      </c>
      <c r="K8705" t="s">
        <v>15309</v>
      </c>
      <c r="L8705" t="s">
        <v>14340</v>
      </c>
      <c r="M8705" t="s">
        <v>14538</v>
      </c>
      <c r="N8705" t="s">
        <v>15794</v>
      </c>
      <c r="O8705" t="s">
        <v>14538</v>
      </c>
    </row>
    <row r="8706" spans="1:15">
      <c r="A8706" t="s">
        <v>16</v>
      </c>
      <c r="B8706" t="s">
        <v>120</v>
      </c>
      <c r="C8706" t="s">
        <v>5464</v>
      </c>
      <c r="D8706" t="s">
        <v>5912</v>
      </c>
      <c r="E8706" t="s">
        <v>5920</v>
      </c>
      <c r="F8706" s="1"/>
      <c r="G8706" s="1" t="str">
        <f t="array" ref="G8706">IF(COUNT(FIND(Keywords!$E$3:$E$5,I8706)),"실족추락","")</f>
        <v/>
      </c>
      <c r="H8706" s="1"/>
      <c r="I8706" t="s">
        <v>13055</v>
      </c>
      <c r="J8706" t="s">
        <v>13760</v>
      </c>
      <c r="K8706" t="s">
        <v>15158</v>
      </c>
      <c r="L8706" t="s">
        <v>14071</v>
      </c>
      <c r="M8706" t="s">
        <v>14538</v>
      </c>
      <c r="N8706" t="s">
        <v>15183</v>
      </c>
      <c r="O8706" t="s">
        <v>14538</v>
      </c>
    </row>
    <row r="8707" spans="1:15">
      <c r="A8707" t="s">
        <v>16</v>
      </c>
      <c r="B8707" t="s">
        <v>120</v>
      </c>
      <c r="C8707" t="s">
        <v>5465</v>
      </c>
      <c r="D8707" t="s">
        <v>5909</v>
      </c>
      <c r="E8707" t="s">
        <v>5920</v>
      </c>
      <c r="F8707" s="1"/>
      <c r="G8707" s="1" t="str">
        <f t="array" ref="G8707">IF(COUNT(FIND(Keywords!$E$3:$E$5,I8707)),"실족추락","")</f>
        <v/>
      </c>
      <c r="H8707" s="1"/>
      <c r="I8707" t="s">
        <v>13056</v>
      </c>
      <c r="J8707" t="s">
        <v>13735</v>
      </c>
      <c r="K8707" t="s">
        <v>14493</v>
      </c>
      <c r="L8707" t="s">
        <v>15456</v>
      </c>
      <c r="M8707" t="s">
        <v>14538</v>
      </c>
      <c r="N8707" t="s">
        <v>15649</v>
      </c>
      <c r="O8707" t="s">
        <v>14538</v>
      </c>
    </row>
    <row r="8708" spans="1:15">
      <c r="A8708" t="s">
        <v>16</v>
      </c>
      <c r="B8708" t="s">
        <v>120</v>
      </c>
      <c r="C8708" t="s">
        <v>5466</v>
      </c>
      <c r="D8708" t="s">
        <v>16115</v>
      </c>
      <c r="E8708" t="s">
        <v>5920</v>
      </c>
      <c r="F8708" s="1"/>
      <c r="G8708" s="1" t="str">
        <f t="array" ref="G8708">IF(COUNT(FIND(Keywords!$E$3:$E$5,I8708)),"실족추락","")</f>
        <v/>
      </c>
      <c r="H8708" s="1"/>
      <c r="I8708" t="s">
        <v>13057</v>
      </c>
      <c r="J8708" t="s">
        <v>13949</v>
      </c>
      <c r="K8708" t="s">
        <v>15074</v>
      </c>
      <c r="L8708" t="s">
        <v>14098</v>
      </c>
      <c r="M8708" t="s">
        <v>14538</v>
      </c>
      <c r="N8708" t="s">
        <v>15704</v>
      </c>
      <c r="O8708" t="s">
        <v>14538</v>
      </c>
    </row>
    <row r="8709" spans="1:15">
      <c r="A8709" t="s">
        <v>16</v>
      </c>
      <c r="B8709" t="s">
        <v>120</v>
      </c>
      <c r="C8709" t="s">
        <v>4238</v>
      </c>
      <c r="D8709" t="s">
        <v>16115</v>
      </c>
      <c r="E8709" t="s">
        <v>5921</v>
      </c>
      <c r="F8709" s="1"/>
      <c r="G8709" s="1" t="str">
        <f t="array" ref="G8709">IF(COUNT(FIND(Keywords!$E$3:$E$5,I8709)),"실족추락","")</f>
        <v/>
      </c>
      <c r="H8709" s="1"/>
      <c r="I8709" t="s">
        <v>13058</v>
      </c>
      <c r="J8709" t="s">
        <v>13909</v>
      </c>
      <c r="K8709" t="s">
        <v>15416</v>
      </c>
      <c r="L8709" t="s">
        <v>14943</v>
      </c>
      <c r="M8709" t="s">
        <v>14538</v>
      </c>
      <c r="N8709" t="s">
        <v>15720</v>
      </c>
      <c r="O8709" t="s">
        <v>14538</v>
      </c>
    </row>
    <row r="8710" spans="1:15">
      <c r="A8710" t="s">
        <v>16</v>
      </c>
      <c r="B8710" t="s">
        <v>120</v>
      </c>
      <c r="C8710" t="s">
        <v>5467</v>
      </c>
      <c r="D8710" t="s">
        <v>5909</v>
      </c>
      <c r="E8710" t="s">
        <v>5920</v>
      </c>
      <c r="F8710" s="1"/>
      <c r="G8710" s="1" t="str">
        <f t="array" ref="G8710">IF(COUNT(FIND(Keywords!$E$3:$E$5,I8710)),"실족추락","")</f>
        <v/>
      </c>
      <c r="H8710" s="1"/>
      <c r="I8710" t="s">
        <v>13059</v>
      </c>
      <c r="J8710" t="s">
        <v>13729</v>
      </c>
      <c r="K8710" t="s">
        <v>14931</v>
      </c>
      <c r="L8710" t="s">
        <v>15142</v>
      </c>
      <c r="M8710" t="s">
        <v>14538</v>
      </c>
      <c r="N8710" t="s">
        <v>14793</v>
      </c>
      <c r="O8710" t="s">
        <v>14538</v>
      </c>
    </row>
    <row r="8711" spans="1:15">
      <c r="A8711" t="s">
        <v>16</v>
      </c>
      <c r="B8711" t="s">
        <v>120</v>
      </c>
      <c r="C8711" t="s">
        <v>3399</v>
      </c>
      <c r="D8711" t="s">
        <v>5911</v>
      </c>
      <c r="E8711" t="s">
        <v>5921</v>
      </c>
      <c r="F8711" s="1"/>
      <c r="G8711" s="1" t="str">
        <f t="array" ref="G8711">IF(COUNT(FIND(Keywords!$E$3:$E$5,I8711)),"실족추락","")</f>
        <v/>
      </c>
      <c r="H8711" s="1"/>
      <c r="I8711" t="s">
        <v>13060</v>
      </c>
      <c r="J8711" t="s">
        <v>13736</v>
      </c>
      <c r="K8711" t="s">
        <v>15329</v>
      </c>
      <c r="L8711" t="s">
        <v>14346</v>
      </c>
      <c r="M8711" t="s">
        <v>14538</v>
      </c>
      <c r="N8711" t="s">
        <v>15306</v>
      </c>
      <c r="O8711" t="s">
        <v>14538</v>
      </c>
    </row>
    <row r="8712" spans="1:15">
      <c r="A8712" t="s">
        <v>16</v>
      </c>
      <c r="B8712" t="s">
        <v>120</v>
      </c>
      <c r="C8712" t="s">
        <v>3399</v>
      </c>
      <c r="D8712" t="s">
        <v>5911</v>
      </c>
      <c r="E8712" t="s">
        <v>5923</v>
      </c>
      <c r="F8712" s="1"/>
      <c r="G8712" s="1" t="str">
        <f t="array" ref="G8712">IF(COUNT(FIND(Keywords!$E$3:$E$5,I8712)),"실족추락","")</f>
        <v/>
      </c>
      <c r="H8712" s="1"/>
      <c r="I8712" t="s">
        <v>13061</v>
      </c>
      <c r="J8712" t="s">
        <v>13736</v>
      </c>
      <c r="K8712" t="s">
        <v>15329</v>
      </c>
      <c r="L8712" t="s">
        <v>14346</v>
      </c>
      <c r="M8712" t="s">
        <v>14538</v>
      </c>
      <c r="N8712" t="s">
        <v>15306</v>
      </c>
      <c r="O8712" t="s">
        <v>14538</v>
      </c>
    </row>
    <row r="8713" spans="1:15">
      <c r="A8713" t="s">
        <v>16</v>
      </c>
      <c r="B8713" t="s">
        <v>120</v>
      </c>
      <c r="C8713" t="s">
        <v>5468</v>
      </c>
      <c r="D8713" t="s">
        <v>5909</v>
      </c>
      <c r="E8713" t="s">
        <v>5916</v>
      </c>
      <c r="F8713" s="1"/>
      <c r="G8713" s="1" t="str">
        <f t="array" ref="G8713">IF(COUNT(FIND(Keywords!$E$3:$E$5,I8713)),"실족추락","")</f>
        <v/>
      </c>
      <c r="H8713" s="1"/>
      <c r="I8713" t="s">
        <v>13062</v>
      </c>
      <c r="J8713" t="s">
        <v>13929</v>
      </c>
      <c r="K8713" t="s">
        <v>14107</v>
      </c>
      <c r="L8713" t="s">
        <v>14493</v>
      </c>
      <c r="M8713" t="s">
        <v>14538</v>
      </c>
      <c r="N8713" t="s">
        <v>14724</v>
      </c>
      <c r="O8713" t="s">
        <v>14538</v>
      </c>
    </row>
    <row r="8714" spans="1:15">
      <c r="A8714" t="s">
        <v>16</v>
      </c>
      <c r="B8714" t="s">
        <v>120</v>
      </c>
      <c r="C8714" t="s">
        <v>5469</v>
      </c>
      <c r="D8714" t="s">
        <v>5911</v>
      </c>
      <c r="E8714" t="s">
        <v>5923</v>
      </c>
      <c r="F8714" s="1" t="s">
        <v>5911</v>
      </c>
      <c r="G8714" s="1" t="str">
        <f t="array" ref="G8714">IF(COUNT(FIND(Keywords!$E$3:$E$5,I8714)),"실족추락","")</f>
        <v/>
      </c>
      <c r="H8714" s="1"/>
      <c r="I8714" t="s">
        <v>13063</v>
      </c>
      <c r="J8714" t="s">
        <v>13898</v>
      </c>
      <c r="K8714" t="s">
        <v>15210</v>
      </c>
      <c r="L8714" t="s">
        <v>14339</v>
      </c>
      <c r="M8714" t="s">
        <v>14538</v>
      </c>
      <c r="N8714" t="s">
        <v>15274</v>
      </c>
      <c r="O8714" t="s">
        <v>14538</v>
      </c>
    </row>
    <row r="8715" spans="1:15">
      <c r="A8715" t="s">
        <v>16</v>
      </c>
      <c r="B8715" t="s">
        <v>120</v>
      </c>
      <c r="C8715" t="s">
        <v>4239</v>
      </c>
      <c r="D8715" t="s">
        <v>5909</v>
      </c>
      <c r="E8715" t="s">
        <v>5920</v>
      </c>
      <c r="F8715" s="1"/>
      <c r="G8715" s="1" t="str">
        <f t="array" ref="G8715">IF(COUNT(FIND(Keywords!$E$3:$E$5,I8715)),"실족추락","")</f>
        <v>실족추락</v>
      </c>
      <c r="H8715" s="1"/>
      <c r="I8715" t="s">
        <v>13064</v>
      </c>
      <c r="J8715" t="s">
        <v>13814</v>
      </c>
      <c r="K8715" t="s">
        <v>14109</v>
      </c>
      <c r="L8715" t="s">
        <v>14944</v>
      </c>
      <c r="M8715" t="s">
        <v>14538</v>
      </c>
      <c r="N8715" t="s">
        <v>14724</v>
      </c>
      <c r="O8715" t="s">
        <v>14538</v>
      </c>
    </row>
    <row r="8716" spans="1:15">
      <c r="A8716" t="s">
        <v>16</v>
      </c>
      <c r="B8716" t="s">
        <v>120</v>
      </c>
      <c r="C8716" t="s">
        <v>5470</v>
      </c>
      <c r="D8716" t="s">
        <v>5911</v>
      </c>
      <c r="E8716" t="s">
        <v>5920</v>
      </c>
      <c r="F8716" s="1"/>
      <c r="G8716" s="1" t="str">
        <f t="array" ref="G8716">IF(COUNT(FIND(Keywords!$E$3:$E$5,I8716)),"실족추락","")</f>
        <v/>
      </c>
      <c r="H8716" s="1"/>
      <c r="I8716" t="s">
        <v>13065</v>
      </c>
      <c r="J8716" t="s">
        <v>13879</v>
      </c>
      <c r="K8716" t="s">
        <v>15485</v>
      </c>
      <c r="L8716" t="s">
        <v>14494</v>
      </c>
      <c r="M8716" t="s">
        <v>14538</v>
      </c>
      <c r="N8716" t="s">
        <v>14489</v>
      </c>
      <c r="O8716" t="s">
        <v>14538</v>
      </c>
    </row>
    <row r="8717" spans="1:15">
      <c r="A8717" t="s">
        <v>16</v>
      </c>
      <c r="B8717" t="s">
        <v>120</v>
      </c>
      <c r="C8717" t="s">
        <v>5471</v>
      </c>
      <c r="D8717" t="s">
        <v>16113</v>
      </c>
      <c r="E8717" t="s">
        <v>5920</v>
      </c>
      <c r="F8717" s="1" t="str">
        <f t="array" ref="F8717">IF(COUNT(FIND(Keywords!$C$3:$C$41,I8717)),"일반조난","")</f>
        <v/>
      </c>
      <c r="G8717" s="1" t="str">
        <f t="array" ref="G8717">IF(COUNT(FIND(Keywords!$E$3:$E$5,I8717)),"실족추락","")</f>
        <v/>
      </c>
      <c r="H8717" s="1" t="str">
        <f t="array" ref="H8717">IF(COUNT(FIND(Keywords!$B$3:$B$12,I8717)),"개인질환","")</f>
        <v/>
      </c>
      <c r="I8717" t="s">
        <v>13066</v>
      </c>
      <c r="J8717" t="s">
        <v>13838</v>
      </c>
      <c r="K8717" t="s">
        <v>14358</v>
      </c>
      <c r="L8717" t="s">
        <v>14802</v>
      </c>
      <c r="M8717" t="s">
        <v>14538</v>
      </c>
      <c r="N8717" t="s">
        <v>15455</v>
      </c>
      <c r="O8717" t="s">
        <v>14538</v>
      </c>
    </row>
    <row r="8718" spans="1:15">
      <c r="A8718" t="s">
        <v>16</v>
      </c>
      <c r="B8718" t="s">
        <v>120</v>
      </c>
      <c r="C8718" t="s">
        <v>5472</v>
      </c>
      <c r="D8718" t="s">
        <v>5909</v>
      </c>
      <c r="E8718" t="s">
        <v>5923</v>
      </c>
      <c r="F8718" s="1"/>
      <c r="G8718" s="1" t="str">
        <f t="array" ref="G8718">IF(COUNT(FIND(Keywords!$E$3:$E$5,I8718)),"실족추락","")</f>
        <v/>
      </c>
      <c r="H8718" s="1"/>
      <c r="I8718" t="s">
        <v>13067</v>
      </c>
      <c r="J8718" t="s">
        <v>13773</v>
      </c>
      <c r="K8718" t="s">
        <v>15390</v>
      </c>
      <c r="L8718" t="s">
        <v>15556</v>
      </c>
      <c r="M8718" t="s">
        <v>14538</v>
      </c>
      <c r="N8718" t="s">
        <v>15362</v>
      </c>
      <c r="O8718" t="s">
        <v>14538</v>
      </c>
    </row>
    <row r="8719" spans="1:15">
      <c r="A8719" t="s">
        <v>16</v>
      </c>
      <c r="B8719" t="s">
        <v>120</v>
      </c>
      <c r="C8719" t="s">
        <v>5473</v>
      </c>
      <c r="D8719" t="s">
        <v>5911</v>
      </c>
      <c r="E8719" t="s">
        <v>5920</v>
      </c>
      <c r="F8719" s="1"/>
      <c r="G8719" s="1" t="str">
        <f t="array" ref="G8719">IF(COUNT(FIND(Keywords!$E$3:$E$5,I8719)),"실족추락","")</f>
        <v/>
      </c>
      <c r="H8719" s="1"/>
      <c r="I8719" t="s">
        <v>13068</v>
      </c>
      <c r="J8719" t="s">
        <v>13991</v>
      </c>
      <c r="K8719" t="s">
        <v>15292</v>
      </c>
      <c r="L8719" t="s">
        <v>15316</v>
      </c>
      <c r="M8719" t="s">
        <v>14538</v>
      </c>
      <c r="N8719" t="s">
        <v>15733</v>
      </c>
      <c r="O8719" t="s">
        <v>14538</v>
      </c>
    </row>
    <row r="8720" spans="1:15">
      <c r="A8720" t="s">
        <v>16</v>
      </c>
      <c r="B8720" t="s">
        <v>120</v>
      </c>
      <c r="C8720" t="s">
        <v>5474</v>
      </c>
      <c r="D8720" t="s">
        <v>5911</v>
      </c>
      <c r="E8720" t="s">
        <v>5923</v>
      </c>
      <c r="F8720" s="1"/>
      <c r="G8720" s="1" t="str">
        <f t="array" ref="G8720">IF(COUNT(FIND(Keywords!$E$3:$E$5,I8720)),"실족추락","")</f>
        <v/>
      </c>
      <c r="H8720" s="1"/>
      <c r="I8720" t="s">
        <v>13069</v>
      </c>
      <c r="J8720" t="s">
        <v>13814</v>
      </c>
      <c r="K8720" t="s">
        <v>15170</v>
      </c>
      <c r="L8720" t="s">
        <v>14098</v>
      </c>
      <c r="M8720" t="s">
        <v>14538</v>
      </c>
      <c r="N8720" t="s">
        <v>15490</v>
      </c>
      <c r="O8720" t="s">
        <v>14538</v>
      </c>
    </row>
    <row r="8721" spans="1:15">
      <c r="A8721" t="s">
        <v>16</v>
      </c>
      <c r="B8721" t="s">
        <v>120</v>
      </c>
      <c r="C8721" t="s">
        <v>5475</v>
      </c>
      <c r="D8721" t="s">
        <v>16113</v>
      </c>
      <c r="E8721" t="s">
        <v>5916</v>
      </c>
      <c r="F8721" s="1" t="str">
        <f t="array" ref="F8721">IF(COUNT(FIND(Keywords!$C$3:$C$41,I8721)),"일반조난","")</f>
        <v/>
      </c>
      <c r="G8721" s="1" t="str">
        <f t="array" ref="G8721">IF(COUNT(FIND(Keywords!$E$3:$E$5,I8721)),"실족추락","")</f>
        <v/>
      </c>
      <c r="H8721" s="1" t="str">
        <f t="array" ref="H8721">IF(COUNT(FIND(Keywords!$B$3:$B$12,I8721)),"개인질환","")</f>
        <v/>
      </c>
      <c r="I8721" t="s">
        <v>13070</v>
      </c>
      <c r="J8721" t="s">
        <v>13729</v>
      </c>
      <c r="K8721" t="s">
        <v>14068</v>
      </c>
      <c r="L8721" t="s">
        <v>14774</v>
      </c>
      <c r="M8721" t="s">
        <v>14538</v>
      </c>
      <c r="N8721" t="s">
        <v>15647</v>
      </c>
      <c r="O8721" t="s">
        <v>14538</v>
      </c>
    </row>
    <row r="8722" spans="1:15">
      <c r="A8722" t="s">
        <v>16</v>
      </c>
      <c r="B8722" t="s">
        <v>120</v>
      </c>
      <c r="C8722" t="s">
        <v>5476</v>
      </c>
      <c r="D8722" t="s">
        <v>5911</v>
      </c>
      <c r="E8722" t="s">
        <v>5920</v>
      </c>
      <c r="F8722" s="1" t="s">
        <v>5911</v>
      </c>
      <c r="G8722" s="1" t="str">
        <f t="array" ref="G8722">IF(COUNT(FIND(Keywords!$E$3:$E$5,I8722)),"실족추락","")</f>
        <v/>
      </c>
      <c r="H8722" s="1"/>
      <c r="I8722" t="s">
        <v>13071</v>
      </c>
      <c r="J8722" t="s">
        <v>13753</v>
      </c>
      <c r="K8722" t="s">
        <v>14681</v>
      </c>
      <c r="L8722" t="s">
        <v>14080</v>
      </c>
      <c r="M8722" t="s">
        <v>14538</v>
      </c>
      <c r="N8722" t="s">
        <v>15952</v>
      </c>
      <c r="O8722" t="s">
        <v>14538</v>
      </c>
    </row>
    <row r="8723" spans="1:15">
      <c r="A8723" t="s">
        <v>16</v>
      </c>
      <c r="B8723" t="s">
        <v>120</v>
      </c>
      <c r="C8723" t="s">
        <v>5477</v>
      </c>
      <c r="D8723" t="s">
        <v>5912</v>
      </c>
      <c r="E8723" t="s">
        <v>5923</v>
      </c>
      <c r="F8723" s="1"/>
      <c r="G8723" s="1" t="str">
        <f t="array" ref="G8723">IF(COUNT(FIND(Keywords!$E$3:$E$5,I8723)),"실족추락","")</f>
        <v/>
      </c>
      <c r="H8723" s="1"/>
      <c r="I8723" t="s">
        <v>13072</v>
      </c>
      <c r="J8723" t="s">
        <v>13738</v>
      </c>
      <c r="K8723" t="s">
        <v>14540</v>
      </c>
      <c r="L8723" t="s">
        <v>14093</v>
      </c>
      <c r="M8723" t="s">
        <v>14538</v>
      </c>
      <c r="N8723" t="s">
        <v>15862</v>
      </c>
      <c r="O8723" t="s">
        <v>14538</v>
      </c>
    </row>
    <row r="8724" spans="1:15">
      <c r="A8724" t="s">
        <v>16</v>
      </c>
      <c r="B8724" t="s">
        <v>120</v>
      </c>
      <c r="C8724" t="s">
        <v>5477</v>
      </c>
      <c r="D8724" t="s">
        <v>16113</v>
      </c>
      <c r="E8724" t="s">
        <v>5920</v>
      </c>
      <c r="F8724" s="1" t="str">
        <f t="array" ref="F8724">IF(COUNT(FIND(Keywords!$C$3:$C$41,I8724)),"일반조난","")</f>
        <v/>
      </c>
      <c r="G8724" s="1" t="str">
        <f t="array" ref="G8724">IF(COUNT(FIND(Keywords!$E$3:$E$5,I8724)),"실족추락","")</f>
        <v/>
      </c>
      <c r="H8724" s="1" t="str">
        <f t="array" ref="H8724">IF(COUNT(FIND(Keywords!$B$3:$B$12,I8724)),"개인질환","")</f>
        <v/>
      </c>
      <c r="I8724" t="s">
        <v>13073</v>
      </c>
      <c r="J8724" t="s">
        <v>13738</v>
      </c>
      <c r="K8724" t="s">
        <v>14540</v>
      </c>
      <c r="L8724" t="s">
        <v>14093</v>
      </c>
      <c r="M8724" t="s">
        <v>14538</v>
      </c>
      <c r="N8724" t="s">
        <v>15862</v>
      </c>
      <c r="O8724" t="s">
        <v>14538</v>
      </c>
    </row>
    <row r="8725" spans="1:15">
      <c r="A8725" t="s">
        <v>16</v>
      </c>
      <c r="B8725" t="s">
        <v>120</v>
      </c>
      <c r="C8725" t="s">
        <v>5478</v>
      </c>
      <c r="D8725" t="s">
        <v>5909</v>
      </c>
      <c r="E8725" t="s">
        <v>5920</v>
      </c>
      <c r="F8725" s="1"/>
      <c r="G8725" s="1" t="str">
        <f t="array" ref="G8725">IF(COUNT(FIND(Keywords!$E$3:$E$5,I8725)),"실족추락","")</f>
        <v/>
      </c>
      <c r="H8725" s="1"/>
      <c r="I8725" t="s">
        <v>13074</v>
      </c>
      <c r="J8725" t="s">
        <v>13823</v>
      </c>
      <c r="K8725" t="s">
        <v>14465</v>
      </c>
      <c r="L8725" t="s">
        <v>14341</v>
      </c>
      <c r="M8725" t="s">
        <v>14538</v>
      </c>
      <c r="N8725" t="s">
        <v>15789</v>
      </c>
      <c r="O8725" t="s">
        <v>14538</v>
      </c>
    </row>
    <row r="8726" spans="1:15">
      <c r="A8726" t="s">
        <v>16</v>
      </c>
      <c r="B8726" t="s">
        <v>120</v>
      </c>
      <c r="C8726" t="s">
        <v>5479</v>
      </c>
      <c r="D8726" t="s">
        <v>5909</v>
      </c>
      <c r="E8726" t="s">
        <v>5920</v>
      </c>
      <c r="F8726" s="1"/>
      <c r="G8726" s="1" t="str">
        <f t="array" ref="G8726">IF(COUNT(FIND(Keywords!$E$3:$E$5,I8726)),"실족추락","")</f>
        <v/>
      </c>
      <c r="H8726" s="1"/>
      <c r="I8726" t="s">
        <v>13075</v>
      </c>
      <c r="J8726" t="s">
        <v>13738</v>
      </c>
      <c r="K8726" t="s">
        <v>14938</v>
      </c>
      <c r="L8726" t="s">
        <v>15124</v>
      </c>
      <c r="M8726" t="s">
        <v>14538</v>
      </c>
      <c r="N8726" t="s">
        <v>15932</v>
      </c>
      <c r="O8726" t="s">
        <v>14538</v>
      </c>
    </row>
    <row r="8727" spans="1:15">
      <c r="A8727" t="s">
        <v>16</v>
      </c>
      <c r="B8727" t="s">
        <v>120</v>
      </c>
      <c r="C8727" t="s">
        <v>5479</v>
      </c>
      <c r="D8727" t="s">
        <v>5911</v>
      </c>
      <c r="E8727" t="s">
        <v>5920</v>
      </c>
      <c r="F8727" s="1"/>
      <c r="G8727" s="1" t="str">
        <f t="array" ref="G8727">IF(COUNT(FIND(Keywords!$E$3:$E$5,I8727)),"실족추락","")</f>
        <v/>
      </c>
      <c r="H8727" s="1"/>
      <c r="I8727" t="s">
        <v>13076</v>
      </c>
      <c r="J8727" t="s">
        <v>13738</v>
      </c>
      <c r="K8727" t="s">
        <v>14938</v>
      </c>
      <c r="L8727" t="s">
        <v>15124</v>
      </c>
      <c r="M8727" t="s">
        <v>14538</v>
      </c>
      <c r="N8727" t="s">
        <v>15932</v>
      </c>
      <c r="O8727" t="s">
        <v>14538</v>
      </c>
    </row>
    <row r="8728" spans="1:15">
      <c r="A8728" t="s">
        <v>16</v>
      </c>
      <c r="B8728" t="s">
        <v>120</v>
      </c>
      <c r="C8728" t="s">
        <v>5480</v>
      </c>
      <c r="D8728" t="s">
        <v>5909</v>
      </c>
      <c r="E8728" t="s">
        <v>5917</v>
      </c>
      <c r="F8728" s="1"/>
      <c r="G8728" s="1" t="str">
        <f t="array" ref="G8728">IF(COUNT(FIND(Keywords!$E$3:$E$5,I8728)),"실족추락","")</f>
        <v/>
      </c>
      <c r="H8728" s="1"/>
      <c r="I8728" t="s">
        <v>13077</v>
      </c>
      <c r="J8728" t="s">
        <v>13940</v>
      </c>
      <c r="K8728" t="s">
        <v>14090</v>
      </c>
      <c r="L8728" t="s">
        <v>14500</v>
      </c>
      <c r="M8728" t="s">
        <v>14538</v>
      </c>
      <c r="N8728" t="s">
        <v>15066</v>
      </c>
      <c r="O8728" t="s">
        <v>14822</v>
      </c>
    </row>
    <row r="8729" spans="1:15">
      <c r="A8729" t="s">
        <v>16</v>
      </c>
      <c r="B8729" t="s">
        <v>120</v>
      </c>
      <c r="C8729" t="s">
        <v>5481</v>
      </c>
      <c r="D8729" t="s">
        <v>5911</v>
      </c>
      <c r="E8729" t="s">
        <v>5923</v>
      </c>
      <c r="F8729" s="1"/>
      <c r="G8729" s="1" t="str">
        <f t="array" ref="G8729">IF(COUNT(FIND(Keywords!$E$3:$E$5,I8729)),"실족추락","")</f>
        <v/>
      </c>
      <c r="H8729" s="1"/>
      <c r="I8729" t="s">
        <v>13078</v>
      </c>
      <c r="J8729" t="s">
        <v>13869</v>
      </c>
      <c r="K8729" t="s">
        <v>14544</v>
      </c>
      <c r="L8729" t="s">
        <v>15187</v>
      </c>
      <c r="M8729" t="s">
        <v>14538</v>
      </c>
      <c r="N8729" t="s">
        <v>14504</v>
      </c>
      <c r="O8729" t="s">
        <v>14538</v>
      </c>
    </row>
    <row r="8730" spans="1:15">
      <c r="A8730" t="s">
        <v>16</v>
      </c>
      <c r="B8730" t="s">
        <v>120</v>
      </c>
      <c r="C8730" t="s">
        <v>5482</v>
      </c>
      <c r="D8730" t="s">
        <v>5911</v>
      </c>
      <c r="E8730" t="s">
        <v>5923</v>
      </c>
      <c r="F8730" s="1"/>
      <c r="G8730" s="1" t="str">
        <f t="array" ref="G8730">IF(COUNT(FIND(Keywords!$E$3:$E$5,I8730)),"실족추락","")</f>
        <v/>
      </c>
      <c r="H8730" s="1"/>
      <c r="I8730" t="s">
        <v>13079</v>
      </c>
      <c r="J8730" t="s">
        <v>13747</v>
      </c>
      <c r="K8730" t="s">
        <v>14942</v>
      </c>
      <c r="L8730" t="s">
        <v>15078</v>
      </c>
      <c r="M8730" t="s">
        <v>14538</v>
      </c>
      <c r="N8730" t="s">
        <v>15362</v>
      </c>
      <c r="O8730" t="s">
        <v>14538</v>
      </c>
    </row>
    <row r="8731" spans="1:15">
      <c r="A8731" t="s">
        <v>16</v>
      </c>
      <c r="B8731" t="s">
        <v>120</v>
      </c>
      <c r="C8731" t="s">
        <v>5483</v>
      </c>
      <c r="D8731" t="s">
        <v>5909</v>
      </c>
      <c r="E8731" t="s">
        <v>5920</v>
      </c>
      <c r="F8731" s="1"/>
      <c r="G8731" s="1" t="str">
        <f t="array" ref="G8731">IF(COUNT(FIND(Keywords!$E$3:$E$5,I8731)),"실족추락","")</f>
        <v/>
      </c>
      <c r="H8731" s="1"/>
      <c r="I8731" t="s">
        <v>13080</v>
      </c>
      <c r="J8731" t="s">
        <v>13919</v>
      </c>
      <c r="K8731" t="s">
        <v>14096</v>
      </c>
      <c r="L8731" t="s">
        <v>14817</v>
      </c>
      <c r="M8731" t="s">
        <v>14538</v>
      </c>
      <c r="N8731" t="s">
        <v>14329</v>
      </c>
      <c r="O8731" t="s">
        <v>14817</v>
      </c>
    </row>
    <row r="8732" spans="1:15">
      <c r="A8732" t="s">
        <v>16</v>
      </c>
      <c r="B8732" t="s">
        <v>120</v>
      </c>
      <c r="C8732" t="s">
        <v>5484</v>
      </c>
      <c r="D8732" t="s">
        <v>5909</v>
      </c>
      <c r="E8732" t="s">
        <v>5917</v>
      </c>
      <c r="F8732" s="1"/>
      <c r="G8732" s="1" t="str">
        <f t="array" ref="G8732">IF(COUNT(FIND(Keywords!$E$3:$E$5,I8732)),"실족추락","")</f>
        <v/>
      </c>
      <c r="H8732" s="1"/>
      <c r="I8732" t="s">
        <v>13081</v>
      </c>
      <c r="J8732" t="s">
        <v>13734</v>
      </c>
      <c r="K8732" t="s">
        <v>14332</v>
      </c>
      <c r="L8732" t="s">
        <v>15456</v>
      </c>
      <c r="M8732" t="s">
        <v>14538</v>
      </c>
      <c r="N8732" t="s">
        <v>15675</v>
      </c>
      <c r="O8732" t="s">
        <v>10279</v>
      </c>
    </row>
    <row r="8733" spans="1:15">
      <c r="A8733" t="s">
        <v>16</v>
      </c>
      <c r="B8733" t="s">
        <v>120</v>
      </c>
      <c r="C8733" t="s">
        <v>5485</v>
      </c>
      <c r="D8733" t="s">
        <v>5911</v>
      </c>
      <c r="E8733" t="s">
        <v>5920</v>
      </c>
      <c r="F8733" s="1"/>
      <c r="G8733" s="1" t="str">
        <f t="array" ref="G8733">IF(COUNT(FIND(Keywords!$E$3:$E$5,I8733)),"실족추락","")</f>
        <v/>
      </c>
      <c r="H8733" s="1"/>
      <c r="I8733" t="s">
        <v>13082</v>
      </c>
      <c r="J8733" t="s">
        <v>13839</v>
      </c>
      <c r="K8733" t="s">
        <v>15191</v>
      </c>
      <c r="L8733" t="s">
        <v>14632</v>
      </c>
      <c r="M8733" t="s">
        <v>14538</v>
      </c>
      <c r="N8733" t="s">
        <v>15953</v>
      </c>
      <c r="O8733" t="s">
        <v>14538</v>
      </c>
    </row>
    <row r="8734" spans="1:15">
      <c r="A8734" t="s">
        <v>16</v>
      </c>
      <c r="B8734" t="s">
        <v>120</v>
      </c>
      <c r="C8734" t="s">
        <v>5486</v>
      </c>
      <c r="D8734" t="s">
        <v>5912</v>
      </c>
      <c r="E8734" t="s">
        <v>5920</v>
      </c>
      <c r="F8734" s="1"/>
      <c r="G8734" s="1" t="str">
        <f t="array" ref="G8734">IF(COUNT(FIND(Keywords!$E$3:$E$5,I8734)),"실족추락","")</f>
        <v/>
      </c>
      <c r="H8734" s="1"/>
      <c r="I8734" t="s">
        <v>13083</v>
      </c>
      <c r="J8734" t="s">
        <v>13912</v>
      </c>
      <c r="K8734" t="s">
        <v>15068</v>
      </c>
      <c r="L8734" t="s">
        <v>14629</v>
      </c>
      <c r="M8734" t="s">
        <v>14538</v>
      </c>
      <c r="N8734" t="s">
        <v>14097</v>
      </c>
      <c r="O8734" t="s">
        <v>14538</v>
      </c>
    </row>
    <row r="8735" spans="1:15">
      <c r="A8735" t="s">
        <v>16</v>
      </c>
      <c r="B8735" t="s">
        <v>120</v>
      </c>
      <c r="C8735" t="s">
        <v>5487</v>
      </c>
      <c r="D8735" t="s">
        <v>16113</v>
      </c>
      <c r="E8735" t="s">
        <v>5917</v>
      </c>
      <c r="F8735" s="1" t="str">
        <f t="array" ref="F8735">IF(COUNT(FIND(Keywords!$C$3:$C$41,I8735)),"일반조난","")</f>
        <v/>
      </c>
      <c r="G8735" s="1" t="str">
        <f t="array" ref="G8735">IF(COUNT(FIND(Keywords!$E$3:$E$5,I8735)),"실족추락","")</f>
        <v/>
      </c>
      <c r="H8735" s="1" t="str">
        <f t="array" ref="H8735">IF(COUNT(FIND(Keywords!$B$3:$B$12,I8735)),"개인질환","")</f>
        <v/>
      </c>
      <c r="I8735" t="s">
        <v>13084</v>
      </c>
      <c r="J8735" t="s">
        <v>13762</v>
      </c>
      <c r="K8735" t="s">
        <v>14510</v>
      </c>
      <c r="L8735" t="s">
        <v>14354</v>
      </c>
      <c r="M8735" t="s">
        <v>14538</v>
      </c>
      <c r="N8735" t="s">
        <v>15075</v>
      </c>
      <c r="O8735" t="s">
        <v>14538</v>
      </c>
    </row>
    <row r="8736" spans="1:15">
      <c r="A8736" t="s">
        <v>16</v>
      </c>
      <c r="B8736" t="s">
        <v>120</v>
      </c>
      <c r="C8736" t="s">
        <v>5488</v>
      </c>
      <c r="D8736" t="s">
        <v>16113</v>
      </c>
      <c r="E8736" t="s">
        <v>5923</v>
      </c>
      <c r="F8736" s="1" t="str">
        <f t="array" ref="F8736">IF(COUNT(FIND(Keywords!$C$3:$C$41,I8736)),"일반조난","")</f>
        <v/>
      </c>
      <c r="G8736" s="1" t="str">
        <f t="array" ref="G8736">IF(COUNT(FIND(Keywords!$E$3:$E$5,I8736)),"실족추락","")</f>
        <v/>
      </c>
      <c r="H8736" s="1" t="str">
        <f t="array" ref="H8736">IF(COUNT(FIND(Keywords!$B$3:$B$12,I8736)),"개인질환","")</f>
        <v/>
      </c>
      <c r="I8736" t="s">
        <v>13085</v>
      </c>
      <c r="J8736" t="s">
        <v>13820</v>
      </c>
      <c r="K8736" t="s">
        <v>14346</v>
      </c>
      <c r="L8736" t="s">
        <v>15263</v>
      </c>
      <c r="M8736" t="s">
        <v>14538</v>
      </c>
      <c r="N8736" t="s">
        <v>14851</v>
      </c>
      <c r="O8736" t="s">
        <v>14538</v>
      </c>
    </row>
    <row r="8737" spans="1:15">
      <c r="A8737" t="s">
        <v>16</v>
      </c>
      <c r="B8737" t="s">
        <v>120</v>
      </c>
      <c r="C8737" t="s">
        <v>5489</v>
      </c>
      <c r="D8737" t="s">
        <v>5911</v>
      </c>
      <c r="E8737" t="s">
        <v>5920</v>
      </c>
      <c r="F8737" s="1"/>
      <c r="G8737" s="1" t="str">
        <f t="array" ref="G8737">IF(COUNT(FIND(Keywords!$E$3:$E$5,I8737)),"실족추락","")</f>
        <v/>
      </c>
      <c r="H8737" s="1"/>
      <c r="I8737" t="s">
        <v>13086</v>
      </c>
      <c r="J8737" t="s">
        <v>13781</v>
      </c>
      <c r="K8737" t="s">
        <v>14084</v>
      </c>
      <c r="L8737" t="s">
        <v>14080</v>
      </c>
      <c r="M8737" t="s">
        <v>14538</v>
      </c>
      <c r="N8737" t="s">
        <v>14697</v>
      </c>
      <c r="O8737" t="s">
        <v>14538</v>
      </c>
    </row>
    <row r="8738" spans="1:15">
      <c r="A8738" t="s">
        <v>16</v>
      </c>
      <c r="B8738" t="s">
        <v>120</v>
      </c>
      <c r="C8738" t="s">
        <v>5490</v>
      </c>
      <c r="D8738" t="s">
        <v>5911</v>
      </c>
      <c r="E8738" t="s">
        <v>5917</v>
      </c>
      <c r="F8738" s="1"/>
      <c r="G8738" s="1" t="str">
        <f t="array" ref="G8738">IF(COUNT(FIND(Keywords!$E$3:$E$5,I8738)),"실족추락","")</f>
        <v/>
      </c>
      <c r="H8738" s="1"/>
      <c r="I8738" t="s">
        <v>13087</v>
      </c>
      <c r="J8738" t="s">
        <v>13770</v>
      </c>
      <c r="K8738" t="s">
        <v>15364</v>
      </c>
      <c r="L8738" t="s">
        <v>14101</v>
      </c>
      <c r="M8738" t="s">
        <v>14538</v>
      </c>
      <c r="N8738" t="s">
        <v>15513</v>
      </c>
      <c r="O8738" t="s">
        <v>14538</v>
      </c>
    </row>
    <row r="8739" spans="1:15">
      <c r="A8739" t="s">
        <v>16</v>
      </c>
      <c r="B8739" t="s">
        <v>120</v>
      </c>
      <c r="C8739" t="s">
        <v>5491</v>
      </c>
      <c r="D8739" t="s">
        <v>5909</v>
      </c>
      <c r="E8739" t="s">
        <v>5920</v>
      </c>
      <c r="F8739" s="1"/>
      <c r="G8739" s="1" t="str">
        <f t="array" ref="G8739">IF(COUNT(FIND(Keywords!$E$3:$E$5,I8739)),"실족추락","")</f>
        <v/>
      </c>
      <c r="H8739" s="1"/>
      <c r="I8739" t="s">
        <v>13088</v>
      </c>
      <c r="J8739" t="s">
        <v>13947</v>
      </c>
      <c r="K8739" t="s">
        <v>14515</v>
      </c>
      <c r="L8739" t="s">
        <v>14686</v>
      </c>
      <c r="M8739" t="s">
        <v>14538</v>
      </c>
      <c r="N8739" t="s">
        <v>15555</v>
      </c>
      <c r="O8739" t="s">
        <v>14538</v>
      </c>
    </row>
    <row r="8740" spans="1:15">
      <c r="A8740" t="s">
        <v>16</v>
      </c>
      <c r="B8740" t="s">
        <v>120</v>
      </c>
      <c r="C8740" t="s">
        <v>5492</v>
      </c>
      <c r="D8740" t="s">
        <v>5911</v>
      </c>
      <c r="E8740" t="s">
        <v>5923</v>
      </c>
      <c r="F8740" s="1"/>
      <c r="G8740" s="1" t="str">
        <f t="array" ref="G8740">IF(COUNT(FIND(Keywords!$E$3:$E$5,I8740)),"실족추락","")</f>
        <v/>
      </c>
      <c r="H8740" s="1"/>
      <c r="I8740" t="s">
        <v>13089</v>
      </c>
      <c r="J8740" t="s">
        <v>13947</v>
      </c>
      <c r="K8740" t="s">
        <v>15291</v>
      </c>
      <c r="L8740" t="s">
        <v>15068</v>
      </c>
      <c r="M8740" t="s">
        <v>14538</v>
      </c>
      <c r="N8740" t="s">
        <v>15208</v>
      </c>
      <c r="O8740" t="s">
        <v>14538</v>
      </c>
    </row>
    <row r="8741" spans="1:15">
      <c r="A8741" t="s">
        <v>16</v>
      </c>
      <c r="B8741" t="s">
        <v>120</v>
      </c>
      <c r="C8741" t="s">
        <v>5492</v>
      </c>
      <c r="D8741" t="s">
        <v>5909</v>
      </c>
      <c r="E8741" t="s">
        <v>5923</v>
      </c>
      <c r="F8741" s="1"/>
      <c r="G8741" s="1" t="str">
        <f t="array" ref="G8741">IF(COUNT(FIND(Keywords!$E$3:$E$5,I8741)),"실족추락","")</f>
        <v/>
      </c>
      <c r="H8741" s="1"/>
      <c r="I8741" t="s">
        <v>13090</v>
      </c>
      <c r="J8741" t="s">
        <v>13947</v>
      </c>
      <c r="K8741" t="s">
        <v>15291</v>
      </c>
      <c r="L8741" t="s">
        <v>15068</v>
      </c>
      <c r="M8741" t="s">
        <v>14538</v>
      </c>
      <c r="N8741" t="s">
        <v>15208</v>
      </c>
      <c r="O8741" t="s">
        <v>14538</v>
      </c>
    </row>
    <row r="8742" spans="1:15">
      <c r="A8742" t="s">
        <v>16</v>
      </c>
      <c r="B8742" t="s">
        <v>120</v>
      </c>
      <c r="C8742" t="s">
        <v>2446</v>
      </c>
      <c r="D8742" t="s">
        <v>5909</v>
      </c>
      <c r="E8742" t="s">
        <v>5923</v>
      </c>
      <c r="F8742" s="1"/>
      <c r="G8742" s="1" t="str">
        <f t="array" ref="G8742">IF(COUNT(FIND(Keywords!$E$3:$E$5,I8742)),"실족추락","")</f>
        <v/>
      </c>
      <c r="H8742" s="1"/>
      <c r="I8742" t="s">
        <v>13091</v>
      </c>
      <c r="J8742" t="s">
        <v>13889</v>
      </c>
      <c r="K8742" t="s">
        <v>15164</v>
      </c>
      <c r="L8742" t="s">
        <v>14492</v>
      </c>
      <c r="M8742" t="s">
        <v>14538</v>
      </c>
      <c r="N8742" t="s">
        <v>15599</v>
      </c>
      <c r="O8742" t="s">
        <v>14538</v>
      </c>
    </row>
    <row r="8743" spans="1:15">
      <c r="A8743" t="s">
        <v>16</v>
      </c>
      <c r="B8743" t="s">
        <v>120</v>
      </c>
      <c r="C8743" t="s">
        <v>5493</v>
      </c>
      <c r="D8743" t="s">
        <v>5909</v>
      </c>
      <c r="E8743" t="s">
        <v>5923</v>
      </c>
      <c r="F8743" s="1"/>
      <c r="G8743" s="1" t="str">
        <f t="array" ref="G8743">IF(COUNT(FIND(Keywords!$E$3:$E$5,I8743)),"실족추락","")</f>
        <v/>
      </c>
      <c r="H8743" s="1"/>
      <c r="I8743" t="s">
        <v>13092</v>
      </c>
      <c r="J8743" t="s">
        <v>13854</v>
      </c>
      <c r="K8743" t="s">
        <v>14878</v>
      </c>
      <c r="L8743" t="s">
        <v>14647</v>
      </c>
      <c r="M8743" t="s">
        <v>14643</v>
      </c>
      <c r="N8743" t="s">
        <v>14509</v>
      </c>
      <c r="O8743" t="s">
        <v>15552</v>
      </c>
    </row>
    <row r="8744" spans="1:15">
      <c r="A8744" t="s">
        <v>16</v>
      </c>
      <c r="B8744" t="s">
        <v>120</v>
      </c>
      <c r="C8744" t="s">
        <v>5494</v>
      </c>
      <c r="D8744" t="s">
        <v>16113</v>
      </c>
      <c r="E8744" t="s">
        <v>5921</v>
      </c>
      <c r="F8744" s="1" t="str">
        <f t="array" ref="F8744">IF(COUNT(FIND(Keywords!$C$3:$C$41,I8744)),"일반조난","")</f>
        <v/>
      </c>
      <c r="G8744" s="1" t="str">
        <f t="array" ref="G8744">IF(COUNT(FIND(Keywords!$E$3:$E$5,I8744)),"실족추락","")</f>
        <v/>
      </c>
      <c r="H8744" s="1" t="str">
        <f t="array" ref="H8744">IF(COUNT(FIND(Keywords!$B$3:$B$12,I8744)),"개인질환","")</f>
        <v/>
      </c>
      <c r="I8744" t="s">
        <v>13093</v>
      </c>
      <c r="J8744" t="s">
        <v>13997</v>
      </c>
      <c r="K8744" t="s">
        <v>14973</v>
      </c>
      <c r="L8744" t="s">
        <v>15021</v>
      </c>
      <c r="M8744" t="s">
        <v>14538</v>
      </c>
      <c r="N8744" t="s">
        <v>14484</v>
      </c>
      <c r="O8744" t="s">
        <v>14538</v>
      </c>
    </row>
    <row r="8745" spans="1:15">
      <c r="A8745" t="s">
        <v>16</v>
      </c>
      <c r="B8745" t="s">
        <v>120</v>
      </c>
      <c r="C8745" t="s">
        <v>5495</v>
      </c>
      <c r="D8745" t="s">
        <v>16113</v>
      </c>
      <c r="E8745" t="s">
        <v>5916</v>
      </c>
      <c r="F8745" s="1" t="str">
        <f t="array" ref="F8745">IF(COUNT(FIND(Keywords!$C$3:$C$41,I8745)),"일반조난","")</f>
        <v/>
      </c>
      <c r="G8745" s="1" t="str">
        <f t="array" ref="G8745">IF(COUNT(FIND(Keywords!$E$3:$E$5,I8745)),"실족추락","")</f>
        <v/>
      </c>
      <c r="H8745" s="1" t="str">
        <f t="array" ref="H8745">IF(COUNT(FIND(Keywords!$B$3:$B$12,I8745)),"개인질환","")</f>
        <v/>
      </c>
      <c r="I8745" t="s">
        <v>13094</v>
      </c>
      <c r="J8745" t="s">
        <v>13923</v>
      </c>
      <c r="K8745" t="s">
        <v>15509</v>
      </c>
      <c r="L8745" t="s">
        <v>14980</v>
      </c>
      <c r="M8745" t="s">
        <v>14538</v>
      </c>
      <c r="N8745" t="s">
        <v>15954</v>
      </c>
      <c r="O8745" t="s">
        <v>14538</v>
      </c>
    </row>
    <row r="8746" spans="1:15">
      <c r="A8746" t="s">
        <v>16</v>
      </c>
      <c r="B8746" t="s">
        <v>120</v>
      </c>
      <c r="C8746" t="s">
        <v>5496</v>
      </c>
      <c r="D8746" t="s">
        <v>5911</v>
      </c>
      <c r="E8746" t="s">
        <v>5923</v>
      </c>
      <c r="F8746" s="1"/>
      <c r="G8746" s="1" t="str">
        <f t="array" ref="G8746">IF(COUNT(FIND(Keywords!$E$3:$E$5,I8746)),"실족추락","")</f>
        <v/>
      </c>
      <c r="H8746" s="1"/>
      <c r="I8746" t="s">
        <v>13095</v>
      </c>
      <c r="J8746" t="s">
        <v>13908</v>
      </c>
      <c r="K8746" t="s">
        <v>14345</v>
      </c>
      <c r="L8746" t="s">
        <v>14324</v>
      </c>
      <c r="M8746" t="s">
        <v>14538</v>
      </c>
      <c r="N8746" t="s">
        <v>15955</v>
      </c>
      <c r="O8746" t="s">
        <v>14538</v>
      </c>
    </row>
    <row r="8747" spans="1:15">
      <c r="A8747" t="s">
        <v>16</v>
      </c>
      <c r="B8747" t="s">
        <v>120</v>
      </c>
      <c r="C8747" t="s">
        <v>5497</v>
      </c>
      <c r="D8747" t="s">
        <v>5909</v>
      </c>
      <c r="E8747" t="s">
        <v>5921</v>
      </c>
      <c r="F8747" s="1"/>
      <c r="G8747" s="1" t="str">
        <f t="array" ref="G8747">IF(COUNT(FIND(Keywords!$E$3:$E$5,I8747)),"실족추락","")</f>
        <v/>
      </c>
      <c r="H8747" s="1"/>
      <c r="I8747" t="s">
        <v>13096</v>
      </c>
      <c r="J8747" t="s">
        <v>13786</v>
      </c>
      <c r="K8747" t="s">
        <v>15510</v>
      </c>
      <c r="L8747" t="s">
        <v>14353</v>
      </c>
      <c r="M8747" t="s">
        <v>14538</v>
      </c>
      <c r="N8747" t="s">
        <v>15956</v>
      </c>
      <c r="O8747" t="s">
        <v>14538</v>
      </c>
    </row>
    <row r="8748" spans="1:15">
      <c r="A8748" t="s">
        <v>16</v>
      </c>
      <c r="B8748" t="s">
        <v>120</v>
      </c>
      <c r="C8748" t="s">
        <v>5498</v>
      </c>
      <c r="D8748" t="s">
        <v>5913</v>
      </c>
      <c r="E8748" t="s">
        <v>5923</v>
      </c>
      <c r="F8748" s="1"/>
      <c r="G8748" s="1" t="str">
        <f t="array" ref="G8748">IF(COUNT(FIND(Keywords!$E$3:$E$5,I8748)),"실족추락","")</f>
        <v/>
      </c>
      <c r="H8748" s="1"/>
      <c r="I8748" t="s">
        <v>13097</v>
      </c>
      <c r="J8748" t="s">
        <v>13886</v>
      </c>
      <c r="K8748" t="s">
        <v>15511</v>
      </c>
      <c r="L8748" t="s">
        <v>15293</v>
      </c>
      <c r="M8748" t="s">
        <v>14538</v>
      </c>
      <c r="N8748" t="s">
        <v>15957</v>
      </c>
      <c r="O8748" t="s">
        <v>14538</v>
      </c>
    </row>
    <row r="8749" spans="1:15">
      <c r="A8749" t="s">
        <v>16</v>
      </c>
      <c r="B8749" t="s">
        <v>120</v>
      </c>
      <c r="C8749" t="s">
        <v>5499</v>
      </c>
      <c r="D8749" t="s">
        <v>5909</v>
      </c>
      <c r="E8749" t="s">
        <v>5923</v>
      </c>
      <c r="F8749" s="1"/>
      <c r="G8749" s="1" t="str">
        <f t="array" ref="G8749">IF(COUNT(FIND(Keywords!$E$3:$E$5,I8749)),"실족추락","")</f>
        <v/>
      </c>
      <c r="H8749" s="1"/>
      <c r="I8749" t="s">
        <v>13098</v>
      </c>
      <c r="J8749" t="s">
        <v>14042</v>
      </c>
      <c r="K8749" t="s">
        <v>15164</v>
      </c>
      <c r="L8749" t="s">
        <v>14766</v>
      </c>
      <c r="M8749" t="s">
        <v>14538</v>
      </c>
      <c r="N8749" t="s">
        <v>15888</v>
      </c>
      <c r="O8749" t="s">
        <v>15405</v>
      </c>
    </row>
    <row r="8750" spans="1:15">
      <c r="A8750" t="s">
        <v>16</v>
      </c>
      <c r="B8750" t="s">
        <v>120</v>
      </c>
      <c r="C8750" t="s">
        <v>5500</v>
      </c>
      <c r="D8750" t="s">
        <v>5909</v>
      </c>
      <c r="E8750" t="s">
        <v>5923</v>
      </c>
      <c r="F8750" s="1"/>
      <c r="G8750" s="1" t="str">
        <f t="array" ref="G8750">IF(COUNT(FIND(Keywords!$E$3:$E$5,I8750)),"실족추락","")</f>
        <v/>
      </c>
      <c r="H8750" s="1"/>
      <c r="I8750" t="s">
        <v>13099</v>
      </c>
      <c r="J8750" t="s">
        <v>13887</v>
      </c>
      <c r="K8750" t="s">
        <v>15512</v>
      </c>
      <c r="L8750" t="s">
        <v>14116</v>
      </c>
      <c r="M8750" t="s">
        <v>14538</v>
      </c>
      <c r="N8750" t="s">
        <v>15862</v>
      </c>
      <c r="O8750" t="s">
        <v>14766</v>
      </c>
    </row>
    <row r="8751" spans="1:15">
      <c r="A8751" t="s">
        <v>16</v>
      </c>
      <c r="B8751" t="s">
        <v>120</v>
      </c>
      <c r="C8751" t="s">
        <v>5501</v>
      </c>
      <c r="D8751" t="s">
        <v>5909</v>
      </c>
      <c r="E8751" t="s">
        <v>5920</v>
      </c>
      <c r="F8751" s="1"/>
      <c r="G8751" s="1" t="str">
        <f t="array" ref="G8751">IF(COUNT(FIND(Keywords!$E$3:$E$5,I8751)),"실족추락","")</f>
        <v/>
      </c>
      <c r="H8751" s="1"/>
      <c r="I8751" t="s">
        <v>13100</v>
      </c>
      <c r="J8751" t="s">
        <v>13942</v>
      </c>
      <c r="K8751" t="s">
        <v>15291</v>
      </c>
      <c r="L8751" t="s">
        <v>14493</v>
      </c>
      <c r="M8751" t="s">
        <v>14538</v>
      </c>
      <c r="N8751" t="s">
        <v>15393</v>
      </c>
      <c r="O8751" t="s">
        <v>14538</v>
      </c>
    </row>
    <row r="8752" spans="1:15">
      <c r="A8752" t="s">
        <v>16</v>
      </c>
      <c r="B8752" t="s">
        <v>120</v>
      </c>
      <c r="C8752" t="s">
        <v>5502</v>
      </c>
      <c r="D8752" t="s">
        <v>16113</v>
      </c>
      <c r="E8752" t="s">
        <v>5921</v>
      </c>
      <c r="F8752" s="1" t="str">
        <f t="array" ref="F8752">IF(COUNT(FIND(Keywords!$C$3:$C$41,I8752)),"일반조난","")</f>
        <v/>
      </c>
      <c r="G8752" s="1" t="str">
        <f t="array" ref="G8752">IF(COUNT(FIND(Keywords!$E$3:$E$5,I8752)),"실족추락","")</f>
        <v/>
      </c>
      <c r="H8752" s="1" t="str">
        <f t="array" ref="H8752">IF(COUNT(FIND(Keywords!$B$3:$B$12,I8752)),"개인질환","")</f>
        <v/>
      </c>
      <c r="I8752" t="s">
        <v>13101</v>
      </c>
      <c r="J8752" t="s">
        <v>13742</v>
      </c>
      <c r="K8752" t="s">
        <v>14654</v>
      </c>
      <c r="L8752" t="s">
        <v>14892</v>
      </c>
      <c r="M8752" t="s">
        <v>14538</v>
      </c>
      <c r="N8752" t="s">
        <v>15096</v>
      </c>
      <c r="O8752" t="s">
        <v>14538</v>
      </c>
    </row>
    <row r="8753" spans="1:15">
      <c r="A8753" t="s">
        <v>16</v>
      </c>
      <c r="B8753" t="s">
        <v>120</v>
      </c>
      <c r="C8753" t="s">
        <v>5503</v>
      </c>
      <c r="D8753" t="s">
        <v>5911</v>
      </c>
      <c r="E8753" t="s">
        <v>5920</v>
      </c>
      <c r="F8753" s="1"/>
      <c r="G8753" s="1" t="str">
        <f t="array" ref="G8753">IF(COUNT(FIND(Keywords!$E$3:$E$5,I8753)),"실족추락","")</f>
        <v/>
      </c>
      <c r="H8753" s="1"/>
      <c r="I8753" t="s">
        <v>13102</v>
      </c>
      <c r="J8753" t="s">
        <v>14038</v>
      </c>
      <c r="K8753" t="s">
        <v>14319</v>
      </c>
      <c r="L8753" t="s">
        <v>14632</v>
      </c>
      <c r="M8753" t="s">
        <v>14538</v>
      </c>
      <c r="N8753" t="s">
        <v>14138</v>
      </c>
      <c r="O8753" t="s">
        <v>14538</v>
      </c>
    </row>
    <row r="8754" spans="1:15">
      <c r="A8754" t="s">
        <v>16</v>
      </c>
      <c r="B8754" t="s">
        <v>120</v>
      </c>
      <c r="C8754" t="s">
        <v>5504</v>
      </c>
      <c r="D8754" t="s">
        <v>5911</v>
      </c>
      <c r="E8754" t="s">
        <v>5921</v>
      </c>
      <c r="F8754" s="1"/>
      <c r="G8754" s="1" t="str">
        <f t="array" ref="G8754">IF(COUNT(FIND(Keywords!$E$3:$E$5,I8754)),"실족추락","")</f>
        <v/>
      </c>
      <c r="H8754" s="1"/>
      <c r="I8754" t="s">
        <v>13103</v>
      </c>
      <c r="J8754" t="s">
        <v>14060</v>
      </c>
      <c r="K8754" t="s">
        <v>14936</v>
      </c>
      <c r="L8754" t="s">
        <v>14506</v>
      </c>
      <c r="M8754" t="s">
        <v>15237</v>
      </c>
      <c r="N8754" t="s">
        <v>14822</v>
      </c>
      <c r="O8754" t="s">
        <v>14538</v>
      </c>
    </row>
    <row r="8755" spans="1:15">
      <c r="A8755" t="s">
        <v>16</v>
      </c>
      <c r="B8755" t="s">
        <v>120</v>
      </c>
      <c r="C8755" t="s">
        <v>5505</v>
      </c>
      <c r="D8755" t="s">
        <v>5909</v>
      </c>
      <c r="E8755" t="s">
        <v>5920</v>
      </c>
      <c r="F8755" s="1"/>
      <c r="G8755" s="1" t="str">
        <f t="array" ref="G8755">IF(COUNT(FIND(Keywords!$E$3:$E$5,I8755)),"실족추락","")</f>
        <v/>
      </c>
      <c r="H8755" s="1"/>
      <c r="I8755" t="s">
        <v>13104</v>
      </c>
      <c r="J8755" t="s">
        <v>13896</v>
      </c>
      <c r="K8755" t="s">
        <v>14089</v>
      </c>
      <c r="L8755" t="s">
        <v>14512</v>
      </c>
      <c r="M8755" t="s">
        <v>14538</v>
      </c>
      <c r="N8755" t="s">
        <v>15865</v>
      </c>
      <c r="O8755" t="s">
        <v>14538</v>
      </c>
    </row>
    <row r="8756" spans="1:15">
      <c r="A8756" t="s">
        <v>16</v>
      </c>
      <c r="B8756" t="s">
        <v>120</v>
      </c>
      <c r="C8756" t="s">
        <v>5506</v>
      </c>
      <c r="D8756" t="s">
        <v>16113</v>
      </c>
      <c r="E8756" t="s">
        <v>5920</v>
      </c>
      <c r="F8756" s="1" t="str">
        <f t="array" ref="F8756">IF(COUNT(FIND(Keywords!$C$3:$C$41,I8756)),"일반조난","")</f>
        <v/>
      </c>
      <c r="G8756" s="1" t="str">
        <f t="array" ref="G8756">IF(COUNT(FIND(Keywords!$E$3:$E$5,I8756)),"실족추락","")</f>
        <v/>
      </c>
      <c r="H8756" s="1" t="str">
        <f t="array" ref="H8756">IF(COUNT(FIND(Keywords!$B$3:$B$12,I8756)),"개인질환","")</f>
        <v/>
      </c>
      <c r="I8756" t="s">
        <v>13105</v>
      </c>
      <c r="J8756" t="s">
        <v>13743</v>
      </c>
      <c r="K8756" t="s">
        <v>15513</v>
      </c>
      <c r="L8756" t="s">
        <v>15044</v>
      </c>
      <c r="M8756" t="s">
        <v>14538</v>
      </c>
      <c r="N8756" t="s">
        <v>15909</v>
      </c>
      <c r="O8756" t="s">
        <v>14973</v>
      </c>
    </row>
    <row r="8757" spans="1:15">
      <c r="A8757" t="s">
        <v>16</v>
      </c>
      <c r="B8757" t="s">
        <v>120</v>
      </c>
      <c r="C8757" t="s">
        <v>4249</v>
      </c>
      <c r="D8757" t="s">
        <v>5909</v>
      </c>
      <c r="E8757" t="s">
        <v>5918</v>
      </c>
      <c r="F8757" s="1"/>
      <c r="G8757" s="1" t="str">
        <f t="array" ref="G8757">IF(COUNT(FIND(Keywords!$E$3:$E$5,I8757)),"실족추락","")</f>
        <v/>
      </c>
      <c r="H8757" s="1"/>
      <c r="I8757" t="s">
        <v>13106</v>
      </c>
      <c r="J8757" t="s">
        <v>13908</v>
      </c>
      <c r="K8757" t="s">
        <v>15045</v>
      </c>
      <c r="L8757" t="s">
        <v>15044</v>
      </c>
      <c r="M8757" t="s">
        <v>14538</v>
      </c>
      <c r="N8757" t="s">
        <v>15733</v>
      </c>
      <c r="O8757" t="s">
        <v>14538</v>
      </c>
    </row>
    <row r="8758" spans="1:15">
      <c r="A8758" t="s">
        <v>16</v>
      </c>
      <c r="B8758" t="s">
        <v>120</v>
      </c>
      <c r="C8758" t="s">
        <v>5507</v>
      </c>
      <c r="D8758" t="s">
        <v>16113</v>
      </c>
      <c r="E8758" t="s">
        <v>5920</v>
      </c>
      <c r="F8758" s="1" t="str">
        <f t="array" ref="F8758">IF(COUNT(FIND(Keywords!$C$3:$C$41,I8758)),"일반조난","")</f>
        <v/>
      </c>
      <c r="G8758" s="1" t="str">
        <f t="array" ref="G8758">IF(COUNT(FIND(Keywords!$E$3:$E$5,I8758)),"실족추락","")</f>
        <v/>
      </c>
      <c r="H8758" s="1" t="str">
        <f t="array" ref="H8758">IF(COUNT(FIND(Keywords!$B$3:$B$12,I8758)),"개인질환","")</f>
        <v/>
      </c>
      <c r="I8758" t="s">
        <v>13107</v>
      </c>
      <c r="J8758" t="s">
        <v>13759</v>
      </c>
      <c r="K8758" t="s">
        <v>14498</v>
      </c>
      <c r="L8758" t="s">
        <v>14138</v>
      </c>
      <c r="M8758" t="s">
        <v>14538</v>
      </c>
      <c r="N8758" t="s">
        <v>15897</v>
      </c>
      <c r="O8758" t="s">
        <v>14538</v>
      </c>
    </row>
    <row r="8759" spans="1:15">
      <c r="A8759" t="s">
        <v>16</v>
      </c>
      <c r="B8759" t="s">
        <v>120</v>
      </c>
      <c r="C8759" t="s">
        <v>5508</v>
      </c>
      <c r="D8759" t="s">
        <v>5911</v>
      </c>
      <c r="E8759" t="s">
        <v>5923</v>
      </c>
      <c r="F8759" s="1"/>
      <c r="G8759" s="1" t="str">
        <f t="array" ref="G8759">IF(COUNT(FIND(Keywords!$E$3:$E$5,I8759)),"실족추락","")</f>
        <v/>
      </c>
      <c r="H8759" s="1"/>
      <c r="I8759" t="s">
        <v>13108</v>
      </c>
      <c r="J8759" t="s">
        <v>13909</v>
      </c>
      <c r="K8759" t="s">
        <v>15514</v>
      </c>
      <c r="L8759" t="s">
        <v>14646</v>
      </c>
      <c r="M8759" t="s">
        <v>14538</v>
      </c>
      <c r="N8759" t="s">
        <v>15958</v>
      </c>
      <c r="O8759" t="s">
        <v>14538</v>
      </c>
    </row>
    <row r="8760" spans="1:15">
      <c r="A8760" t="s">
        <v>16</v>
      </c>
      <c r="B8760" t="s">
        <v>120</v>
      </c>
      <c r="C8760" t="s">
        <v>5509</v>
      </c>
      <c r="D8760" t="s">
        <v>5909</v>
      </c>
      <c r="E8760" t="s">
        <v>5920</v>
      </c>
      <c r="F8760" s="1"/>
      <c r="G8760" s="1" t="str">
        <f t="array" ref="G8760">IF(COUNT(FIND(Keywords!$E$3:$E$5,I8760)),"실족추락","")</f>
        <v/>
      </c>
      <c r="H8760" s="1"/>
      <c r="I8760" t="s">
        <v>13109</v>
      </c>
      <c r="J8760" t="s">
        <v>13851</v>
      </c>
      <c r="K8760" t="s">
        <v>14552</v>
      </c>
      <c r="L8760" t="s">
        <v>14509</v>
      </c>
      <c r="M8760" t="s">
        <v>14538</v>
      </c>
      <c r="N8760" t="s">
        <v>15156</v>
      </c>
      <c r="O8760" t="s">
        <v>14538</v>
      </c>
    </row>
    <row r="8761" spans="1:15">
      <c r="A8761" t="s">
        <v>16</v>
      </c>
      <c r="B8761" t="s">
        <v>120</v>
      </c>
      <c r="C8761" t="s">
        <v>5510</v>
      </c>
      <c r="D8761" t="s">
        <v>5911</v>
      </c>
      <c r="E8761" t="s">
        <v>5916</v>
      </c>
      <c r="F8761" s="1" t="s">
        <v>5911</v>
      </c>
      <c r="G8761" s="1" t="str">
        <f t="array" ref="G8761">IF(COUNT(FIND(Keywords!$E$3:$E$5,I8761)),"실족추락","")</f>
        <v/>
      </c>
      <c r="H8761" s="1"/>
      <c r="I8761" t="s">
        <v>13110</v>
      </c>
      <c r="J8761" t="s">
        <v>14010</v>
      </c>
      <c r="K8761" t="s">
        <v>14540</v>
      </c>
      <c r="L8761" t="s">
        <v>14544</v>
      </c>
      <c r="M8761" t="s">
        <v>14538</v>
      </c>
      <c r="N8761" t="s">
        <v>15268</v>
      </c>
      <c r="O8761" t="s">
        <v>14538</v>
      </c>
    </row>
    <row r="8762" spans="1:15">
      <c r="A8762" t="s">
        <v>16</v>
      </c>
      <c r="B8762" t="s">
        <v>120</v>
      </c>
      <c r="C8762" t="s">
        <v>5511</v>
      </c>
      <c r="D8762" t="s">
        <v>5909</v>
      </c>
      <c r="E8762" t="s">
        <v>5920</v>
      </c>
      <c r="F8762" s="1"/>
      <c r="G8762" s="1" t="str">
        <f t="array" ref="G8762">IF(COUNT(FIND(Keywords!$E$3:$E$5,I8762)),"실족추락","")</f>
        <v/>
      </c>
      <c r="H8762" s="1"/>
      <c r="I8762" t="s">
        <v>13111</v>
      </c>
      <c r="J8762" t="s">
        <v>13843</v>
      </c>
      <c r="K8762" t="s">
        <v>15268</v>
      </c>
      <c r="L8762" t="s">
        <v>15068</v>
      </c>
      <c r="M8762" t="s">
        <v>14538</v>
      </c>
      <c r="N8762" t="s">
        <v>15076</v>
      </c>
      <c r="O8762" t="s">
        <v>14324</v>
      </c>
    </row>
    <row r="8763" spans="1:15">
      <c r="A8763" t="s">
        <v>16</v>
      </c>
      <c r="B8763" t="s">
        <v>120</v>
      </c>
      <c r="C8763" t="s">
        <v>5512</v>
      </c>
      <c r="D8763" t="s">
        <v>16113</v>
      </c>
      <c r="E8763" t="s">
        <v>5916</v>
      </c>
      <c r="F8763" s="1" t="str">
        <f t="array" ref="F8763">IF(COUNT(FIND(Keywords!$C$3:$C$41,I8763)),"일반조난","")</f>
        <v/>
      </c>
      <c r="G8763" s="1" t="str">
        <f t="array" ref="G8763">IF(COUNT(FIND(Keywords!$E$3:$E$5,I8763)),"실족추락","")</f>
        <v/>
      </c>
      <c r="H8763" s="1" t="str">
        <f t="array" ref="H8763">IF(COUNT(FIND(Keywords!$B$3:$B$12,I8763)),"개인질환","")</f>
        <v/>
      </c>
      <c r="I8763" t="s">
        <v>13112</v>
      </c>
      <c r="J8763" t="s">
        <v>14036</v>
      </c>
      <c r="K8763" t="s">
        <v>14070</v>
      </c>
      <c r="L8763" t="s">
        <v>14645</v>
      </c>
      <c r="M8763" t="s">
        <v>14538</v>
      </c>
      <c r="N8763" t="s">
        <v>15519</v>
      </c>
      <c r="O8763" t="s">
        <v>14538</v>
      </c>
    </row>
    <row r="8764" spans="1:15">
      <c r="A8764" t="s">
        <v>16</v>
      </c>
      <c r="B8764" t="s">
        <v>120</v>
      </c>
      <c r="C8764" t="s">
        <v>5513</v>
      </c>
      <c r="D8764" t="s">
        <v>16113</v>
      </c>
      <c r="E8764" t="s">
        <v>5920</v>
      </c>
      <c r="F8764" s="1" t="str">
        <f t="array" ref="F8764">IF(COUNT(FIND(Keywords!$C$3:$C$41,I8764)),"일반조난","")</f>
        <v/>
      </c>
      <c r="G8764" s="1" t="str">
        <f t="array" ref="G8764">IF(COUNT(FIND(Keywords!$E$3:$E$5,I8764)),"실족추락","")</f>
        <v/>
      </c>
      <c r="H8764" s="1" t="str">
        <f t="array" ref="H8764">IF(COUNT(FIND(Keywords!$B$3:$B$12,I8764)),"개인질환","")</f>
        <v/>
      </c>
      <c r="I8764" t="s">
        <v>13113</v>
      </c>
      <c r="J8764" t="s">
        <v>13890</v>
      </c>
      <c r="K8764" t="s">
        <v>14485</v>
      </c>
      <c r="L8764" t="s">
        <v>14118</v>
      </c>
      <c r="M8764" t="s">
        <v>14538</v>
      </c>
      <c r="N8764" t="s">
        <v>14872</v>
      </c>
      <c r="O8764" t="s">
        <v>14538</v>
      </c>
    </row>
    <row r="8765" spans="1:15">
      <c r="A8765" t="s">
        <v>16</v>
      </c>
      <c r="B8765" t="s">
        <v>120</v>
      </c>
      <c r="C8765" t="s">
        <v>2209</v>
      </c>
      <c r="D8765" t="s">
        <v>5909</v>
      </c>
      <c r="E8765" t="s">
        <v>5918</v>
      </c>
      <c r="F8765" s="1"/>
      <c r="G8765" s="1" t="str">
        <f t="array" ref="G8765">IF(COUNT(FIND(Keywords!$E$3:$E$5,I8765)),"실족추락","")</f>
        <v/>
      </c>
      <c r="H8765" s="1"/>
      <c r="I8765" t="s">
        <v>13114</v>
      </c>
      <c r="J8765" t="s">
        <v>13794</v>
      </c>
      <c r="K8765" t="s">
        <v>14861</v>
      </c>
      <c r="L8765" t="s">
        <v>14687</v>
      </c>
      <c r="M8765" t="s">
        <v>14538</v>
      </c>
      <c r="N8765" t="s">
        <v>15807</v>
      </c>
      <c r="O8765" t="s">
        <v>14538</v>
      </c>
    </row>
    <row r="8766" spans="1:15">
      <c r="A8766" t="s">
        <v>16</v>
      </c>
      <c r="B8766" t="s">
        <v>120</v>
      </c>
      <c r="C8766" t="s">
        <v>2209</v>
      </c>
      <c r="D8766" t="s">
        <v>5911</v>
      </c>
      <c r="E8766" t="s">
        <v>5920</v>
      </c>
      <c r="F8766" s="1"/>
      <c r="G8766" s="1" t="str">
        <f t="array" ref="G8766">IF(COUNT(FIND(Keywords!$E$3:$E$5,I8766)),"실족추락","")</f>
        <v/>
      </c>
      <c r="H8766" s="1"/>
      <c r="I8766" t="s">
        <v>13115</v>
      </c>
      <c r="J8766" t="s">
        <v>13794</v>
      </c>
      <c r="K8766" t="s">
        <v>14861</v>
      </c>
      <c r="L8766" t="s">
        <v>14687</v>
      </c>
      <c r="M8766" t="s">
        <v>14538</v>
      </c>
      <c r="N8766" t="s">
        <v>15807</v>
      </c>
      <c r="O8766" t="s">
        <v>14538</v>
      </c>
    </row>
    <row r="8767" spans="1:15">
      <c r="A8767" t="s">
        <v>16</v>
      </c>
      <c r="B8767" t="s">
        <v>120</v>
      </c>
      <c r="C8767" t="s">
        <v>5514</v>
      </c>
      <c r="D8767" t="s">
        <v>16113</v>
      </c>
      <c r="E8767" t="s">
        <v>5920</v>
      </c>
      <c r="F8767" s="1" t="str">
        <f t="array" ref="F8767">IF(COUNT(FIND(Keywords!$C$3:$C$41,I8767)),"일반조난","")</f>
        <v/>
      </c>
      <c r="G8767" s="1" t="str">
        <f t="array" ref="G8767">IF(COUNT(FIND(Keywords!$E$3:$E$5,I8767)),"실족추락","")</f>
        <v/>
      </c>
      <c r="H8767" s="1" t="str">
        <f t="array" ref="H8767">IF(COUNT(FIND(Keywords!$B$3:$B$12,I8767)),"개인질환","")</f>
        <v/>
      </c>
      <c r="I8767" t="s">
        <v>13116</v>
      </c>
      <c r="J8767" t="s">
        <v>13814</v>
      </c>
      <c r="K8767" t="s">
        <v>15515</v>
      </c>
      <c r="L8767" t="s">
        <v>14766</v>
      </c>
      <c r="M8767" t="s">
        <v>14538</v>
      </c>
      <c r="N8767" t="s">
        <v>15959</v>
      </c>
      <c r="O8767" t="s">
        <v>14538</v>
      </c>
    </row>
    <row r="8768" spans="1:15">
      <c r="A8768" t="s">
        <v>16</v>
      </c>
      <c r="B8768" t="s">
        <v>120</v>
      </c>
      <c r="C8768" t="s">
        <v>2210</v>
      </c>
      <c r="D8768" t="s">
        <v>5911</v>
      </c>
      <c r="E8768" t="s">
        <v>5916</v>
      </c>
      <c r="F8768" s="1"/>
      <c r="G8768" s="1" t="str">
        <f t="array" ref="G8768">IF(COUNT(FIND(Keywords!$E$3:$E$5,I8768)),"실족추락","")</f>
        <v/>
      </c>
      <c r="H8768" s="1"/>
      <c r="I8768" t="s">
        <v>13117</v>
      </c>
      <c r="J8768" t="s">
        <v>13891</v>
      </c>
      <c r="K8768" t="s">
        <v>15115</v>
      </c>
      <c r="L8768" t="s">
        <v>14080</v>
      </c>
      <c r="M8768" t="s">
        <v>14538</v>
      </c>
      <c r="N8768" t="s">
        <v>15808</v>
      </c>
      <c r="O8768" t="s">
        <v>14538</v>
      </c>
    </row>
    <row r="8769" spans="1:15">
      <c r="A8769" t="s">
        <v>16</v>
      </c>
      <c r="B8769" t="s">
        <v>120</v>
      </c>
      <c r="C8769" t="s">
        <v>5515</v>
      </c>
      <c r="D8769" t="s">
        <v>5911</v>
      </c>
      <c r="E8769" t="s">
        <v>5917</v>
      </c>
      <c r="F8769" s="1"/>
      <c r="G8769" s="1" t="str">
        <f t="array" ref="G8769">IF(COUNT(FIND(Keywords!$E$3:$E$5,I8769)),"실족추락","")</f>
        <v/>
      </c>
      <c r="H8769" s="1"/>
      <c r="I8769" t="s">
        <v>13118</v>
      </c>
      <c r="J8769" t="s">
        <v>13820</v>
      </c>
      <c r="K8769" t="s">
        <v>14540</v>
      </c>
      <c r="L8769" t="s">
        <v>15364</v>
      </c>
      <c r="M8769" t="s">
        <v>14538</v>
      </c>
      <c r="N8769" t="s">
        <v>15797</v>
      </c>
      <c r="O8769" t="s">
        <v>14538</v>
      </c>
    </row>
    <row r="8770" spans="1:15">
      <c r="A8770" t="s">
        <v>16</v>
      </c>
      <c r="B8770" t="s">
        <v>120</v>
      </c>
      <c r="C8770" t="s">
        <v>5516</v>
      </c>
      <c r="D8770" t="s">
        <v>16113</v>
      </c>
      <c r="E8770" t="s">
        <v>5923</v>
      </c>
      <c r="F8770" s="1" t="str">
        <f t="array" ref="F8770">IF(COUNT(FIND(Keywords!$C$3:$C$41,I8770)),"일반조난","")</f>
        <v/>
      </c>
      <c r="G8770" s="1" t="str">
        <f t="array" ref="G8770">IF(COUNT(FIND(Keywords!$E$3:$E$5,I8770)),"실족추락","")</f>
        <v/>
      </c>
      <c r="H8770" s="1" t="str">
        <f t="array" ref="H8770">IF(COUNT(FIND(Keywords!$B$3:$B$12,I8770)),"개인질환","")</f>
        <v/>
      </c>
      <c r="I8770" t="s">
        <v>13119</v>
      </c>
      <c r="J8770" t="s">
        <v>13893</v>
      </c>
      <c r="K8770" t="s">
        <v>14942</v>
      </c>
      <c r="L8770" t="s">
        <v>14555</v>
      </c>
      <c r="M8770" t="s">
        <v>14538</v>
      </c>
      <c r="N8770" t="s">
        <v>15824</v>
      </c>
      <c r="O8770" t="s">
        <v>14538</v>
      </c>
    </row>
    <row r="8771" spans="1:15">
      <c r="A8771" t="s">
        <v>16</v>
      </c>
      <c r="B8771" t="s">
        <v>120</v>
      </c>
      <c r="C8771" t="s">
        <v>5516</v>
      </c>
      <c r="D8771" t="s">
        <v>16113</v>
      </c>
      <c r="E8771" t="s">
        <v>5923</v>
      </c>
      <c r="F8771" s="1" t="str">
        <f t="array" ref="F8771">IF(COUNT(FIND(Keywords!$C$3:$C$41,I8771)),"일반조난","")</f>
        <v/>
      </c>
      <c r="G8771" s="1" t="str">
        <f t="array" ref="G8771">IF(COUNT(FIND(Keywords!$E$3:$E$5,I8771)),"실족추락","")</f>
        <v/>
      </c>
      <c r="H8771" s="1" t="str">
        <f t="array" ref="H8771">IF(COUNT(FIND(Keywords!$B$3:$B$12,I8771)),"개인질환","")</f>
        <v/>
      </c>
      <c r="I8771" t="s">
        <v>13120</v>
      </c>
      <c r="J8771" t="s">
        <v>13893</v>
      </c>
      <c r="K8771" t="s">
        <v>14942</v>
      </c>
      <c r="L8771" t="s">
        <v>14555</v>
      </c>
      <c r="M8771" t="s">
        <v>14538</v>
      </c>
      <c r="N8771" t="s">
        <v>15824</v>
      </c>
      <c r="O8771" t="s">
        <v>14538</v>
      </c>
    </row>
    <row r="8772" spans="1:15">
      <c r="A8772" t="s">
        <v>16</v>
      </c>
      <c r="B8772" t="s">
        <v>120</v>
      </c>
      <c r="C8772" t="s">
        <v>4253</v>
      </c>
      <c r="D8772" t="s">
        <v>5909</v>
      </c>
      <c r="E8772" t="s">
        <v>5921</v>
      </c>
      <c r="F8772" s="1"/>
      <c r="G8772" s="1" t="str">
        <f t="array" ref="G8772">IF(COUNT(FIND(Keywords!$E$3:$E$5,I8772)),"실족추락","")</f>
        <v/>
      </c>
      <c r="H8772" s="1"/>
      <c r="I8772" t="s">
        <v>13121</v>
      </c>
      <c r="J8772" t="s">
        <v>13876</v>
      </c>
      <c r="K8772" t="s">
        <v>14853</v>
      </c>
      <c r="L8772" t="s">
        <v>15139</v>
      </c>
      <c r="M8772" t="s">
        <v>14538</v>
      </c>
      <c r="N8772" t="s">
        <v>15808</v>
      </c>
      <c r="O8772" t="s">
        <v>14538</v>
      </c>
    </row>
    <row r="8773" spans="1:15">
      <c r="A8773" t="s">
        <v>16</v>
      </c>
      <c r="B8773" t="s">
        <v>120</v>
      </c>
      <c r="C8773" t="s">
        <v>5517</v>
      </c>
      <c r="D8773" t="s">
        <v>16113</v>
      </c>
      <c r="E8773" t="s">
        <v>5920</v>
      </c>
      <c r="F8773" s="1" t="str">
        <f t="array" ref="F8773">IF(COUNT(FIND(Keywords!$C$3:$C$41,I8773)),"일반조난","")</f>
        <v/>
      </c>
      <c r="G8773" s="1" t="str">
        <f t="array" ref="G8773">IF(COUNT(FIND(Keywords!$E$3:$E$5,I8773)),"실족추락","")</f>
        <v/>
      </c>
      <c r="H8773" s="1" t="str">
        <f t="array" ref="H8773">IF(COUNT(FIND(Keywords!$B$3:$B$12,I8773)),"개인질환","")</f>
        <v/>
      </c>
      <c r="I8773" t="s">
        <v>13122</v>
      </c>
      <c r="J8773" t="s">
        <v>13786</v>
      </c>
      <c r="K8773" t="s">
        <v>14877</v>
      </c>
      <c r="L8773" t="s">
        <v>15553</v>
      </c>
      <c r="M8773" t="s">
        <v>14538</v>
      </c>
      <c r="N8773" t="s">
        <v>15955</v>
      </c>
      <c r="O8773" t="s">
        <v>14538</v>
      </c>
    </row>
    <row r="8774" spans="1:15">
      <c r="A8774" t="s">
        <v>16</v>
      </c>
      <c r="B8774" t="s">
        <v>120</v>
      </c>
      <c r="C8774" t="s">
        <v>5518</v>
      </c>
      <c r="D8774" t="s">
        <v>5911</v>
      </c>
      <c r="E8774" t="s">
        <v>5920</v>
      </c>
      <c r="F8774" s="1"/>
      <c r="G8774" s="1" t="str">
        <f t="array" ref="G8774">IF(COUNT(FIND(Keywords!$E$3:$E$5,I8774)),"실족추락","")</f>
        <v/>
      </c>
      <c r="H8774" s="1"/>
      <c r="I8774" t="s">
        <v>13123</v>
      </c>
      <c r="J8774" t="s">
        <v>13788</v>
      </c>
      <c r="K8774" t="s">
        <v>14547</v>
      </c>
      <c r="L8774" t="s">
        <v>14943</v>
      </c>
      <c r="M8774" t="s">
        <v>14538</v>
      </c>
      <c r="N8774" t="s">
        <v>15689</v>
      </c>
      <c r="O8774" t="s">
        <v>14538</v>
      </c>
    </row>
    <row r="8775" spans="1:15">
      <c r="A8775" t="s">
        <v>16</v>
      </c>
      <c r="B8775" t="s">
        <v>120</v>
      </c>
      <c r="C8775" t="s">
        <v>5519</v>
      </c>
      <c r="D8775" t="s">
        <v>5911</v>
      </c>
      <c r="E8775" t="s">
        <v>5921</v>
      </c>
      <c r="F8775" s="1"/>
      <c r="G8775" s="1" t="str">
        <f t="array" ref="G8775">IF(COUNT(FIND(Keywords!$E$3:$E$5,I8775)),"실족추락","")</f>
        <v/>
      </c>
      <c r="H8775" s="1"/>
      <c r="I8775" t="s">
        <v>13124</v>
      </c>
      <c r="J8775" t="s">
        <v>13897</v>
      </c>
      <c r="K8775" t="s">
        <v>14685</v>
      </c>
      <c r="L8775" t="s">
        <v>14822</v>
      </c>
      <c r="M8775" t="s">
        <v>14538</v>
      </c>
      <c r="N8775" t="s">
        <v>15670</v>
      </c>
      <c r="O8775" t="s">
        <v>14538</v>
      </c>
    </row>
    <row r="8776" spans="1:15">
      <c r="A8776" t="s">
        <v>16</v>
      </c>
      <c r="B8776" t="s">
        <v>120</v>
      </c>
      <c r="C8776" t="s">
        <v>5520</v>
      </c>
      <c r="D8776" t="s">
        <v>5911</v>
      </c>
      <c r="E8776" t="s">
        <v>5923</v>
      </c>
      <c r="F8776" s="1"/>
      <c r="G8776" s="1" t="str">
        <f t="array" ref="G8776">IF(COUNT(FIND(Keywords!$E$3:$E$5,I8776)),"실족추락","")</f>
        <v/>
      </c>
      <c r="H8776" s="1"/>
      <c r="I8776" t="s">
        <v>13125</v>
      </c>
      <c r="J8776" t="s">
        <v>13914</v>
      </c>
      <c r="K8776" t="s">
        <v>15452</v>
      </c>
      <c r="L8776" t="s">
        <v>15153</v>
      </c>
      <c r="M8776" t="s">
        <v>14538</v>
      </c>
      <c r="N8776" t="s">
        <v>15742</v>
      </c>
      <c r="O8776" t="s">
        <v>14538</v>
      </c>
    </row>
    <row r="8777" spans="1:15">
      <c r="A8777" t="s">
        <v>16</v>
      </c>
      <c r="B8777" t="s">
        <v>120</v>
      </c>
      <c r="C8777" t="s">
        <v>5521</v>
      </c>
      <c r="D8777" t="s">
        <v>5911</v>
      </c>
      <c r="E8777" t="s">
        <v>5921</v>
      </c>
      <c r="F8777" s="1" t="s">
        <v>5911</v>
      </c>
      <c r="G8777" s="1" t="str">
        <f t="array" ref="G8777">IF(COUNT(FIND(Keywords!$E$3:$E$5,I8777)),"실족추락","")</f>
        <v/>
      </c>
      <c r="H8777" s="1"/>
      <c r="I8777" t="s">
        <v>13126</v>
      </c>
      <c r="J8777" t="s">
        <v>13955</v>
      </c>
      <c r="K8777" t="s">
        <v>14796</v>
      </c>
      <c r="L8777" t="s">
        <v>14509</v>
      </c>
      <c r="M8777" t="s">
        <v>14538</v>
      </c>
      <c r="N8777" t="s">
        <v>14348</v>
      </c>
      <c r="O8777" t="s">
        <v>14538</v>
      </c>
    </row>
    <row r="8778" spans="1:15">
      <c r="A8778" t="s">
        <v>16</v>
      </c>
      <c r="B8778" t="s">
        <v>120</v>
      </c>
      <c r="C8778" t="s">
        <v>5522</v>
      </c>
      <c r="D8778" t="s">
        <v>5911</v>
      </c>
      <c r="E8778" t="s">
        <v>5921</v>
      </c>
      <c r="F8778" s="1" t="s">
        <v>5911</v>
      </c>
      <c r="G8778" s="1" t="str">
        <f t="array" ref="G8778">IF(COUNT(FIND(Keywords!$E$3:$E$5,I8778)),"실족추락","")</f>
        <v/>
      </c>
      <c r="H8778" s="1"/>
      <c r="I8778" t="s">
        <v>13127</v>
      </c>
      <c r="J8778" t="s">
        <v>13767</v>
      </c>
      <c r="K8778" t="s">
        <v>15516</v>
      </c>
      <c r="L8778" t="s">
        <v>14980</v>
      </c>
      <c r="M8778" t="s">
        <v>14538</v>
      </c>
      <c r="N8778" t="s">
        <v>15848</v>
      </c>
      <c r="O8778" t="s">
        <v>14463</v>
      </c>
    </row>
    <row r="8779" spans="1:15">
      <c r="A8779" t="s">
        <v>16</v>
      </c>
      <c r="B8779" t="s">
        <v>120</v>
      </c>
      <c r="C8779" t="s">
        <v>5523</v>
      </c>
      <c r="D8779" t="s">
        <v>5909</v>
      </c>
      <c r="E8779" t="s">
        <v>5920</v>
      </c>
      <c r="F8779" s="1"/>
      <c r="G8779" s="1" t="str">
        <f t="array" ref="G8779">IF(COUNT(FIND(Keywords!$E$3:$E$5,I8779)),"실족추락","")</f>
        <v>실족추락</v>
      </c>
      <c r="H8779" s="1"/>
      <c r="I8779" t="s">
        <v>13128</v>
      </c>
      <c r="J8779" t="s">
        <v>13827</v>
      </c>
      <c r="K8779" t="s">
        <v>15408</v>
      </c>
      <c r="L8779" t="s">
        <v>14134</v>
      </c>
      <c r="M8779" t="s">
        <v>14538</v>
      </c>
      <c r="N8779" t="s">
        <v>15741</v>
      </c>
      <c r="O8779" t="s">
        <v>14774</v>
      </c>
    </row>
    <row r="8780" spans="1:15">
      <c r="A8780" t="s">
        <v>16</v>
      </c>
      <c r="B8780" t="s">
        <v>120</v>
      </c>
      <c r="C8780" t="s">
        <v>5524</v>
      </c>
      <c r="D8780" t="s">
        <v>5911</v>
      </c>
      <c r="E8780" t="s">
        <v>5921</v>
      </c>
      <c r="F8780" s="1" t="s">
        <v>5911</v>
      </c>
      <c r="G8780" s="1" t="str">
        <f t="array" ref="G8780">IF(COUNT(FIND(Keywords!$E$3:$E$5,I8780)),"실족추락","")</f>
        <v/>
      </c>
      <c r="H8780" s="1"/>
      <c r="I8780" t="s">
        <v>13129</v>
      </c>
      <c r="J8780" t="s">
        <v>14038</v>
      </c>
      <c r="K8780" t="s">
        <v>14992</v>
      </c>
      <c r="L8780" t="s">
        <v>14506</v>
      </c>
      <c r="M8780" t="s">
        <v>14538</v>
      </c>
      <c r="N8780" t="s">
        <v>15960</v>
      </c>
      <c r="O8780" t="s">
        <v>15096</v>
      </c>
    </row>
    <row r="8781" spans="1:15">
      <c r="A8781" t="s">
        <v>16</v>
      </c>
      <c r="B8781" t="s">
        <v>120</v>
      </c>
      <c r="C8781" t="s">
        <v>5525</v>
      </c>
      <c r="D8781" t="s">
        <v>5909</v>
      </c>
      <c r="E8781" t="s">
        <v>5920</v>
      </c>
      <c r="F8781" s="1"/>
      <c r="G8781" s="1" t="str">
        <f t="array" ref="G8781">IF(COUNT(FIND(Keywords!$E$3:$E$5,I8781)),"실족추락","")</f>
        <v/>
      </c>
      <c r="H8781" s="1"/>
      <c r="I8781" t="s">
        <v>13130</v>
      </c>
      <c r="J8781" t="s">
        <v>13754</v>
      </c>
      <c r="K8781" t="s">
        <v>15458</v>
      </c>
      <c r="L8781" t="s">
        <v>14764</v>
      </c>
      <c r="M8781" t="s">
        <v>14538</v>
      </c>
      <c r="N8781" t="s">
        <v>15906</v>
      </c>
      <c r="O8781" t="s">
        <v>14686</v>
      </c>
    </row>
    <row r="8782" spans="1:15">
      <c r="A8782" t="s">
        <v>16</v>
      </c>
      <c r="B8782" t="s">
        <v>120</v>
      </c>
      <c r="C8782" t="s">
        <v>5526</v>
      </c>
      <c r="D8782" t="s">
        <v>5909</v>
      </c>
      <c r="E8782" t="s">
        <v>5920</v>
      </c>
      <c r="F8782" s="1"/>
      <c r="G8782" s="1" t="str">
        <f t="array" ref="G8782">IF(COUNT(FIND(Keywords!$E$3:$E$5,I8782)),"실족추락","")</f>
        <v/>
      </c>
      <c r="H8782" s="1"/>
      <c r="I8782" t="s">
        <v>13131</v>
      </c>
      <c r="J8782" t="s">
        <v>13869</v>
      </c>
      <c r="K8782" t="s">
        <v>14875</v>
      </c>
      <c r="L8782" t="s">
        <v>14460</v>
      </c>
      <c r="M8782" t="s">
        <v>14643</v>
      </c>
      <c r="N8782" t="s">
        <v>15798</v>
      </c>
      <c r="O8782" t="s">
        <v>15316</v>
      </c>
    </row>
    <row r="8783" spans="1:15">
      <c r="A8783" t="s">
        <v>16</v>
      </c>
      <c r="B8783" t="s">
        <v>120</v>
      </c>
      <c r="C8783" t="s">
        <v>5527</v>
      </c>
      <c r="D8783" t="s">
        <v>5911</v>
      </c>
      <c r="E8783" t="s">
        <v>5921</v>
      </c>
      <c r="F8783" s="1"/>
      <c r="G8783" s="1" t="str">
        <f t="array" ref="G8783">IF(COUNT(FIND(Keywords!$E$3:$E$5,I8783)),"실족추락","")</f>
        <v/>
      </c>
      <c r="H8783" s="1"/>
      <c r="I8783" t="s">
        <v>13132</v>
      </c>
      <c r="J8783" t="s">
        <v>13822</v>
      </c>
      <c r="K8783" t="s">
        <v>15517</v>
      </c>
      <c r="L8783" t="s">
        <v>14364</v>
      </c>
      <c r="M8783" t="s">
        <v>14538</v>
      </c>
      <c r="N8783" t="s">
        <v>15692</v>
      </c>
      <c r="O8783" t="s">
        <v>15234</v>
      </c>
    </row>
    <row r="8784" spans="1:15">
      <c r="A8784" t="s">
        <v>16</v>
      </c>
      <c r="B8784" t="s">
        <v>120</v>
      </c>
      <c r="C8784" t="s">
        <v>5528</v>
      </c>
      <c r="D8784" t="s">
        <v>5911</v>
      </c>
      <c r="E8784" t="s">
        <v>5920</v>
      </c>
      <c r="F8784" s="1" t="s">
        <v>5911</v>
      </c>
      <c r="G8784" s="1" t="str">
        <f t="array" ref="G8784">IF(COUNT(FIND(Keywords!$E$3:$E$5,I8784)),"실족추락","")</f>
        <v/>
      </c>
      <c r="H8784" s="1"/>
      <c r="I8784" t="s">
        <v>13133</v>
      </c>
      <c r="J8784" t="s">
        <v>13940</v>
      </c>
      <c r="K8784" t="s">
        <v>15518</v>
      </c>
      <c r="L8784" t="s">
        <v>15390</v>
      </c>
      <c r="M8784" t="s">
        <v>14538</v>
      </c>
      <c r="N8784" t="s">
        <v>15809</v>
      </c>
      <c r="O8784" t="s">
        <v>15021</v>
      </c>
    </row>
    <row r="8785" spans="1:15">
      <c r="A8785" t="s">
        <v>16</v>
      </c>
      <c r="B8785" t="s">
        <v>120</v>
      </c>
      <c r="C8785" t="s">
        <v>5529</v>
      </c>
      <c r="D8785" t="s">
        <v>5909</v>
      </c>
      <c r="E8785" t="s">
        <v>5918</v>
      </c>
      <c r="F8785" s="1"/>
      <c r="G8785" s="1" t="str">
        <f t="array" ref="G8785">IF(COUNT(FIND(Keywords!$E$3:$E$5,I8785)),"실족추락","")</f>
        <v/>
      </c>
      <c r="H8785" s="1"/>
      <c r="I8785" t="s">
        <v>13134</v>
      </c>
      <c r="J8785" t="s">
        <v>13883</v>
      </c>
      <c r="K8785" t="s">
        <v>14089</v>
      </c>
      <c r="L8785" t="s">
        <v>14339</v>
      </c>
      <c r="M8785" t="s">
        <v>14538</v>
      </c>
      <c r="N8785" t="s">
        <v>14800</v>
      </c>
      <c r="O8785" t="s">
        <v>14766</v>
      </c>
    </row>
    <row r="8786" spans="1:15">
      <c r="A8786" t="s">
        <v>16</v>
      </c>
      <c r="B8786" t="s">
        <v>120</v>
      </c>
      <c r="C8786" t="s">
        <v>5529</v>
      </c>
      <c r="D8786" t="s">
        <v>5911</v>
      </c>
      <c r="E8786" t="s">
        <v>5923</v>
      </c>
      <c r="F8786" s="1" t="s">
        <v>5911</v>
      </c>
      <c r="G8786" s="1" t="str">
        <f t="array" ref="G8786">IF(COUNT(FIND(Keywords!$E$3:$E$5,I8786)),"실족추락","")</f>
        <v/>
      </c>
      <c r="H8786" s="1"/>
      <c r="I8786" t="s">
        <v>13135</v>
      </c>
      <c r="J8786" t="s">
        <v>13883</v>
      </c>
      <c r="K8786" t="s">
        <v>14089</v>
      </c>
      <c r="L8786" t="s">
        <v>14339</v>
      </c>
      <c r="M8786" t="s">
        <v>14538</v>
      </c>
      <c r="N8786" t="s">
        <v>14800</v>
      </c>
      <c r="O8786" t="s">
        <v>14766</v>
      </c>
    </row>
    <row r="8787" spans="1:15">
      <c r="A8787" t="s">
        <v>16</v>
      </c>
      <c r="B8787" t="s">
        <v>120</v>
      </c>
      <c r="C8787" t="s">
        <v>5530</v>
      </c>
      <c r="D8787" t="s">
        <v>16113</v>
      </c>
      <c r="E8787" t="s">
        <v>5917</v>
      </c>
      <c r="F8787" s="1" t="str">
        <f t="array" ref="F8787">IF(COUNT(FIND(Keywords!$C$3:$C$41,I8787)),"일반조난","")</f>
        <v/>
      </c>
      <c r="G8787" s="1" t="str">
        <f t="array" ref="G8787">IF(COUNT(FIND(Keywords!$E$3:$E$5,I8787)),"실족추락","")</f>
        <v/>
      </c>
      <c r="H8787" s="1" t="str">
        <f t="array" ref="H8787">IF(COUNT(FIND(Keywords!$B$3:$B$12,I8787)),"개인질환","")</f>
        <v/>
      </c>
      <c r="I8787" t="s">
        <v>13136</v>
      </c>
      <c r="J8787" t="s">
        <v>13812</v>
      </c>
      <c r="K8787" t="s">
        <v>14794</v>
      </c>
      <c r="L8787" t="s">
        <v>14637</v>
      </c>
      <c r="M8787" t="s">
        <v>14538</v>
      </c>
      <c r="N8787" t="s">
        <v>15185</v>
      </c>
      <c r="O8787" t="s">
        <v>15153</v>
      </c>
    </row>
    <row r="8788" spans="1:15">
      <c r="A8788" t="s">
        <v>16</v>
      </c>
      <c r="B8788" t="s">
        <v>120</v>
      </c>
      <c r="C8788" t="s">
        <v>5531</v>
      </c>
      <c r="D8788" t="s">
        <v>5912</v>
      </c>
      <c r="E8788" t="s">
        <v>5923</v>
      </c>
      <c r="F8788" s="1"/>
      <c r="G8788" s="1" t="str">
        <f t="array" ref="G8788">IF(COUNT(FIND(Keywords!$E$3:$E$5,I8788)),"실족추락","")</f>
        <v/>
      </c>
      <c r="H8788" s="1"/>
      <c r="I8788" t="s">
        <v>13137</v>
      </c>
      <c r="J8788" t="s">
        <v>13819</v>
      </c>
      <c r="K8788" t="s">
        <v>14099</v>
      </c>
      <c r="L8788" t="s">
        <v>14642</v>
      </c>
      <c r="M8788" t="s">
        <v>14538</v>
      </c>
      <c r="N8788" t="s">
        <v>15306</v>
      </c>
      <c r="O8788" t="s">
        <v>14538</v>
      </c>
    </row>
    <row r="8789" spans="1:15">
      <c r="A8789" t="s">
        <v>16</v>
      </c>
      <c r="B8789" t="s">
        <v>120</v>
      </c>
      <c r="C8789" t="s">
        <v>5532</v>
      </c>
      <c r="D8789" t="s">
        <v>16113</v>
      </c>
      <c r="E8789" t="s">
        <v>5920</v>
      </c>
      <c r="F8789" s="1" t="str">
        <f t="array" ref="F8789">IF(COUNT(FIND(Keywords!$C$3:$C$41,I8789)),"일반조난","")</f>
        <v/>
      </c>
      <c r="G8789" s="1" t="str">
        <f t="array" ref="G8789">IF(COUNT(FIND(Keywords!$E$3:$E$5,I8789)),"실족추락","")</f>
        <v/>
      </c>
      <c r="H8789" s="1" t="str">
        <f t="array" ref="H8789">IF(COUNT(FIND(Keywords!$B$3:$B$12,I8789)),"개인질환","")</f>
        <v/>
      </c>
      <c r="I8789" t="s">
        <v>13138</v>
      </c>
      <c r="J8789" t="s">
        <v>13830</v>
      </c>
      <c r="K8789" t="s">
        <v>14552</v>
      </c>
      <c r="L8789" t="s">
        <v>14892</v>
      </c>
      <c r="M8789" t="s">
        <v>14538</v>
      </c>
      <c r="N8789" t="s">
        <v>14084</v>
      </c>
      <c r="O8789" t="s">
        <v>14538</v>
      </c>
    </row>
    <row r="8790" spans="1:15">
      <c r="A8790" t="s">
        <v>16</v>
      </c>
      <c r="B8790" t="s">
        <v>120</v>
      </c>
      <c r="C8790" t="s">
        <v>5533</v>
      </c>
      <c r="D8790" t="s">
        <v>5911</v>
      </c>
      <c r="E8790" t="s">
        <v>5921</v>
      </c>
      <c r="F8790" s="1"/>
      <c r="G8790" s="1" t="str">
        <f t="array" ref="G8790">IF(COUNT(FIND(Keywords!$E$3:$E$5,I8790)),"실족추락","")</f>
        <v/>
      </c>
      <c r="H8790" s="1"/>
      <c r="I8790" t="s">
        <v>13139</v>
      </c>
      <c r="J8790" t="s">
        <v>13913</v>
      </c>
      <c r="K8790" t="s">
        <v>14894</v>
      </c>
      <c r="L8790" t="s">
        <v>14486</v>
      </c>
      <c r="M8790" t="s">
        <v>14538</v>
      </c>
      <c r="N8790" t="s">
        <v>15275</v>
      </c>
      <c r="O8790" t="s">
        <v>14538</v>
      </c>
    </row>
    <row r="8791" spans="1:15">
      <c r="A8791" t="s">
        <v>16</v>
      </c>
      <c r="B8791" t="s">
        <v>120</v>
      </c>
      <c r="C8791" t="s">
        <v>5534</v>
      </c>
      <c r="D8791" t="s">
        <v>5909</v>
      </c>
      <c r="E8791" t="s">
        <v>5923</v>
      </c>
      <c r="F8791" s="1"/>
      <c r="G8791" s="1" t="str">
        <f t="array" ref="G8791">IF(COUNT(FIND(Keywords!$E$3:$E$5,I8791)),"실족추락","")</f>
        <v/>
      </c>
      <c r="H8791" s="1"/>
      <c r="I8791" t="s">
        <v>13140</v>
      </c>
      <c r="J8791" t="s">
        <v>13850</v>
      </c>
      <c r="K8791" t="s">
        <v>14938</v>
      </c>
      <c r="L8791" t="s">
        <v>15293</v>
      </c>
      <c r="M8791" t="s">
        <v>14538</v>
      </c>
      <c r="N8791" t="s">
        <v>15095</v>
      </c>
      <c r="O8791" t="s">
        <v>14538</v>
      </c>
    </row>
    <row r="8792" spans="1:15">
      <c r="A8792" t="s">
        <v>16</v>
      </c>
      <c r="B8792" t="s">
        <v>120</v>
      </c>
      <c r="C8792" t="s">
        <v>5535</v>
      </c>
      <c r="D8792" t="s">
        <v>5911</v>
      </c>
      <c r="E8792" t="s">
        <v>5917</v>
      </c>
      <c r="F8792" s="1"/>
      <c r="G8792" s="1" t="str">
        <f t="array" ref="G8792">IF(COUNT(FIND(Keywords!$E$3:$E$5,I8792)),"실족추락","")</f>
        <v/>
      </c>
      <c r="H8792" s="1"/>
      <c r="I8792" t="s">
        <v>13141</v>
      </c>
      <c r="J8792" t="s">
        <v>13778</v>
      </c>
      <c r="K8792" t="s">
        <v>14987</v>
      </c>
      <c r="L8792" t="s">
        <v>14766</v>
      </c>
      <c r="M8792" t="s">
        <v>14538</v>
      </c>
      <c r="N8792" t="s">
        <v>15677</v>
      </c>
      <c r="O8792" t="s">
        <v>14538</v>
      </c>
    </row>
    <row r="8793" spans="1:15">
      <c r="A8793" t="s">
        <v>16</v>
      </c>
      <c r="B8793" t="s">
        <v>120</v>
      </c>
      <c r="C8793" t="s">
        <v>5536</v>
      </c>
      <c r="D8793" t="s">
        <v>5909</v>
      </c>
      <c r="E8793" t="s">
        <v>5921</v>
      </c>
      <c r="F8793" s="1"/>
      <c r="G8793" s="1" t="str">
        <f t="array" ref="G8793">IF(COUNT(FIND(Keywords!$E$3:$E$5,I8793)),"실족추락","")</f>
        <v/>
      </c>
      <c r="H8793" s="1"/>
      <c r="I8793" t="s">
        <v>13142</v>
      </c>
      <c r="J8793" t="s">
        <v>13871</v>
      </c>
      <c r="K8793" t="s">
        <v>15285</v>
      </c>
      <c r="L8793" t="s">
        <v>14892</v>
      </c>
      <c r="M8793" t="s">
        <v>14538</v>
      </c>
      <c r="N8793" t="s">
        <v>15680</v>
      </c>
      <c r="O8793" t="s">
        <v>14538</v>
      </c>
    </row>
    <row r="8794" spans="1:15">
      <c r="A8794" t="s">
        <v>16</v>
      </c>
      <c r="B8794" t="s">
        <v>120</v>
      </c>
      <c r="C8794" t="s">
        <v>5537</v>
      </c>
      <c r="D8794" t="s">
        <v>5909</v>
      </c>
      <c r="E8794" t="s">
        <v>5920</v>
      </c>
      <c r="F8794" s="1"/>
      <c r="G8794" s="1" t="str">
        <f t="array" ref="G8794">IF(COUNT(FIND(Keywords!$E$3:$E$5,I8794)),"실족추락","")</f>
        <v/>
      </c>
      <c r="H8794" s="1"/>
      <c r="I8794" t="s">
        <v>13143</v>
      </c>
      <c r="J8794" t="s">
        <v>13783</v>
      </c>
      <c r="K8794" t="s">
        <v>15142</v>
      </c>
      <c r="L8794" t="s">
        <v>14891</v>
      </c>
      <c r="M8794" t="s">
        <v>14538</v>
      </c>
      <c r="N8794" t="s">
        <v>15736</v>
      </c>
      <c r="O8794" t="s">
        <v>14538</v>
      </c>
    </row>
    <row r="8795" spans="1:15">
      <c r="A8795" t="s">
        <v>16</v>
      </c>
      <c r="B8795" t="s">
        <v>120</v>
      </c>
      <c r="C8795" t="s">
        <v>5538</v>
      </c>
      <c r="D8795" t="s">
        <v>16113</v>
      </c>
      <c r="E8795" t="s">
        <v>5920</v>
      </c>
      <c r="F8795" s="1" t="str">
        <f t="array" ref="F8795">IF(COUNT(FIND(Keywords!$C$3:$C$41,I8795)),"일반조난","")</f>
        <v/>
      </c>
      <c r="G8795" s="1" t="str">
        <f t="array" ref="G8795">IF(COUNT(FIND(Keywords!$E$3:$E$5,I8795)),"실족추락","")</f>
        <v/>
      </c>
      <c r="H8795" s="1" t="str">
        <f t="array" ref="H8795">IF(COUNT(FIND(Keywords!$B$3:$B$12,I8795)),"개인질환","")</f>
        <v/>
      </c>
      <c r="I8795" t="s">
        <v>13144</v>
      </c>
      <c r="J8795" t="s">
        <v>13766</v>
      </c>
      <c r="K8795" t="s">
        <v>15519</v>
      </c>
      <c r="L8795" t="s">
        <v>15374</v>
      </c>
      <c r="M8795" t="s">
        <v>14538</v>
      </c>
      <c r="N8795" t="s">
        <v>15961</v>
      </c>
      <c r="O8795" t="s">
        <v>14508</v>
      </c>
    </row>
    <row r="8796" spans="1:15">
      <c r="A8796" t="s">
        <v>16</v>
      </c>
      <c r="B8796" t="s">
        <v>120</v>
      </c>
      <c r="C8796" t="s">
        <v>5539</v>
      </c>
      <c r="D8796" t="s">
        <v>5909</v>
      </c>
      <c r="E8796" t="s">
        <v>5920</v>
      </c>
      <c r="F8796" s="1"/>
      <c r="G8796" s="1" t="str">
        <f t="array" ref="G8796">IF(COUNT(FIND(Keywords!$E$3:$E$5,I8796)),"실족추락","")</f>
        <v/>
      </c>
      <c r="H8796" s="1"/>
      <c r="I8796" t="s">
        <v>13145</v>
      </c>
      <c r="J8796" t="s">
        <v>13755</v>
      </c>
      <c r="K8796" t="s">
        <v>15520</v>
      </c>
      <c r="L8796" t="s">
        <v>14654</v>
      </c>
      <c r="M8796" t="s">
        <v>14538</v>
      </c>
      <c r="N8796" t="s">
        <v>15962</v>
      </c>
      <c r="O8796" t="s">
        <v>14508</v>
      </c>
    </row>
    <row r="8797" spans="1:15">
      <c r="A8797" t="s">
        <v>16</v>
      </c>
      <c r="B8797" t="s">
        <v>120</v>
      </c>
      <c r="C8797" t="s">
        <v>5540</v>
      </c>
      <c r="D8797" t="s">
        <v>5911</v>
      </c>
      <c r="E8797" t="s">
        <v>5921</v>
      </c>
      <c r="F8797" s="1"/>
      <c r="G8797" s="1" t="str">
        <f t="array" ref="G8797">IF(COUNT(FIND(Keywords!$E$3:$E$5,I8797)),"실족추락","")</f>
        <v/>
      </c>
      <c r="H8797" s="1"/>
      <c r="I8797" t="s">
        <v>13146</v>
      </c>
      <c r="J8797" t="s">
        <v>13752</v>
      </c>
      <c r="K8797" t="s">
        <v>15521</v>
      </c>
      <c r="L8797" t="s">
        <v>15553</v>
      </c>
      <c r="M8797" t="s">
        <v>14538</v>
      </c>
      <c r="N8797" t="s">
        <v>15590</v>
      </c>
      <c r="O8797" t="s">
        <v>14493</v>
      </c>
    </row>
    <row r="8798" spans="1:15">
      <c r="A8798" t="s">
        <v>16</v>
      </c>
      <c r="B8798" t="s">
        <v>120</v>
      </c>
      <c r="C8798" t="s">
        <v>5541</v>
      </c>
      <c r="D8798" t="s">
        <v>5911</v>
      </c>
      <c r="E8798" t="s">
        <v>5917</v>
      </c>
      <c r="F8798" s="1" t="s">
        <v>5911</v>
      </c>
      <c r="G8798" s="1" t="str">
        <f t="array" ref="G8798">IF(COUNT(FIND(Keywords!$E$3:$E$5,I8798)),"실족추락","")</f>
        <v/>
      </c>
      <c r="H8798" s="1"/>
      <c r="I8798" t="s">
        <v>13147</v>
      </c>
      <c r="J8798" t="s">
        <v>13809</v>
      </c>
      <c r="K8798" t="s">
        <v>15066</v>
      </c>
      <c r="L8798" t="s">
        <v>15496</v>
      </c>
      <c r="M8798" t="s">
        <v>14538</v>
      </c>
      <c r="N8798" t="s">
        <v>15926</v>
      </c>
      <c r="O8798" t="s">
        <v>15316</v>
      </c>
    </row>
    <row r="8799" spans="1:15">
      <c r="A8799" t="s">
        <v>16</v>
      </c>
      <c r="B8799" t="s">
        <v>120</v>
      </c>
      <c r="C8799" t="s">
        <v>5542</v>
      </c>
      <c r="D8799" t="s">
        <v>5909</v>
      </c>
      <c r="E8799" t="s">
        <v>5920</v>
      </c>
      <c r="F8799" s="1"/>
      <c r="G8799" s="1" t="str">
        <f t="array" ref="G8799">IF(COUNT(FIND(Keywords!$E$3:$E$5,I8799)),"실족추락","")</f>
        <v/>
      </c>
      <c r="H8799" s="1"/>
      <c r="I8799" t="s">
        <v>13148</v>
      </c>
      <c r="J8799" t="s">
        <v>13991</v>
      </c>
      <c r="K8799" t="s">
        <v>14090</v>
      </c>
      <c r="L8799" t="s">
        <v>14099</v>
      </c>
      <c r="M8799" t="s">
        <v>14538</v>
      </c>
      <c r="N8799" t="s">
        <v>15650</v>
      </c>
      <c r="O8799" t="s">
        <v>14538</v>
      </c>
    </row>
    <row r="8800" spans="1:15">
      <c r="A8800" t="s">
        <v>16</v>
      </c>
      <c r="B8800" t="s">
        <v>120</v>
      </c>
      <c r="C8800" t="s">
        <v>5543</v>
      </c>
      <c r="D8800" t="s">
        <v>5909</v>
      </c>
      <c r="E8800" t="s">
        <v>5920</v>
      </c>
      <c r="F8800" s="1"/>
      <c r="G8800" s="1" t="str">
        <f t="array" ref="G8800">IF(COUNT(FIND(Keywords!$E$3:$E$5,I8800)),"실족추락","")</f>
        <v/>
      </c>
      <c r="H8800" s="1"/>
      <c r="I8800" t="s">
        <v>13149</v>
      </c>
      <c r="J8800" t="s">
        <v>13811</v>
      </c>
      <c r="K8800" t="s">
        <v>15522</v>
      </c>
      <c r="L8800" t="s">
        <v>14894</v>
      </c>
      <c r="M8800" t="s">
        <v>14538</v>
      </c>
      <c r="N8800" t="s">
        <v>15963</v>
      </c>
      <c r="O8800" t="s">
        <v>14538</v>
      </c>
    </row>
    <row r="8801" spans="1:15">
      <c r="A8801" t="s">
        <v>16</v>
      </c>
      <c r="B8801" t="s">
        <v>120</v>
      </c>
      <c r="C8801" t="s">
        <v>1947</v>
      </c>
      <c r="D8801" t="s">
        <v>5909</v>
      </c>
      <c r="E8801" t="s">
        <v>5923</v>
      </c>
      <c r="F8801" s="1"/>
      <c r="G8801" s="1" t="str">
        <f t="array" ref="G8801">IF(COUNT(FIND(Keywords!$E$3:$E$5,I8801)),"실족추락","")</f>
        <v/>
      </c>
      <c r="H8801" s="1"/>
      <c r="I8801" t="s">
        <v>13150</v>
      </c>
      <c r="J8801" t="s">
        <v>13757</v>
      </c>
      <c r="K8801" t="s">
        <v>14498</v>
      </c>
      <c r="L8801" t="s">
        <v>15499</v>
      </c>
      <c r="M8801" t="s">
        <v>14538</v>
      </c>
      <c r="N8801" t="s">
        <v>15784</v>
      </c>
      <c r="O8801" t="s">
        <v>14538</v>
      </c>
    </row>
    <row r="8802" spans="1:15">
      <c r="A8802" t="s">
        <v>16</v>
      </c>
      <c r="B8802" t="s">
        <v>120</v>
      </c>
      <c r="C8802" t="s">
        <v>1948</v>
      </c>
      <c r="D8802" t="s">
        <v>5909</v>
      </c>
      <c r="E8802" t="s">
        <v>5923</v>
      </c>
      <c r="F8802" s="1"/>
      <c r="G8802" s="1" t="str">
        <f t="array" ref="G8802">IF(COUNT(FIND(Keywords!$E$3:$E$5,I8802)),"실족추락","")</f>
        <v/>
      </c>
      <c r="H8802" s="1"/>
      <c r="I8802" t="s">
        <v>13151</v>
      </c>
      <c r="J8802" t="s">
        <v>13788</v>
      </c>
      <c r="K8802" t="s">
        <v>15050</v>
      </c>
      <c r="L8802" t="s">
        <v>14897</v>
      </c>
      <c r="M8802" t="s">
        <v>14538</v>
      </c>
      <c r="N8802" t="s">
        <v>15785</v>
      </c>
      <c r="O8802" t="s">
        <v>14538</v>
      </c>
    </row>
    <row r="8803" spans="1:15">
      <c r="A8803" t="s">
        <v>16</v>
      </c>
      <c r="B8803" t="s">
        <v>120</v>
      </c>
      <c r="C8803" t="s">
        <v>1948</v>
      </c>
      <c r="D8803" t="s">
        <v>5909</v>
      </c>
      <c r="E8803" t="s">
        <v>5920</v>
      </c>
      <c r="F8803" s="1"/>
      <c r="G8803" s="1" t="str">
        <f t="array" ref="G8803">IF(COUNT(FIND(Keywords!$E$3:$E$5,I8803)),"실족추락","")</f>
        <v/>
      </c>
      <c r="H8803" s="1"/>
      <c r="I8803" t="s">
        <v>13152</v>
      </c>
      <c r="J8803" t="s">
        <v>13788</v>
      </c>
      <c r="K8803" t="s">
        <v>15050</v>
      </c>
      <c r="L8803" t="s">
        <v>14897</v>
      </c>
      <c r="M8803" t="s">
        <v>14538</v>
      </c>
      <c r="N8803" t="s">
        <v>15785</v>
      </c>
      <c r="O8803" t="s">
        <v>14538</v>
      </c>
    </row>
    <row r="8804" spans="1:15">
      <c r="A8804" t="s">
        <v>16</v>
      </c>
      <c r="B8804" t="s">
        <v>120</v>
      </c>
      <c r="C8804" t="s">
        <v>4259</v>
      </c>
      <c r="D8804" t="s">
        <v>5909</v>
      </c>
      <c r="E8804" t="s">
        <v>5920</v>
      </c>
      <c r="F8804" s="1"/>
      <c r="G8804" s="1" t="str">
        <f t="array" ref="G8804">IF(COUNT(FIND(Keywords!$E$3:$E$5,I8804)),"실족추락","")</f>
        <v/>
      </c>
      <c r="H8804" s="1"/>
      <c r="I8804" t="s">
        <v>13153</v>
      </c>
      <c r="J8804" t="s">
        <v>13876</v>
      </c>
      <c r="K8804" t="s">
        <v>15420</v>
      </c>
      <c r="L8804" t="s">
        <v>14533</v>
      </c>
      <c r="M8804" t="s">
        <v>14538</v>
      </c>
      <c r="N8804" t="s">
        <v>15918</v>
      </c>
      <c r="O8804" t="s">
        <v>14538</v>
      </c>
    </row>
    <row r="8805" spans="1:15">
      <c r="A8805" t="s">
        <v>16</v>
      </c>
      <c r="B8805" t="s">
        <v>120</v>
      </c>
      <c r="C8805" t="s">
        <v>4260</v>
      </c>
      <c r="D8805" t="s">
        <v>5909</v>
      </c>
      <c r="E8805" t="s">
        <v>5920</v>
      </c>
      <c r="F8805" s="1"/>
      <c r="G8805" s="1" t="str">
        <f t="array" ref="G8805">IF(COUNT(FIND(Keywords!$E$3:$E$5,I8805)),"실족추락","")</f>
        <v>실족추락</v>
      </c>
      <c r="H8805" s="1"/>
      <c r="I8805" t="s">
        <v>13154</v>
      </c>
      <c r="J8805" t="s">
        <v>13752</v>
      </c>
      <c r="K8805" t="s">
        <v>15421</v>
      </c>
      <c r="L8805" t="s">
        <v>15555</v>
      </c>
      <c r="M8805" t="s">
        <v>14538</v>
      </c>
      <c r="N8805" t="s">
        <v>15919</v>
      </c>
      <c r="O8805" t="s">
        <v>14538</v>
      </c>
    </row>
    <row r="8806" spans="1:15">
      <c r="A8806" t="s">
        <v>16</v>
      </c>
      <c r="B8806" t="s">
        <v>120</v>
      </c>
      <c r="C8806" t="s">
        <v>2934</v>
      </c>
      <c r="D8806" t="s">
        <v>5909</v>
      </c>
      <c r="E8806" t="s">
        <v>5916</v>
      </c>
      <c r="F8806" s="1"/>
      <c r="G8806" s="1" t="str">
        <f t="array" ref="G8806">IF(COUNT(FIND(Keywords!$E$3:$E$5,I8806)),"실족추락","")</f>
        <v>실족추락</v>
      </c>
      <c r="H8806" s="1"/>
      <c r="I8806" t="s">
        <v>13155</v>
      </c>
      <c r="J8806" t="s">
        <v>13904</v>
      </c>
      <c r="K8806" t="s">
        <v>15253</v>
      </c>
      <c r="L8806" t="s">
        <v>14878</v>
      </c>
      <c r="M8806" t="s">
        <v>14538</v>
      </c>
      <c r="N8806" t="s">
        <v>15850</v>
      </c>
      <c r="O8806" t="s">
        <v>14538</v>
      </c>
    </row>
    <row r="8807" spans="1:15">
      <c r="A8807" t="s">
        <v>16</v>
      </c>
      <c r="B8807" t="s">
        <v>120</v>
      </c>
      <c r="C8807" t="s">
        <v>5544</v>
      </c>
      <c r="D8807" t="s">
        <v>5912</v>
      </c>
      <c r="E8807" t="s">
        <v>5923</v>
      </c>
      <c r="F8807" s="1"/>
      <c r="G8807" s="1" t="str">
        <f t="array" ref="G8807">IF(COUNT(FIND(Keywords!$E$3:$E$5,I8807)),"실족추락","")</f>
        <v/>
      </c>
      <c r="H8807" s="1"/>
      <c r="I8807" t="s">
        <v>13156</v>
      </c>
      <c r="J8807" t="s">
        <v>13840</v>
      </c>
      <c r="K8807" t="s">
        <v>15523</v>
      </c>
      <c r="L8807" t="s">
        <v>15316</v>
      </c>
      <c r="M8807" t="s">
        <v>14538</v>
      </c>
      <c r="N8807" t="s">
        <v>15964</v>
      </c>
      <c r="O8807" t="s">
        <v>14538</v>
      </c>
    </row>
    <row r="8808" spans="1:15">
      <c r="A8808" t="s">
        <v>16</v>
      </c>
      <c r="B8808" t="s">
        <v>120</v>
      </c>
      <c r="C8808" t="s">
        <v>5545</v>
      </c>
      <c r="D8808" t="s">
        <v>5909</v>
      </c>
      <c r="E8808" t="s">
        <v>5921</v>
      </c>
      <c r="F8808" s="1"/>
      <c r="G8808" s="1" t="str">
        <f t="array" ref="G8808">IF(COUNT(FIND(Keywords!$E$3:$E$5,I8808)),"실족추락","")</f>
        <v>실족추락</v>
      </c>
      <c r="H8808" s="1"/>
      <c r="I8808" t="s">
        <v>13157</v>
      </c>
      <c r="J8808" t="s">
        <v>13890</v>
      </c>
      <c r="K8808" t="s">
        <v>14492</v>
      </c>
      <c r="L8808" t="s">
        <v>15548</v>
      </c>
      <c r="M8808" t="s">
        <v>14538</v>
      </c>
      <c r="N8808" t="s">
        <v>15205</v>
      </c>
      <c r="O8808" t="s">
        <v>14538</v>
      </c>
    </row>
    <row r="8809" spans="1:15">
      <c r="A8809" t="s">
        <v>16</v>
      </c>
      <c r="B8809" t="s">
        <v>120</v>
      </c>
      <c r="C8809" t="s">
        <v>5546</v>
      </c>
      <c r="D8809" t="s">
        <v>5911</v>
      </c>
      <c r="E8809" t="s">
        <v>5920</v>
      </c>
      <c r="F8809" s="1" t="s">
        <v>5911</v>
      </c>
      <c r="G8809" s="1" t="str">
        <f t="array" ref="G8809">IF(COUNT(FIND(Keywords!$E$3:$E$5,I8809)),"실족추락","")</f>
        <v/>
      </c>
      <c r="H8809" s="1"/>
      <c r="I8809" t="s">
        <v>13158</v>
      </c>
      <c r="J8809" t="s">
        <v>13776</v>
      </c>
      <c r="K8809" t="s">
        <v>14880</v>
      </c>
      <c r="L8809" t="s">
        <v>15019</v>
      </c>
      <c r="M8809" t="s">
        <v>14538</v>
      </c>
      <c r="N8809" t="s">
        <v>15867</v>
      </c>
      <c r="O8809" t="s">
        <v>14538</v>
      </c>
    </row>
    <row r="8810" spans="1:15">
      <c r="A8810" t="s">
        <v>16</v>
      </c>
      <c r="B8810" t="s">
        <v>120</v>
      </c>
      <c r="C8810" t="s">
        <v>5546</v>
      </c>
      <c r="D8810" t="s">
        <v>5909</v>
      </c>
      <c r="E8810" t="s">
        <v>5918</v>
      </c>
      <c r="F8810" s="1"/>
      <c r="G8810" s="1" t="str">
        <f t="array" ref="G8810">IF(COUNT(FIND(Keywords!$E$3:$E$5,I8810)),"실족추락","")</f>
        <v/>
      </c>
      <c r="H8810" s="1"/>
      <c r="I8810" t="s">
        <v>13159</v>
      </c>
      <c r="J8810" t="s">
        <v>13776</v>
      </c>
      <c r="K8810" t="s">
        <v>14880</v>
      </c>
      <c r="L8810" t="s">
        <v>15019</v>
      </c>
      <c r="M8810" t="s">
        <v>14538</v>
      </c>
      <c r="N8810" t="s">
        <v>15867</v>
      </c>
      <c r="O8810" t="s">
        <v>14538</v>
      </c>
    </row>
    <row r="8811" spans="1:15">
      <c r="A8811" t="s">
        <v>16</v>
      </c>
      <c r="B8811" t="s">
        <v>120</v>
      </c>
      <c r="C8811" t="s">
        <v>5547</v>
      </c>
      <c r="D8811" t="s">
        <v>5911</v>
      </c>
      <c r="E8811" t="s">
        <v>5923</v>
      </c>
      <c r="F8811" s="1"/>
      <c r="G8811" s="1" t="str">
        <f t="array" ref="G8811">IF(COUNT(FIND(Keywords!$E$3:$E$5,I8811)),"실족추락","")</f>
        <v/>
      </c>
      <c r="H8811" s="1"/>
      <c r="I8811" t="s">
        <v>13160</v>
      </c>
      <c r="J8811" t="s">
        <v>13932</v>
      </c>
      <c r="K8811" t="s">
        <v>15173</v>
      </c>
      <c r="L8811" t="s">
        <v>14364</v>
      </c>
      <c r="M8811" t="s">
        <v>14538</v>
      </c>
      <c r="N8811" t="s">
        <v>15661</v>
      </c>
      <c r="O8811" t="s">
        <v>15167</v>
      </c>
    </row>
    <row r="8812" spans="1:15">
      <c r="A8812" t="s">
        <v>16</v>
      </c>
      <c r="B8812" t="s">
        <v>120</v>
      </c>
      <c r="C8812" t="s">
        <v>3865</v>
      </c>
      <c r="D8812" t="s">
        <v>5911</v>
      </c>
      <c r="E8812" t="s">
        <v>5920</v>
      </c>
      <c r="F8812" s="1"/>
      <c r="G8812" s="1" t="str">
        <f t="array" ref="G8812">IF(COUNT(FIND(Keywords!$E$3:$E$5,I8812)),"실족추락","")</f>
        <v/>
      </c>
      <c r="H8812" s="1"/>
      <c r="I8812" t="s">
        <v>13161</v>
      </c>
      <c r="J8812" t="s">
        <v>13855</v>
      </c>
      <c r="K8812" t="s">
        <v>15380</v>
      </c>
      <c r="L8812" t="s">
        <v>15453</v>
      </c>
      <c r="M8812" t="s">
        <v>14538</v>
      </c>
      <c r="N8812" t="s">
        <v>15596</v>
      </c>
      <c r="O8812" t="s">
        <v>14689</v>
      </c>
    </row>
    <row r="8813" spans="1:15">
      <c r="A8813" t="s">
        <v>16</v>
      </c>
      <c r="B8813" t="s">
        <v>120</v>
      </c>
      <c r="C8813" t="s">
        <v>5548</v>
      </c>
      <c r="D8813" t="s">
        <v>5911</v>
      </c>
      <c r="E8813" t="s">
        <v>5923</v>
      </c>
      <c r="F8813" s="1"/>
      <c r="G8813" s="1" t="str">
        <f t="array" ref="G8813">IF(COUNT(FIND(Keywords!$E$3:$E$5,I8813)),"실족추락","")</f>
        <v/>
      </c>
      <c r="H8813" s="1"/>
      <c r="I8813" t="s">
        <v>13162</v>
      </c>
      <c r="J8813" t="s">
        <v>13911</v>
      </c>
      <c r="K8813" t="s">
        <v>14881</v>
      </c>
      <c r="L8813" t="s">
        <v>14774</v>
      </c>
      <c r="M8813" t="s">
        <v>14538</v>
      </c>
      <c r="N8813" t="s">
        <v>15460</v>
      </c>
      <c r="O8813" t="s">
        <v>14775</v>
      </c>
    </row>
    <row r="8814" spans="1:15">
      <c r="A8814" t="s">
        <v>16</v>
      </c>
      <c r="B8814" t="s">
        <v>120</v>
      </c>
      <c r="C8814" t="s">
        <v>5549</v>
      </c>
      <c r="D8814" t="s">
        <v>5911</v>
      </c>
      <c r="E8814" t="s">
        <v>5923</v>
      </c>
      <c r="F8814" s="1"/>
      <c r="G8814" s="1" t="str">
        <f t="array" ref="G8814">IF(COUNT(FIND(Keywords!$E$3:$E$5,I8814)),"실족추락","")</f>
        <v/>
      </c>
      <c r="H8814" s="1"/>
      <c r="I8814" t="s">
        <v>13163</v>
      </c>
      <c r="J8814" t="s">
        <v>13954</v>
      </c>
      <c r="K8814" t="s">
        <v>14839</v>
      </c>
      <c r="L8814" t="s">
        <v>15208</v>
      </c>
      <c r="M8814" t="s">
        <v>14538</v>
      </c>
      <c r="N8814" t="s">
        <v>15586</v>
      </c>
      <c r="O8814" t="s">
        <v>14538</v>
      </c>
    </row>
    <row r="8815" spans="1:15">
      <c r="A8815" t="s">
        <v>16</v>
      </c>
      <c r="B8815" t="s">
        <v>120</v>
      </c>
      <c r="C8815" t="s">
        <v>5550</v>
      </c>
      <c r="D8815" t="s">
        <v>5911</v>
      </c>
      <c r="E8815" t="s">
        <v>5921</v>
      </c>
      <c r="F8815" s="1"/>
      <c r="G8815" s="1" t="str">
        <f t="array" ref="G8815">IF(COUNT(FIND(Keywords!$E$3:$E$5,I8815)),"실족추락","")</f>
        <v/>
      </c>
      <c r="H8815" s="1"/>
      <c r="I8815" t="s">
        <v>13164</v>
      </c>
      <c r="J8815" t="s">
        <v>13815</v>
      </c>
      <c r="K8815" t="s">
        <v>14794</v>
      </c>
      <c r="L8815" t="s">
        <v>15211</v>
      </c>
      <c r="M8815" t="s">
        <v>14538</v>
      </c>
      <c r="N8815" t="s">
        <v>15380</v>
      </c>
      <c r="O8815" t="s">
        <v>14538</v>
      </c>
    </row>
    <row r="8816" spans="1:15">
      <c r="A8816" t="s">
        <v>16</v>
      </c>
      <c r="B8816" t="s">
        <v>120</v>
      </c>
      <c r="C8816" t="s">
        <v>1799</v>
      </c>
      <c r="D8816" t="s">
        <v>5909</v>
      </c>
      <c r="E8816" t="s">
        <v>5916</v>
      </c>
      <c r="F8816" s="1"/>
      <c r="G8816" s="1" t="str">
        <f t="array" ref="G8816">IF(COUNT(FIND(Keywords!$E$3:$E$5,I8816)),"실족추락","")</f>
        <v/>
      </c>
      <c r="H8816" s="1"/>
      <c r="I8816" t="s">
        <v>13165</v>
      </c>
      <c r="J8816" t="s">
        <v>13953</v>
      </c>
      <c r="K8816" t="s">
        <v>14995</v>
      </c>
      <c r="L8816" t="s">
        <v>14368</v>
      </c>
      <c r="M8816" t="s">
        <v>14538</v>
      </c>
      <c r="N8816" t="s">
        <v>14756</v>
      </c>
      <c r="O8816" t="s">
        <v>14538</v>
      </c>
    </row>
    <row r="8817" spans="1:15">
      <c r="A8817" t="s">
        <v>16</v>
      </c>
      <c r="B8817" t="s">
        <v>120</v>
      </c>
      <c r="C8817" t="s">
        <v>5551</v>
      </c>
      <c r="D8817" t="s">
        <v>5909</v>
      </c>
      <c r="E8817" t="s">
        <v>5920</v>
      </c>
      <c r="F8817" s="1"/>
      <c r="G8817" s="1" t="str">
        <f t="array" ref="G8817">IF(COUNT(FIND(Keywords!$E$3:$E$5,I8817)),"실족추락","")</f>
        <v/>
      </c>
      <c r="H8817" s="1"/>
      <c r="I8817" t="s">
        <v>13166</v>
      </c>
      <c r="J8817" t="s">
        <v>13991</v>
      </c>
      <c r="K8817" t="s">
        <v>14084</v>
      </c>
      <c r="L8817" t="s">
        <v>15096</v>
      </c>
      <c r="M8817" t="s">
        <v>14538</v>
      </c>
      <c r="N8817" t="s">
        <v>15965</v>
      </c>
      <c r="O8817" t="s">
        <v>14538</v>
      </c>
    </row>
    <row r="8818" spans="1:15">
      <c r="A8818" t="s">
        <v>16</v>
      </c>
      <c r="B8818" t="s">
        <v>120</v>
      </c>
      <c r="C8818" t="s">
        <v>5552</v>
      </c>
      <c r="D8818" t="s">
        <v>5911</v>
      </c>
      <c r="E8818" t="s">
        <v>5923</v>
      </c>
      <c r="F8818" s="1" t="s">
        <v>5911</v>
      </c>
      <c r="G8818" s="1" t="str">
        <f t="array" ref="G8818">IF(COUNT(FIND(Keywords!$E$3:$E$5,I8818)),"실족추락","")</f>
        <v/>
      </c>
      <c r="H8818" s="1"/>
      <c r="I8818" t="s">
        <v>13167</v>
      </c>
      <c r="J8818" t="s">
        <v>14044</v>
      </c>
      <c r="K8818" t="s">
        <v>14106</v>
      </c>
      <c r="L8818" t="s">
        <v>15004</v>
      </c>
      <c r="M8818" t="s">
        <v>14538</v>
      </c>
      <c r="N8818" t="s">
        <v>15966</v>
      </c>
      <c r="O8818" t="s">
        <v>14538</v>
      </c>
    </row>
    <row r="8819" spans="1:15">
      <c r="A8819" t="s">
        <v>16</v>
      </c>
      <c r="B8819" t="s">
        <v>120</v>
      </c>
      <c r="C8819" t="s">
        <v>5553</v>
      </c>
      <c r="D8819" t="s">
        <v>5911</v>
      </c>
      <c r="E8819" t="s">
        <v>5917</v>
      </c>
      <c r="F8819" s="1"/>
      <c r="G8819" s="1" t="str">
        <f t="array" ref="G8819">IF(COUNT(FIND(Keywords!$E$3:$E$5,I8819)),"실족추락","")</f>
        <v/>
      </c>
      <c r="H8819" s="1"/>
      <c r="I8819" t="s">
        <v>13168</v>
      </c>
      <c r="J8819" t="s">
        <v>13747</v>
      </c>
      <c r="K8819" t="s">
        <v>14942</v>
      </c>
      <c r="L8819" t="s">
        <v>15453</v>
      </c>
      <c r="M8819" t="s">
        <v>14538</v>
      </c>
      <c r="N8819" t="s">
        <v>15602</v>
      </c>
      <c r="O8819" t="s">
        <v>14538</v>
      </c>
    </row>
    <row r="8820" spans="1:15">
      <c r="A8820" t="s">
        <v>16</v>
      </c>
      <c r="B8820" t="s">
        <v>120</v>
      </c>
      <c r="C8820" t="s">
        <v>1082</v>
      </c>
      <c r="D8820" t="s">
        <v>5909</v>
      </c>
      <c r="E8820" t="s">
        <v>5923</v>
      </c>
      <c r="F8820" s="1"/>
      <c r="G8820" s="1" t="str">
        <f t="array" ref="G8820">IF(COUNT(FIND(Keywords!$E$3:$E$5,I8820)),"실족추락","")</f>
        <v/>
      </c>
      <c r="H8820" s="1"/>
      <c r="I8820" t="s">
        <v>13169</v>
      </c>
      <c r="J8820" t="s">
        <v>13760</v>
      </c>
      <c r="K8820" t="s">
        <v>14726</v>
      </c>
      <c r="L8820" t="s">
        <v>14353</v>
      </c>
      <c r="M8820" t="s">
        <v>14538</v>
      </c>
      <c r="N8820" t="s">
        <v>15713</v>
      </c>
      <c r="O8820" t="s">
        <v>14538</v>
      </c>
    </row>
    <row r="8821" spans="1:15">
      <c r="A8821" t="s">
        <v>16</v>
      </c>
      <c r="B8821" t="s">
        <v>120</v>
      </c>
      <c r="C8821" t="s">
        <v>1800</v>
      </c>
      <c r="D8821" t="s">
        <v>16113</v>
      </c>
      <c r="E8821" t="s">
        <v>5920</v>
      </c>
      <c r="F8821" s="1" t="str">
        <f t="array" ref="F8821">IF(COUNT(FIND(Keywords!$C$3:$C$41,I8821)),"일반조난","")</f>
        <v/>
      </c>
      <c r="G8821" s="1" t="str">
        <f t="array" ref="G8821">IF(COUNT(FIND(Keywords!$E$3:$E$5,I8821)),"실족추락","")</f>
        <v/>
      </c>
      <c r="H8821" s="1" t="str">
        <f t="array" ref="H8821">IF(COUNT(FIND(Keywords!$B$3:$B$12,I8821)),"개인질환","")</f>
        <v/>
      </c>
      <c r="I8821" t="s">
        <v>13170</v>
      </c>
      <c r="J8821" t="s">
        <v>14032</v>
      </c>
      <c r="K8821" t="s">
        <v>14996</v>
      </c>
      <c r="L8821" t="s">
        <v>14549</v>
      </c>
      <c r="M8821" t="s">
        <v>14538</v>
      </c>
      <c r="N8821" t="s">
        <v>15775</v>
      </c>
      <c r="O8821" t="s">
        <v>14538</v>
      </c>
    </row>
    <row r="8822" spans="1:15">
      <c r="A8822" t="s">
        <v>16</v>
      </c>
      <c r="B8822" t="s">
        <v>120</v>
      </c>
      <c r="C8822" t="s">
        <v>1800</v>
      </c>
      <c r="D8822" t="s">
        <v>5909</v>
      </c>
      <c r="E8822" t="s">
        <v>5920</v>
      </c>
      <c r="F8822" s="1"/>
      <c r="G8822" s="1" t="str">
        <f t="array" ref="G8822">IF(COUNT(FIND(Keywords!$E$3:$E$5,I8822)),"실족추락","")</f>
        <v/>
      </c>
      <c r="H8822" s="1"/>
      <c r="I8822" t="s">
        <v>13171</v>
      </c>
      <c r="J8822" t="s">
        <v>14032</v>
      </c>
      <c r="K8822" t="s">
        <v>14996</v>
      </c>
      <c r="L8822" t="s">
        <v>14549</v>
      </c>
      <c r="M8822" t="s">
        <v>14538</v>
      </c>
      <c r="N8822" t="s">
        <v>15775</v>
      </c>
      <c r="O8822" t="s">
        <v>14538</v>
      </c>
    </row>
    <row r="8823" spans="1:15">
      <c r="A8823" t="s">
        <v>16</v>
      </c>
      <c r="B8823" t="s">
        <v>120</v>
      </c>
      <c r="C8823" t="s">
        <v>5554</v>
      </c>
      <c r="D8823" t="s">
        <v>5911</v>
      </c>
      <c r="E8823" t="s">
        <v>5920</v>
      </c>
      <c r="F8823" s="1"/>
      <c r="G8823" s="1" t="str">
        <f t="array" ref="G8823">IF(COUNT(FIND(Keywords!$E$3:$E$5,I8823)),"실족추락","")</f>
        <v/>
      </c>
      <c r="H8823" s="1"/>
      <c r="I8823" t="s">
        <v>13172</v>
      </c>
      <c r="J8823" t="s">
        <v>13805</v>
      </c>
      <c r="K8823" t="s">
        <v>14684</v>
      </c>
      <c r="L8823" t="s">
        <v>15258</v>
      </c>
      <c r="M8823" t="s">
        <v>14538</v>
      </c>
      <c r="N8823" t="s">
        <v>15785</v>
      </c>
      <c r="O8823" t="s">
        <v>14538</v>
      </c>
    </row>
    <row r="8824" spans="1:15">
      <c r="A8824" t="s">
        <v>16</v>
      </c>
      <c r="B8824" t="s">
        <v>120</v>
      </c>
      <c r="C8824" t="s">
        <v>5555</v>
      </c>
      <c r="D8824" t="s">
        <v>5911</v>
      </c>
      <c r="E8824" t="s">
        <v>5920</v>
      </c>
      <c r="F8824" s="1"/>
      <c r="G8824" s="1" t="str">
        <f t="array" ref="G8824">IF(COUNT(FIND(Keywords!$E$3:$E$5,I8824)),"실족추락","")</f>
        <v>실족추락</v>
      </c>
      <c r="H8824" s="1"/>
      <c r="I8824" t="s">
        <v>13173</v>
      </c>
      <c r="J8824" t="s">
        <v>13885</v>
      </c>
      <c r="K8824" t="s">
        <v>15211</v>
      </c>
      <c r="L8824" t="s">
        <v>15068</v>
      </c>
      <c r="M8824" t="s">
        <v>14538</v>
      </c>
      <c r="N8824" t="s">
        <v>15891</v>
      </c>
      <c r="O8824" t="s">
        <v>14538</v>
      </c>
    </row>
    <row r="8825" spans="1:15">
      <c r="A8825" t="s">
        <v>16</v>
      </c>
      <c r="B8825" t="s">
        <v>120</v>
      </c>
      <c r="C8825" t="s">
        <v>5556</v>
      </c>
      <c r="D8825" t="s">
        <v>5909</v>
      </c>
      <c r="E8825" t="s">
        <v>5923</v>
      </c>
      <c r="F8825" s="1" t="str">
        <f t="array" ref="F8825">IF(COUNT(FIND(Keywords!$C$3:$C$41,I8825)),"일반조난","")</f>
        <v/>
      </c>
      <c r="G8825" s="1" t="str">
        <f t="array" ref="G8825">IF(COUNT(FIND(Keywords!$E$3:$E$5,I8825)),"실족추락","")</f>
        <v>실족추락</v>
      </c>
      <c r="H8825" s="1" t="str">
        <f t="array" ref="H8825">IF(COUNT(FIND(Keywords!$B$3:$B$12,I8825)),"개인질환","")</f>
        <v/>
      </c>
      <c r="I8825" t="s">
        <v>13174</v>
      </c>
      <c r="J8825" t="s">
        <v>13766</v>
      </c>
      <c r="K8825" t="s">
        <v>15293</v>
      </c>
      <c r="L8825" t="s">
        <v>14098</v>
      </c>
      <c r="M8825" t="s">
        <v>14538</v>
      </c>
      <c r="N8825" t="s">
        <v>15753</v>
      </c>
      <c r="O8825" t="s">
        <v>14538</v>
      </c>
    </row>
    <row r="8826" spans="1:15">
      <c r="A8826" t="s">
        <v>16</v>
      </c>
      <c r="B8826" t="s">
        <v>120</v>
      </c>
      <c r="C8826" t="s">
        <v>5557</v>
      </c>
      <c r="D8826" t="s">
        <v>5911</v>
      </c>
      <c r="E8826" t="s">
        <v>5917</v>
      </c>
      <c r="F8826" s="1"/>
      <c r="G8826" s="1" t="str">
        <f t="array" ref="G8826">IF(COUNT(FIND(Keywords!$E$3:$E$5,I8826)),"실족추락","")</f>
        <v/>
      </c>
      <c r="H8826" s="1"/>
      <c r="I8826" t="s">
        <v>13175</v>
      </c>
      <c r="J8826" t="s">
        <v>13750</v>
      </c>
      <c r="K8826" t="s">
        <v>14501</v>
      </c>
      <c r="L8826" t="s">
        <v>14100</v>
      </c>
      <c r="M8826" t="s">
        <v>14538</v>
      </c>
      <c r="N8826" t="s">
        <v>15950</v>
      </c>
      <c r="O8826" t="s">
        <v>14538</v>
      </c>
    </row>
    <row r="8827" spans="1:15">
      <c r="A8827" t="s">
        <v>16</v>
      </c>
      <c r="B8827" t="s">
        <v>120</v>
      </c>
      <c r="C8827" t="s">
        <v>5558</v>
      </c>
      <c r="D8827" t="s">
        <v>5913</v>
      </c>
      <c r="E8827" t="s">
        <v>5921</v>
      </c>
      <c r="F8827" s="1"/>
      <c r="G8827" s="1" t="str">
        <f t="array" ref="G8827">IF(COUNT(FIND(Keywords!$E$3:$E$5,I8827)),"실족추락","")</f>
        <v/>
      </c>
      <c r="H8827" s="1"/>
      <c r="I8827" t="s">
        <v>13176</v>
      </c>
      <c r="J8827" t="s">
        <v>14035</v>
      </c>
      <c r="K8827" t="s">
        <v>14537</v>
      </c>
      <c r="L8827" t="s">
        <v>14138</v>
      </c>
      <c r="M8827" t="s">
        <v>14538</v>
      </c>
      <c r="N8827" t="s">
        <v>15967</v>
      </c>
      <c r="O8827" t="s">
        <v>14538</v>
      </c>
    </row>
    <row r="8828" spans="1:15">
      <c r="A8828" t="s">
        <v>16</v>
      </c>
      <c r="B8828" t="s">
        <v>120</v>
      </c>
      <c r="C8828" t="s">
        <v>5559</v>
      </c>
      <c r="D8828" t="s">
        <v>16113</v>
      </c>
      <c r="E8828" t="s">
        <v>5923</v>
      </c>
      <c r="F8828" s="1" t="str">
        <f t="array" ref="F8828">IF(COUNT(FIND(Keywords!$C$3:$C$41,I8828)),"일반조난","")</f>
        <v/>
      </c>
      <c r="G8828" s="1" t="str">
        <f t="array" ref="G8828">IF(COUNT(FIND(Keywords!$E$3:$E$5,I8828)),"실족추락","")</f>
        <v/>
      </c>
      <c r="H8828" s="1" t="str">
        <f t="array" ref="H8828">IF(COUNT(FIND(Keywords!$B$3:$B$12,I8828)),"개인질환","")</f>
        <v/>
      </c>
      <c r="I8828" t="s">
        <v>13177</v>
      </c>
      <c r="J8828" t="s">
        <v>13740</v>
      </c>
      <c r="K8828" t="s">
        <v>14466</v>
      </c>
      <c r="L8828" t="s">
        <v>14092</v>
      </c>
      <c r="M8828" t="s">
        <v>14538</v>
      </c>
      <c r="N8828" t="s">
        <v>14881</v>
      </c>
      <c r="O8828" t="s">
        <v>14538</v>
      </c>
    </row>
    <row r="8829" spans="1:15">
      <c r="A8829" t="s">
        <v>16</v>
      </c>
      <c r="B8829" t="s">
        <v>120</v>
      </c>
      <c r="C8829" t="s">
        <v>5560</v>
      </c>
      <c r="D8829" t="s">
        <v>5911</v>
      </c>
      <c r="E8829" t="s">
        <v>5918</v>
      </c>
      <c r="F8829" s="1"/>
      <c r="G8829" s="1" t="str">
        <f t="array" ref="G8829">IF(COUNT(FIND(Keywords!$E$3:$E$5,I8829)),"실족추락","")</f>
        <v/>
      </c>
      <c r="H8829" s="1"/>
      <c r="I8829" t="s">
        <v>13178</v>
      </c>
      <c r="J8829" t="s">
        <v>13907</v>
      </c>
      <c r="K8829" t="s">
        <v>14090</v>
      </c>
      <c r="L8829" t="s">
        <v>14687</v>
      </c>
      <c r="M8829" t="s">
        <v>14538</v>
      </c>
      <c r="N8829" t="s">
        <v>15968</v>
      </c>
      <c r="O8829" t="s">
        <v>14538</v>
      </c>
    </row>
    <row r="8830" spans="1:15">
      <c r="A8830" t="s">
        <v>16</v>
      </c>
      <c r="B8830" t="s">
        <v>120</v>
      </c>
      <c r="C8830" t="s">
        <v>5561</v>
      </c>
      <c r="D8830" t="s">
        <v>5911</v>
      </c>
      <c r="E8830" t="s">
        <v>5920</v>
      </c>
      <c r="F8830" s="1" t="s">
        <v>5911</v>
      </c>
      <c r="G8830" s="1" t="str">
        <f t="array" ref="G8830">IF(COUNT(FIND(Keywords!$E$3:$E$5,I8830)),"실족추락","")</f>
        <v/>
      </c>
      <c r="H8830" s="1"/>
      <c r="I8830" t="s">
        <v>13179</v>
      </c>
      <c r="J8830" t="s">
        <v>13917</v>
      </c>
      <c r="K8830" t="s">
        <v>14460</v>
      </c>
      <c r="L8830" t="s">
        <v>15068</v>
      </c>
      <c r="M8830" t="s">
        <v>14538</v>
      </c>
      <c r="N8830" t="s">
        <v>15899</v>
      </c>
      <c r="O8830" t="s">
        <v>14538</v>
      </c>
    </row>
    <row r="8831" spans="1:15">
      <c r="A8831" t="s">
        <v>16</v>
      </c>
      <c r="B8831" t="s">
        <v>120</v>
      </c>
      <c r="C8831" t="s">
        <v>1949</v>
      </c>
      <c r="D8831" t="s">
        <v>5911</v>
      </c>
      <c r="E8831" t="s">
        <v>5918</v>
      </c>
      <c r="F8831" s="1" t="s">
        <v>5911</v>
      </c>
      <c r="G8831" s="1" t="str">
        <f t="array" ref="G8831">IF(COUNT(FIND(Keywords!$E$3:$E$5,I8831)),"실족추락","")</f>
        <v/>
      </c>
      <c r="H8831" s="1"/>
      <c r="I8831" t="s">
        <v>13180</v>
      </c>
      <c r="J8831" t="s">
        <v>13804</v>
      </c>
      <c r="K8831" t="s">
        <v>14532</v>
      </c>
      <c r="L8831" t="s">
        <v>14099</v>
      </c>
      <c r="M8831" t="s">
        <v>14538</v>
      </c>
      <c r="N8831" t="s">
        <v>15759</v>
      </c>
      <c r="O8831" t="s">
        <v>14538</v>
      </c>
    </row>
    <row r="8832" spans="1:15">
      <c r="A8832" t="s">
        <v>16</v>
      </c>
      <c r="B8832" t="s">
        <v>120</v>
      </c>
      <c r="C8832" t="s">
        <v>5562</v>
      </c>
      <c r="D8832" t="s">
        <v>5909</v>
      </c>
      <c r="E8832" t="s">
        <v>5920</v>
      </c>
      <c r="F8832" s="1"/>
      <c r="G8832" s="1" t="str">
        <f t="array" ref="G8832">IF(COUNT(FIND(Keywords!$E$3:$E$5,I8832)),"실족추락","")</f>
        <v/>
      </c>
      <c r="H8832" s="1"/>
      <c r="I8832" t="s">
        <v>13181</v>
      </c>
      <c r="J8832" t="s">
        <v>13992</v>
      </c>
      <c r="K8832" t="s">
        <v>15043</v>
      </c>
      <c r="L8832" t="s">
        <v>14509</v>
      </c>
      <c r="M8832" t="s">
        <v>14538</v>
      </c>
      <c r="N8832" t="s">
        <v>15563</v>
      </c>
      <c r="O8832" t="s">
        <v>14538</v>
      </c>
    </row>
    <row r="8833" spans="1:15">
      <c r="A8833" t="s">
        <v>16</v>
      </c>
      <c r="B8833" t="s">
        <v>120</v>
      </c>
      <c r="C8833" t="s">
        <v>5563</v>
      </c>
      <c r="D8833" t="s">
        <v>5909</v>
      </c>
      <c r="E8833" t="s">
        <v>5923</v>
      </c>
      <c r="F8833" s="1"/>
      <c r="G8833" s="1" t="str">
        <f t="array" ref="G8833">IF(COUNT(FIND(Keywords!$E$3:$E$5,I8833)),"실족추락","")</f>
        <v>실족추락</v>
      </c>
      <c r="H8833" s="1"/>
      <c r="I8833" t="s">
        <v>13182</v>
      </c>
      <c r="J8833" t="s">
        <v>13779</v>
      </c>
      <c r="K8833" t="s">
        <v>14478</v>
      </c>
      <c r="L8833" t="s">
        <v>14138</v>
      </c>
      <c r="M8833" t="s">
        <v>14538</v>
      </c>
      <c r="N8833" t="s">
        <v>15361</v>
      </c>
      <c r="O8833" t="s">
        <v>14538</v>
      </c>
    </row>
    <row r="8834" spans="1:15">
      <c r="A8834" t="s">
        <v>16</v>
      </c>
      <c r="B8834" t="s">
        <v>120</v>
      </c>
      <c r="C8834" t="s">
        <v>5564</v>
      </c>
      <c r="D8834" t="s">
        <v>5911</v>
      </c>
      <c r="E8834" t="s">
        <v>5917</v>
      </c>
      <c r="F8834" s="1"/>
      <c r="G8834" s="1" t="str">
        <f t="array" ref="G8834">IF(COUNT(FIND(Keywords!$E$3:$E$5,I8834)),"실족추락","")</f>
        <v/>
      </c>
      <c r="H8834" s="1"/>
      <c r="I8834" t="s">
        <v>13183</v>
      </c>
      <c r="J8834" t="s">
        <v>13991</v>
      </c>
      <c r="K8834" t="s">
        <v>15170</v>
      </c>
      <c r="L8834" t="s">
        <v>14980</v>
      </c>
      <c r="M8834" t="s">
        <v>14538</v>
      </c>
      <c r="N8834" t="s">
        <v>14458</v>
      </c>
      <c r="O8834" t="s">
        <v>14538</v>
      </c>
    </row>
    <row r="8835" spans="1:15">
      <c r="A8835" t="s">
        <v>16</v>
      </c>
      <c r="B8835" t="s">
        <v>120</v>
      </c>
      <c r="C8835" t="s">
        <v>5565</v>
      </c>
      <c r="D8835" t="s">
        <v>5909</v>
      </c>
      <c r="E8835" t="s">
        <v>5923</v>
      </c>
      <c r="F8835" s="1"/>
      <c r="G8835" s="1" t="str">
        <f t="array" ref="G8835">IF(COUNT(FIND(Keywords!$E$3:$E$5,I8835)),"실족추락","")</f>
        <v/>
      </c>
      <c r="H8835" s="1"/>
      <c r="I8835" t="s">
        <v>13184</v>
      </c>
      <c r="J8835" t="s">
        <v>13841</v>
      </c>
      <c r="K8835" t="s">
        <v>14325</v>
      </c>
      <c r="L8835" t="s">
        <v>10279</v>
      </c>
      <c r="M8835" t="s">
        <v>14538</v>
      </c>
      <c r="N8835" t="s">
        <v>15162</v>
      </c>
      <c r="O8835" t="s">
        <v>14538</v>
      </c>
    </row>
    <row r="8836" spans="1:15">
      <c r="A8836" t="s">
        <v>16</v>
      </c>
      <c r="B8836" t="s">
        <v>120</v>
      </c>
      <c r="C8836" t="s">
        <v>5566</v>
      </c>
      <c r="D8836" t="s">
        <v>16113</v>
      </c>
      <c r="E8836" t="s">
        <v>5917</v>
      </c>
      <c r="F8836" s="1" t="str">
        <f t="array" ref="F8836">IF(COUNT(FIND(Keywords!$C$3:$C$41,I8836)),"일반조난","")</f>
        <v/>
      </c>
      <c r="G8836" s="1" t="str">
        <f t="array" ref="G8836">IF(COUNT(FIND(Keywords!$E$3:$E$5,I8836)),"실족추락","")</f>
        <v/>
      </c>
      <c r="H8836" s="1" t="str">
        <f t="array" ref="H8836">IF(COUNT(FIND(Keywords!$B$3:$B$12,I8836)),"개인질환","")</f>
        <v/>
      </c>
      <c r="I8836" t="s">
        <v>13185</v>
      </c>
      <c r="J8836" t="s">
        <v>13747</v>
      </c>
      <c r="K8836" t="s">
        <v>15256</v>
      </c>
      <c r="L8836" t="s">
        <v>14934</v>
      </c>
      <c r="M8836" t="s">
        <v>14538</v>
      </c>
      <c r="N8836" t="s">
        <v>15521</v>
      </c>
      <c r="O8836" t="s">
        <v>14538</v>
      </c>
    </row>
    <row r="8837" spans="1:15">
      <c r="A8837" t="s">
        <v>16</v>
      </c>
      <c r="B8837" t="s">
        <v>120</v>
      </c>
      <c r="C8837" t="s">
        <v>5567</v>
      </c>
      <c r="D8837" t="s">
        <v>5911</v>
      </c>
      <c r="E8837" t="s">
        <v>5921</v>
      </c>
      <c r="F8837" s="1" t="s">
        <v>5911</v>
      </c>
      <c r="G8837" s="1" t="str">
        <f t="array" ref="G8837">IF(COUNT(FIND(Keywords!$E$3:$E$5,I8837)),"실족추락","")</f>
        <v/>
      </c>
      <c r="H8837" s="1"/>
      <c r="I8837" t="s">
        <v>13186</v>
      </c>
      <c r="J8837" t="s">
        <v>13895</v>
      </c>
      <c r="K8837" t="s">
        <v>14837</v>
      </c>
      <c r="L8837" t="s">
        <v>15287</v>
      </c>
      <c r="M8837" t="s">
        <v>14538</v>
      </c>
      <c r="N8837" t="s">
        <v>15172</v>
      </c>
      <c r="O8837" t="s">
        <v>14538</v>
      </c>
    </row>
    <row r="8838" spans="1:15">
      <c r="A8838" t="s">
        <v>16</v>
      </c>
      <c r="B8838" t="s">
        <v>120</v>
      </c>
      <c r="C8838" t="s">
        <v>3462</v>
      </c>
      <c r="D8838" t="s">
        <v>5909</v>
      </c>
      <c r="E8838" t="s">
        <v>5921</v>
      </c>
      <c r="F8838" s="1"/>
      <c r="G8838" s="1" t="str">
        <f t="array" ref="G8838">IF(COUNT(FIND(Keywords!$E$3:$E$5,I8838)),"실족추락","")</f>
        <v/>
      </c>
      <c r="H8838" s="1"/>
      <c r="I8838" t="s">
        <v>13187</v>
      </c>
      <c r="J8838" t="s">
        <v>13898</v>
      </c>
      <c r="K8838" t="s">
        <v>14942</v>
      </c>
      <c r="L8838" t="s">
        <v>15278</v>
      </c>
      <c r="M8838" t="s">
        <v>14538</v>
      </c>
      <c r="N8838" t="s">
        <v>15848</v>
      </c>
      <c r="O8838" t="s">
        <v>14538</v>
      </c>
    </row>
    <row r="8839" spans="1:15">
      <c r="A8839" t="s">
        <v>16</v>
      </c>
      <c r="B8839" t="s">
        <v>120</v>
      </c>
      <c r="C8839" t="s">
        <v>1379</v>
      </c>
      <c r="D8839" t="s">
        <v>16113</v>
      </c>
      <c r="E8839" t="s">
        <v>5917</v>
      </c>
      <c r="F8839" s="1" t="str">
        <f t="array" ref="F8839">IF(COUNT(FIND(Keywords!$C$3:$C$41,I8839)),"일반조난","")</f>
        <v/>
      </c>
      <c r="G8839" s="1" t="str">
        <f t="array" ref="G8839">IF(COUNT(FIND(Keywords!$E$3:$E$5,I8839)),"실족추락","")</f>
        <v/>
      </c>
      <c r="H8839" s="1" t="str">
        <f t="array" ref="H8839">IF(COUNT(FIND(Keywords!$B$3:$B$12,I8839)),"개인질환","")</f>
        <v/>
      </c>
      <c r="I8839" t="s">
        <v>13188</v>
      </c>
      <c r="J8839" t="s">
        <v>13908</v>
      </c>
      <c r="K8839" t="s">
        <v>14852</v>
      </c>
      <c r="L8839" t="s">
        <v>14637</v>
      </c>
      <c r="M8839" t="s">
        <v>14538</v>
      </c>
      <c r="N8839" t="s">
        <v>15344</v>
      </c>
      <c r="O8839" t="s">
        <v>14538</v>
      </c>
    </row>
    <row r="8840" spans="1:15">
      <c r="A8840" t="s">
        <v>16</v>
      </c>
      <c r="B8840" t="s">
        <v>120</v>
      </c>
      <c r="C8840" t="s">
        <v>5568</v>
      </c>
      <c r="D8840" t="s">
        <v>16113</v>
      </c>
      <c r="E8840" t="s">
        <v>5920</v>
      </c>
      <c r="F8840" s="1" t="str">
        <f t="array" ref="F8840">IF(COUNT(FIND(Keywords!$C$3:$C$41,I8840)),"일반조난","")</f>
        <v/>
      </c>
      <c r="G8840" s="1" t="str">
        <f t="array" ref="G8840">IF(COUNT(FIND(Keywords!$E$3:$E$5,I8840)),"실족추락","")</f>
        <v/>
      </c>
      <c r="H8840" s="1" t="str">
        <f t="array" ref="H8840">IF(COUNT(FIND(Keywords!$B$3:$B$12,I8840)),"개인질환","")</f>
        <v/>
      </c>
      <c r="I8840" t="s">
        <v>13189</v>
      </c>
      <c r="J8840" t="s">
        <v>13760</v>
      </c>
      <c r="K8840" t="s">
        <v>14817</v>
      </c>
      <c r="L8840" t="s">
        <v>15167</v>
      </c>
      <c r="M8840" t="s">
        <v>14538</v>
      </c>
      <c r="N8840" t="s">
        <v>15518</v>
      </c>
      <c r="O8840" t="s">
        <v>14538</v>
      </c>
    </row>
    <row r="8841" spans="1:15">
      <c r="A8841" t="s">
        <v>16</v>
      </c>
      <c r="B8841" t="s">
        <v>120</v>
      </c>
      <c r="C8841" t="s">
        <v>5569</v>
      </c>
      <c r="D8841" t="s">
        <v>5911</v>
      </c>
      <c r="E8841" t="s">
        <v>5916</v>
      </c>
      <c r="F8841" s="1" t="s">
        <v>5911</v>
      </c>
      <c r="G8841" s="1" t="str">
        <f t="array" ref="G8841">IF(COUNT(FIND(Keywords!$E$3:$E$5,I8841)),"실족추락","")</f>
        <v/>
      </c>
      <c r="H8841" s="1"/>
      <c r="I8841" t="s">
        <v>13190</v>
      </c>
      <c r="J8841" t="s">
        <v>13914</v>
      </c>
      <c r="K8841" t="s">
        <v>14766</v>
      </c>
      <c r="L8841" t="s">
        <v>14074</v>
      </c>
      <c r="M8841" t="s">
        <v>14538</v>
      </c>
      <c r="N8841" t="s">
        <v>15576</v>
      </c>
      <c r="O8841" t="s">
        <v>14538</v>
      </c>
    </row>
    <row r="8842" spans="1:15">
      <c r="A8842" t="s">
        <v>16</v>
      </c>
      <c r="B8842" t="s">
        <v>120</v>
      </c>
      <c r="C8842" t="s">
        <v>1083</v>
      </c>
      <c r="D8842" t="s">
        <v>16113</v>
      </c>
      <c r="E8842" t="s">
        <v>5920</v>
      </c>
      <c r="F8842" s="1" t="str">
        <f t="array" ref="F8842">IF(COUNT(FIND(Keywords!$C$3:$C$41,I8842)),"일반조난","")</f>
        <v/>
      </c>
      <c r="G8842" s="1" t="str">
        <f t="array" ref="G8842">IF(COUNT(FIND(Keywords!$E$3:$E$5,I8842)),"실족추락","")</f>
        <v/>
      </c>
      <c r="H8842" s="1" t="str">
        <f t="array" ref="H8842">IF(COUNT(FIND(Keywords!$B$3:$B$12,I8842)),"개인질환","")</f>
        <v/>
      </c>
      <c r="I8842" t="s">
        <v>13191</v>
      </c>
      <c r="J8842" t="s">
        <v>13999</v>
      </c>
      <c r="K8842" t="s">
        <v>14727</v>
      </c>
      <c r="L8842" t="s">
        <v>14943</v>
      </c>
      <c r="M8842" t="s">
        <v>14538</v>
      </c>
      <c r="N8842" t="s">
        <v>15670</v>
      </c>
      <c r="O8842" t="s">
        <v>14538</v>
      </c>
    </row>
    <row r="8843" spans="1:15">
      <c r="A8843" t="s">
        <v>16</v>
      </c>
      <c r="B8843" t="s">
        <v>120</v>
      </c>
      <c r="C8843" t="s">
        <v>5570</v>
      </c>
      <c r="D8843" t="s">
        <v>16113</v>
      </c>
      <c r="E8843" t="s">
        <v>5921</v>
      </c>
      <c r="F8843" s="1" t="str">
        <f t="array" ref="F8843">IF(COUNT(FIND(Keywords!$C$3:$C$41,I8843)),"일반조난","")</f>
        <v/>
      </c>
      <c r="G8843" s="1" t="str">
        <f t="array" ref="G8843">IF(COUNT(FIND(Keywords!$E$3:$E$5,I8843)),"실족추락","")</f>
        <v/>
      </c>
      <c r="H8843" s="1" t="str">
        <f t="array" ref="H8843">IF(COUNT(FIND(Keywords!$B$3:$B$12,I8843)),"개인질환","")</f>
        <v/>
      </c>
      <c r="I8843" t="s">
        <v>13192</v>
      </c>
      <c r="J8843" t="s">
        <v>14017</v>
      </c>
      <c r="K8843" t="s">
        <v>15524</v>
      </c>
      <c r="L8843" t="s">
        <v>14802</v>
      </c>
      <c r="M8843" t="s">
        <v>14538</v>
      </c>
      <c r="N8843" t="s">
        <v>15344</v>
      </c>
      <c r="O8843" t="s">
        <v>14538</v>
      </c>
    </row>
    <row r="8844" spans="1:15">
      <c r="A8844" t="s">
        <v>16</v>
      </c>
      <c r="B8844" t="s">
        <v>120</v>
      </c>
      <c r="C8844" t="s">
        <v>5571</v>
      </c>
      <c r="D8844" t="s">
        <v>16113</v>
      </c>
      <c r="E8844" t="s">
        <v>5916</v>
      </c>
      <c r="F8844" s="1" t="str">
        <f t="array" ref="F8844">IF(COUNT(FIND(Keywords!$C$3:$C$41,I8844)),"일반조난","")</f>
        <v/>
      </c>
      <c r="G8844" s="1" t="str">
        <f t="array" ref="G8844">IF(COUNT(FIND(Keywords!$E$3:$E$5,I8844)),"실족추락","")</f>
        <v/>
      </c>
      <c r="H8844" s="1" t="str">
        <f t="array" ref="H8844">IF(COUNT(FIND(Keywords!$B$3:$B$12,I8844)),"개인질환","")</f>
        <v/>
      </c>
      <c r="I8844" t="s">
        <v>13193</v>
      </c>
      <c r="J8844" t="s">
        <v>13905</v>
      </c>
      <c r="K8844" t="s">
        <v>14109</v>
      </c>
      <c r="L8844" t="s">
        <v>14687</v>
      </c>
      <c r="M8844" t="s">
        <v>14538</v>
      </c>
      <c r="N8844" t="s">
        <v>14851</v>
      </c>
      <c r="O8844" t="s">
        <v>14538</v>
      </c>
    </row>
    <row r="8845" spans="1:15">
      <c r="A8845" t="s">
        <v>16</v>
      </c>
      <c r="B8845" t="s">
        <v>120</v>
      </c>
      <c r="C8845" t="s">
        <v>3203</v>
      </c>
      <c r="D8845" t="s">
        <v>5909</v>
      </c>
      <c r="E8845" t="s">
        <v>5920</v>
      </c>
      <c r="F8845" s="1"/>
      <c r="G8845" s="1" t="str">
        <f t="array" ref="G8845">IF(COUNT(FIND(Keywords!$E$3:$E$5,I8845)),"실족추락","")</f>
        <v/>
      </c>
      <c r="H8845" s="1"/>
      <c r="I8845" t="s">
        <v>13194</v>
      </c>
      <c r="J8845" t="s">
        <v>13822</v>
      </c>
      <c r="K8845" t="s">
        <v>14516</v>
      </c>
      <c r="L8845" t="s">
        <v>15555</v>
      </c>
      <c r="M8845" t="s">
        <v>14538</v>
      </c>
      <c r="N8845" t="s">
        <v>14879</v>
      </c>
      <c r="O8845" t="s">
        <v>14538</v>
      </c>
    </row>
    <row r="8846" spans="1:15">
      <c r="A8846" t="s">
        <v>16</v>
      </c>
      <c r="B8846" t="s">
        <v>120</v>
      </c>
      <c r="C8846" t="s">
        <v>4266</v>
      </c>
      <c r="D8846" t="s">
        <v>5909</v>
      </c>
      <c r="E8846" t="s">
        <v>5921</v>
      </c>
      <c r="F8846" s="1"/>
      <c r="G8846" s="1" t="str">
        <f t="array" ref="G8846">IF(COUNT(FIND(Keywords!$E$3:$E$5,I8846)),"실족추락","")</f>
        <v/>
      </c>
      <c r="H8846" s="1"/>
      <c r="I8846" t="s">
        <v>13195</v>
      </c>
      <c r="J8846" t="s">
        <v>13799</v>
      </c>
      <c r="K8846" t="s">
        <v>14553</v>
      </c>
      <c r="L8846" t="s">
        <v>14642</v>
      </c>
      <c r="M8846" t="s">
        <v>14538</v>
      </c>
      <c r="N8846" t="s">
        <v>15273</v>
      </c>
      <c r="O8846" t="s">
        <v>14538</v>
      </c>
    </row>
    <row r="8847" spans="1:15">
      <c r="A8847" t="s">
        <v>16</v>
      </c>
      <c r="B8847" t="s">
        <v>120</v>
      </c>
      <c r="C8847" t="s">
        <v>5572</v>
      </c>
      <c r="D8847" t="s">
        <v>5911</v>
      </c>
      <c r="E8847" t="s">
        <v>5918</v>
      </c>
      <c r="F8847" s="1"/>
      <c r="G8847" s="1" t="str">
        <f t="array" ref="G8847">IF(COUNT(FIND(Keywords!$E$3:$E$5,I8847)),"실족추락","")</f>
        <v/>
      </c>
      <c r="H8847" s="1"/>
      <c r="I8847" t="s">
        <v>13196</v>
      </c>
      <c r="J8847" t="s">
        <v>13912</v>
      </c>
      <c r="K8847" t="s">
        <v>15405</v>
      </c>
      <c r="L8847" t="s">
        <v>15278</v>
      </c>
      <c r="M8847" t="s">
        <v>14538</v>
      </c>
      <c r="N8847" t="s">
        <v>14892</v>
      </c>
      <c r="O8847" t="s">
        <v>14538</v>
      </c>
    </row>
    <row r="8848" spans="1:15">
      <c r="A8848" t="s">
        <v>16</v>
      </c>
      <c r="B8848" t="s">
        <v>120</v>
      </c>
      <c r="C8848" t="s">
        <v>5573</v>
      </c>
      <c r="D8848" t="s">
        <v>5909</v>
      </c>
      <c r="E8848" t="s">
        <v>5920</v>
      </c>
      <c r="F8848" s="1"/>
      <c r="G8848" s="1" t="str">
        <f t="array" ref="G8848">IF(COUNT(FIND(Keywords!$E$3:$E$5,I8848)),"실족추락","")</f>
        <v/>
      </c>
      <c r="H8848" s="1"/>
      <c r="I8848" t="s">
        <v>13197</v>
      </c>
      <c r="J8848" t="s">
        <v>13729</v>
      </c>
      <c r="K8848" t="s">
        <v>14356</v>
      </c>
      <c r="L8848" t="s">
        <v>15390</v>
      </c>
      <c r="M8848" t="s">
        <v>14538</v>
      </c>
      <c r="N8848" t="s">
        <v>15860</v>
      </c>
      <c r="O8848" t="s">
        <v>14538</v>
      </c>
    </row>
    <row r="8849" spans="1:15">
      <c r="A8849" t="s">
        <v>16</v>
      </c>
      <c r="B8849" t="s">
        <v>120</v>
      </c>
      <c r="C8849" t="s">
        <v>5573</v>
      </c>
      <c r="D8849" t="s">
        <v>5909</v>
      </c>
      <c r="E8849" t="s">
        <v>5916</v>
      </c>
      <c r="F8849" s="1"/>
      <c r="G8849" s="1" t="str">
        <f t="array" ref="G8849">IF(COUNT(FIND(Keywords!$E$3:$E$5,I8849)),"실족추락","")</f>
        <v>실족추락</v>
      </c>
      <c r="H8849" s="1"/>
      <c r="I8849" t="s">
        <v>13198</v>
      </c>
      <c r="J8849" t="s">
        <v>13729</v>
      </c>
      <c r="K8849" t="s">
        <v>14356</v>
      </c>
      <c r="L8849" t="s">
        <v>15390</v>
      </c>
      <c r="M8849" t="s">
        <v>14538</v>
      </c>
      <c r="N8849" t="s">
        <v>15860</v>
      </c>
      <c r="O8849" t="s">
        <v>14538</v>
      </c>
    </row>
    <row r="8850" spans="1:15">
      <c r="A8850" t="s">
        <v>16</v>
      </c>
      <c r="B8850" t="s">
        <v>120</v>
      </c>
      <c r="C8850" t="s">
        <v>5574</v>
      </c>
      <c r="D8850" t="s">
        <v>5911</v>
      </c>
      <c r="E8850" t="s">
        <v>5920</v>
      </c>
      <c r="F8850" s="1" t="s">
        <v>5911</v>
      </c>
      <c r="G8850" s="1" t="str">
        <f t="array" ref="G8850">IF(COUNT(FIND(Keywords!$E$3:$E$5,I8850)),"실족추락","")</f>
        <v/>
      </c>
      <c r="H8850" s="1"/>
      <c r="I8850" t="s">
        <v>13199</v>
      </c>
      <c r="J8850" t="s">
        <v>13859</v>
      </c>
      <c r="K8850" t="s">
        <v>14854</v>
      </c>
      <c r="L8850" t="s">
        <v>14544</v>
      </c>
      <c r="M8850" t="s">
        <v>14538</v>
      </c>
      <c r="N8850" t="s">
        <v>14465</v>
      </c>
      <c r="O8850" t="s">
        <v>14538</v>
      </c>
    </row>
    <row r="8851" spans="1:15">
      <c r="A8851" t="s">
        <v>16</v>
      </c>
      <c r="B8851" t="s">
        <v>120</v>
      </c>
      <c r="C8851" t="s">
        <v>5575</v>
      </c>
      <c r="D8851" t="s">
        <v>5909</v>
      </c>
      <c r="E8851" t="s">
        <v>5917</v>
      </c>
      <c r="F8851" s="1"/>
      <c r="G8851" s="1" t="str">
        <f t="array" ref="G8851">IF(COUNT(FIND(Keywords!$E$3:$E$5,I8851)),"실족추락","")</f>
        <v/>
      </c>
      <c r="H8851" s="1"/>
      <c r="I8851" t="s">
        <v>13200</v>
      </c>
      <c r="J8851" t="s">
        <v>13756</v>
      </c>
      <c r="K8851" t="s">
        <v>15422</v>
      </c>
      <c r="L8851" t="s">
        <v>14722</v>
      </c>
      <c r="M8851" t="s">
        <v>14538</v>
      </c>
      <c r="N8851" t="s">
        <v>15185</v>
      </c>
      <c r="O8851" t="s">
        <v>14538</v>
      </c>
    </row>
    <row r="8852" spans="1:15">
      <c r="A8852" t="s">
        <v>16</v>
      </c>
      <c r="B8852" t="s">
        <v>120</v>
      </c>
      <c r="C8852" t="s">
        <v>5576</v>
      </c>
      <c r="D8852" t="s">
        <v>5911</v>
      </c>
      <c r="E8852" t="s">
        <v>5921</v>
      </c>
      <c r="F8852" s="1"/>
      <c r="G8852" s="1" t="str">
        <f t="array" ref="G8852">IF(COUNT(FIND(Keywords!$E$3:$E$5,I8852)),"실족추락","")</f>
        <v/>
      </c>
      <c r="H8852" s="1"/>
      <c r="I8852" t="s">
        <v>13201</v>
      </c>
      <c r="J8852" t="s">
        <v>13920</v>
      </c>
      <c r="K8852" t="s">
        <v>15171</v>
      </c>
      <c r="L8852" t="s">
        <v>14943</v>
      </c>
      <c r="M8852" t="s">
        <v>14538</v>
      </c>
      <c r="N8852" t="s">
        <v>14484</v>
      </c>
      <c r="O8852" t="s">
        <v>14538</v>
      </c>
    </row>
    <row r="8853" spans="1:15">
      <c r="A8853" t="s">
        <v>16</v>
      </c>
      <c r="B8853" t="s">
        <v>120</v>
      </c>
      <c r="C8853" t="s">
        <v>5577</v>
      </c>
      <c r="D8853" t="s">
        <v>5911</v>
      </c>
      <c r="E8853" t="s">
        <v>5923</v>
      </c>
      <c r="F8853" s="1"/>
      <c r="G8853" s="1" t="str">
        <f t="array" ref="G8853">IF(COUNT(FIND(Keywords!$E$3:$E$5,I8853)),"실족추락","")</f>
        <v/>
      </c>
      <c r="H8853" s="1"/>
      <c r="I8853" t="s">
        <v>13202</v>
      </c>
      <c r="J8853" t="s">
        <v>13763</v>
      </c>
      <c r="K8853" t="s">
        <v>14894</v>
      </c>
      <c r="L8853" t="s">
        <v>14740</v>
      </c>
      <c r="M8853" t="s">
        <v>14538</v>
      </c>
      <c r="N8853" t="s">
        <v>14885</v>
      </c>
      <c r="O8853" t="s">
        <v>14538</v>
      </c>
    </row>
    <row r="8854" spans="1:15">
      <c r="A8854" t="s">
        <v>16</v>
      </c>
      <c r="B8854" t="s">
        <v>120</v>
      </c>
      <c r="C8854" t="s">
        <v>5578</v>
      </c>
      <c r="D8854" t="s">
        <v>16113</v>
      </c>
      <c r="E8854" t="s">
        <v>5923</v>
      </c>
      <c r="F8854" s="1" t="str">
        <f t="array" ref="F8854">IF(COUNT(FIND(Keywords!$C$3:$C$41,I8854)),"일반조난","")</f>
        <v/>
      </c>
      <c r="G8854" s="1" t="str">
        <f t="array" ref="G8854">IF(COUNT(FIND(Keywords!$E$3:$E$5,I8854)),"실족추락","")</f>
        <v/>
      </c>
      <c r="H8854" s="1" t="str">
        <f t="array" ref="H8854">IF(COUNT(FIND(Keywords!$B$3:$B$12,I8854)),"개인질환","")</f>
        <v/>
      </c>
      <c r="I8854" t="s">
        <v>13203</v>
      </c>
      <c r="J8854" t="s">
        <v>13806</v>
      </c>
      <c r="K8854" t="s">
        <v>15411</v>
      </c>
      <c r="L8854" t="s">
        <v>14689</v>
      </c>
      <c r="M8854" t="s">
        <v>14538</v>
      </c>
      <c r="N8854" t="s">
        <v>15214</v>
      </c>
      <c r="O8854" t="s">
        <v>14538</v>
      </c>
    </row>
    <row r="8855" spans="1:15">
      <c r="A8855" t="s">
        <v>16</v>
      </c>
      <c r="B8855" t="s">
        <v>120</v>
      </c>
      <c r="C8855" t="s">
        <v>5579</v>
      </c>
      <c r="D8855" t="s">
        <v>5911</v>
      </c>
      <c r="E8855" t="s">
        <v>5923</v>
      </c>
      <c r="F8855" s="1"/>
      <c r="G8855" s="1" t="str">
        <f t="array" ref="G8855">IF(COUNT(FIND(Keywords!$E$3:$E$5,I8855)),"실족추락","")</f>
        <v/>
      </c>
      <c r="H8855" s="1"/>
      <c r="I8855" t="s">
        <v>13204</v>
      </c>
      <c r="J8855" t="s">
        <v>13868</v>
      </c>
      <c r="K8855" t="s">
        <v>14109</v>
      </c>
      <c r="L8855" t="s">
        <v>14980</v>
      </c>
      <c r="M8855" t="s">
        <v>14538</v>
      </c>
      <c r="N8855" t="s">
        <v>15241</v>
      </c>
      <c r="O8855" t="s">
        <v>14538</v>
      </c>
    </row>
    <row r="8856" spans="1:15">
      <c r="A8856" t="s">
        <v>16</v>
      </c>
      <c r="B8856" t="s">
        <v>120</v>
      </c>
      <c r="C8856" t="s">
        <v>5579</v>
      </c>
      <c r="D8856" t="s">
        <v>5911</v>
      </c>
      <c r="E8856" t="s">
        <v>5923</v>
      </c>
      <c r="F8856" s="1" t="s">
        <v>5911</v>
      </c>
      <c r="G8856" s="1" t="str">
        <f t="array" ref="G8856">IF(COUNT(FIND(Keywords!$E$3:$E$5,I8856)),"실족추락","")</f>
        <v/>
      </c>
      <c r="H8856" s="1"/>
      <c r="I8856" t="s">
        <v>13205</v>
      </c>
      <c r="J8856" t="s">
        <v>13868</v>
      </c>
      <c r="K8856" t="s">
        <v>14109</v>
      </c>
      <c r="L8856" t="s">
        <v>14980</v>
      </c>
      <c r="M8856" t="s">
        <v>14538</v>
      </c>
      <c r="N8856" t="s">
        <v>15241</v>
      </c>
      <c r="O8856" t="s">
        <v>14538</v>
      </c>
    </row>
    <row r="8857" spans="1:15">
      <c r="A8857" t="s">
        <v>16</v>
      </c>
      <c r="B8857" t="s">
        <v>120</v>
      </c>
      <c r="C8857" t="s">
        <v>2215</v>
      </c>
      <c r="D8857" t="s">
        <v>16113</v>
      </c>
      <c r="E8857" t="s">
        <v>5916</v>
      </c>
      <c r="F8857" s="1" t="str">
        <f t="array" ref="F8857">IF(COUNT(FIND(Keywords!$C$3:$C$41,I8857)),"일반조난","")</f>
        <v/>
      </c>
      <c r="G8857" s="1" t="str">
        <f t="array" ref="G8857">IF(COUNT(FIND(Keywords!$E$3:$E$5,I8857)),"실족추락","")</f>
        <v/>
      </c>
      <c r="H8857" s="1" t="str">
        <f t="array" ref="H8857">IF(COUNT(FIND(Keywords!$B$3:$B$12,I8857)),"개인질환","")</f>
        <v/>
      </c>
      <c r="I8857" t="s">
        <v>13206</v>
      </c>
      <c r="J8857" t="s">
        <v>13819</v>
      </c>
      <c r="K8857" t="s">
        <v>14139</v>
      </c>
      <c r="L8857" t="s">
        <v>15553</v>
      </c>
      <c r="M8857" t="s">
        <v>14538</v>
      </c>
      <c r="N8857" t="s">
        <v>14497</v>
      </c>
      <c r="O8857" t="s">
        <v>14538</v>
      </c>
    </row>
    <row r="8858" spans="1:15">
      <c r="A8858" t="s">
        <v>16</v>
      </c>
      <c r="B8858" t="s">
        <v>120</v>
      </c>
      <c r="C8858" t="s">
        <v>4270</v>
      </c>
      <c r="D8858" t="s">
        <v>5909</v>
      </c>
      <c r="E8858" t="s">
        <v>5921</v>
      </c>
      <c r="F8858" s="1"/>
      <c r="G8858" s="1" t="str">
        <f t="array" ref="G8858">IF(COUNT(FIND(Keywords!$E$3:$E$5,I8858)),"실족추락","")</f>
        <v/>
      </c>
      <c r="H8858" s="1"/>
      <c r="I8858" t="s">
        <v>13207</v>
      </c>
      <c r="J8858" t="s">
        <v>13762</v>
      </c>
      <c r="K8858" t="s">
        <v>15422</v>
      </c>
      <c r="L8858" t="s">
        <v>14494</v>
      </c>
      <c r="M8858" t="s">
        <v>14538</v>
      </c>
      <c r="N8858" t="s">
        <v>14678</v>
      </c>
      <c r="O8858" t="s">
        <v>14538</v>
      </c>
    </row>
    <row r="8859" spans="1:15">
      <c r="A8859" t="s">
        <v>16</v>
      </c>
      <c r="B8859" t="s">
        <v>120</v>
      </c>
      <c r="C8859" t="s">
        <v>5580</v>
      </c>
      <c r="D8859" t="s">
        <v>16113</v>
      </c>
      <c r="E8859" t="s">
        <v>5920</v>
      </c>
      <c r="F8859" s="1" t="str">
        <f t="array" ref="F8859">IF(COUNT(FIND(Keywords!$C$3:$C$41,I8859)),"일반조난","")</f>
        <v/>
      </c>
      <c r="G8859" s="1" t="str">
        <f t="array" ref="G8859">IF(COUNT(FIND(Keywords!$E$3:$E$5,I8859)),"실족추락","")</f>
        <v/>
      </c>
      <c r="H8859" s="1" t="str">
        <f t="array" ref="H8859">IF(COUNT(FIND(Keywords!$B$3:$B$12,I8859)),"개인질환","")</f>
        <v/>
      </c>
      <c r="I8859" t="s">
        <v>13208</v>
      </c>
      <c r="J8859" t="s">
        <v>13735</v>
      </c>
      <c r="K8859" t="s">
        <v>14101</v>
      </c>
      <c r="L8859" t="s">
        <v>15074</v>
      </c>
      <c r="M8859" t="s">
        <v>14538</v>
      </c>
      <c r="N8859" t="s">
        <v>15723</v>
      </c>
      <c r="O8859" t="s">
        <v>14538</v>
      </c>
    </row>
    <row r="8860" spans="1:15">
      <c r="A8860" t="s">
        <v>16</v>
      </c>
      <c r="B8860" t="s">
        <v>120</v>
      </c>
      <c r="C8860" t="s">
        <v>5581</v>
      </c>
      <c r="D8860" t="s">
        <v>5911</v>
      </c>
      <c r="E8860" t="s">
        <v>5920</v>
      </c>
      <c r="F8860" s="1"/>
      <c r="G8860" s="1" t="str">
        <f t="array" ref="G8860">IF(COUNT(FIND(Keywords!$E$3:$E$5,I8860)),"실족추락","")</f>
        <v/>
      </c>
      <c r="H8860" s="1"/>
      <c r="I8860" t="s">
        <v>13209</v>
      </c>
      <c r="J8860" t="s">
        <v>14028</v>
      </c>
      <c r="K8860" t="s">
        <v>15455</v>
      </c>
      <c r="L8860" t="s">
        <v>14878</v>
      </c>
      <c r="M8860" t="s">
        <v>14538</v>
      </c>
      <c r="N8860" t="s">
        <v>14085</v>
      </c>
      <c r="O8860" t="s">
        <v>14766</v>
      </c>
    </row>
    <row r="8861" spans="1:15">
      <c r="A8861" t="s">
        <v>16</v>
      </c>
      <c r="B8861" t="s">
        <v>120</v>
      </c>
      <c r="C8861" t="s">
        <v>5582</v>
      </c>
      <c r="D8861" t="s">
        <v>16113</v>
      </c>
      <c r="E8861" t="s">
        <v>5916</v>
      </c>
      <c r="F8861" s="1" t="str">
        <f t="array" ref="F8861">IF(COUNT(FIND(Keywords!$C$3:$C$41,I8861)),"일반조난","")</f>
        <v/>
      </c>
      <c r="G8861" s="1" t="str">
        <f t="array" ref="G8861">IF(COUNT(FIND(Keywords!$E$3:$E$5,I8861)),"실족추락","")</f>
        <v/>
      </c>
      <c r="H8861" s="1" t="str">
        <f t="array" ref="H8861">IF(COUNT(FIND(Keywords!$B$3:$B$12,I8861)),"개인질환","")</f>
        <v/>
      </c>
      <c r="I8861" t="s">
        <v>13210</v>
      </c>
      <c r="J8861" t="s">
        <v>13740</v>
      </c>
      <c r="K8861" t="s">
        <v>15525</v>
      </c>
      <c r="L8861" t="s">
        <v>14510</v>
      </c>
      <c r="M8861" t="s">
        <v>14538</v>
      </c>
      <c r="N8861" t="s">
        <v>14453</v>
      </c>
      <c r="O8861" t="s">
        <v>14538</v>
      </c>
    </row>
    <row r="8862" spans="1:15">
      <c r="A8862" t="s">
        <v>16</v>
      </c>
      <c r="B8862" t="s">
        <v>120</v>
      </c>
      <c r="C8862" t="s">
        <v>1802</v>
      </c>
      <c r="D8862" t="s">
        <v>5911</v>
      </c>
      <c r="E8862" t="s">
        <v>5921</v>
      </c>
      <c r="F8862" s="1" t="s">
        <v>5911</v>
      </c>
      <c r="G8862" s="1" t="str">
        <f t="array" ref="G8862">IF(COUNT(FIND(Keywords!$E$3:$E$5,I8862)),"실족추락","")</f>
        <v/>
      </c>
      <c r="H8862" s="1"/>
      <c r="I8862" t="s">
        <v>13211</v>
      </c>
      <c r="J8862" t="s">
        <v>13933</v>
      </c>
      <c r="K8862" t="s">
        <v>14764</v>
      </c>
      <c r="L8862" t="s">
        <v>14500</v>
      </c>
      <c r="M8862" t="s">
        <v>14538</v>
      </c>
      <c r="N8862" t="s">
        <v>15273</v>
      </c>
      <c r="O8862" t="s">
        <v>14538</v>
      </c>
    </row>
    <row r="8863" spans="1:15">
      <c r="A8863" t="s">
        <v>16</v>
      </c>
      <c r="B8863" t="s">
        <v>120</v>
      </c>
      <c r="C8863" t="s">
        <v>5583</v>
      </c>
      <c r="D8863" t="s">
        <v>5912</v>
      </c>
      <c r="E8863" t="s">
        <v>5917</v>
      </c>
      <c r="F8863" s="1"/>
      <c r="G8863" s="1" t="str">
        <f t="array" ref="G8863">IF(COUNT(FIND(Keywords!$E$3:$E$5,I8863)),"실족추락","")</f>
        <v/>
      </c>
      <c r="H8863" s="1"/>
      <c r="I8863" t="s">
        <v>13212</v>
      </c>
      <c r="J8863" t="s">
        <v>13847</v>
      </c>
      <c r="K8863" t="s">
        <v>14362</v>
      </c>
      <c r="L8863" t="s">
        <v>14073</v>
      </c>
      <c r="M8863" t="s">
        <v>14538</v>
      </c>
      <c r="N8863" t="s">
        <v>15258</v>
      </c>
      <c r="O8863" t="s">
        <v>14538</v>
      </c>
    </row>
    <row r="8864" spans="1:15">
      <c r="A8864" t="s">
        <v>16</v>
      </c>
      <c r="B8864" t="s">
        <v>120</v>
      </c>
      <c r="C8864" t="s">
        <v>5584</v>
      </c>
      <c r="D8864" t="s">
        <v>16113</v>
      </c>
      <c r="E8864" t="s">
        <v>5920</v>
      </c>
      <c r="F8864" s="1" t="str">
        <f t="array" ref="F8864">IF(COUNT(FIND(Keywords!$C$3:$C$41,I8864)),"일반조난","")</f>
        <v/>
      </c>
      <c r="G8864" s="1" t="str">
        <f t="array" ref="G8864">IF(COUNT(FIND(Keywords!$E$3:$E$5,I8864)),"실족추락","")</f>
        <v/>
      </c>
      <c r="H8864" s="1" t="str">
        <f t="array" ref="H8864">IF(COUNT(FIND(Keywords!$B$3:$B$12,I8864)),"개인질환","")</f>
        <v/>
      </c>
      <c r="I8864" t="s">
        <v>13213</v>
      </c>
      <c r="J8864" t="s">
        <v>13732</v>
      </c>
      <c r="K8864" t="s">
        <v>14451</v>
      </c>
      <c r="L8864" t="s">
        <v>14802</v>
      </c>
      <c r="M8864" t="s">
        <v>14538</v>
      </c>
      <c r="N8864" t="s">
        <v>14506</v>
      </c>
      <c r="O8864" t="s">
        <v>14538</v>
      </c>
    </row>
    <row r="8865" spans="1:15">
      <c r="A8865" t="s">
        <v>16</v>
      </c>
      <c r="B8865" t="s">
        <v>120</v>
      </c>
      <c r="C8865" t="s">
        <v>5584</v>
      </c>
      <c r="D8865" t="s">
        <v>5909</v>
      </c>
      <c r="E8865" t="s">
        <v>5921</v>
      </c>
      <c r="F8865" s="1"/>
      <c r="G8865" s="1" t="str">
        <f t="array" ref="G8865">IF(COUNT(FIND(Keywords!$E$3:$E$5,I8865)),"실족추락","")</f>
        <v/>
      </c>
      <c r="H8865" s="1"/>
      <c r="I8865" t="s">
        <v>13214</v>
      </c>
      <c r="J8865" t="s">
        <v>13732</v>
      </c>
      <c r="K8865" t="s">
        <v>14451</v>
      </c>
      <c r="L8865" t="s">
        <v>14802</v>
      </c>
      <c r="M8865" t="s">
        <v>14538</v>
      </c>
      <c r="N8865" t="s">
        <v>14506</v>
      </c>
      <c r="O8865" t="s">
        <v>14538</v>
      </c>
    </row>
    <row r="8866" spans="1:15">
      <c r="A8866" t="s">
        <v>16</v>
      </c>
      <c r="B8866" t="s">
        <v>120</v>
      </c>
      <c r="C8866" t="s">
        <v>5585</v>
      </c>
      <c r="D8866" t="s">
        <v>5909</v>
      </c>
      <c r="E8866" t="s">
        <v>5921</v>
      </c>
      <c r="F8866" s="1"/>
      <c r="G8866" s="1" t="str">
        <f t="array" ref="G8866">IF(COUNT(FIND(Keywords!$E$3:$E$5,I8866)),"실족추락","")</f>
        <v/>
      </c>
      <c r="H8866" s="1"/>
      <c r="I8866" t="s">
        <v>13215</v>
      </c>
      <c r="J8866" t="s">
        <v>13897</v>
      </c>
      <c r="K8866" t="s">
        <v>14309</v>
      </c>
      <c r="L8866" t="s">
        <v>14509</v>
      </c>
      <c r="M8866" t="s">
        <v>14538</v>
      </c>
      <c r="N8866" t="s">
        <v>15278</v>
      </c>
      <c r="O8866" t="s">
        <v>14538</v>
      </c>
    </row>
    <row r="8867" spans="1:15">
      <c r="A8867" t="s">
        <v>16</v>
      </c>
      <c r="B8867" t="s">
        <v>120</v>
      </c>
      <c r="C8867" t="s">
        <v>5586</v>
      </c>
      <c r="D8867" t="s">
        <v>5909</v>
      </c>
      <c r="E8867" t="s">
        <v>5923</v>
      </c>
      <c r="F8867" s="1" t="str">
        <f t="array" ref="F8867">IF(COUNT(FIND(Keywords!$C$3:$C$41,I8867)),"일반조난","")</f>
        <v/>
      </c>
      <c r="G8867" s="1" t="str">
        <f t="array" ref="G8867">IF(COUNT(FIND(Keywords!$E$3:$E$5,I8867)),"실족추락","")</f>
        <v>실족추락</v>
      </c>
      <c r="H8867" s="1" t="str">
        <f t="array" ref="H8867">IF(COUNT(FIND(Keywords!$B$3:$B$12,I8867)),"개인질환","")</f>
        <v/>
      </c>
      <c r="I8867" t="s">
        <v>13216</v>
      </c>
      <c r="J8867" t="s">
        <v>13976</v>
      </c>
      <c r="K8867" t="s">
        <v>15064</v>
      </c>
      <c r="L8867" t="s">
        <v>14648</v>
      </c>
      <c r="M8867" t="s">
        <v>14538</v>
      </c>
      <c r="N8867" t="s">
        <v>15063</v>
      </c>
      <c r="O8867" t="s">
        <v>14538</v>
      </c>
    </row>
    <row r="8868" spans="1:15">
      <c r="A8868" t="s">
        <v>16</v>
      </c>
      <c r="B8868" t="s">
        <v>120</v>
      </c>
      <c r="C8868" t="s">
        <v>5587</v>
      </c>
      <c r="D8868" t="s">
        <v>16113</v>
      </c>
      <c r="E8868" t="s">
        <v>5920</v>
      </c>
      <c r="F8868" s="1" t="str">
        <f t="array" ref="F8868">IF(COUNT(FIND(Keywords!$C$3:$C$41,I8868)),"일반조난","")</f>
        <v/>
      </c>
      <c r="G8868" s="1" t="str">
        <f t="array" ref="G8868">IF(COUNT(FIND(Keywords!$E$3:$E$5,I8868)),"실족추락","")</f>
        <v/>
      </c>
      <c r="H8868" s="1" t="str">
        <f t="array" ref="H8868">IF(COUNT(FIND(Keywords!$B$3:$B$12,I8868)),"개인질환","")</f>
        <v/>
      </c>
      <c r="I8868" t="s">
        <v>13217</v>
      </c>
      <c r="J8868" t="s">
        <v>13881</v>
      </c>
      <c r="K8868" t="s">
        <v>14141</v>
      </c>
      <c r="L8868" t="s">
        <v>14080</v>
      </c>
      <c r="M8868" t="s">
        <v>14538</v>
      </c>
      <c r="N8868" t="s">
        <v>14897</v>
      </c>
      <c r="O8868" t="s">
        <v>14538</v>
      </c>
    </row>
    <row r="8869" spans="1:15">
      <c r="A8869" t="s">
        <v>16</v>
      </c>
      <c r="B8869" t="s">
        <v>120</v>
      </c>
      <c r="C8869" t="s">
        <v>4273</v>
      </c>
      <c r="D8869" t="s">
        <v>5909</v>
      </c>
      <c r="E8869" t="s">
        <v>5920</v>
      </c>
      <c r="F8869" s="1"/>
      <c r="G8869" s="1" t="str">
        <f t="array" ref="G8869">IF(COUNT(FIND(Keywords!$E$3:$E$5,I8869)),"실족추락","")</f>
        <v/>
      </c>
      <c r="H8869" s="1"/>
      <c r="I8869" t="s">
        <v>13218</v>
      </c>
      <c r="J8869" t="s">
        <v>13817</v>
      </c>
      <c r="K8869" t="s">
        <v>14170</v>
      </c>
      <c r="L8869" t="s">
        <v>14687</v>
      </c>
      <c r="M8869" t="s">
        <v>14538</v>
      </c>
      <c r="N8869" t="s">
        <v>15804</v>
      </c>
      <c r="O8869" t="s">
        <v>14538</v>
      </c>
    </row>
    <row r="8870" spans="1:15">
      <c r="A8870" t="s">
        <v>16</v>
      </c>
      <c r="B8870" t="s">
        <v>120</v>
      </c>
      <c r="C8870" t="s">
        <v>5588</v>
      </c>
      <c r="D8870" t="s">
        <v>5911</v>
      </c>
      <c r="E8870" t="s">
        <v>5923</v>
      </c>
      <c r="F8870" s="1"/>
      <c r="G8870" s="1" t="str">
        <f t="array" ref="G8870">IF(COUNT(FIND(Keywords!$E$3:$E$5,I8870)),"실족추락","")</f>
        <v/>
      </c>
      <c r="H8870" s="1"/>
      <c r="I8870" t="s">
        <v>13219</v>
      </c>
      <c r="J8870" t="s">
        <v>13793</v>
      </c>
      <c r="K8870" t="s">
        <v>14283</v>
      </c>
      <c r="L8870" t="s">
        <v>14330</v>
      </c>
      <c r="M8870" t="s">
        <v>14538</v>
      </c>
      <c r="N8870" t="s">
        <v>15384</v>
      </c>
      <c r="O8870" t="s">
        <v>14538</v>
      </c>
    </row>
    <row r="8871" spans="1:15">
      <c r="A8871" t="s">
        <v>16</v>
      </c>
      <c r="B8871" t="s">
        <v>120</v>
      </c>
      <c r="C8871" t="s">
        <v>5589</v>
      </c>
      <c r="D8871" t="s">
        <v>5909</v>
      </c>
      <c r="E8871" t="s">
        <v>5916</v>
      </c>
      <c r="F8871" s="1"/>
      <c r="G8871" s="1" t="str">
        <f t="array" ref="G8871">IF(COUNT(FIND(Keywords!$E$3:$E$5,I8871)),"실족추락","")</f>
        <v/>
      </c>
      <c r="H8871" s="1"/>
      <c r="I8871" t="s">
        <v>13220</v>
      </c>
      <c r="J8871" t="s">
        <v>13786</v>
      </c>
      <c r="K8871" t="s">
        <v>15503</v>
      </c>
      <c r="L8871" t="s">
        <v>15258</v>
      </c>
      <c r="M8871" t="s">
        <v>14538</v>
      </c>
      <c r="N8871" t="s">
        <v>15036</v>
      </c>
      <c r="O8871" t="s">
        <v>14538</v>
      </c>
    </row>
    <row r="8872" spans="1:15">
      <c r="A8872" t="s">
        <v>16</v>
      </c>
      <c r="B8872" t="s">
        <v>120</v>
      </c>
      <c r="C8872" t="s">
        <v>5590</v>
      </c>
      <c r="D8872" t="s">
        <v>5909</v>
      </c>
      <c r="E8872" t="s">
        <v>5920</v>
      </c>
      <c r="F8872" s="1"/>
      <c r="G8872" s="1" t="str">
        <f t="array" ref="G8872">IF(COUNT(FIND(Keywords!$E$3:$E$5,I8872)),"실족추락","")</f>
        <v/>
      </c>
      <c r="H8872" s="1"/>
      <c r="I8872" t="s">
        <v>13221</v>
      </c>
      <c r="J8872" t="s">
        <v>13778</v>
      </c>
      <c r="K8872" t="s">
        <v>15178</v>
      </c>
      <c r="L8872" t="s">
        <v>14092</v>
      </c>
      <c r="M8872" t="s">
        <v>14538</v>
      </c>
      <c r="N8872" t="s">
        <v>14764</v>
      </c>
      <c r="O8872" t="s">
        <v>14538</v>
      </c>
    </row>
    <row r="8873" spans="1:15">
      <c r="A8873" t="s">
        <v>16</v>
      </c>
      <c r="B8873" t="s">
        <v>120</v>
      </c>
      <c r="C8873" t="s">
        <v>2785</v>
      </c>
      <c r="D8873" t="s">
        <v>5909</v>
      </c>
      <c r="E8873" t="s">
        <v>5916</v>
      </c>
      <c r="F8873" s="1"/>
      <c r="G8873" s="1" t="str">
        <f t="array" ref="G8873">IF(COUNT(FIND(Keywords!$E$3:$E$5,I8873)),"실족추락","")</f>
        <v/>
      </c>
      <c r="H8873" s="1"/>
      <c r="I8873" t="s">
        <v>13222</v>
      </c>
      <c r="J8873" t="s">
        <v>13733</v>
      </c>
      <c r="K8873" t="s">
        <v>14870</v>
      </c>
      <c r="L8873" t="s">
        <v>14650</v>
      </c>
      <c r="M8873" t="s">
        <v>14538</v>
      </c>
      <c r="N8873" t="s">
        <v>15433</v>
      </c>
      <c r="O8873" t="s">
        <v>14538</v>
      </c>
    </row>
    <row r="8874" spans="1:15">
      <c r="A8874" t="s">
        <v>16</v>
      </c>
      <c r="B8874" t="s">
        <v>120</v>
      </c>
      <c r="C8874" t="s">
        <v>2785</v>
      </c>
      <c r="D8874" t="s">
        <v>5911</v>
      </c>
      <c r="E8874" t="s">
        <v>5921</v>
      </c>
      <c r="F8874" s="1" t="s">
        <v>5911</v>
      </c>
      <c r="G8874" s="1" t="str">
        <f t="array" ref="G8874">IF(COUNT(FIND(Keywords!$E$3:$E$5,I8874)),"실족추락","")</f>
        <v/>
      </c>
      <c r="H8874" s="1"/>
      <c r="I8874" t="s">
        <v>13223</v>
      </c>
      <c r="J8874" t="s">
        <v>13733</v>
      </c>
      <c r="K8874" t="s">
        <v>14870</v>
      </c>
      <c r="L8874" t="s">
        <v>14650</v>
      </c>
      <c r="M8874" t="s">
        <v>14538</v>
      </c>
      <c r="N8874" t="s">
        <v>15433</v>
      </c>
      <c r="O8874" t="s">
        <v>14538</v>
      </c>
    </row>
    <row r="8875" spans="1:15">
      <c r="A8875" t="s">
        <v>16</v>
      </c>
      <c r="B8875" t="s">
        <v>120</v>
      </c>
      <c r="C8875" t="s">
        <v>1755</v>
      </c>
      <c r="D8875" t="s">
        <v>16113</v>
      </c>
      <c r="E8875" t="s">
        <v>5920</v>
      </c>
      <c r="F8875" s="1" t="str">
        <f t="array" ref="F8875">IF(COUNT(FIND(Keywords!$C$3:$C$41,I8875)),"일반조난","")</f>
        <v/>
      </c>
      <c r="G8875" s="1" t="str">
        <f t="array" ref="G8875">IF(COUNT(FIND(Keywords!$E$3:$E$5,I8875)),"실족추락","")</f>
        <v/>
      </c>
      <c r="H8875" s="1" t="str">
        <f t="array" ref="H8875">IF(COUNT(FIND(Keywords!$B$3:$B$12,I8875)),"개인질환","")</f>
        <v/>
      </c>
      <c r="I8875" t="s">
        <v>13224</v>
      </c>
      <c r="J8875" t="s">
        <v>13926</v>
      </c>
      <c r="K8875" t="s">
        <v>14978</v>
      </c>
      <c r="L8875" t="s">
        <v>14073</v>
      </c>
      <c r="M8875" t="s">
        <v>14538</v>
      </c>
      <c r="N8875" t="s">
        <v>15323</v>
      </c>
      <c r="O8875" t="s">
        <v>14538</v>
      </c>
    </row>
    <row r="8876" spans="1:15">
      <c r="A8876" t="s">
        <v>16</v>
      </c>
      <c r="B8876" t="s">
        <v>120</v>
      </c>
      <c r="C8876" t="s">
        <v>1755</v>
      </c>
      <c r="D8876" t="s">
        <v>5909</v>
      </c>
      <c r="E8876" t="s">
        <v>5916</v>
      </c>
      <c r="F8876" s="1"/>
      <c r="G8876" s="1" t="str">
        <f t="array" ref="G8876">IF(COUNT(FIND(Keywords!$E$3:$E$5,I8876)),"실족추락","")</f>
        <v/>
      </c>
      <c r="H8876" s="1"/>
      <c r="I8876" t="s">
        <v>13225</v>
      </c>
      <c r="J8876" t="s">
        <v>13926</v>
      </c>
      <c r="K8876" t="s">
        <v>14978</v>
      </c>
      <c r="L8876" t="s">
        <v>14073</v>
      </c>
      <c r="M8876" t="s">
        <v>14538</v>
      </c>
      <c r="N8876" t="s">
        <v>15323</v>
      </c>
      <c r="O8876" t="s">
        <v>14538</v>
      </c>
    </row>
    <row r="8877" spans="1:15">
      <c r="A8877" t="s">
        <v>16</v>
      </c>
      <c r="B8877" t="s">
        <v>120</v>
      </c>
      <c r="C8877" t="s">
        <v>5591</v>
      </c>
      <c r="D8877" t="s">
        <v>16113</v>
      </c>
      <c r="E8877" t="s">
        <v>5921</v>
      </c>
      <c r="F8877" s="1" t="str">
        <f t="array" ref="F8877">IF(COUNT(FIND(Keywords!$C$3:$C$41,I8877)),"일반조난","")</f>
        <v/>
      </c>
      <c r="G8877" s="1" t="str">
        <f t="array" ref="G8877">IF(COUNT(FIND(Keywords!$E$3:$E$5,I8877)),"실족추락","")</f>
        <v/>
      </c>
      <c r="H8877" s="1" t="str">
        <f t="array" ref="H8877">IF(COUNT(FIND(Keywords!$B$3:$B$12,I8877)),"개인질환","")</f>
        <v/>
      </c>
      <c r="I8877" t="s">
        <v>13226</v>
      </c>
      <c r="J8877" t="s">
        <v>13906</v>
      </c>
      <c r="K8877" t="s">
        <v>14018</v>
      </c>
      <c r="L8877" t="s">
        <v>14637</v>
      </c>
      <c r="M8877" t="s">
        <v>14538</v>
      </c>
      <c r="N8877" t="s">
        <v>14294</v>
      </c>
      <c r="O8877" t="s">
        <v>14538</v>
      </c>
    </row>
    <row r="8878" spans="1:15">
      <c r="A8878" t="s">
        <v>16</v>
      </c>
      <c r="B8878" t="s">
        <v>120</v>
      </c>
      <c r="C8878" t="s">
        <v>5592</v>
      </c>
      <c r="D8878" t="s">
        <v>5911</v>
      </c>
      <c r="E8878" t="s">
        <v>5920</v>
      </c>
      <c r="F8878" s="1" t="s">
        <v>5911</v>
      </c>
      <c r="G8878" s="1" t="str">
        <f t="array" ref="G8878">IF(COUNT(FIND(Keywords!$E$3:$E$5,I8878)),"실족추락","")</f>
        <v/>
      </c>
      <c r="H8878" s="1"/>
      <c r="I8878" t="s">
        <v>13227</v>
      </c>
      <c r="J8878" t="s">
        <v>13956</v>
      </c>
      <c r="K8878" t="s">
        <v>14998</v>
      </c>
      <c r="L8878" t="s">
        <v>14353</v>
      </c>
      <c r="M8878" t="s">
        <v>14538</v>
      </c>
      <c r="N8878" t="s">
        <v>14833</v>
      </c>
      <c r="O8878" t="s">
        <v>14538</v>
      </c>
    </row>
    <row r="8879" spans="1:15">
      <c r="A8879" t="s">
        <v>16</v>
      </c>
      <c r="B8879" t="s">
        <v>120</v>
      </c>
      <c r="C8879" t="s">
        <v>5592</v>
      </c>
      <c r="D8879" t="s">
        <v>5911</v>
      </c>
      <c r="E8879" t="s">
        <v>5923</v>
      </c>
      <c r="F8879" s="1"/>
      <c r="G8879" s="1" t="str">
        <f t="array" ref="G8879">IF(COUNT(FIND(Keywords!$E$3:$E$5,I8879)),"실족추락","")</f>
        <v/>
      </c>
      <c r="H8879" s="1"/>
      <c r="I8879" t="s">
        <v>13228</v>
      </c>
      <c r="J8879" t="s">
        <v>13956</v>
      </c>
      <c r="K8879" t="s">
        <v>14998</v>
      </c>
      <c r="L8879" t="s">
        <v>14353</v>
      </c>
      <c r="M8879" t="s">
        <v>14538</v>
      </c>
      <c r="N8879" t="s">
        <v>14833</v>
      </c>
      <c r="O8879" t="s">
        <v>14538</v>
      </c>
    </row>
    <row r="8880" spans="1:15">
      <c r="A8880" t="s">
        <v>16</v>
      </c>
      <c r="B8880" t="s">
        <v>120</v>
      </c>
      <c r="C8880" t="s">
        <v>5593</v>
      </c>
      <c r="D8880" t="s">
        <v>5911</v>
      </c>
      <c r="E8880" t="s">
        <v>5920</v>
      </c>
      <c r="F8880" s="1"/>
      <c r="G8880" s="1" t="str">
        <f t="array" ref="G8880">IF(COUNT(FIND(Keywords!$E$3:$E$5,I8880)),"실족추락","")</f>
        <v/>
      </c>
      <c r="H8880" s="1"/>
      <c r="I8880" t="s">
        <v>13229</v>
      </c>
      <c r="J8880" t="s">
        <v>13762</v>
      </c>
      <c r="K8880" t="s">
        <v>15369</v>
      </c>
      <c r="L8880" t="s">
        <v>14512</v>
      </c>
      <c r="M8880" t="s">
        <v>14538</v>
      </c>
      <c r="N8880" t="s">
        <v>15099</v>
      </c>
      <c r="O8880" t="s">
        <v>14538</v>
      </c>
    </row>
    <row r="8881" spans="1:15">
      <c r="A8881" t="s">
        <v>16</v>
      </c>
      <c r="B8881" t="s">
        <v>120</v>
      </c>
      <c r="C8881" t="s">
        <v>5594</v>
      </c>
      <c r="D8881" t="s">
        <v>5911</v>
      </c>
      <c r="E8881" t="s">
        <v>5923</v>
      </c>
      <c r="F8881" s="1"/>
      <c r="G8881" s="1" t="str">
        <f t="array" ref="G8881">IF(COUNT(FIND(Keywords!$E$3:$E$5,I8881)),"실족추락","")</f>
        <v/>
      </c>
      <c r="H8881" s="1"/>
      <c r="I8881" t="s">
        <v>13230</v>
      </c>
      <c r="J8881" t="s">
        <v>13938</v>
      </c>
      <c r="K8881" t="s">
        <v>14160</v>
      </c>
      <c r="L8881" t="s">
        <v>15365</v>
      </c>
      <c r="M8881" t="s">
        <v>14538</v>
      </c>
      <c r="N8881" t="s">
        <v>14530</v>
      </c>
      <c r="O8881" t="s">
        <v>14538</v>
      </c>
    </row>
    <row r="8882" spans="1:15">
      <c r="A8882" t="s">
        <v>16</v>
      </c>
      <c r="B8882" t="s">
        <v>120</v>
      </c>
      <c r="C8882" t="s">
        <v>5595</v>
      </c>
      <c r="D8882" t="s">
        <v>5912</v>
      </c>
      <c r="E8882" t="s">
        <v>5917</v>
      </c>
      <c r="F8882" s="1"/>
      <c r="G8882" s="1" t="str">
        <f t="array" ref="G8882">IF(COUNT(FIND(Keywords!$E$3:$E$5,I8882)),"실족추락","")</f>
        <v/>
      </c>
      <c r="H8882" s="1"/>
      <c r="I8882" t="s">
        <v>13231</v>
      </c>
      <c r="J8882" t="s">
        <v>14022</v>
      </c>
      <c r="K8882" t="s">
        <v>15291</v>
      </c>
      <c r="L8882" t="s">
        <v>14552</v>
      </c>
      <c r="M8882" t="s">
        <v>14538</v>
      </c>
      <c r="N8882" t="s">
        <v>14951</v>
      </c>
      <c r="O8882" t="s">
        <v>14538</v>
      </c>
    </row>
    <row r="8883" spans="1:15">
      <c r="A8883" t="s">
        <v>16</v>
      </c>
      <c r="B8883" t="s">
        <v>120</v>
      </c>
      <c r="C8883" t="s">
        <v>5596</v>
      </c>
      <c r="D8883" t="s">
        <v>5909</v>
      </c>
      <c r="E8883" t="s">
        <v>5920</v>
      </c>
      <c r="F8883" s="1"/>
      <c r="G8883" s="1" t="str">
        <f t="array" ref="G8883">IF(COUNT(FIND(Keywords!$E$3:$E$5,I8883)),"실족추락","")</f>
        <v/>
      </c>
      <c r="H8883" s="1"/>
      <c r="I8883" t="s">
        <v>13232</v>
      </c>
      <c r="J8883" t="s">
        <v>13863</v>
      </c>
      <c r="K8883" t="s">
        <v>15036</v>
      </c>
      <c r="L8883" t="s">
        <v>15365</v>
      </c>
      <c r="M8883" t="s">
        <v>14538</v>
      </c>
      <c r="N8883" t="s">
        <v>14977</v>
      </c>
      <c r="O8883" t="s">
        <v>14538</v>
      </c>
    </row>
    <row r="8884" spans="1:15">
      <c r="A8884" t="s">
        <v>16</v>
      </c>
      <c r="B8884" t="s">
        <v>120</v>
      </c>
      <c r="C8884" t="s">
        <v>5597</v>
      </c>
      <c r="D8884" t="s">
        <v>5909</v>
      </c>
      <c r="E8884" t="s">
        <v>5920</v>
      </c>
      <c r="F8884" s="1"/>
      <c r="G8884" s="1" t="str">
        <f t="array" ref="G8884">IF(COUNT(FIND(Keywords!$E$3:$E$5,I8884)),"실족추락","")</f>
        <v/>
      </c>
      <c r="H8884" s="1"/>
      <c r="I8884" t="s">
        <v>13233</v>
      </c>
      <c r="J8884" t="s">
        <v>13930</v>
      </c>
      <c r="K8884" t="s">
        <v>14375</v>
      </c>
      <c r="L8884" t="s">
        <v>14511</v>
      </c>
      <c r="M8884" t="s">
        <v>14538</v>
      </c>
      <c r="N8884" t="s">
        <v>14861</v>
      </c>
      <c r="O8884" t="s">
        <v>14538</v>
      </c>
    </row>
    <row r="8885" spans="1:15">
      <c r="A8885" t="s">
        <v>16</v>
      </c>
      <c r="B8885" t="s">
        <v>120</v>
      </c>
      <c r="C8885" t="s">
        <v>5598</v>
      </c>
      <c r="D8885" t="s">
        <v>5911</v>
      </c>
      <c r="E8885" t="s">
        <v>5921</v>
      </c>
      <c r="F8885" s="1"/>
      <c r="G8885" s="1" t="str">
        <f t="array" ref="G8885">IF(COUNT(FIND(Keywords!$E$3:$E$5,I8885)),"실족추락","")</f>
        <v/>
      </c>
      <c r="H8885" s="1"/>
      <c r="I8885" t="s">
        <v>13234</v>
      </c>
      <c r="J8885" t="s">
        <v>13783</v>
      </c>
      <c r="K8885" t="s">
        <v>15526</v>
      </c>
      <c r="L8885" t="s">
        <v>14550</v>
      </c>
      <c r="M8885" t="s">
        <v>14538</v>
      </c>
      <c r="N8885" t="s">
        <v>15005</v>
      </c>
      <c r="O8885" t="s">
        <v>14538</v>
      </c>
    </row>
    <row r="8886" spans="1:15">
      <c r="A8886" t="s">
        <v>16</v>
      </c>
      <c r="B8886" t="s">
        <v>120</v>
      </c>
      <c r="C8886" t="s">
        <v>5599</v>
      </c>
      <c r="D8886" t="s">
        <v>5911</v>
      </c>
      <c r="E8886" t="s">
        <v>5920</v>
      </c>
      <c r="F8886" s="1"/>
      <c r="G8886" s="1" t="str">
        <f t="array" ref="G8886">IF(COUNT(FIND(Keywords!$E$3:$E$5,I8886)),"실족추락","")</f>
        <v/>
      </c>
      <c r="H8886" s="1"/>
      <c r="I8886" t="s">
        <v>13235</v>
      </c>
      <c r="J8886" t="s">
        <v>14006</v>
      </c>
      <c r="K8886" t="s">
        <v>14148</v>
      </c>
      <c r="L8886" t="s">
        <v>14341</v>
      </c>
      <c r="M8886" t="s">
        <v>14538</v>
      </c>
      <c r="N8886" t="s">
        <v>15874</v>
      </c>
      <c r="O8886" t="s">
        <v>14538</v>
      </c>
    </row>
    <row r="8887" spans="1:15">
      <c r="A8887" t="s">
        <v>16</v>
      </c>
      <c r="B8887" t="s">
        <v>120</v>
      </c>
      <c r="C8887" t="s">
        <v>5600</v>
      </c>
      <c r="D8887" t="s">
        <v>5909</v>
      </c>
      <c r="E8887" t="s">
        <v>5916</v>
      </c>
      <c r="F8887" s="1"/>
      <c r="G8887" s="1" t="str">
        <f t="array" ref="G8887">IF(COUNT(FIND(Keywords!$E$3:$E$5,I8887)),"실족추락","")</f>
        <v/>
      </c>
      <c r="H8887" s="1"/>
      <c r="I8887" t="s">
        <v>13236</v>
      </c>
      <c r="J8887" t="s">
        <v>13881</v>
      </c>
      <c r="K8887" t="s">
        <v>14627</v>
      </c>
      <c r="L8887" t="s">
        <v>14073</v>
      </c>
      <c r="M8887" t="s">
        <v>14538</v>
      </c>
      <c r="N8887" t="s">
        <v>14375</v>
      </c>
      <c r="O8887" t="s">
        <v>14538</v>
      </c>
    </row>
    <row r="8888" spans="1:15">
      <c r="A8888" t="s">
        <v>16</v>
      </c>
      <c r="B8888" t="s">
        <v>120</v>
      </c>
      <c r="C8888" t="s">
        <v>5601</v>
      </c>
      <c r="D8888" t="s">
        <v>5912</v>
      </c>
      <c r="E8888" t="s">
        <v>5920</v>
      </c>
      <c r="F8888" s="1"/>
      <c r="G8888" s="1" t="str">
        <f t="array" ref="G8888">IF(COUNT(FIND(Keywords!$E$3:$E$5,I8888)),"실족추락","")</f>
        <v/>
      </c>
      <c r="H8888" s="1"/>
      <c r="I8888" t="s">
        <v>13237</v>
      </c>
      <c r="J8888" t="s">
        <v>13923</v>
      </c>
      <c r="K8888" t="s">
        <v>15219</v>
      </c>
      <c r="L8888" t="s">
        <v>14116</v>
      </c>
      <c r="M8888" t="s">
        <v>14538</v>
      </c>
      <c r="N8888" t="s">
        <v>15036</v>
      </c>
      <c r="O8888" t="s">
        <v>14538</v>
      </c>
    </row>
    <row r="8889" spans="1:15">
      <c r="A8889" t="s">
        <v>16</v>
      </c>
      <c r="B8889" t="s">
        <v>120</v>
      </c>
      <c r="C8889" t="s">
        <v>5601</v>
      </c>
      <c r="D8889" t="s">
        <v>16113</v>
      </c>
      <c r="E8889" t="s">
        <v>5920</v>
      </c>
      <c r="F8889" s="1" t="str">
        <f t="array" ref="F8889">IF(COUNT(FIND(Keywords!$C$3:$C$41,I8889)),"일반조난","")</f>
        <v/>
      </c>
      <c r="G8889" s="1" t="str">
        <f t="array" ref="G8889">IF(COUNT(FIND(Keywords!$E$3:$E$5,I8889)),"실족추락","")</f>
        <v/>
      </c>
      <c r="H8889" s="1" t="str">
        <f t="array" ref="H8889">IF(COUNT(FIND(Keywords!$B$3:$B$12,I8889)),"개인질환","")</f>
        <v/>
      </c>
      <c r="I8889" t="s">
        <v>13238</v>
      </c>
      <c r="J8889" t="s">
        <v>13923</v>
      </c>
      <c r="K8889" t="s">
        <v>15219</v>
      </c>
      <c r="L8889" t="s">
        <v>14116</v>
      </c>
      <c r="M8889" t="s">
        <v>14538</v>
      </c>
      <c r="N8889" t="s">
        <v>15036</v>
      </c>
      <c r="O8889" t="s">
        <v>14538</v>
      </c>
    </row>
    <row r="8890" spans="1:15">
      <c r="A8890" t="s">
        <v>16</v>
      </c>
      <c r="B8890" t="s">
        <v>120</v>
      </c>
      <c r="C8890" t="s">
        <v>5602</v>
      </c>
      <c r="D8890" t="s">
        <v>5909</v>
      </c>
      <c r="E8890" t="s">
        <v>5916</v>
      </c>
      <c r="F8890" s="1"/>
      <c r="G8890" s="1" t="str">
        <f t="array" ref="G8890">IF(COUNT(FIND(Keywords!$E$3:$E$5,I8890)),"실족추락","")</f>
        <v/>
      </c>
      <c r="H8890" s="1"/>
      <c r="I8890" t="s">
        <v>13239</v>
      </c>
      <c r="J8890" t="s">
        <v>13875</v>
      </c>
      <c r="K8890" t="s">
        <v>15160</v>
      </c>
      <c r="L8890" t="s">
        <v>14766</v>
      </c>
      <c r="M8890" t="s">
        <v>14538</v>
      </c>
      <c r="N8890" t="s">
        <v>14550</v>
      </c>
      <c r="O8890" t="s">
        <v>14538</v>
      </c>
    </row>
    <row r="8891" spans="1:15">
      <c r="A8891" t="s">
        <v>16</v>
      </c>
      <c r="B8891" t="s">
        <v>120</v>
      </c>
      <c r="C8891" t="s">
        <v>5602</v>
      </c>
      <c r="D8891" t="s">
        <v>5909</v>
      </c>
      <c r="E8891" t="s">
        <v>5920</v>
      </c>
      <c r="F8891" s="1"/>
      <c r="G8891" s="1" t="str">
        <f t="array" ref="G8891">IF(COUNT(FIND(Keywords!$E$3:$E$5,I8891)),"실족추락","")</f>
        <v/>
      </c>
      <c r="H8891" s="1"/>
      <c r="I8891" t="s">
        <v>13240</v>
      </c>
      <c r="J8891" t="s">
        <v>13875</v>
      </c>
      <c r="K8891" t="s">
        <v>15160</v>
      </c>
      <c r="L8891" t="s">
        <v>14766</v>
      </c>
      <c r="M8891" t="s">
        <v>14538</v>
      </c>
      <c r="N8891" t="s">
        <v>14550</v>
      </c>
      <c r="O8891" t="s">
        <v>14538</v>
      </c>
    </row>
    <row r="8892" spans="1:15">
      <c r="A8892" t="s">
        <v>16</v>
      </c>
      <c r="B8892" t="s">
        <v>120</v>
      </c>
      <c r="C8892" t="s">
        <v>5603</v>
      </c>
      <c r="D8892" t="s">
        <v>5909</v>
      </c>
      <c r="E8892" t="s">
        <v>5920</v>
      </c>
      <c r="F8892" s="1"/>
      <c r="G8892" s="1" t="str">
        <f t="array" ref="G8892">IF(COUNT(FIND(Keywords!$E$3:$E$5,I8892)),"실족추락","")</f>
        <v/>
      </c>
      <c r="H8892" s="1"/>
      <c r="I8892" t="s">
        <v>13241</v>
      </c>
      <c r="J8892" t="s">
        <v>13741</v>
      </c>
      <c r="K8892" t="s">
        <v>15467</v>
      </c>
      <c r="L8892" t="s">
        <v>14936</v>
      </c>
      <c r="M8892" t="s">
        <v>14538</v>
      </c>
      <c r="N8892" t="s">
        <v>14333</v>
      </c>
      <c r="O8892" t="s">
        <v>14538</v>
      </c>
    </row>
    <row r="8893" spans="1:15">
      <c r="A8893" t="s">
        <v>16</v>
      </c>
      <c r="B8893" t="s">
        <v>120</v>
      </c>
      <c r="C8893" t="s">
        <v>4279</v>
      </c>
      <c r="D8893" t="s">
        <v>5909</v>
      </c>
      <c r="E8893" t="s">
        <v>5920</v>
      </c>
      <c r="F8893" s="1"/>
      <c r="G8893" s="1" t="str">
        <f t="array" ref="G8893">IF(COUNT(FIND(Keywords!$E$3:$E$5,I8893)),"실족추락","")</f>
        <v>실족추락</v>
      </c>
      <c r="H8893" s="1"/>
      <c r="I8893" t="s">
        <v>13242</v>
      </c>
      <c r="J8893" t="s">
        <v>13908</v>
      </c>
      <c r="K8893" t="s">
        <v>15018</v>
      </c>
      <c r="L8893" t="s">
        <v>14101</v>
      </c>
      <c r="M8893" t="s">
        <v>14538</v>
      </c>
      <c r="N8893" t="s">
        <v>15488</v>
      </c>
      <c r="O8893" t="s">
        <v>14538</v>
      </c>
    </row>
    <row r="8894" spans="1:15">
      <c r="A8894" t="s">
        <v>16</v>
      </c>
      <c r="B8894" t="s">
        <v>120</v>
      </c>
      <c r="C8894" t="s">
        <v>4279</v>
      </c>
      <c r="D8894" t="s">
        <v>5911</v>
      </c>
      <c r="E8894" t="s">
        <v>5923</v>
      </c>
      <c r="F8894" s="1"/>
      <c r="G8894" s="1" t="str">
        <f t="array" ref="G8894">IF(COUNT(FIND(Keywords!$E$3:$E$5,I8894)),"실족추락","")</f>
        <v/>
      </c>
      <c r="H8894" s="1"/>
      <c r="I8894" t="s">
        <v>13243</v>
      </c>
      <c r="J8894" t="s">
        <v>13908</v>
      </c>
      <c r="K8894" t="s">
        <v>15018</v>
      </c>
      <c r="L8894" t="s">
        <v>14101</v>
      </c>
      <c r="M8894" t="s">
        <v>14538</v>
      </c>
      <c r="N8894" t="s">
        <v>15488</v>
      </c>
      <c r="O8894" t="s">
        <v>14538</v>
      </c>
    </row>
    <row r="8895" spans="1:15">
      <c r="A8895" t="s">
        <v>16</v>
      </c>
      <c r="B8895" t="s">
        <v>120</v>
      </c>
      <c r="C8895" t="s">
        <v>1804</v>
      </c>
      <c r="D8895" t="s">
        <v>16113</v>
      </c>
      <c r="E8895" t="s">
        <v>5920</v>
      </c>
      <c r="F8895" s="1" t="str">
        <f t="array" ref="F8895">IF(COUNT(FIND(Keywords!$C$3:$C$41,I8895)),"일반조난","")</f>
        <v/>
      </c>
      <c r="G8895" s="1" t="str">
        <f t="array" ref="G8895">IF(COUNT(FIND(Keywords!$E$3:$E$5,I8895)),"실족추락","")</f>
        <v/>
      </c>
      <c r="H8895" s="1" t="str">
        <f t="array" ref="H8895">IF(COUNT(FIND(Keywords!$B$3:$B$12,I8895)),"개인질환","")</f>
        <v/>
      </c>
      <c r="I8895" t="s">
        <v>13244</v>
      </c>
      <c r="J8895" t="s">
        <v>13806</v>
      </c>
      <c r="K8895" t="s">
        <v>14782</v>
      </c>
      <c r="L8895" t="s">
        <v>15124</v>
      </c>
      <c r="M8895" t="s">
        <v>14538</v>
      </c>
      <c r="N8895" t="s">
        <v>14097</v>
      </c>
      <c r="O8895" t="s">
        <v>14538</v>
      </c>
    </row>
    <row r="8896" spans="1:15">
      <c r="A8896" t="s">
        <v>16</v>
      </c>
      <c r="B8896" t="s">
        <v>120</v>
      </c>
      <c r="C8896" t="s">
        <v>5604</v>
      </c>
      <c r="D8896" t="s">
        <v>16113</v>
      </c>
      <c r="E8896" t="s">
        <v>5921</v>
      </c>
      <c r="F8896" s="1" t="str">
        <f t="array" ref="F8896">IF(COUNT(FIND(Keywords!$C$3:$C$41,I8896)),"일반조난","")</f>
        <v/>
      </c>
      <c r="G8896" s="1" t="str">
        <f t="array" ref="G8896">IF(COUNT(FIND(Keywords!$E$3:$E$5,I8896)),"실족추락","")</f>
        <v/>
      </c>
      <c r="H8896" s="1" t="str">
        <f t="array" ref="H8896">IF(COUNT(FIND(Keywords!$B$3:$B$12,I8896)),"개인질환","")</f>
        <v/>
      </c>
      <c r="I8896" t="s">
        <v>13245</v>
      </c>
      <c r="J8896" t="s">
        <v>13825</v>
      </c>
      <c r="K8896" t="s">
        <v>15155</v>
      </c>
      <c r="L8896" t="s">
        <v>15293</v>
      </c>
      <c r="M8896" t="s">
        <v>14538</v>
      </c>
      <c r="N8896" t="s">
        <v>14457</v>
      </c>
      <c r="O8896" t="s">
        <v>14538</v>
      </c>
    </row>
    <row r="8897" spans="1:15">
      <c r="A8897" t="s">
        <v>16</v>
      </c>
      <c r="B8897" t="s">
        <v>120</v>
      </c>
      <c r="C8897" t="s">
        <v>5605</v>
      </c>
      <c r="D8897" t="s">
        <v>16113</v>
      </c>
      <c r="E8897" t="s">
        <v>5917</v>
      </c>
      <c r="F8897" s="1" t="str">
        <f t="array" ref="F8897">IF(COUNT(FIND(Keywords!$C$3:$C$41,I8897)),"일반조난","")</f>
        <v/>
      </c>
      <c r="G8897" s="1" t="str">
        <f t="array" ref="G8897">IF(COUNT(FIND(Keywords!$E$3:$E$5,I8897)),"실족추락","")</f>
        <v/>
      </c>
      <c r="H8897" s="1" t="str">
        <f t="array" ref="H8897">IF(COUNT(FIND(Keywords!$B$3:$B$12,I8897)),"개인질환","")</f>
        <v/>
      </c>
      <c r="I8897" t="s">
        <v>13246</v>
      </c>
      <c r="J8897" t="s">
        <v>13753</v>
      </c>
      <c r="K8897" t="s">
        <v>15368</v>
      </c>
      <c r="L8897" t="s">
        <v>14764</v>
      </c>
      <c r="M8897" t="s">
        <v>14538</v>
      </c>
      <c r="N8897" t="s">
        <v>15553</v>
      </c>
      <c r="O8897" t="s">
        <v>14538</v>
      </c>
    </row>
    <row r="8898" spans="1:15">
      <c r="A8898" t="s">
        <v>16</v>
      </c>
      <c r="B8898" t="s">
        <v>120</v>
      </c>
      <c r="C8898" t="s">
        <v>5606</v>
      </c>
      <c r="D8898" t="s">
        <v>16113</v>
      </c>
      <c r="E8898" t="s">
        <v>5920</v>
      </c>
      <c r="F8898" s="1" t="str">
        <f t="array" ref="F8898">IF(COUNT(FIND(Keywords!$C$3:$C$41,I8898)),"일반조난","")</f>
        <v/>
      </c>
      <c r="G8898" s="1" t="str">
        <f t="array" ref="G8898">IF(COUNT(FIND(Keywords!$E$3:$E$5,I8898)),"실족추락","")</f>
        <v/>
      </c>
      <c r="H8898" s="1" t="str">
        <f t="array" ref="H8898">IF(COUNT(FIND(Keywords!$B$3:$B$12,I8898)),"개인질환","")</f>
        <v/>
      </c>
      <c r="I8898" t="s">
        <v>13247</v>
      </c>
      <c r="J8898" t="s">
        <v>13814</v>
      </c>
      <c r="K8898" t="s">
        <v>15371</v>
      </c>
      <c r="L8898" t="s">
        <v>14500</v>
      </c>
      <c r="M8898" t="s">
        <v>14538</v>
      </c>
      <c r="N8898" t="s">
        <v>14689</v>
      </c>
      <c r="O8898" t="s">
        <v>14538</v>
      </c>
    </row>
    <row r="8899" spans="1:15">
      <c r="A8899" t="s">
        <v>16</v>
      </c>
      <c r="B8899" t="s">
        <v>120</v>
      </c>
      <c r="C8899" t="s">
        <v>5607</v>
      </c>
      <c r="D8899" t="s">
        <v>5912</v>
      </c>
      <c r="E8899" t="s">
        <v>5920</v>
      </c>
      <c r="F8899" s="1"/>
      <c r="G8899" s="1" t="str">
        <f t="array" ref="G8899">IF(COUNT(FIND(Keywords!$E$3:$E$5,I8899)),"실족추락","")</f>
        <v/>
      </c>
      <c r="H8899" s="1"/>
      <c r="I8899" t="s">
        <v>13248</v>
      </c>
      <c r="J8899" t="s">
        <v>13758</v>
      </c>
      <c r="K8899" t="s">
        <v>14304</v>
      </c>
      <c r="L8899" t="s">
        <v>14074</v>
      </c>
      <c r="M8899" t="s">
        <v>14538</v>
      </c>
      <c r="N8899" t="s">
        <v>15162</v>
      </c>
      <c r="O8899" t="s">
        <v>14538</v>
      </c>
    </row>
    <row r="8900" spans="1:15">
      <c r="A8900" t="s">
        <v>16</v>
      </c>
      <c r="B8900" t="s">
        <v>120</v>
      </c>
      <c r="C8900" t="s">
        <v>5607</v>
      </c>
      <c r="D8900" t="s">
        <v>16113</v>
      </c>
      <c r="E8900" t="s">
        <v>5920</v>
      </c>
      <c r="F8900" s="1" t="str">
        <f t="array" ref="F8900">IF(COUNT(FIND(Keywords!$C$3:$C$41,I8900)),"일반조난","")</f>
        <v/>
      </c>
      <c r="G8900" s="1" t="str">
        <f t="array" ref="G8900">IF(COUNT(FIND(Keywords!$E$3:$E$5,I8900)),"실족추락","")</f>
        <v/>
      </c>
      <c r="H8900" s="1" t="str">
        <f t="array" ref="H8900">IF(COUNT(FIND(Keywords!$B$3:$B$12,I8900)),"개인질환","")</f>
        <v/>
      </c>
      <c r="I8900" t="s">
        <v>13249</v>
      </c>
      <c r="J8900" t="s">
        <v>13758</v>
      </c>
      <c r="K8900" t="s">
        <v>14304</v>
      </c>
      <c r="L8900" t="s">
        <v>14074</v>
      </c>
      <c r="M8900" t="s">
        <v>14538</v>
      </c>
      <c r="N8900" t="s">
        <v>15162</v>
      </c>
      <c r="O8900" t="s">
        <v>14538</v>
      </c>
    </row>
    <row r="8901" spans="1:15">
      <c r="A8901" t="s">
        <v>16</v>
      </c>
      <c r="B8901" t="s">
        <v>120</v>
      </c>
      <c r="C8901" t="s">
        <v>5608</v>
      </c>
      <c r="D8901" t="s">
        <v>16113</v>
      </c>
      <c r="E8901" t="s">
        <v>5916</v>
      </c>
      <c r="F8901" s="1" t="str">
        <f t="array" ref="F8901">IF(COUNT(FIND(Keywords!$C$3:$C$41,I8901)),"일반조난","")</f>
        <v/>
      </c>
      <c r="G8901" s="1" t="str">
        <f t="array" ref="G8901">IF(COUNT(FIND(Keywords!$E$3:$E$5,I8901)),"실족추락","")</f>
        <v/>
      </c>
      <c r="H8901" s="1" t="str">
        <f t="array" ref="H8901">IF(COUNT(FIND(Keywords!$B$3:$B$12,I8901)),"개인질환","")</f>
        <v/>
      </c>
      <c r="I8901" t="s">
        <v>13250</v>
      </c>
      <c r="J8901" t="s">
        <v>13797</v>
      </c>
      <c r="K8901" t="s">
        <v>14398</v>
      </c>
      <c r="L8901" t="s">
        <v>15293</v>
      </c>
      <c r="M8901" t="s">
        <v>14538</v>
      </c>
      <c r="N8901" t="s">
        <v>14839</v>
      </c>
      <c r="O8901" t="s">
        <v>14538</v>
      </c>
    </row>
    <row r="8902" spans="1:15">
      <c r="A8902" t="s">
        <v>16</v>
      </c>
      <c r="B8902" t="s">
        <v>120</v>
      </c>
      <c r="C8902" t="s">
        <v>1951</v>
      </c>
      <c r="D8902" t="s">
        <v>16113</v>
      </c>
      <c r="E8902" t="s">
        <v>5923</v>
      </c>
      <c r="F8902" s="1" t="str">
        <f t="array" ref="F8902">IF(COUNT(FIND(Keywords!$C$3:$C$41,I8902)),"일반조난","")</f>
        <v/>
      </c>
      <c r="G8902" s="1" t="str">
        <f t="array" ref="G8902">IF(COUNT(FIND(Keywords!$E$3:$E$5,I8902)),"실족추락","")</f>
        <v/>
      </c>
      <c r="H8902" s="1" t="str">
        <f t="array" ref="H8902">IF(COUNT(FIND(Keywords!$B$3:$B$12,I8902)),"개인질환","")</f>
        <v/>
      </c>
      <c r="I8902" t="s">
        <v>13251</v>
      </c>
      <c r="J8902" t="s">
        <v>13797</v>
      </c>
      <c r="K8902" t="s">
        <v>15052</v>
      </c>
      <c r="L8902" t="s">
        <v>14892</v>
      </c>
      <c r="M8902" t="s">
        <v>14538</v>
      </c>
      <c r="N8902" t="s">
        <v>14932</v>
      </c>
      <c r="O8902" t="s">
        <v>14538</v>
      </c>
    </row>
    <row r="8903" spans="1:15">
      <c r="A8903" t="s">
        <v>16</v>
      </c>
      <c r="B8903" t="s">
        <v>120</v>
      </c>
      <c r="C8903" t="s">
        <v>5609</v>
      </c>
      <c r="D8903" t="s">
        <v>5912</v>
      </c>
      <c r="E8903" t="s">
        <v>5916</v>
      </c>
      <c r="F8903" s="1"/>
      <c r="G8903" s="1" t="str">
        <f t="array" ref="G8903">IF(COUNT(FIND(Keywords!$E$3:$E$5,I8903)),"실족추락","")</f>
        <v/>
      </c>
      <c r="H8903" s="1"/>
      <c r="I8903" t="s">
        <v>13252</v>
      </c>
      <c r="J8903" t="s">
        <v>14065</v>
      </c>
      <c r="K8903" t="s">
        <v>14597</v>
      </c>
      <c r="L8903" t="s">
        <v>15004</v>
      </c>
      <c r="M8903" t="s">
        <v>14538</v>
      </c>
      <c r="N8903" t="s">
        <v>15660</v>
      </c>
      <c r="O8903" t="s">
        <v>14538</v>
      </c>
    </row>
    <row r="8904" spans="1:15">
      <c r="A8904" t="s">
        <v>16</v>
      </c>
      <c r="B8904" t="s">
        <v>120</v>
      </c>
      <c r="C8904" t="s">
        <v>5610</v>
      </c>
      <c r="D8904" t="s">
        <v>5911</v>
      </c>
      <c r="E8904" t="s">
        <v>5923</v>
      </c>
      <c r="F8904" s="1"/>
      <c r="G8904" s="1" t="str">
        <f t="array" ref="G8904">IF(COUNT(FIND(Keywords!$E$3:$E$5,I8904)),"실족추락","")</f>
        <v/>
      </c>
      <c r="H8904" s="1"/>
      <c r="I8904" t="s">
        <v>13253</v>
      </c>
      <c r="J8904" t="s">
        <v>13792</v>
      </c>
      <c r="K8904" t="s">
        <v>14034</v>
      </c>
      <c r="L8904" t="s">
        <v>14533</v>
      </c>
      <c r="M8904" t="s">
        <v>14538</v>
      </c>
      <c r="N8904" t="s">
        <v>14089</v>
      </c>
      <c r="O8904" t="s">
        <v>14538</v>
      </c>
    </row>
    <row r="8905" spans="1:15">
      <c r="A8905" t="s">
        <v>16</v>
      </c>
      <c r="B8905" t="s">
        <v>120</v>
      </c>
      <c r="C8905" t="s">
        <v>2364</v>
      </c>
      <c r="D8905" t="s">
        <v>5909</v>
      </c>
      <c r="E8905" t="s">
        <v>5923</v>
      </c>
      <c r="F8905" s="1"/>
      <c r="G8905" s="1" t="str">
        <f t="array" ref="G8905">IF(COUNT(FIND(Keywords!$E$3:$E$5,I8905)),"실족추락","")</f>
        <v>실족추락</v>
      </c>
      <c r="H8905" s="1"/>
      <c r="I8905" t="s">
        <v>13254</v>
      </c>
      <c r="J8905" t="s">
        <v>13817</v>
      </c>
      <c r="K8905" t="s">
        <v>14827</v>
      </c>
      <c r="L8905" t="s">
        <v>14764</v>
      </c>
      <c r="M8905" t="s">
        <v>14538</v>
      </c>
      <c r="N8905" t="s">
        <v>15416</v>
      </c>
      <c r="O8905" t="s">
        <v>14538</v>
      </c>
    </row>
    <row r="8906" spans="1:15">
      <c r="A8906" t="s">
        <v>16</v>
      </c>
      <c r="B8906" t="s">
        <v>120</v>
      </c>
      <c r="C8906" t="s">
        <v>5611</v>
      </c>
      <c r="D8906" t="s">
        <v>5909</v>
      </c>
      <c r="E8906" t="s">
        <v>5923</v>
      </c>
      <c r="F8906" s="1"/>
      <c r="G8906" s="1" t="str">
        <f t="array" ref="G8906">IF(COUNT(FIND(Keywords!$E$3:$E$5,I8906)),"실족추락","")</f>
        <v/>
      </c>
      <c r="H8906" s="1"/>
      <c r="I8906" t="s">
        <v>13255</v>
      </c>
      <c r="J8906" t="s">
        <v>13938</v>
      </c>
      <c r="K8906" t="s">
        <v>14867</v>
      </c>
      <c r="L8906" t="s">
        <v>14549</v>
      </c>
      <c r="M8906" t="s">
        <v>14643</v>
      </c>
      <c r="N8906" t="s">
        <v>14450</v>
      </c>
      <c r="O8906" t="s">
        <v>14538</v>
      </c>
    </row>
    <row r="8907" spans="1:15">
      <c r="A8907" t="s">
        <v>16</v>
      </c>
      <c r="B8907" t="s">
        <v>120</v>
      </c>
      <c r="C8907" t="s">
        <v>5612</v>
      </c>
      <c r="D8907" t="s">
        <v>5909</v>
      </c>
      <c r="E8907" t="s">
        <v>5916</v>
      </c>
      <c r="F8907" s="1"/>
      <c r="G8907" s="1" t="str">
        <f t="array" ref="G8907">IF(COUNT(FIND(Keywords!$E$3:$E$5,I8907)),"실족추락","")</f>
        <v>실족추락</v>
      </c>
      <c r="H8907" s="1"/>
      <c r="I8907" t="s">
        <v>13256</v>
      </c>
      <c r="J8907" t="s">
        <v>13982</v>
      </c>
      <c r="K8907" t="s">
        <v>14139</v>
      </c>
      <c r="L8907" t="s">
        <v>15280</v>
      </c>
      <c r="M8907" t="s">
        <v>14712</v>
      </c>
      <c r="N8907" t="s">
        <v>15294</v>
      </c>
      <c r="O8907" t="s">
        <v>14538</v>
      </c>
    </row>
    <row r="8908" spans="1:15">
      <c r="A8908" t="s">
        <v>16</v>
      </c>
      <c r="B8908" t="s">
        <v>120</v>
      </c>
      <c r="C8908" t="s">
        <v>5613</v>
      </c>
      <c r="D8908" t="s">
        <v>16113</v>
      </c>
      <c r="E8908" t="s">
        <v>5920</v>
      </c>
      <c r="F8908" s="1" t="str">
        <f t="array" ref="F8908">IF(COUNT(FIND(Keywords!$C$3:$C$41,I8908)),"일반조난","")</f>
        <v/>
      </c>
      <c r="G8908" s="1" t="str">
        <f t="array" ref="G8908">IF(COUNT(FIND(Keywords!$E$3:$E$5,I8908)),"실족추락","")</f>
        <v/>
      </c>
      <c r="H8908" s="1" t="str">
        <f t="array" ref="H8908">IF(COUNT(FIND(Keywords!$B$3:$B$12,I8908)),"개인질환","")</f>
        <v/>
      </c>
      <c r="I8908" t="s">
        <v>13257</v>
      </c>
      <c r="J8908" t="s">
        <v>13860</v>
      </c>
      <c r="K8908" t="s">
        <v>14159</v>
      </c>
      <c r="L8908" t="s">
        <v>15556</v>
      </c>
      <c r="M8908" t="s">
        <v>14538</v>
      </c>
      <c r="N8908" t="s">
        <v>15501</v>
      </c>
      <c r="O8908" t="s">
        <v>14538</v>
      </c>
    </row>
    <row r="8909" spans="1:15">
      <c r="A8909" t="s">
        <v>16</v>
      </c>
      <c r="B8909" t="s">
        <v>120</v>
      </c>
      <c r="C8909" t="s">
        <v>5614</v>
      </c>
      <c r="D8909" t="s">
        <v>5911</v>
      </c>
      <c r="E8909" t="s">
        <v>5920</v>
      </c>
      <c r="F8909" s="1"/>
      <c r="G8909" s="1" t="str">
        <f t="array" ref="G8909">IF(COUNT(FIND(Keywords!$E$3:$E$5,I8909)),"실족추락","")</f>
        <v/>
      </c>
      <c r="H8909" s="1"/>
      <c r="I8909" t="s">
        <v>13258</v>
      </c>
      <c r="J8909" t="s">
        <v>13883</v>
      </c>
      <c r="K8909" t="s">
        <v>14285</v>
      </c>
      <c r="L8909" t="s">
        <v>14638</v>
      </c>
      <c r="M8909" t="s">
        <v>14538</v>
      </c>
      <c r="N8909" t="s">
        <v>14152</v>
      </c>
      <c r="O8909" t="s">
        <v>14538</v>
      </c>
    </row>
    <row r="8910" spans="1:15">
      <c r="A8910" t="s">
        <v>16</v>
      </c>
      <c r="B8910" t="s">
        <v>120</v>
      </c>
      <c r="C8910" t="s">
        <v>5615</v>
      </c>
      <c r="D8910" t="s">
        <v>16113</v>
      </c>
      <c r="E8910" t="s">
        <v>5920</v>
      </c>
      <c r="F8910" s="1" t="str">
        <f t="array" ref="F8910">IF(COUNT(FIND(Keywords!$C$3:$C$41,I8910)),"일반조난","")</f>
        <v/>
      </c>
      <c r="G8910" s="1" t="str">
        <f t="array" ref="G8910">IF(COUNT(FIND(Keywords!$E$3:$E$5,I8910)),"실족추락","")</f>
        <v/>
      </c>
      <c r="H8910" s="1" t="str">
        <f t="array" ref="H8910">IF(COUNT(FIND(Keywords!$B$3:$B$12,I8910)),"개인질환","")</f>
        <v/>
      </c>
      <c r="I8910" t="s">
        <v>13259</v>
      </c>
      <c r="J8910" t="s">
        <v>13760</v>
      </c>
      <c r="K8910" t="s">
        <v>14809</v>
      </c>
      <c r="L8910" t="s">
        <v>14892</v>
      </c>
      <c r="M8910" t="s">
        <v>14538</v>
      </c>
      <c r="N8910" t="s">
        <v>15089</v>
      </c>
      <c r="O8910" t="s">
        <v>14538</v>
      </c>
    </row>
    <row r="8911" spans="1:15">
      <c r="A8911" t="s">
        <v>16</v>
      </c>
      <c r="B8911" t="s">
        <v>120</v>
      </c>
      <c r="C8911" t="s">
        <v>2786</v>
      </c>
      <c r="D8911" t="s">
        <v>16113</v>
      </c>
      <c r="E8911" t="s">
        <v>5916</v>
      </c>
      <c r="F8911" s="1" t="str">
        <f t="array" ref="F8911">IF(COUNT(FIND(Keywords!$C$3:$C$41,I8911)),"일반조난","")</f>
        <v/>
      </c>
      <c r="G8911" s="1" t="str">
        <f t="array" ref="G8911">IF(COUNT(FIND(Keywords!$E$3:$E$5,I8911)),"실족추락","")</f>
        <v/>
      </c>
      <c r="H8911" s="1" t="str">
        <f t="array" ref="H8911">IF(COUNT(FIND(Keywords!$B$3:$B$12,I8911)),"개인질환","")</f>
        <v/>
      </c>
      <c r="I8911" t="s">
        <v>13260</v>
      </c>
      <c r="J8911" t="s">
        <v>13816</v>
      </c>
      <c r="K8911" t="s">
        <v>15232</v>
      </c>
      <c r="L8911" t="s">
        <v>14080</v>
      </c>
      <c r="M8911" t="s">
        <v>14538</v>
      </c>
      <c r="N8911" t="s">
        <v>15287</v>
      </c>
      <c r="O8911" t="s">
        <v>14538</v>
      </c>
    </row>
    <row r="8912" spans="1:15">
      <c r="A8912" t="s">
        <v>16</v>
      </c>
      <c r="B8912" t="s">
        <v>120</v>
      </c>
      <c r="C8912" t="s">
        <v>5616</v>
      </c>
      <c r="D8912" t="s">
        <v>16113</v>
      </c>
      <c r="E8912" t="s">
        <v>5916</v>
      </c>
      <c r="F8912" s="1" t="str">
        <f t="array" ref="F8912">IF(COUNT(FIND(Keywords!$C$3:$C$41,I8912)),"일반조난","")</f>
        <v/>
      </c>
      <c r="G8912" s="1" t="str">
        <f t="array" ref="G8912">IF(COUNT(FIND(Keywords!$E$3:$E$5,I8912)),"실족추락","")</f>
        <v/>
      </c>
      <c r="H8912" s="1" t="str">
        <f t="array" ref="H8912">IF(COUNT(FIND(Keywords!$B$3:$B$12,I8912)),"개인질환","")</f>
        <v/>
      </c>
      <c r="I8912" t="s">
        <v>13261</v>
      </c>
      <c r="J8912" t="s">
        <v>13885</v>
      </c>
      <c r="K8912" t="s">
        <v>14170</v>
      </c>
      <c r="L8912" t="s">
        <v>14686</v>
      </c>
      <c r="M8912" t="s">
        <v>14538</v>
      </c>
      <c r="N8912" t="s">
        <v>14512</v>
      </c>
      <c r="O8912" t="s">
        <v>14538</v>
      </c>
    </row>
    <row r="8913" spans="1:15">
      <c r="A8913" t="s">
        <v>16</v>
      </c>
      <c r="B8913" t="s">
        <v>120</v>
      </c>
      <c r="C8913" t="s">
        <v>5617</v>
      </c>
      <c r="D8913" t="s">
        <v>5912</v>
      </c>
      <c r="E8913" t="s">
        <v>5917</v>
      </c>
      <c r="F8913" s="1"/>
      <c r="G8913" s="1" t="str">
        <f t="array" ref="G8913">IF(COUNT(FIND(Keywords!$E$3:$E$5,I8913)),"실족추락","")</f>
        <v/>
      </c>
      <c r="H8913" s="1"/>
      <c r="I8913" t="s">
        <v>13262</v>
      </c>
      <c r="J8913" t="s">
        <v>14021</v>
      </c>
      <c r="K8913" t="s">
        <v>15270</v>
      </c>
      <c r="L8913" t="s">
        <v>14975</v>
      </c>
      <c r="M8913" t="s">
        <v>14538</v>
      </c>
      <c r="N8913" t="s">
        <v>15104</v>
      </c>
      <c r="O8913" t="s">
        <v>14538</v>
      </c>
    </row>
    <row r="8914" spans="1:15">
      <c r="A8914" t="s">
        <v>16</v>
      </c>
      <c r="B8914" t="s">
        <v>120</v>
      </c>
      <c r="C8914" t="s">
        <v>5618</v>
      </c>
      <c r="D8914" t="s">
        <v>16113</v>
      </c>
      <c r="E8914" t="s">
        <v>5923</v>
      </c>
      <c r="F8914" s="1" t="str">
        <f t="array" ref="F8914">IF(COUNT(FIND(Keywords!$C$3:$C$41,I8914)),"일반조난","")</f>
        <v/>
      </c>
      <c r="G8914" s="1" t="str">
        <f t="array" ref="G8914">IF(COUNT(FIND(Keywords!$E$3:$E$5,I8914)),"실족추락","")</f>
        <v/>
      </c>
      <c r="H8914" s="1" t="str">
        <f t="array" ref="H8914">IF(COUNT(FIND(Keywords!$B$3:$B$12,I8914)),"개인질환","")</f>
        <v/>
      </c>
      <c r="I8914" t="s">
        <v>13263</v>
      </c>
      <c r="J8914" t="s">
        <v>13977</v>
      </c>
      <c r="K8914" t="s">
        <v>15203</v>
      </c>
      <c r="L8914" t="s">
        <v>15365</v>
      </c>
      <c r="M8914" t="s">
        <v>14538</v>
      </c>
      <c r="N8914" t="s">
        <v>14515</v>
      </c>
      <c r="O8914" t="s">
        <v>14538</v>
      </c>
    </row>
    <row r="8915" spans="1:15">
      <c r="A8915" t="s">
        <v>16</v>
      </c>
      <c r="B8915" t="s">
        <v>120</v>
      </c>
      <c r="C8915" t="s">
        <v>5619</v>
      </c>
      <c r="D8915" t="s">
        <v>5912</v>
      </c>
      <c r="E8915" t="s">
        <v>5918</v>
      </c>
      <c r="F8915" s="1"/>
      <c r="G8915" s="1" t="str">
        <f t="array" ref="G8915">IF(COUNT(FIND(Keywords!$E$3:$E$5,I8915)),"실족추락","")</f>
        <v/>
      </c>
      <c r="H8915" s="1"/>
      <c r="I8915" t="s">
        <v>13264</v>
      </c>
      <c r="J8915" t="s">
        <v>13757</v>
      </c>
      <c r="K8915" t="s">
        <v>14287</v>
      </c>
      <c r="L8915" t="s">
        <v>14645</v>
      </c>
      <c r="M8915" t="s">
        <v>14538</v>
      </c>
      <c r="N8915" t="s">
        <v>14869</v>
      </c>
      <c r="O8915" t="s">
        <v>14538</v>
      </c>
    </row>
    <row r="8916" spans="1:15">
      <c r="A8916" t="s">
        <v>16</v>
      </c>
      <c r="B8916" t="s">
        <v>120</v>
      </c>
      <c r="C8916" t="s">
        <v>5620</v>
      </c>
      <c r="D8916" t="s">
        <v>16113</v>
      </c>
      <c r="E8916" t="s">
        <v>5918</v>
      </c>
      <c r="F8916" s="1" t="str">
        <f t="array" ref="F8916">IF(COUNT(FIND(Keywords!$C$3:$C$41,I8916)),"일반조난","")</f>
        <v/>
      </c>
      <c r="G8916" s="1" t="str">
        <f t="array" ref="G8916">IF(COUNT(FIND(Keywords!$E$3:$E$5,I8916)),"실족추락","")</f>
        <v/>
      </c>
      <c r="H8916" s="1" t="str">
        <f t="array" ref="H8916">IF(COUNT(FIND(Keywords!$B$3:$B$12,I8916)),"개인질환","")</f>
        <v/>
      </c>
      <c r="I8916" t="s">
        <v>13265</v>
      </c>
      <c r="J8916" t="s">
        <v>13805</v>
      </c>
      <c r="K8916" t="s">
        <v>14433</v>
      </c>
      <c r="L8916" t="s">
        <v>14098</v>
      </c>
      <c r="M8916" t="s">
        <v>14538</v>
      </c>
      <c r="N8916" t="s">
        <v>14492</v>
      </c>
      <c r="O8916" t="s">
        <v>14538</v>
      </c>
    </row>
    <row r="8917" spans="1:15">
      <c r="A8917" t="s">
        <v>16</v>
      </c>
      <c r="B8917" t="s">
        <v>120</v>
      </c>
      <c r="C8917" t="s">
        <v>5621</v>
      </c>
      <c r="D8917" t="s">
        <v>5909</v>
      </c>
      <c r="E8917" t="s">
        <v>5920</v>
      </c>
      <c r="F8917" s="1"/>
      <c r="G8917" s="1" t="str">
        <f t="array" ref="G8917">IF(COUNT(FIND(Keywords!$E$3:$E$5,I8917)),"실족추락","")</f>
        <v>실족추락</v>
      </c>
      <c r="H8917" s="1"/>
      <c r="I8917" t="s">
        <v>13266</v>
      </c>
      <c r="J8917" t="s">
        <v>13825</v>
      </c>
      <c r="K8917" t="s">
        <v>15503</v>
      </c>
      <c r="L8917" t="s">
        <v>14766</v>
      </c>
      <c r="M8917" t="s">
        <v>14538</v>
      </c>
      <c r="N8917" t="s">
        <v>14367</v>
      </c>
      <c r="O8917" t="s">
        <v>14538</v>
      </c>
    </row>
    <row r="8918" spans="1:15">
      <c r="A8918" t="s">
        <v>16</v>
      </c>
      <c r="B8918" t="s">
        <v>120</v>
      </c>
      <c r="C8918" t="s">
        <v>5622</v>
      </c>
      <c r="D8918" t="s">
        <v>5909</v>
      </c>
      <c r="E8918" t="s">
        <v>5920</v>
      </c>
      <c r="F8918" s="1"/>
      <c r="G8918" s="1" t="str">
        <f t="array" ref="G8918">IF(COUNT(FIND(Keywords!$E$3:$E$5,I8918)),"실족추락","")</f>
        <v/>
      </c>
      <c r="H8918" s="1"/>
      <c r="I8918" t="s">
        <v>13267</v>
      </c>
      <c r="J8918" t="s">
        <v>14037</v>
      </c>
      <c r="K8918" t="s">
        <v>14716</v>
      </c>
      <c r="L8918" t="s">
        <v>14686</v>
      </c>
      <c r="M8918" t="s">
        <v>14538</v>
      </c>
      <c r="N8918" t="s">
        <v>14474</v>
      </c>
      <c r="O8918" t="s">
        <v>14538</v>
      </c>
    </row>
    <row r="8919" spans="1:15">
      <c r="A8919" t="s">
        <v>16</v>
      </c>
      <c r="B8919" t="s">
        <v>120</v>
      </c>
      <c r="C8919" t="s">
        <v>5623</v>
      </c>
      <c r="D8919" t="s">
        <v>5909</v>
      </c>
      <c r="E8919" t="s">
        <v>5920</v>
      </c>
      <c r="F8919" s="1"/>
      <c r="G8919" s="1" t="str">
        <f t="array" ref="G8919">IF(COUNT(FIND(Keywords!$E$3:$E$5,I8919)),"실족추락","")</f>
        <v/>
      </c>
      <c r="H8919" s="1"/>
      <c r="I8919" t="s">
        <v>13268</v>
      </c>
      <c r="J8919" t="s">
        <v>13754</v>
      </c>
      <c r="K8919" t="s">
        <v>14294</v>
      </c>
      <c r="L8919" t="s">
        <v>14897</v>
      </c>
      <c r="M8919" t="s">
        <v>14538</v>
      </c>
      <c r="N8919" t="s">
        <v>15063</v>
      </c>
      <c r="O8919" t="s">
        <v>14538</v>
      </c>
    </row>
    <row r="8920" spans="1:15">
      <c r="A8920" t="s">
        <v>16</v>
      </c>
      <c r="B8920" t="s">
        <v>120</v>
      </c>
      <c r="C8920" t="s">
        <v>5624</v>
      </c>
      <c r="D8920" t="s">
        <v>5911</v>
      </c>
      <c r="E8920" t="s">
        <v>5920</v>
      </c>
      <c r="F8920" s="1"/>
      <c r="G8920" s="1" t="str">
        <f t="array" ref="G8920">IF(COUNT(FIND(Keywords!$E$3:$E$5,I8920)),"실족추락","")</f>
        <v/>
      </c>
      <c r="H8920" s="1"/>
      <c r="I8920" t="s">
        <v>13269</v>
      </c>
      <c r="J8920" t="s">
        <v>13734</v>
      </c>
      <c r="K8920" t="s">
        <v>15527</v>
      </c>
      <c r="L8920" t="s">
        <v>14351</v>
      </c>
      <c r="M8920" t="s">
        <v>14538</v>
      </c>
      <c r="N8920" t="s">
        <v>14457</v>
      </c>
      <c r="O8920" t="s">
        <v>14538</v>
      </c>
    </row>
    <row r="8921" spans="1:15">
      <c r="A8921" t="s">
        <v>16</v>
      </c>
      <c r="B8921" t="s">
        <v>120</v>
      </c>
      <c r="C8921" t="s">
        <v>5625</v>
      </c>
      <c r="D8921" t="s">
        <v>16113</v>
      </c>
      <c r="E8921" t="s">
        <v>5920</v>
      </c>
      <c r="F8921" s="1" t="str">
        <f t="array" ref="F8921">IF(COUNT(FIND(Keywords!$C$3:$C$41,I8921)),"일반조난","")</f>
        <v/>
      </c>
      <c r="G8921" s="1" t="str">
        <f t="array" ref="G8921">IF(COUNT(FIND(Keywords!$E$3:$E$5,I8921)),"실족추락","")</f>
        <v/>
      </c>
      <c r="H8921" s="1" t="str">
        <f t="array" ref="H8921">IF(COUNT(FIND(Keywords!$B$3:$B$12,I8921)),"개인질환","")</f>
        <v/>
      </c>
      <c r="I8921" t="s">
        <v>13270</v>
      </c>
      <c r="J8921" t="s">
        <v>13824</v>
      </c>
      <c r="K8921" t="s">
        <v>15202</v>
      </c>
      <c r="L8921" t="s">
        <v>14897</v>
      </c>
      <c r="M8921" t="s">
        <v>14538</v>
      </c>
      <c r="N8921" t="s">
        <v>14492</v>
      </c>
      <c r="O8921" t="s">
        <v>14538</v>
      </c>
    </row>
    <row r="8922" spans="1:15">
      <c r="A8922" t="s">
        <v>16</v>
      </c>
      <c r="B8922" t="s">
        <v>120</v>
      </c>
      <c r="C8922" t="s">
        <v>5626</v>
      </c>
      <c r="D8922" t="s">
        <v>5911</v>
      </c>
      <c r="E8922" t="s">
        <v>5916</v>
      </c>
      <c r="F8922" s="1"/>
      <c r="G8922" s="1" t="str">
        <f t="array" ref="G8922">IF(COUNT(FIND(Keywords!$E$3:$E$5,I8922)),"실족추락","")</f>
        <v/>
      </c>
      <c r="H8922" s="1"/>
      <c r="I8922" t="s">
        <v>13271</v>
      </c>
      <c r="J8922" t="s">
        <v>13920</v>
      </c>
      <c r="K8922" t="s">
        <v>15180</v>
      </c>
      <c r="L8922" t="s">
        <v>15044</v>
      </c>
      <c r="M8922" t="s">
        <v>14538</v>
      </c>
      <c r="N8922" t="s">
        <v>14686</v>
      </c>
      <c r="O8922" t="s">
        <v>14538</v>
      </c>
    </row>
    <row r="8923" spans="1:15">
      <c r="A8923" t="s">
        <v>16</v>
      </c>
      <c r="B8923" t="s">
        <v>120</v>
      </c>
      <c r="C8923" t="s">
        <v>5627</v>
      </c>
      <c r="D8923" t="s">
        <v>16113</v>
      </c>
      <c r="E8923" t="s">
        <v>5920</v>
      </c>
      <c r="F8923" s="1" t="str">
        <f t="array" ref="F8923">IF(COUNT(FIND(Keywords!$C$3:$C$41,I8923)),"일반조난","")</f>
        <v/>
      </c>
      <c r="G8923" s="1" t="str">
        <f t="array" ref="G8923">IF(COUNT(FIND(Keywords!$E$3:$E$5,I8923)),"실족추락","")</f>
        <v/>
      </c>
      <c r="H8923" s="1" t="str">
        <f t="array" ref="H8923">IF(COUNT(FIND(Keywords!$B$3:$B$12,I8923)),"개인질환","")</f>
        <v/>
      </c>
      <c r="I8923" t="s">
        <v>13272</v>
      </c>
      <c r="J8923" t="s">
        <v>13824</v>
      </c>
      <c r="K8923" t="s">
        <v>14620</v>
      </c>
      <c r="L8923" t="s">
        <v>14647</v>
      </c>
      <c r="M8923" t="s">
        <v>14538</v>
      </c>
      <c r="N8923" t="s">
        <v>14838</v>
      </c>
      <c r="O8923" t="s">
        <v>14538</v>
      </c>
    </row>
    <row r="8924" spans="1:15">
      <c r="A8924" t="s">
        <v>16</v>
      </c>
      <c r="B8924" t="s">
        <v>120</v>
      </c>
      <c r="C8924" t="s">
        <v>2220</v>
      </c>
      <c r="D8924" t="s">
        <v>5911</v>
      </c>
      <c r="E8924" t="s">
        <v>5920</v>
      </c>
      <c r="F8924" s="1" t="s">
        <v>5911</v>
      </c>
      <c r="G8924" s="1" t="str">
        <f t="array" ref="G8924">IF(COUNT(FIND(Keywords!$E$3:$E$5,I8924)),"실족추락","")</f>
        <v/>
      </c>
      <c r="H8924" s="1"/>
      <c r="I8924" t="s">
        <v>13273</v>
      </c>
      <c r="J8924" t="s">
        <v>13809</v>
      </c>
      <c r="K8924" t="s">
        <v>14970</v>
      </c>
      <c r="L8924" t="s">
        <v>14330</v>
      </c>
      <c r="M8924" t="s">
        <v>14538</v>
      </c>
      <c r="N8924" t="s">
        <v>15810</v>
      </c>
      <c r="O8924" t="s">
        <v>14538</v>
      </c>
    </row>
    <row r="8925" spans="1:15">
      <c r="A8925" t="s">
        <v>16</v>
      </c>
      <c r="B8925" t="s">
        <v>120</v>
      </c>
      <c r="C8925" t="s">
        <v>5628</v>
      </c>
      <c r="D8925" t="s">
        <v>5913</v>
      </c>
      <c r="E8925" t="s">
        <v>5921</v>
      </c>
      <c r="F8925" s="1"/>
      <c r="G8925" s="1" t="str">
        <f t="array" ref="G8925">IF(COUNT(FIND(Keywords!$E$3:$E$5,I8925)),"실족추락","")</f>
        <v/>
      </c>
      <c r="H8925" s="1"/>
      <c r="I8925" t="s">
        <v>13274</v>
      </c>
      <c r="J8925" t="s">
        <v>14050</v>
      </c>
      <c r="K8925" t="s">
        <v>15295</v>
      </c>
      <c r="L8925" t="s">
        <v>14493</v>
      </c>
      <c r="M8925" t="s">
        <v>14775</v>
      </c>
      <c r="N8925" t="s">
        <v>14871</v>
      </c>
      <c r="O8925" t="s">
        <v>14538</v>
      </c>
    </row>
    <row r="8926" spans="1:15">
      <c r="A8926" t="s">
        <v>16</v>
      </c>
      <c r="B8926" t="s">
        <v>120</v>
      </c>
      <c r="C8926" t="s">
        <v>4286</v>
      </c>
      <c r="D8926" t="s">
        <v>5909</v>
      </c>
      <c r="E8926" t="s">
        <v>5918</v>
      </c>
      <c r="F8926" s="1"/>
      <c r="G8926" s="1" t="str">
        <f t="array" ref="G8926">IF(COUNT(FIND(Keywords!$E$3:$E$5,I8926)),"실족추락","")</f>
        <v/>
      </c>
      <c r="H8926" s="1"/>
      <c r="I8926" t="s">
        <v>13275</v>
      </c>
      <c r="J8926" t="s">
        <v>13840</v>
      </c>
      <c r="K8926" t="s">
        <v>14443</v>
      </c>
      <c r="L8926" t="s">
        <v>14632</v>
      </c>
      <c r="M8926" t="s">
        <v>14538</v>
      </c>
      <c r="N8926" t="s">
        <v>15384</v>
      </c>
      <c r="O8926" t="s">
        <v>14538</v>
      </c>
    </row>
    <row r="8927" spans="1:15">
      <c r="A8927" t="s">
        <v>16</v>
      </c>
      <c r="B8927" t="s">
        <v>120</v>
      </c>
      <c r="C8927" t="s">
        <v>1385</v>
      </c>
      <c r="D8927" t="s">
        <v>5912</v>
      </c>
      <c r="E8927" t="s">
        <v>5923</v>
      </c>
      <c r="F8927" s="1"/>
      <c r="G8927" s="1" t="str">
        <f t="array" ref="G8927">IF(COUNT(FIND(Keywords!$E$3:$E$5,I8927)),"실족추락","")</f>
        <v/>
      </c>
      <c r="H8927" s="1"/>
      <c r="I8927" t="s">
        <v>13276</v>
      </c>
      <c r="J8927" t="s">
        <v>13815</v>
      </c>
      <c r="K8927" t="s">
        <v>14268</v>
      </c>
      <c r="L8927" t="s">
        <v>14802</v>
      </c>
      <c r="M8927" t="s">
        <v>14538</v>
      </c>
      <c r="N8927" t="s">
        <v>14155</v>
      </c>
      <c r="O8927" t="s">
        <v>14538</v>
      </c>
    </row>
    <row r="8928" spans="1:15">
      <c r="A8928" t="s">
        <v>16</v>
      </c>
      <c r="B8928" t="s">
        <v>120</v>
      </c>
      <c r="C8928" t="s">
        <v>5629</v>
      </c>
      <c r="D8928" t="s">
        <v>5911</v>
      </c>
      <c r="E8928" t="s">
        <v>5918</v>
      </c>
      <c r="F8928" s="1"/>
      <c r="G8928" s="1" t="str">
        <f t="array" ref="G8928">IF(COUNT(FIND(Keywords!$E$3:$E$5,I8928)),"실족추락","")</f>
        <v/>
      </c>
      <c r="H8928" s="1"/>
      <c r="I8928" t="s">
        <v>13277</v>
      </c>
      <c r="J8928" t="s">
        <v>13770</v>
      </c>
      <c r="K8928" t="s">
        <v>14824</v>
      </c>
      <c r="L8928" t="s">
        <v>14687</v>
      </c>
      <c r="M8928" t="s">
        <v>14538</v>
      </c>
      <c r="N8928" t="s">
        <v>14654</v>
      </c>
      <c r="O8928" t="s">
        <v>14538</v>
      </c>
    </row>
    <row r="8929" spans="1:15">
      <c r="A8929" t="s">
        <v>16</v>
      </c>
      <c r="B8929" t="s">
        <v>120</v>
      </c>
      <c r="C8929" t="s">
        <v>5630</v>
      </c>
      <c r="D8929" t="s">
        <v>5911</v>
      </c>
      <c r="E8929" t="s">
        <v>5917</v>
      </c>
      <c r="F8929" s="1"/>
      <c r="G8929" s="1" t="str">
        <f t="array" ref="G8929">IF(COUNT(FIND(Keywords!$E$3:$E$5,I8929)),"실족추락","")</f>
        <v/>
      </c>
      <c r="H8929" s="1"/>
      <c r="I8929" t="s">
        <v>13278</v>
      </c>
      <c r="J8929" t="s">
        <v>13870</v>
      </c>
      <c r="K8929" t="s">
        <v>15232</v>
      </c>
      <c r="L8929" t="s">
        <v>15554</v>
      </c>
      <c r="M8929" t="s">
        <v>14538</v>
      </c>
      <c r="N8929" t="s">
        <v>14519</v>
      </c>
      <c r="O8929" t="s">
        <v>14538</v>
      </c>
    </row>
    <row r="8930" spans="1:15">
      <c r="A8930" t="s">
        <v>16</v>
      </c>
      <c r="B8930" t="s">
        <v>120</v>
      </c>
      <c r="C8930" t="s">
        <v>5631</v>
      </c>
      <c r="D8930" t="s">
        <v>5909</v>
      </c>
      <c r="E8930" t="s">
        <v>5917</v>
      </c>
      <c r="F8930" s="1"/>
      <c r="G8930" s="1" t="str">
        <f t="array" ref="G8930">IF(COUNT(FIND(Keywords!$E$3:$E$5,I8930)),"실족추락","")</f>
        <v/>
      </c>
      <c r="H8930" s="1"/>
      <c r="I8930" t="s">
        <v>13279</v>
      </c>
      <c r="J8930" t="s">
        <v>13815</v>
      </c>
      <c r="K8930" t="s">
        <v>14005</v>
      </c>
      <c r="L8930" t="s">
        <v>14822</v>
      </c>
      <c r="M8930" t="s">
        <v>14538</v>
      </c>
      <c r="N8930" t="s">
        <v>15330</v>
      </c>
      <c r="O8930" t="s">
        <v>14538</v>
      </c>
    </row>
    <row r="8931" spans="1:15">
      <c r="A8931" t="s">
        <v>16</v>
      </c>
      <c r="B8931" t="s">
        <v>120</v>
      </c>
      <c r="C8931" t="s">
        <v>5632</v>
      </c>
      <c r="D8931" t="s">
        <v>16113</v>
      </c>
      <c r="E8931" t="s">
        <v>5923</v>
      </c>
      <c r="F8931" s="1" t="str">
        <f t="array" ref="F8931">IF(COUNT(FIND(Keywords!$C$3:$C$41,I8931)),"일반조난","")</f>
        <v/>
      </c>
      <c r="G8931" s="1" t="str">
        <f t="array" ref="G8931">IF(COUNT(FIND(Keywords!$E$3:$E$5,I8931)),"실족추락","")</f>
        <v/>
      </c>
      <c r="H8931" s="1" t="str">
        <f t="array" ref="H8931">IF(COUNT(FIND(Keywords!$B$3:$B$12,I8931)),"개인질환","")</f>
        <v/>
      </c>
      <c r="I8931" t="s">
        <v>13280</v>
      </c>
      <c r="J8931" t="s">
        <v>14033</v>
      </c>
      <c r="K8931" t="s">
        <v>15379</v>
      </c>
      <c r="L8931" t="s">
        <v>14506</v>
      </c>
      <c r="M8931" t="s">
        <v>15293</v>
      </c>
      <c r="N8931" t="s">
        <v>14521</v>
      </c>
      <c r="O8931" t="s">
        <v>14538</v>
      </c>
    </row>
    <row r="8932" spans="1:15">
      <c r="A8932" t="s">
        <v>16</v>
      </c>
      <c r="B8932" t="s">
        <v>120</v>
      </c>
      <c r="C8932" t="s">
        <v>3869</v>
      </c>
      <c r="D8932" t="s">
        <v>5909</v>
      </c>
      <c r="E8932" t="s">
        <v>5916</v>
      </c>
      <c r="F8932" s="1"/>
      <c r="G8932" s="1" t="str">
        <f t="array" ref="G8932">IF(COUNT(FIND(Keywords!$E$3:$E$5,I8932)),"실족추락","")</f>
        <v>실족추락</v>
      </c>
      <c r="H8932" s="1"/>
      <c r="I8932" t="s">
        <v>13281</v>
      </c>
      <c r="J8932" t="s">
        <v>13921</v>
      </c>
      <c r="K8932" t="s">
        <v>14826</v>
      </c>
      <c r="L8932" t="s">
        <v>14650</v>
      </c>
      <c r="M8932" t="s">
        <v>14538</v>
      </c>
      <c r="N8932" t="s">
        <v>14804</v>
      </c>
      <c r="O8932" t="s">
        <v>14538</v>
      </c>
    </row>
    <row r="8933" spans="1:15">
      <c r="A8933" t="s">
        <v>16</v>
      </c>
      <c r="B8933" t="s">
        <v>120</v>
      </c>
      <c r="C8933" t="s">
        <v>5633</v>
      </c>
      <c r="D8933" t="s">
        <v>5909</v>
      </c>
      <c r="E8933" t="s">
        <v>5916</v>
      </c>
      <c r="F8933" s="1"/>
      <c r="G8933" s="1" t="str">
        <f t="array" ref="G8933">IF(COUNT(FIND(Keywords!$E$3:$E$5,I8933)),"실족추락","")</f>
        <v/>
      </c>
      <c r="H8933" s="1"/>
      <c r="I8933" t="s">
        <v>13282</v>
      </c>
      <c r="J8933" t="s">
        <v>13997</v>
      </c>
      <c r="K8933" t="s">
        <v>14867</v>
      </c>
      <c r="L8933" t="s">
        <v>14073</v>
      </c>
      <c r="M8933" t="s">
        <v>14538</v>
      </c>
      <c r="N8933" t="s">
        <v>14370</v>
      </c>
      <c r="O8933" t="s">
        <v>14538</v>
      </c>
    </row>
    <row r="8934" spans="1:15">
      <c r="A8934" t="s">
        <v>16</v>
      </c>
      <c r="B8934" t="s">
        <v>120</v>
      </c>
      <c r="C8934" t="s">
        <v>2935</v>
      </c>
      <c r="D8934" t="s">
        <v>5909</v>
      </c>
      <c r="E8934" t="s">
        <v>5920</v>
      </c>
      <c r="F8934" s="1" t="str">
        <f t="array" ref="F8934">IF(COUNT(FIND(Keywords!$C$3:$C$41,I8934)),"일반조난","")</f>
        <v/>
      </c>
      <c r="G8934" s="1" t="str">
        <f t="array" ref="G8934">IF(COUNT(FIND(Keywords!$E$3:$E$5,I8934)),"실족추락","")</f>
        <v>실족추락</v>
      </c>
      <c r="H8934" s="1" t="str">
        <f t="array" ref="H8934">IF(COUNT(FIND(Keywords!$B$3:$B$12,I8934)),"개인질환","")</f>
        <v/>
      </c>
      <c r="I8934" t="s">
        <v>13283</v>
      </c>
      <c r="J8934" t="s">
        <v>13924</v>
      </c>
      <c r="K8934" t="s">
        <v>14017</v>
      </c>
      <c r="L8934" t="s">
        <v>14687</v>
      </c>
      <c r="M8934" t="s">
        <v>14538</v>
      </c>
      <c r="N8934" t="s">
        <v>15200</v>
      </c>
      <c r="O8934" t="s">
        <v>14538</v>
      </c>
    </row>
    <row r="8935" spans="1:15">
      <c r="A8935" t="s">
        <v>16</v>
      </c>
      <c r="B8935" t="s">
        <v>120</v>
      </c>
      <c r="C8935" t="s">
        <v>3336</v>
      </c>
      <c r="D8935" t="s">
        <v>5909</v>
      </c>
      <c r="E8935" t="s">
        <v>5916</v>
      </c>
      <c r="F8935" s="1"/>
      <c r="G8935" s="1" t="str">
        <f t="array" ref="G8935">IF(COUNT(FIND(Keywords!$E$3:$E$5,I8935)),"실족추락","")</f>
        <v/>
      </c>
      <c r="H8935" s="1"/>
      <c r="I8935" t="s">
        <v>13284</v>
      </c>
      <c r="J8935" t="s">
        <v>14014</v>
      </c>
      <c r="K8935" t="s">
        <v>14158</v>
      </c>
      <c r="L8935" t="s">
        <v>14648</v>
      </c>
      <c r="M8935" t="s">
        <v>14538</v>
      </c>
      <c r="N8935" t="s">
        <v>15117</v>
      </c>
      <c r="O8935" t="s">
        <v>14538</v>
      </c>
    </row>
    <row r="8936" spans="1:15">
      <c r="A8936" t="s">
        <v>16</v>
      </c>
      <c r="B8936" t="s">
        <v>120</v>
      </c>
      <c r="C8936" t="s">
        <v>5634</v>
      </c>
      <c r="D8936" t="s">
        <v>5909</v>
      </c>
      <c r="E8936" t="s">
        <v>5920</v>
      </c>
      <c r="F8936" s="1"/>
      <c r="G8936" s="1" t="str">
        <f t="array" ref="G8936">IF(COUNT(FIND(Keywords!$E$3:$E$5,I8936)),"실족추락","")</f>
        <v>실족추락</v>
      </c>
      <c r="H8936" s="1"/>
      <c r="I8936" t="s">
        <v>13285</v>
      </c>
      <c r="J8936" t="s">
        <v>13851</v>
      </c>
      <c r="K8936" t="s">
        <v>14580</v>
      </c>
      <c r="L8936" t="s">
        <v>14493</v>
      </c>
      <c r="M8936" t="s">
        <v>14538</v>
      </c>
      <c r="N8936" t="s">
        <v>14311</v>
      </c>
      <c r="O8936" t="s">
        <v>14538</v>
      </c>
    </row>
    <row r="8937" spans="1:15">
      <c r="A8937" t="s">
        <v>16</v>
      </c>
      <c r="B8937" t="s">
        <v>120</v>
      </c>
      <c r="C8937" t="s">
        <v>5635</v>
      </c>
      <c r="D8937" t="s">
        <v>5911</v>
      </c>
      <c r="E8937" t="s">
        <v>5916</v>
      </c>
      <c r="F8937" s="1"/>
      <c r="G8937" s="1" t="str">
        <f t="array" ref="G8937">IF(COUNT(FIND(Keywords!$E$3:$E$5,I8937)),"실족추락","")</f>
        <v/>
      </c>
      <c r="H8937" s="1"/>
      <c r="I8937" t="s">
        <v>13286</v>
      </c>
      <c r="J8937" t="s">
        <v>14013</v>
      </c>
      <c r="K8937" t="s">
        <v>15015</v>
      </c>
      <c r="L8937" t="s">
        <v>14494</v>
      </c>
      <c r="M8937" t="s">
        <v>14538</v>
      </c>
      <c r="N8937" t="s">
        <v>15327</v>
      </c>
      <c r="O8937" t="s">
        <v>14538</v>
      </c>
    </row>
    <row r="8938" spans="1:15">
      <c r="A8938" t="s">
        <v>16</v>
      </c>
      <c r="B8938" t="s">
        <v>120</v>
      </c>
      <c r="C8938" t="s">
        <v>5636</v>
      </c>
      <c r="D8938" t="s">
        <v>16113</v>
      </c>
      <c r="E8938" t="s">
        <v>5923</v>
      </c>
      <c r="F8938" s="1" t="str">
        <f t="array" ref="F8938">IF(COUNT(FIND(Keywords!$C$3:$C$41,I8938)),"일반조난","")</f>
        <v/>
      </c>
      <c r="G8938" s="1" t="str">
        <f t="array" ref="G8938">IF(COUNT(FIND(Keywords!$E$3:$E$5,I8938)),"실족추락","")</f>
        <v/>
      </c>
      <c r="H8938" s="1" t="str">
        <f t="array" ref="H8938">IF(COUNT(FIND(Keywords!$B$3:$B$12,I8938)),"개인질환","")</f>
        <v/>
      </c>
      <c r="I8938" t="s">
        <v>13287</v>
      </c>
      <c r="J8938" t="s">
        <v>13898</v>
      </c>
      <c r="K8938" t="s">
        <v>14411</v>
      </c>
      <c r="L8938" t="s">
        <v>14537</v>
      </c>
      <c r="M8938" t="s">
        <v>14538</v>
      </c>
      <c r="N8938" t="s">
        <v>14660</v>
      </c>
      <c r="O8938" t="s">
        <v>14538</v>
      </c>
    </row>
    <row r="8939" spans="1:15">
      <c r="A8939" t="s">
        <v>16</v>
      </c>
      <c r="B8939" t="s">
        <v>120</v>
      </c>
      <c r="C8939" t="s">
        <v>5637</v>
      </c>
      <c r="D8939" t="s">
        <v>5911</v>
      </c>
      <c r="E8939" t="s">
        <v>5923</v>
      </c>
      <c r="F8939" s="1"/>
      <c r="G8939" s="1" t="str">
        <f t="array" ref="G8939">IF(COUNT(FIND(Keywords!$E$3:$E$5,I8939)),"실족추락","")</f>
        <v/>
      </c>
      <c r="H8939" s="1"/>
      <c r="I8939" t="s">
        <v>13288</v>
      </c>
      <c r="J8939" t="s">
        <v>13734</v>
      </c>
      <c r="K8939" t="s">
        <v>15197</v>
      </c>
      <c r="L8939" t="s">
        <v>14367</v>
      </c>
      <c r="M8939" t="s">
        <v>14538</v>
      </c>
      <c r="N8939" t="s">
        <v>15072</v>
      </c>
      <c r="O8939" t="s">
        <v>14538</v>
      </c>
    </row>
    <row r="8940" spans="1:15">
      <c r="A8940" t="s">
        <v>16</v>
      </c>
      <c r="B8940" t="s">
        <v>120</v>
      </c>
      <c r="C8940" t="s">
        <v>5638</v>
      </c>
      <c r="D8940" t="s">
        <v>5912</v>
      </c>
      <c r="E8940" t="s">
        <v>5920</v>
      </c>
      <c r="F8940" s="1"/>
      <c r="G8940" s="1" t="str">
        <f t="array" ref="G8940">IF(COUNT(FIND(Keywords!$E$3:$E$5,I8940)),"실족추락","")</f>
        <v/>
      </c>
      <c r="H8940" s="1"/>
      <c r="I8940" t="s">
        <v>13289</v>
      </c>
      <c r="J8940" t="s">
        <v>13743</v>
      </c>
      <c r="K8940" t="s">
        <v>14737</v>
      </c>
      <c r="L8940" t="s">
        <v>14073</v>
      </c>
      <c r="M8940" t="s">
        <v>14538</v>
      </c>
      <c r="N8940" t="s">
        <v>15609</v>
      </c>
      <c r="O8940" t="s">
        <v>14538</v>
      </c>
    </row>
    <row r="8941" spans="1:15">
      <c r="A8941" t="s">
        <v>16</v>
      </c>
      <c r="B8941" t="s">
        <v>120</v>
      </c>
      <c r="C8941" t="s">
        <v>5638</v>
      </c>
      <c r="D8941" t="s">
        <v>5911</v>
      </c>
      <c r="E8941" t="s">
        <v>5920</v>
      </c>
      <c r="F8941" s="1" t="s">
        <v>5911</v>
      </c>
      <c r="G8941" s="1" t="str">
        <f t="array" ref="G8941">IF(COUNT(FIND(Keywords!$E$3:$E$5,I8941)),"실족추락","")</f>
        <v/>
      </c>
      <c r="H8941" s="1"/>
      <c r="I8941" t="s">
        <v>13290</v>
      </c>
      <c r="J8941" t="s">
        <v>13743</v>
      </c>
      <c r="K8941" t="s">
        <v>14737</v>
      </c>
      <c r="L8941" t="s">
        <v>14073</v>
      </c>
      <c r="M8941" t="s">
        <v>14538</v>
      </c>
      <c r="N8941" t="s">
        <v>15609</v>
      </c>
      <c r="O8941" t="s">
        <v>14538</v>
      </c>
    </row>
    <row r="8942" spans="1:15">
      <c r="A8942" t="s">
        <v>16</v>
      </c>
      <c r="B8942" t="s">
        <v>120</v>
      </c>
      <c r="C8942" t="s">
        <v>5639</v>
      </c>
      <c r="D8942" t="s">
        <v>16113</v>
      </c>
      <c r="E8942" t="s">
        <v>5923</v>
      </c>
      <c r="F8942" s="1" t="str">
        <f t="array" ref="F8942">IF(COUNT(FIND(Keywords!$C$3:$C$41,I8942)),"일반조난","")</f>
        <v/>
      </c>
      <c r="G8942" s="1" t="str">
        <f t="array" ref="G8942">IF(COUNT(FIND(Keywords!$E$3:$E$5,I8942)),"실족추락","")</f>
        <v/>
      </c>
      <c r="H8942" s="1" t="str">
        <f t="array" ref="H8942">IF(COUNT(FIND(Keywords!$B$3:$B$12,I8942)),"개인질환","")</f>
        <v/>
      </c>
      <c r="I8942" t="s">
        <v>13291</v>
      </c>
      <c r="J8942" t="s">
        <v>13869</v>
      </c>
      <c r="K8942" t="s">
        <v>14385</v>
      </c>
      <c r="L8942" t="s">
        <v>14080</v>
      </c>
      <c r="M8942" t="s">
        <v>14538</v>
      </c>
      <c r="N8942" t="s">
        <v>14141</v>
      </c>
      <c r="O8942" t="s">
        <v>14538</v>
      </c>
    </row>
    <row r="8943" spans="1:15">
      <c r="A8943" t="s">
        <v>16</v>
      </c>
      <c r="B8943" t="s">
        <v>120</v>
      </c>
      <c r="C8943" t="s">
        <v>5640</v>
      </c>
      <c r="D8943" t="s">
        <v>16113</v>
      </c>
      <c r="E8943" t="s">
        <v>5923</v>
      </c>
      <c r="F8943" s="1" t="str">
        <f t="array" ref="F8943">IF(COUNT(FIND(Keywords!$C$3:$C$41,I8943)),"일반조난","")</f>
        <v/>
      </c>
      <c r="G8943" s="1" t="str">
        <f t="array" ref="G8943">IF(COUNT(FIND(Keywords!$E$3:$E$5,I8943)),"실족추락","")</f>
        <v/>
      </c>
      <c r="H8943" s="1" t="str">
        <f t="array" ref="H8943">IF(COUNT(FIND(Keywords!$B$3:$B$12,I8943)),"개인질환","")</f>
        <v/>
      </c>
      <c r="I8943" t="s">
        <v>13292</v>
      </c>
      <c r="J8943" t="s">
        <v>13920</v>
      </c>
      <c r="K8943" t="s">
        <v>14990</v>
      </c>
      <c r="L8943" t="s">
        <v>15142</v>
      </c>
      <c r="M8943" t="s">
        <v>14538</v>
      </c>
      <c r="N8943" t="s">
        <v>14652</v>
      </c>
      <c r="O8943" t="s">
        <v>14538</v>
      </c>
    </row>
    <row r="8944" spans="1:15">
      <c r="A8944" t="s">
        <v>16</v>
      </c>
      <c r="B8944" t="s">
        <v>120</v>
      </c>
      <c r="C8944" t="s">
        <v>1387</v>
      </c>
      <c r="D8944" t="s">
        <v>5911</v>
      </c>
      <c r="E8944" t="s">
        <v>5917</v>
      </c>
      <c r="F8944" s="1" t="s">
        <v>5911</v>
      </c>
      <c r="G8944" s="1" t="str">
        <f t="array" ref="G8944">IF(COUNT(FIND(Keywords!$E$3:$E$5,I8944)),"실족추락","")</f>
        <v/>
      </c>
      <c r="H8944" s="1"/>
      <c r="I8944" t="s">
        <v>13293</v>
      </c>
      <c r="J8944" t="s">
        <v>13746</v>
      </c>
      <c r="K8944" t="s">
        <v>14721</v>
      </c>
      <c r="L8944" t="s">
        <v>14099</v>
      </c>
      <c r="M8944" t="s">
        <v>14538</v>
      </c>
      <c r="N8944" t="s">
        <v>15226</v>
      </c>
      <c r="O8944" t="s">
        <v>14538</v>
      </c>
    </row>
    <row r="8945" spans="1:15">
      <c r="A8945" t="s">
        <v>16</v>
      </c>
      <c r="B8945" t="s">
        <v>120</v>
      </c>
      <c r="C8945" t="s">
        <v>1387</v>
      </c>
      <c r="D8945" t="s">
        <v>5911</v>
      </c>
      <c r="E8945" t="s">
        <v>5920</v>
      </c>
      <c r="F8945" s="1" t="s">
        <v>5911</v>
      </c>
      <c r="G8945" s="1" t="str">
        <f t="array" ref="G8945">IF(COUNT(FIND(Keywords!$E$3:$E$5,I8945)),"실족추락","")</f>
        <v/>
      </c>
      <c r="H8945" s="1"/>
      <c r="I8945" t="s">
        <v>13294</v>
      </c>
      <c r="J8945" t="s">
        <v>13746</v>
      </c>
      <c r="K8945" t="s">
        <v>14721</v>
      </c>
      <c r="L8945" t="s">
        <v>14099</v>
      </c>
      <c r="M8945" t="s">
        <v>14538</v>
      </c>
      <c r="N8945" t="s">
        <v>15226</v>
      </c>
      <c r="O8945" t="s">
        <v>14538</v>
      </c>
    </row>
    <row r="8946" spans="1:15">
      <c r="A8946" t="s">
        <v>16</v>
      </c>
      <c r="B8946" t="s">
        <v>120</v>
      </c>
      <c r="C8946" t="s">
        <v>5641</v>
      </c>
      <c r="D8946" t="s">
        <v>5911</v>
      </c>
      <c r="E8946" t="s">
        <v>5920</v>
      </c>
      <c r="F8946" s="1"/>
      <c r="G8946" s="1" t="str">
        <f t="array" ref="G8946">IF(COUNT(FIND(Keywords!$E$3:$E$5,I8946)),"실족추락","")</f>
        <v/>
      </c>
      <c r="H8946" s="1"/>
      <c r="I8946" t="s">
        <v>13295</v>
      </c>
      <c r="J8946" t="s">
        <v>13892</v>
      </c>
      <c r="K8946" t="s">
        <v>14989</v>
      </c>
      <c r="L8946" t="s">
        <v>14074</v>
      </c>
      <c r="M8946" t="s">
        <v>14538</v>
      </c>
      <c r="N8946" t="s">
        <v>14108</v>
      </c>
      <c r="O8946" t="s">
        <v>14538</v>
      </c>
    </row>
    <row r="8947" spans="1:15">
      <c r="A8947" t="s">
        <v>16</v>
      </c>
      <c r="B8947" t="s">
        <v>120</v>
      </c>
      <c r="C8947" t="s">
        <v>5642</v>
      </c>
      <c r="D8947" t="s">
        <v>5911</v>
      </c>
      <c r="E8947" t="s">
        <v>5920</v>
      </c>
      <c r="F8947" s="1" t="s">
        <v>5911</v>
      </c>
      <c r="G8947" s="1" t="str">
        <f t="array" ref="G8947">IF(COUNT(FIND(Keywords!$E$3:$E$5,I8947)),"실족추락","")</f>
        <v>실족추락</v>
      </c>
      <c r="H8947" s="1"/>
      <c r="I8947" t="s">
        <v>13296</v>
      </c>
      <c r="J8947" t="s">
        <v>13740</v>
      </c>
      <c r="K8947" t="s">
        <v>14290</v>
      </c>
      <c r="L8947" t="s">
        <v>14074</v>
      </c>
      <c r="M8947" t="s">
        <v>14538</v>
      </c>
      <c r="N8947" t="s">
        <v>15365</v>
      </c>
      <c r="O8947" t="s">
        <v>14538</v>
      </c>
    </row>
    <row r="8948" spans="1:15">
      <c r="A8948" t="s">
        <v>16</v>
      </c>
      <c r="B8948" t="s">
        <v>120</v>
      </c>
      <c r="C8948" t="s">
        <v>5643</v>
      </c>
      <c r="D8948" t="s">
        <v>5909</v>
      </c>
      <c r="E8948" t="s">
        <v>5923</v>
      </c>
      <c r="F8948" s="1"/>
      <c r="G8948" s="1" t="str">
        <f t="array" ref="G8948">IF(COUNT(FIND(Keywords!$E$3:$E$5,I8948)),"실족추락","")</f>
        <v/>
      </c>
      <c r="H8948" s="1"/>
      <c r="I8948" t="s">
        <v>13297</v>
      </c>
      <c r="J8948" t="s">
        <v>13788</v>
      </c>
      <c r="K8948" t="s">
        <v>14623</v>
      </c>
      <c r="L8948" t="s">
        <v>14764</v>
      </c>
      <c r="M8948" t="s">
        <v>14538</v>
      </c>
      <c r="N8948" t="s">
        <v>14776</v>
      </c>
      <c r="O8948" t="s">
        <v>14538</v>
      </c>
    </row>
    <row r="8949" spans="1:15">
      <c r="A8949" t="s">
        <v>16</v>
      </c>
      <c r="B8949" t="s">
        <v>120</v>
      </c>
      <c r="C8949" t="s">
        <v>5644</v>
      </c>
      <c r="D8949" t="s">
        <v>5909</v>
      </c>
      <c r="E8949" t="s">
        <v>5921</v>
      </c>
      <c r="F8949" s="1"/>
      <c r="G8949" s="1" t="str">
        <f t="array" ref="G8949">IF(COUNT(FIND(Keywords!$E$3:$E$5,I8949)),"실족추락","")</f>
        <v>실족추락</v>
      </c>
      <c r="H8949" s="1"/>
      <c r="I8949" t="s">
        <v>13298</v>
      </c>
      <c r="J8949" t="s">
        <v>13786</v>
      </c>
      <c r="K8949" t="s">
        <v>14760</v>
      </c>
      <c r="L8949" t="s">
        <v>15554</v>
      </c>
      <c r="M8949" t="s">
        <v>14538</v>
      </c>
      <c r="N8949" t="s">
        <v>14766</v>
      </c>
      <c r="O8949" t="s">
        <v>14538</v>
      </c>
    </row>
    <row r="8950" spans="1:15">
      <c r="A8950" t="s">
        <v>16</v>
      </c>
      <c r="B8950" t="s">
        <v>120</v>
      </c>
      <c r="C8950" t="s">
        <v>5645</v>
      </c>
      <c r="D8950" t="s">
        <v>5911</v>
      </c>
      <c r="E8950" t="s">
        <v>5923</v>
      </c>
      <c r="F8950" s="1"/>
      <c r="G8950" s="1" t="str">
        <f t="array" ref="G8950">IF(COUNT(FIND(Keywords!$E$3:$E$5,I8950)),"실족추락","")</f>
        <v/>
      </c>
      <c r="H8950" s="1"/>
      <c r="I8950" t="s">
        <v>13299</v>
      </c>
      <c r="J8950" t="s">
        <v>13775</v>
      </c>
      <c r="K8950" t="s">
        <v>15368</v>
      </c>
      <c r="L8950" t="s">
        <v>14500</v>
      </c>
      <c r="M8950" t="s">
        <v>14538</v>
      </c>
      <c r="N8950" t="s">
        <v>15187</v>
      </c>
      <c r="O8950" t="s">
        <v>14538</v>
      </c>
    </row>
    <row r="8951" spans="1:15">
      <c r="A8951" t="s">
        <v>16</v>
      </c>
      <c r="B8951" t="s">
        <v>120</v>
      </c>
      <c r="C8951" t="s">
        <v>2223</v>
      </c>
      <c r="D8951" t="s">
        <v>5909</v>
      </c>
      <c r="E8951" t="s">
        <v>5923</v>
      </c>
      <c r="F8951" s="1"/>
      <c r="G8951" s="1" t="str">
        <f t="array" ref="G8951">IF(COUNT(FIND(Keywords!$E$3:$E$5,I8951)),"실족추락","")</f>
        <v>실족추락</v>
      </c>
      <c r="H8951" s="1"/>
      <c r="I8951" t="s">
        <v>13300</v>
      </c>
      <c r="J8951" t="s">
        <v>13779</v>
      </c>
      <c r="K8951" t="s">
        <v>14754</v>
      </c>
      <c r="L8951" t="s">
        <v>15009</v>
      </c>
      <c r="M8951" t="s">
        <v>14538</v>
      </c>
      <c r="N8951" t="s">
        <v>14632</v>
      </c>
      <c r="O8951" t="s">
        <v>14538</v>
      </c>
    </row>
    <row r="8952" spans="1:15">
      <c r="A8952" t="s">
        <v>16</v>
      </c>
      <c r="B8952" t="s">
        <v>120</v>
      </c>
      <c r="C8952" t="s">
        <v>2223</v>
      </c>
      <c r="D8952" t="s">
        <v>16113</v>
      </c>
      <c r="E8952" t="s">
        <v>5923</v>
      </c>
      <c r="F8952" s="1" t="str">
        <f t="array" ref="F8952">IF(COUNT(FIND(Keywords!$C$3:$C$41,I8952)),"일반조난","")</f>
        <v/>
      </c>
      <c r="G8952" s="1" t="str">
        <f t="array" ref="G8952">IF(COUNT(FIND(Keywords!$E$3:$E$5,I8952)),"실족추락","")</f>
        <v/>
      </c>
      <c r="H8952" s="1" t="str">
        <f t="array" ref="H8952">IF(COUNT(FIND(Keywords!$B$3:$B$12,I8952)),"개인질환","")</f>
        <v/>
      </c>
      <c r="I8952" t="s">
        <v>13301</v>
      </c>
      <c r="J8952" t="s">
        <v>13779</v>
      </c>
      <c r="K8952" t="s">
        <v>14754</v>
      </c>
      <c r="L8952" t="s">
        <v>15009</v>
      </c>
      <c r="M8952" t="s">
        <v>14538</v>
      </c>
      <c r="N8952" t="s">
        <v>14632</v>
      </c>
      <c r="O8952" t="s">
        <v>14538</v>
      </c>
    </row>
    <row r="8953" spans="1:15">
      <c r="A8953" t="s">
        <v>16</v>
      </c>
      <c r="B8953" t="s">
        <v>120</v>
      </c>
      <c r="C8953" t="s">
        <v>1952</v>
      </c>
      <c r="D8953" t="s">
        <v>5911</v>
      </c>
      <c r="E8953" t="s">
        <v>5921</v>
      </c>
      <c r="F8953" s="1" t="s">
        <v>5911</v>
      </c>
      <c r="G8953" s="1" t="str">
        <f t="array" ref="G8953">IF(COUNT(FIND(Keywords!$E$3:$E$5,I8953)),"실족추락","")</f>
        <v/>
      </c>
      <c r="H8953" s="1"/>
      <c r="I8953" t="s">
        <v>13302</v>
      </c>
      <c r="J8953" t="s">
        <v>13779</v>
      </c>
      <c r="K8953" t="s">
        <v>14703</v>
      </c>
      <c r="L8953" t="s">
        <v>14549</v>
      </c>
      <c r="M8953" t="s">
        <v>14538</v>
      </c>
      <c r="N8953" t="s">
        <v>15554</v>
      </c>
      <c r="O8953" t="s">
        <v>14538</v>
      </c>
    </row>
    <row r="8954" spans="1:15">
      <c r="A8954" t="s">
        <v>16</v>
      </c>
      <c r="B8954" t="s">
        <v>120</v>
      </c>
      <c r="C8954" t="s">
        <v>5646</v>
      </c>
      <c r="D8954" t="s">
        <v>5911</v>
      </c>
      <c r="E8954" t="s">
        <v>5920</v>
      </c>
      <c r="F8954" s="1"/>
      <c r="G8954" s="1" t="str">
        <f t="array" ref="G8954">IF(COUNT(FIND(Keywords!$E$3:$E$5,I8954)),"실족추락","")</f>
        <v/>
      </c>
      <c r="H8954" s="1"/>
      <c r="I8954" t="s">
        <v>13303</v>
      </c>
      <c r="J8954" t="s">
        <v>13921</v>
      </c>
      <c r="K8954" t="s">
        <v>15179</v>
      </c>
      <c r="L8954" t="s">
        <v>14687</v>
      </c>
      <c r="M8954" t="s">
        <v>14538</v>
      </c>
      <c r="N8954" t="s">
        <v>14310</v>
      </c>
      <c r="O8954" t="s">
        <v>14538</v>
      </c>
    </row>
    <row r="8955" spans="1:15">
      <c r="A8955" t="s">
        <v>16</v>
      </c>
      <c r="B8955" t="s">
        <v>120</v>
      </c>
      <c r="C8955" t="s">
        <v>3467</v>
      </c>
      <c r="D8955" t="s">
        <v>5909</v>
      </c>
      <c r="E8955" t="s">
        <v>5920</v>
      </c>
      <c r="F8955" s="1"/>
      <c r="G8955" s="1" t="str">
        <f t="array" ref="G8955">IF(COUNT(FIND(Keywords!$E$3:$E$5,I8955)),"실족추락","")</f>
        <v/>
      </c>
      <c r="H8955" s="1"/>
      <c r="I8955" t="s">
        <v>13304</v>
      </c>
      <c r="J8955" t="s">
        <v>13781</v>
      </c>
      <c r="K8955" t="s">
        <v>14005</v>
      </c>
      <c r="L8955" t="s">
        <v>14508</v>
      </c>
      <c r="M8955" t="s">
        <v>14538</v>
      </c>
      <c r="N8955" t="s">
        <v>14657</v>
      </c>
      <c r="O8955" t="s">
        <v>14538</v>
      </c>
    </row>
    <row r="8956" spans="1:15">
      <c r="A8956" t="s">
        <v>16</v>
      </c>
      <c r="B8956" t="s">
        <v>120</v>
      </c>
      <c r="C8956" t="s">
        <v>5647</v>
      </c>
      <c r="D8956" t="s">
        <v>16115</v>
      </c>
      <c r="E8956" t="s">
        <v>5923</v>
      </c>
      <c r="F8956" s="1"/>
      <c r="G8956" s="1" t="str">
        <f t="array" ref="G8956">IF(COUNT(FIND(Keywords!$E$3:$E$5,I8956)),"실족추락","")</f>
        <v/>
      </c>
      <c r="H8956" s="1"/>
      <c r="I8956" t="s">
        <v>13305</v>
      </c>
      <c r="J8956" t="s">
        <v>13831</v>
      </c>
      <c r="K8956" t="s">
        <v>14954</v>
      </c>
      <c r="L8956" t="s">
        <v>14492</v>
      </c>
      <c r="M8956" t="s">
        <v>14538</v>
      </c>
      <c r="N8956" t="s">
        <v>15199</v>
      </c>
      <c r="O8956" t="s">
        <v>14538</v>
      </c>
    </row>
    <row r="8957" spans="1:15">
      <c r="A8957" t="s">
        <v>16</v>
      </c>
      <c r="B8957" t="s">
        <v>120</v>
      </c>
      <c r="C8957" t="s">
        <v>5647</v>
      </c>
      <c r="D8957" t="s">
        <v>5912</v>
      </c>
      <c r="E8957" t="s">
        <v>5920</v>
      </c>
      <c r="F8957" s="1"/>
      <c r="G8957" s="1" t="str">
        <f t="array" ref="G8957">IF(COUNT(FIND(Keywords!$E$3:$E$5,I8957)),"실족추락","")</f>
        <v/>
      </c>
      <c r="H8957" s="1"/>
      <c r="I8957" t="s">
        <v>13306</v>
      </c>
      <c r="J8957" t="s">
        <v>13831</v>
      </c>
      <c r="K8957" t="s">
        <v>14954</v>
      </c>
      <c r="L8957" t="s">
        <v>14492</v>
      </c>
      <c r="M8957" t="s">
        <v>14538</v>
      </c>
      <c r="N8957" t="s">
        <v>15199</v>
      </c>
      <c r="O8957" t="s">
        <v>14538</v>
      </c>
    </row>
    <row r="8958" spans="1:15">
      <c r="A8958" t="s">
        <v>16</v>
      </c>
      <c r="B8958" t="s">
        <v>120</v>
      </c>
      <c r="C8958" t="s">
        <v>3872</v>
      </c>
      <c r="D8958" t="s">
        <v>5909</v>
      </c>
      <c r="E8958" t="s">
        <v>5923</v>
      </c>
      <c r="F8958" s="1"/>
      <c r="G8958" s="1" t="str">
        <f t="array" ref="G8958">IF(COUNT(FIND(Keywords!$E$3:$E$5,I8958)),"실족추락","")</f>
        <v>실족추락</v>
      </c>
      <c r="H8958" s="1"/>
      <c r="I8958" t="s">
        <v>13307</v>
      </c>
      <c r="J8958" t="s">
        <v>13764</v>
      </c>
      <c r="K8958" t="s">
        <v>14745</v>
      </c>
      <c r="L8958" t="s">
        <v>14544</v>
      </c>
      <c r="M8958" t="s">
        <v>14538</v>
      </c>
      <c r="N8958" t="s">
        <v>14162</v>
      </c>
      <c r="O8958" t="s">
        <v>14538</v>
      </c>
    </row>
    <row r="8959" spans="1:15">
      <c r="A8959" t="s">
        <v>16</v>
      </c>
      <c r="B8959" t="s">
        <v>120</v>
      </c>
      <c r="C8959" t="s">
        <v>5648</v>
      </c>
      <c r="D8959" t="s">
        <v>5909</v>
      </c>
      <c r="E8959" t="s">
        <v>5923</v>
      </c>
      <c r="F8959" s="1"/>
      <c r="G8959" s="1" t="str">
        <f t="array" ref="G8959">IF(COUNT(FIND(Keywords!$E$3:$E$5,I8959)),"실족추락","")</f>
        <v>실족추락</v>
      </c>
      <c r="H8959" s="1"/>
      <c r="I8959" t="s">
        <v>13308</v>
      </c>
      <c r="J8959" t="s">
        <v>13738</v>
      </c>
      <c r="K8959" t="s">
        <v>15251</v>
      </c>
      <c r="L8959" t="s">
        <v>14556</v>
      </c>
      <c r="M8959" t="s">
        <v>14538</v>
      </c>
      <c r="N8959" t="s">
        <v>15104</v>
      </c>
      <c r="O8959" t="s">
        <v>14538</v>
      </c>
    </row>
    <row r="8960" spans="1:15">
      <c r="A8960" t="s">
        <v>16</v>
      </c>
      <c r="B8960" t="s">
        <v>120</v>
      </c>
      <c r="C8960" t="s">
        <v>5649</v>
      </c>
      <c r="D8960" t="s">
        <v>5909</v>
      </c>
      <c r="E8960" t="s">
        <v>5920</v>
      </c>
      <c r="F8960" s="1"/>
      <c r="G8960" s="1" t="str">
        <f t="array" ref="G8960">IF(COUNT(FIND(Keywords!$E$3:$E$5,I8960)),"실족추락","")</f>
        <v/>
      </c>
      <c r="H8960" s="1"/>
      <c r="I8960" t="s">
        <v>8625</v>
      </c>
      <c r="J8960" t="s">
        <v>13909</v>
      </c>
      <c r="K8960" t="s">
        <v>13772</v>
      </c>
      <c r="L8960" t="s">
        <v>14936</v>
      </c>
      <c r="M8960" t="s">
        <v>14538</v>
      </c>
      <c r="N8960" t="s">
        <v>15435</v>
      </c>
      <c r="O8960" t="s">
        <v>14538</v>
      </c>
    </row>
    <row r="8961" spans="1:15">
      <c r="A8961" t="s">
        <v>16</v>
      </c>
      <c r="B8961" t="s">
        <v>120</v>
      </c>
      <c r="C8961" t="s">
        <v>5650</v>
      </c>
      <c r="D8961" t="s">
        <v>5911</v>
      </c>
      <c r="E8961" t="s">
        <v>5921</v>
      </c>
      <c r="F8961" s="1"/>
      <c r="G8961" s="1" t="str">
        <f t="array" ref="G8961">IF(COUNT(FIND(Keywords!$E$3:$E$5,I8961)),"실족추락","")</f>
        <v/>
      </c>
      <c r="H8961" s="1"/>
      <c r="I8961" t="s">
        <v>13309</v>
      </c>
      <c r="J8961" t="s">
        <v>13907</v>
      </c>
      <c r="K8961" t="s">
        <v>15040</v>
      </c>
      <c r="L8961" t="s">
        <v>14512</v>
      </c>
      <c r="M8961" t="s">
        <v>14538</v>
      </c>
      <c r="N8961" t="s">
        <v>15349</v>
      </c>
      <c r="O8961" t="s">
        <v>14538</v>
      </c>
    </row>
    <row r="8962" spans="1:15">
      <c r="A8962" t="s">
        <v>16</v>
      </c>
      <c r="B8962" t="s">
        <v>120</v>
      </c>
      <c r="C8962" t="s">
        <v>3208</v>
      </c>
      <c r="D8962" t="s">
        <v>5909</v>
      </c>
      <c r="E8962" t="s">
        <v>5920</v>
      </c>
      <c r="F8962" s="1"/>
      <c r="G8962" s="1" t="str">
        <f t="array" ref="G8962">IF(COUNT(FIND(Keywords!$E$3:$E$5,I8962)),"실족추락","")</f>
        <v/>
      </c>
      <c r="H8962" s="1"/>
      <c r="I8962" t="s">
        <v>13310</v>
      </c>
      <c r="J8962" t="s">
        <v>13774</v>
      </c>
      <c r="K8962" t="s">
        <v>14788</v>
      </c>
      <c r="L8962" t="s">
        <v>14116</v>
      </c>
      <c r="M8962" t="s">
        <v>14538</v>
      </c>
      <c r="N8962" t="s">
        <v>14449</v>
      </c>
      <c r="O8962" t="s">
        <v>14538</v>
      </c>
    </row>
    <row r="8963" spans="1:15">
      <c r="A8963" t="s">
        <v>16</v>
      </c>
      <c r="B8963" t="s">
        <v>120</v>
      </c>
      <c r="C8963" t="s">
        <v>5651</v>
      </c>
      <c r="D8963" t="s">
        <v>5912</v>
      </c>
      <c r="E8963" t="s">
        <v>5917</v>
      </c>
      <c r="F8963" s="1"/>
      <c r="G8963" s="1" t="str">
        <f t="array" ref="G8963">IF(COUNT(FIND(Keywords!$E$3:$E$5,I8963)),"실족추락","")</f>
        <v/>
      </c>
      <c r="H8963" s="1"/>
      <c r="I8963" t="s">
        <v>13311</v>
      </c>
      <c r="J8963" t="s">
        <v>13863</v>
      </c>
      <c r="K8963" t="s">
        <v>13776</v>
      </c>
      <c r="L8963" t="s">
        <v>14074</v>
      </c>
      <c r="M8963" t="s">
        <v>14538</v>
      </c>
      <c r="N8963" t="s">
        <v>15449</v>
      </c>
      <c r="O8963" t="s">
        <v>14538</v>
      </c>
    </row>
    <row r="8964" spans="1:15">
      <c r="A8964" t="s">
        <v>16</v>
      </c>
      <c r="B8964" t="s">
        <v>120</v>
      </c>
      <c r="C8964" t="s">
        <v>5652</v>
      </c>
      <c r="D8964" t="s">
        <v>5911</v>
      </c>
      <c r="E8964" t="s">
        <v>5917</v>
      </c>
      <c r="F8964" s="1" t="s">
        <v>5911</v>
      </c>
      <c r="G8964" s="1" t="str">
        <f t="array" ref="G8964">IF(COUNT(FIND(Keywords!$E$3:$E$5,I8964)),"실족추락","")</f>
        <v/>
      </c>
      <c r="H8964" s="1"/>
      <c r="I8964" t="s">
        <v>13312</v>
      </c>
      <c r="J8964" t="s">
        <v>13913</v>
      </c>
      <c r="K8964" t="s">
        <v>13804</v>
      </c>
      <c r="L8964" t="s">
        <v>14642</v>
      </c>
      <c r="M8964" t="s">
        <v>14538</v>
      </c>
      <c r="N8964" t="s">
        <v>14472</v>
      </c>
      <c r="O8964" t="s">
        <v>14538</v>
      </c>
    </row>
    <row r="8965" spans="1:15">
      <c r="A8965" t="s">
        <v>16</v>
      </c>
      <c r="B8965" t="s">
        <v>120</v>
      </c>
      <c r="C8965" t="s">
        <v>1806</v>
      </c>
      <c r="D8965" t="s">
        <v>5911</v>
      </c>
      <c r="E8965" t="s">
        <v>5920</v>
      </c>
      <c r="F8965" s="1"/>
      <c r="G8965" s="1" t="str">
        <f t="array" ref="G8965">IF(COUNT(FIND(Keywords!$E$3:$E$5,I8965)),"실족추락","")</f>
        <v/>
      </c>
      <c r="H8965" s="1"/>
      <c r="I8965" t="s">
        <v>13313</v>
      </c>
      <c r="J8965" t="s">
        <v>13986</v>
      </c>
      <c r="K8965" t="s">
        <v>14143</v>
      </c>
      <c r="L8965" t="s">
        <v>14686</v>
      </c>
      <c r="M8965" t="s">
        <v>14538</v>
      </c>
      <c r="N8965" t="s">
        <v>15227</v>
      </c>
      <c r="O8965" t="s">
        <v>14538</v>
      </c>
    </row>
    <row r="8966" spans="1:15">
      <c r="A8966" t="s">
        <v>16</v>
      </c>
      <c r="B8966" t="s">
        <v>120</v>
      </c>
      <c r="C8966" t="s">
        <v>3338</v>
      </c>
      <c r="D8966" t="s">
        <v>16113</v>
      </c>
      <c r="E8966" t="s">
        <v>5921</v>
      </c>
      <c r="F8966" s="1" t="str">
        <f t="array" ref="F8966">IF(COUNT(FIND(Keywords!$C$3:$C$41,I8966)),"일반조난","")</f>
        <v/>
      </c>
      <c r="G8966" s="1" t="str">
        <f t="array" ref="G8966">IF(COUNT(FIND(Keywords!$E$3:$E$5,I8966)),"실족추락","")</f>
        <v/>
      </c>
      <c r="H8966" s="1" t="str">
        <f t="array" ref="H8966">IF(COUNT(FIND(Keywords!$B$3:$B$12,I8966)),"개인질환","")</f>
        <v/>
      </c>
      <c r="I8966" t="s">
        <v>13314</v>
      </c>
      <c r="J8966" t="s">
        <v>13762</v>
      </c>
      <c r="K8966" t="s">
        <v>15049</v>
      </c>
      <c r="L8966" t="s">
        <v>14648</v>
      </c>
      <c r="M8966" t="s">
        <v>14538</v>
      </c>
      <c r="N8966" t="s">
        <v>14313</v>
      </c>
      <c r="O8966" t="s">
        <v>14538</v>
      </c>
    </row>
    <row r="8967" spans="1:15">
      <c r="A8967" t="s">
        <v>16</v>
      </c>
      <c r="B8967" t="s">
        <v>120</v>
      </c>
      <c r="C8967" t="s">
        <v>2366</v>
      </c>
      <c r="D8967" t="s">
        <v>16113</v>
      </c>
      <c r="E8967" t="s">
        <v>5916</v>
      </c>
      <c r="F8967" s="1" t="str">
        <f t="array" ref="F8967">IF(COUNT(FIND(Keywords!$C$3:$C$41,I8967)),"일반조난","")</f>
        <v/>
      </c>
      <c r="G8967" s="1" t="str">
        <f t="array" ref="G8967">IF(COUNT(FIND(Keywords!$E$3:$E$5,I8967)),"실족추락","")</f>
        <v/>
      </c>
      <c r="H8967" s="1" t="str">
        <f t="array" ref="H8967">IF(COUNT(FIND(Keywords!$B$3:$B$12,I8967)),"개인질환","")</f>
        <v/>
      </c>
      <c r="I8967" t="s">
        <v>13315</v>
      </c>
      <c r="J8967" t="s">
        <v>13887</v>
      </c>
      <c r="K8967" t="s">
        <v>14720</v>
      </c>
      <c r="L8967" t="s">
        <v>15553</v>
      </c>
      <c r="M8967" t="s">
        <v>14538</v>
      </c>
      <c r="N8967" t="s">
        <v>15200</v>
      </c>
      <c r="O8967" t="s">
        <v>14538</v>
      </c>
    </row>
    <row r="8968" spans="1:15">
      <c r="A8968" t="s">
        <v>16</v>
      </c>
      <c r="B8968" t="s">
        <v>120</v>
      </c>
      <c r="C8968" t="s">
        <v>2366</v>
      </c>
      <c r="D8968" t="s">
        <v>5911</v>
      </c>
      <c r="E8968" t="s">
        <v>5923</v>
      </c>
      <c r="F8968" s="1" t="s">
        <v>5911</v>
      </c>
      <c r="G8968" s="1" t="str">
        <f t="array" ref="G8968">IF(COUNT(FIND(Keywords!$E$3:$E$5,I8968)),"실족추락","")</f>
        <v/>
      </c>
      <c r="H8968" s="1"/>
      <c r="I8968" t="s">
        <v>13316</v>
      </c>
      <c r="J8968" t="s">
        <v>13887</v>
      </c>
      <c r="K8968" t="s">
        <v>14720</v>
      </c>
      <c r="L8968" t="s">
        <v>15553</v>
      </c>
      <c r="M8968" t="s">
        <v>14538</v>
      </c>
      <c r="N8968" t="s">
        <v>15200</v>
      </c>
      <c r="O8968" t="s">
        <v>14538</v>
      </c>
    </row>
    <row r="8969" spans="1:15">
      <c r="A8969" t="s">
        <v>16</v>
      </c>
      <c r="B8969" t="s">
        <v>120</v>
      </c>
      <c r="C8969" t="s">
        <v>5653</v>
      </c>
      <c r="D8969" t="s">
        <v>5911</v>
      </c>
      <c r="E8969" t="s">
        <v>5921</v>
      </c>
      <c r="F8969" s="1"/>
      <c r="G8969" s="1" t="str">
        <f t="array" ref="G8969">IF(COUNT(FIND(Keywords!$E$3:$E$5,I8969)),"실족추락","")</f>
        <v/>
      </c>
      <c r="H8969" s="1"/>
      <c r="I8969" t="s">
        <v>13317</v>
      </c>
      <c r="J8969" t="s">
        <v>13809</v>
      </c>
      <c r="K8969" t="s">
        <v>13904</v>
      </c>
      <c r="L8969" t="s">
        <v>14822</v>
      </c>
      <c r="M8969" t="s">
        <v>14538</v>
      </c>
      <c r="N8969" t="s">
        <v>14573</v>
      </c>
      <c r="O8969" t="s">
        <v>14538</v>
      </c>
    </row>
    <row r="8970" spans="1:15">
      <c r="A8970" t="s">
        <v>16</v>
      </c>
      <c r="B8970" t="s">
        <v>120</v>
      </c>
      <c r="C8970" t="s">
        <v>5654</v>
      </c>
      <c r="D8970" t="s">
        <v>16113</v>
      </c>
      <c r="E8970" t="s">
        <v>5923</v>
      </c>
      <c r="F8970" s="1" t="str">
        <f t="array" ref="F8970">IF(COUNT(FIND(Keywords!$C$3:$C$41,I8970)),"일반조난","")</f>
        <v/>
      </c>
      <c r="G8970" s="1" t="str">
        <f t="array" ref="G8970">IF(COUNT(FIND(Keywords!$E$3:$E$5,I8970)),"실족추락","")</f>
        <v/>
      </c>
      <c r="H8970" s="1" t="str">
        <f t="array" ref="H8970">IF(COUNT(FIND(Keywords!$B$3:$B$12,I8970)),"개인질환","")</f>
        <v/>
      </c>
      <c r="I8970" t="s">
        <v>13318</v>
      </c>
      <c r="J8970" t="s">
        <v>13952</v>
      </c>
      <c r="K8970" t="s">
        <v>14378</v>
      </c>
      <c r="L8970" t="s">
        <v>14646</v>
      </c>
      <c r="M8970" t="s">
        <v>14538</v>
      </c>
      <c r="N8970" t="s">
        <v>15969</v>
      </c>
      <c r="O8970" t="s">
        <v>14538</v>
      </c>
    </row>
    <row r="8971" spans="1:15">
      <c r="A8971" t="s">
        <v>16</v>
      </c>
      <c r="B8971" t="s">
        <v>120</v>
      </c>
      <c r="C8971" t="s">
        <v>5655</v>
      </c>
      <c r="D8971" t="s">
        <v>5909</v>
      </c>
      <c r="E8971" t="s">
        <v>5916</v>
      </c>
      <c r="F8971" s="1"/>
      <c r="G8971" s="1" t="str">
        <f t="array" ref="G8971">IF(COUNT(FIND(Keywords!$E$3:$E$5,I8971)),"실족추락","")</f>
        <v/>
      </c>
      <c r="H8971" s="1"/>
      <c r="I8971" t="s">
        <v>13319</v>
      </c>
      <c r="J8971" t="s">
        <v>13811</v>
      </c>
      <c r="K8971" t="s">
        <v>14244</v>
      </c>
      <c r="L8971" t="s">
        <v>14367</v>
      </c>
      <c r="M8971" t="s">
        <v>14538</v>
      </c>
      <c r="N8971" t="s">
        <v>14771</v>
      </c>
      <c r="O8971" t="s">
        <v>14538</v>
      </c>
    </row>
    <row r="8972" spans="1:15">
      <c r="A8972" t="s">
        <v>16</v>
      </c>
      <c r="B8972" t="s">
        <v>120</v>
      </c>
      <c r="C8972" t="s">
        <v>1048</v>
      </c>
      <c r="D8972" t="s">
        <v>16113</v>
      </c>
      <c r="E8972" t="s">
        <v>5916</v>
      </c>
      <c r="F8972" s="1" t="str">
        <f t="array" ref="F8972">IF(COUNT(FIND(Keywords!$C$3:$C$41,I8972)),"일반조난","")</f>
        <v/>
      </c>
      <c r="G8972" s="1" t="str">
        <f t="array" ref="G8972">IF(COUNT(FIND(Keywords!$E$3:$E$5,I8972)),"실족추락","")</f>
        <v/>
      </c>
      <c r="H8972" s="1" t="str">
        <f t="array" ref="H8972">IF(COUNT(FIND(Keywords!$B$3:$B$12,I8972)),"개인질환","")</f>
        <v/>
      </c>
      <c r="I8972" t="s">
        <v>13320</v>
      </c>
      <c r="J8972" t="s">
        <v>13744</v>
      </c>
      <c r="K8972" t="s">
        <v>14707</v>
      </c>
      <c r="L8972" t="s">
        <v>10279</v>
      </c>
      <c r="M8972" t="s">
        <v>14538</v>
      </c>
      <c r="N8972" t="s">
        <v>14159</v>
      </c>
      <c r="O8972" t="s">
        <v>14538</v>
      </c>
    </row>
    <row r="8973" spans="1:15">
      <c r="A8973" t="s">
        <v>16</v>
      </c>
      <c r="B8973" t="s">
        <v>120</v>
      </c>
      <c r="C8973" t="s">
        <v>5656</v>
      </c>
      <c r="D8973" t="s">
        <v>5911</v>
      </c>
      <c r="E8973" t="s">
        <v>5923</v>
      </c>
      <c r="F8973" s="1" t="s">
        <v>5911</v>
      </c>
      <c r="G8973" s="1" t="str">
        <f t="array" ref="G8973">IF(COUNT(FIND(Keywords!$E$3:$E$5,I8973)),"실족추락","")</f>
        <v/>
      </c>
      <c r="H8973" s="1"/>
      <c r="I8973" t="s">
        <v>13321</v>
      </c>
      <c r="J8973" t="s">
        <v>13991</v>
      </c>
      <c r="K8973" t="s">
        <v>14857</v>
      </c>
      <c r="L8973" t="s">
        <v>15393</v>
      </c>
      <c r="M8973" t="s">
        <v>14538</v>
      </c>
      <c r="N8973" t="s">
        <v>15330</v>
      </c>
      <c r="O8973" t="s">
        <v>14538</v>
      </c>
    </row>
    <row r="8974" spans="1:15">
      <c r="A8974" t="s">
        <v>16</v>
      </c>
      <c r="B8974" t="s">
        <v>120</v>
      </c>
      <c r="C8974" t="s">
        <v>1160</v>
      </c>
      <c r="D8974" t="s">
        <v>5909</v>
      </c>
      <c r="E8974" t="s">
        <v>5917</v>
      </c>
      <c r="F8974" s="1"/>
      <c r="G8974" s="1" t="str">
        <f t="array" ref="G8974">IF(COUNT(FIND(Keywords!$E$3:$E$5,I8974)),"실족추락","")</f>
        <v/>
      </c>
      <c r="H8974" s="1"/>
      <c r="I8974" t="s">
        <v>13322</v>
      </c>
      <c r="J8974" t="s">
        <v>13805</v>
      </c>
      <c r="K8974" t="s">
        <v>14609</v>
      </c>
      <c r="L8974" t="s">
        <v>14134</v>
      </c>
      <c r="M8974" t="s">
        <v>14538</v>
      </c>
      <c r="N8974" t="s">
        <v>14359</v>
      </c>
      <c r="O8974" t="s">
        <v>14538</v>
      </c>
    </row>
    <row r="8975" spans="1:15">
      <c r="A8975" t="s">
        <v>16</v>
      </c>
      <c r="B8975" t="s">
        <v>120</v>
      </c>
      <c r="C8975" t="s">
        <v>5657</v>
      </c>
      <c r="D8975" t="s">
        <v>5911</v>
      </c>
      <c r="E8975" t="s">
        <v>5920</v>
      </c>
      <c r="F8975" s="1"/>
      <c r="G8975" s="1" t="str">
        <f t="array" ref="G8975">IF(COUNT(FIND(Keywords!$E$3:$E$5,I8975)),"실족추락","")</f>
        <v/>
      </c>
      <c r="H8975" s="1"/>
      <c r="I8975" t="s">
        <v>13323</v>
      </c>
      <c r="J8975" t="s">
        <v>13886</v>
      </c>
      <c r="K8975" t="s">
        <v>14864</v>
      </c>
      <c r="L8975" t="s">
        <v>14995</v>
      </c>
      <c r="M8975" t="s">
        <v>14538</v>
      </c>
      <c r="N8975" t="s">
        <v>14323</v>
      </c>
      <c r="O8975" t="s">
        <v>14538</v>
      </c>
    </row>
    <row r="8976" spans="1:15">
      <c r="A8976" t="s">
        <v>16</v>
      </c>
      <c r="B8976" t="s">
        <v>120</v>
      </c>
      <c r="C8976" t="s">
        <v>2936</v>
      </c>
      <c r="D8976" t="s">
        <v>16113</v>
      </c>
      <c r="E8976" t="s">
        <v>5920</v>
      </c>
      <c r="F8976" s="1" t="str">
        <f t="array" ref="F8976">IF(COUNT(FIND(Keywords!$C$3:$C$41,I8976)),"일반조난","")</f>
        <v/>
      </c>
      <c r="G8976" s="1" t="str">
        <f t="array" ref="G8976">IF(COUNT(FIND(Keywords!$E$3:$E$5,I8976)),"실족추락","")</f>
        <v/>
      </c>
      <c r="H8976" s="1" t="str">
        <f t="array" ref="H8976">IF(COUNT(FIND(Keywords!$B$3:$B$12,I8976)),"개인질환","")</f>
        <v/>
      </c>
      <c r="I8976" t="s">
        <v>13324</v>
      </c>
      <c r="J8976" t="s">
        <v>13749</v>
      </c>
      <c r="K8976" t="s">
        <v>14218</v>
      </c>
      <c r="L8976" t="s">
        <v>15139</v>
      </c>
      <c r="M8976" t="s">
        <v>14538</v>
      </c>
      <c r="N8976" t="s">
        <v>15203</v>
      </c>
      <c r="O8976" t="s">
        <v>14538</v>
      </c>
    </row>
    <row r="8977" spans="1:15">
      <c r="A8977" t="s">
        <v>16</v>
      </c>
      <c r="B8977" t="s">
        <v>120</v>
      </c>
      <c r="C8977" t="s">
        <v>4295</v>
      </c>
      <c r="D8977" t="s">
        <v>16113</v>
      </c>
      <c r="E8977" t="s">
        <v>5920</v>
      </c>
      <c r="F8977" s="1" t="str">
        <f t="array" ref="F8977">IF(COUNT(FIND(Keywords!$C$3:$C$41,I8977)),"일반조난","")</f>
        <v/>
      </c>
      <c r="G8977" s="1" t="str">
        <f t="array" ref="G8977">IF(COUNT(FIND(Keywords!$E$3:$E$5,I8977)),"실족추락","")</f>
        <v/>
      </c>
      <c r="H8977" s="1" t="str">
        <f t="array" ref="H8977">IF(COUNT(FIND(Keywords!$B$3:$B$12,I8977)),"개인질환","")</f>
        <v/>
      </c>
      <c r="I8977" t="s">
        <v>13325</v>
      </c>
      <c r="J8977" t="s">
        <v>13792</v>
      </c>
      <c r="K8977" t="s">
        <v>14609</v>
      </c>
      <c r="L8977" t="s">
        <v>15124</v>
      </c>
      <c r="M8977" t="s">
        <v>14538</v>
      </c>
      <c r="N8977" t="s">
        <v>15038</v>
      </c>
      <c r="O8977" t="s">
        <v>14538</v>
      </c>
    </row>
    <row r="8978" spans="1:15">
      <c r="A8978" t="s">
        <v>16</v>
      </c>
      <c r="B8978" t="s">
        <v>120</v>
      </c>
      <c r="C8978" t="s">
        <v>4295</v>
      </c>
      <c r="D8978" t="s">
        <v>16115</v>
      </c>
      <c r="E8978" t="s">
        <v>5920</v>
      </c>
      <c r="F8978" s="1"/>
      <c r="G8978" s="1" t="str">
        <f t="array" ref="G8978">IF(COUNT(FIND(Keywords!$E$3:$E$5,I8978)),"실족추락","")</f>
        <v/>
      </c>
      <c r="H8978" s="1"/>
      <c r="I8978" t="s">
        <v>13326</v>
      </c>
      <c r="J8978" t="s">
        <v>13792</v>
      </c>
      <c r="K8978" t="s">
        <v>14609</v>
      </c>
      <c r="L8978" t="s">
        <v>15124</v>
      </c>
      <c r="M8978" t="s">
        <v>14538</v>
      </c>
      <c r="N8978" t="s">
        <v>15038</v>
      </c>
      <c r="O8978" t="s">
        <v>14538</v>
      </c>
    </row>
    <row r="8979" spans="1:15">
      <c r="A8979" t="s">
        <v>16</v>
      </c>
      <c r="B8979" t="s">
        <v>120</v>
      </c>
      <c r="C8979" t="s">
        <v>5658</v>
      </c>
      <c r="D8979" t="s">
        <v>16115</v>
      </c>
      <c r="E8979" t="s">
        <v>5923</v>
      </c>
      <c r="F8979" s="1"/>
      <c r="G8979" s="1" t="str">
        <f t="array" ref="G8979">IF(COUNT(FIND(Keywords!$E$3:$E$5,I8979)),"실족추락","")</f>
        <v/>
      </c>
      <c r="H8979" s="1"/>
      <c r="I8979" t="s">
        <v>13327</v>
      </c>
      <c r="J8979" t="s">
        <v>13755</v>
      </c>
      <c r="K8979" t="s">
        <v>13825</v>
      </c>
      <c r="L8979" t="s">
        <v>15124</v>
      </c>
      <c r="M8979" t="s">
        <v>14538</v>
      </c>
      <c r="N8979" t="s">
        <v>14568</v>
      </c>
      <c r="O8979" t="s">
        <v>14538</v>
      </c>
    </row>
    <row r="8980" spans="1:15">
      <c r="A8980" t="s">
        <v>16</v>
      </c>
      <c r="B8980" t="s">
        <v>120</v>
      </c>
      <c r="C8980" t="s">
        <v>5659</v>
      </c>
      <c r="D8980" t="s">
        <v>5909</v>
      </c>
      <c r="E8980" t="s">
        <v>5923</v>
      </c>
      <c r="F8980" s="1"/>
      <c r="G8980" s="1" t="str">
        <f t="array" ref="G8980">IF(COUNT(FIND(Keywords!$E$3:$E$5,I8980)),"실족추락","")</f>
        <v/>
      </c>
      <c r="H8980" s="1"/>
      <c r="I8980" t="s">
        <v>13328</v>
      </c>
      <c r="J8980" t="s">
        <v>13965</v>
      </c>
      <c r="K8980" t="s">
        <v>15042</v>
      </c>
      <c r="L8980" t="s">
        <v>14648</v>
      </c>
      <c r="M8980" t="s">
        <v>14538</v>
      </c>
      <c r="N8980" t="s">
        <v>14568</v>
      </c>
      <c r="O8980" t="s">
        <v>14538</v>
      </c>
    </row>
    <row r="8981" spans="1:15">
      <c r="A8981" t="s">
        <v>16</v>
      </c>
      <c r="B8981" t="s">
        <v>120</v>
      </c>
      <c r="C8981" t="s">
        <v>5660</v>
      </c>
      <c r="D8981" t="s">
        <v>5911</v>
      </c>
      <c r="E8981" t="s">
        <v>5917</v>
      </c>
      <c r="F8981" s="1"/>
      <c r="G8981" s="1" t="str">
        <f t="array" ref="G8981">IF(COUNT(FIND(Keywords!$E$3:$E$5,I8981)),"실족추락","")</f>
        <v/>
      </c>
      <c r="H8981" s="1"/>
      <c r="I8981" t="s">
        <v>13329</v>
      </c>
      <c r="J8981" t="s">
        <v>13879</v>
      </c>
      <c r="K8981" t="s">
        <v>14738</v>
      </c>
      <c r="L8981" t="s">
        <v>14486</v>
      </c>
      <c r="M8981" t="s">
        <v>14538</v>
      </c>
      <c r="N8981" t="s">
        <v>15110</v>
      </c>
      <c r="O8981" t="s">
        <v>14538</v>
      </c>
    </row>
    <row r="8982" spans="1:15">
      <c r="A8982" t="s">
        <v>16</v>
      </c>
      <c r="B8982" t="s">
        <v>120</v>
      </c>
      <c r="C8982" t="s">
        <v>5661</v>
      </c>
      <c r="D8982" t="s">
        <v>5911</v>
      </c>
      <c r="E8982" t="s">
        <v>5921</v>
      </c>
      <c r="F8982" s="1" t="s">
        <v>5911</v>
      </c>
      <c r="G8982" s="1" t="str">
        <f t="array" ref="G8982">IF(COUNT(FIND(Keywords!$E$3:$E$5,I8982)),"실족추락","")</f>
        <v/>
      </c>
      <c r="H8982" s="1"/>
      <c r="I8982" t="s">
        <v>13330</v>
      </c>
      <c r="J8982" t="s">
        <v>13733</v>
      </c>
      <c r="K8982" t="s">
        <v>15008</v>
      </c>
      <c r="L8982" t="s">
        <v>14107</v>
      </c>
      <c r="M8982" t="s">
        <v>14538</v>
      </c>
      <c r="N8982" t="s">
        <v>15381</v>
      </c>
      <c r="O8982" t="s">
        <v>14538</v>
      </c>
    </row>
    <row r="8983" spans="1:15">
      <c r="A8983" t="s">
        <v>16</v>
      </c>
      <c r="B8983" t="s">
        <v>120</v>
      </c>
      <c r="C8983" t="s">
        <v>5661</v>
      </c>
      <c r="D8983" t="s">
        <v>5911</v>
      </c>
      <c r="E8983" t="s">
        <v>5921</v>
      </c>
      <c r="F8983" s="1" t="s">
        <v>5911</v>
      </c>
      <c r="G8983" s="1" t="str">
        <f t="array" ref="G8983">IF(COUNT(FIND(Keywords!$E$3:$E$5,I8983)),"실족추락","")</f>
        <v/>
      </c>
      <c r="H8983" s="1"/>
      <c r="I8983" t="s">
        <v>13331</v>
      </c>
      <c r="J8983" t="s">
        <v>13733</v>
      </c>
      <c r="K8983" t="s">
        <v>15008</v>
      </c>
      <c r="L8983" t="s">
        <v>14107</v>
      </c>
      <c r="M8983" t="s">
        <v>14538</v>
      </c>
      <c r="N8983" t="s">
        <v>15381</v>
      </c>
      <c r="O8983" t="s">
        <v>14538</v>
      </c>
    </row>
    <row r="8984" spans="1:15">
      <c r="A8984" t="s">
        <v>16</v>
      </c>
      <c r="B8984" t="s">
        <v>120</v>
      </c>
      <c r="C8984" t="s">
        <v>5662</v>
      </c>
      <c r="D8984" t="s">
        <v>16113</v>
      </c>
      <c r="E8984" t="s">
        <v>5921</v>
      </c>
      <c r="F8984" s="1" t="str">
        <f t="array" ref="F8984">IF(COUNT(FIND(Keywords!$C$3:$C$41,I8984)),"일반조난","")</f>
        <v/>
      </c>
      <c r="G8984" s="1" t="str">
        <f t="array" ref="G8984">IF(COUNT(FIND(Keywords!$E$3:$E$5,I8984)),"실족추락","")</f>
        <v/>
      </c>
      <c r="H8984" s="1" t="str">
        <f t="array" ref="H8984">IF(COUNT(FIND(Keywords!$B$3:$B$12,I8984)),"개인질환","")</f>
        <v/>
      </c>
      <c r="I8984" t="s">
        <v>13332</v>
      </c>
      <c r="J8984" t="s">
        <v>13852</v>
      </c>
      <c r="K8984" t="s">
        <v>14249</v>
      </c>
      <c r="L8984" t="s">
        <v>15552</v>
      </c>
      <c r="M8984" t="s">
        <v>14538</v>
      </c>
      <c r="N8984" t="s">
        <v>14158</v>
      </c>
      <c r="O8984" t="s">
        <v>14538</v>
      </c>
    </row>
    <row r="8985" spans="1:15">
      <c r="A8985" t="s">
        <v>16</v>
      </c>
      <c r="B8985" t="s">
        <v>120</v>
      </c>
      <c r="C8985" t="s">
        <v>5663</v>
      </c>
      <c r="D8985" t="s">
        <v>5911</v>
      </c>
      <c r="E8985" t="s">
        <v>5916</v>
      </c>
      <c r="F8985" s="1" t="s">
        <v>5911</v>
      </c>
      <c r="G8985" s="1" t="str">
        <f t="array" ref="G8985">IF(COUNT(FIND(Keywords!$E$3:$E$5,I8985)),"실족추락","")</f>
        <v/>
      </c>
      <c r="H8985" s="1"/>
      <c r="I8985" t="s">
        <v>13333</v>
      </c>
      <c r="J8985" t="s">
        <v>13732</v>
      </c>
      <c r="K8985" t="s">
        <v>14909</v>
      </c>
      <c r="L8985" t="s">
        <v>14891</v>
      </c>
      <c r="M8985" t="s">
        <v>14538</v>
      </c>
      <c r="N8985" t="s">
        <v>14305</v>
      </c>
      <c r="O8985" t="s">
        <v>14538</v>
      </c>
    </row>
    <row r="8986" spans="1:15">
      <c r="A8986" t="s">
        <v>16</v>
      </c>
      <c r="B8986" t="s">
        <v>120</v>
      </c>
      <c r="C8986" t="s">
        <v>5663</v>
      </c>
      <c r="D8986" t="s">
        <v>5911</v>
      </c>
      <c r="E8986" t="s">
        <v>5920</v>
      </c>
      <c r="F8986" s="1" t="s">
        <v>5911</v>
      </c>
      <c r="G8986" s="1" t="str">
        <f t="array" ref="G8986">IF(COUNT(FIND(Keywords!$E$3:$E$5,I8986)),"실족추락","")</f>
        <v>실족추락</v>
      </c>
      <c r="H8986" s="1"/>
      <c r="I8986" t="s">
        <v>13334</v>
      </c>
      <c r="J8986" t="s">
        <v>13732</v>
      </c>
      <c r="K8986" t="s">
        <v>14909</v>
      </c>
      <c r="L8986" t="s">
        <v>14891</v>
      </c>
      <c r="M8986" t="s">
        <v>14538</v>
      </c>
      <c r="N8986" t="s">
        <v>14305</v>
      </c>
      <c r="O8986" t="s">
        <v>14538</v>
      </c>
    </row>
    <row r="8987" spans="1:15">
      <c r="A8987" t="s">
        <v>16</v>
      </c>
      <c r="B8987" t="s">
        <v>120</v>
      </c>
      <c r="C8987" t="s">
        <v>5663</v>
      </c>
      <c r="D8987" t="s">
        <v>16113</v>
      </c>
      <c r="E8987" t="s">
        <v>5920</v>
      </c>
      <c r="F8987" s="1" t="str">
        <f t="array" ref="F8987">IF(COUNT(FIND(Keywords!$C$3:$C$41,I8987)),"일반조난","")</f>
        <v/>
      </c>
      <c r="G8987" s="1" t="str">
        <f t="array" ref="G8987">IF(COUNT(FIND(Keywords!$E$3:$E$5,I8987)),"실족추락","")</f>
        <v/>
      </c>
      <c r="H8987" s="1" t="str">
        <f t="array" ref="H8987">IF(COUNT(FIND(Keywords!$B$3:$B$12,I8987)),"개인질환","")</f>
        <v/>
      </c>
      <c r="I8987" t="s">
        <v>13335</v>
      </c>
      <c r="J8987" t="s">
        <v>13732</v>
      </c>
      <c r="K8987" t="s">
        <v>14909</v>
      </c>
      <c r="L8987" t="s">
        <v>14891</v>
      </c>
      <c r="M8987" t="s">
        <v>14538</v>
      </c>
      <c r="N8987" t="s">
        <v>14305</v>
      </c>
      <c r="O8987" t="s">
        <v>14538</v>
      </c>
    </row>
    <row r="8988" spans="1:15">
      <c r="A8988" t="s">
        <v>16</v>
      </c>
      <c r="B8988" t="s">
        <v>120</v>
      </c>
      <c r="C8988" t="s">
        <v>5664</v>
      </c>
      <c r="D8988" t="s">
        <v>5911</v>
      </c>
      <c r="E8988" t="s">
        <v>5923</v>
      </c>
      <c r="F8988" s="1" t="s">
        <v>5911</v>
      </c>
      <c r="G8988" s="1" t="str">
        <f t="array" ref="G8988">IF(COUNT(FIND(Keywords!$E$3:$E$5,I8988)),"실족추락","")</f>
        <v/>
      </c>
      <c r="H8988" s="1"/>
      <c r="I8988" t="s">
        <v>13336</v>
      </c>
      <c r="J8988" t="s">
        <v>13765</v>
      </c>
      <c r="K8988" t="s">
        <v>14216</v>
      </c>
      <c r="L8988" t="s">
        <v>15393</v>
      </c>
      <c r="M8988" t="s">
        <v>14538</v>
      </c>
      <c r="N8988" t="s">
        <v>14692</v>
      </c>
      <c r="O8988" t="s">
        <v>14538</v>
      </c>
    </row>
    <row r="8989" spans="1:15">
      <c r="A8989" t="s">
        <v>16</v>
      </c>
      <c r="B8989" t="s">
        <v>120</v>
      </c>
      <c r="C8989" t="s">
        <v>5665</v>
      </c>
      <c r="D8989" t="s">
        <v>5911</v>
      </c>
      <c r="E8989" t="s">
        <v>5916</v>
      </c>
      <c r="F8989" s="1"/>
      <c r="G8989" s="1" t="str">
        <f t="array" ref="G8989">IF(COUNT(FIND(Keywords!$E$3:$E$5,I8989)),"실족추락","")</f>
        <v/>
      </c>
      <c r="H8989" s="1"/>
      <c r="I8989" t="s">
        <v>13337</v>
      </c>
      <c r="J8989" t="s">
        <v>13770</v>
      </c>
      <c r="K8989" t="s">
        <v>14957</v>
      </c>
      <c r="L8989" t="s">
        <v>15139</v>
      </c>
      <c r="M8989" t="s">
        <v>14538</v>
      </c>
      <c r="N8989" t="s">
        <v>14386</v>
      </c>
      <c r="O8989" t="s">
        <v>14538</v>
      </c>
    </row>
    <row r="8990" spans="1:15">
      <c r="A8990" t="s">
        <v>16</v>
      </c>
      <c r="B8990" t="s">
        <v>120</v>
      </c>
      <c r="C8990" t="s">
        <v>5665</v>
      </c>
      <c r="D8990" t="s">
        <v>5911</v>
      </c>
      <c r="E8990" t="s">
        <v>5920</v>
      </c>
      <c r="F8990" s="1"/>
      <c r="G8990" s="1" t="str">
        <f t="array" ref="G8990">IF(COUNT(FIND(Keywords!$E$3:$E$5,I8990)),"실족추락","")</f>
        <v/>
      </c>
      <c r="H8990" s="1"/>
      <c r="I8990" t="s">
        <v>13338</v>
      </c>
      <c r="J8990" t="s">
        <v>13770</v>
      </c>
      <c r="K8990" t="s">
        <v>14957</v>
      </c>
      <c r="L8990" t="s">
        <v>15139</v>
      </c>
      <c r="M8990" t="s">
        <v>14538</v>
      </c>
      <c r="N8990" t="s">
        <v>14386</v>
      </c>
      <c r="O8990" t="s">
        <v>14538</v>
      </c>
    </row>
    <row r="8991" spans="1:15">
      <c r="A8991" t="s">
        <v>16</v>
      </c>
      <c r="B8991" t="s">
        <v>120</v>
      </c>
      <c r="C8991" t="s">
        <v>5666</v>
      </c>
      <c r="D8991" t="s">
        <v>5911</v>
      </c>
      <c r="E8991" t="s">
        <v>5916</v>
      </c>
      <c r="F8991" s="1"/>
      <c r="G8991" s="1" t="str">
        <f t="array" ref="G8991">IF(COUNT(FIND(Keywords!$E$3:$E$5,I8991)),"실족추락","")</f>
        <v/>
      </c>
      <c r="H8991" s="1"/>
      <c r="I8991" t="s">
        <v>13339</v>
      </c>
      <c r="J8991" t="s">
        <v>14021</v>
      </c>
      <c r="K8991" t="s">
        <v>14002</v>
      </c>
      <c r="L8991" t="s">
        <v>14995</v>
      </c>
      <c r="M8991" t="s">
        <v>14538</v>
      </c>
      <c r="N8991" t="s">
        <v>14978</v>
      </c>
      <c r="O8991" t="s">
        <v>14538</v>
      </c>
    </row>
    <row r="8992" spans="1:15">
      <c r="A8992" t="s">
        <v>16</v>
      </c>
      <c r="B8992" t="s">
        <v>120</v>
      </c>
      <c r="C8992" t="s">
        <v>5667</v>
      </c>
      <c r="D8992" t="s">
        <v>5911</v>
      </c>
      <c r="E8992" t="s">
        <v>5916</v>
      </c>
      <c r="F8992" s="1" t="s">
        <v>5911</v>
      </c>
      <c r="G8992" s="1" t="str">
        <f t="array" ref="G8992">IF(COUNT(FIND(Keywords!$E$3:$E$5,I8992)),"실족추락","")</f>
        <v/>
      </c>
      <c r="H8992" s="1"/>
      <c r="I8992" t="s">
        <v>13340</v>
      </c>
      <c r="J8992" t="s">
        <v>13874</v>
      </c>
      <c r="K8992" t="s">
        <v>15181</v>
      </c>
      <c r="L8992" t="s">
        <v>14689</v>
      </c>
      <c r="M8992" t="s">
        <v>14538</v>
      </c>
      <c r="N8992" t="s">
        <v>14371</v>
      </c>
      <c r="O8992" t="s">
        <v>14538</v>
      </c>
    </row>
    <row r="8993" spans="1:15">
      <c r="A8993" t="s">
        <v>16</v>
      </c>
      <c r="B8993" t="s">
        <v>120</v>
      </c>
      <c r="C8993" t="s">
        <v>2367</v>
      </c>
      <c r="D8993" t="s">
        <v>5909</v>
      </c>
      <c r="E8993" t="s">
        <v>5921</v>
      </c>
      <c r="F8993" s="1"/>
      <c r="G8993" s="1" t="str">
        <f t="array" ref="G8993">IF(COUNT(FIND(Keywords!$E$3:$E$5,I8993)),"실족추락","")</f>
        <v/>
      </c>
      <c r="H8993" s="1"/>
      <c r="I8993" t="s">
        <v>13341</v>
      </c>
      <c r="J8993" t="s">
        <v>13840</v>
      </c>
      <c r="K8993" t="s">
        <v>14262</v>
      </c>
      <c r="L8993" t="s">
        <v>14533</v>
      </c>
      <c r="M8993" t="s">
        <v>14538</v>
      </c>
      <c r="N8993" t="s">
        <v>14292</v>
      </c>
      <c r="O8993" t="s">
        <v>14538</v>
      </c>
    </row>
    <row r="8994" spans="1:15">
      <c r="A8994" t="s">
        <v>16</v>
      </c>
      <c r="B8994" t="s">
        <v>120</v>
      </c>
      <c r="C8994" t="s">
        <v>2367</v>
      </c>
      <c r="D8994" t="s">
        <v>5912</v>
      </c>
      <c r="E8994" t="s">
        <v>5921</v>
      </c>
      <c r="F8994" s="1"/>
      <c r="G8994" s="1" t="str">
        <f t="array" ref="G8994">IF(COUNT(FIND(Keywords!$E$3:$E$5,I8994)),"실족추락","")</f>
        <v/>
      </c>
      <c r="H8994" s="1"/>
      <c r="I8994" t="s">
        <v>13342</v>
      </c>
      <c r="J8994" t="s">
        <v>13840</v>
      </c>
      <c r="K8994" t="s">
        <v>14262</v>
      </c>
      <c r="L8994" t="s">
        <v>14533</v>
      </c>
      <c r="M8994" t="s">
        <v>14538</v>
      </c>
      <c r="N8994" t="s">
        <v>14292</v>
      </c>
      <c r="O8994" t="s">
        <v>14538</v>
      </c>
    </row>
    <row r="8995" spans="1:15">
      <c r="A8995" t="s">
        <v>16</v>
      </c>
      <c r="B8995" t="s">
        <v>120</v>
      </c>
      <c r="C8995" t="s">
        <v>2367</v>
      </c>
      <c r="D8995" t="s">
        <v>5912</v>
      </c>
      <c r="E8995" t="s">
        <v>5916</v>
      </c>
      <c r="F8995" s="1" t="str">
        <f t="array" ref="F8995">IF(COUNT(FIND(Keywords!$C$3:$C$41,I8995)),"일반조난","")</f>
        <v/>
      </c>
      <c r="G8995" s="1" t="str">
        <f t="array" ref="G8995">IF(COUNT(FIND(Keywords!$E$3:$E$5,I8995)),"실족추락","")</f>
        <v/>
      </c>
      <c r="H8995" s="1" t="str">
        <f t="array" ref="H8995">IF(COUNT(FIND(Keywords!$B$3:$B$12,I8995)),"개인질환","")</f>
        <v>개인질환</v>
      </c>
      <c r="I8995" t="s">
        <v>13343</v>
      </c>
      <c r="J8995" t="s">
        <v>13840</v>
      </c>
      <c r="K8995" t="s">
        <v>14262</v>
      </c>
      <c r="L8995" t="s">
        <v>14533</v>
      </c>
      <c r="M8995" t="s">
        <v>14538</v>
      </c>
      <c r="N8995" t="s">
        <v>14292</v>
      </c>
      <c r="O8995" t="s">
        <v>14538</v>
      </c>
    </row>
    <row r="8996" spans="1:15">
      <c r="A8996" t="s">
        <v>16</v>
      </c>
      <c r="B8996" t="s">
        <v>120</v>
      </c>
      <c r="C8996" t="s">
        <v>5668</v>
      </c>
      <c r="D8996" t="s">
        <v>16113</v>
      </c>
      <c r="E8996" t="s">
        <v>5920</v>
      </c>
      <c r="F8996" s="1" t="str">
        <f t="array" ref="F8996">IF(COUNT(FIND(Keywords!$C$3:$C$41,I8996)),"일반조난","")</f>
        <v/>
      </c>
      <c r="G8996" s="1" t="str">
        <f t="array" ref="G8996">IF(COUNT(FIND(Keywords!$E$3:$E$5,I8996)),"실족추락","")</f>
        <v/>
      </c>
      <c r="H8996" s="1" t="str">
        <f t="array" ref="H8996">IF(COUNT(FIND(Keywords!$B$3:$B$12,I8996)),"개인질환","")</f>
        <v/>
      </c>
      <c r="I8996" t="s">
        <v>13344</v>
      </c>
      <c r="J8996" t="s">
        <v>13897</v>
      </c>
      <c r="K8996" t="s">
        <v>15402</v>
      </c>
      <c r="L8996" t="s">
        <v>14892</v>
      </c>
      <c r="M8996" t="s">
        <v>14538</v>
      </c>
      <c r="N8996" t="s">
        <v>14714</v>
      </c>
      <c r="O8996" t="s">
        <v>14538</v>
      </c>
    </row>
    <row r="8997" spans="1:15">
      <c r="A8997" t="s">
        <v>16</v>
      </c>
      <c r="B8997" t="s">
        <v>120</v>
      </c>
      <c r="C8997" t="s">
        <v>5669</v>
      </c>
      <c r="D8997" t="s">
        <v>5909</v>
      </c>
      <c r="E8997" t="s">
        <v>5923</v>
      </c>
      <c r="F8997" s="1"/>
      <c r="G8997" s="1" t="str">
        <f t="array" ref="G8997">IF(COUNT(FIND(Keywords!$E$3:$E$5,I8997)),"실족추락","")</f>
        <v/>
      </c>
      <c r="H8997" s="1"/>
      <c r="I8997" t="s">
        <v>13345</v>
      </c>
      <c r="J8997" t="s">
        <v>13742</v>
      </c>
      <c r="K8997" t="s">
        <v>15129</v>
      </c>
      <c r="L8997" t="s">
        <v>14341</v>
      </c>
      <c r="M8997" t="s">
        <v>14643</v>
      </c>
      <c r="N8997" t="s">
        <v>15325</v>
      </c>
      <c r="O8997" t="s">
        <v>14538</v>
      </c>
    </row>
    <row r="8998" spans="1:15">
      <c r="A8998" t="s">
        <v>16</v>
      </c>
      <c r="B8998" t="s">
        <v>120</v>
      </c>
      <c r="C8998" t="s">
        <v>5670</v>
      </c>
      <c r="D8998" t="s">
        <v>16113</v>
      </c>
      <c r="E8998" t="s">
        <v>5917</v>
      </c>
      <c r="F8998" s="1" t="str">
        <f t="array" ref="F8998">IF(COUNT(FIND(Keywords!$C$3:$C$41,I8998)),"일반조난","")</f>
        <v/>
      </c>
      <c r="G8998" s="1" t="str">
        <f t="array" ref="G8998">IF(COUNT(FIND(Keywords!$E$3:$E$5,I8998)),"실족추락","")</f>
        <v/>
      </c>
      <c r="H8998" s="1" t="str">
        <f t="array" ref="H8998">IF(COUNT(FIND(Keywords!$B$3:$B$12,I8998)),"개인질환","")</f>
        <v/>
      </c>
      <c r="I8998" t="s">
        <v>13346</v>
      </c>
      <c r="J8998" t="s">
        <v>13852</v>
      </c>
      <c r="K8998" t="s">
        <v>14954</v>
      </c>
      <c r="L8998" t="s">
        <v>14776</v>
      </c>
      <c r="M8998" t="s">
        <v>14538</v>
      </c>
      <c r="N8998" t="s">
        <v>15526</v>
      </c>
      <c r="O8998" t="s">
        <v>14538</v>
      </c>
    </row>
    <row r="8999" spans="1:15">
      <c r="A8999" t="s">
        <v>16</v>
      </c>
      <c r="B8999" t="s">
        <v>120</v>
      </c>
      <c r="C8999" t="s">
        <v>3873</v>
      </c>
      <c r="D8999" t="s">
        <v>5911</v>
      </c>
      <c r="E8999" t="s">
        <v>5916</v>
      </c>
      <c r="F8999" s="1" t="s">
        <v>5911</v>
      </c>
      <c r="G8999" s="1" t="str">
        <f t="array" ref="G8999">IF(COUNT(FIND(Keywords!$E$3:$E$5,I8999)),"실족추락","")</f>
        <v/>
      </c>
      <c r="H8999" s="1"/>
      <c r="I8999" t="s">
        <v>13347</v>
      </c>
      <c r="J8999" t="s">
        <v>13857</v>
      </c>
      <c r="K8999" t="s">
        <v>15023</v>
      </c>
      <c r="L8999" t="s">
        <v>15453</v>
      </c>
      <c r="M8999" t="s">
        <v>14538</v>
      </c>
      <c r="N8999" t="s">
        <v>14161</v>
      </c>
      <c r="O8999" t="s">
        <v>14538</v>
      </c>
    </row>
    <row r="9000" spans="1:15">
      <c r="A9000" t="s">
        <v>16</v>
      </c>
      <c r="B9000" t="s">
        <v>120</v>
      </c>
      <c r="C9000" t="s">
        <v>5671</v>
      </c>
      <c r="D9000" t="s">
        <v>5909</v>
      </c>
      <c r="E9000" t="s">
        <v>5923</v>
      </c>
      <c r="F9000" s="1"/>
      <c r="G9000" s="1" t="str">
        <f t="array" ref="G9000">IF(COUNT(FIND(Keywords!$E$3:$E$5,I9000)),"실족추락","")</f>
        <v/>
      </c>
      <c r="H9000" s="1"/>
      <c r="I9000" t="s">
        <v>13348</v>
      </c>
      <c r="J9000" t="s">
        <v>13747</v>
      </c>
      <c r="K9000" t="s">
        <v>15093</v>
      </c>
      <c r="L9000" t="s">
        <v>14544</v>
      </c>
      <c r="M9000" t="s">
        <v>14538</v>
      </c>
      <c r="N9000" t="s">
        <v>15395</v>
      </c>
      <c r="O9000" t="s">
        <v>14538</v>
      </c>
    </row>
    <row r="9001" spans="1:15">
      <c r="A9001" t="s">
        <v>16</v>
      </c>
      <c r="B9001" t="s">
        <v>120</v>
      </c>
      <c r="C9001" t="s">
        <v>5672</v>
      </c>
      <c r="D9001" t="s">
        <v>5911</v>
      </c>
      <c r="E9001" t="s">
        <v>5920</v>
      </c>
      <c r="F9001" s="1" t="s">
        <v>5911</v>
      </c>
      <c r="G9001" s="1" t="str">
        <f t="array" ref="G9001">IF(COUNT(FIND(Keywords!$E$3:$E$5,I9001)),"실족추락","")</f>
        <v/>
      </c>
      <c r="H9001" s="1"/>
      <c r="I9001" t="s">
        <v>13349</v>
      </c>
      <c r="J9001" t="s">
        <v>13846</v>
      </c>
      <c r="K9001" t="s">
        <v>14383</v>
      </c>
      <c r="L9001" t="s">
        <v>14642</v>
      </c>
      <c r="M9001" t="s">
        <v>14538</v>
      </c>
      <c r="N9001" t="s">
        <v>14693</v>
      </c>
      <c r="O9001" t="s">
        <v>14538</v>
      </c>
    </row>
    <row r="9002" spans="1:15">
      <c r="A9002" t="s">
        <v>16</v>
      </c>
      <c r="B9002" t="s">
        <v>120</v>
      </c>
      <c r="C9002" t="s">
        <v>5673</v>
      </c>
      <c r="D9002" t="s">
        <v>5909</v>
      </c>
      <c r="E9002" t="s">
        <v>5923</v>
      </c>
      <c r="F9002" s="1"/>
      <c r="G9002" s="1" t="str">
        <f t="array" ref="G9002">IF(COUNT(FIND(Keywords!$E$3:$E$5,I9002)),"실족추락","")</f>
        <v/>
      </c>
      <c r="H9002" s="1"/>
      <c r="I9002" t="s">
        <v>13350</v>
      </c>
      <c r="J9002" t="s">
        <v>13827</v>
      </c>
      <c r="K9002" t="s">
        <v>14738</v>
      </c>
      <c r="L9002" t="s">
        <v>14493</v>
      </c>
      <c r="M9002" t="s">
        <v>14538</v>
      </c>
      <c r="N9002" t="s">
        <v>15371</v>
      </c>
      <c r="O9002" t="s">
        <v>14538</v>
      </c>
    </row>
    <row r="9003" spans="1:15">
      <c r="A9003" t="s">
        <v>16</v>
      </c>
      <c r="B9003" t="s">
        <v>120</v>
      </c>
      <c r="C9003" t="s">
        <v>5674</v>
      </c>
      <c r="D9003" t="s">
        <v>5909</v>
      </c>
      <c r="E9003" t="s">
        <v>5923</v>
      </c>
      <c r="F9003" s="1"/>
      <c r="G9003" s="1" t="str">
        <f t="array" ref="G9003">IF(COUNT(FIND(Keywords!$E$3:$E$5,I9003)),"실족추락","")</f>
        <v/>
      </c>
      <c r="H9003" s="1"/>
      <c r="I9003" t="s">
        <v>13351</v>
      </c>
      <c r="J9003" t="s">
        <v>13763</v>
      </c>
      <c r="K9003" t="s">
        <v>14572</v>
      </c>
      <c r="L9003" t="s">
        <v>14544</v>
      </c>
      <c r="M9003" t="s">
        <v>14538</v>
      </c>
      <c r="N9003" t="s">
        <v>15546</v>
      </c>
      <c r="O9003" t="s">
        <v>14538</v>
      </c>
    </row>
    <row r="9004" spans="1:15">
      <c r="A9004" t="s">
        <v>16</v>
      </c>
      <c r="B9004" t="s">
        <v>120</v>
      </c>
      <c r="C9004" t="s">
        <v>4298</v>
      </c>
      <c r="D9004" t="s">
        <v>16113</v>
      </c>
      <c r="E9004" t="s">
        <v>5920</v>
      </c>
      <c r="F9004" s="1" t="str">
        <f t="array" ref="F9004">IF(COUNT(FIND(Keywords!$C$3:$C$41,I9004)),"일반조난","")</f>
        <v/>
      </c>
      <c r="G9004" s="1" t="str">
        <f t="array" ref="G9004">IF(COUNT(FIND(Keywords!$E$3:$E$5,I9004)),"실족추락","")</f>
        <v/>
      </c>
      <c r="H9004" s="1" t="str">
        <f t="array" ref="H9004">IF(COUNT(FIND(Keywords!$B$3:$B$12,I9004)),"개인질환","")</f>
        <v/>
      </c>
      <c r="I9004" t="s">
        <v>13352</v>
      </c>
      <c r="J9004" t="s">
        <v>13829</v>
      </c>
      <c r="K9004" t="s">
        <v>14844</v>
      </c>
      <c r="L9004" t="s">
        <v>14463</v>
      </c>
      <c r="M9004" t="s">
        <v>14538</v>
      </c>
      <c r="N9004" t="s">
        <v>14716</v>
      </c>
      <c r="O9004" t="s">
        <v>14538</v>
      </c>
    </row>
    <row r="9005" spans="1:15">
      <c r="A9005" t="s">
        <v>16</v>
      </c>
      <c r="B9005" t="s">
        <v>120</v>
      </c>
      <c r="C9005" t="s">
        <v>5675</v>
      </c>
      <c r="D9005" t="s">
        <v>5909</v>
      </c>
      <c r="E9005" t="s">
        <v>5923</v>
      </c>
      <c r="F9005" s="1"/>
      <c r="G9005" s="1" t="str">
        <f t="array" ref="G9005">IF(COUNT(FIND(Keywords!$E$3:$E$5,I9005)),"실족추락","")</f>
        <v/>
      </c>
      <c r="H9005" s="1"/>
      <c r="I9005" t="s">
        <v>13353</v>
      </c>
      <c r="J9005" t="s">
        <v>13941</v>
      </c>
      <c r="K9005" t="s">
        <v>14578</v>
      </c>
      <c r="L9005" t="s">
        <v>14544</v>
      </c>
      <c r="M9005" t="s">
        <v>14538</v>
      </c>
      <c r="N9005" t="s">
        <v>14286</v>
      </c>
      <c r="O9005" t="s">
        <v>14538</v>
      </c>
    </row>
    <row r="9006" spans="1:15">
      <c r="A9006" t="s">
        <v>16</v>
      </c>
      <c r="B9006" t="s">
        <v>120</v>
      </c>
      <c r="C9006" t="s">
        <v>5676</v>
      </c>
      <c r="D9006" t="s">
        <v>16113</v>
      </c>
      <c r="E9006" t="s">
        <v>5920</v>
      </c>
      <c r="F9006" s="1" t="str">
        <f t="array" ref="F9006">IF(COUNT(FIND(Keywords!$C$3:$C$41,I9006)),"일반조난","")</f>
        <v/>
      </c>
      <c r="G9006" s="1" t="str">
        <f t="array" ref="G9006">IF(COUNT(FIND(Keywords!$E$3:$E$5,I9006)),"실족추락","")</f>
        <v/>
      </c>
      <c r="H9006" s="1" t="str">
        <f t="array" ref="H9006">IF(COUNT(FIND(Keywords!$B$3:$B$12,I9006)),"개인질환","")</f>
        <v/>
      </c>
      <c r="I9006" t="s">
        <v>13354</v>
      </c>
      <c r="J9006" t="s">
        <v>13859</v>
      </c>
      <c r="K9006" t="s">
        <v>14402</v>
      </c>
      <c r="L9006" t="s">
        <v>14712</v>
      </c>
      <c r="M9006" t="s">
        <v>14538</v>
      </c>
      <c r="N9006" t="s">
        <v>14574</v>
      </c>
      <c r="O9006" t="s">
        <v>14538</v>
      </c>
    </row>
    <row r="9007" spans="1:15">
      <c r="A9007" t="s">
        <v>16</v>
      </c>
      <c r="B9007" t="s">
        <v>120</v>
      </c>
      <c r="C9007" t="s">
        <v>5677</v>
      </c>
      <c r="D9007" t="s">
        <v>5911</v>
      </c>
      <c r="E9007" t="s">
        <v>5923</v>
      </c>
      <c r="F9007" s="1"/>
      <c r="G9007" s="1" t="str">
        <f t="array" ref="G9007">IF(COUNT(FIND(Keywords!$E$3:$E$5,I9007)),"실족추락","")</f>
        <v/>
      </c>
      <c r="H9007" s="1"/>
      <c r="I9007" t="s">
        <v>13355</v>
      </c>
      <c r="J9007" t="s">
        <v>13763</v>
      </c>
      <c r="K9007" t="s">
        <v>14172</v>
      </c>
      <c r="L9007" t="s">
        <v>14512</v>
      </c>
      <c r="M9007" t="s">
        <v>14538</v>
      </c>
      <c r="N9007" t="s">
        <v>14168</v>
      </c>
      <c r="O9007" t="s">
        <v>14538</v>
      </c>
    </row>
    <row r="9008" spans="1:15">
      <c r="A9008" t="s">
        <v>16</v>
      </c>
      <c r="B9008" t="s">
        <v>120</v>
      </c>
      <c r="C9008" t="s">
        <v>5678</v>
      </c>
      <c r="D9008" t="s">
        <v>5911</v>
      </c>
      <c r="E9008" t="s">
        <v>5921</v>
      </c>
      <c r="F9008" s="1" t="s">
        <v>5911</v>
      </c>
      <c r="G9008" s="1" t="str">
        <f t="array" ref="G9008">IF(COUNT(FIND(Keywords!$E$3:$E$5,I9008)),"실족추락","")</f>
        <v/>
      </c>
      <c r="H9008" s="1"/>
      <c r="I9008" t="s">
        <v>13356</v>
      </c>
      <c r="J9008" t="s">
        <v>13808</v>
      </c>
      <c r="K9008" t="s">
        <v>15424</v>
      </c>
      <c r="L9008" t="s">
        <v>15552</v>
      </c>
      <c r="M9008" t="s">
        <v>14538</v>
      </c>
      <c r="N9008" t="s">
        <v>15030</v>
      </c>
      <c r="O9008" t="s">
        <v>14538</v>
      </c>
    </row>
    <row r="9009" spans="1:15">
      <c r="A9009" t="s">
        <v>16</v>
      </c>
      <c r="B9009" t="s">
        <v>120</v>
      </c>
      <c r="C9009" t="s">
        <v>5679</v>
      </c>
      <c r="D9009" t="s">
        <v>5909</v>
      </c>
      <c r="E9009" t="s">
        <v>5917</v>
      </c>
      <c r="F9009" s="1"/>
      <c r="G9009" s="1" t="str">
        <f t="array" ref="G9009">IF(COUNT(FIND(Keywords!$E$3:$E$5,I9009)),"실족추락","")</f>
        <v/>
      </c>
      <c r="H9009" s="1"/>
      <c r="I9009" t="s">
        <v>13357</v>
      </c>
      <c r="J9009" t="s">
        <v>13824</v>
      </c>
      <c r="K9009" t="s">
        <v>14262</v>
      </c>
      <c r="L9009" t="s">
        <v>14740</v>
      </c>
      <c r="M9009" t="s">
        <v>14538</v>
      </c>
      <c r="N9009" t="s">
        <v>15143</v>
      </c>
      <c r="O9009" t="s">
        <v>14538</v>
      </c>
    </row>
    <row r="9010" spans="1:15">
      <c r="A9010" t="s">
        <v>16</v>
      </c>
      <c r="B9010" t="s">
        <v>120</v>
      </c>
      <c r="C9010" t="s">
        <v>5680</v>
      </c>
      <c r="D9010" t="s">
        <v>5909</v>
      </c>
      <c r="E9010" t="s">
        <v>5921</v>
      </c>
      <c r="F9010" s="1"/>
      <c r="G9010" s="1" t="str">
        <f t="array" ref="G9010">IF(COUNT(FIND(Keywords!$E$3:$E$5,I9010)),"실족추락","")</f>
        <v/>
      </c>
      <c r="H9010" s="1"/>
      <c r="I9010" t="s">
        <v>13358</v>
      </c>
      <c r="J9010" t="s">
        <v>14013</v>
      </c>
      <c r="K9010" t="s">
        <v>14614</v>
      </c>
      <c r="L9010" t="s">
        <v>14641</v>
      </c>
      <c r="M9010" t="s">
        <v>14538</v>
      </c>
      <c r="N9010" t="s">
        <v>14949</v>
      </c>
      <c r="O9010" t="s">
        <v>14538</v>
      </c>
    </row>
    <row r="9011" spans="1:15">
      <c r="A9011" t="s">
        <v>16</v>
      </c>
      <c r="B9011" t="s">
        <v>120</v>
      </c>
      <c r="C9011" t="s">
        <v>5681</v>
      </c>
      <c r="D9011" t="s">
        <v>5911</v>
      </c>
      <c r="E9011" t="s">
        <v>5921</v>
      </c>
      <c r="F9011" s="1"/>
      <c r="G9011" s="1" t="str">
        <f t="array" ref="G9011">IF(COUNT(FIND(Keywords!$E$3:$E$5,I9011)),"실족추락","")</f>
        <v/>
      </c>
      <c r="H9011" s="1"/>
      <c r="I9011" t="s">
        <v>13359</v>
      </c>
      <c r="J9011" t="s">
        <v>13925</v>
      </c>
      <c r="K9011" t="s">
        <v>14112</v>
      </c>
      <c r="L9011" t="s">
        <v>14080</v>
      </c>
      <c r="M9011" t="s">
        <v>14538</v>
      </c>
      <c r="N9011" t="s">
        <v>14034</v>
      </c>
      <c r="O9011" t="s">
        <v>14538</v>
      </c>
    </row>
    <row r="9012" spans="1:15">
      <c r="A9012" t="s">
        <v>16</v>
      </c>
      <c r="B9012" t="s">
        <v>120</v>
      </c>
      <c r="C9012" t="s">
        <v>5682</v>
      </c>
      <c r="D9012" t="s">
        <v>5911</v>
      </c>
      <c r="E9012" t="s">
        <v>5916</v>
      </c>
      <c r="F9012" s="1" t="s">
        <v>5911</v>
      </c>
      <c r="G9012" s="1" t="str">
        <f t="array" ref="G9012">IF(COUNT(FIND(Keywords!$E$3:$E$5,I9012)),"실족추락","")</f>
        <v/>
      </c>
      <c r="H9012" s="1"/>
      <c r="I9012" t="s">
        <v>13360</v>
      </c>
      <c r="J9012" t="s">
        <v>13889</v>
      </c>
      <c r="K9012" t="s">
        <v>15147</v>
      </c>
      <c r="L9012" t="s">
        <v>14686</v>
      </c>
      <c r="M9012" t="s">
        <v>14538</v>
      </c>
      <c r="N9012" t="s">
        <v>14059</v>
      </c>
      <c r="O9012" t="s">
        <v>14538</v>
      </c>
    </row>
    <row r="9013" spans="1:15">
      <c r="A9013" t="s">
        <v>16</v>
      </c>
      <c r="B9013" t="s">
        <v>120</v>
      </c>
      <c r="C9013" t="s">
        <v>5683</v>
      </c>
      <c r="D9013" t="s">
        <v>5911</v>
      </c>
      <c r="E9013" t="s">
        <v>5921</v>
      </c>
      <c r="F9013" s="1"/>
      <c r="G9013" s="1" t="str">
        <f t="array" ref="G9013">IF(COUNT(FIND(Keywords!$E$3:$E$5,I9013)),"실족추락","")</f>
        <v/>
      </c>
      <c r="H9013" s="1"/>
      <c r="I9013" t="s">
        <v>13361</v>
      </c>
      <c r="J9013" t="s">
        <v>13832</v>
      </c>
      <c r="K9013" t="s">
        <v>14390</v>
      </c>
      <c r="L9013" t="s">
        <v>14944</v>
      </c>
      <c r="M9013" t="s">
        <v>14538</v>
      </c>
      <c r="N9013" t="s">
        <v>14445</v>
      </c>
      <c r="O9013" t="s">
        <v>14538</v>
      </c>
    </row>
    <row r="9014" spans="1:15">
      <c r="A9014" t="s">
        <v>16</v>
      </c>
      <c r="B9014" t="s">
        <v>120</v>
      </c>
      <c r="C9014" t="s">
        <v>5684</v>
      </c>
      <c r="D9014" t="s">
        <v>5909</v>
      </c>
      <c r="E9014" t="s">
        <v>5923</v>
      </c>
      <c r="F9014" s="1"/>
      <c r="G9014" s="1" t="str">
        <f t="array" ref="G9014">IF(COUNT(FIND(Keywords!$E$3:$E$5,I9014)),"실족추락","")</f>
        <v/>
      </c>
      <c r="H9014" s="1"/>
      <c r="I9014" t="s">
        <v>13362</v>
      </c>
      <c r="J9014" t="s">
        <v>13741</v>
      </c>
      <c r="K9014" t="s">
        <v>14246</v>
      </c>
      <c r="L9014" t="s">
        <v>15036</v>
      </c>
      <c r="M9014" t="s">
        <v>14538</v>
      </c>
      <c r="N9014" t="s">
        <v>14833</v>
      </c>
      <c r="O9014" t="s">
        <v>14538</v>
      </c>
    </row>
    <row r="9015" spans="1:15">
      <c r="A9015" t="s">
        <v>16</v>
      </c>
      <c r="B9015" t="s">
        <v>120</v>
      </c>
      <c r="C9015" t="s">
        <v>5685</v>
      </c>
      <c r="D9015" t="s">
        <v>5911</v>
      </c>
      <c r="E9015" t="s">
        <v>5916</v>
      </c>
      <c r="F9015" s="1"/>
      <c r="G9015" s="1" t="str">
        <f t="array" ref="G9015">IF(COUNT(FIND(Keywords!$E$3:$E$5,I9015)),"실족추락","")</f>
        <v/>
      </c>
      <c r="H9015" s="1"/>
      <c r="I9015" t="s">
        <v>13363</v>
      </c>
      <c r="J9015" t="s">
        <v>13809</v>
      </c>
      <c r="K9015" t="s">
        <v>14424</v>
      </c>
      <c r="L9015" t="s">
        <v>14987</v>
      </c>
      <c r="M9015" t="s">
        <v>14538</v>
      </c>
      <c r="N9015" t="s">
        <v>15730</v>
      </c>
      <c r="O9015" t="s">
        <v>14538</v>
      </c>
    </row>
    <row r="9016" spans="1:15">
      <c r="A9016" t="s">
        <v>16</v>
      </c>
      <c r="B9016" t="s">
        <v>120</v>
      </c>
      <c r="C9016" t="s">
        <v>5686</v>
      </c>
      <c r="D9016" t="s">
        <v>16113</v>
      </c>
      <c r="E9016" t="s">
        <v>5920</v>
      </c>
      <c r="F9016" s="1" t="str">
        <f t="array" ref="F9016">IF(COUNT(FIND(Keywords!$C$3:$C$41,I9016)),"일반조난","")</f>
        <v/>
      </c>
      <c r="G9016" s="1" t="str">
        <f t="array" ref="G9016">IF(COUNT(FIND(Keywords!$E$3:$E$5,I9016)),"실족추락","")</f>
        <v/>
      </c>
      <c r="H9016" s="1" t="str">
        <f t="array" ref="H9016">IF(COUNT(FIND(Keywords!$B$3:$B$12,I9016)),"개인질환","")</f>
        <v/>
      </c>
      <c r="I9016" t="s">
        <v>13364</v>
      </c>
      <c r="J9016" t="s">
        <v>13905</v>
      </c>
      <c r="K9016" t="s">
        <v>13965</v>
      </c>
      <c r="L9016" t="s">
        <v>15167</v>
      </c>
      <c r="M9016" t="s">
        <v>14538</v>
      </c>
      <c r="N9016" t="s">
        <v>14132</v>
      </c>
      <c r="O9016" t="s">
        <v>14538</v>
      </c>
    </row>
    <row r="9017" spans="1:15">
      <c r="A9017" t="s">
        <v>16</v>
      </c>
      <c r="B9017" t="s">
        <v>120</v>
      </c>
      <c r="C9017" t="s">
        <v>5687</v>
      </c>
      <c r="D9017" t="s">
        <v>5909</v>
      </c>
      <c r="E9017" t="s">
        <v>5920</v>
      </c>
      <c r="F9017" s="1"/>
      <c r="G9017" s="1" t="str">
        <f t="array" ref="G9017">IF(COUNT(FIND(Keywords!$E$3:$E$5,I9017)),"실족추락","")</f>
        <v>실족추락</v>
      </c>
      <c r="H9017" s="1"/>
      <c r="I9017" t="s">
        <v>13365</v>
      </c>
      <c r="J9017" t="s">
        <v>13774</v>
      </c>
      <c r="K9017" t="s">
        <v>14602</v>
      </c>
      <c r="L9017" t="s">
        <v>14740</v>
      </c>
      <c r="M9017" t="s">
        <v>14538</v>
      </c>
      <c r="N9017" t="s">
        <v>14314</v>
      </c>
      <c r="O9017" t="s">
        <v>14538</v>
      </c>
    </row>
    <row r="9018" spans="1:15">
      <c r="A9018" t="s">
        <v>16</v>
      </c>
      <c r="B9018" t="s">
        <v>120</v>
      </c>
      <c r="C9018" t="s">
        <v>5688</v>
      </c>
      <c r="D9018" t="s">
        <v>5909</v>
      </c>
      <c r="E9018" t="s">
        <v>5916</v>
      </c>
      <c r="F9018" s="1"/>
      <c r="G9018" s="1" t="str">
        <f t="array" ref="G9018">IF(COUNT(FIND(Keywords!$E$3:$E$5,I9018)),"실족추락","")</f>
        <v/>
      </c>
      <c r="H9018" s="1"/>
      <c r="I9018" t="s">
        <v>13366</v>
      </c>
      <c r="J9018" t="s">
        <v>13810</v>
      </c>
      <c r="K9018" t="s">
        <v>14253</v>
      </c>
      <c r="L9018" t="s">
        <v>14101</v>
      </c>
      <c r="M9018" t="s">
        <v>14538</v>
      </c>
      <c r="N9018" t="s">
        <v>14567</v>
      </c>
      <c r="O9018" t="s">
        <v>14538</v>
      </c>
    </row>
    <row r="9019" spans="1:15">
      <c r="A9019" t="s">
        <v>16</v>
      </c>
      <c r="B9019" t="s">
        <v>120</v>
      </c>
      <c r="C9019" t="s">
        <v>5689</v>
      </c>
      <c r="D9019" t="s">
        <v>5911</v>
      </c>
      <c r="E9019" t="s">
        <v>5920</v>
      </c>
      <c r="F9019" s="1"/>
      <c r="G9019" s="1" t="str">
        <f t="array" ref="G9019">IF(COUNT(FIND(Keywords!$E$3:$E$5,I9019)),"실족추락","")</f>
        <v/>
      </c>
      <c r="H9019" s="1"/>
      <c r="I9019" t="s">
        <v>13367</v>
      </c>
      <c r="J9019" t="s">
        <v>13757</v>
      </c>
      <c r="K9019" t="s">
        <v>14598</v>
      </c>
      <c r="L9019" t="s">
        <v>14648</v>
      </c>
      <c r="M9019" t="s">
        <v>14538</v>
      </c>
      <c r="N9019" t="s">
        <v>14140</v>
      </c>
      <c r="O9019" t="s">
        <v>14538</v>
      </c>
    </row>
    <row r="9020" spans="1:15">
      <c r="A9020" t="s">
        <v>16</v>
      </c>
      <c r="B9020" t="s">
        <v>120</v>
      </c>
      <c r="C9020" t="s">
        <v>5690</v>
      </c>
      <c r="D9020" t="s">
        <v>5911</v>
      </c>
      <c r="E9020" t="s">
        <v>5920</v>
      </c>
      <c r="F9020" s="1"/>
      <c r="G9020" s="1" t="str">
        <f t="array" ref="G9020">IF(COUNT(FIND(Keywords!$E$3:$E$5,I9020)),"실족추락","")</f>
        <v/>
      </c>
      <c r="H9020" s="1"/>
      <c r="I9020" t="s">
        <v>13368</v>
      </c>
      <c r="J9020" t="s">
        <v>13770</v>
      </c>
      <c r="K9020" t="s">
        <v>15147</v>
      </c>
      <c r="L9020" t="s">
        <v>14092</v>
      </c>
      <c r="M9020" t="s">
        <v>14538</v>
      </c>
      <c r="N9020" t="s">
        <v>14559</v>
      </c>
      <c r="O9020" t="s">
        <v>14538</v>
      </c>
    </row>
    <row r="9021" spans="1:15">
      <c r="A9021" t="s">
        <v>16</v>
      </c>
      <c r="B9021" t="s">
        <v>120</v>
      </c>
      <c r="C9021" t="s">
        <v>5691</v>
      </c>
      <c r="D9021" t="s">
        <v>16113</v>
      </c>
      <c r="E9021" t="s">
        <v>5920</v>
      </c>
      <c r="F9021" s="1" t="str">
        <f t="array" ref="F9021">IF(COUNT(FIND(Keywords!$C$3:$C$41,I9021)),"일반조난","")</f>
        <v/>
      </c>
      <c r="G9021" s="1" t="str">
        <f t="array" ref="G9021">IF(COUNT(FIND(Keywords!$E$3:$E$5,I9021)),"실족추락","")</f>
        <v/>
      </c>
      <c r="H9021" s="1" t="str">
        <f t="array" ref="H9021">IF(COUNT(FIND(Keywords!$B$3:$B$12,I9021)),"개인질환","")</f>
        <v/>
      </c>
      <c r="I9021" t="s">
        <v>13369</v>
      </c>
      <c r="J9021" t="s">
        <v>13764</v>
      </c>
      <c r="K9021" t="s">
        <v>14750</v>
      </c>
      <c r="L9021" t="s">
        <v>14552</v>
      </c>
      <c r="M9021" t="s">
        <v>14538</v>
      </c>
      <c r="N9021" t="s">
        <v>14559</v>
      </c>
      <c r="O9021" t="s">
        <v>14538</v>
      </c>
    </row>
    <row r="9022" spans="1:15">
      <c r="A9022" t="s">
        <v>16</v>
      </c>
      <c r="B9022" t="s">
        <v>120</v>
      </c>
      <c r="C9022" t="s">
        <v>5692</v>
      </c>
      <c r="D9022" t="s">
        <v>16113</v>
      </c>
      <c r="E9022" t="s">
        <v>5916</v>
      </c>
      <c r="F9022" s="1" t="str">
        <f t="array" ref="F9022">IF(COUNT(FIND(Keywords!$C$3:$C$41,I9022)),"일반조난","")</f>
        <v/>
      </c>
      <c r="G9022" s="1" t="str">
        <f t="array" ref="G9022">IF(COUNT(FIND(Keywords!$E$3:$E$5,I9022)),"실족추락","")</f>
        <v/>
      </c>
      <c r="H9022" s="1" t="str">
        <f t="array" ref="H9022">IF(COUNT(FIND(Keywords!$B$3:$B$12,I9022)),"개인질환","")</f>
        <v/>
      </c>
      <c r="I9022" t="s">
        <v>13370</v>
      </c>
      <c r="J9022" t="s">
        <v>13739</v>
      </c>
      <c r="K9022" t="s">
        <v>15354</v>
      </c>
      <c r="L9022" t="s">
        <v>14776</v>
      </c>
      <c r="M9022" t="s">
        <v>14538</v>
      </c>
      <c r="N9022" t="s">
        <v>15296</v>
      </c>
      <c r="O9022" t="s">
        <v>14538</v>
      </c>
    </row>
    <row r="9023" spans="1:15">
      <c r="A9023" t="s">
        <v>16</v>
      </c>
      <c r="B9023" t="s">
        <v>120</v>
      </c>
      <c r="C9023" t="s">
        <v>5693</v>
      </c>
      <c r="D9023" t="s">
        <v>5909</v>
      </c>
      <c r="E9023" t="s">
        <v>5917</v>
      </c>
      <c r="F9023" s="1"/>
      <c r="G9023" s="1" t="str">
        <f t="array" ref="G9023">IF(COUNT(FIND(Keywords!$E$3:$E$5,I9023)),"실족추락","")</f>
        <v/>
      </c>
      <c r="H9023" s="1"/>
      <c r="I9023" t="s">
        <v>13371</v>
      </c>
      <c r="J9023" t="s">
        <v>13768</v>
      </c>
      <c r="K9023" t="s">
        <v>14412</v>
      </c>
      <c r="L9023" t="s">
        <v>14099</v>
      </c>
      <c r="M9023" t="s">
        <v>14538</v>
      </c>
      <c r="N9023" t="s">
        <v>14018</v>
      </c>
      <c r="O9023" t="s">
        <v>14538</v>
      </c>
    </row>
    <row r="9024" spans="1:15">
      <c r="A9024" t="s">
        <v>16</v>
      </c>
      <c r="B9024" t="s">
        <v>120</v>
      </c>
      <c r="C9024" t="s">
        <v>2937</v>
      </c>
      <c r="D9024" t="s">
        <v>5909</v>
      </c>
      <c r="E9024" t="s">
        <v>5917</v>
      </c>
      <c r="F9024" s="1"/>
      <c r="G9024" s="1" t="str">
        <f t="array" ref="G9024">IF(COUNT(FIND(Keywords!$E$3:$E$5,I9024)),"실족추락","")</f>
        <v/>
      </c>
      <c r="H9024" s="1"/>
      <c r="I9024" t="s">
        <v>13372</v>
      </c>
      <c r="J9024" t="s">
        <v>13757</v>
      </c>
      <c r="K9024" t="s">
        <v>15254</v>
      </c>
      <c r="L9024" t="s">
        <v>14766</v>
      </c>
      <c r="M9024" t="s">
        <v>14538</v>
      </c>
      <c r="N9024" t="s">
        <v>14381</v>
      </c>
      <c r="O9024" t="s">
        <v>14538</v>
      </c>
    </row>
    <row r="9025" spans="1:15">
      <c r="A9025" t="s">
        <v>16</v>
      </c>
      <c r="B9025" t="s">
        <v>120</v>
      </c>
      <c r="C9025" t="s">
        <v>2937</v>
      </c>
      <c r="D9025" t="s">
        <v>16113</v>
      </c>
      <c r="E9025" t="s">
        <v>5923</v>
      </c>
      <c r="F9025" s="1" t="str">
        <f t="array" ref="F9025">IF(COUNT(FIND(Keywords!$C$3:$C$41,I9025)),"일반조난","")</f>
        <v/>
      </c>
      <c r="G9025" s="1" t="str">
        <f t="array" ref="G9025">IF(COUNT(FIND(Keywords!$E$3:$E$5,I9025)),"실족추락","")</f>
        <v/>
      </c>
      <c r="H9025" s="1" t="str">
        <f t="array" ref="H9025">IF(COUNT(FIND(Keywords!$B$3:$B$12,I9025)),"개인질환","")</f>
        <v/>
      </c>
      <c r="I9025" t="s">
        <v>13373</v>
      </c>
      <c r="J9025" t="s">
        <v>13757</v>
      </c>
      <c r="K9025" t="s">
        <v>15254</v>
      </c>
      <c r="L9025" t="s">
        <v>14766</v>
      </c>
      <c r="M9025" t="s">
        <v>14538</v>
      </c>
      <c r="N9025" t="s">
        <v>14381</v>
      </c>
      <c r="O9025" t="s">
        <v>14538</v>
      </c>
    </row>
    <row r="9026" spans="1:15">
      <c r="A9026" t="s">
        <v>16</v>
      </c>
      <c r="B9026" t="s">
        <v>120</v>
      </c>
      <c r="C9026" t="s">
        <v>5694</v>
      </c>
      <c r="D9026" t="s">
        <v>5909</v>
      </c>
      <c r="E9026" t="s">
        <v>5921</v>
      </c>
      <c r="F9026" s="1"/>
      <c r="G9026" s="1" t="str">
        <f t="array" ref="G9026">IF(COUNT(FIND(Keywords!$E$3:$E$5,I9026)),"실족추락","")</f>
        <v/>
      </c>
      <c r="H9026" s="1"/>
      <c r="I9026" t="s">
        <v>13374</v>
      </c>
      <c r="J9026" t="s">
        <v>13746</v>
      </c>
      <c r="K9026" t="s">
        <v>15528</v>
      </c>
      <c r="L9026" t="s">
        <v>14367</v>
      </c>
      <c r="M9026" t="s">
        <v>14538</v>
      </c>
      <c r="N9026" t="s">
        <v>14656</v>
      </c>
      <c r="O9026" t="s">
        <v>14538</v>
      </c>
    </row>
    <row r="9027" spans="1:15">
      <c r="A9027" t="s">
        <v>16</v>
      </c>
      <c r="B9027" t="s">
        <v>120</v>
      </c>
      <c r="C9027" t="s">
        <v>5695</v>
      </c>
      <c r="D9027" t="s">
        <v>16113</v>
      </c>
      <c r="E9027" t="s">
        <v>5920</v>
      </c>
      <c r="F9027" s="1" t="str">
        <f t="array" ref="F9027">IF(COUNT(FIND(Keywords!$C$3:$C$41,I9027)),"일반조난","")</f>
        <v/>
      </c>
      <c r="G9027" s="1" t="str">
        <f t="array" ref="G9027">IF(COUNT(FIND(Keywords!$E$3:$E$5,I9027)),"실족추락","")</f>
        <v/>
      </c>
      <c r="H9027" s="1" t="str">
        <f t="array" ref="H9027">IF(COUNT(FIND(Keywords!$B$3:$B$12,I9027)),"개인질환","")</f>
        <v/>
      </c>
      <c r="I9027" t="s">
        <v>13375</v>
      </c>
      <c r="J9027" t="s">
        <v>13897</v>
      </c>
      <c r="K9027" t="s">
        <v>15413</v>
      </c>
      <c r="L9027" t="s">
        <v>15316</v>
      </c>
      <c r="M9027" t="s">
        <v>14538</v>
      </c>
      <c r="N9027" t="s">
        <v>14626</v>
      </c>
      <c r="O9027" t="s">
        <v>14538</v>
      </c>
    </row>
    <row r="9028" spans="1:15">
      <c r="A9028" t="s">
        <v>16</v>
      </c>
      <c r="B9028" t="s">
        <v>120</v>
      </c>
      <c r="C9028" t="s">
        <v>5696</v>
      </c>
      <c r="D9028" t="s">
        <v>5911</v>
      </c>
      <c r="E9028" t="s">
        <v>5921</v>
      </c>
      <c r="F9028" s="1"/>
      <c r="G9028" s="1" t="str">
        <f t="array" ref="G9028">IF(COUNT(FIND(Keywords!$E$3:$E$5,I9028)),"실족추락","")</f>
        <v/>
      </c>
      <c r="H9028" s="1"/>
      <c r="I9028" t="s">
        <v>13376</v>
      </c>
      <c r="J9028" t="s">
        <v>13818</v>
      </c>
      <c r="K9028" t="s">
        <v>15529</v>
      </c>
      <c r="L9028" t="s">
        <v>14486</v>
      </c>
      <c r="M9028" t="s">
        <v>14538</v>
      </c>
      <c r="N9028" t="s">
        <v>14267</v>
      </c>
      <c r="O9028" t="s">
        <v>14538</v>
      </c>
    </row>
    <row r="9029" spans="1:15">
      <c r="A9029" t="s">
        <v>16</v>
      </c>
      <c r="B9029" t="s">
        <v>120</v>
      </c>
      <c r="C9029" t="s">
        <v>5697</v>
      </c>
      <c r="D9029" t="s">
        <v>5911</v>
      </c>
      <c r="E9029" t="s">
        <v>5920</v>
      </c>
      <c r="F9029" s="1" t="s">
        <v>5911</v>
      </c>
      <c r="G9029" s="1" t="str">
        <f t="array" ref="G9029">IF(COUNT(FIND(Keywords!$E$3:$E$5,I9029)),"실족추락","")</f>
        <v>실족추락</v>
      </c>
      <c r="H9029" s="1"/>
      <c r="I9029" t="s">
        <v>13377</v>
      </c>
      <c r="J9029" t="s">
        <v>13815</v>
      </c>
      <c r="K9029" t="s">
        <v>14210</v>
      </c>
      <c r="L9029" t="s">
        <v>14688</v>
      </c>
      <c r="M9029" t="s">
        <v>14538</v>
      </c>
      <c r="N9029" t="s">
        <v>14867</v>
      </c>
      <c r="O9029" t="s">
        <v>14538</v>
      </c>
    </row>
    <row r="9030" spans="1:15">
      <c r="A9030" t="s">
        <v>16</v>
      </c>
      <c r="B9030" t="s">
        <v>120</v>
      </c>
      <c r="C9030" t="s">
        <v>5698</v>
      </c>
      <c r="D9030" t="s">
        <v>5911</v>
      </c>
      <c r="E9030" t="s">
        <v>5923</v>
      </c>
      <c r="F9030" s="1" t="s">
        <v>5911</v>
      </c>
      <c r="G9030" s="1" t="str">
        <f t="array" ref="G9030">IF(COUNT(FIND(Keywords!$E$3:$E$5,I9030)),"실족추락","")</f>
        <v/>
      </c>
      <c r="H9030" s="1"/>
      <c r="I9030" t="s">
        <v>13378</v>
      </c>
      <c r="J9030" t="s">
        <v>13828</v>
      </c>
      <c r="K9030" t="s">
        <v>14720</v>
      </c>
      <c r="L9030" t="s">
        <v>14492</v>
      </c>
      <c r="M9030" t="s">
        <v>14538</v>
      </c>
      <c r="N9030" t="s">
        <v>15023</v>
      </c>
      <c r="O9030" t="s">
        <v>14538</v>
      </c>
    </row>
    <row r="9031" spans="1:15">
      <c r="A9031" t="s">
        <v>16</v>
      </c>
      <c r="B9031" t="s">
        <v>120</v>
      </c>
      <c r="C9031" t="s">
        <v>2369</v>
      </c>
      <c r="D9031" t="s">
        <v>5911</v>
      </c>
      <c r="E9031" t="s">
        <v>5920</v>
      </c>
      <c r="F9031" s="1" t="s">
        <v>5911</v>
      </c>
      <c r="G9031" s="1" t="str">
        <f t="array" ref="G9031">IF(COUNT(FIND(Keywords!$E$3:$E$5,I9031)),"실족추락","")</f>
        <v/>
      </c>
      <c r="H9031" s="1"/>
      <c r="I9031" t="s">
        <v>13379</v>
      </c>
      <c r="J9031" t="s">
        <v>13872</v>
      </c>
      <c r="K9031" t="s">
        <v>15147</v>
      </c>
      <c r="L9031" t="s">
        <v>14740</v>
      </c>
      <c r="M9031" t="s">
        <v>14538</v>
      </c>
      <c r="N9031" t="s">
        <v>14755</v>
      </c>
      <c r="O9031" t="s">
        <v>14538</v>
      </c>
    </row>
    <row r="9032" spans="1:15">
      <c r="A9032" t="s">
        <v>16</v>
      </c>
      <c r="B9032" t="s">
        <v>120</v>
      </c>
      <c r="C9032" t="s">
        <v>5699</v>
      </c>
      <c r="D9032" t="s">
        <v>5911</v>
      </c>
      <c r="E9032" t="s">
        <v>5916</v>
      </c>
      <c r="F9032" s="1"/>
      <c r="G9032" s="1" t="str">
        <f t="array" ref="G9032">IF(COUNT(FIND(Keywords!$E$3:$E$5,I9032)),"실족추락","")</f>
        <v/>
      </c>
      <c r="H9032" s="1"/>
      <c r="I9032" t="s">
        <v>13380</v>
      </c>
      <c r="J9032" t="s">
        <v>13915</v>
      </c>
      <c r="K9032" t="s">
        <v>14435</v>
      </c>
      <c r="L9032" t="s">
        <v>14632</v>
      </c>
      <c r="M9032" t="s">
        <v>14643</v>
      </c>
      <c r="N9032" t="s">
        <v>13802</v>
      </c>
      <c r="O9032" t="s">
        <v>14538</v>
      </c>
    </row>
    <row r="9033" spans="1:15">
      <c r="A9033" t="s">
        <v>16</v>
      </c>
      <c r="B9033" t="s">
        <v>120</v>
      </c>
      <c r="C9033" t="s">
        <v>5700</v>
      </c>
      <c r="D9033" t="s">
        <v>5909</v>
      </c>
      <c r="E9033" t="s">
        <v>5919</v>
      </c>
      <c r="F9033" s="1" t="str">
        <f t="array" ref="F9033">IF(COUNT(FIND(Keywords!$C$3:$C$41,I9033)),"일반조난","")</f>
        <v/>
      </c>
      <c r="G9033" s="1" t="str">
        <f t="array" ref="G9033">IF(COUNT(FIND(Keywords!$E$3:$E$5,I9033)),"실족추락","")</f>
        <v>실족추락</v>
      </c>
      <c r="H9033" s="1" t="str">
        <f t="array" ref="H9033">IF(COUNT(FIND(Keywords!$B$3:$B$12,I9033)),"개인질환","")</f>
        <v/>
      </c>
      <c r="I9033" t="s">
        <v>13381</v>
      </c>
      <c r="J9033" t="s">
        <v>14028</v>
      </c>
      <c r="K9033" t="s">
        <v>14591</v>
      </c>
      <c r="L9033" t="s">
        <v>15239</v>
      </c>
      <c r="M9033" t="s">
        <v>14538</v>
      </c>
      <c r="N9033" t="s">
        <v>14606</v>
      </c>
      <c r="O9033" t="s">
        <v>14538</v>
      </c>
    </row>
    <row r="9034" spans="1:15">
      <c r="A9034" t="s">
        <v>16</v>
      </c>
      <c r="B9034" t="s">
        <v>120</v>
      </c>
      <c r="C9034" t="s">
        <v>5701</v>
      </c>
      <c r="D9034" t="s">
        <v>5911</v>
      </c>
      <c r="E9034" t="s">
        <v>5920</v>
      </c>
      <c r="F9034" s="1"/>
      <c r="G9034" s="1" t="str">
        <f t="array" ref="G9034">IF(COUNT(FIND(Keywords!$E$3:$E$5,I9034)),"실족추락","")</f>
        <v/>
      </c>
      <c r="H9034" s="1"/>
      <c r="I9034" t="s">
        <v>13382</v>
      </c>
      <c r="J9034" t="s">
        <v>14033</v>
      </c>
      <c r="K9034" t="s">
        <v>14270</v>
      </c>
      <c r="L9034" t="s">
        <v>15390</v>
      </c>
      <c r="M9034" t="s">
        <v>15489</v>
      </c>
      <c r="N9034" t="s">
        <v>15052</v>
      </c>
      <c r="O9034" t="s">
        <v>14538</v>
      </c>
    </row>
    <row r="9035" spans="1:15">
      <c r="A9035" t="s">
        <v>16</v>
      </c>
      <c r="B9035" t="s">
        <v>120</v>
      </c>
      <c r="C9035" t="s">
        <v>5702</v>
      </c>
      <c r="D9035" t="s">
        <v>16113</v>
      </c>
      <c r="E9035" t="s">
        <v>5923</v>
      </c>
      <c r="F9035" s="1" t="str">
        <f t="array" ref="F9035">IF(COUNT(FIND(Keywords!$C$3:$C$41,I9035)),"일반조난","")</f>
        <v/>
      </c>
      <c r="G9035" s="1" t="str">
        <f t="array" ref="G9035">IF(COUNT(FIND(Keywords!$E$3:$E$5,I9035)),"실족추락","")</f>
        <v/>
      </c>
      <c r="H9035" s="1" t="str">
        <f t="array" ref="H9035">IF(COUNT(FIND(Keywords!$B$3:$B$12,I9035)),"개인질환","")</f>
        <v/>
      </c>
      <c r="I9035" t="s">
        <v>13383</v>
      </c>
      <c r="J9035" t="s">
        <v>13857</v>
      </c>
      <c r="K9035" t="s">
        <v>14258</v>
      </c>
      <c r="L9035" t="s">
        <v>14687</v>
      </c>
      <c r="M9035" t="s">
        <v>14538</v>
      </c>
      <c r="N9035" t="s">
        <v>15008</v>
      </c>
      <c r="O9035" t="s">
        <v>14538</v>
      </c>
    </row>
    <row r="9036" spans="1:15">
      <c r="A9036" t="s">
        <v>16</v>
      </c>
      <c r="B9036" t="s">
        <v>120</v>
      </c>
      <c r="C9036" t="s">
        <v>5703</v>
      </c>
      <c r="D9036" t="s">
        <v>5909</v>
      </c>
      <c r="E9036" t="s">
        <v>5921</v>
      </c>
      <c r="F9036" s="1"/>
      <c r="G9036" s="1" t="str">
        <f t="array" ref="G9036">IF(COUNT(FIND(Keywords!$E$3:$E$5,I9036)),"실족추락","")</f>
        <v>실족추락</v>
      </c>
      <c r="H9036" s="1"/>
      <c r="I9036" t="s">
        <v>13384</v>
      </c>
      <c r="J9036" t="s">
        <v>13910</v>
      </c>
      <c r="K9036" t="s">
        <v>13772</v>
      </c>
      <c r="L9036" t="s">
        <v>14494</v>
      </c>
      <c r="M9036" t="s">
        <v>14538</v>
      </c>
      <c r="N9036" t="s">
        <v>14178</v>
      </c>
      <c r="O9036" t="s">
        <v>14538</v>
      </c>
    </row>
    <row r="9037" spans="1:15">
      <c r="A9037" t="s">
        <v>16</v>
      </c>
      <c r="B9037" t="s">
        <v>120</v>
      </c>
      <c r="C9037" t="s">
        <v>5704</v>
      </c>
      <c r="D9037" t="s">
        <v>16113</v>
      </c>
      <c r="E9037" t="s">
        <v>5917</v>
      </c>
      <c r="F9037" s="1" t="str">
        <f t="array" ref="F9037">IF(COUNT(FIND(Keywords!$C$3:$C$41,I9037)),"일반조난","")</f>
        <v/>
      </c>
      <c r="G9037" s="1" t="str">
        <f t="array" ref="G9037">IF(COUNT(FIND(Keywords!$E$3:$E$5,I9037)),"실족추락","")</f>
        <v/>
      </c>
      <c r="H9037" s="1" t="str">
        <f t="array" ref="H9037">IF(COUNT(FIND(Keywords!$B$3:$B$12,I9037)),"개인질환","")</f>
        <v/>
      </c>
      <c r="I9037" t="s">
        <v>13385</v>
      </c>
      <c r="J9037" t="s">
        <v>13934</v>
      </c>
      <c r="K9037" t="s">
        <v>14572</v>
      </c>
      <c r="L9037" t="s">
        <v>14500</v>
      </c>
      <c r="M9037" t="s">
        <v>14538</v>
      </c>
      <c r="N9037" t="s">
        <v>15086</v>
      </c>
      <c r="O9037" t="s">
        <v>14538</v>
      </c>
    </row>
    <row r="9038" spans="1:15">
      <c r="A9038" t="s">
        <v>16</v>
      </c>
      <c r="B9038" t="s">
        <v>120</v>
      </c>
      <c r="C9038" t="s">
        <v>5705</v>
      </c>
      <c r="D9038" t="s">
        <v>5911</v>
      </c>
      <c r="E9038" t="s">
        <v>5921</v>
      </c>
      <c r="F9038" s="1" t="s">
        <v>5911</v>
      </c>
      <c r="G9038" s="1" t="str">
        <f t="array" ref="G9038">IF(COUNT(FIND(Keywords!$E$3:$E$5,I9038)),"실족추락","")</f>
        <v/>
      </c>
      <c r="H9038" s="1"/>
      <c r="I9038" t="s">
        <v>13386</v>
      </c>
      <c r="J9038" t="s">
        <v>13877</v>
      </c>
      <c r="K9038" t="s">
        <v>14844</v>
      </c>
      <c r="L9038" t="s">
        <v>15068</v>
      </c>
      <c r="M9038" t="s">
        <v>14538</v>
      </c>
      <c r="N9038" t="s">
        <v>15546</v>
      </c>
      <c r="O9038" t="s">
        <v>14538</v>
      </c>
    </row>
    <row r="9039" spans="1:15">
      <c r="A9039" t="s">
        <v>16</v>
      </c>
      <c r="B9039" t="s">
        <v>120</v>
      </c>
      <c r="C9039" t="s">
        <v>4304</v>
      </c>
      <c r="D9039" t="s">
        <v>5909</v>
      </c>
      <c r="E9039" t="s">
        <v>5923</v>
      </c>
      <c r="F9039" s="1"/>
      <c r="G9039" s="1" t="str">
        <f t="array" ref="G9039">IF(COUNT(FIND(Keywords!$E$3:$E$5,I9039)),"실족추락","")</f>
        <v/>
      </c>
      <c r="H9039" s="1"/>
      <c r="I9039" t="s">
        <v>13387</v>
      </c>
      <c r="J9039" t="s">
        <v>13840</v>
      </c>
      <c r="K9039" t="s">
        <v>14810</v>
      </c>
      <c r="L9039" t="s">
        <v>14943</v>
      </c>
      <c r="M9039" t="s">
        <v>14538</v>
      </c>
      <c r="N9039" t="s">
        <v>14806</v>
      </c>
      <c r="O9039" t="s">
        <v>14538</v>
      </c>
    </row>
    <row r="9040" spans="1:15">
      <c r="A9040" t="s">
        <v>16</v>
      </c>
      <c r="B9040" t="s">
        <v>120</v>
      </c>
      <c r="C9040" t="s">
        <v>1394</v>
      </c>
      <c r="D9040" t="s">
        <v>16113</v>
      </c>
      <c r="E9040" t="s">
        <v>5923</v>
      </c>
      <c r="F9040" s="1" t="str">
        <f t="array" ref="F9040">IF(COUNT(FIND(Keywords!$C$3:$C$41,I9040)),"일반조난","")</f>
        <v/>
      </c>
      <c r="G9040" s="1" t="str">
        <f t="array" ref="G9040">IF(COUNT(FIND(Keywords!$E$3:$E$5,I9040)),"실족추락","")</f>
        <v/>
      </c>
      <c r="H9040" s="1" t="str">
        <f t="array" ref="H9040">IF(COUNT(FIND(Keywords!$B$3:$B$12,I9040)),"개인질환","")</f>
        <v/>
      </c>
      <c r="I9040" t="s">
        <v>13388</v>
      </c>
      <c r="J9040" t="s">
        <v>13889</v>
      </c>
      <c r="K9040" t="s">
        <v>14263</v>
      </c>
      <c r="L9040" t="s">
        <v>14689</v>
      </c>
      <c r="M9040" t="s">
        <v>14538</v>
      </c>
      <c r="N9040" t="s">
        <v>14153</v>
      </c>
      <c r="O9040" t="s">
        <v>14538</v>
      </c>
    </row>
    <row r="9041" spans="1:15">
      <c r="A9041" t="s">
        <v>16</v>
      </c>
      <c r="B9041" t="s">
        <v>120</v>
      </c>
      <c r="C9041" t="s">
        <v>2790</v>
      </c>
      <c r="D9041" t="s">
        <v>5911</v>
      </c>
      <c r="E9041" t="s">
        <v>5920</v>
      </c>
      <c r="F9041" s="1"/>
      <c r="G9041" s="1" t="str">
        <f t="array" ref="G9041">IF(COUNT(FIND(Keywords!$E$3:$E$5,I9041)),"실족추락","")</f>
        <v/>
      </c>
      <c r="H9041" s="1"/>
      <c r="I9041" t="s">
        <v>13389</v>
      </c>
      <c r="J9041" t="s">
        <v>13870</v>
      </c>
      <c r="K9041" t="s">
        <v>14598</v>
      </c>
      <c r="L9041" t="s">
        <v>14544</v>
      </c>
      <c r="M9041" t="s">
        <v>14538</v>
      </c>
      <c r="N9041" t="s">
        <v>14623</v>
      </c>
      <c r="O9041" t="s">
        <v>14538</v>
      </c>
    </row>
    <row r="9042" spans="1:15">
      <c r="A9042" t="s">
        <v>16</v>
      </c>
      <c r="B9042" t="s">
        <v>120</v>
      </c>
      <c r="C9042" t="s">
        <v>1162</v>
      </c>
      <c r="D9042" t="s">
        <v>5911</v>
      </c>
      <c r="E9042" t="s">
        <v>5918</v>
      </c>
      <c r="F9042" s="1" t="s">
        <v>5911</v>
      </c>
      <c r="G9042" s="1" t="str">
        <f t="array" ref="G9042">IF(COUNT(FIND(Keywords!$E$3:$E$5,I9042)),"실족추락","")</f>
        <v/>
      </c>
      <c r="H9042" s="1"/>
      <c r="I9042" t="s">
        <v>13390</v>
      </c>
      <c r="J9042" t="s">
        <v>13875</v>
      </c>
      <c r="K9042" t="s">
        <v>14732</v>
      </c>
      <c r="L9042" t="s">
        <v>14493</v>
      </c>
      <c r="M9042" t="s">
        <v>14538</v>
      </c>
      <c r="N9042" t="s">
        <v>14167</v>
      </c>
      <c r="O9042" t="s">
        <v>14538</v>
      </c>
    </row>
    <row r="9043" spans="1:15">
      <c r="A9043" t="s">
        <v>16</v>
      </c>
      <c r="B9043" t="s">
        <v>120</v>
      </c>
      <c r="C9043" t="s">
        <v>1162</v>
      </c>
      <c r="D9043" t="s">
        <v>5909</v>
      </c>
      <c r="E9043" t="s">
        <v>5916</v>
      </c>
      <c r="F9043" s="1"/>
      <c r="G9043" s="1" t="str">
        <f t="array" ref="G9043">IF(COUNT(FIND(Keywords!$E$3:$E$5,I9043)),"실족추락","")</f>
        <v>실족추락</v>
      </c>
      <c r="H9043" s="1"/>
      <c r="I9043" t="s">
        <v>13391</v>
      </c>
      <c r="J9043" t="s">
        <v>13875</v>
      </c>
      <c r="K9043" t="s">
        <v>14732</v>
      </c>
      <c r="L9043" t="s">
        <v>14493</v>
      </c>
      <c r="M9043" t="s">
        <v>14538</v>
      </c>
      <c r="N9043" t="s">
        <v>14167</v>
      </c>
      <c r="O9043" t="s">
        <v>14538</v>
      </c>
    </row>
    <row r="9044" spans="1:15">
      <c r="A9044" t="s">
        <v>16</v>
      </c>
      <c r="B9044" t="s">
        <v>120</v>
      </c>
      <c r="C9044" t="s">
        <v>5706</v>
      </c>
      <c r="D9044" t="s">
        <v>5909</v>
      </c>
      <c r="E9044" t="s">
        <v>5917</v>
      </c>
      <c r="F9044" s="1"/>
      <c r="G9044" s="1" t="str">
        <f t="array" ref="G9044">IF(COUNT(FIND(Keywords!$E$3:$E$5,I9044)),"실족추락","")</f>
        <v/>
      </c>
      <c r="H9044" s="1"/>
      <c r="I9044" t="s">
        <v>13392</v>
      </c>
      <c r="J9044" t="s">
        <v>13822</v>
      </c>
      <c r="K9044" t="s">
        <v>14991</v>
      </c>
      <c r="L9044" t="s">
        <v>15153</v>
      </c>
      <c r="M9044" t="s">
        <v>14538</v>
      </c>
      <c r="N9044" t="s">
        <v>14870</v>
      </c>
      <c r="O9044" t="s">
        <v>14538</v>
      </c>
    </row>
    <row r="9045" spans="1:15">
      <c r="A9045" t="s">
        <v>16</v>
      </c>
      <c r="B9045" t="s">
        <v>120</v>
      </c>
      <c r="C9045" t="s">
        <v>4307</v>
      </c>
      <c r="D9045" t="s">
        <v>5911</v>
      </c>
      <c r="E9045" t="s">
        <v>5923</v>
      </c>
      <c r="F9045" s="1" t="s">
        <v>5911</v>
      </c>
      <c r="G9045" s="1" t="str">
        <f t="array" ref="G9045">IF(COUNT(FIND(Keywords!$E$3:$E$5,I9045)),"실족추락","")</f>
        <v/>
      </c>
      <c r="H9045" s="1"/>
      <c r="I9045" t="s">
        <v>13393</v>
      </c>
      <c r="J9045" t="s">
        <v>13951</v>
      </c>
      <c r="K9045" t="s">
        <v>14408</v>
      </c>
      <c r="L9045" t="s">
        <v>14822</v>
      </c>
      <c r="M9045" t="s">
        <v>14538</v>
      </c>
      <c r="N9045" t="s">
        <v>13759</v>
      </c>
      <c r="O9045" t="s">
        <v>14538</v>
      </c>
    </row>
    <row r="9046" spans="1:15">
      <c r="A9046" t="s">
        <v>16</v>
      </c>
      <c r="B9046" t="s">
        <v>120</v>
      </c>
      <c r="C9046" t="s">
        <v>5707</v>
      </c>
      <c r="D9046" t="s">
        <v>5909</v>
      </c>
      <c r="E9046" t="s">
        <v>5920</v>
      </c>
      <c r="F9046" s="1" t="str">
        <f t="array" ref="F9046">IF(COUNT(FIND(Keywords!$C$3:$C$41,I9046)),"일반조난","")</f>
        <v/>
      </c>
      <c r="G9046" s="1" t="str">
        <f t="array" ref="G9046">IF(COUNT(FIND(Keywords!$E$3:$E$5,I9046)),"실족추락","")</f>
        <v>실족추락</v>
      </c>
      <c r="H9046" s="1" t="str">
        <f t="array" ref="H9046">IF(COUNT(FIND(Keywords!$B$3:$B$12,I9046)),"개인질환","")</f>
        <v/>
      </c>
      <c r="I9046" t="s">
        <v>13394</v>
      </c>
      <c r="J9046" t="s">
        <v>13910</v>
      </c>
      <c r="K9046" t="s">
        <v>13905</v>
      </c>
      <c r="L9046" t="s">
        <v>15068</v>
      </c>
      <c r="M9046" t="s">
        <v>14538</v>
      </c>
      <c r="N9046" t="s">
        <v>14578</v>
      </c>
      <c r="O9046" t="s">
        <v>14538</v>
      </c>
    </row>
    <row r="9047" spans="1:15">
      <c r="A9047" t="s">
        <v>16</v>
      </c>
      <c r="B9047" t="s">
        <v>120</v>
      </c>
      <c r="C9047" t="s">
        <v>5708</v>
      </c>
      <c r="D9047" t="s">
        <v>5909</v>
      </c>
      <c r="E9047" t="s">
        <v>5916</v>
      </c>
      <c r="F9047" s="1"/>
      <c r="G9047" s="1" t="str">
        <f t="array" ref="G9047">IF(COUNT(FIND(Keywords!$E$3:$E$5,I9047)),"실족추락","")</f>
        <v>실족추락</v>
      </c>
      <c r="H9047" s="1"/>
      <c r="I9047" t="s">
        <v>13395</v>
      </c>
      <c r="J9047" t="s">
        <v>13912</v>
      </c>
      <c r="K9047" t="s">
        <v>14584</v>
      </c>
      <c r="L9047" t="s">
        <v>14980</v>
      </c>
      <c r="M9047" t="s">
        <v>14538</v>
      </c>
      <c r="N9047" t="s">
        <v>14966</v>
      </c>
      <c r="O9047" t="s">
        <v>14538</v>
      </c>
    </row>
    <row r="9048" spans="1:15">
      <c r="A9048" t="s">
        <v>16</v>
      </c>
      <c r="B9048" t="s">
        <v>120</v>
      </c>
      <c r="C9048" t="s">
        <v>5709</v>
      </c>
      <c r="D9048" t="s">
        <v>5909</v>
      </c>
      <c r="E9048" t="s">
        <v>5917</v>
      </c>
      <c r="F9048" s="1"/>
      <c r="G9048" s="1" t="str">
        <f t="array" ref="G9048">IF(COUNT(FIND(Keywords!$E$3:$E$5,I9048)),"실족추락","")</f>
        <v/>
      </c>
      <c r="H9048" s="1"/>
      <c r="I9048" t="s">
        <v>13396</v>
      </c>
      <c r="J9048" t="s">
        <v>13934</v>
      </c>
      <c r="K9048" t="s">
        <v>14221</v>
      </c>
      <c r="L9048" t="s">
        <v>15068</v>
      </c>
      <c r="M9048" t="s">
        <v>14538</v>
      </c>
      <c r="N9048" t="s">
        <v>13796</v>
      </c>
      <c r="O9048" t="s">
        <v>14538</v>
      </c>
    </row>
    <row r="9049" spans="1:15">
      <c r="A9049" t="s">
        <v>16</v>
      </c>
      <c r="B9049" t="s">
        <v>120</v>
      </c>
      <c r="C9049" t="s">
        <v>5710</v>
      </c>
      <c r="D9049" t="s">
        <v>16113</v>
      </c>
      <c r="E9049" t="s">
        <v>5921</v>
      </c>
      <c r="F9049" s="1" t="str">
        <f t="array" ref="F9049">IF(COUNT(FIND(Keywords!$C$3:$C$41,I9049)),"일반조난","")</f>
        <v/>
      </c>
      <c r="G9049" s="1" t="str">
        <f t="array" ref="G9049">IF(COUNT(FIND(Keywords!$E$3:$E$5,I9049)),"실족추락","")</f>
        <v/>
      </c>
      <c r="H9049" s="1" t="str">
        <f t="array" ref="H9049">IF(COUNT(FIND(Keywords!$B$3:$B$12,I9049)),"개인질환","")</f>
        <v/>
      </c>
      <c r="I9049" t="s">
        <v>13397</v>
      </c>
      <c r="J9049" t="s">
        <v>13980</v>
      </c>
      <c r="K9049" t="s">
        <v>14415</v>
      </c>
      <c r="L9049" t="s">
        <v>14138</v>
      </c>
      <c r="M9049" t="s">
        <v>14538</v>
      </c>
      <c r="N9049" t="s">
        <v>14261</v>
      </c>
      <c r="O9049" t="s">
        <v>14538</v>
      </c>
    </row>
    <row r="9050" spans="1:15">
      <c r="A9050" t="s">
        <v>16</v>
      </c>
      <c r="B9050" t="s">
        <v>120</v>
      </c>
      <c r="C9050" t="s">
        <v>5711</v>
      </c>
      <c r="D9050" t="s">
        <v>5912</v>
      </c>
      <c r="E9050" t="s">
        <v>5920</v>
      </c>
      <c r="F9050" s="1"/>
      <c r="G9050" s="1" t="str">
        <f t="array" ref="G9050">IF(COUNT(FIND(Keywords!$E$3:$E$5,I9050)),"실족추락","")</f>
        <v/>
      </c>
      <c r="H9050" s="1"/>
      <c r="I9050" t="s">
        <v>13398</v>
      </c>
      <c r="J9050" t="s">
        <v>13807</v>
      </c>
      <c r="K9050" t="s">
        <v>14598</v>
      </c>
      <c r="L9050" t="s">
        <v>14689</v>
      </c>
      <c r="M9050" t="s">
        <v>14538</v>
      </c>
      <c r="N9050" t="s">
        <v>13760</v>
      </c>
      <c r="O9050" t="s">
        <v>14538</v>
      </c>
    </row>
    <row r="9051" spans="1:15">
      <c r="A9051" t="s">
        <v>16</v>
      </c>
      <c r="B9051" t="s">
        <v>120</v>
      </c>
      <c r="C9051" t="s">
        <v>5711</v>
      </c>
      <c r="D9051" t="s">
        <v>5909</v>
      </c>
      <c r="E9051" t="s">
        <v>5920</v>
      </c>
      <c r="F9051" s="1"/>
      <c r="G9051" s="1" t="str">
        <f t="array" ref="G9051">IF(COUNT(FIND(Keywords!$E$3:$E$5,I9051)),"실족추락","")</f>
        <v>실족추락</v>
      </c>
      <c r="H9051" s="1"/>
      <c r="I9051" t="s">
        <v>13399</v>
      </c>
      <c r="J9051" t="s">
        <v>13807</v>
      </c>
      <c r="K9051" t="s">
        <v>14598</v>
      </c>
      <c r="L9051" t="s">
        <v>14689</v>
      </c>
      <c r="M9051" t="s">
        <v>14538</v>
      </c>
      <c r="N9051" t="s">
        <v>13760</v>
      </c>
      <c r="O9051" t="s">
        <v>14538</v>
      </c>
    </row>
    <row r="9052" spans="1:15">
      <c r="A9052" t="s">
        <v>16</v>
      </c>
      <c r="B9052" t="s">
        <v>120</v>
      </c>
      <c r="C9052" t="s">
        <v>5712</v>
      </c>
      <c r="D9052" t="s">
        <v>5909</v>
      </c>
      <c r="E9052" t="s">
        <v>5920</v>
      </c>
      <c r="F9052" s="1"/>
      <c r="G9052" s="1" t="str">
        <f t="array" ref="G9052">IF(COUNT(FIND(Keywords!$E$3:$E$5,I9052)),"실족추락","")</f>
        <v>실족추락</v>
      </c>
      <c r="H9052" s="1"/>
      <c r="I9052" t="s">
        <v>13400</v>
      </c>
      <c r="J9052" t="s">
        <v>13891</v>
      </c>
      <c r="K9052" t="s">
        <v>14187</v>
      </c>
      <c r="L9052" t="s">
        <v>15496</v>
      </c>
      <c r="M9052" t="s">
        <v>14538</v>
      </c>
      <c r="N9052" t="s">
        <v>14174</v>
      </c>
      <c r="O9052" t="s">
        <v>14538</v>
      </c>
    </row>
    <row r="9053" spans="1:15">
      <c r="A9053" t="s">
        <v>16</v>
      </c>
      <c r="B9053" t="s">
        <v>120</v>
      </c>
      <c r="C9053" t="s">
        <v>5712</v>
      </c>
      <c r="D9053" t="s">
        <v>5912</v>
      </c>
      <c r="E9053" t="s">
        <v>5920</v>
      </c>
      <c r="F9053" s="1"/>
      <c r="G9053" s="1" t="str">
        <f t="array" ref="G9053">IF(COUNT(FIND(Keywords!$E$3:$E$5,I9053)),"실족추락","")</f>
        <v/>
      </c>
      <c r="H9053" s="1"/>
      <c r="I9053" t="s">
        <v>13401</v>
      </c>
      <c r="J9053" t="s">
        <v>13891</v>
      </c>
      <c r="K9053" t="s">
        <v>14187</v>
      </c>
      <c r="L9053" t="s">
        <v>15496</v>
      </c>
      <c r="M9053" t="s">
        <v>14538</v>
      </c>
      <c r="N9053" t="s">
        <v>14174</v>
      </c>
      <c r="O9053" t="s">
        <v>14538</v>
      </c>
    </row>
    <row r="9054" spans="1:15">
      <c r="A9054" t="s">
        <v>16</v>
      </c>
      <c r="B9054" t="s">
        <v>120</v>
      </c>
      <c r="C9054" t="s">
        <v>5713</v>
      </c>
      <c r="D9054" t="s">
        <v>5912</v>
      </c>
      <c r="E9054" t="s">
        <v>5920</v>
      </c>
      <c r="F9054" s="1" t="str">
        <f t="array" ref="F9054">IF(COUNT(FIND(Keywords!$C$3:$C$41,I9054)),"일반조난","")</f>
        <v/>
      </c>
      <c r="G9054" s="1" t="str">
        <f t="array" ref="G9054">IF(COUNT(FIND(Keywords!$E$3:$E$5,I9054)),"실족추락","")</f>
        <v/>
      </c>
      <c r="H9054" s="1" t="str">
        <f t="array" ref="H9054">IF(COUNT(FIND(Keywords!$B$3:$B$12,I9054)),"개인질환","")</f>
        <v>개인질환</v>
      </c>
      <c r="I9054" t="s">
        <v>13402</v>
      </c>
      <c r="J9054" t="s">
        <v>13952</v>
      </c>
      <c r="K9054" t="s">
        <v>14194</v>
      </c>
      <c r="L9054" t="s">
        <v>15285</v>
      </c>
      <c r="M9054" t="s">
        <v>14538</v>
      </c>
      <c r="N9054" t="s">
        <v>13760</v>
      </c>
      <c r="O9054" t="s">
        <v>14538</v>
      </c>
    </row>
    <row r="9055" spans="1:15">
      <c r="A9055" t="s">
        <v>16</v>
      </c>
      <c r="B9055" t="s">
        <v>120</v>
      </c>
      <c r="C9055" t="s">
        <v>5714</v>
      </c>
      <c r="D9055" t="s">
        <v>5912</v>
      </c>
      <c r="E9055" t="s">
        <v>5923</v>
      </c>
      <c r="F9055" s="1"/>
      <c r="G9055" s="1" t="str">
        <f t="array" ref="G9055">IF(COUNT(FIND(Keywords!$E$3:$E$5,I9055)),"실족추락","")</f>
        <v/>
      </c>
      <c r="H9055" s="1"/>
      <c r="I9055" t="s">
        <v>13403</v>
      </c>
      <c r="J9055" t="s">
        <v>13848</v>
      </c>
      <c r="K9055" t="s">
        <v>14768</v>
      </c>
      <c r="L9055" t="s">
        <v>14529</v>
      </c>
      <c r="M9055" t="s">
        <v>14538</v>
      </c>
      <c r="N9055" t="s">
        <v>14178</v>
      </c>
      <c r="O9055" t="s">
        <v>14538</v>
      </c>
    </row>
    <row r="9056" spans="1:15">
      <c r="A9056" t="s">
        <v>16</v>
      </c>
      <c r="B9056" t="s">
        <v>120</v>
      </c>
      <c r="C9056" t="s">
        <v>5715</v>
      </c>
      <c r="D9056" t="s">
        <v>16115</v>
      </c>
      <c r="E9056" t="s">
        <v>5920</v>
      </c>
      <c r="F9056" s="1"/>
      <c r="G9056" s="1" t="str">
        <f t="array" ref="G9056">IF(COUNT(FIND(Keywords!$E$3:$E$5,I9056)),"실족추락","")</f>
        <v/>
      </c>
      <c r="H9056" s="1"/>
      <c r="I9056" t="s">
        <v>13404</v>
      </c>
      <c r="J9056" t="s">
        <v>13855</v>
      </c>
      <c r="K9056" t="s">
        <v>14423</v>
      </c>
      <c r="L9056" t="s">
        <v>14106</v>
      </c>
      <c r="M9056" t="s">
        <v>14538</v>
      </c>
      <c r="N9056" t="s">
        <v>14207</v>
      </c>
      <c r="O9056" t="s">
        <v>14538</v>
      </c>
    </row>
    <row r="9057" spans="1:15">
      <c r="A9057" t="s">
        <v>16</v>
      </c>
      <c r="B9057" t="s">
        <v>120</v>
      </c>
      <c r="C9057" t="s">
        <v>4310</v>
      </c>
      <c r="D9057" t="s">
        <v>16115</v>
      </c>
      <c r="E9057" t="s">
        <v>5923</v>
      </c>
      <c r="F9057" s="1"/>
      <c r="G9057" s="1" t="str">
        <f t="array" ref="G9057">IF(COUNT(FIND(Keywords!$E$3:$E$5,I9057)),"실족추락","")</f>
        <v/>
      </c>
      <c r="H9057" s="1"/>
      <c r="I9057" t="s">
        <v>13405</v>
      </c>
      <c r="J9057" t="s">
        <v>13930</v>
      </c>
      <c r="K9057" t="s">
        <v>14235</v>
      </c>
      <c r="L9057" t="s">
        <v>14936</v>
      </c>
      <c r="M9057" t="s">
        <v>14538</v>
      </c>
      <c r="N9057" t="s">
        <v>14184</v>
      </c>
      <c r="O9057" t="s">
        <v>14538</v>
      </c>
    </row>
    <row r="9058" spans="1:15">
      <c r="A9058" t="s">
        <v>16</v>
      </c>
      <c r="B9058" t="s">
        <v>120</v>
      </c>
      <c r="C9058" t="s">
        <v>5716</v>
      </c>
      <c r="D9058" t="s">
        <v>5911</v>
      </c>
      <c r="E9058" t="s">
        <v>5920</v>
      </c>
      <c r="F9058" s="1"/>
      <c r="G9058" s="1" t="str">
        <f t="array" ref="G9058">IF(COUNT(FIND(Keywords!$E$3:$E$5,I9058)),"실족추락","")</f>
        <v/>
      </c>
      <c r="H9058" s="1"/>
      <c r="I9058" t="s">
        <v>13406</v>
      </c>
      <c r="J9058" t="s">
        <v>13872</v>
      </c>
      <c r="K9058" t="s">
        <v>15505</v>
      </c>
      <c r="L9058" t="s">
        <v>14689</v>
      </c>
      <c r="M9058" t="s">
        <v>14538</v>
      </c>
      <c r="N9058" t="s">
        <v>14248</v>
      </c>
      <c r="O9058" t="s">
        <v>14538</v>
      </c>
    </row>
    <row r="9059" spans="1:15">
      <c r="A9059" t="s">
        <v>16</v>
      </c>
      <c r="B9059" t="s">
        <v>120</v>
      </c>
      <c r="C9059" t="s">
        <v>5717</v>
      </c>
      <c r="D9059" t="s">
        <v>5909</v>
      </c>
      <c r="E9059" t="s">
        <v>5923</v>
      </c>
      <c r="F9059" s="1"/>
      <c r="G9059" s="1" t="str">
        <f t="array" ref="G9059">IF(COUNT(FIND(Keywords!$E$3:$E$5,I9059)),"실족추락","")</f>
        <v/>
      </c>
      <c r="H9059" s="1"/>
      <c r="I9059" t="s">
        <v>13407</v>
      </c>
      <c r="J9059" t="s">
        <v>13880</v>
      </c>
      <c r="K9059" t="s">
        <v>15301</v>
      </c>
      <c r="L9059" t="s">
        <v>14689</v>
      </c>
      <c r="M9059" t="s">
        <v>14538</v>
      </c>
      <c r="N9059" t="s">
        <v>14428</v>
      </c>
      <c r="O9059" t="s">
        <v>14538</v>
      </c>
    </row>
    <row r="9060" spans="1:15">
      <c r="A9060" t="s">
        <v>16</v>
      </c>
      <c r="B9060" t="s">
        <v>120</v>
      </c>
      <c r="C9060" t="s">
        <v>1885</v>
      </c>
      <c r="D9060" t="s">
        <v>16115</v>
      </c>
      <c r="E9060" t="s">
        <v>5920</v>
      </c>
      <c r="F9060" s="1"/>
      <c r="G9060" s="1" t="str">
        <f t="array" ref="G9060">IF(COUNT(FIND(Keywords!$E$3:$E$5,I9060)),"실족추락","")</f>
        <v/>
      </c>
      <c r="H9060" s="1"/>
      <c r="I9060" t="s">
        <v>13408</v>
      </c>
      <c r="J9060" t="s">
        <v>13803</v>
      </c>
      <c r="K9060" t="s">
        <v>15027</v>
      </c>
      <c r="L9060" t="s">
        <v>14975</v>
      </c>
      <c r="M9060" t="s">
        <v>14538</v>
      </c>
      <c r="N9060" t="s">
        <v>14758</v>
      </c>
      <c r="O9060" t="s">
        <v>14538</v>
      </c>
    </row>
    <row r="9061" spans="1:15">
      <c r="A9061" t="s">
        <v>16</v>
      </c>
      <c r="B9061" t="s">
        <v>120</v>
      </c>
      <c r="C9061" t="s">
        <v>2938</v>
      </c>
      <c r="D9061" t="s">
        <v>5911</v>
      </c>
      <c r="E9061" t="s">
        <v>5916</v>
      </c>
      <c r="F9061" s="1"/>
      <c r="G9061" s="1" t="str">
        <f t="array" ref="G9061">IF(COUNT(FIND(Keywords!$E$3:$E$5,I9061)),"실족추락","")</f>
        <v/>
      </c>
      <c r="H9061" s="1"/>
      <c r="I9061" t="s">
        <v>13409</v>
      </c>
      <c r="J9061" t="s">
        <v>13840</v>
      </c>
      <c r="K9061" t="s">
        <v>15216</v>
      </c>
      <c r="L9061" t="s">
        <v>14980</v>
      </c>
      <c r="M9061" t="s">
        <v>14538</v>
      </c>
      <c r="N9061" t="s">
        <v>15152</v>
      </c>
      <c r="O9061" t="s">
        <v>14538</v>
      </c>
    </row>
    <row r="9062" spans="1:15">
      <c r="A9062" t="s">
        <v>16</v>
      </c>
      <c r="B9062" t="s">
        <v>120</v>
      </c>
      <c r="C9062" t="s">
        <v>2791</v>
      </c>
      <c r="D9062" t="s">
        <v>5911</v>
      </c>
      <c r="E9062" t="s">
        <v>5916</v>
      </c>
      <c r="F9062" s="1"/>
      <c r="G9062" s="1" t="str">
        <f t="array" ref="G9062">IF(COUNT(FIND(Keywords!$E$3:$E$5,I9062)),"실족추락","")</f>
        <v/>
      </c>
      <c r="H9062" s="1"/>
      <c r="I9062" t="s">
        <v>13410</v>
      </c>
      <c r="J9062" t="s">
        <v>13864</v>
      </c>
      <c r="K9062" t="s">
        <v>14189</v>
      </c>
      <c r="L9062" t="s">
        <v>14822</v>
      </c>
      <c r="M9062" t="s">
        <v>14538</v>
      </c>
      <c r="N9062" t="s">
        <v>14610</v>
      </c>
      <c r="O9062" t="s">
        <v>14538</v>
      </c>
    </row>
    <row r="9063" spans="1:15">
      <c r="A9063" t="s">
        <v>16</v>
      </c>
      <c r="B9063" t="s">
        <v>120</v>
      </c>
      <c r="C9063" t="s">
        <v>2939</v>
      </c>
      <c r="D9063" t="s">
        <v>5909</v>
      </c>
      <c r="E9063" t="s">
        <v>5920</v>
      </c>
      <c r="F9063" s="1"/>
      <c r="G9063" s="1" t="str">
        <f t="array" ref="G9063">IF(COUNT(FIND(Keywords!$E$3:$E$5,I9063)),"실족추락","")</f>
        <v/>
      </c>
      <c r="H9063" s="1"/>
      <c r="I9063" t="s">
        <v>13411</v>
      </c>
      <c r="J9063" t="s">
        <v>13847</v>
      </c>
      <c r="K9063" t="s">
        <v>14983</v>
      </c>
      <c r="L9063" t="s">
        <v>15488</v>
      </c>
      <c r="M9063" t="s">
        <v>14538</v>
      </c>
      <c r="N9063" t="s">
        <v>14580</v>
      </c>
      <c r="O9063" t="s">
        <v>14538</v>
      </c>
    </row>
    <row r="9064" spans="1:15">
      <c r="A9064" t="s">
        <v>16</v>
      </c>
      <c r="B9064" t="s">
        <v>120</v>
      </c>
      <c r="C9064" t="s">
        <v>5718</v>
      </c>
      <c r="D9064" t="s">
        <v>5909</v>
      </c>
      <c r="E9064" t="s">
        <v>5923</v>
      </c>
      <c r="F9064" s="1"/>
      <c r="G9064" s="1" t="str">
        <f t="array" ref="G9064">IF(COUNT(FIND(Keywords!$E$3:$E$5,I9064)),"실족추락","")</f>
        <v/>
      </c>
      <c r="H9064" s="1"/>
      <c r="I9064" t="s">
        <v>13412</v>
      </c>
      <c r="J9064" t="s">
        <v>13878</v>
      </c>
      <c r="K9064" t="s">
        <v>15186</v>
      </c>
      <c r="L9064" t="s">
        <v>15553</v>
      </c>
      <c r="M9064" t="s">
        <v>14538</v>
      </c>
      <c r="N9064" t="s">
        <v>14180</v>
      </c>
      <c r="O9064" t="s">
        <v>14538</v>
      </c>
    </row>
    <row r="9065" spans="1:15">
      <c r="A9065" t="s">
        <v>16</v>
      </c>
      <c r="B9065" t="s">
        <v>120</v>
      </c>
      <c r="C9065" t="s">
        <v>5719</v>
      </c>
      <c r="D9065" t="s">
        <v>16113</v>
      </c>
      <c r="E9065" t="s">
        <v>5920</v>
      </c>
      <c r="F9065" s="1" t="str">
        <f t="array" ref="F9065">IF(COUNT(FIND(Keywords!$C$3:$C$41,I9065)),"일반조난","")</f>
        <v/>
      </c>
      <c r="G9065" s="1" t="str">
        <f t="array" ref="G9065">IF(COUNT(FIND(Keywords!$E$3:$E$5,I9065)),"실족추락","")</f>
        <v/>
      </c>
      <c r="H9065" s="1" t="str">
        <f t="array" ref="H9065">IF(COUNT(FIND(Keywords!$B$3:$B$12,I9065)),"개인질환","")</f>
        <v/>
      </c>
      <c r="I9065" t="s">
        <v>13413</v>
      </c>
      <c r="J9065" t="s">
        <v>13941</v>
      </c>
      <c r="K9065" t="s">
        <v>14238</v>
      </c>
      <c r="L9065" t="s">
        <v>14944</v>
      </c>
      <c r="M9065" t="s">
        <v>14538</v>
      </c>
      <c r="N9065" t="s">
        <v>14954</v>
      </c>
      <c r="O9065" t="s">
        <v>14538</v>
      </c>
    </row>
    <row r="9066" spans="1:15">
      <c r="A9066" t="s">
        <v>16</v>
      </c>
      <c r="B9066" t="s">
        <v>120</v>
      </c>
      <c r="C9066" t="s">
        <v>5720</v>
      </c>
      <c r="D9066" t="s">
        <v>5911</v>
      </c>
      <c r="E9066" t="s">
        <v>5920</v>
      </c>
      <c r="F9066" s="1"/>
      <c r="G9066" s="1" t="str">
        <f t="array" ref="G9066">IF(COUNT(FIND(Keywords!$E$3:$E$5,I9066)),"실족추락","")</f>
        <v/>
      </c>
      <c r="H9066" s="1"/>
      <c r="I9066" t="s">
        <v>13414</v>
      </c>
      <c r="J9066" t="s">
        <v>13941</v>
      </c>
      <c r="K9066" t="s">
        <v>15413</v>
      </c>
      <c r="L9066" t="s">
        <v>14517</v>
      </c>
      <c r="M9066" t="s">
        <v>14538</v>
      </c>
      <c r="N9066" t="s">
        <v>14111</v>
      </c>
      <c r="O9066" t="s">
        <v>14538</v>
      </c>
    </row>
    <row r="9067" spans="1:15">
      <c r="A9067" t="s">
        <v>16</v>
      </c>
      <c r="B9067" t="s">
        <v>120</v>
      </c>
      <c r="C9067" t="s">
        <v>5721</v>
      </c>
      <c r="D9067" t="s">
        <v>16113</v>
      </c>
      <c r="E9067" t="s">
        <v>5923</v>
      </c>
      <c r="F9067" s="1" t="str">
        <f t="array" ref="F9067">IF(COUNT(FIND(Keywords!$C$3:$C$41,I9067)),"일반조난","")</f>
        <v/>
      </c>
      <c r="G9067" s="1" t="str">
        <f t="array" ref="G9067">IF(COUNT(FIND(Keywords!$E$3:$E$5,I9067)),"실족추락","")</f>
        <v/>
      </c>
      <c r="H9067" s="1" t="str">
        <f t="array" ref="H9067">IF(COUNT(FIND(Keywords!$B$3:$B$12,I9067)),"개인질환","")</f>
        <v/>
      </c>
      <c r="I9067" t="s">
        <v>13415</v>
      </c>
      <c r="J9067" t="s">
        <v>13941</v>
      </c>
      <c r="K9067" t="s">
        <v>15530</v>
      </c>
      <c r="L9067" t="s">
        <v>14646</v>
      </c>
      <c r="M9067" t="s">
        <v>14538</v>
      </c>
      <c r="N9067" t="s">
        <v>14976</v>
      </c>
      <c r="O9067" t="s">
        <v>14538</v>
      </c>
    </row>
    <row r="9068" spans="1:15">
      <c r="A9068" t="s">
        <v>16</v>
      </c>
      <c r="B9068" t="s">
        <v>120</v>
      </c>
      <c r="C9068" t="s">
        <v>2233</v>
      </c>
      <c r="D9068" t="s">
        <v>16113</v>
      </c>
      <c r="E9068" t="s">
        <v>5917</v>
      </c>
      <c r="F9068" s="1" t="str">
        <f t="array" ref="F9068">IF(COUNT(FIND(Keywords!$C$3:$C$41,I9068)),"일반조난","")</f>
        <v/>
      </c>
      <c r="G9068" s="1" t="str">
        <f t="array" ref="G9068">IF(COUNT(FIND(Keywords!$E$3:$E$5,I9068)),"실족추락","")</f>
        <v/>
      </c>
      <c r="H9068" s="1" t="str">
        <f t="array" ref="H9068">IF(COUNT(FIND(Keywords!$B$3:$B$12,I9068)),"개인질환","")</f>
        <v/>
      </c>
      <c r="I9068" t="s">
        <v>13416</v>
      </c>
      <c r="J9068" t="s">
        <v>13923</v>
      </c>
      <c r="K9068" t="s">
        <v>15121</v>
      </c>
      <c r="L9068" t="s">
        <v>14641</v>
      </c>
      <c r="M9068" t="s">
        <v>14538</v>
      </c>
      <c r="N9068" t="s">
        <v>14256</v>
      </c>
      <c r="O9068" t="s">
        <v>14538</v>
      </c>
    </row>
    <row r="9069" spans="1:15">
      <c r="A9069" t="s">
        <v>16</v>
      </c>
      <c r="B9069" t="s">
        <v>120</v>
      </c>
      <c r="C9069" t="s">
        <v>2233</v>
      </c>
      <c r="D9069" t="s">
        <v>16113</v>
      </c>
      <c r="E9069" t="s">
        <v>5917</v>
      </c>
      <c r="F9069" s="1" t="str">
        <f t="array" ref="F9069">IF(COUNT(FIND(Keywords!$C$3:$C$41,I9069)),"일반조난","")</f>
        <v/>
      </c>
      <c r="G9069" s="1" t="str">
        <f t="array" ref="G9069">IF(COUNT(FIND(Keywords!$E$3:$E$5,I9069)),"실족추락","")</f>
        <v/>
      </c>
      <c r="H9069" s="1" t="str">
        <f t="array" ref="H9069">IF(COUNT(FIND(Keywords!$B$3:$B$12,I9069)),"개인질환","")</f>
        <v/>
      </c>
      <c r="I9069" t="s">
        <v>13417</v>
      </c>
      <c r="J9069" t="s">
        <v>13923</v>
      </c>
      <c r="K9069" t="s">
        <v>15121</v>
      </c>
      <c r="L9069" t="s">
        <v>14641</v>
      </c>
      <c r="M9069" t="s">
        <v>14538</v>
      </c>
      <c r="N9069" t="s">
        <v>14256</v>
      </c>
      <c r="O9069" t="s">
        <v>14538</v>
      </c>
    </row>
    <row r="9070" spans="1:15">
      <c r="A9070" t="s">
        <v>16</v>
      </c>
      <c r="B9070" t="s">
        <v>120</v>
      </c>
      <c r="C9070" t="s">
        <v>5722</v>
      </c>
      <c r="D9070" t="s">
        <v>16113</v>
      </c>
      <c r="E9070" t="s">
        <v>5923</v>
      </c>
      <c r="F9070" s="1" t="str">
        <f t="array" ref="F9070">IF(COUNT(FIND(Keywords!$C$3:$C$41,I9070)),"일반조난","")</f>
        <v/>
      </c>
      <c r="G9070" s="1" t="str">
        <f t="array" ref="G9070">IF(COUNT(FIND(Keywords!$E$3:$E$5,I9070)),"실족추락","")</f>
        <v/>
      </c>
      <c r="H9070" s="1" t="str">
        <f t="array" ref="H9070">IF(COUNT(FIND(Keywords!$B$3:$B$12,I9070)),"개인질환","")</f>
        <v/>
      </c>
      <c r="I9070" t="s">
        <v>13418</v>
      </c>
      <c r="J9070" t="s">
        <v>13808</v>
      </c>
      <c r="K9070" t="s">
        <v>15531</v>
      </c>
      <c r="L9070" t="s">
        <v>14072</v>
      </c>
      <c r="M9070" t="s">
        <v>14538</v>
      </c>
      <c r="N9070" t="s">
        <v>15442</v>
      </c>
      <c r="O9070" t="s">
        <v>14538</v>
      </c>
    </row>
    <row r="9071" spans="1:15">
      <c r="A9071" t="s">
        <v>16</v>
      </c>
      <c r="B9071" t="s">
        <v>120</v>
      </c>
      <c r="C9071" t="s">
        <v>5723</v>
      </c>
      <c r="D9071" t="s">
        <v>16113</v>
      </c>
      <c r="E9071" t="s">
        <v>5923</v>
      </c>
      <c r="F9071" s="1" t="str">
        <f t="array" ref="F9071">IF(COUNT(FIND(Keywords!$C$3:$C$41,I9071)),"일반조난","")</f>
        <v/>
      </c>
      <c r="G9071" s="1" t="str">
        <f t="array" ref="G9071">IF(COUNT(FIND(Keywords!$E$3:$E$5,I9071)),"실족추락","")</f>
        <v/>
      </c>
      <c r="H9071" s="1" t="str">
        <f t="array" ref="H9071">IF(COUNT(FIND(Keywords!$B$3:$B$12,I9071)),"개인질환","")</f>
        <v/>
      </c>
      <c r="I9071" t="s">
        <v>13419</v>
      </c>
      <c r="J9071" t="s">
        <v>13938</v>
      </c>
      <c r="K9071" t="s">
        <v>14210</v>
      </c>
      <c r="L9071" t="s">
        <v>14632</v>
      </c>
      <c r="M9071" t="s">
        <v>14538</v>
      </c>
      <c r="N9071" t="s">
        <v>15008</v>
      </c>
      <c r="O9071" t="s">
        <v>14538</v>
      </c>
    </row>
    <row r="9072" spans="1:15">
      <c r="A9072" t="s">
        <v>16</v>
      </c>
      <c r="B9072" t="s">
        <v>120</v>
      </c>
      <c r="C9072" t="s">
        <v>5724</v>
      </c>
      <c r="D9072" t="s">
        <v>16113</v>
      </c>
      <c r="E9072" t="s">
        <v>5916</v>
      </c>
      <c r="F9072" s="1" t="str">
        <f t="array" ref="F9072">IF(COUNT(FIND(Keywords!$C$3:$C$41,I9072)),"일반조난","")</f>
        <v/>
      </c>
      <c r="G9072" s="1" t="str">
        <f t="array" ref="G9072">IF(COUNT(FIND(Keywords!$E$3:$E$5,I9072)),"실족추락","")</f>
        <v/>
      </c>
      <c r="H9072" s="1" t="str">
        <f t="array" ref="H9072">IF(COUNT(FIND(Keywords!$B$3:$B$12,I9072)),"개인질환","")</f>
        <v/>
      </c>
      <c r="I9072" t="s">
        <v>13420</v>
      </c>
      <c r="J9072" t="s">
        <v>13868</v>
      </c>
      <c r="K9072" t="s">
        <v>15532</v>
      </c>
      <c r="L9072" t="s">
        <v>14492</v>
      </c>
      <c r="M9072" t="s">
        <v>14538</v>
      </c>
      <c r="N9072" t="s">
        <v>15008</v>
      </c>
      <c r="O9072" t="s">
        <v>14538</v>
      </c>
    </row>
    <row r="9073" spans="1:15">
      <c r="A9073" t="s">
        <v>16</v>
      </c>
      <c r="B9073" t="s">
        <v>120</v>
      </c>
      <c r="C9073" t="s">
        <v>2792</v>
      </c>
      <c r="D9073" t="s">
        <v>5909</v>
      </c>
      <c r="E9073" t="s">
        <v>5917</v>
      </c>
      <c r="F9073" s="1"/>
      <c r="G9073" s="1" t="str">
        <f t="array" ref="G9073">IF(COUNT(FIND(Keywords!$E$3:$E$5,I9073)),"실족추락","")</f>
        <v/>
      </c>
      <c r="H9073" s="1"/>
      <c r="I9073" t="s">
        <v>13421</v>
      </c>
      <c r="J9073" t="s">
        <v>13898</v>
      </c>
      <c r="K9073" t="s">
        <v>15233</v>
      </c>
      <c r="L9073" t="s">
        <v>15316</v>
      </c>
      <c r="M9073" t="s">
        <v>14538</v>
      </c>
      <c r="N9073" t="s">
        <v>14281</v>
      </c>
      <c r="O9073" t="s">
        <v>14538</v>
      </c>
    </row>
    <row r="9074" spans="1:15">
      <c r="A9074" t="s">
        <v>16</v>
      </c>
      <c r="B9074" t="s">
        <v>120</v>
      </c>
      <c r="C9074" t="s">
        <v>5725</v>
      </c>
      <c r="D9074" t="s">
        <v>5911</v>
      </c>
      <c r="E9074" t="s">
        <v>5923</v>
      </c>
      <c r="F9074" s="1" t="s">
        <v>5911</v>
      </c>
      <c r="G9074" s="1" t="str">
        <f t="array" ref="G9074">IF(COUNT(FIND(Keywords!$E$3:$E$5,I9074)),"실족추락","")</f>
        <v/>
      </c>
      <c r="H9074" s="1"/>
      <c r="I9074" t="s">
        <v>13422</v>
      </c>
      <c r="J9074" t="s">
        <v>13897</v>
      </c>
      <c r="K9074" t="s">
        <v>15533</v>
      </c>
      <c r="L9074" t="s">
        <v>14494</v>
      </c>
      <c r="M9074" t="s">
        <v>14538</v>
      </c>
      <c r="N9074" t="s">
        <v>14181</v>
      </c>
      <c r="O9074" t="s">
        <v>14538</v>
      </c>
    </row>
    <row r="9075" spans="1:15">
      <c r="A9075" t="s">
        <v>16</v>
      </c>
      <c r="B9075" t="s">
        <v>120</v>
      </c>
      <c r="C9075" t="s">
        <v>5726</v>
      </c>
      <c r="D9075" t="s">
        <v>16113</v>
      </c>
      <c r="E9075" t="s">
        <v>5920</v>
      </c>
      <c r="F9075" s="1" t="str">
        <f t="array" ref="F9075">IF(COUNT(FIND(Keywords!$C$3:$C$41,I9075)),"일반조난","")</f>
        <v/>
      </c>
      <c r="G9075" s="1" t="str">
        <f t="array" ref="G9075">IF(COUNT(FIND(Keywords!$E$3:$E$5,I9075)),"실족추락","")</f>
        <v/>
      </c>
      <c r="H9075" s="1" t="str">
        <f t="array" ref="H9075">IF(COUNT(FIND(Keywords!$B$3:$B$12,I9075)),"개인질환","")</f>
        <v/>
      </c>
      <c r="I9075" t="s">
        <v>13423</v>
      </c>
      <c r="J9075" t="s">
        <v>13877</v>
      </c>
      <c r="K9075" t="s">
        <v>15025</v>
      </c>
      <c r="L9075" t="s">
        <v>14074</v>
      </c>
      <c r="M9075" t="s">
        <v>14538</v>
      </c>
      <c r="N9075" t="s">
        <v>14993</v>
      </c>
      <c r="O9075" t="s">
        <v>14538</v>
      </c>
    </row>
    <row r="9076" spans="1:15">
      <c r="A9076" t="s">
        <v>16</v>
      </c>
      <c r="B9076" t="s">
        <v>120</v>
      </c>
      <c r="C9076" t="s">
        <v>5727</v>
      </c>
      <c r="D9076" t="s">
        <v>5909</v>
      </c>
      <c r="E9076" t="s">
        <v>5921</v>
      </c>
      <c r="F9076" s="1"/>
      <c r="G9076" s="1" t="str">
        <f t="array" ref="G9076">IF(COUNT(FIND(Keywords!$E$3:$E$5,I9076)),"실족추락","")</f>
        <v/>
      </c>
      <c r="H9076" s="1"/>
      <c r="I9076" t="s">
        <v>13424</v>
      </c>
      <c r="J9076" t="s">
        <v>13803</v>
      </c>
      <c r="K9076" t="s">
        <v>14746</v>
      </c>
      <c r="L9076" t="s">
        <v>14537</v>
      </c>
      <c r="M9076" t="s">
        <v>14538</v>
      </c>
      <c r="N9076" t="s">
        <v>14805</v>
      </c>
      <c r="O9076" t="s">
        <v>14538</v>
      </c>
    </row>
    <row r="9077" spans="1:15">
      <c r="A9077" t="s">
        <v>16</v>
      </c>
      <c r="B9077" t="s">
        <v>120</v>
      </c>
      <c r="C9077" t="s">
        <v>5727</v>
      </c>
      <c r="D9077" t="s">
        <v>16113</v>
      </c>
      <c r="E9077" t="s">
        <v>5923</v>
      </c>
      <c r="F9077" s="1" t="str">
        <f t="array" ref="F9077">IF(COUNT(FIND(Keywords!$C$3:$C$41,I9077)),"일반조난","")</f>
        <v/>
      </c>
      <c r="G9077" s="1" t="str">
        <f t="array" ref="G9077">IF(COUNT(FIND(Keywords!$E$3:$E$5,I9077)),"실족추락","")</f>
        <v/>
      </c>
      <c r="H9077" s="1" t="str">
        <f t="array" ref="H9077">IF(COUNT(FIND(Keywords!$B$3:$B$12,I9077)),"개인질환","")</f>
        <v/>
      </c>
      <c r="I9077" t="s">
        <v>13425</v>
      </c>
      <c r="J9077" t="s">
        <v>13803</v>
      </c>
      <c r="K9077" t="s">
        <v>14746</v>
      </c>
      <c r="L9077" t="s">
        <v>14537</v>
      </c>
      <c r="M9077" t="s">
        <v>14538</v>
      </c>
      <c r="N9077" t="s">
        <v>14805</v>
      </c>
      <c r="O9077" t="s">
        <v>14538</v>
      </c>
    </row>
    <row r="9078" spans="1:15">
      <c r="A9078" t="s">
        <v>16</v>
      </c>
      <c r="B9078" t="s">
        <v>120</v>
      </c>
      <c r="C9078" t="s">
        <v>5728</v>
      </c>
      <c r="D9078" t="s">
        <v>5909</v>
      </c>
      <c r="E9078" t="s">
        <v>5916</v>
      </c>
      <c r="F9078" s="1"/>
      <c r="G9078" s="1" t="str">
        <f t="array" ref="G9078">IF(COUNT(FIND(Keywords!$E$3:$E$5,I9078)),"실족추락","")</f>
        <v>실족추락</v>
      </c>
      <c r="H9078" s="1"/>
      <c r="I9078" t="s">
        <v>13426</v>
      </c>
      <c r="J9078" t="s">
        <v>13933</v>
      </c>
      <c r="K9078" t="s">
        <v>15025</v>
      </c>
      <c r="L9078" t="s">
        <v>14508</v>
      </c>
      <c r="M9078" t="s">
        <v>14538</v>
      </c>
      <c r="N9078" t="s">
        <v>14253</v>
      </c>
      <c r="O9078" t="s">
        <v>14538</v>
      </c>
    </row>
    <row r="9079" spans="1:15">
      <c r="A9079" t="s">
        <v>16</v>
      </c>
      <c r="B9079" t="s">
        <v>120</v>
      </c>
      <c r="C9079" t="s">
        <v>5729</v>
      </c>
      <c r="D9079" t="s">
        <v>5912</v>
      </c>
      <c r="E9079" t="s">
        <v>5923</v>
      </c>
      <c r="F9079" s="1"/>
      <c r="G9079" s="1" t="str">
        <f t="array" ref="G9079">IF(COUNT(FIND(Keywords!$E$3:$E$5,I9079)),"실족추락","")</f>
        <v/>
      </c>
      <c r="H9079" s="1"/>
      <c r="I9079" t="s">
        <v>13427</v>
      </c>
      <c r="J9079" t="s">
        <v>13939</v>
      </c>
      <c r="K9079" t="s">
        <v>15534</v>
      </c>
      <c r="L9079" t="s">
        <v>14646</v>
      </c>
      <c r="M9079" t="s">
        <v>14538</v>
      </c>
      <c r="N9079" t="s">
        <v>14192</v>
      </c>
      <c r="O9079" t="s">
        <v>14538</v>
      </c>
    </row>
    <row r="9080" spans="1:15">
      <c r="A9080" t="s">
        <v>16</v>
      </c>
      <c r="B9080" t="s">
        <v>120</v>
      </c>
      <c r="C9080" t="s">
        <v>5730</v>
      </c>
      <c r="D9080" t="s">
        <v>5909</v>
      </c>
      <c r="E9080" t="s">
        <v>5920</v>
      </c>
      <c r="F9080" s="1"/>
      <c r="G9080" s="1" t="str">
        <f t="array" ref="G9080">IF(COUNT(FIND(Keywords!$E$3:$E$5,I9080)),"실족추락","")</f>
        <v/>
      </c>
      <c r="H9080" s="1"/>
      <c r="I9080" t="s">
        <v>13428</v>
      </c>
      <c r="J9080" t="s">
        <v>13764</v>
      </c>
      <c r="K9080" t="s">
        <v>14696</v>
      </c>
      <c r="L9080" t="s">
        <v>15496</v>
      </c>
      <c r="M9080" t="s">
        <v>14538</v>
      </c>
      <c r="N9080" t="s">
        <v>14405</v>
      </c>
      <c r="O9080" t="s">
        <v>14538</v>
      </c>
    </row>
    <row r="9081" spans="1:15">
      <c r="A9081" t="s">
        <v>16</v>
      </c>
      <c r="B9081" t="s">
        <v>120</v>
      </c>
      <c r="C9081" t="s">
        <v>5731</v>
      </c>
      <c r="D9081" t="s">
        <v>5909</v>
      </c>
      <c r="E9081" t="s">
        <v>5923</v>
      </c>
      <c r="F9081" s="1"/>
      <c r="G9081" s="1" t="str">
        <f t="array" ref="G9081">IF(COUNT(FIND(Keywords!$E$3:$E$5,I9081)),"실족추락","")</f>
        <v/>
      </c>
      <c r="H9081" s="1"/>
      <c r="I9081" t="s">
        <v>13429</v>
      </c>
      <c r="J9081" t="s">
        <v>13930</v>
      </c>
      <c r="K9081" t="s">
        <v>14832</v>
      </c>
      <c r="L9081" t="s">
        <v>15096</v>
      </c>
      <c r="M9081" t="s">
        <v>14538</v>
      </c>
      <c r="N9081" t="s">
        <v>14250</v>
      </c>
      <c r="O9081" t="s">
        <v>14538</v>
      </c>
    </row>
    <row r="9082" spans="1:15">
      <c r="A9082" t="s">
        <v>16</v>
      </c>
      <c r="B9082" t="s">
        <v>120</v>
      </c>
      <c r="C9082" t="s">
        <v>5732</v>
      </c>
      <c r="D9082" t="s">
        <v>5909</v>
      </c>
      <c r="E9082" t="s">
        <v>5920</v>
      </c>
      <c r="F9082" s="1"/>
      <c r="G9082" s="1" t="str">
        <f t="array" ref="G9082">IF(COUNT(FIND(Keywords!$E$3:$E$5,I9082)),"실족추락","")</f>
        <v/>
      </c>
      <c r="H9082" s="1"/>
      <c r="I9082" t="s">
        <v>13430</v>
      </c>
      <c r="J9082" t="s">
        <v>13938</v>
      </c>
      <c r="K9082" t="s">
        <v>13752</v>
      </c>
      <c r="L9082" t="s">
        <v>14987</v>
      </c>
      <c r="M9082" t="s">
        <v>14538</v>
      </c>
      <c r="N9082" t="s">
        <v>14394</v>
      </c>
      <c r="O9082" t="s">
        <v>14538</v>
      </c>
    </row>
    <row r="9083" spans="1:15">
      <c r="A9083" t="s">
        <v>16</v>
      </c>
      <c r="B9083" t="s">
        <v>120</v>
      </c>
      <c r="C9083" t="s">
        <v>5733</v>
      </c>
      <c r="D9083" t="s">
        <v>16113</v>
      </c>
      <c r="E9083" t="s">
        <v>5920</v>
      </c>
      <c r="F9083" s="1" t="str">
        <f t="array" ref="F9083">IF(COUNT(FIND(Keywords!$C$3:$C$41,I9083)),"일반조난","")</f>
        <v/>
      </c>
      <c r="G9083" s="1" t="str">
        <f t="array" ref="G9083">IF(COUNT(FIND(Keywords!$E$3:$E$5,I9083)),"실족추락","")</f>
        <v/>
      </c>
      <c r="H9083" s="1" t="str">
        <f t="array" ref="H9083">IF(COUNT(FIND(Keywords!$B$3:$B$12,I9083)),"개인질환","")</f>
        <v/>
      </c>
      <c r="I9083" t="s">
        <v>13431</v>
      </c>
      <c r="J9083" t="s">
        <v>13883</v>
      </c>
      <c r="K9083" t="s">
        <v>15370</v>
      </c>
      <c r="L9083" t="s">
        <v>14493</v>
      </c>
      <c r="M9083" t="s">
        <v>14538</v>
      </c>
      <c r="N9083" t="s">
        <v>13795</v>
      </c>
      <c r="O9083" t="s">
        <v>14538</v>
      </c>
    </row>
    <row r="9084" spans="1:15">
      <c r="A9084" t="s">
        <v>16</v>
      </c>
      <c r="B9084" t="s">
        <v>120</v>
      </c>
      <c r="C9084" t="s">
        <v>2793</v>
      </c>
      <c r="D9084" t="s">
        <v>5911</v>
      </c>
      <c r="E9084" t="s">
        <v>5917</v>
      </c>
      <c r="F9084" s="1"/>
      <c r="G9084" s="1" t="str">
        <f t="array" ref="G9084">IF(COUNT(FIND(Keywords!$E$3:$E$5,I9084)),"실족추락","")</f>
        <v/>
      </c>
      <c r="H9084" s="1"/>
      <c r="I9084" t="s">
        <v>13432</v>
      </c>
      <c r="J9084" t="s">
        <v>13932</v>
      </c>
      <c r="K9084" t="s">
        <v>15130</v>
      </c>
      <c r="L9084" t="s">
        <v>14463</v>
      </c>
      <c r="M9084" t="s">
        <v>14538</v>
      </c>
      <c r="N9084" t="s">
        <v>14615</v>
      </c>
      <c r="O9084" t="s">
        <v>14538</v>
      </c>
    </row>
    <row r="9085" spans="1:15">
      <c r="A9085" t="s">
        <v>16</v>
      </c>
      <c r="B9085" t="s">
        <v>120</v>
      </c>
      <c r="C9085" t="s">
        <v>5734</v>
      </c>
      <c r="D9085" t="s">
        <v>5909</v>
      </c>
      <c r="E9085" t="s">
        <v>5923</v>
      </c>
      <c r="F9085" s="1"/>
      <c r="G9085" s="1" t="str">
        <f t="array" ref="G9085">IF(COUNT(FIND(Keywords!$E$3:$E$5,I9085)),"실족추락","")</f>
        <v/>
      </c>
      <c r="H9085" s="1"/>
      <c r="I9085" t="s">
        <v>13433</v>
      </c>
      <c r="J9085" t="s">
        <v>13867</v>
      </c>
      <c r="K9085" t="s">
        <v>15474</v>
      </c>
      <c r="L9085" t="s">
        <v>14641</v>
      </c>
      <c r="M9085" t="s">
        <v>14538</v>
      </c>
      <c r="N9085" t="s">
        <v>14431</v>
      </c>
      <c r="O9085" t="s">
        <v>14538</v>
      </c>
    </row>
    <row r="9086" spans="1:15">
      <c r="A9086" t="s">
        <v>16</v>
      </c>
      <c r="B9086" t="s">
        <v>120</v>
      </c>
      <c r="C9086" t="s">
        <v>2234</v>
      </c>
      <c r="D9086" t="s">
        <v>5911</v>
      </c>
      <c r="E9086" t="s">
        <v>5920</v>
      </c>
      <c r="F9086" s="1"/>
      <c r="G9086" s="1" t="str">
        <f t="array" ref="G9086">IF(COUNT(FIND(Keywords!$E$3:$E$5,I9086)),"실족추락","")</f>
        <v>실족추락</v>
      </c>
      <c r="H9086" s="1"/>
      <c r="I9086" t="s">
        <v>13434</v>
      </c>
      <c r="J9086" t="s">
        <v>13860</v>
      </c>
      <c r="K9086" t="s">
        <v>15122</v>
      </c>
      <c r="L9086" t="s">
        <v>14071</v>
      </c>
      <c r="M9086" t="s">
        <v>14538</v>
      </c>
      <c r="N9086" t="s">
        <v>13749</v>
      </c>
      <c r="O9086" t="s">
        <v>14538</v>
      </c>
    </row>
    <row r="9087" spans="1:15">
      <c r="A9087" t="s">
        <v>16</v>
      </c>
      <c r="B9087" t="s">
        <v>120</v>
      </c>
      <c r="C9087" t="s">
        <v>5735</v>
      </c>
      <c r="D9087" t="s">
        <v>5912</v>
      </c>
      <c r="E9087" t="s">
        <v>5920</v>
      </c>
      <c r="F9087" s="1"/>
      <c r="G9087" s="1" t="str">
        <f t="array" ref="G9087">IF(COUNT(FIND(Keywords!$E$3:$E$5,I9087)),"실족추락","")</f>
        <v/>
      </c>
      <c r="H9087" s="1"/>
      <c r="I9087" t="s">
        <v>13435</v>
      </c>
      <c r="J9087" t="s">
        <v>13926</v>
      </c>
      <c r="K9087" t="s">
        <v>15423</v>
      </c>
      <c r="L9087" t="s">
        <v>15017</v>
      </c>
      <c r="M9087" t="s">
        <v>14538</v>
      </c>
      <c r="N9087" t="s">
        <v>14863</v>
      </c>
      <c r="O9087" t="s">
        <v>14538</v>
      </c>
    </row>
    <row r="9088" spans="1:15">
      <c r="A9088" t="s">
        <v>16</v>
      </c>
      <c r="B9088" t="s">
        <v>120</v>
      </c>
      <c r="C9088" t="s">
        <v>1809</v>
      </c>
      <c r="D9088" t="s">
        <v>5909</v>
      </c>
      <c r="E9088" t="s">
        <v>5917</v>
      </c>
      <c r="F9088" s="1"/>
      <c r="G9088" s="1" t="str">
        <f t="array" ref="G9088">IF(COUNT(FIND(Keywords!$E$3:$E$5,I9088)),"실족추락","")</f>
        <v/>
      </c>
      <c r="H9088" s="1"/>
      <c r="I9088" t="s">
        <v>13436</v>
      </c>
      <c r="J9088" t="s">
        <v>13881</v>
      </c>
      <c r="K9088" t="s">
        <v>15000</v>
      </c>
      <c r="L9088" t="s">
        <v>14367</v>
      </c>
      <c r="M9088" t="s">
        <v>14538</v>
      </c>
      <c r="N9088" t="s">
        <v>14598</v>
      </c>
      <c r="O9088" t="s">
        <v>14538</v>
      </c>
    </row>
    <row r="9089" spans="1:15">
      <c r="A9089" t="s">
        <v>16</v>
      </c>
      <c r="B9089" t="s">
        <v>120</v>
      </c>
      <c r="C9089" t="s">
        <v>5736</v>
      </c>
      <c r="D9089" t="s">
        <v>5909</v>
      </c>
      <c r="E9089" t="s">
        <v>5916</v>
      </c>
      <c r="F9089" s="1"/>
      <c r="G9089" s="1" t="str">
        <f t="array" ref="G9089">IF(COUNT(FIND(Keywords!$E$3:$E$5,I9089)),"실족추락","")</f>
        <v/>
      </c>
      <c r="H9089" s="1"/>
      <c r="I9089" t="s">
        <v>13437</v>
      </c>
      <c r="J9089" t="s">
        <v>13847</v>
      </c>
      <c r="K9089" t="s">
        <v>15535</v>
      </c>
      <c r="L9089" t="s">
        <v>15078</v>
      </c>
      <c r="M9089" t="s">
        <v>14817</v>
      </c>
      <c r="N9089" t="s">
        <v>15071</v>
      </c>
      <c r="O9089" t="s">
        <v>14538</v>
      </c>
    </row>
    <row r="9090" spans="1:15">
      <c r="A9090" t="s">
        <v>16</v>
      </c>
      <c r="B9090" t="s">
        <v>120</v>
      </c>
      <c r="C9090" t="s">
        <v>5737</v>
      </c>
      <c r="D9090" t="s">
        <v>16115</v>
      </c>
      <c r="E9090" t="s">
        <v>5916</v>
      </c>
      <c r="F9090" s="1"/>
      <c r="G9090" s="1" t="str">
        <f t="array" ref="G9090">IF(COUNT(FIND(Keywords!$E$3:$E$5,I9090)),"실족추락","")</f>
        <v/>
      </c>
      <c r="H9090" s="1"/>
      <c r="I9090" t="s">
        <v>13438</v>
      </c>
      <c r="J9090" t="s">
        <v>13943</v>
      </c>
      <c r="K9090" t="s">
        <v>14797</v>
      </c>
      <c r="L9090" t="s">
        <v>14101</v>
      </c>
      <c r="M9090" t="s">
        <v>14538</v>
      </c>
      <c r="N9090" t="s">
        <v>14208</v>
      </c>
      <c r="O9090" t="s">
        <v>14538</v>
      </c>
    </row>
    <row r="9091" spans="1:15">
      <c r="A9091" t="s">
        <v>16</v>
      </c>
      <c r="B9091" t="s">
        <v>120</v>
      </c>
      <c r="C9091" t="s">
        <v>5737</v>
      </c>
      <c r="D9091" t="s">
        <v>5911</v>
      </c>
      <c r="E9091" t="s">
        <v>5916</v>
      </c>
      <c r="F9091" s="1"/>
      <c r="G9091" s="1" t="str">
        <f t="array" ref="G9091">IF(COUNT(FIND(Keywords!$E$3:$E$5,I9091)),"실족추락","")</f>
        <v/>
      </c>
      <c r="H9091" s="1"/>
      <c r="I9091" t="s">
        <v>13439</v>
      </c>
      <c r="J9091" t="s">
        <v>13943</v>
      </c>
      <c r="K9091" t="s">
        <v>14797</v>
      </c>
      <c r="L9091" t="s">
        <v>14101</v>
      </c>
      <c r="M9091" t="s">
        <v>14538</v>
      </c>
      <c r="N9091" t="s">
        <v>14208</v>
      </c>
      <c r="O9091" t="s">
        <v>14538</v>
      </c>
    </row>
    <row r="9092" spans="1:15">
      <c r="A9092" t="s">
        <v>16</v>
      </c>
      <c r="B9092" t="s">
        <v>120</v>
      </c>
      <c r="C9092" t="s">
        <v>5738</v>
      </c>
      <c r="D9092" t="s">
        <v>5909</v>
      </c>
      <c r="E9092" t="s">
        <v>5923</v>
      </c>
      <c r="F9092" s="1"/>
      <c r="G9092" s="1" t="str">
        <f t="array" ref="G9092">IF(COUNT(FIND(Keywords!$E$3:$E$5,I9092)),"실족추락","")</f>
        <v/>
      </c>
      <c r="H9092" s="1"/>
      <c r="I9092" t="s">
        <v>13440</v>
      </c>
      <c r="J9092" t="s">
        <v>13939</v>
      </c>
      <c r="K9092" t="s">
        <v>15536</v>
      </c>
      <c r="L9092" t="s">
        <v>14686</v>
      </c>
      <c r="M9092" t="s">
        <v>14538</v>
      </c>
      <c r="N9092" t="s">
        <v>15015</v>
      </c>
      <c r="O9092" t="s">
        <v>14538</v>
      </c>
    </row>
    <row r="9093" spans="1:15">
      <c r="A9093" t="s">
        <v>16</v>
      </c>
      <c r="B9093" t="s">
        <v>120</v>
      </c>
      <c r="C9093" t="s">
        <v>5739</v>
      </c>
      <c r="D9093" t="s">
        <v>5909</v>
      </c>
      <c r="E9093" t="s">
        <v>5923</v>
      </c>
      <c r="F9093" s="1"/>
      <c r="G9093" s="1" t="str">
        <f t="array" ref="G9093">IF(COUNT(FIND(Keywords!$E$3:$E$5,I9093)),"실족추락","")</f>
        <v/>
      </c>
      <c r="H9093" s="1"/>
      <c r="I9093" t="s">
        <v>13441</v>
      </c>
      <c r="J9093" t="s">
        <v>13889</v>
      </c>
      <c r="K9093" t="s">
        <v>15532</v>
      </c>
      <c r="L9093" t="s">
        <v>15124</v>
      </c>
      <c r="M9093" t="s">
        <v>14538</v>
      </c>
      <c r="N9093" t="s">
        <v>14577</v>
      </c>
      <c r="O9093" t="s">
        <v>14538</v>
      </c>
    </row>
    <row r="9094" spans="1:15">
      <c r="A9094" t="s">
        <v>16</v>
      </c>
      <c r="B9094" t="s">
        <v>120</v>
      </c>
      <c r="C9094" t="s">
        <v>5740</v>
      </c>
      <c r="D9094" t="s">
        <v>5909</v>
      </c>
      <c r="E9094" t="s">
        <v>5921</v>
      </c>
      <c r="F9094" s="1"/>
      <c r="G9094" s="1" t="str">
        <f t="array" ref="G9094">IF(COUNT(FIND(Keywords!$E$3:$E$5,I9094)),"실족추락","")</f>
        <v/>
      </c>
      <c r="H9094" s="1"/>
      <c r="I9094" t="s">
        <v>13442</v>
      </c>
      <c r="J9094" t="s">
        <v>13740</v>
      </c>
      <c r="K9094" t="s">
        <v>15400</v>
      </c>
      <c r="L9094" t="s">
        <v>14689</v>
      </c>
      <c r="M9094" t="s">
        <v>14538</v>
      </c>
      <c r="N9094" t="s">
        <v>14249</v>
      </c>
      <c r="O9094" t="s">
        <v>14538</v>
      </c>
    </row>
    <row r="9095" spans="1:15">
      <c r="A9095" t="s">
        <v>16</v>
      </c>
      <c r="B9095" t="s">
        <v>120</v>
      </c>
      <c r="C9095" t="s">
        <v>5741</v>
      </c>
      <c r="D9095" t="s">
        <v>5909</v>
      </c>
      <c r="E9095" t="s">
        <v>5923</v>
      </c>
      <c r="F9095" s="1"/>
      <c r="G9095" s="1" t="str">
        <f t="array" ref="G9095">IF(COUNT(FIND(Keywords!$E$3:$E$5,I9095)),"실족추락","")</f>
        <v/>
      </c>
      <c r="H9095" s="1"/>
      <c r="I9095" t="s">
        <v>13443</v>
      </c>
      <c r="J9095" t="s">
        <v>13863</v>
      </c>
      <c r="K9095" t="s">
        <v>14858</v>
      </c>
      <c r="L9095" t="s">
        <v>15552</v>
      </c>
      <c r="M9095" t="s">
        <v>14538</v>
      </c>
      <c r="N9095" t="s">
        <v>15060</v>
      </c>
      <c r="O9095" t="s">
        <v>14538</v>
      </c>
    </row>
    <row r="9096" spans="1:15">
      <c r="A9096" t="s">
        <v>16</v>
      </c>
      <c r="B9096" t="s">
        <v>120</v>
      </c>
      <c r="C9096" t="s">
        <v>5741</v>
      </c>
      <c r="D9096" t="s">
        <v>16113</v>
      </c>
      <c r="E9096" t="s">
        <v>5923</v>
      </c>
      <c r="F9096" s="1" t="str">
        <f t="array" ref="F9096">IF(COUNT(FIND(Keywords!$C$3:$C$41,I9096)),"일반조난","")</f>
        <v/>
      </c>
      <c r="G9096" s="1" t="str">
        <f t="array" ref="G9096">IF(COUNT(FIND(Keywords!$E$3:$E$5,I9096)),"실족추락","")</f>
        <v/>
      </c>
      <c r="H9096" s="1" t="str">
        <f t="array" ref="H9096">IF(COUNT(FIND(Keywords!$B$3:$B$12,I9096)),"개인질환","")</f>
        <v/>
      </c>
      <c r="I9096" t="s">
        <v>13444</v>
      </c>
      <c r="J9096" t="s">
        <v>13863</v>
      </c>
      <c r="K9096" t="s">
        <v>14858</v>
      </c>
      <c r="L9096" t="s">
        <v>15552</v>
      </c>
      <c r="M9096" t="s">
        <v>14538</v>
      </c>
      <c r="N9096" t="s">
        <v>15060</v>
      </c>
      <c r="O9096" t="s">
        <v>14538</v>
      </c>
    </row>
    <row r="9097" spans="1:15">
      <c r="A9097" t="s">
        <v>16</v>
      </c>
      <c r="B9097" t="s">
        <v>120</v>
      </c>
      <c r="C9097" t="s">
        <v>5742</v>
      </c>
      <c r="D9097" t="s">
        <v>16113</v>
      </c>
      <c r="E9097" t="s">
        <v>5916</v>
      </c>
      <c r="F9097" s="1" t="str">
        <f t="array" ref="F9097">IF(COUNT(FIND(Keywords!$C$3:$C$41,I9097)),"일반조난","")</f>
        <v/>
      </c>
      <c r="G9097" s="1" t="str">
        <f t="array" ref="G9097">IF(COUNT(FIND(Keywords!$E$3:$E$5,I9097)),"실족추락","")</f>
        <v/>
      </c>
      <c r="H9097" s="1" t="str">
        <f t="array" ref="H9097">IF(COUNT(FIND(Keywords!$B$3:$B$12,I9097)),"개인질환","")</f>
        <v/>
      </c>
      <c r="I9097" t="s">
        <v>13445</v>
      </c>
      <c r="J9097" t="s">
        <v>13872</v>
      </c>
      <c r="K9097" t="s">
        <v>15387</v>
      </c>
      <c r="L9097" t="s">
        <v>14324</v>
      </c>
      <c r="M9097" t="s">
        <v>14538</v>
      </c>
      <c r="N9097" t="s">
        <v>14207</v>
      </c>
      <c r="O9097" t="s">
        <v>14538</v>
      </c>
    </row>
    <row r="9098" spans="1:15">
      <c r="A9098" t="s">
        <v>16</v>
      </c>
      <c r="B9098" t="s">
        <v>120</v>
      </c>
      <c r="C9098" t="s">
        <v>5743</v>
      </c>
      <c r="D9098" t="s">
        <v>16113</v>
      </c>
      <c r="E9098" t="s">
        <v>5916</v>
      </c>
      <c r="F9098" s="1" t="str">
        <f t="array" ref="F9098">IF(COUNT(FIND(Keywords!$C$3:$C$41,I9098)),"일반조난","")</f>
        <v/>
      </c>
      <c r="G9098" s="1" t="str">
        <f t="array" ref="G9098">IF(COUNT(FIND(Keywords!$E$3:$E$5,I9098)),"실족추락","")</f>
        <v/>
      </c>
      <c r="H9098" s="1" t="str">
        <f t="array" ref="H9098">IF(COUNT(FIND(Keywords!$B$3:$B$12,I9098)),"개인질환","")</f>
        <v/>
      </c>
      <c r="I9098" t="s">
        <v>13446</v>
      </c>
      <c r="J9098" t="s">
        <v>13762</v>
      </c>
      <c r="K9098" t="s">
        <v>13896</v>
      </c>
      <c r="L9098" t="s">
        <v>15553</v>
      </c>
      <c r="M9098" t="s">
        <v>14538</v>
      </c>
      <c r="N9098" t="s">
        <v>14273</v>
      </c>
      <c r="O9098" t="s">
        <v>14538</v>
      </c>
    </row>
    <row r="9099" spans="1:15">
      <c r="A9099" t="s">
        <v>16</v>
      </c>
      <c r="B9099" t="s">
        <v>120</v>
      </c>
      <c r="C9099" t="s">
        <v>5744</v>
      </c>
      <c r="D9099" t="s">
        <v>16113</v>
      </c>
      <c r="E9099" t="s">
        <v>5917</v>
      </c>
      <c r="F9099" s="1" t="str">
        <f t="array" ref="F9099">IF(COUNT(FIND(Keywords!$C$3:$C$41,I9099)),"일반조난","")</f>
        <v/>
      </c>
      <c r="G9099" s="1" t="str">
        <f t="array" ref="G9099">IF(COUNT(FIND(Keywords!$E$3:$E$5,I9099)),"실족추락","")</f>
        <v/>
      </c>
      <c r="H9099" s="1" t="str">
        <f t="array" ref="H9099">IF(COUNT(FIND(Keywords!$B$3:$B$12,I9099)),"개인질환","")</f>
        <v/>
      </c>
      <c r="I9099" t="s">
        <v>13447</v>
      </c>
      <c r="J9099" t="s">
        <v>13782</v>
      </c>
      <c r="K9099" t="s">
        <v>15121</v>
      </c>
      <c r="L9099" t="s">
        <v>14935</v>
      </c>
      <c r="M9099" t="s">
        <v>14538</v>
      </c>
      <c r="N9099" t="s">
        <v>14752</v>
      </c>
      <c r="O9099" t="s">
        <v>14538</v>
      </c>
    </row>
    <row r="9100" spans="1:15">
      <c r="A9100" t="s">
        <v>16</v>
      </c>
      <c r="B9100" t="s">
        <v>120</v>
      </c>
      <c r="C9100" t="s">
        <v>5745</v>
      </c>
      <c r="D9100" t="s">
        <v>5911</v>
      </c>
      <c r="E9100" t="s">
        <v>5916</v>
      </c>
      <c r="F9100" s="1"/>
      <c r="G9100" s="1" t="str">
        <f t="array" ref="G9100">IF(COUNT(FIND(Keywords!$E$3:$E$5,I9100)),"실족추락","")</f>
        <v/>
      </c>
      <c r="H9100" s="1"/>
      <c r="I9100" t="s">
        <v>13448</v>
      </c>
      <c r="J9100" t="s">
        <v>14038</v>
      </c>
      <c r="K9100" t="s">
        <v>15267</v>
      </c>
      <c r="L9100" t="s">
        <v>15068</v>
      </c>
      <c r="M9100" t="s">
        <v>14538</v>
      </c>
      <c r="N9100" t="s">
        <v>13795</v>
      </c>
      <c r="O9100" t="s">
        <v>14538</v>
      </c>
    </row>
    <row r="9101" spans="1:15">
      <c r="A9101" t="s">
        <v>16</v>
      </c>
      <c r="B9101" t="s">
        <v>120</v>
      </c>
      <c r="C9101" t="s">
        <v>5746</v>
      </c>
      <c r="D9101" t="s">
        <v>16115</v>
      </c>
      <c r="E9101" t="s">
        <v>5921</v>
      </c>
      <c r="F9101" s="1"/>
      <c r="G9101" s="1" t="str">
        <f t="array" ref="G9101">IF(COUNT(FIND(Keywords!$E$3:$E$5,I9101)),"실족추락","")</f>
        <v/>
      </c>
      <c r="H9101" s="1"/>
      <c r="I9101" t="s">
        <v>13449</v>
      </c>
      <c r="J9101" t="s">
        <v>13736</v>
      </c>
      <c r="K9101" t="s">
        <v>15537</v>
      </c>
      <c r="L9101" t="s">
        <v>14529</v>
      </c>
      <c r="M9101" t="s">
        <v>14538</v>
      </c>
      <c r="N9101" t="s">
        <v>15157</v>
      </c>
      <c r="O9101" t="s">
        <v>14538</v>
      </c>
    </row>
    <row r="9102" spans="1:15">
      <c r="A9102" t="s">
        <v>16</v>
      </c>
      <c r="B9102" t="s">
        <v>120</v>
      </c>
      <c r="C9102" t="s">
        <v>5747</v>
      </c>
      <c r="D9102" t="s">
        <v>5912</v>
      </c>
      <c r="E9102" t="s">
        <v>5923</v>
      </c>
      <c r="F9102" s="1"/>
      <c r="G9102" s="1" t="str">
        <f t="array" ref="G9102">IF(COUNT(FIND(Keywords!$E$3:$E$5,I9102)),"실족추락","")</f>
        <v/>
      </c>
      <c r="H9102" s="1"/>
      <c r="I9102" t="s">
        <v>13450</v>
      </c>
      <c r="J9102" t="s">
        <v>13763</v>
      </c>
      <c r="K9102" t="s">
        <v>15538</v>
      </c>
      <c r="L9102" t="s">
        <v>14641</v>
      </c>
      <c r="M9102" t="s">
        <v>14538</v>
      </c>
      <c r="N9102" t="s">
        <v>15182</v>
      </c>
      <c r="O9102" t="s">
        <v>14538</v>
      </c>
    </row>
    <row r="9103" spans="1:15">
      <c r="A9103" t="s">
        <v>16</v>
      </c>
      <c r="B9103" t="s">
        <v>120</v>
      </c>
      <c r="C9103" t="s">
        <v>5747</v>
      </c>
      <c r="D9103" t="s">
        <v>5911</v>
      </c>
      <c r="E9103" t="s">
        <v>5923</v>
      </c>
      <c r="F9103" s="1"/>
      <c r="G9103" s="1" t="str">
        <f t="array" ref="G9103">IF(COUNT(FIND(Keywords!$E$3:$E$5,I9103)),"실족추락","")</f>
        <v/>
      </c>
      <c r="H9103" s="1"/>
      <c r="I9103" t="s">
        <v>13451</v>
      </c>
      <c r="J9103" t="s">
        <v>13763</v>
      </c>
      <c r="K9103" t="s">
        <v>15538</v>
      </c>
      <c r="L9103" t="s">
        <v>14641</v>
      </c>
      <c r="M9103" t="s">
        <v>14538</v>
      </c>
      <c r="N9103" t="s">
        <v>15182</v>
      </c>
      <c r="O9103" t="s">
        <v>14538</v>
      </c>
    </row>
    <row r="9104" spans="1:15">
      <c r="A9104" t="s">
        <v>16</v>
      </c>
      <c r="B9104" t="s">
        <v>120</v>
      </c>
      <c r="C9104" t="s">
        <v>5748</v>
      </c>
      <c r="D9104" t="s">
        <v>16113</v>
      </c>
      <c r="E9104" t="s">
        <v>5917</v>
      </c>
      <c r="F9104" s="1" t="str">
        <f t="array" ref="F9104">IF(COUNT(FIND(Keywords!$C$3:$C$41,I9104)),"일반조난","")</f>
        <v/>
      </c>
      <c r="G9104" s="1" t="str">
        <f t="array" ref="G9104">IF(COUNT(FIND(Keywords!$E$3:$E$5,I9104)),"실족추락","")</f>
        <v/>
      </c>
      <c r="H9104" s="1" t="str">
        <f t="array" ref="H9104">IF(COUNT(FIND(Keywords!$B$3:$B$12,I9104)),"개인질환","")</f>
        <v/>
      </c>
      <c r="I9104" t="s">
        <v>13452</v>
      </c>
      <c r="J9104" t="s">
        <v>13903</v>
      </c>
      <c r="K9104" t="s">
        <v>15539</v>
      </c>
      <c r="L9104" t="s">
        <v>14533</v>
      </c>
      <c r="M9104" t="s">
        <v>14538</v>
      </c>
      <c r="N9104" t="s">
        <v>13750</v>
      </c>
      <c r="O9104" t="s">
        <v>14538</v>
      </c>
    </row>
    <row r="9105" spans="1:15">
      <c r="A9105" t="s">
        <v>16</v>
      </c>
      <c r="B9105" t="s">
        <v>120</v>
      </c>
      <c r="C9105" t="s">
        <v>5748</v>
      </c>
      <c r="D9105" t="s">
        <v>16113</v>
      </c>
      <c r="E9105" t="s">
        <v>5917</v>
      </c>
      <c r="F9105" s="1" t="str">
        <f t="array" ref="F9105">IF(COUNT(FIND(Keywords!$C$3:$C$41,I9105)),"일반조난","")</f>
        <v/>
      </c>
      <c r="G9105" s="1" t="str">
        <f t="array" ref="G9105">IF(COUNT(FIND(Keywords!$E$3:$E$5,I9105)),"실족추락","")</f>
        <v/>
      </c>
      <c r="H9105" s="1" t="str">
        <f t="array" ref="H9105">IF(COUNT(FIND(Keywords!$B$3:$B$12,I9105)),"개인질환","")</f>
        <v/>
      </c>
      <c r="I9105" t="s">
        <v>13453</v>
      </c>
      <c r="J9105" t="s">
        <v>13903</v>
      </c>
      <c r="K9105" t="s">
        <v>15539</v>
      </c>
      <c r="L9105" t="s">
        <v>14533</v>
      </c>
      <c r="M9105" t="s">
        <v>14538</v>
      </c>
      <c r="N9105" t="s">
        <v>13750</v>
      </c>
      <c r="O9105" t="s">
        <v>14538</v>
      </c>
    </row>
    <row r="9106" spans="1:15">
      <c r="A9106" t="s">
        <v>16</v>
      </c>
      <c r="B9106" t="s">
        <v>120</v>
      </c>
      <c r="C9106" t="s">
        <v>1397</v>
      </c>
      <c r="D9106" t="s">
        <v>5911</v>
      </c>
      <c r="E9106" t="s">
        <v>5920</v>
      </c>
      <c r="F9106" s="1" t="s">
        <v>5911</v>
      </c>
      <c r="G9106" s="1" t="str">
        <f t="array" ref="G9106">IF(COUNT(FIND(Keywords!$E$3:$E$5,I9106)),"실족추락","")</f>
        <v/>
      </c>
      <c r="H9106" s="1"/>
      <c r="I9106" t="s">
        <v>13454</v>
      </c>
      <c r="J9106" t="s">
        <v>13857</v>
      </c>
      <c r="K9106" t="s">
        <v>14240</v>
      </c>
      <c r="L9106" t="s">
        <v>14486</v>
      </c>
      <c r="M9106" t="s">
        <v>14538</v>
      </c>
      <c r="N9106" t="s">
        <v>14769</v>
      </c>
      <c r="O9106" t="s">
        <v>14538</v>
      </c>
    </row>
    <row r="9107" spans="1:15">
      <c r="A9107" t="s">
        <v>16</v>
      </c>
      <c r="B9107" t="s">
        <v>120</v>
      </c>
      <c r="C9107" t="s">
        <v>5749</v>
      </c>
      <c r="D9107" t="s">
        <v>16115</v>
      </c>
      <c r="E9107" t="s">
        <v>5921</v>
      </c>
      <c r="F9107" s="1"/>
      <c r="G9107" s="1" t="str">
        <f t="array" ref="G9107">IF(COUNT(FIND(Keywords!$E$3:$E$5,I9107)),"실족추락","")</f>
        <v/>
      </c>
      <c r="H9107" s="1"/>
      <c r="I9107" t="s">
        <v>13455</v>
      </c>
      <c r="J9107" t="s">
        <v>13763</v>
      </c>
      <c r="K9107" t="s">
        <v>15536</v>
      </c>
      <c r="L9107" t="s">
        <v>14533</v>
      </c>
      <c r="M9107" t="s">
        <v>14538</v>
      </c>
      <c r="N9107" t="s">
        <v>14205</v>
      </c>
      <c r="O9107" t="s">
        <v>14538</v>
      </c>
    </row>
    <row r="9108" spans="1:15">
      <c r="A9108" t="s">
        <v>16</v>
      </c>
      <c r="B9108" t="s">
        <v>120</v>
      </c>
      <c r="C9108" t="s">
        <v>5749</v>
      </c>
      <c r="D9108" t="s">
        <v>16113</v>
      </c>
      <c r="E9108" t="s">
        <v>5923</v>
      </c>
      <c r="F9108" s="1" t="str">
        <f t="array" ref="F9108">IF(COUNT(FIND(Keywords!$C$3:$C$41,I9108)),"일반조난","")</f>
        <v/>
      </c>
      <c r="G9108" s="1" t="str">
        <f t="array" ref="G9108">IF(COUNT(FIND(Keywords!$E$3:$E$5,I9108)),"실족추락","")</f>
        <v/>
      </c>
      <c r="H9108" s="1" t="str">
        <f t="array" ref="H9108">IF(COUNT(FIND(Keywords!$B$3:$B$12,I9108)),"개인질환","")</f>
        <v/>
      </c>
      <c r="I9108" t="s">
        <v>13456</v>
      </c>
      <c r="J9108" t="s">
        <v>13763</v>
      </c>
      <c r="K9108" t="s">
        <v>15536</v>
      </c>
      <c r="L9108" t="s">
        <v>14533</v>
      </c>
      <c r="M9108" t="s">
        <v>14538</v>
      </c>
      <c r="N9108" t="s">
        <v>14205</v>
      </c>
      <c r="O9108" t="s">
        <v>14538</v>
      </c>
    </row>
    <row r="9109" spans="1:15">
      <c r="A9109" t="s">
        <v>16</v>
      </c>
      <c r="B9109" t="s">
        <v>120</v>
      </c>
      <c r="C9109" t="s">
        <v>5750</v>
      </c>
      <c r="D9109" t="s">
        <v>5911</v>
      </c>
      <c r="E9109" t="s">
        <v>5917</v>
      </c>
      <c r="F9109" s="1" t="s">
        <v>5911</v>
      </c>
      <c r="G9109" s="1" t="str">
        <f t="array" ref="G9109">IF(COUNT(FIND(Keywords!$E$3:$E$5,I9109)),"실족추락","")</f>
        <v/>
      </c>
      <c r="H9109" s="1"/>
      <c r="I9109" t="s">
        <v>13457</v>
      </c>
      <c r="J9109" t="s">
        <v>13872</v>
      </c>
      <c r="K9109" t="s">
        <v>15216</v>
      </c>
      <c r="L9109" t="s">
        <v>15456</v>
      </c>
      <c r="M9109" t="s">
        <v>14538</v>
      </c>
      <c r="N9109" t="s">
        <v>14844</v>
      </c>
      <c r="O9109" t="s">
        <v>14538</v>
      </c>
    </row>
    <row r="9110" spans="1:15">
      <c r="A9110" t="s">
        <v>16</v>
      </c>
      <c r="B9110" t="s">
        <v>120</v>
      </c>
      <c r="C9110" t="s">
        <v>5751</v>
      </c>
      <c r="D9110" t="s">
        <v>5909</v>
      </c>
      <c r="E9110" t="s">
        <v>5923</v>
      </c>
      <c r="F9110" s="1"/>
      <c r="G9110" s="1" t="str">
        <f t="array" ref="G9110">IF(COUNT(FIND(Keywords!$E$3:$E$5,I9110)),"실족추락","")</f>
        <v/>
      </c>
      <c r="H9110" s="1"/>
      <c r="I9110" t="s">
        <v>13458</v>
      </c>
      <c r="J9110" t="s">
        <v>13747</v>
      </c>
      <c r="K9110" t="s">
        <v>15480</v>
      </c>
      <c r="L9110" t="s">
        <v>14074</v>
      </c>
      <c r="M9110" t="s">
        <v>14538</v>
      </c>
      <c r="N9110" t="s">
        <v>14226</v>
      </c>
      <c r="O9110" t="s">
        <v>14538</v>
      </c>
    </row>
    <row r="9111" spans="1:15">
      <c r="A9111" t="s">
        <v>16</v>
      </c>
      <c r="B9111" t="s">
        <v>120</v>
      </c>
      <c r="C9111" t="s">
        <v>5752</v>
      </c>
      <c r="D9111" t="s">
        <v>16113</v>
      </c>
      <c r="E9111" t="s">
        <v>5923</v>
      </c>
      <c r="F9111" s="1" t="str">
        <f t="array" ref="F9111">IF(COUNT(FIND(Keywords!$C$3:$C$41,I9111)),"일반조난","")</f>
        <v/>
      </c>
      <c r="G9111" s="1" t="str">
        <f t="array" ref="G9111">IF(COUNT(FIND(Keywords!$E$3:$E$5,I9111)),"실족추락","")</f>
        <v/>
      </c>
      <c r="H9111" s="1" t="str">
        <f t="array" ref="H9111">IF(COUNT(FIND(Keywords!$B$3:$B$12,I9111)),"개인질환","")</f>
        <v/>
      </c>
      <c r="I9111" t="s">
        <v>13459</v>
      </c>
      <c r="J9111" t="s">
        <v>13849</v>
      </c>
      <c r="K9111" t="s">
        <v>14960</v>
      </c>
      <c r="L9111" t="s">
        <v>14098</v>
      </c>
      <c r="M9111" t="s">
        <v>14538</v>
      </c>
      <c r="N9111" t="s">
        <v>14259</v>
      </c>
      <c r="O9111" t="s">
        <v>14538</v>
      </c>
    </row>
    <row r="9112" spans="1:15">
      <c r="A9112" t="s">
        <v>16</v>
      </c>
      <c r="B9112" t="s">
        <v>120</v>
      </c>
      <c r="C9112" t="s">
        <v>5753</v>
      </c>
      <c r="D9112" t="s">
        <v>16113</v>
      </c>
      <c r="E9112" t="s">
        <v>5917</v>
      </c>
      <c r="F9112" s="1" t="str">
        <f t="array" ref="F9112">IF(COUNT(FIND(Keywords!$C$3:$C$41,I9112)),"일반조난","")</f>
        <v/>
      </c>
      <c r="G9112" s="1" t="str">
        <f t="array" ref="G9112">IF(COUNT(FIND(Keywords!$E$3:$E$5,I9112)),"실족추락","")</f>
        <v/>
      </c>
      <c r="H9112" s="1" t="str">
        <f t="array" ref="H9112">IF(COUNT(FIND(Keywords!$B$3:$B$12,I9112)),"개인질환","")</f>
        <v/>
      </c>
      <c r="I9112" t="s">
        <v>13460</v>
      </c>
      <c r="J9112" t="s">
        <v>13839</v>
      </c>
      <c r="K9112" t="s">
        <v>15540</v>
      </c>
      <c r="L9112" t="s">
        <v>14637</v>
      </c>
      <c r="M9112" t="s">
        <v>14538</v>
      </c>
      <c r="N9112" t="s">
        <v>14984</v>
      </c>
      <c r="O9112" t="s">
        <v>14538</v>
      </c>
    </row>
    <row r="9113" spans="1:15">
      <c r="A9113" t="s">
        <v>16</v>
      </c>
      <c r="B9113" t="s">
        <v>120</v>
      </c>
      <c r="C9113" t="s">
        <v>5754</v>
      </c>
      <c r="D9113" t="s">
        <v>16113</v>
      </c>
      <c r="E9113" t="s">
        <v>5917</v>
      </c>
      <c r="F9113" s="1" t="str">
        <f t="array" ref="F9113">IF(COUNT(FIND(Keywords!$C$3:$C$41,I9113)),"일반조난","")</f>
        <v/>
      </c>
      <c r="G9113" s="1" t="str">
        <f t="array" ref="G9113">IF(COUNT(FIND(Keywords!$E$3:$E$5,I9113)),"실족추락","")</f>
        <v/>
      </c>
      <c r="H9113" s="1" t="str">
        <f t="array" ref="H9113">IF(COUNT(FIND(Keywords!$B$3:$B$12,I9113)),"개인질환","")</f>
        <v/>
      </c>
      <c r="I9113" t="s">
        <v>13461</v>
      </c>
      <c r="J9113" t="s">
        <v>13871</v>
      </c>
      <c r="K9113" t="s">
        <v>15267</v>
      </c>
      <c r="L9113" t="s">
        <v>15456</v>
      </c>
      <c r="M9113" t="s">
        <v>14538</v>
      </c>
      <c r="N9113" t="s">
        <v>14262</v>
      </c>
      <c r="O9113" t="s">
        <v>14538</v>
      </c>
    </row>
    <row r="9114" spans="1:15">
      <c r="A9114" t="s">
        <v>16</v>
      </c>
      <c r="B9114" t="s">
        <v>120</v>
      </c>
      <c r="C9114" t="s">
        <v>5755</v>
      </c>
      <c r="D9114" t="s">
        <v>16113</v>
      </c>
      <c r="E9114" t="s">
        <v>5917</v>
      </c>
      <c r="F9114" s="1" t="str">
        <f t="array" ref="F9114">IF(COUNT(FIND(Keywords!$C$3:$C$41,I9114)),"일반조난","")</f>
        <v/>
      </c>
      <c r="G9114" s="1" t="str">
        <f t="array" ref="G9114">IF(COUNT(FIND(Keywords!$E$3:$E$5,I9114)),"실족추락","")</f>
        <v/>
      </c>
      <c r="H9114" s="1" t="str">
        <f t="array" ref="H9114">IF(COUNT(FIND(Keywords!$B$3:$B$12,I9114)),"개인질환","")</f>
        <v/>
      </c>
      <c r="I9114" t="s">
        <v>13462</v>
      </c>
      <c r="J9114" t="s">
        <v>13883</v>
      </c>
      <c r="K9114" t="s">
        <v>14224</v>
      </c>
      <c r="L9114" t="s">
        <v>14537</v>
      </c>
      <c r="M9114" t="s">
        <v>14538</v>
      </c>
      <c r="N9114" t="s">
        <v>14185</v>
      </c>
      <c r="O9114" t="s">
        <v>14538</v>
      </c>
    </row>
    <row r="9115" spans="1:15">
      <c r="A9115" t="s">
        <v>16</v>
      </c>
      <c r="B9115" t="s">
        <v>120</v>
      </c>
      <c r="C9115" t="s">
        <v>5756</v>
      </c>
      <c r="D9115" t="s">
        <v>5911</v>
      </c>
      <c r="E9115" t="s">
        <v>5923</v>
      </c>
      <c r="F9115" s="1" t="s">
        <v>5911</v>
      </c>
      <c r="G9115" s="1" t="str">
        <f t="array" ref="G9115">IF(COUNT(FIND(Keywords!$E$3:$E$5,I9115)),"실족추락","")</f>
        <v/>
      </c>
      <c r="H9115" s="1"/>
      <c r="I9115" t="s">
        <v>13463</v>
      </c>
      <c r="J9115" t="s">
        <v>14001</v>
      </c>
      <c r="K9115" t="s">
        <v>14584</v>
      </c>
      <c r="L9115" t="s">
        <v>15239</v>
      </c>
      <c r="M9115" t="s">
        <v>14538</v>
      </c>
      <c r="N9115" t="s">
        <v>13772</v>
      </c>
      <c r="O9115" t="s">
        <v>14538</v>
      </c>
    </row>
    <row r="9116" spans="1:15">
      <c r="A9116" t="s">
        <v>16</v>
      </c>
      <c r="B9116" t="s">
        <v>120</v>
      </c>
      <c r="C9116" t="s">
        <v>5757</v>
      </c>
      <c r="D9116" t="s">
        <v>5909</v>
      </c>
      <c r="E9116" t="s">
        <v>5921</v>
      </c>
      <c r="F9116" s="1"/>
      <c r="G9116" s="1" t="str">
        <f t="array" ref="G9116">IF(COUNT(FIND(Keywords!$E$3:$E$5,I9116)),"실족추락","")</f>
        <v>실족추락</v>
      </c>
      <c r="H9116" s="1"/>
      <c r="I9116" t="s">
        <v>13464</v>
      </c>
      <c r="J9116" t="s">
        <v>13798</v>
      </c>
      <c r="K9116" t="s">
        <v>15541</v>
      </c>
      <c r="L9116" t="s">
        <v>14500</v>
      </c>
      <c r="M9116" t="s">
        <v>14538</v>
      </c>
      <c r="N9116" t="s">
        <v>14436</v>
      </c>
      <c r="O9116" t="s">
        <v>14538</v>
      </c>
    </row>
    <row r="9117" spans="1:15">
      <c r="A9117" t="s">
        <v>16</v>
      </c>
      <c r="B9117" t="s">
        <v>120</v>
      </c>
      <c r="C9117" t="s">
        <v>5758</v>
      </c>
      <c r="D9117" t="s">
        <v>16113</v>
      </c>
      <c r="E9117" t="s">
        <v>5917</v>
      </c>
      <c r="F9117" s="1" t="str">
        <f t="array" ref="F9117">IF(COUNT(FIND(Keywords!$C$3:$C$41,I9117)),"일반조난","")</f>
        <v/>
      </c>
      <c r="G9117" s="1" t="str">
        <f t="array" ref="G9117">IF(COUNT(FIND(Keywords!$E$3:$E$5,I9117)),"실족추락","")</f>
        <v/>
      </c>
      <c r="H9117" s="1" t="str">
        <f t="array" ref="H9117">IF(COUNT(FIND(Keywords!$B$3:$B$12,I9117)),"개인질환","")</f>
        <v/>
      </c>
      <c r="I9117" t="s">
        <v>13465</v>
      </c>
      <c r="J9117" t="s">
        <v>13746</v>
      </c>
      <c r="K9117" t="s">
        <v>15542</v>
      </c>
      <c r="L9117" t="s">
        <v>15552</v>
      </c>
      <c r="M9117" t="s">
        <v>14538</v>
      </c>
      <c r="N9117" t="s">
        <v>14834</v>
      </c>
      <c r="O9117" t="s">
        <v>14538</v>
      </c>
    </row>
    <row r="9118" spans="1:15">
      <c r="A9118" t="s">
        <v>16</v>
      </c>
      <c r="B9118" t="s">
        <v>120</v>
      </c>
      <c r="C9118" t="s">
        <v>5759</v>
      </c>
      <c r="D9118" t="s">
        <v>5909</v>
      </c>
      <c r="E9118" t="s">
        <v>5923</v>
      </c>
      <c r="F9118" s="1" t="str">
        <f t="array" ref="F9118">IF(COUNT(FIND(Keywords!$C$3:$C$41,I9118)),"일반조난","")</f>
        <v/>
      </c>
      <c r="G9118" s="1" t="str">
        <f t="array" ref="G9118">IF(COUNT(FIND(Keywords!$E$3:$E$5,I9118)),"실족추락","")</f>
        <v>실족추락</v>
      </c>
      <c r="H9118" s="1" t="str">
        <f t="array" ref="H9118">IF(COUNT(FIND(Keywords!$B$3:$B$12,I9118)),"개인질환","")</f>
        <v/>
      </c>
      <c r="I9118" t="s">
        <v>13466</v>
      </c>
      <c r="J9118" t="s">
        <v>13819</v>
      </c>
      <c r="K9118" t="s">
        <v>15001</v>
      </c>
      <c r="L9118" t="s">
        <v>14463</v>
      </c>
      <c r="M9118" t="s">
        <v>14538</v>
      </c>
      <c r="N9118" t="s">
        <v>15182</v>
      </c>
      <c r="O9118" t="s">
        <v>14538</v>
      </c>
    </row>
    <row r="9119" spans="1:15">
      <c r="A9119" t="s">
        <v>16</v>
      </c>
      <c r="B9119" t="s">
        <v>120</v>
      </c>
      <c r="C9119" t="s">
        <v>5760</v>
      </c>
      <c r="D9119" t="s">
        <v>5909</v>
      </c>
      <c r="E9119" t="s">
        <v>5923</v>
      </c>
      <c r="F9119" s="1"/>
      <c r="G9119" s="1" t="str">
        <f t="array" ref="G9119">IF(COUNT(FIND(Keywords!$E$3:$E$5,I9119)),"실족추락","")</f>
        <v/>
      </c>
      <c r="H9119" s="1"/>
      <c r="I9119" t="s">
        <v>13467</v>
      </c>
      <c r="J9119" t="s">
        <v>13838</v>
      </c>
      <c r="K9119" t="s">
        <v>15543</v>
      </c>
      <c r="L9119" t="s">
        <v>14689</v>
      </c>
      <c r="M9119" t="s">
        <v>14538</v>
      </c>
      <c r="N9119" t="s">
        <v>14618</v>
      </c>
      <c r="O9119" t="s">
        <v>14538</v>
      </c>
    </row>
    <row r="9120" spans="1:15">
      <c r="A9120" t="s">
        <v>16</v>
      </c>
      <c r="B9120" t="s">
        <v>120</v>
      </c>
      <c r="C9120" t="s">
        <v>5761</v>
      </c>
      <c r="D9120" t="s">
        <v>5909</v>
      </c>
      <c r="E9120" t="s">
        <v>5923</v>
      </c>
      <c r="F9120" s="1"/>
      <c r="G9120" s="1" t="str">
        <f t="array" ref="G9120">IF(COUNT(FIND(Keywords!$E$3:$E$5,I9120)),"실족추락","")</f>
        <v/>
      </c>
      <c r="H9120" s="1"/>
      <c r="I9120" t="s">
        <v>13468</v>
      </c>
      <c r="J9120" t="s">
        <v>13840</v>
      </c>
      <c r="K9120" t="s">
        <v>14918</v>
      </c>
      <c r="L9120" t="s">
        <v>14740</v>
      </c>
      <c r="M9120" t="s">
        <v>14538</v>
      </c>
      <c r="N9120" t="s">
        <v>13796</v>
      </c>
      <c r="O9120" t="s">
        <v>14538</v>
      </c>
    </row>
    <row r="9121" spans="1:15">
      <c r="A9121" t="s">
        <v>16</v>
      </c>
      <c r="B9121" t="s">
        <v>120</v>
      </c>
      <c r="C9121" t="s">
        <v>3215</v>
      </c>
      <c r="D9121" t="s">
        <v>5911</v>
      </c>
      <c r="E9121" t="s">
        <v>5921</v>
      </c>
      <c r="F9121" s="1" t="s">
        <v>5911</v>
      </c>
      <c r="G9121" s="1" t="str">
        <f t="array" ref="G9121">IF(COUNT(FIND(Keywords!$E$3:$E$5,I9121)),"실족추락","")</f>
        <v/>
      </c>
      <c r="H9121" s="1"/>
      <c r="I9121" t="s">
        <v>13469</v>
      </c>
      <c r="J9121" t="s">
        <v>13877</v>
      </c>
      <c r="K9121" t="s">
        <v>15301</v>
      </c>
      <c r="L9121" t="s">
        <v>14365</v>
      </c>
      <c r="M9121" t="s">
        <v>14538</v>
      </c>
      <c r="N9121" t="s">
        <v>14719</v>
      </c>
      <c r="O9121" t="s">
        <v>14538</v>
      </c>
    </row>
    <row r="9122" spans="1:15">
      <c r="A9122" t="s">
        <v>16</v>
      </c>
      <c r="B9122" t="s">
        <v>120</v>
      </c>
      <c r="C9122" t="s">
        <v>5762</v>
      </c>
      <c r="D9122" t="s">
        <v>5911</v>
      </c>
      <c r="E9122" t="s">
        <v>5916</v>
      </c>
      <c r="F9122" s="1"/>
      <c r="G9122" s="1" t="str">
        <f t="array" ref="G9122">IF(COUNT(FIND(Keywords!$E$3:$E$5,I9122)),"실족추락","")</f>
        <v/>
      </c>
      <c r="H9122" s="1"/>
      <c r="I9122" t="s">
        <v>13470</v>
      </c>
      <c r="J9122" t="s">
        <v>13910</v>
      </c>
      <c r="K9122" t="s">
        <v>15084</v>
      </c>
      <c r="L9122" t="s">
        <v>14099</v>
      </c>
      <c r="M9122" t="s">
        <v>14538</v>
      </c>
      <c r="N9122" t="s">
        <v>14407</v>
      </c>
      <c r="O9122" t="s">
        <v>14538</v>
      </c>
    </row>
    <row r="9123" spans="1:15">
      <c r="A9123" t="s">
        <v>16</v>
      </c>
      <c r="B9123" t="s">
        <v>120</v>
      </c>
      <c r="C9123" t="s">
        <v>5763</v>
      </c>
      <c r="D9123" t="s">
        <v>5911</v>
      </c>
      <c r="E9123" t="s">
        <v>5916</v>
      </c>
      <c r="F9123" s="1" t="s">
        <v>5911</v>
      </c>
      <c r="G9123" s="1" t="str">
        <f t="array" ref="G9123">IF(COUNT(FIND(Keywords!$E$3:$E$5,I9123)),"실족추락","")</f>
        <v/>
      </c>
      <c r="H9123" s="1"/>
      <c r="I9123" t="s">
        <v>13471</v>
      </c>
      <c r="J9123" t="s">
        <v>13818</v>
      </c>
      <c r="K9123" t="s">
        <v>13757</v>
      </c>
      <c r="L9123" t="s">
        <v>14544</v>
      </c>
      <c r="M9123" t="s">
        <v>14538</v>
      </c>
      <c r="N9123" t="s">
        <v>14440</v>
      </c>
      <c r="O9123" t="s">
        <v>14538</v>
      </c>
    </row>
    <row r="9124" spans="1:15">
      <c r="A9124" t="s">
        <v>16</v>
      </c>
      <c r="B9124" t="s">
        <v>120</v>
      </c>
      <c r="C9124" t="s">
        <v>5764</v>
      </c>
      <c r="D9124" t="s">
        <v>16115</v>
      </c>
      <c r="E9124" t="s">
        <v>5920</v>
      </c>
      <c r="F9124" s="1"/>
      <c r="G9124" s="1" t="str">
        <f t="array" ref="G9124">IF(COUNT(FIND(Keywords!$E$3:$E$5,I9124)),"실족추락","")</f>
        <v/>
      </c>
      <c r="H9124" s="1"/>
      <c r="I9124" t="s">
        <v>13472</v>
      </c>
      <c r="J9124" t="s">
        <v>13808</v>
      </c>
      <c r="K9124" t="s">
        <v>13896</v>
      </c>
      <c r="L9124" t="s">
        <v>14686</v>
      </c>
      <c r="M9124" t="s">
        <v>14538</v>
      </c>
      <c r="N9124" t="s">
        <v>14610</v>
      </c>
      <c r="O9124" t="s">
        <v>14538</v>
      </c>
    </row>
    <row r="9125" spans="1:15">
      <c r="A9125" t="s">
        <v>16</v>
      </c>
      <c r="B9125" t="s">
        <v>120</v>
      </c>
      <c r="C9125" t="s">
        <v>5765</v>
      </c>
      <c r="D9125" t="s">
        <v>5911</v>
      </c>
      <c r="E9125" t="s">
        <v>5916</v>
      </c>
      <c r="F9125" s="1" t="s">
        <v>5911</v>
      </c>
      <c r="G9125" s="1" t="str">
        <f t="array" ref="G9125">IF(COUNT(FIND(Keywords!$E$3:$E$5,I9125)),"실족추락","")</f>
        <v/>
      </c>
      <c r="H9125" s="1"/>
      <c r="I9125" t="s">
        <v>13473</v>
      </c>
      <c r="J9125" t="s">
        <v>13851</v>
      </c>
      <c r="K9125" t="s">
        <v>15544</v>
      </c>
      <c r="L9125" t="s">
        <v>14712</v>
      </c>
      <c r="M9125" t="s">
        <v>14538</v>
      </c>
      <c r="N9125" t="s">
        <v>14843</v>
      </c>
      <c r="O9125" t="s">
        <v>14538</v>
      </c>
    </row>
    <row r="9126" spans="1:15">
      <c r="A9126" t="s">
        <v>16</v>
      </c>
      <c r="B9126" t="s">
        <v>120</v>
      </c>
      <c r="C9126" t="s">
        <v>4321</v>
      </c>
      <c r="D9126" t="s">
        <v>5912</v>
      </c>
      <c r="E9126" t="s">
        <v>5920</v>
      </c>
      <c r="F9126" s="1"/>
      <c r="G9126" s="1" t="str">
        <f t="array" ref="G9126">IF(COUNT(FIND(Keywords!$E$3:$E$5,I9126)),"실족추락","")</f>
        <v/>
      </c>
      <c r="H9126" s="1"/>
      <c r="I9126" t="s">
        <v>13474</v>
      </c>
      <c r="J9126" t="s">
        <v>13811</v>
      </c>
      <c r="K9126" t="s">
        <v>15431</v>
      </c>
      <c r="L9126" t="s">
        <v>14508</v>
      </c>
      <c r="M9126" t="s">
        <v>14538</v>
      </c>
      <c r="N9126" t="s">
        <v>14825</v>
      </c>
      <c r="O9126" t="s">
        <v>14538</v>
      </c>
    </row>
    <row r="9127" spans="1:15">
      <c r="A9127" t="s">
        <v>16</v>
      </c>
      <c r="B9127" t="s">
        <v>120</v>
      </c>
      <c r="C9127" t="s">
        <v>5766</v>
      </c>
      <c r="D9127" t="s">
        <v>5911</v>
      </c>
      <c r="E9127" t="s">
        <v>5921</v>
      </c>
      <c r="F9127" s="1"/>
      <c r="G9127" s="1" t="str">
        <f t="array" ref="G9127">IF(COUNT(FIND(Keywords!$E$3:$E$5,I9127)),"실족추락","")</f>
        <v/>
      </c>
      <c r="H9127" s="1"/>
      <c r="I9127" t="s">
        <v>13475</v>
      </c>
      <c r="J9127" t="s">
        <v>13743</v>
      </c>
      <c r="K9127" t="s">
        <v>14422</v>
      </c>
      <c r="L9127" t="s">
        <v>15263</v>
      </c>
      <c r="M9127" t="s">
        <v>14538</v>
      </c>
      <c r="N9127" t="s">
        <v>14753</v>
      </c>
      <c r="O9127" t="s">
        <v>14538</v>
      </c>
    </row>
    <row r="9128" spans="1:15">
      <c r="A9128" t="s">
        <v>16</v>
      </c>
      <c r="B9128" t="s">
        <v>120</v>
      </c>
      <c r="C9128" t="s">
        <v>5766</v>
      </c>
      <c r="D9128" t="s">
        <v>5911</v>
      </c>
      <c r="E9128" t="s">
        <v>5918</v>
      </c>
      <c r="F9128" s="1"/>
      <c r="G9128" s="1" t="str">
        <f t="array" ref="G9128">IF(COUNT(FIND(Keywords!$E$3:$E$5,I9128)),"실족추락","")</f>
        <v/>
      </c>
      <c r="H9128" s="1"/>
      <c r="I9128" t="s">
        <v>13476</v>
      </c>
      <c r="J9128" t="s">
        <v>13743</v>
      </c>
      <c r="K9128" t="s">
        <v>14422</v>
      </c>
      <c r="L9128" t="s">
        <v>15263</v>
      </c>
      <c r="M9128" t="s">
        <v>14538</v>
      </c>
      <c r="N9128" t="s">
        <v>14753</v>
      </c>
      <c r="O9128" t="s">
        <v>14538</v>
      </c>
    </row>
    <row r="9129" spans="1:15">
      <c r="A9129" t="s">
        <v>16</v>
      </c>
      <c r="B9129" t="s">
        <v>120</v>
      </c>
      <c r="C9129" t="s">
        <v>5767</v>
      </c>
      <c r="D9129" t="s">
        <v>5911</v>
      </c>
      <c r="E9129" t="s">
        <v>5921</v>
      </c>
      <c r="F9129" s="1" t="s">
        <v>5911</v>
      </c>
      <c r="G9129" s="1" t="str">
        <f t="array" ref="G9129">IF(COUNT(FIND(Keywords!$E$3:$E$5,I9129)),"실족추락","")</f>
        <v/>
      </c>
      <c r="H9129" s="1"/>
      <c r="I9129" t="s">
        <v>13477</v>
      </c>
      <c r="J9129" t="s">
        <v>13763</v>
      </c>
      <c r="K9129" t="s">
        <v>14705</v>
      </c>
      <c r="L9129" t="s">
        <v>15262</v>
      </c>
      <c r="M9129" t="s">
        <v>14538</v>
      </c>
      <c r="N9129" t="s">
        <v>14296</v>
      </c>
      <c r="O9129" t="s">
        <v>14538</v>
      </c>
    </row>
    <row r="9130" spans="1:15">
      <c r="A9130" t="s">
        <v>16</v>
      </c>
      <c r="B9130" t="s">
        <v>120</v>
      </c>
      <c r="C9130" t="s">
        <v>5768</v>
      </c>
      <c r="D9130" t="s">
        <v>5909</v>
      </c>
      <c r="E9130" t="s">
        <v>5923</v>
      </c>
      <c r="F9130" s="1"/>
      <c r="G9130" s="1" t="str">
        <f t="array" ref="G9130">IF(COUNT(FIND(Keywords!$E$3:$E$5,I9130)),"실족추락","")</f>
        <v/>
      </c>
      <c r="H9130" s="1"/>
      <c r="I9130" t="s">
        <v>13478</v>
      </c>
      <c r="J9130" t="s">
        <v>13799</v>
      </c>
      <c r="K9130" t="s">
        <v>14611</v>
      </c>
      <c r="L9130" t="s">
        <v>14802</v>
      </c>
      <c r="M9130" t="s">
        <v>14538</v>
      </c>
      <c r="N9130" t="s">
        <v>14978</v>
      </c>
      <c r="O9130" t="s">
        <v>14538</v>
      </c>
    </row>
    <row r="9131" spans="1:15">
      <c r="A9131" t="s">
        <v>16</v>
      </c>
      <c r="B9131" t="s">
        <v>120</v>
      </c>
      <c r="C9131" t="s">
        <v>5769</v>
      </c>
      <c r="D9131" t="s">
        <v>5909</v>
      </c>
      <c r="E9131" t="s">
        <v>5916</v>
      </c>
      <c r="F9131" s="1"/>
      <c r="G9131" s="1" t="str">
        <f t="array" ref="G9131">IF(COUNT(FIND(Keywords!$E$3:$E$5,I9131)),"실족추락","")</f>
        <v>실족추락</v>
      </c>
      <c r="H9131" s="1"/>
      <c r="I9131" t="s">
        <v>13479</v>
      </c>
      <c r="J9131" t="s">
        <v>13909</v>
      </c>
      <c r="K9131" t="s">
        <v>14979</v>
      </c>
      <c r="L9131" t="s">
        <v>14987</v>
      </c>
      <c r="M9131" t="s">
        <v>14538</v>
      </c>
      <c r="N9131" t="s">
        <v>15546</v>
      </c>
      <c r="O9131" t="s">
        <v>14538</v>
      </c>
    </row>
    <row r="9132" spans="1:15">
      <c r="A9132" t="s">
        <v>16</v>
      </c>
      <c r="B9132" t="s">
        <v>120</v>
      </c>
      <c r="C9132" t="s">
        <v>5770</v>
      </c>
      <c r="D9132" t="s">
        <v>5911</v>
      </c>
      <c r="E9132" t="s">
        <v>5923</v>
      </c>
      <c r="F9132" s="1"/>
      <c r="G9132" s="1" t="str">
        <f t="array" ref="G9132">IF(COUNT(FIND(Keywords!$E$3:$E$5,I9132)),"실족추락","")</f>
        <v/>
      </c>
      <c r="H9132" s="1"/>
      <c r="I9132" t="s">
        <v>13480</v>
      </c>
      <c r="J9132" t="s">
        <v>13926</v>
      </c>
      <c r="K9132" t="s">
        <v>14414</v>
      </c>
      <c r="L9132" t="s">
        <v>14117</v>
      </c>
      <c r="M9132" t="s">
        <v>14538</v>
      </c>
      <c r="N9132" t="s">
        <v>14581</v>
      </c>
      <c r="O9132" t="s">
        <v>14538</v>
      </c>
    </row>
    <row r="9133" spans="1:15">
      <c r="A9133" t="s">
        <v>16</v>
      </c>
      <c r="B9133" t="s">
        <v>120</v>
      </c>
      <c r="C9133" t="s">
        <v>2941</v>
      </c>
      <c r="D9133" t="s">
        <v>5909</v>
      </c>
      <c r="E9133" t="s">
        <v>5923</v>
      </c>
      <c r="F9133" s="1"/>
      <c r="G9133" s="1" t="str">
        <f t="array" ref="G9133">IF(COUNT(FIND(Keywords!$E$3:$E$5,I9133)),"실족추락","")</f>
        <v/>
      </c>
      <c r="H9133" s="1"/>
      <c r="I9133" t="s">
        <v>13481</v>
      </c>
      <c r="J9133" t="s">
        <v>13975</v>
      </c>
      <c r="K9133" t="s">
        <v>14581</v>
      </c>
      <c r="L9133" t="s">
        <v>15389</v>
      </c>
      <c r="M9133" t="s">
        <v>14646</v>
      </c>
      <c r="N9133" t="s">
        <v>15085</v>
      </c>
      <c r="O9133" t="s">
        <v>14538</v>
      </c>
    </row>
    <row r="9134" spans="1:15">
      <c r="A9134" t="s">
        <v>16</v>
      </c>
      <c r="B9134" t="s">
        <v>120</v>
      </c>
      <c r="C9134" t="s">
        <v>5771</v>
      </c>
      <c r="D9134" t="s">
        <v>5911</v>
      </c>
      <c r="E9134" t="s">
        <v>5920</v>
      </c>
      <c r="F9134" s="1"/>
      <c r="G9134" s="1" t="str">
        <f t="array" ref="G9134">IF(COUNT(FIND(Keywords!$E$3:$E$5,I9134)),"실족추락","")</f>
        <v/>
      </c>
      <c r="H9134" s="1"/>
      <c r="I9134" t="s">
        <v>13482</v>
      </c>
      <c r="J9134" t="s">
        <v>14015</v>
      </c>
      <c r="K9134" t="s">
        <v>14174</v>
      </c>
      <c r="L9134" t="s">
        <v>15496</v>
      </c>
      <c r="M9134" t="s">
        <v>14538</v>
      </c>
      <c r="N9134" t="s">
        <v>15129</v>
      </c>
      <c r="O9134" t="s">
        <v>14538</v>
      </c>
    </row>
    <row r="9135" spans="1:15">
      <c r="A9135" t="s">
        <v>16</v>
      </c>
      <c r="B9135" t="s">
        <v>120</v>
      </c>
      <c r="C9135" t="s">
        <v>5772</v>
      </c>
      <c r="D9135" t="s">
        <v>5911</v>
      </c>
      <c r="E9135" t="s">
        <v>5921</v>
      </c>
      <c r="F9135" s="1"/>
      <c r="G9135" s="1" t="str">
        <f t="array" ref="G9135">IF(COUNT(FIND(Keywords!$E$3:$E$5,I9135)),"실족추락","")</f>
        <v/>
      </c>
      <c r="H9135" s="1"/>
      <c r="I9135" t="s">
        <v>13483</v>
      </c>
      <c r="J9135" t="s">
        <v>13956</v>
      </c>
      <c r="K9135" t="s">
        <v>14264</v>
      </c>
      <c r="L9135" t="s">
        <v>14099</v>
      </c>
      <c r="M9135" t="s">
        <v>14538</v>
      </c>
      <c r="N9135" t="s">
        <v>14745</v>
      </c>
      <c r="O9135" t="s">
        <v>14538</v>
      </c>
    </row>
    <row r="9136" spans="1:15">
      <c r="A9136" t="s">
        <v>16</v>
      </c>
      <c r="B9136" t="s">
        <v>120</v>
      </c>
      <c r="C9136" t="s">
        <v>5773</v>
      </c>
      <c r="D9136" t="s">
        <v>16113</v>
      </c>
      <c r="E9136" t="s">
        <v>5916</v>
      </c>
      <c r="F9136" s="1" t="str">
        <f t="array" ref="F9136">IF(COUNT(FIND(Keywords!$C$3:$C$41,I9136)),"일반조난","")</f>
        <v/>
      </c>
      <c r="G9136" s="1" t="str">
        <f t="array" ref="G9136">IF(COUNT(FIND(Keywords!$E$3:$E$5,I9136)),"실족추락","")</f>
        <v/>
      </c>
      <c r="H9136" s="1" t="str">
        <f t="array" ref="H9136">IF(COUNT(FIND(Keywords!$B$3:$B$12,I9136)),"개인질환","")</f>
        <v/>
      </c>
      <c r="I9136" t="s">
        <v>13484</v>
      </c>
      <c r="J9136" t="s">
        <v>13948</v>
      </c>
      <c r="K9136" t="s">
        <v>14188</v>
      </c>
      <c r="L9136" t="s">
        <v>14552</v>
      </c>
      <c r="M9136" t="s">
        <v>14538</v>
      </c>
      <c r="N9136" t="s">
        <v>14172</v>
      </c>
      <c r="O9136" t="s">
        <v>14538</v>
      </c>
    </row>
    <row r="9137" spans="1:15">
      <c r="A9137" t="s">
        <v>16</v>
      </c>
      <c r="B9137" t="s">
        <v>120</v>
      </c>
      <c r="C9137" t="s">
        <v>5774</v>
      </c>
      <c r="D9137" t="s">
        <v>5911</v>
      </c>
      <c r="E9137" t="s">
        <v>5923</v>
      </c>
      <c r="F9137" s="1"/>
      <c r="G9137" s="1" t="str">
        <f t="array" ref="G9137">IF(COUNT(FIND(Keywords!$E$3:$E$5,I9137)),"실족추락","")</f>
        <v/>
      </c>
      <c r="H9137" s="1"/>
      <c r="I9137" t="s">
        <v>13485</v>
      </c>
      <c r="J9137" t="s">
        <v>13919</v>
      </c>
      <c r="K9137" t="s">
        <v>14251</v>
      </c>
      <c r="L9137" t="s">
        <v>14099</v>
      </c>
      <c r="M9137" t="s">
        <v>14538</v>
      </c>
      <c r="N9137" t="s">
        <v>14470</v>
      </c>
      <c r="O9137" t="s">
        <v>14538</v>
      </c>
    </row>
    <row r="9138" spans="1:15">
      <c r="A9138" t="s">
        <v>16</v>
      </c>
      <c r="B9138" t="s">
        <v>120</v>
      </c>
      <c r="C9138" t="s">
        <v>5775</v>
      </c>
      <c r="D9138" t="s">
        <v>5911</v>
      </c>
      <c r="E9138" t="s">
        <v>5920</v>
      </c>
      <c r="F9138" s="1"/>
      <c r="G9138" s="1" t="str">
        <f t="array" ref="G9138">IF(COUNT(FIND(Keywords!$E$3:$E$5,I9138)),"실족추락","")</f>
        <v/>
      </c>
      <c r="H9138" s="1"/>
      <c r="I9138" t="s">
        <v>13486</v>
      </c>
      <c r="J9138" t="s">
        <v>14023</v>
      </c>
      <c r="K9138" t="s">
        <v>14745</v>
      </c>
      <c r="L9138" t="s">
        <v>15393</v>
      </c>
      <c r="M9138" t="s">
        <v>14538</v>
      </c>
      <c r="N9138" t="s">
        <v>14926</v>
      </c>
      <c r="O9138" t="s">
        <v>14538</v>
      </c>
    </row>
    <row r="9139" spans="1:15">
      <c r="A9139" t="s">
        <v>16</v>
      </c>
      <c r="B9139" t="s">
        <v>120</v>
      </c>
      <c r="C9139" t="s">
        <v>3348</v>
      </c>
      <c r="D9139" t="s">
        <v>5909</v>
      </c>
      <c r="E9139" t="s">
        <v>5920</v>
      </c>
      <c r="F9139" s="1"/>
      <c r="G9139" s="1" t="str">
        <f t="array" ref="G9139">IF(COUNT(FIND(Keywords!$E$3:$E$5,I9139)),"실족추락","")</f>
        <v/>
      </c>
      <c r="H9139" s="1"/>
      <c r="I9139" t="s">
        <v>13487</v>
      </c>
      <c r="J9139" t="s">
        <v>13924</v>
      </c>
      <c r="K9139" t="s">
        <v>14226</v>
      </c>
      <c r="L9139" t="s">
        <v>15287</v>
      </c>
      <c r="M9139" t="s">
        <v>14538</v>
      </c>
      <c r="N9139" t="s">
        <v>14846</v>
      </c>
      <c r="O9139" t="s">
        <v>14538</v>
      </c>
    </row>
    <row r="9140" spans="1:15">
      <c r="A9140" t="s">
        <v>16</v>
      </c>
      <c r="B9140" t="s">
        <v>120</v>
      </c>
      <c r="C9140" t="s">
        <v>2289</v>
      </c>
      <c r="D9140" t="s">
        <v>5911</v>
      </c>
      <c r="E9140" t="s">
        <v>5920</v>
      </c>
      <c r="F9140" s="1"/>
      <c r="G9140" s="1" t="str">
        <f t="array" ref="G9140">IF(COUNT(FIND(Keywords!$E$3:$E$5,I9140)),"실족추락","")</f>
        <v/>
      </c>
      <c r="H9140" s="1"/>
      <c r="I9140" t="s">
        <v>13488</v>
      </c>
      <c r="J9140" t="s">
        <v>13737</v>
      </c>
      <c r="K9140" t="s">
        <v>14433</v>
      </c>
      <c r="L9140" t="s">
        <v>14700</v>
      </c>
      <c r="M9140" t="s">
        <v>15455</v>
      </c>
      <c r="N9140" t="s">
        <v>14002</v>
      </c>
      <c r="O9140" t="s">
        <v>14538</v>
      </c>
    </row>
    <row r="9141" spans="1:15">
      <c r="A9141" t="s">
        <v>16</v>
      </c>
      <c r="B9141" t="s">
        <v>120</v>
      </c>
      <c r="C9141" t="s">
        <v>5776</v>
      </c>
      <c r="D9141" t="s">
        <v>16113</v>
      </c>
      <c r="E9141" t="s">
        <v>5923</v>
      </c>
      <c r="F9141" s="1" t="str">
        <f t="array" ref="F9141">IF(COUNT(FIND(Keywords!$C$3:$C$41,I9141)),"일반조난","")</f>
        <v/>
      </c>
      <c r="G9141" s="1" t="str">
        <f t="array" ref="G9141">IF(COUNT(FIND(Keywords!$E$3:$E$5,I9141)),"실족추락","")</f>
        <v/>
      </c>
      <c r="H9141" s="1" t="str">
        <f t="array" ref="H9141">IF(COUNT(FIND(Keywords!$B$3:$B$12,I9141)),"개인질환","")</f>
        <v/>
      </c>
      <c r="I9141" t="s">
        <v>13489</v>
      </c>
      <c r="J9141" t="s">
        <v>14030</v>
      </c>
      <c r="K9141" t="s">
        <v>14604</v>
      </c>
      <c r="L9141" t="s">
        <v>15287</v>
      </c>
      <c r="M9141" t="s">
        <v>15450</v>
      </c>
      <c r="N9141" t="s">
        <v>15412</v>
      </c>
      <c r="O9141" t="s">
        <v>14538</v>
      </c>
    </row>
    <row r="9142" spans="1:15">
      <c r="A9142" t="s">
        <v>16</v>
      </c>
      <c r="B9142" t="s">
        <v>120</v>
      </c>
      <c r="C9142" t="s">
        <v>5777</v>
      </c>
      <c r="D9142" t="s">
        <v>5911</v>
      </c>
      <c r="E9142" t="s">
        <v>5920</v>
      </c>
      <c r="F9142" s="1" t="s">
        <v>5911</v>
      </c>
      <c r="G9142" s="1" t="str">
        <f t="array" ref="G9142">IF(COUNT(FIND(Keywords!$E$3:$E$5,I9142)),"실족추락","")</f>
        <v/>
      </c>
      <c r="H9142" s="1"/>
      <c r="I9142" t="s">
        <v>13490</v>
      </c>
      <c r="J9142" t="s">
        <v>14066</v>
      </c>
      <c r="K9142" t="s">
        <v>13760</v>
      </c>
      <c r="L9142" t="s">
        <v>14548</v>
      </c>
      <c r="M9142" t="s">
        <v>14815</v>
      </c>
      <c r="N9142" t="s">
        <v>14732</v>
      </c>
      <c r="O9142" t="s">
        <v>14538</v>
      </c>
    </row>
    <row r="9143" spans="1:15">
      <c r="A9143" t="s">
        <v>16</v>
      </c>
      <c r="B9143" t="s">
        <v>120</v>
      </c>
      <c r="C9143" t="s">
        <v>5778</v>
      </c>
      <c r="D9143" t="s">
        <v>5911</v>
      </c>
      <c r="E9143" t="s">
        <v>5920</v>
      </c>
      <c r="F9143" s="1"/>
      <c r="G9143" s="1" t="str">
        <f t="array" ref="G9143">IF(COUNT(FIND(Keywords!$E$3:$E$5,I9143)),"실족추락","")</f>
        <v/>
      </c>
      <c r="H9143" s="1"/>
      <c r="I9143" t="s">
        <v>13491</v>
      </c>
      <c r="J9143" t="s">
        <v>14056</v>
      </c>
      <c r="K9143" t="s">
        <v>14579</v>
      </c>
      <c r="L9143" t="s">
        <v>15124</v>
      </c>
      <c r="M9143" t="s">
        <v>14544</v>
      </c>
      <c r="N9143" t="s">
        <v>14736</v>
      </c>
      <c r="O9143" t="s">
        <v>14538</v>
      </c>
    </row>
    <row r="9144" spans="1:15">
      <c r="A9144" t="s">
        <v>16</v>
      </c>
      <c r="B9144" t="s">
        <v>120</v>
      </c>
      <c r="C9144" t="s">
        <v>5779</v>
      </c>
      <c r="D9144" t="s">
        <v>16115</v>
      </c>
      <c r="E9144" t="s">
        <v>5921</v>
      </c>
      <c r="F9144" s="1"/>
      <c r="G9144" s="1" t="str">
        <f t="array" ref="G9144">IF(COUNT(FIND(Keywords!$E$3:$E$5,I9144)),"실족추락","")</f>
        <v/>
      </c>
      <c r="H9144" s="1"/>
      <c r="I9144" t="s">
        <v>13492</v>
      </c>
      <c r="J9144" t="s">
        <v>13767</v>
      </c>
      <c r="K9144" t="s">
        <v>14579</v>
      </c>
      <c r="L9144" t="s">
        <v>15036</v>
      </c>
      <c r="M9144" t="s">
        <v>14538</v>
      </c>
      <c r="N9144" t="s">
        <v>14017</v>
      </c>
      <c r="O9144" t="s">
        <v>14538</v>
      </c>
    </row>
    <row r="9145" spans="1:15">
      <c r="A9145" t="s">
        <v>16</v>
      </c>
      <c r="B9145" t="s">
        <v>120</v>
      </c>
      <c r="C9145" t="s">
        <v>5780</v>
      </c>
      <c r="D9145" t="s">
        <v>5911</v>
      </c>
      <c r="E9145" t="s">
        <v>5923</v>
      </c>
      <c r="F9145" s="1"/>
      <c r="G9145" s="1" t="str">
        <f t="array" ref="G9145">IF(COUNT(FIND(Keywords!$E$3:$E$5,I9145)),"실족추락","")</f>
        <v/>
      </c>
      <c r="H9145" s="1"/>
      <c r="I9145" t="s">
        <v>13493</v>
      </c>
      <c r="J9145" t="s">
        <v>13747</v>
      </c>
      <c r="K9145" t="s">
        <v>14391</v>
      </c>
      <c r="L9145" t="s">
        <v>15456</v>
      </c>
      <c r="M9145" t="s">
        <v>14538</v>
      </c>
      <c r="N9145" t="s">
        <v>15119</v>
      </c>
      <c r="O9145" t="s">
        <v>14538</v>
      </c>
    </row>
    <row r="9146" spans="1:15">
      <c r="A9146" t="s">
        <v>16</v>
      </c>
      <c r="B9146" t="s">
        <v>120</v>
      </c>
      <c r="C9146" t="s">
        <v>5781</v>
      </c>
      <c r="D9146" t="s">
        <v>5909</v>
      </c>
      <c r="E9146" t="s">
        <v>5921</v>
      </c>
      <c r="F9146" s="1"/>
      <c r="G9146" s="1" t="str">
        <f t="array" ref="G9146">IF(COUNT(FIND(Keywords!$E$3:$E$5,I9146)),"실족추락","")</f>
        <v/>
      </c>
      <c r="H9146" s="1"/>
      <c r="I9146" t="s">
        <v>13494</v>
      </c>
      <c r="J9146" t="s">
        <v>13829</v>
      </c>
      <c r="K9146" t="s">
        <v>14418</v>
      </c>
      <c r="L9146" t="s">
        <v>14648</v>
      </c>
      <c r="M9146" t="s">
        <v>14538</v>
      </c>
      <c r="N9146" t="s">
        <v>14743</v>
      </c>
      <c r="O9146" t="s">
        <v>14538</v>
      </c>
    </row>
    <row r="9147" spans="1:15">
      <c r="A9147" t="s">
        <v>16</v>
      </c>
      <c r="B9147" t="s">
        <v>120</v>
      </c>
      <c r="C9147" t="s">
        <v>5782</v>
      </c>
      <c r="D9147" t="s">
        <v>16113</v>
      </c>
      <c r="E9147" t="s">
        <v>5921</v>
      </c>
      <c r="F9147" s="1" t="str">
        <f t="array" ref="F9147">IF(COUNT(FIND(Keywords!$C$3:$C$41,I9147)),"일반조난","")</f>
        <v/>
      </c>
      <c r="G9147" s="1" t="str">
        <f t="array" ref="G9147">IF(COUNT(FIND(Keywords!$E$3:$E$5,I9147)),"실족추락","")</f>
        <v/>
      </c>
      <c r="H9147" s="1" t="str">
        <f t="array" ref="H9147">IF(COUNT(FIND(Keywords!$B$3:$B$12,I9147)),"개인질환","")</f>
        <v/>
      </c>
      <c r="I9147" t="s">
        <v>13495</v>
      </c>
      <c r="J9147" t="s">
        <v>13840</v>
      </c>
      <c r="K9147" t="s">
        <v>14204</v>
      </c>
      <c r="L9147" t="s">
        <v>14802</v>
      </c>
      <c r="M9147" t="s">
        <v>14538</v>
      </c>
      <c r="N9147" t="s">
        <v>15155</v>
      </c>
      <c r="O9147" t="s">
        <v>14538</v>
      </c>
    </row>
    <row r="9148" spans="1:15">
      <c r="A9148" t="s">
        <v>16</v>
      </c>
      <c r="B9148" t="s">
        <v>120</v>
      </c>
      <c r="C9148" t="s">
        <v>2795</v>
      </c>
      <c r="D9148" t="s">
        <v>5911</v>
      </c>
      <c r="E9148" t="s">
        <v>5921</v>
      </c>
      <c r="F9148" s="1"/>
      <c r="G9148" s="1" t="str">
        <f t="array" ref="G9148">IF(COUNT(FIND(Keywords!$E$3:$E$5,I9148)),"실족추락","")</f>
        <v/>
      </c>
      <c r="H9148" s="1"/>
      <c r="I9148" t="s">
        <v>13496</v>
      </c>
      <c r="J9148" t="s">
        <v>13734</v>
      </c>
      <c r="K9148" t="s">
        <v>14695</v>
      </c>
      <c r="L9148" t="s">
        <v>14463</v>
      </c>
      <c r="M9148" t="s">
        <v>14538</v>
      </c>
      <c r="N9148" t="s">
        <v>14472</v>
      </c>
      <c r="O9148" t="s">
        <v>14538</v>
      </c>
    </row>
    <row r="9149" spans="1:15">
      <c r="A9149" t="s">
        <v>16</v>
      </c>
      <c r="B9149" t="s">
        <v>120</v>
      </c>
      <c r="C9149" t="s">
        <v>5783</v>
      </c>
      <c r="D9149" t="s">
        <v>5909</v>
      </c>
      <c r="E9149" t="s">
        <v>5916</v>
      </c>
      <c r="F9149" s="1"/>
      <c r="G9149" s="1" t="str">
        <f t="array" ref="G9149">IF(COUNT(FIND(Keywords!$E$3:$E$5,I9149)),"실족추락","")</f>
        <v/>
      </c>
      <c r="H9149" s="1"/>
      <c r="I9149" t="s">
        <v>13497</v>
      </c>
      <c r="J9149" t="s">
        <v>13939</v>
      </c>
      <c r="K9149" t="s">
        <v>15147</v>
      </c>
      <c r="L9149" t="s">
        <v>14944</v>
      </c>
      <c r="M9149" t="s">
        <v>14538</v>
      </c>
      <c r="N9149" t="s">
        <v>14728</v>
      </c>
      <c r="O9149" t="s">
        <v>14538</v>
      </c>
    </row>
    <row r="9150" spans="1:15">
      <c r="A9150" t="s">
        <v>16</v>
      </c>
      <c r="B9150" t="s">
        <v>120</v>
      </c>
      <c r="C9150" t="s">
        <v>5784</v>
      </c>
      <c r="D9150" t="s">
        <v>5909</v>
      </c>
      <c r="E9150" t="s">
        <v>5916</v>
      </c>
      <c r="F9150" s="1"/>
      <c r="G9150" s="1" t="str">
        <f t="array" ref="G9150">IF(COUNT(FIND(Keywords!$E$3:$E$5,I9150)),"실족추락","")</f>
        <v/>
      </c>
      <c r="H9150" s="1"/>
      <c r="I9150" t="s">
        <v>13498</v>
      </c>
      <c r="J9150" t="s">
        <v>13781</v>
      </c>
      <c r="K9150" t="s">
        <v>14180</v>
      </c>
      <c r="L9150" t="s">
        <v>14510</v>
      </c>
      <c r="M9150" t="s">
        <v>14538</v>
      </c>
      <c r="N9150" t="s">
        <v>14714</v>
      </c>
      <c r="O9150" t="s">
        <v>14538</v>
      </c>
    </row>
    <row r="9151" spans="1:15">
      <c r="A9151" t="s">
        <v>16</v>
      </c>
      <c r="B9151" t="s">
        <v>120</v>
      </c>
      <c r="C9151" t="s">
        <v>5785</v>
      </c>
      <c r="D9151" t="s">
        <v>5911</v>
      </c>
      <c r="E9151" t="s">
        <v>5920</v>
      </c>
      <c r="F9151" s="1"/>
      <c r="G9151" s="1" t="str">
        <f t="array" ref="G9151">IF(COUNT(FIND(Keywords!$E$3:$E$5,I9151)),"실족추락","")</f>
        <v/>
      </c>
      <c r="H9151" s="1"/>
      <c r="I9151" t="s">
        <v>13499</v>
      </c>
      <c r="J9151" t="s">
        <v>13889</v>
      </c>
      <c r="K9151" t="s">
        <v>13795</v>
      </c>
      <c r="L9151" t="s">
        <v>15167</v>
      </c>
      <c r="M9151" t="s">
        <v>14538</v>
      </c>
      <c r="N9151" t="s">
        <v>14526</v>
      </c>
      <c r="O9151" t="s">
        <v>14538</v>
      </c>
    </row>
    <row r="9152" spans="1:15">
      <c r="A9152" t="s">
        <v>16</v>
      </c>
      <c r="B9152" t="s">
        <v>120</v>
      </c>
      <c r="C9152" t="s">
        <v>5786</v>
      </c>
      <c r="D9152" t="s">
        <v>5911</v>
      </c>
      <c r="E9152" t="s">
        <v>5917</v>
      </c>
      <c r="F9152" s="1"/>
      <c r="G9152" s="1" t="str">
        <f t="array" ref="G9152">IF(COUNT(FIND(Keywords!$E$3:$E$5,I9152)),"실족추락","")</f>
        <v/>
      </c>
      <c r="H9152" s="1"/>
      <c r="I9152" t="s">
        <v>13500</v>
      </c>
      <c r="J9152" t="s">
        <v>13888</v>
      </c>
      <c r="K9152" t="s">
        <v>14407</v>
      </c>
      <c r="L9152" t="s">
        <v>15552</v>
      </c>
      <c r="M9152" t="s">
        <v>14538</v>
      </c>
      <c r="N9152" t="s">
        <v>13791</v>
      </c>
      <c r="O9152" t="s">
        <v>14538</v>
      </c>
    </row>
    <row r="9153" spans="1:15">
      <c r="A9153" t="s">
        <v>16</v>
      </c>
      <c r="B9153" t="s">
        <v>120</v>
      </c>
      <c r="C9153" t="s">
        <v>5787</v>
      </c>
      <c r="D9153" t="s">
        <v>5911</v>
      </c>
      <c r="E9153" t="s">
        <v>5918</v>
      </c>
      <c r="F9153" s="1" t="s">
        <v>5911</v>
      </c>
      <c r="G9153" s="1" t="str">
        <f t="array" ref="G9153">IF(COUNT(FIND(Keywords!$E$3:$E$5,I9153)),"실족추락","")</f>
        <v/>
      </c>
      <c r="H9153" s="1"/>
      <c r="I9153" t="s">
        <v>13501</v>
      </c>
      <c r="J9153" t="s">
        <v>13732</v>
      </c>
      <c r="K9153" t="s">
        <v>14226</v>
      </c>
      <c r="L9153" t="s">
        <v>14509</v>
      </c>
      <c r="M9153" t="s">
        <v>14538</v>
      </c>
      <c r="N9153" t="s">
        <v>15091</v>
      </c>
      <c r="O9153" t="s">
        <v>14538</v>
      </c>
    </row>
    <row r="9154" spans="1:15">
      <c r="A9154" t="s">
        <v>16</v>
      </c>
      <c r="B9154" t="s">
        <v>120</v>
      </c>
      <c r="C9154" t="s">
        <v>5788</v>
      </c>
      <c r="D9154" t="s">
        <v>5911</v>
      </c>
      <c r="E9154" t="s">
        <v>5920</v>
      </c>
      <c r="F9154" s="1"/>
      <c r="G9154" s="1" t="str">
        <f t="array" ref="G9154">IF(COUNT(FIND(Keywords!$E$3:$E$5,I9154)),"실족추락","")</f>
        <v/>
      </c>
      <c r="H9154" s="1"/>
      <c r="I9154" t="s">
        <v>13502</v>
      </c>
      <c r="J9154" t="s">
        <v>14033</v>
      </c>
      <c r="K9154" t="s">
        <v>14783</v>
      </c>
      <c r="L9154" t="s">
        <v>14544</v>
      </c>
      <c r="M9154" t="s">
        <v>14538</v>
      </c>
      <c r="N9154" t="s">
        <v>14580</v>
      </c>
      <c r="O9154" t="s">
        <v>14538</v>
      </c>
    </row>
    <row r="9155" spans="1:15">
      <c r="A9155" t="s">
        <v>16</v>
      </c>
      <c r="B9155" t="s">
        <v>120</v>
      </c>
      <c r="C9155" t="s">
        <v>5789</v>
      </c>
      <c r="D9155" t="s">
        <v>5911</v>
      </c>
      <c r="E9155" t="s">
        <v>5920</v>
      </c>
      <c r="F9155" s="1"/>
      <c r="G9155" s="1" t="str">
        <f t="array" ref="G9155">IF(COUNT(FIND(Keywords!$E$3:$E$5,I9155)),"실족추락","")</f>
        <v/>
      </c>
      <c r="H9155" s="1"/>
      <c r="I9155" t="s">
        <v>13503</v>
      </c>
      <c r="J9155" t="s">
        <v>13770</v>
      </c>
      <c r="K9155" t="s">
        <v>14198</v>
      </c>
      <c r="L9155" t="s">
        <v>14093</v>
      </c>
      <c r="M9155" t="s">
        <v>14538</v>
      </c>
      <c r="N9155" t="s">
        <v>15526</v>
      </c>
      <c r="O9155" t="s">
        <v>14538</v>
      </c>
    </row>
    <row r="9156" spans="1:15">
      <c r="A9156" t="s">
        <v>16</v>
      </c>
      <c r="B9156" t="s">
        <v>120</v>
      </c>
      <c r="C9156" t="s">
        <v>5790</v>
      </c>
      <c r="D9156" t="s">
        <v>5911</v>
      </c>
      <c r="E9156" t="s">
        <v>5916</v>
      </c>
      <c r="F9156" s="1" t="s">
        <v>5911</v>
      </c>
      <c r="G9156" s="1" t="str">
        <f t="array" ref="G9156">IF(COUNT(FIND(Keywords!$E$3:$E$5,I9156)),"실족추락","")</f>
        <v/>
      </c>
      <c r="H9156" s="1"/>
      <c r="I9156" t="s">
        <v>13504</v>
      </c>
      <c r="J9156" t="s">
        <v>13948</v>
      </c>
      <c r="K9156" t="s">
        <v>13759</v>
      </c>
      <c r="L9156" t="s">
        <v>14533</v>
      </c>
      <c r="M9156" t="s">
        <v>14538</v>
      </c>
      <c r="N9156" t="s">
        <v>14617</v>
      </c>
      <c r="O9156" t="s">
        <v>14538</v>
      </c>
    </row>
    <row r="9157" spans="1:15">
      <c r="A9157" t="s">
        <v>16</v>
      </c>
      <c r="B9157" t="s">
        <v>120</v>
      </c>
      <c r="C9157" t="s">
        <v>2724</v>
      </c>
      <c r="D9157" t="s">
        <v>5911</v>
      </c>
      <c r="E9157" t="s">
        <v>5920</v>
      </c>
      <c r="F9157" s="1" t="s">
        <v>5911</v>
      </c>
      <c r="G9157" s="1" t="str">
        <f t="array" ref="G9157">IF(COUNT(FIND(Keywords!$E$3:$E$5,I9157)),"실족추락","")</f>
        <v/>
      </c>
      <c r="H9157" s="1"/>
      <c r="I9157" t="s">
        <v>13505</v>
      </c>
      <c r="J9157" t="s">
        <v>13916</v>
      </c>
      <c r="K9157" t="s">
        <v>14788</v>
      </c>
      <c r="L9157" t="s">
        <v>14100</v>
      </c>
      <c r="M9157" t="s">
        <v>14538</v>
      </c>
      <c r="N9157" t="s">
        <v>14666</v>
      </c>
      <c r="O9157" t="s">
        <v>14538</v>
      </c>
    </row>
    <row r="9158" spans="1:15">
      <c r="A9158" t="s">
        <v>16</v>
      </c>
      <c r="B9158" t="s">
        <v>120</v>
      </c>
      <c r="C9158" t="s">
        <v>5791</v>
      </c>
      <c r="D9158" t="s">
        <v>5911</v>
      </c>
      <c r="E9158" t="s">
        <v>5920</v>
      </c>
      <c r="F9158" s="1"/>
      <c r="G9158" s="1" t="str">
        <f t="array" ref="G9158">IF(COUNT(FIND(Keywords!$E$3:$E$5,I9158)),"실족추락","")</f>
        <v/>
      </c>
      <c r="H9158" s="1"/>
      <c r="I9158" t="s">
        <v>13506</v>
      </c>
      <c r="J9158" t="s">
        <v>13868</v>
      </c>
      <c r="K9158" t="s">
        <v>14005</v>
      </c>
      <c r="L9158" t="s">
        <v>14980</v>
      </c>
      <c r="M9158" t="s">
        <v>14538</v>
      </c>
      <c r="N9158" t="s">
        <v>14145</v>
      </c>
      <c r="O9158" t="s">
        <v>14538</v>
      </c>
    </row>
    <row r="9159" spans="1:15">
      <c r="A9159" t="s">
        <v>16</v>
      </c>
      <c r="B9159" t="s">
        <v>120</v>
      </c>
      <c r="C9159" t="s">
        <v>5792</v>
      </c>
      <c r="D9159" t="s">
        <v>5911</v>
      </c>
      <c r="E9159" t="s">
        <v>5920</v>
      </c>
      <c r="F9159" s="1"/>
      <c r="G9159" s="1" t="str">
        <f t="array" ref="G9159">IF(COUNT(FIND(Keywords!$E$3:$E$5,I9159)),"실족추락","")</f>
        <v/>
      </c>
      <c r="H9159" s="1"/>
      <c r="I9159" t="s">
        <v>13507</v>
      </c>
      <c r="J9159" t="s">
        <v>13894</v>
      </c>
      <c r="K9159" t="s">
        <v>14728</v>
      </c>
      <c r="L9159" t="s">
        <v>14764</v>
      </c>
      <c r="M9159" t="s">
        <v>14538</v>
      </c>
      <c r="N9159" t="s">
        <v>14733</v>
      </c>
      <c r="O9159" t="s">
        <v>14538</v>
      </c>
    </row>
    <row r="9160" spans="1:15">
      <c r="A9160" t="s">
        <v>16</v>
      </c>
      <c r="B9160" t="s">
        <v>120</v>
      </c>
      <c r="C9160" t="s">
        <v>5793</v>
      </c>
      <c r="D9160" t="s">
        <v>16113</v>
      </c>
      <c r="E9160" t="s">
        <v>5923</v>
      </c>
      <c r="F9160" s="1" t="str">
        <f t="array" ref="F9160">IF(COUNT(FIND(Keywords!$C$3:$C$41,I9160)),"일반조난","")</f>
        <v/>
      </c>
      <c r="G9160" s="1" t="str">
        <f t="array" ref="G9160">IF(COUNT(FIND(Keywords!$E$3:$E$5,I9160)),"실족추락","")</f>
        <v/>
      </c>
      <c r="H9160" s="1" t="str">
        <f t="array" ref="H9160">IF(COUNT(FIND(Keywords!$B$3:$B$12,I9160)),"개인질환","")</f>
        <v/>
      </c>
      <c r="I9160" t="s">
        <v>13508</v>
      </c>
      <c r="J9160" t="s">
        <v>13803</v>
      </c>
      <c r="K9160" t="s">
        <v>15289</v>
      </c>
      <c r="L9160" t="s">
        <v>14339</v>
      </c>
      <c r="M9160" t="s">
        <v>14538</v>
      </c>
      <c r="N9160" t="s">
        <v>15150</v>
      </c>
      <c r="O9160" t="s">
        <v>14538</v>
      </c>
    </row>
    <row r="9161" spans="1:15">
      <c r="A9161" t="s">
        <v>16</v>
      </c>
      <c r="B9161" t="s">
        <v>120</v>
      </c>
      <c r="C9161" t="s">
        <v>5794</v>
      </c>
      <c r="D9161" t="s">
        <v>16113</v>
      </c>
      <c r="E9161" t="s">
        <v>5923</v>
      </c>
      <c r="F9161" s="1" t="str">
        <f t="array" ref="F9161">IF(COUNT(FIND(Keywords!$C$3:$C$41,I9161)),"일반조난","")</f>
        <v/>
      </c>
      <c r="G9161" s="1" t="str">
        <f t="array" ref="G9161">IF(COUNT(FIND(Keywords!$E$3:$E$5,I9161)),"실족추락","")</f>
        <v/>
      </c>
      <c r="H9161" s="1" t="str">
        <f t="array" ref="H9161">IF(COUNT(FIND(Keywords!$B$3:$B$12,I9161)),"개인질환","")</f>
        <v/>
      </c>
      <c r="I9161" t="s">
        <v>13509</v>
      </c>
      <c r="J9161" t="s">
        <v>13817</v>
      </c>
      <c r="K9161" t="s">
        <v>15157</v>
      </c>
      <c r="L9161" t="s">
        <v>14340</v>
      </c>
      <c r="M9161" t="s">
        <v>14538</v>
      </c>
      <c r="N9161" t="s">
        <v>14310</v>
      </c>
      <c r="O9161" t="s">
        <v>14538</v>
      </c>
    </row>
    <row r="9162" spans="1:15">
      <c r="A9162" t="s">
        <v>16</v>
      </c>
      <c r="B9162" t="s">
        <v>120</v>
      </c>
      <c r="C9162" t="s">
        <v>4326</v>
      </c>
      <c r="D9162" t="s">
        <v>5911</v>
      </c>
      <c r="E9162" t="s">
        <v>5921</v>
      </c>
      <c r="F9162" s="1" t="s">
        <v>5911</v>
      </c>
      <c r="G9162" s="1" t="str">
        <f t="array" ref="G9162">IF(COUNT(FIND(Keywords!$E$3:$E$5,I9162)),"실족추락","")</f>
        <v/>
      </c>
      <c r="H9162" s="1"/>
      <c r="I9162" t="s">
        <v>13510</v>
      </c>
      <c r="J9162" t="s">
        <v>13887</v>
      </c>
      <c r="K9162" t="s">
        <v>14607</v>
      </c>
      <c r="L9162" t="s">
        <v>15017</v>
      </c>
      <c r="M9162" t="s">
        <v>14538</v>
      </c>
      <c r="N9162" t="s">
        <v>14561</v>
      </c>
      <c r="O9162" t="s">
        <v>14538</v>
      </c>
    </row>
    <row r="9163" spans="1:15">
      <c r="A9163" t="s">
        <v>16</v>
      </c>
      <c r="B9163" t="s">
        <v>120</v>
      </c>
      <c r="C9163" t="s">
        <v>4326</v>
      </c>
      <c r="D9163" t="s">
        <v>5911</v>
      </c>
      <c r="E9163" t="s">
        <v>5921</v>
      </c>
      <c r="F9163" s="1" t="s">
        <v>5911</v>
      </c>
      <c r="G9163" s="1" t="str">
        <f t="array" ref="G9163">IF(COUNT(FIND(Keywords!$E$3:$E$5,I9163)),"실족추락","")</f>
        <v/>
      </c>
      <c r="H9163" s="1"/>
      <c r="I9163" t="s">
        <v>13511</v>
      </c>
      <c r="J9163" t="s">
        <v>13887</v>
      </c>
      <c r="K9163" t="s">
        <v>14607</v>
      </c>
      <c r="L9163" t="s">
        <v>15017</v>
      </c>
      <c r="M9163" t="s">
        <v>14538</v>
      </c>
      <c r="N9163" t="s">
        <v>14561</v>
      </c>
      <c r="O9163" t="s">
        <v>14538</v>
      </c>
    </row>
    <row r="9164" spans="1:15">
      <c r="A9164" t="s">
        <v>16</v>
      </c>
      <c r="B9164" t="s">
        <v>120</v>
      </c>
      <c r="C9164" t="s">
        <v>2239</v>
      </c>
      <c r="D9164" t="s">
        <v>16113</v>
      </c>
      <c r="E9164" t="s">
        <v>5921</v>
      </c>
      <c r="F9164" s="1" t="str">
        <f t="array" ref="F9164">IF(COUNT(FIND(Keywords!$C$3:$C$41,I9164)),"일반조난","")</f>
        <v/>
      </c>
      <c r="G9164" s="1" t="str">
        <f t="array" ref="G9164">IF(COUNT(FIND(Keywords!$E$3:$E$5,I9164)),"실족추락","")</f>
        <v/>
      </c>
      <c r="H9164" s="1" t="str">
        <f t="array" ref="H9164">IF(COUNT(FIND(Keywords!$B$3:$B$12,I9164)),"개인질환","")</f>
        <v/>
      </c>
      <c r="I9164" t="s">
        <v>13512</v>
      </c>
      <c r="J9164" t="s">
        <v>13890</v>
      </c>
      <c r="K9164" t="s">
        <v>14844</v>
      </c>
      <c r="L9164" t="s">
        <v>14492</v>
      </c>
      <c r="M9164" t="s">
        <v>14538</v>
      </c>
      <c r="N9164" t="s">
        <v>15294</v>
      </c>
      <c r="O9164" t="s">
        <v>14538</v>
      </c>
    </row>
    <row r="9165" spans="1:15">
      <c r="A9165" t="s">
        <v>16</v>
      </c>
      <c r="B9165" t="s">
        <v>120</v>
      </c>
      <c r="C9165" t="s">
        <v>5795</v>
      </c>
      <c r="D9165" t="s">
        <v>5909</v>
      </c>
      <c r="E9165" t="s">
        <v>5923</v>
      </c>
      <c r="F9165" s="1"/>
      <c r="G9165" s="1" t="str">
        <f t="array" ref="G9165">IF(COUNT(FIND(Keywords!$E$3:$E$5,I9165)),"실족추락","")</f>
        <v/>
      </c>
      <c r="H9165" s="1"/>
      <c r="I9165" t="s">
        <v>13513</v>
      </c>
      <c r="J9165" t="s">
        <v>13897</v>
      </c>
      <c r="K9165" t="s">
        <v>14605</v>
      </c>
      <c r="L9165" t="s">
        <v>10279</v>
      </c>
      <c r="M9165" t="s">
        <v>14538</v>
      </c>
      <c r="N9165" t="s">
        <v>15270</v>
      </c>
      <c r="O9165" t="s">
        <v>14538</v>
      </c>
    </row>
    <row r="9166" spans="1:15">
      <c r="A9166" t="s">
        <v>16</v>
      </c>
      <c r="B9166" t="s">
        <v>120</v>
      </c>
      <c r="C9166" t="s">
        <v>5796</v>
      </c>
      <c r="D9166" t="s">
        <v>5912</v>
      </c>
      <c r="E9166" t="s">
        <v>5920</v>
      </c>
      <c r="F9166" s="1"/>
      <c r="G9166" s="1" t="str">
        <f t="array" ref="G9166">IF(COUNT(FIND(Keywords!$E$3:$E$5,I9166)),"실족추락","")</f>
        <v/>
      </c>
      <c r="H9166" s="1"/>
      <c r="I9166" t="s">
        <v>13514</v>
      </c>
      <c r="J9166" t="s">
        <v>13822</v>
      </c>
      <c r="K9166" t="s">
        <v>14968</v>
      </c>
      <c r="L9166" t="s">
        <v>15556</v>
      </c>
      <c r="M9166" t="s">
        <v>14538</v>
      </c>
      <c r="N9166" t="s">
        <v>15238</v>
      </c>
      <c r="O9166" t="s">
        <v>14538</v>
      </c>
    </row>
    <row r="9167" spans="1:15">
      <c r="A9167" t="s">
        <v>16</v>
      </c>
      <c r="B9167" t="s">
        <v>120</v>
      </c>
      <c r="C9167" t="s">
        <v>3877</v>
      </c>
      <c r="D9167" t="s">
        <v>5911</v>
      </c>
      <c r="E9167" t="s">
        <v>5917</v>
      </c>
      <c r="F9167" s="1" t="s">
        <v>5911</v>
      </c>
      <c r="G9167" s="1" t="str">
        <f t="array" ref="G9167">IF(COUNT(FIND(Keywords!$E$3:$E$5,I9167)),"실족추락","")</f>
        <v/>
      </c>
      <c r="H9167" s="1"/>
      <c r="I9167" t="s">
        <v>13515</v>
      </c>
      <c r="J9167" t="s">
        <v>13852</v>
      </c>
      <c r="K9167" t="s">
        <v>13801</v>
      </c>
      <c r="L9167" t="s">
        <v>14686</v>
      </c>
      <c r="M9167" t="s">
        <v>14538</v>
      </c>
      <c r="N9167" t="s">
        <v>14145</v>
      </c>
      <c r="O9167" t="s">
        <v>14538</v>
      </c>
    </row>
    <row r="9168" spans="1:15">
      <c r="A9168" t="s">
        <v>16</v>
      </c>
      <c r="B9168" t="s">
        <v>120</v>
      </c>
      <c r="C9168" t="s">
        <v>5797</v>
      </c>
      <c r="D9168" t="s">
        <v>5911</v>
      </c>
      <c r="E9168" t="s">
        <v>5916</v>
      </c>
      <c r="F9168" s="1" t="s">
        <v>5911</v>
      </c>
      <c r="G9168" s="1" t="str">
        <f t="array" ref="G9168">IF(COUNT(FIND(Keywords!$E$3:$E$5,I9168)),"실족추락","")</f>
        <v/>
      </c>
      <c r="H9168" s="1"/>
      <c r="I9168" t="s">
        <v>13516</v>
      </c>
      <c r="J9168" t="s">
        <v>13870</v>
      </c>
      <c r="K9168" t="s">
        <v>14394</v>
      </c>
      <c r="L9168" t="s">
        <v>15139</v>
      </c>
      <c r="M9168" t="s">
        <v>14538</v>
      </c>
      <c r="N9168" t="s">
        <v>14558</v>
      </c>
      <c r="O9168" t="s">
        <v>14538</v>
      </c>
    </row>
    <row r="9169" spans="1:15">
      <c r="A9169" t="s">
        <v>16</v>
      </c>
      <c r="B9169" t="s">
        <v>120</v>
      </c>
      <c r="C9169" t="s">
        <v>5798</v>
      </c>
      <c r="D9169" t="s">
        <v>5909</v>
      </c>
      <c r="E9169" t="s">
        <v>5921</v>
      </c>
      <c r="F9169" s="1"/>
      <c r="G9169" s="1" t="str">
        <f t="array" ref="G9169">IF(COUNT(FIND(Keywords!$E$3:$E$5,I9169)),"실족추락","")</f>
        <v>실족추락</v>
      </c>
      <c r="H9169" s="1"/>
      <c r="I9169" t="s">
        <v>13517</v>
      </c>
      <c r="J9169" t="s">
        <v>13953</v>
      </c>
      <c r="K9169" t="s">
        <v>14441</v>
      </c>
      <c r="L9169" t="s">
        <v>14687</v>
      </c>
      <c r="M9169" t="s">
        <v>14538</v>
      </c>
      <c r="N9169" t="s">
        <v>14623</v>
      </c>
      <c r="O9169" t="s">
        <v>14538</v>
      </c>
    </row>
    <row r="9170" spans="1:15">
      <c r="A9170" t="s">
        <v>16</v>
      </c>
      <c r="B9170" t="s">
        <v>120</v>
      </c>
      <c r="C9170" t="s">
        <v>5799</v>
      </c>
      <c r="D9170" t="s">
        <v>16115</v>
      </c>
      <c r="E9170" t="s">
        <v>5923</v>
      </c>
      <c r="F9170" s="1"/>
      <c r="G9170" s="1" t="str">
        <f t="array" ref="G9170">IF(COUNT(FIND(Keywords!$E$3:$E$5,I9170)),"실족추락","")</f>
        <v/>
      </c>
      <c r="H9170" s="1"/>
      <c r="I9170" t="s">
        <v>13518</v>
      </c>
      <c r="J9170" t="s">
        <v>13881</v>
      </c>
      <c r="K9170" t="s">
        <v>14604</v>
      </c>
      <c r="L9170" t="s">
        <v>14894</v>
      </c>
      <c r="M9170" t="s">
        <v>14538</v>
      </c>
      <c r="N9170" t="s">
        <v>14798</v>
      </c>
      <c r="O9170" t="s">
        <v>14538</v>
      </c>
    </row>
    <row r="9171" spans="1:15">
      <c r="A9171" t="s">
        <v>16</v>
      </c>
      <c r="B9171" t="s">
        <v>120</v>
      </c>
      <c r="C9171" t="s">
        <v>5800</v>
      </c>
      <c r="D9171" t="s">
        <v>5912</v>
      </c>
      <c r="E9171" t="s">
        <v>5923</v>
      </c>
      <c r="F9171" s="1"/>
      <c r="G9171" s="1" t="str">
        <f t="array" ref="G9171">IF(COUNT(FIND(Keywords!$E$3:$E$5,I9171)),"실족추락","")</f>
        <v/>
      </c>
      <c r="H9171" s="1"/>
      <c r="I9171" t="s">
        <v>13519</v>
      </c>
      <c r="J9171" t="s">
        <v>13733</v>
      </c>
      <c r="K9171" t="s">
        <v>13783</v>
      </c>
      <c r="L9171" t="s">
        <v>14944</v>
      </c>
      <c r="M9171" t="s">
        <v>14538</v>
      </c>
      <c r="N9171" t="s">
        <v>14267</v>
      </c>
      <c r="O9171" t="s">
        <v>14538</v>
      </c>
    </row>
    <row r="9172" spans="1:15">
      <c r="A9172" t="s">
        <v>16</v>
      </c>
      <c r="B9172" t="s">
        <v>120</v>
      </c>
      <c r="C9172" t="s">
        <v>2087</v>
      </c>
      <c r="D9172" t="s">
        <v>5909</v>
      </c>
      <c r="E9172" t="s">
        <v>5916</v>
      </c>
      <c r="F9172" s="1"/>
      <c r="G9172" s="1" t="str">
        <f t="array" ref="G9172">IF(COUNT(FIND(Keywords!$E$3:$E$5,I9172)),"실족추락","")</f>
        <v/>
      </c>
      <c r="H9172" s="1"/>
      <c r="I9172" t="s">
        <v>13520</v>
      </c>
      <c r="J9172" t="s">
        <v>13807</v>
      </c>
      <c r="K9172" t="s">
        <v>15008</v>
      </c>
      <c r="L9172" t="s">
        <v>14494</v>
      </c>
      <c r="M9172" t="s">
        <v>14643</v>
      </c>
      <c r="N9172" t="s">
        <v>14755</v>
      </c>
      <c r="O9172" t="s">
        <v>14538</v>
      </c>
    </row>
    <row r="9173" spans="1:15">
      <c r="A9173" t="s">
        <v>16</v>
      </c>
      <c r="B9173" t="s">
        <v>120</v>
      </c>
      <c r="C9173" t="s">
        <v>5801</v>
      </c>
      <c r="D9173" t="s">
        <v>5909</v>
      </c>
      <c r="E9173" t="s">
        <v>5918</v>
      </c>
      <c r="F9173" s="1"/>
      <c r="G9173" s="1" t="str">
        <f t="array" ref="G9173">IF(COUNT(FIND(Keywords!$E$3:$E$5,I9173)),"실족추락","")</f>
        <v/>
      </c>
      <c r="H9173" s="1"/>
      <c r="I9173" t="s">
        <v>13521</v>
      </c>
      <c r="J9173" t="s">
        <v>13842</v>
      </c>
      <c r="K9173" t="s">
        <v>14964</v>
      </c>
      <c r="L9173" t="s">
        <v>14932</v>
      </c>
      <c r="M9173" t="s">
        <v>14538</v>
      </c>
      <c r="N9173" t="s">
        <v>14828</v>
      </c>
      <c r="O9173" t="s">
        <v>14538</v>
      </c>
    </row>
    <row r="9174" spans="1:15">
      <c r="A9174" t="s">
        <v>16</v>
      </c>
      <c r="B9174" t="s">
        <v>120</v>
      </c>
      <c r="C9174" t="s">
        <v>1404</v>
      </c>
      <c r="D9174" t="s">
        <v>16113</v>
      </c>
      <c r="E9174" t="s">
        <v>5920</v>
      </c>
      <c r="F9174" s="1" t="str">
        <f t="array" ref="F9174">IF(COUNT(FIND(Keywords!$C$3:$C$41,I9174)),"일반조난","")</f>
        <v/>
      </c>
      <c r="G9174" s="1" t="str">
        <f t="array" ref="G9174">IF(COUNT(FIND(Keywords!$E$3:$E$5,I9174)),"실족추락","")</f>
        <v/>
      </c>
      <c r="H9174" s="1" t="str">
        <f t="array" ref="H9174">IF(COUNT(FIND(Keywords!$B$3:$B$12,I9174)),"개인질환","")</f>
        <v/>
      </c>
      <c r="I9174" t="s">
        <v>13522</v>
      </c>
      <c r="J9174" t="s">
        <v>13955</v>
      </c>
      <c r="K9174" t="s">
        <v>14111</v>
      </c>
      <c r="L9174" t="s">
        <v>14891</v>
      </c>
      <c r="M9174" t="s">
        <v>14538</v>
      </c>
      <c r="N9174" t="s">
        <v>13801</v>
      </c>
      <c r="O9174" t="s">
        <v>14538</v>
      </c>
    </row>
    <row r="9175" spans="1:15">
      <c r="A9175" t="s">
        <v>16</v>
      </c>
      <c r="B9175" t="s">
        <v>120</v>
      </c>
      <c r="C9175" t="s">
        <v>5802</v>
      </c>
      <c r="D9175" t="s">
        <v>5911</v>
      </c>
      <c r="E9175" t="s">
        <v>5920</v>
      </c>
      <c r="F9175" s="1" t="s">
        <v>5911</v>
      </c>
      <c r="G9175" s="1" t="str">
        <f t="array" ref="G9175">IF(COUNT(FIND(Keywords!$E$3:$E$5,I9175)),"실족추락","")</f>
        <v/>
      </c>
      <c r="H9175" s="1"/>
      <c r="I9175" t="s">
        <v>13523</v>
      </c>
      <c r="J9175" t="s">
        <v>14022</v>
      </c>
      <c r="K9175" t="s">
        <v>14166</v>
      </c>
      <c r="L9175" t="s">
        <v>15068</v>
      </c>
      <c r="M9175" t="s">
        <v>14538</v>
      </c>
      <c r="N9175" t="s">
        <v>14172</v>
      </c>
      <c r="O9175" t="s">
        <v>14538</v>
      </c>
    </row>
    <row r="9176" spans="1:15">
      <c r="A9176" t="s">
        <v>16</v>
      </c>
      <c r="B9176" t="s">
        <v>120</v>
      </c>
      <c r="C9176" t="s">
        <v>5803</v>
      </c>
      <c r="D9176" t="s">
        <v>5912</v>
      </c>
      <c r="E9176" t="s">
        <v>5916</v>
      </c>
      <c r="F9176" s="1"/>
      <c r="G9176" s="1" t="str">
        <f t="array" ref="G9176">IF(COUNT(FIND(Keywords!$E$3:$E$5,I9176)),"실족추락","")</f>
        <v/>
      </c>
      <c r="H9176" s="1"/>
      <c r="I9176" t="s">
        <v>13524</v>
      </c>
      <c r="J9176" t="s">
        <v>13745</v>
      </c>
      <c r="K9176" t="s">
        <v>14953</v>
      </c>
      <c r="L9176" t="s">
        <v>14995</v>
      </c>
      <c r="M9176" t="s">
        <v>14538</v>
      </c>
      <c r="N9176" t="s">
        <v>14562</v>
      </c>
      <c r="O9176" t="s">
        <v>14538</v>
      </c>
    </row>
    <row r="9177" spans="1:15">
      <c r="A9177" t="s">
        <v>16</v>
      </c>
      <c r="B9177" t="s">
        <v>120</v>
      </c>
      <c r="C9177" t="s">
        <v>5804</v>
      </c>
      <c r="D9177" t="s">
        <v>16113</v>
      </c>
      <c r="E9177" t="s">
        <v>5923</v>
      </c>
      <c r="F9177" s="1" t="str">
        <f t="array" ref="F9177">IF(COUNT(FIND(Keywords!$C$3:$C$41,I9177)),"일반조난","")</f>
        <v/>
      </c>
      <c r="G9177" s="1" t="str">
        <f t="array" ref="G9177">IF(COUNT(FIND(Keywords!$E$3:$E$5,I9177)),"실족추락","")</f>
        <v/>
      </c>
      <c r="H9177" s="1" t="str">
        <f t="array" ref="H9177">IF(COUNT(FIND(Keywords!$B$3:$B$12,I9177)),"개인질환","")</f>
        <v/>
      </c>
      <c r="I9177" t="s">
        <v>13525</v>
      </c>
      <c r="J9177" t="s">
        <v>13932</v>
      </c>
      <c r="K9177" t="s">
        <v>14856</v>
      </c>
      <c r="L9177" t="s">
        <v>14492</v>
      </c>
      <c r="M9177" t="s">
        <v>14538</v>
      </c>
      <c r="N9177" t="s">
        <v>15681</v>
      </c>
      <c r="O9177" t="s">
        <v>14538</v>
      </c>
    </row>
    <row r="9178" spans="1:15">
      <c r="A9178" t="s">
        <v>16</v>
      </c>
      <c r="B9178" t="s">
        <v>120</v>
      </c>
      <c r="C9178" t="s">
        <v>5805</v>
      </c>
      <c r="D9178" t="s">
        <v>5911</v>
      </c>
      <c r="E9178" t="s">
        <v>5921</v>
      </c>
      <c r="F9178" s="1"/>
      <c r="G9178" s="1" t="str">
        <f t="array" ref="G9178">IF(COUNT(FIND(Keywords!$E$3:$E$5,I9178)),"실족추락","")</f>
        <v/>
      </c>
      <c r="H9178" s="1"/>
      <c r="I9178" t="s">
        <v>9235</v>
      </c>
      <c r="J9178" t="s">
        <v>13901</v>
      </c>
      <c r="K9178" t="s">
        <v>14034</v>
      </c>
      <c r="L9178" t="s">
        <v>14688</v>
      </c>
      <c r="M9178" t="s">
        <v>14538</v>
      </c>
      <c r="N9178" t="s">
        <v>15443</v>
      </c>
      <c r="O9178" t="s">
        <v>14538</v>
      </c>
    </row>
    <row r="9179" spans="1:15">
      <c r="A9179" t="s">
        <v>16</v>
      </c>
      <c r="B9179" t="s">
        <v>120</v>
      </c>
      <c r="C9179" t="s">
        <v>5806</v>
      </c>
      <c r="D9179" t="s">
        <v>5909</v>
      </c>
      <c r="E9179" t="s">
        <v>5921</v>
      </c>
      <c r="F9179" s="1"/>
      <c r="G9179" s="1" t="str">
        <f t="array" ref="G9179">IF(COUNT(FIND(Keywords!$E$3:$E$5,I9179)),"실족추락","")</f>
        <v/>
      </c>
      <c r="H9179" s="1"/>
      <c r="I9179" t="s">
        <v>13526</v>
      </c>
      <c r="J9179" t="s">
        <v>14048</v>
      </c>
      <c r="K9179" t="s">
        <v>14266</v>
      </c>
      <c r="L9179" t="s">
        <v>14892</v>
      </c>
      <c r="M9179" t="s">
        <v>14538</v>
      </c>
      <c r="N9179" t="s">
        <v>14114</v>
      </c>
      <c r="O9179" t="s">
        <v>14538</v>
      </c>
    </row>
    <row r="9180" spans="1:15">
      <c r="A9180" t="s">
        <v>16</v>
      </c>
      <c r="B9180" t="s">
        <v>120</v>
      </c>
      <c r="C9180" t="s">
        <v>5807</v>
      </c>
      <c r="D9180" t="s">
        <v>5912</v>
      </c>
      <c r="E9180" t="s">
        <v>5921</v>
      </c>
      <c r="F9180" s="1"/>
      <c r="G9180" s="1" t="str">
        <f t="array" ref="G9180">IF(COUNT(FIND(Keywords!$E$3:$E$5,I9180)),"실족추락","")</f>
        <v/>
      </c>
      <c r="H9180" s="1"/>
      <c r="I9180" t="s">
        <v>13527</v>
      </c>
      <c r="J9180" t="s">
        <v>13810</v>
      </c>
      <c r="K9180" t="s">
        <v>14174</v>
      </c>
      <c r="L9180" t="s">
        <v>14500</v>
      </c>
      <c r="M9180" t="s">
        <v>14538</v>
      </c>
      <c r="N9180" t="s">
        <v>14701</v>
      </c>
      <c r="O9180" t="s">
        <v>14538</v>
      </c>
    </row>
    <row r="9181" spans="1:15">
      <c r="A9181" t="s">
        <v>16</v>
      </c>
      <c r="B9181" t="s">
        <v>120</v>
      </c>
      <c r="C9181" t="s">
        <v>4332</v>
      </c>
      <c r="D9181" t="s">
        <v>5909</v>
      </c>
      <c r="E9181" t="s">
        <v>5920</v>
      </c>
      <c r="F9181" s="1"/>
      <c r="G9181" s="1" t="str">
        <f t="array" ref="G9181">IF(COUNT(FIND(Keywords!$E$3:$E$5,I9181)),"실족추락","")</f>
        <v/>
      </c>
      <c r="H9181" s="1"/>
      <c r="I9181" t="s">
        <v>13528</v>
      </c>
      <c r="J9181" t="s">
        <v>13897</v>
      </c>
      <c r="K9181" t="s">
        <v>14993</v>
      </c>
      <c r="L9181" t="s">
        <v>14073</v>
      </c>
      <c r="M9181" t="s">
        <v>14538</v>
      </c>
      <c r="N9181" t="s">
        <v>14295</v>
      </c>
      <c r="O9181" t="s">
        <v>14538</v>
      </c>
    </row>
    <row r="9182" spans="1:15">
      <c r="A9182" t="s">
        <v>16</v>
      </c>
      <c r="B9182" t="s">
        <v>120</v>
      </c>
      <c r="C9182" t="s">
        <v>5808</v>
      </c>
      <c r="D9182" t="s">
        <v>5909</v>
      </c>
      <c r="E9182" t="s">
        <v>5920</v>
      </c>
      <c r="F9182" s="1"/>
      <c r="G9182" s="1" t="str">
        <f t="array" ref="G9182">IF(COUNT(FIND(Keywords!$E$3:$E$5,I9182)),"실족추락","")</f>
        <v/>
      </c>
      <c r="H9182" s="1"/>
      <c r="I9182" t="s">
        <v>13529</v>
      </c>
      <c r="J9182" t="s">
        <v>13879</v>
      </c>
      <c r="K9182" t="s">
        <v>15034</v>
      </c>
      <c r="L9182" t="s">
        <v>14500</v>
      </c>
      <c r="M9182" t="s">
        <v>14538</v>
      </c>
      <c r="N9182" t="s">
        <v>13988</v>
      </c>
      <c r="O9182" t="s">
        <v>14538</v>
      </c>
    </row>
    <row r="9183" spans="1:15">
      <c r="A9183" t="s">
        <v>16</v>
      </c>
      <c r="B9183" t="s">
        <v>120</v>
      </c>
      <c r="C9183" t="s">
        <v>5809</v>
      </c>
      <c r="D9183" t="s">
        <v>5909</v>
      </c>
      <c r="E9183" t="s">
        <v>5920</v>
      </c>
      <c r="F9183" s="1"/>
      <c r="G9183" s="1" t="str">
        <f t="array" ref="G9183">IF(COUNT(FIND(Keywords!$E$3:$E$5,I9183)),"실족추락","")</f>
        <v/>
      </c>
      <c r="H9183" s="1"/>
      <c r="I9183" t="s">
        <v>13530</v>
      </c>
      <c r="J9183" t="s">
        <v>13896</v>
      </c>
      <c r="K9183" t="s">
        <v>14291</v>
      </c>
      <c r="L9183" t="s">
        <v>14074</v>
      </c>
      <c r="M9183" t="s">
        <v>14538</v>
      </c>
      <c r="N9183" t="s">
        <v>15291</v>
      </c>
      <c r="O9183" t="s">
        <v>14538</v>
      </c>
    </row>
    <row r="9184" spans="1:15">
      <c r="A9184" t="s">
        <v>16</v>
      </c>
      <c r="B9184" t="s">
        <v>120</v>
      </c>
      <c r="C9184" t="s">
        <v>5810</v>
      </c>
      <c r="D9184" t="s">
        <v>5911</v>
      </c>
      <c r="E9184" t="s">
        <v>5920</v>
      </c>
      <c r="F9184" s="1"/>
      <c r="G9184" s="1" t="str">
        <f t="array" ref="G9184">IF(COUNT(FIND(Keywords!$E$3:$E$5,I9184)),"실족추락","")</f>
        <v/>
      </c>
      <c r="H9184" s="1"/>
      <c r="I9184" t="s">
        <v>13531</v>
      </c>
      <c r="J9184" t="s">
        <v>13733</v>
      </c>
      <c r="K9184" t="s">
        <v>14714</v>
      </c>
      <c r="L9184" t="s">
        <v>15068</v>
      </c>
      <c r="M9184" t="s">
        <v>14538</v>
      </c>
      <c r="N9184" t="s">
        <v>14527</v>
      </c>
      <c r="O9184" t="s">
        <v>14538</v>
      </c>
    </row>
    <row r="9185" spans="1:15">
      <c r="A9185" t="s">
        <v>16</v>
      </c>
      <c r="B9185" t="s">
        <v>120</v>
      </c>
      <c r="C9185" t="s">
        <v>5810</v>
      </c>
      <c r="D9185" t="s">
        <v>5911</v>
      </c>
      <c r="E9185" t="s">
        <v>5916</v>
      </c>
      <c r="F9185" s="1"/>
      <c r="G9185" s="1" t="str">
        <f t="array" ref="G9185">IF(COUNT(FIND(Keywords!$E$3:$E$5,I9185)),"실족추락","")</f>
        <v/>
      </c>
      <c r="H9185" s="1"/>
      <c r="I9185" t="s">
        <v>13532</v>
      </c>
      <c r="J9185" t="s">
        <v>13733</v>
      </c>
      <c r="K9185" t="s">
        <v>14714</v>
      </c>
      <c r="L9185" t="s">
        <v>15068</v>
      </c>
      <c r="M9185" t="s">
        <v>14538</v>
      </c>
      <c r="N9185" t="s">
        <v>14527</v>
      </c>
      <c r="O9185" t="s">
        <v>14538</v>
      </c>
    </row>
    <row r="9186" spans="1:15">
      <c r="A9186" t="s">
        <v>16</v>
      </c>
      <c r="B9186" t="s">
        <v>120</v>
      </c>
      <c r="C9186" t="s">
        <v>5810</v>
      </c>
      <c r="D9186" t="s">
        <v>5911</v>
      </c>
      <c r="E9186" t="s">
        <v>5916</v>
      </c>
      <c r="F9186" s="1"/>
      <c r="G9186" s="1" t="str">
        <f t="array" ref="G9186">IF(COUNT(FIND(Keywords!$E$3:$E$5,I9186)),"실족추락","")</f>
        <v/>
      </c>
      <c r="H9186" s="1"/>
      <c r="I9186" t="s">
        <v>13533</v>
      </c>
      <c r="J9186" t="s">
        <v>13733</v>
      </c>
      <c r="K9186" t="s">
        <v>14714</v>
      </c>
      <c r="L9186" t="s">
        <v>15068</v>
      </c>
      <c r="M9186" t="s">
        <v>14538</v>
      </c>
      <c r="N9186" t="s">
        <v>14527</v>
      </c>
      <c r="O9186" t="s">
        <v>14538</v>
      </c>
    </row>
    <row r="9187" spans="1:15">
      <c r="A9187" t="s">
        <v>16</v>
      </c>
      <c r="B9187" t="s">
        <v>120</v>
      </c>
      <c r="C9187" t="s">
        <v>2956</v>
      </c>
      <c r="D9187" t="s">
        <v>5909</v>
      </c>
      <c r="E9187" t="s">
        <v>5921</v>
      </c>
      <c r="F9187" s="1"/>
      <c r="G9187" s="1" t="str">
        <f t="array" ref="G9187">IF(COUNT(FIND(Keywords!$E$3:$E$5,I9187)),"실족추락","")</f>
        <v>실족추락</v>
      </c>
      <c r="H9187" s="1"/>
      <c r="I9187" t="s">
        <v>13534</v>
      </c>
      <c r="J9187" t="s">
        <v>13822</v>
      </c>
      <c r="K9187" t="s">
        <v>15033</v>
      </c>
      <c r="L9187" t="s">
        <v>15153</v>
      </c>
      <c r="M9187" t="s">
        <v>14538</v>
      </c>
      <c r="N9187" t="s">
        <v>15022</v>
      </c>
      <c r="O9187" t="s">
        <v>14538</v>
      </c>
    </row>
    <row r="9188" spans="1:15">
      <c r="A9188" t="s">
        <v>16</v>
      </c>
      <c r="B9188" t="s">
        <v>120</v>
      </c>
      <c r="C9188" t="s">
        <v>5811</v>
      </c>
      <c r="D9188" t="s">
        <v>5911</v>
      </c>
      <c r="E9188" t="s">
        <v>5923</v>
      </c>
      <c r="F9188" s="1" t="s">
        <v>5911</v>
      </c>
      <c r="G9188" s="1" t="str">
        <f t="array" ref="G9188">IF(COUNT(FIND(Keywords!$E$3:$E$5,I9188)),"실족추락","")</f>
        <v/>
      </c>
      <c r="H9188" s="1"/>
      <c r="I9188" t="s">
        <v>13535</v>
      </c>
      <c r="J9188" t="s">
        <v>13814</v>
      </c>
      <c r="K9188" t="s">
        <v>14288</v>
      </c>
      <c r="L9188" t="s">
        <v>14892</v>
      </c>
      <c r="M9188" t="s">
        <v>14538</v>
      </c>
      <c r="N9188" t="s">
        <v>14328</v>
      </c>
      <c r="O9188" t="s">
        <v>14538</v>
      </c>
    </row>
    <row r="9189" spans="1:15">
      <c r="A9189" t="s">
        <v>16</v>
      </c>
      <c r="B9189" t="s">
        <v>120</v>
      </c>
      <c r="C9189" t="s">
        <v>5812</v>
      </c>
      <c r="D9189" t="s">
        <v>5909</v>
      </c>
      <c r="E9189" t="s">
        <v>5920</v>
      </c>
      <c r="F9189" s="1"/>
      <c r="G9189" s="1" t="str">
        <f t="array" ref="G9189">IF(COUNT(FIND(Keywords!$E$3:$E$5,I9189)),"실족추락","")</f>
        <v>실족추락</v>
      </c>
      <c r="H9189" s="1"/>
      <c r="I9189" t="s">
        <v>13536</v>
      </c>
      <c r="J9189" t="s">
        <v>13785</v>
      </c>
      <c r="K9189" t="s">
        <v>14616</v>
      </c>
      <c r="L9189" t="s">
        <v>15316</v>
      </c>
      <c r="M9189" t="s">
        <v>14538</v>
      </c>
      <c r="N9189" t="s">
        <v>15104</v>
      </c>
      <c r="O9189" t="s">
        <v>14538</v>
      </c>
    </row>
    <row r="9190" spans="1:15">
      <c r="A9190" t="s">
        <v>16</v>
      </c>
      <c r="B9190" t="s">
        <v>120</v>
      </c>
      <c r="C9190" t="s">
        <v>5812</v>
      </c>
      <c r="D9190" t="s">
        <v>5909</v>
      </c>
      <c r="E9190" t="s">
        <v>5921</v>
      </c>
      <c r="F9190" s="1"/>
      <c r="G9190" s="1" t="str">
        <f t="array" ref="G9190">IF(COUNT(FIND(Keywords!$E$3:$E$5,I9190)),"실족추락","")</f>
        <v/>
      </c>
      <c r="H9190" s="1"/>
      <c r="I9190" t="s">
        <v>13537</v>
      </c>
      <c r="J9190" t="s">
        <v>13785</v>
      </c>
      <c r="K9190" t="s">
        <v>14616</v>
      </c>
      <c r="L9190" t="s">
        <v>15316</v>
      </c>
      <c r="M9190" t="s">
        <v>14538</v>
      </c>
      <c r="N9190" t="s">
        <v>15104</v>
      </c>
      <c r="O9190" t="s">
        <v>14538</v>
      </c>
    </row>
    <row r="9191" spans="1:15">
      <c r="A9191" t="s">
        <v>16</v>
      </c>
      <c r="B9191" t="s">
        <v>120</v>
      </c>
      <c r="C9191" t="s">
        <v>4339</v>
      </c>
      <c r="D9191" t="s">
        <v>16115</v>
      </c>
      <c r="E9191" t="s">
        <v>5923</v>
      </c>
      <c r="F9191" s="1"/>
      <c r="G9191" s="1" t="str">
        <f t="array" ref="G9191">IF(COUNT(FIND(Keywords!$E$3:$E$5,I9191)),"실족추락","")</f>
        <v/>
      </c>
      <c r="H9191" s="1"/>
      <c r="I9191" t="s">
        <v>13538</v>
      </c>
      <c r="J9191" t="s">
        <v>13774</v>
      </c>
      <c r="K9191" t="s">
        <v>14963</v>
      </c>
      <c r="L9191" t="s">
        <v>15078</v>
      </c>
      <c r="M9191" t="s">
        <v>14538</v>
      </c>
      <c r="N9191" t="s">
        <v>14557</v>
      </c>
      <c r="O9191" t="s">
        <v>14538</v>
      </c>
    </row>
    <row r="9192" spans="1:15">
      <c r="A9192" t="s">
        <v>16</v>
      </c>
      <c r="B9192" t="s">
        <v>120</v>
      </c>
      <c r="C9192" t="s">
        <v>5813</v>
      </c>
      <c r="D9192" t="s">
        <v>5911</v>
      </c>
      <c r="E9192" t="s">
        <v>5920</v>
      </c>
      <c r="F9192" s="1" t="s">
        <v>5911</v>
      </c>
      <c r="G9192" s="1" t="str">
        <f t="array" ref="G9192">IF(COUNT(FIND(Keywords!$E$3:$E$5,I9192)),"실족추락","")</f>
        <v/>
      </c>
      <c r="H9192" s="1"/>
      <c r="I9192" t="s">
        <v>13539</v>
      </c>
      <c r="J9192" t="s">
        <v>13774</v>
      </c>
      <c r="K9192" t="s">
        <v>15100</v>
      </c>
      <c r="L9192" t="s">
        <v>14975</v>
      </c>
      <c r="M9192" t="s">
        <v>14538</v>
      </c>
      <c r="N9192" t="s">
        <v>15294</v>
      </c>
      <c r="O9192" t="s">
        <v>14538</v>
      </c>
    </row>
    <row r="9193" spans="1:15">
      <c r="A9193" t="s">
        <v>16</v>
      </c>
      <c r="B9193" t="s">
        <v>120</v>
      </c>
      <c r="C9193" t="s">
        <v>5814</v>
      </c>
      <c r="D9193" t="s">
        <v>5909</v>
      </c>
      <c r="E9193" t="s">
        <v>5921</v>
      </c>
      <c r="F9193" s="1"/>
      <c r="G9193" s="1" t="str">
        <f t="array" ref="G9193">IF(COUNT(FIND(Keywords!$E$3:$E$5,I9193)),"실족추락","")</f>
        <v/>
      </c>
      <c r="H9193" s="1"/>
      <c r="I9193" t="s">
        <v>13540</v>
      </c>
      <c r="J9193" t="s">
        <v>13859</v>
      </c>
      <c r="K9193" t="s">
        <v>14621</v>
      </c>
      <c r="L9193" t="s">
        <v>15124</v>
      </c>
      <c r="M9193" t="s">
        <v>14538</v>
      </c>
      <c r="N9193" t="s">
        <v>14557</v>
      </c>
      <c r="O9193" t="s">
        <v>14538</v>
      </c>
    </row>
    <row r="9194" spans="1:15">
      <c r="A9194" t="s">
        <v>16</v>
      </c>
      <c r="B9194" t="s">
        <v>120</v>
      </c>
      <c r="C9194" t="s">
        <v>5815</v>
      </c>
      <c r="D9194" t="s">
        <v>5912</v>
      </c>
      <c r="E9194" t="s">
        <v>5920</v>
      </c>
      <c r="F9194" s="1" t="str">
        <f t="array" ref="F9194">IF(COUNT(FIND(Keywords!$C$3:$C$41,I9194)),"일반조난","")</f>
        <v/>
      </c>
      <c r="G9194" s="1" t="str">
        <f t="array" ref="G9194">IF(COUNT(FIND(Keywords!$E$3:$E$5,I9194)),"실족추락","")</f>
        <v/>
      </c>
      <c r="H9194" s="1" t="str">
        <f t="array" ref="H9194">IF(COUNT(FIND(Keywords!$B$3:$B$12,I9194)),"개인질환","")</f>
        <v>개인질환</v>
      </c>
      <c r="I9194" t="s">
        <v>13541</v>
      </c>
      <c r="J9194" t="s">
        <v>13763</v>
      </c>
      <c r="K9194" t="s">
        <v>14963</v>
      </c>
      <c r="L9194" t="s">
        <v>14641</v>
      </c>
      <c r="M9194" t="s">
        <v>14538</v>
      </c>
      <c r="N9194" t="s">
        <v>15969</v>
      </c>
      <c r="O9194" t="s">
        <v>14538</v>
      </c>
    </row>
    <row r="9195" spans="1:15">
      <c r="A9195" t="s">
        <v>16</v>
      </c>
      <c r="B9195" t="s">
        <v>120</v>
      </c>
      <c r="C9195" t="s">
        <v>5815</v>
      </c>
      <c r="D9195" t="s">
        <v>5909</v>
      </c>
      <c r="E9195" t="s">
        <v>5921</v>
      </c>
      <c r="F9195" s="1"/>
      <c r="G9195" s="1" t="str">
        <f t="array" ref="G9195">IF(COUNT(FIND(Keywords!$E$3:$E$5,I9195)),"실족추락","")</f>
        <v/>
      </c>
      <c r="H9195" s="1"/>
      <c r="I9195" t="s">
        <v>13542</v>
      </c>
      <c r="J9195" t="s">
        <v>13763</v>
      </c>
      <c r="K9195" t="s">
        <v>14963</v>
      </c>
      <c r="L9195" t="s">
        <v>14641</v>
      </c>
      <c r="M9195" t="s">
        <v>14538</v>
      </c>
      <c r="N9195" t="s">
        <v>15969</v>
      </c>
      <c r="O9195" t="s">
        <v>14538</v>
      </c>
    </row>
    <row r="9196" spans="1:15">
      <c r="A9196" t="s">
        <v>16</v>
      </c>
      <c r="B9196" t="s">
        <v>120</v>
      </c>
      <c r="C9196" t="s">
        <v>5816</v>
      </c>
      <c r="D9196" t="s">
        <v>16113</v>
      </c>
      <c r="E9196" t="s">
        <v>5920</v>
      </c>
      <c r="F9196" s="1" t="str">
        <f t="array" ref="F9196">IF(COUNT(FIND(Keywords!$C$3:$C$41,I9196)),"일반조난","")</f>
        <v/>
      </c>
      <c r="G9196" s="1" t="str">
        <f t="array" ref="G9196">IF(COUNT(FIND(Keywords!$E$3:$E$5,I9196)),"실족추락","")</f>
        <v/>
      </c>
      <c r="H9196" s="1" t="str">
        <f t="array" ref="H9196">IF(COUNT(FIND(Keywords!$B$3:$B$12,I9196)),"개인질환","")</f>
        <v/>
      </c>
      <c r="I9196" t="s">
        <v>13543</v>
      </c>
      <c r="J9196" t="s">
        <v>13810</v>
      </c>
      <c r="K9196" t="s">
        <v>14577</v>
      </c>
      <c r="L9196" t="s">
        <v>14517</v>
      </c>
      <c r="M9196" t="s">
        <v>14538</v>
      </c>
      <c r="N9196" t="s">
        <v>14142</v>
      </c>
      <c r="O9196" t="s">
        <v>14538</v>
      </c>
    </row>
    <row r="9197" spans="1:15">
      <c r="A9197" t="s">
        <v>16</v>
      </c>
      <c r="B9197" t="s">
        <v>120</v>
      </c>
      <c r="C9197" t="s">
        <v>2726</v>
      </c>
      <c r="D9197" t="s">
        <v>16113</v>
      </c>
      <c r="E9197" t="s">
        <v>5921</v>
      </c>
      <c r="F9197" s="1" t="str">
        <f t="array" ref="F9197">IF(COUNT(FIND(Keywords!$C$3:$C$41,I9197)),"일반조난","")</f>
        <v/>
      </c>
      <c r="G9197" s="1" t="str">
        <f t="array" ref="G9197">IF(COUNT(FIND(Keywords!$E$3:$E$5,I9197)),"실족추락","")</f>
        <v/>
      </c>
      <c r="H9197" s="1" t="str">
        <f t="array" ref="H9197">IF(COUNT(FIND(Keywords!$B$3:$B$12,I9197)),"개인질환","")</f>
        <v/>
      </c>
      <c r="I9197" t="s">
        <v>13544</v>
      </c>
      <c r="J9197" t="s">
        <v>13899</v>
      </c>
      <c r="K9197" t="s">
        <v>14174</v>
      </c>
      <c r="L9197" t="s">
        <v>14346</v>
      </c>
      <c r="M9197" t="s">
        <v>14538</v>
      </c>
      <c r="N9197" t="s">
        <v>15099</v>
      </c>
      <c r="O9197" t="s">
        <v>14538</v>
      </c>
    </row>
    <row r="9198" spans="1:15">
      <c r="A9198" t="s">
        <v>16</v>
      </c>
      <c r="B9198" t="s">
        <v>120</v>
      </c>
      <c r="C9198" t="s">
        <v>2726</v>
      </c>
      <c r="D9198" t="s">
        <v>5909</v>
      </c>
      <c r="E9198" t="s">
        <v>5923</v>
      </c>
      <c r="F9198" s="1"/>
      <c r="G9198" s="1" t="str">
        <f t="array" ref="G9198">IF(COUNT(FIND(Keywords!$E$3:$E$5,I9198)),"실족추락","")</f>
        <v/>
      </c>
      <c r="H9198" s="1"/>
      <c r="I9198" t="s">
        <v>13545</v>
      </c>
      <c r="J9198" t="s">
        <v>13899</v>
      </c>
      <c r="K9198" t="s">
        <v>14174</v>
      </c>
      <c r="L9198" t="s">
        <v>14346</v>
      </c>
      <c r="M9198" t="s">
        <v>14538</v>
      </c>
      <c r="N9198" t="s">
        <v>15099</v>
      </c>
      <c r="O9198" t="s">
        <v>14538</v>
      </c>
    </row>
    <row r="9199" spans="1:15">
      <c r="A9199" t="s">
        <v>16</v>
      </c>
      <c r="B9199" t="s">
        <v>120</v>
      </c>
      <c r="C9199" t="s">
        <v>5817</v>
      </c>
      <c r="D9199" t="s">
        <v>16113</v>
      </c>
      <c r="E9199" t="s">
        <v>5920</v>
      </c>
      <c r="F9199" s="1" t="str">
        <f t="array" ref="F9199">IF(COUNT(FIND(Keywords!$C$3:$C$41,I9199)),"일반조난","")</f>
        <v/>
      </c>
      <c r="G9199" s="1" t="str">
        <f t="array" ref="G9199">IF(COUNT(FIND(Keywords!$E$3:$E$5,I9199)),"실족추락","")</f>
        <v/>
      </c>
      <c r="H9199" s="1" t="str">
        <f t="array" ref="H9199">IF(COUNT(FIND(Keywords!$B$3:$B$12,I9199)),"개인질환","")</f>
        <v/>
      </c>
      <c r="I9199" t="s">
        <v>13546</v>
      </c>
      <c r="J9199" t="s">
        <v>13813</v>
      </c>
      <c r="K9199" t="s">
        <v>14428</v>
      </c>
      <c r="L9199" t="s">
        <v>14340</v>
      </c>
      <c r="M9199" t="s">
        <v>14538</v>
      </c>
      <c r="N9199" t="s">
        <v>15246</v>
      </c>
      <c r="O9199" t="s">
        <v>14538</v>
      </c>
    </row>
    <row r="9200" spans="1:15">
      <c r="A9200" t="s">
        <v>16</v>
      </c>
      <c r="B9200" t="s">
        <v>120</v>
      </c>
      <c r="C9200" t="s">
        <v>5818</v>
      </c>
      <c r="D9200" t="s">
        <v>5909</v>
      </c>
      <c r="E9200" t="s">
        <v>5920</v>
      </c>
      <c r="F9200" s="1"/>
      <c r="G9200" s="1" t="str">
        <f t="array" ref="G9200">IF(COUNT(FIND(Keywords!$E$3:$E$5,I9200)),"실족추락","")</f>
        <v>실족추락</v>
      </c>
      <c r="H9200" s="1"/>
      <c r="I9200" t="s">
        <v>13547</v>
      </c>
      <c r="J9200" t="s">
        <v>13933</v>
      </c>
      <c r="K9200" t="s">
        <v>14438</v>
      </c>
      <c r="L9200" t="s">
        <v>14075</v>
      </c>
      <c r="M9200" t="s">
        <v>14538</v>
      </c>
      <c r="N9200" t="s">
        <v>14564</v>
      </c>
      <c r="O9200" t="s">
        <v>14538</v>
      </c>
    </row>
    <row r="9201" spans="1:15">
      <c r="A9201" t="s">
        <v>16</v>
      </c>
      <c r="B9201" t="s">
        <v>120</v>
      </c>
      <c r="C9201" t="s">
        <v>4341</v>
      </c>
      <c r="D9201" t="s">
        <v>5909</v>
      </c>
      <c r="E9201" t="s">
        <v>5923</v>
      </c>
      <c r="F9201" s="1"/>
      <c r="G9201" s="1" t="str">
        <f t="array" ref="G9201">IF(COUNT(FIND(Keywords!$E$3:$E$5,I9201)),"실족추락","")</f>
        <v/>
      </c>
      <c r="H9201" s="1"/>
      <c r="I9201" t="s">
        <v>13548</v>
      </c>
      <c r="J9201" t="s">
        <v>13734</v>
      </c>
      <c r="K9201" t="s">
        <v>14166</v>
      </c>
      <c r="L9201" t="s">
        <v>15036</v>
      </c>
      <c r="M9201" t="s">
        <v>14538</v>
      </c>
      <c r="N9201" t="s">
        <v>15327</v>
      </c>
      <c r="O9201" t="s">
        <v>14538</v>
      </c>
    </row>
    <row r="9202" spans="1:15">
      <c r="A9202" t="s">
        <v>16</v>
      </c>
      <c r="B9202" t="s">
        <v>120</v>
      </c>
      <c r="C9202" t="s">
        <v>4342</v>
      </c>
      <c r="D9202" t="s">
        <v>5911</v>
      </c>
      <c r="E9202" t="s">
        <v>5923</v>
      </c>
      <c r="F9202" s="1"/>
      <c r="G9202" s="1" t="str">
        <f t="array" ref="G9202">IF(COUNT(FIND(Keywords!$E$3:$E$5,I9202)),"실족추락","")</f>
        <v/>
      </c>
      <c r="H9202" s="1"/>
      <c r="I9202" t="s">
        <v>13549</v>
      </c>
      <c r="J9202" t="s">
        <v>13810</v>
      </c>
      <c r="K9202" t="s">
        <v>13787</v>
      </c>
      <c r="L9202" t="s">
        <v>14341</v>
      </c>
      <c r="M9202" t="s">
        <v>14538</v>
      </c>
      <c r="N9202" t="s">
        <v>14637</v>
      </c>
      <c r="O9202" t="s">
        <v>14538</v>
      </c>
    </row>
    <row r="9203" spans="1:15">
      <c r="A9203" t="s">
        <v>16</v>
      </c>
      <c r="B9203" t="s">
        <v>120</v>
      </c>
      <c r="C9203" t="s">
        <v>5819</v>
      </c>
      <c r="D9203" t="s">
        <v>5912</v>
      </c>
      <c r="E9203" t="s">
        <v>5923</v>
      </c>
      <c r="F9203" s="1"/>
      <c r="G9203" s="1" t="str">
        <f t="array" ref="G9203">IF(COUNT(FIND(Keywords!$E$3:$E$5,I9203)),"실족추락","")</f>
        <v/>
      </c>
      <c r="H9203" s="1"/>
      <c r="I9203" t="s">
        <v>13550</v>
      </c>
      <c r="J9203" t="s">
        <v>13740</v>
      </c>
      <c r="K9203" t="s">
        <v>14903</v>
      </c>
      <c r="L9203" t="s">
        <v>14330</v>
      </c>
      <c r="M9203" t="s">
        <v>14538</v>
      </c>
      <c r="N9203" t="s">
        <v>14899</v>
      </c>
      <c r="O9203" t="s">
        <v>14538</v>
      </c>
    </row>
    <row r="9204" spans="1:15">
      <c r="A9204" t="s">
        <v>16</v>
      </c>
      <c r="B9204" t="s">
        <v>120</v>
      </c>
      <c r="C9204" t="s">
        <v>5820</v>
      </c>
      <c r="D9204" t="s">
        <v>5911</v>
      </c>
      <c r="E9204" t="s">
        <v>5918</v>
      </c>
      <c r="F9204" s="1"/>
      <c r="G9204" s="1" t="str">
        <f t="array" ref="G9204">IF(COUNT(FIND(Keywords!$E$3:$E$5,I9204)),"실족추락","")</f>
        <v/>
      </c>
      <c r="H9204" s="1"/>
      <c r="I9204" t="s">
        <v>13551</v>
      </c>
      <c r="J9204" t="s">
        <v>13892</v>
      </c>
      <c r="K9204" t="s">
        <v>15232</v>
      </c>
      <c r="L9204" t="s">
        <v>14138</v>
      </c>
      <c r="M9204" t="s">
        <v>14538</v>
      </c>
      <c r="N9204" t="s">
        <v>14109</v>
      </c>
      <c r="O9204" t="s">
        <v>14538</v>
      </c>
    </row>
    <row r="9205" spans="1:15">
      <c r="A9205" t="s">
        <v>16</v>
      </c>
      <c r="B9205" t="s">
        <v>120</v>
      </c>
      <c r="C9205" t="s">
        <v>5821</v>
      </c>
      <c r="D9205" t="s">
        <v>5911</v>
      </c>
      <c r="E9205" t="s">
        <v>5923</v>
      </c>
      <c r="F9205" s="1"/>
      <c r="G9205" s="1" t="str">
        <f t="array" ref="G9205">IF(COUNT(FIND(Keywords!$E$3:$E$5,I9205)),"실족추락","")</f>
        <v/>
      </c>
      <c r="H9205" s="1"/>
      <c r="I9205" t="s">
        <v>13552</v>
      </c>
      <c r="J9205" t="s">
        <v>13747</v>
      </c>
      <c r="K9205" t="s">
        <v>14035</v>
      </c>
      <c r="L9205" t="s">
        <v>14641</v>
      </c>
      <c r="M9205" t="s">
        <v>14538</v>
      </c>
      <c r="N9205" t="s">
        <v>15450</v>
      </c>
      <c r="O9205" t="s">
        <v>14538</v>
      </c>
    </row>
    <row r="9206" spans="1:15">
      <c r="A9206" t="s">
        <v>16</v>
      </c>
      <c r="B9206" t="s">
        <v>120</v>
      </c>
      <c r="C9206" t="s">
        <v>5822</v>
      </c>
      <c r="D9206" t="s">
        <v>5909</v>
      </c>
      <c r="E9206" t="s">
        <v>5921</v>
      </c>
      <c r="F9206" s="1"/>
      <c r="G9206" s="1" t="str">
        <f t="array" ref="G9206">IF(COUNT(FIND(Keywords!$E$3:$E$5,I9206)),"실족추락","")</f>
        <v/>
      </c>
      <c r="H9206" s="1"/>
      <c r="I9206" t="s">
        <v>13553</v>
      </c>
      <c r="J9206" t="s">
        <v>13939</v>
      </c>
      <c r="K9206" t="s">
        <v>15155</v>
      </c>
      <c r="L9206" t="s">
        <v>14932</v>
      </c>
      <c r="M9206" t="s">
        <v>14538</v>
      </c>
      <c r="N9206" t="s">
        <v>15246</v>
      </c>
      <c r="O9206" t="s">
        <v>14538</v>
      </c>
    </row>
    <row r="9207" spans="1:15">
      <c r="A9207" t="s">
        <v>16</v>
      </c>
      <c r="B9207" t="s">
        <v>120</v>
      </c>
      <c r="C9207" t="s">
        <v>4343</v>
      </c>
      <c r="D9207" t="s">
        <v>5909</v>
      </c>
      <c r="E9207" t="s">
        <v>5920</v>
      </c>
      <c r="F9207" s="1"/>
      <c r="G9207" s="1" t="str">
        <f t="array" ref="G9207">IF(COUNT(FIND(Keywords!$E$3:$E$5,I9207)),"실족추락","")</f>
        <v/>
      </c>
      <c r="H9207" s="1"/>
      <c r="I9207" t="s">
        <v>13554</v>
      </c>
      <c r="J9207" t="s">
        <v>13817</v>
      </c>
      <c r="K9207" t="s">
        <v>14443</v>
      </c>
      <c r="L9207" t="s">
        <v>15167</v>
      </c>
      <c r="M9207" t="s">
        <v>14538</v>
      </c>
      <c r="N9207" t="s">
        <v>14628</v>
      </c>
      <c r="O9207" t="s">
        <v>14538</v>
      </c>
    </row>
    <row r="9208" spans="1:15">
      <c r="A9208" t="s">
        <v>16</v>
      </c>
      <c r="B9208" t="s">
        <v>120</v>
      </c>
      <c r="C9208" t="s">
        <v>4343</v>
      </c>
      <c r="D9208" t="s">
        <v>5911</v>
      </c>
      <c r="E9208" t="s">
        <v>5921</v>
      </c>
      <c r="F9208" s="1" t="s">
        <v>5911</v>
      </c>
      <c r="G9208" s="1" t="str">
        <f t="array" ref="G9208">IF(COUNT(FIND(Keywords!$E$3:$E$5,I9208)),"실족추락","")</f>
        <v/>
      </c>
      <c r="H9208" s="1"/>
      <c r="I9208" t="s">
        <v>13555</v>
      </c>
      <c r="J9208" t="s">
        <v>13817</v>
      </c>
      <c r="K9208" t="s">
        <v>14443</v>
      </c>
      <c r="L9208" t="s">
        <v>15167</v>
      </c>
      <c r="M9208" t="s">
        <v>14538</v>
      </c>
      <c r="N9208" t="s">
        <v>14628</v>
      </c>
      <c r="O9208" t="s">
        <v>14538</v>
      </c>
    </row>
    <row r="9209" spans="1:15">
      <c r="A9209" t="s">
        <v>16</v>
      </c>
      <c r="B9209" t="s">
        <v>120</v>
      </c>
      <c r="C9209" t="s">
        <v>4344</v>
      </c>
      <c r="D9209" t="s">
        <v>5909</v>
      </c>
      <c r="E9209" t="s">
        <v>5921</v>
      </c>
      <c r="F9209" s="1"/>
      <c r="G9209" s="1" t="str">
        <f t="array" ref="G9209">IF(COUNT(FIND(Keywords!$E$3:$E$5,I9209)),"실족추락","")</f>
        <v/>
      </c>
      <c r="H9209" s="1"/>
      <c r="I9209" t="s">
        <v>13556</v>
      </c>
      <c r="J9209" t="s">
        <v>13820</v>
      </c>
      <c r="K9209" t="s">
        <v>14828</v>
      </c>
      <c r="L9209" t="s">
        <v>14712</v>
      </c>
      <c r="M9209" t="s">
        <v>14538</v>
      </c>
      <c r="N9209" t="s">
        <v>14299</v>
      </c>
      <c r="O9209" t="s">
        <v>14538</v>
      </c>
    </row>
    <row r="9210" spans="1:15">
      <c r="A9210" t="s">
        <v>16</v>
      </c>
      <c r="B9210" t="s">
        <v>120</v>
      </c>
      <c r="C9210" t="s">
        <v>5823</v>
      </c>
      <c r="D9210" t="s">
        <v>5911</v>
      </c>
      <c r="E9210" t="s">
        <v>5920</v>
      </c>
      <c r="F9210" s="1" t="s">
        <v>5911</v>
      </c>
      <c r="G9210" s="1" t="str">
        <f t="array" ref="G9210">IF(COUNT(FIND(Keywords!$E$3:$E$5,I9210)),"실족추락","")</f>
        <v/>
      </c>
      <c r="H9210" s="1"/>
      <c r="I9210" t="s">
        <v>13557</v>
      </c>
      <c r="J9210" t="s">
        <v>13746</v>
      </c>
      <c r="K9210" t="s">
        <v>14289</v>
      </c>
      <c r="L9210" t="s">
        <v>14517</v>
      </c>
      <c r="M9210" t="s">
        <v>14538</v>
      </c>
      <c r="N9210" t="s">
        <v>15264</v>
      </c>
      <c r="O9210" t="s">
        <v>14538</v>
      </c>
    </row>
    <row r="9211" spans="1:15">
      <c r="A9211" t="s">
        <v>16</v>
      </c>
      <c r="B9211" t="s">
        <v>120</v>
      </c>
      <c r="C9211" t="s">
        <v>5824</v>
      </c>
      <c r="D9211" t="s">
        <v>16113</v>
      </c>
      <c r="E9211" t="s">
        <v>5923</v>
      </c>
      <c r="F9211" s="1" t="str">
        <f t="array" ref="F9211">IF(COUNT(FIND(Keywords!$C$3:$C$41,I9211)),"일반조난","")</f>
        <v/>
      </c>
      <c r="G9211" s="1" t="str">
        <f t="array" ref="G9211">IF(COUNT(FIND(Keywords!$E$3:$E$5,I9211)),"실족추락","")</f>
        <v/>
      </c>
      <c r="H9211" s="1" t="str">
        <f t="array" ref="H9211">IF(COUNT(FIND(Keywords!$B$3:$B$12,I9211)),"개인질환","")</f>
        <v/>
      </c>
      <c r="I9211" t="s">
        <v>13558</v>
      </c>
      <c r="J9211" t="s">
        <v>13964</v>
      </c>
      <c r="K9211" t="s">
        <v>15451</v>
      </c>
      <c r="L9211" t="s">
        <v>14336</v>
      </c>
      <c r="M9211" t="s">
        <v>14538</v>
      </c>
      <c r="N9211" t="s">
        <v>14155</v>
      </c>
      <c r="O9211" t="s">
        <v>14538</v>
      </c>
    </row>
    <row r="9212" spans="1:15">
      <c r="A9212" t="s">
        <v>16</v>
      </c>
      <c r="B9212" t="s">
        <v>120</v>
      </c>
      <c r="C9212" t="s">
        <v>4345</v>
      </c>
      <c r="D9212" t="s">
        <v>5911</v>
      </c>
      <c r="E9212" t="s">
        <v>5921</v>
      </c>
      <c r="F9212" s="1"/>
      <c r="G9212" s="1" t="str">
        <f t="array" ref="G9212">IF(COUNT(FIND(Keywords!$E$3:$E$5,I9212)),"실족추락","")</f>
        <v/>
      </c>
      <c r="H9212" s="1"/>
      <c r="I9212" t="s">
        <v>13559</v>
      </c>
      <c r="J9212" t="s">
        <v>13830</v>
      </c>
      <c r="K9212" t="s">
        <v>15002</v>
      </c>
      <c r="L9212" t="s">
        <v>15258</v>
      </c>
      <c r="M9212" t="s">
        <v>14538</v>
      </c>
      <c r="N9212" t="s">
        <v>14451</v>
      </c>
      <c r="O9212" t="s">
        <v>14538</v>
      </c>
    </row>
    <row r="9213" spans="1:15">
      <c r="A9213" t="s">
        <v>16</v>
      </c>
      <c r="B9213" t="s">
        <v>120</v>
      </c>
      <c r="C9213" t="s">
        <v>5825</v>
      </c>
      <c r="D9213" t="s">
        <v>5911</v>
      </c>
      <c r="E9213" t="s">
        <v>5923</v>
      </c>
      <c r="F9213" s="1"/>
      <c r="G9213" s="1" t="str">
        <f t="array" ref="G9213">IF(COUNT(FIND(Keywords!$E$3:$E$5,I9213)),"실족추락","")</f>
        <v/>
      </c>
      <c r="H9213" s="1"/>
      <c r="I9213" t="s">
        <v>13560</v>
      </c>
      <c r="J9213" t="s">
        <v>13877</v>
      </c>
      <c r="K9213" t="s">
        <v>14166</v>
      </c>
      <c r="L9213" t="s">
        <v>14517</v>
      </c>
      <c r="M9213" t="s">
        <v>14538</v>
      </c>
      <c r="N9213" t="s">
        <v>15969</v>
      </c>
      <c r="O9213" t="s">
        <v>14538</v>
      </c>
    </row>
    <row r="9214" spans="1:15">
      <c r="A9214" t="s">
        <v>16</v>
      </c>
      <c r="B9214" t="s">
        <v>120</v>
      </c>
      <c r="C9214" t="s">
        <v>5826</v>
      </c>
      <c r="D9214" t="s">
        <v>5909</v>
      </c>
      <c r="E9214" t="s">
        <v>5921</v>
      </c>
      <c r="F9214" s="1"/>
      <c r="G9214" s="1" t="str">
        <f t="array" ref="G9214">IF(COUNT(FIND(Keywords!$E$3:$E$5,I9214)),"실족추락","")</f>
        <v/>
      </c>
      <c r="H9214" s="1"/>
      <c r="I9214" t="s">
        <v>13561</v>
      </c>
      <c r="J9214" t="s">
        <v>14060</v>
      </c>
      <c r="K9214" t="s">
        <v>14558</v>
      </c>
      <c r="L9214" t="s">
        <v>14117</v>
      </c>
      <c r="M9214" t="s">
        <v>15285</v>
      </c>
      <c r="N9214" t="s">
        <v>15126</v>
      </c>
      <c r="O9214" t="s">
        <v>14538</v>
      </c>
    </row>
    <row r="9215" spans="1:15">
      <c r="A9215" t="s">
        <v>16</v>
      </c>
      <c r="B9215" t="s">
        <v>120</v>
      </c>
      <c r="C9215" t="s">
        <v>5827</v>
      </c>
      <c r="D9215" t="s">
        <v>5911</v>
      </c>
      <c r="E9215" t="s">
        <v>5923</v>
      </c>
      <c r="F9215" s="1"/>
      <c r="G9215" s="1" t="str">
        <f t="array" ref="G9215">IF(COUNT(FIND(Keywords!$E$3:$E$5,I9215)),"실족추락","")</f>
        <v/>
      </c>
      <c r="H9215" s="1"/>
      <c r="I9215" t="s">
        <v>13562</v>
      </c>
      <c r="J9215" t="s">
        <v>13807</v>
      </c>
      <c r="K9215" t="s">
        <v>14835</v>
      </c>
      <c r="L9215" t="s">
        <v>15367</v>
      </c>
      <c r="M9215" t="s">
        <v>14538</v>
      </c>
      <c r="N9215" t="s">
        <v>14558</v>
      </c>
      <c r="O9215" t="s">
        <v>14538</v>
      </c>
    </row>
    <row r="9216" spans="1:15">
      <c r="A9216" t="s">
        <v>16</v>
      </c>
      <c r="B9216" t="s">
        <v>120</v>
      </c>
      <c r="C9216" t="s">
        <v>5828</v>
      </c>
      <c r="D9216" t="s">
        <v>5911</v>
      </c>
      <c r="E9216" t="s">
        <v>5920</v>
      </c>
      <c r="F9216" s="1"/>
      <c r="G9216" s="1" t="str">
        <f t="array" ref="G9216">IF(COUNT(FIND(Keywords!$E$3:$E$5,I9216)),"실족추락","")</f>
        <v/>
      </c>
      <c r="H9216" s="1"/>
      <c r="I9216" t="s">
        <v>13563</v>
      </c>
      <c r="J9216" t="s">
        <v>13745</v>
      </c>
      <c r="K9216" t="s">
        <v>15232</v>
      </c>
      <c r="L9216" t="s">
        <v>14648</v>
      </c>
      <c r="M9216" t="s">
        <v>14538</v>
      </c>
      <c r="N9216" t="s">
        <v>14520</v>
      </c>
      <c r="O9216" t="s">
        <v>14538</v>
      </c>
    </row>
    <row r="9217" spans="1:15">
      <c r="A9217" t="s">
        <v>16</v>
      </c>
      <c r="B9217" t="s">
        <v>120</v>
      </c>
      <c r="C9217" t="s">
        <v>5828</v>
      </c>
      <c r="D9217" t="s">
        <v>5909</v>
      </c>
      <c r="E9217" t="s">
        <v>5921</v>
      </c>
      <c r="F9217" s="1"/>
      <c r="G9217" s="1" t="str">
        <f t="array" ref="G9217">IF(COUNT(FIND(Keywords!$E$3:$E$5,I9217)),"실족추락","")</f>
        <v/>
      </c>
      <c r="H9217" s="1"/>
      <c r="I9217" t="s">
        <v>13564</v>
      </c>
      <c r="J9217" t="s">
        <v>13745</v>
      </c>
      <c r="K9217" t="s">
        <v>15232</v>
      </c>
      <c r="L9217" t="s">
        <v>14648</v>
      </c>
      <c r="M9217" t="s">
        <v>14538</v>
      </c>
      <c r="N9217" t="s">
        <v>14520</v>
      </c>
      <c r="O9217" t="s">
        <v>14538</v>
      </c>
    </row>
    <row r="9218" spans="1:15">
      <c r="A9218" t="s">
        <v>16</v>
      </c>
      <c r="B9218" t="s">
        <v>120</v>
      </c>
      <c r="C9218" t="s">
        <v>5829</v>
      </c>
      <c r="D9218" t="s">
        <v>5911</v>
      </c>
      <c r="E9218" t="s">
        <v>5920</v>
      </c>
      <c r="F9218" s="1"/>
      <c r="G9218" s="1" t="str">
        <f t="array" ref="G9218">IF(COUNT(FIND(Keywords!$E$3:$E$5,I9218)),"실족추락","")</f>
        <v/>
      </c>
      <c r="H9218" s="1"/>
      <c r="I9218" t="s">
        <v>13565</v>
      </c>
      <c r="J9218" t="s">
        <v>13897</v>
      </c>
      <c r="K9218" t="s">
        <v>14753</v>
      </c>
      <c r="L9218" t="s">
        <v>14980</v>
      </c>
      <c r="M9218" t="s">
        <v>14538</v>
      </c>
      <c r="N9218" t="s">
        <v>14319</v>
      </c>
      <c r="O9218" t="s">
        <v>14538</v>
      </c>
    </row>
    <row r="9219" spans="1:15">
      <c r="A9219" t="s">
        <v>16</v>
      </c>
      <c r="B9219" t="s">
        <v>120</v>
      </c>
      <c r="C9219" t="s">
        <v>5830</v>
      </c>
      <c r="D9219" t="s">
        <v>5909</v>
      </c>
      <c r="E9219" t="s">
        <v>5923</v>
      </c>
      <c r="F9219" s="1"/>
      <c r="G9219" s="1" t="str">
        <f t="array" ref="G9219">IF(COUNT(FIND(Keywords!$E$3:$E$5,I9219)),"실족추락","")</f>
        <v/>
      </c>
      <c r="H9219" s="1"/>
      <c r="I9219" t="s">
        <v>13566</v>
      </c>
      <c r="J9219" t="s">
        <v>13781</v>
      </c>
      <c r="K9219" t="s">
        <v>15290</v>
      </c>
      <c r="L9219" t="s">
        <v>14100</v>
      </c>
      <c r="M9219" t="s">
        <v>14538</v>
      </c>
      <c r="N9219" t="s">
        <v>14815</v>
      </c>
      <c r="O9219" t="s">
        <v>14538</v>
      </c>
    </row>
    <row r="9220" spans="1:15">
      <c r="A9220" t="s">
        <v>16</v>
      </c>
      <c r="B9220" t="s">
        <v>120</v>
      </c>
      <c r="C9220" t="s">
        <v>5831</v>
      </c>
      <c r="D9220" t="s">
        <v>5909</v>
      </c>
      <c r="E9220" t="s">
        <v>5920</v>
      </c>
      <c r="F9220" s="1"/>
      <c r="G9220" s="1" t="str">
        <f t="array" ref="G9220">IF(COUNT(FIND(Keywords!$E$3:$E$5,I9220)),"실족추락","")</f>
        <v/>
      </c>
      <c r="H9220" s="1"/>
      <c r="I9220" t="s">
        <v>13567</v>
      </c>
      <c r="J9220" t="s">
        <v>13939</v>
      </c>
      <c r="K9220" t="s">
        <v>14714</v>
      </c>
      <c r="L9220" t="s">
        <v>15554</v>
      </c>
      <c r="M9220" t="s">
        <v>14538</v>
      </c>
      <c r="N9220" t="s">
        <v>14854</v>
      </c>
      <c r="O9220" t="s">
        <v>14538</v>
      </c>
    </row>
    <row r="9221" spans="1:15">
      <c r="A9221" t="s">
        <v>16</v>
      </c>
      <c r="B9221" t="s">
        <v>120</v>
      </c>
      <c r="C9221" t="s">
        <v>2243</v>
      </c>
      <c r="D9221" t="s">
        <v>5909</v>
      </c>
      <c r="E9221" t="s">
        <v>5920</v>
      </c>
      <c r="F9221" s="1"/>
      <c r="G9221" s="1" t="str">
        <f t="array" ref="G9221">IF(COUNT(FIND(Keywords!$E$3:$E$5,I9221)),"실족추락","")</f>
        <v>실족추락</v>
      </c>
      <c r="H9221" s="1"/>
      <c r="I9221" t="s">
        <v>13568</v>
      </c>
      <c r="J9221" t="s">
        <v>13865</v>
      </c>
      <c r="K9221" t="s">
        <v>14526</v>
      </c>
      <c r="L9221" t="s">
        <v>15496</v>
      </c>
      <c r="M9221" t="s">
        <v>14538</v>
      </c>
      <c r="N9221" t="s">
        <v>14374</v>
      </c>
      <c r="O9221" t="s">
        <v>14538</v>
      </c>
    </row>
    <row r="9222" spans="1:15">
      <c r="A9222" t="s">
        <v>16</v>
      </c>
      <c r="B9222" t="s">
        <v>120</v>
      </c>
      <c r="C9222" t="s">
        <v>1409</v>
      </c>
      <c r="D9222" t="s">
        <v>5909</v>
      </c>
      <c r="E9222" t="s">
        <v>5916</v>
      </c>
      <c r="F9222" s="1"/>
      <c r="G9222" s="1" t="str">
        <f t="array" ref="G9222">IF(COUNT(FIND(Keywords!$E$3:$E$5,I9222)),"실족추락","")</f>
        <v/>
      </c>
      <c r="H9222" s="1"/>
      <c r="I9222" t="s">
        <v>13569</v>
      </c>
      <c r="J9222" t="s">
        <v>13869</v>
      </c>
      <c r="K9222" t="s">
        <v>14150</v>
      </c>
      <c r="L9222" t="s">
        <v>14943</v>
      </c>
      <c r="M9222" t="s">
        <v>14538</v>
      </c>
      <c r="N9222" t="s">
        <v>14356</v>
      </c>
      <c r="O9222" t="s">
        <v>14538</v>
      </c>
    </row>
    <row r="9223" spans="1:15">
      <c r="A9223" t="s">
        <v>16</v>
      </c>
      <c r="B9223" t="s">
        <v>120</v>
      </c>
      <c r="C9223" t="s">
        <v>4348</v>
      </c>
      <c r="D9223" t="s">
        <v>16113</v>
      </c>
      <c r="E9223" t="s">
        <v>5923</v>
      </c>
      <c r="F9223" s="1" t="str">
        <f t="array" ref="F9223">IF(COUNT(FIND(Keywords!$C$3:$C$41,I9223)),"일반조난","")</f>
        <v/>
      </c>
      <c r="G9223" s="1" t="str">
        <f t="array" ref="G9223">IF(COUNT(FIND(Keywords!$E$3:$E$5,I9223)),"실족추락","")</f>
        <v/>
      </c>
      <c r="H9223" s="1" t="str">
        <f t="array" ref="H9223">IF(COUNT(FIND(Keywords!$B$3:$B$12,I9223)),"개인질환","")</f>
        <v/>
      </c>
      <c r="I9223" t="s">
        <v>13570</v>
      </c>
      <c r="J9223" t="s">
        <v>13937</v>
      </c>
      <c r="K9223" t="s">
        <v>15335</v>
      </c>
      <c r="L9223" t="s">
        <v>15153</v>
      </c>
      <c r="M9223" t="s">
        <v>14538</v>
      </c>
      <c r="N9223" t="s">
        <v>14326</v>
      </c>
      <c r="O9223" t="s">
        <v>14538</v>
      </c>
    </row>
    <row r="9224" spans="1:15">
      <c r="A9224" t="s">
        <v>16</v>
      </c>
      <c r="B9224" t="s">
        <v>120</v>
      </c>
      <c r="C9224" t="s">
        <v>5832</v>
      </c>
      <c r="D9224" t="s">
        <v>5911</v>
      </c>
      <c r="E9224" t="s">
        <v>5917</v>
      </c>
      <c r="F9224" s="1"/>
      <c r="G9224" s="1" t="str">
        <f t="array" ref="G9224">IF(COUNT(FIND(Keywords!$E$3:$E$5,I9224)),"실족추락","")</f>
        <v/>
      </c>
      <c r="H9224" s="1"/>
      <c r="I9224" t="s">
        <v>13571</v>
      </c>
      <c r="J9224" t="s">
        <v>13868</v>
      </c>
      <c r="K9224" t="s">
        <v>14379</v>
      </c>
      <c r="L9224" t="s">
        <v>14980</v>
      </c>
      <c r="M9224" t="s">
        <v>14538</v>
      </c>
      <c r="N9224" t="s">
        <v>15500</v>
      </c>
      <c r="O9224" t="s">
        <v>14538</v>
      </c>
    </row>
    <row r="9225" spans="1:15">
      <c r="A9225" t="s">
        <v>16</v>
      </c>
      <c r="B9225" t="s">
        <v>120</v>
      </c>
      <c r="C9225" t="s">
        <v>5832</v>
      </c>
      <c r="D9225" t="s">
        <v>5911</v>
      </c>
      <c r="E9225" t="s">
        <v>5920</v>
      </c>
      <c r="F9225" s="1"/>
      <c r="G9225" s="1" t="str">
        <f t="array" ref="G9225">IF(COUNT(FIND(Keywords!$E$3:$E$5,I9225)),"실족추락","")</f>
        <v/>
      </c>
      <c r="H9225" s="1"/>
      <c r="I9225" t="s">
        <v>13572</v>
      </c>
      <c r="J9225" t="s">
        <v>13868</v>
      </c>
      <c r="K9225" t="s">
        <v>14379</v>
      </c>
      <c r="L9225" t="s">
        <v>14980</v>
      </c>
      <c r="M9225" t="s">
        <v>14538</v>
      </c>
      <c r="N9225" t="s">
        <v>15500</v>
      </c>
      <c r="O9225" t="s">
        <v>14538</v>
      </c>
    </row>
    <row r="9226" spans="1:15">
      <c r="A9226" t="s">
        <v>16</v>
      </c>
      <c r="B9226" t="s">
        <v>120</v>
      </c>
      <c r="C9226" t="s">
        <v>2426</v>
      </c>
      <c r="D9226" t="s">
        <v>16113</v>
      </c>
      <c r="E9226" t="s">
        <v>5921</v>
      </c>
      <c r="F9226" s="1" t="str">
        <f t="array" ref="F9226">IF(COUNT(FIND(Keywords!$C$3:$C$41,I9226)),"일반조난","")</f>
        <v/>
      </c>
      <c r="G9226" s="1" t="str">
        <f t="array" ref="G9226">IF(COUNT(FIND(Keywords!$E$3:$E$5,I9226)),"실족추락","")</f>
        <v/>
      </c>
      <c r="H9226" s="1" t="str">
        <f t="array" ref="H9226">IF(COUNT(FIND(Keywords!$B$3:$B$12,I9226)),"개인질환","")</f>
        <v/>
      </c>
      <c r="I9226" t="s">
        <v>13573</v>
      </c>
      <c r="J9226" t="s">
        <v>13954</v>
      </c>
      <c r="K9226" t="s">
        <v>15160</v>
      </c>
      <c r="L9226" t="s">
        <v>15258</v>
      </c>
      <c r="M9226" t="s">
        <v>14538</v>
      </c>
      <c r="N9226" t="s">
        <v>14943</v>
      </c>
      <c r="O9226" t="s">
        <v>14538</v>
      </c>
    </row>
    <row r="9227" spans="1:15">
      <c r="A9227" t="s">
        <v>16</v>
      </c>
      <c r="B9227" t="s">
        <v>120</v>
      </c>
      <c r="C9227" t="s">
        <v>5833</v>
      </c>
      <c r="D9227" t="s">
        <v>5909</v>
      </c>
      <c r="E9227" t="s">
        <v>5921</v>
      </c>
      <c r="F9227" s="1"/>
      <c r="G9227" s="1" t="str">
        <f t="array" ref="G9227">IF(COUNT(FIND(Keywords!$E$3:$E$5,I9227)),"실족추락","")</f>
        <v/>
      </c>
      <c r="H9227" s="1"/>
      <c r="I9227" t="s">
        <v>13574</v>
      </c>
      <c r="J9227" t="s">
        <v>13729</v>
      </c>
      <c r="K9227" t="s">
        <v>15051</v>
      </c>
      <c r="L9227" t="s">
        <v>14645</v>
      </c>
      <c r="M9227" t="s">
        <v>14538</v>
      </c>
      <c r="N9227" t="s">
        <v>14344</v>
      </c>
      <c r="O9227" t="s">
        <v>14538</v>
      </c>
    </row>
    <row r="9228" spans="1:15">
      <c r="A9228" t="s">
        <v>16</v>
      </c>
      <c r="B9228" t="s">
        <v>120</v>
      </c>
      <c r="C9228" t="s">
        <v>5834</v>
      </c>
      <c r="D9228" t="s">
        <v>16113</v>
      </c>
      <c r="E9228" t="s">
        <v>5923</v>
      </c>
      <c r="F9228" s="1" t="str">
        <f t="array" ref="F9228">IF(COUNT(FIND(Keywords!$C$3:$C$41,I9228)),"일반조난","")</f>
        <v/>
      </c>
      <c r="G9228" s="1" t="str">
        <f t="array" ref="G9228">IF(COUNT(FIND(Keywords!$E$3:$E$5,I9228)),"실족추락","")</f>
        <v/>
      </c>
      <c r="H9228" s="1" t="str">
        <f t="array" ref="H9228">IF(COUNT(FIND(Keywords!$B$3:$B$12,I9228)),"개인질환","")</f>
        <v/>
      </c>
      <c r="I9228" t="s">
        <v>13575</v>
      </c>
      <c r="J9228" t="s">
        <v>13808</v>
      </c>
      <c r="K9228" t="s">
        <v>14718</v>
      </c>
      <c r="L9228" t="s">
        <v>15004</v>
      </c>
      <c r="M9228" t="s">
        <v>14538</v>
      </c>
      <c r="N9228" t="s">
        <v>14333</v>
      </c>
      <c r="O9228" t="s">
        <v>14538</v>
      </c>
    </row>
    <row r="9229" spans="1:15">
      <c r="A9229" t="s">
        <v>16</v>
      </c>
      <c r="B9229" t="s">
        <v>120</v>
      </c>
      <c r="C9229" t="s">
        <v>5835</v>
      </c>
      <c r="D9229" t="s">
        <v>5909</v>
      </c>
      <c r="E9229" t="s">
        <v>5923</v>
      </c>
      <c r="F9229" s="1"/>
      <c r="G9229" s="1" t="str">
        <f t="array" ref="G9229">IF(COUNT(FIND(Keywords!$E$3:$E$5,I9229)),"실족추락","")</f>
        <v>실족추락</v>
      </c>
      <c r="H9229" s="1"/>
      <c r="I9229" t="s">
        <v>13576</v>
      </c>
      <c r="J9229" t="s">
        <v>13808</v>
      </c>
      <c r="K9229" t="s">
        <v>14309</v>
      </c>
      <c r="L9229" t="s">
        <v>14339</v>
      </c>
      <c r="M9229" t="s">
        <v>14538</v>
      </c>
      <c r="N9229" t="s">
        <v>15278</v>
      </c>
      <c r="O9229" t="s">
        <v>14538</v>
      </c>
    </row>
    <row r="9230" spans="1:15">
      <c r="A9230" t="s">
        <v>16</v>
      </c>
      <c r="B9230" t="s">
        <v>120</v>
      </c>
      <c r="C9230" t="s">
        <v>5836</v>
      </c>
      <c r="D9230" t="s">
        <v>5909</v>
      </c>
      <c r="E9230" t="s">
        <v>5921</v>
      </c>
      <c r="F9230" s="1"/>
      <c r="G9230" s="1" t="str">
        <f t="array" ref="G9230">IF(COUNT(FIND(Keywords!$E$3:$E$5,I9230)),"실족추락","")</f>
        <v/>
      </c>
      <c r="H9230" s="1"/>
      <c r="I9230" t="s">
        <v>13577</v>
      </c>
      <c r="J9230" t="s">
        <v>13816</v>
      </c>
      <c r="K9230" t="s">
        <v>14806</v>
      </c>
      <c r="L9230" t="s">
        <v>15552</v>
      </c>
      <c r="M9230" t="s">
        <v>14538</v>
      </c>
      <c r="N9230" t="s">
        <v>14995</v>
      </c>
      <c r="O9230" t="s">
        <v>14538</v>
      </c>
    </row>
    <row r="9231" spans="1:15">
      <c r="A9231" t="s">
        <v>16</v>
      </c>
      <c r="B9231" t="s">
        <v>120</v>
      </c>
      <c r="C9231" t="s">
        <v>5837</v>
      </c>
      <c r="D9231" t="s">
        <v>5909</v>
      </c>
      <c r="E9231" t="s">
        <v>5923</v>
      </c>
      <c r="F9231" s="1"/>
      <c r="G9231" s="1" t="str">
        <f t="array" ref="G9231">IF(COUNT(FIND(Keywords!$E$3:$E$5,I9231)),"실족추락","")</f>
        <v>실족추락</v>
      </c>
      <c r="H9231" s="1"/>
      <c r="I9231" t="s">
        <v>13578</v>
      </c>
      <c r="J9231" t="s">
        <v>13899</v>
      </c>
      <c r="K9231" t="s">
        <v>14575</v>
      </c>
      <c r="L9231" t="s">
        <v>15285</v>
      </c>
      <c r="M9231" t="s">
        <v>14538</v>
      </c>
      <c r="N9231" t="s">
        <v>15364</v>
      </c>
      <c r="O9231" t="s">
        <v>14538</v>
      </c>
    </row>
    <row r="9232" spans="1:15">
      <c r="A9232" t="s">
        <v>16</v>
      </c>
      <c r="B9232" t="s">
        <v>120</v>
      </c>
      <c r="C9232" t="s">
        <v>5838</v>
      </c>
      <c r="D9232" t="s">
        <v>5909</v>
      </c>
      <c r="E9232" t="s">
        <v>5923</v>
      </c>
      <c r="F9232" s="1"/>
      <c r="G9232" s="1" t="str">
        <f t="array" ref="G9232">IF(COUNT(FIND(Keywords!$E$3:$E$5,I9232)),"실족추락","")</f>
        <v/>
      </c>
      <c r="H9232" s="1"/>
      <c r="I9232" t="s">
        <v>13579</v>
      </c>
      <c r="J9232" t="s">
        <v>13925</v>
      </c>
      <c r="K9232" t="s">
        <v>14523</v>
      </c>
      <c r="L9232" t="s">
        <v>14944</v>
      </c>
      <c r="M9232" t="s">
        <v>14538</v>
      </c>
      <c r="N9232" t="s">
        <v>15146</v>
      </c>
      <c r="O9232" t="s">
        <v>14538</v>
      </c>
    </row>
    <row r="9233" spans="1:15">
      <c r="A9233" t="s">
        <v>16</v>
      </c>
      <c r="B9233" t="s">
        <v>120</v>
      </c>
      <c r="C9233" t="s">
        <v>5839</v>
      </c>
      <c r="D9233" t="s">
        <v>5911</v>
      </c>
      <c r="E9233" t="s">
        <v>5920</v>
      </c>
      <c r="F9233" s="1" t="s">
        <v>5911</v>
      </c>
      <c r="G9233" s="1" t="str">
        <f t="array" ref="G9233">IF(COUNT(FIND(Keywords!$E$3:$E$5,I9233)),"실족추락","")</f>
        <v/>
      </c>
      <c r="H9233" s="1"/>
      <c r="I9233" t="s">
        <v>13580</v>
      </c>
      <c r="J9233" t="s">
        <v>13863</v>
      </c>
      <c r="K9233" t="s">
        <v>14923</v>
      </c>
      <c r="L9233" t="s">
        <v>14740</v>
      </c>
      <c r="M9233" t="s">
        <v>14538</v>
      </c>
      <c r="N9233" t="s">
        <v>14117</v>
      </c>
      <c r="O9233" t="s">
        <v>14538</v>
      </c>
    </row>
    <row r="9234" spans="1:15">
      <c r="A9234" t="s">
        <v>16</v>
      </c>
      <c r="B9234" t="s">
        <v>120</v>
      </c>
      <c r="C9234" t="s">
        <v>5840</v>
      </c>
      <c r="D9234" t="s">
        <v>5911</v>
      </c>
      <c r="E9234" t="s">
        <v>5920</v>
      </c>
      <c r="F9234" s="1"/>
      <c r="G9234" s="1" t="str">
        <f t="array" ref="G9234">IF(COUNT(FIND(Keywords!$E$3:$E$5,I9234)),"실족추락","")</f>
        <v/>
      </c>
      <c r="H9234" s="1"/>
      <c r="I9234" t="s">
        <v>13581</v>
      </c>
      <c r="J9234" t="s">
        <v>13899</v>
      </c>
      <c r="K9234" t="s">
        <v>15545</v>
      </c>
      <c r="L9234" t="s">
        <v>15554</v>
      </c>
      <c r="M9234" t="s">
        <v>14538</v>
      </c>
      <c r="N9234" t="s">
        <v>15096</v>
      </c>
      <c r="O9234" t="s">
        <v>14538</v>
      </c>
    </row>
    <row r="9235" spans="1:15">
      <c r="A9235" t="s">
        <v>16</v>
      </c>
      <c r="B9235" t="s">
        <v>120</v>
      </c>
      <c r="C9235" t="s">
        <v>5841</v>
      </c>
      <c r="D9235" t="s">
        <v>5911</v>
      </c>
      <c r="E9235" t="s">
        <v>5920</v>
      </c>
      <c r="F9235" s="1" t="s">
        <v>5911</v>
      </c>
      <c r="G9235" s="1" t="str">
        <f t="array" ref="G9235">IF(COUNT(FIND(Keywords!$E$3:$E$5,I9235)),"실족추락","")</f>
        <v/>
      </c>
      <c r="H9235" s="1"/>
      <c r="I9235" t="s">
        <v>13582</v>
      </c>
      <c r="J9235" t="s">
        <v>13741</v>
      </c>
      <c r="K9235" t="s">
        <v>14312</v>
      </c>
      <c r="L9235" t="s">
        <v>14072</v>
      </c>
      <c r="M9235" t="s">
        <v>14538</v>
      </c>
      <c r="N9235" t="s">
        <v>14512</v>
      </c>
      <c r="O9235" t="s">
        <v>14538</v>
      </c>
    </row>
    <row r="9236" spans="1:15">
      <c r="A9236" t="s">
        <v>16</v>
      </c>
      <c r="B9236" t="s">
        <v>120</v>
      </c>
      <c r="C9236" t="s">
        <v>5842</v>
      </c>
      <c r="D9236" t="s">
        <v>5909</v>
      </c>
      <c r="E9236" t="s">
        <v>5921</v>
      </c>
      <c r="F9236" s="1"/>
      <c r="G9236" s="1" t="str">
        <f t="array" ref="G9236">IF(COUNT(FIND(Keywords!$E$3:$E$5,I9236)),"실족추락","")</f>
        <v>실족추락</v>
      </c>
      <c r="H9236" s="1"/>
      <c r="I9236" t="s">
        <v>13583</v>
      </c>
      <c r="J9236" t="s">
        <v>13935</v>
      </c>
      <c r="K9236" t="s">
        <v>15546</v>
      </c>
      <c r="L9236" t="s">
        <v>14073</v>
      </c>
      <c r="M9236" t="s">
        <v>14538</v>
      </c>
      <c r="N9236" t="s">
        <v>15057</v>
      </c>
      <c r="O9236" t="s">
        <v>14538</v>
      </c>
    </row>
    <row r="9237" spans="1:15">
      <c r="A9237" t="s">
        <v>16</v>
      </c>
      <c r="B9237" t="s">
        <v>120</v>
      </c>
      <c r="C9237" t="s">
        <v>5843</v>
      </c>
      <c r="D9237" t="s">
        <v>5909</v>
      </c>
      <c r="E9237" t="s">
        <v>5923</v>
      </c>
      <c r="F9237" s="1"/>
      <c r="G9237" s="1" t="str">
        <f t="array" ref="G9237">IF(COUNT(FIND(Keywords!$E$3:$E$5,I9237)),"실족추락","")</f>
        <v>실족추락</v>
      </c>
      <c r="H9237" s="1"/>
      <c r="I9237" t="s">
        <v>13584</v>
      </c>
      <c r="J9237" t="s">
        <v>13773</v>
      </c>
      <c r="K9237" t="s">
        <v>14998</v>
      </c>
      <c r="L9237" t="s">
        <v>15096</v>
      </c>
      <c r="M9237" t="s">
        <v>14538</v>
      </c>
      <c r="N9237" t="s">
        <v>14500</v>
      </c>
      <c r="O9237" t="s">
        <v>14538</v>
      </c>
    </row>
    <row r="9238" spans="1:15">
      <c r="A9238" t="s">
        <v>16</v>
      </c>
      <c r="B9238" t="s">
        <v>120</v>
      </c>
      <c r="C9238" t="s">
        <v>5844</v>
      </c>
      <c r="D9238" t="s">
        <v>16113</v>
      </c>
      <c r="E9238" t="s">
        <v>5917</v>
      </c>
      <c r="F9238" s="1" t="str">
        <f t="array" ref="F9238">IF(COUNT(FIND(Keywords!$C$3:$C$41,I9238)),"일반조난","")</f>
        <v/>
      </c>
      <c r="G9238" s="1" t="str">
        <f t="array" ref="G9238">IF(COUNT(FIND(Keywords!$E$3:$E$5,I9238)),"실족추락","")</f>
        <v/>
      </c>
      <c r="H9238" s="1" t="str">
        <f t="array" ref="H9238">IF(COUNT(FIND(Keywords!$B$3:$B$12,I9238)),"개인질환","")</f>
        <v/>
      </c>
      <c r="I9238" t="s">
        <v>13585</v>
      </c>
      <c r="J9238" t="s">
        <v>13909</v>
      </c>
      <c r="K9238" t="s">
        <v>14952</v>
      </c>
      <c r="L9238" t="s">
        <v>14980</v>
      </c>
      <c r="M9238" t="s">
        <v>14538</v>
      </c>
      <c r="N9238" t="s">
        <v>14943</v>
      </c>
      <c r="O9238" t="s">
        <v>14538</v>
      </c>
    </row>
    <row r="9239" spans="1:15">
      <c r="A9239" t="s">
        <v>16</v>
      </c>
      <c r="B9239" t="s">
        <v>120</v>
      </c>
      <c r="C9239" t="s">
        <v>5845</v>
      </c>
      <c r="D9239" t="s">
        <v>5909</v>
      </c>
      <c r="E9239" t="s">
        <v>5916</v>
      </c>
      <c r="F9239" s="1"/>
      <c r="G9239" s="1" t="str">
        <f t="array" ref="G9239">IF(COUNT(FIND(Keywords!$E$3:$E$5,I9239)),"실족추락","")</f>
        <v/>
      </c>
      <c r="H9239" s="1"/>
      <c r="I9239" t="s">
        <v>13586</v>
      </c>
      <c r="J9239" t="s">
        <v>13822</v>
      </c>
      <c r="K9239" t="s">
        <v>14569</v>
      </c>
      <c r="L9239" t="s">
        <v>14537</v>
      </c>
      <c r="M9239" t="s">
        <v>14538</v>
      </c>
      <c r="N9239" t="s">
        <v>15366</v>
      </c>
      <c r="O9239" t="s">
        <v>14538</v>
      </c>
    </row>
    <row r="9240" spans="1:15">
      <c r="A9240" t="s">
        <v>16</v>
      </c>
      <c r="B9240" t="s">
        <v>120</v>
      </c>
      <c r="C9240" t="s">
        <v>4351</v>
      </c>
      <c r="D9240" t="s">
        <v>16113</v>
      </c>
      <c r="E9240" t="s">
        <v>5920</v>
      </c>
      <c r="F9240" s="1" t="str">
        <f t="array" ref="F9240">IF(COUNT(FIND(Keywords!$C$3:$C$41,I9240)),"일반조난","")</f>
        <v/>
      </c>
      <c r="G9240" s="1" t="str">
        <f t="array" ref="G9240">IF(COUNT(FIND(Keywords!$E$3:$E$5,I9240)),"실족추락","")</f>
        <v/>
      </c>
      <c r="H9240" s="1" t="str">
        <f t="array" ref="H9240">IF(COUNT(FIND(Keywords!$B$3:$B$12,I9240)),"개인질환","")</f>
        <v/>
      </c>
      <c r="I9240" t="s">
        <v>13587</v>
      </c>
      <c r="J9240" t="s">
        <v>13808</v>
      </c>
      <c r="K9240" t="s">
        <v>14286</v>
      </c>
      <c r="L9240" t="s">
        <v>14494</v>
      </c>
      <c r="M9240" t="s">
        <v>14538</v>
      </c>
      <c r="N9240" t="s">
        <v>14330</v>
      </c>
      <c r="O9240" t="s">
        <v>14538</v>
      </c>
    </row>
    <row r="9241" spans="1:15">
      <c r="A9241" t="s">
        <v>16</v>
      </c>
      <c r="B9241" t="s">
        <v>120</v>
      </c>
      <c r="C9241" t="s">
        <v>5846</v>
      </c>
      <c r="D9241" t="s">
        <v>5909</v>
      </c>
      <c r="E9241" t="s">
        <v>5920</v>
      </c>
      <c r="F9241" s="1"/>
      <c r="G9241" s="1" t="str">
        <f t="array" ref="G9241">IF(COUNT(FIND(Keywords!$E$3:$E$5,I9241)),"실족추락","")</f>
        <v/>
      </c>
      <c r="H9241" s="1"/>
      <c r="I9241" t="s">
        <v>13588</v>
      </c>
      <c r="J9241" t="s">
        <v>13786</v>
      </c>
      <c r="K9241" t="s">
        <v>14292</v>
      </c>
      <c r="L9241" t="s">
        <v>14987</v>
      </c>
      <c r="M9241" t="s">
        <v>14538</v>
      </c>
      <c r="N9241" t="s">
        <v>14537</v>
      </c>
      <c r="O9241" t="s">
        <v>14538</v>
      </c>
    </row>
    <row r="9242" spans="1:15">
      <c r="A9242" t="s">
        <v>16</v>
      </c>
      <c r="B9242" t="s">
        <v>120</v>
      </c>
      <c r="C9242" t="s">
        <v>2376</v>
      </c>
      <c r="D9242" t="s">
        <v>5912</v>
      </c>
      <c r="E9242" t="s">
        <v>5920</v>
      </c>
      <c r="F9242" s="1"/>
      <c r="G9242" s="1" t="str">
        <f t="array" ref="G9242">IF(COUNT(FIND(Keywords!$E$3:$E$5,I9242)),"실족추락","")</f>
        <v/>
      </c>
      <c r="H9242" s="1"/>
      <c r="I9242" t="s">
        <v>13589</v>
      </c>
      <c r="J9242" t="s">
        <v>13936</v>
      </c>
      <c r="K9242" t="s">
        <v>15109</v>
      </c>
      <c r="L9242" t="s">
        <v>14987</v>
      </c>
      <c r="M9242" t="s">
        <v>14538</v>
      </c>
      <c r="N9242" t="s">
        <v>14861</v>
      </c>
      <c r="O9242" t="s">
        <v>14538</v>
      </c>
    </row>
    <row r="9243" spans="1:15">
      <c r="A9243" t="s">
        <v>16</v>
      </c>
      <c r="B9243" t="s">
        <v>120</v>
      </c>
      <c r="C9243" t="s">
        <v>5847</v>
      </c>
      <c r="D9243" t="s">
        <v>16113</v>
      </c>
      <c r="E9243" t="s">
        <v>5917</v>
      </c>
      <c r="F9243" s="1" t="str">
        <f t="array" ref="F9243">IF(COUNT(FIND(Keywords!$C$3:$C$41,I9243)),"일반조난","")</f>
        <v/>
      </c>
      <c r="G9243" s="1" t="str">
        <f t="array" ref="G9243">IF(COUNT(FIND(Keywords!$E$3:$E$5,I9243)),"실족추락","")</f>
        <v/>
      </c>
      <c r="H9243" s="1" t="str">
        <f t="array" ref="H9243">IF(COUNT(FIND(Keywords!$B$3:$B$12,I9243)),"개인질환","")</f>
        <v/>
      </c>
      <c r="I9243" t="s">
        <v>13590</v>
      </c>
      <c r="J9243" t="s">
        <v>13773</v>
      </c>
      <c r="K9243" t="s">
        <v>14143</v>
      </c>
      <c r="L9243" t="s">
        <v>15167</v>
      </c>
      <c r="M9243" t="s">
        <v>14538</v>
      </c>
      <c r="N9243" t="s">
        <v>15019</v>
      </c>
      <c r="O9243" t="s">
        <v>14538</v>
      </c>
    </row>
    <row r="9244" spans="1:15">
      <c r="A9244" t="s">
        <v>16</v>
      </c>
      <c r="B9244" t="s">
        <v>120</v>
      </c>
      <c r="C9244" t="s">
        <v>5848</v>
      </c>
      <c r="D9244" t="s">
        <v>5911</v>
      </c>
      <c r="E9244" t="s">
        <v>5918</v>
      </c>
      <c r="F9244" s="1"/>
      <c r="G9244" s="1" t="str">
        <f t="array" ref="G9244">IF(COUNT(FIND(Keywords!$E$3:$E$5,I9244)),"실족추락","")</f>
        <v/>
      </c>
      <c r="H9244" s="1"/>
      <c r="I9244" t="s">
        <v>13591</v>
      </c>
      <c r="J9244" t="s">
        <v>13897</v>
      </c>
      <c r="K9244" t="s">
        <v>14150</v>
      </c>
      <c r="L9244" t="s">
        <v>14544</v>
      </c>
      <c r="M9244" t="s">
        <v>14538</v>
      </c>
      <c r="N9244" t="s">
        <v>14813</v>
      </c>
      <c r="O9244" t="s">
        <v>14538</v>
      </c>
    </row>
    <row r="9245" spans="1:15">
      <c r="A9245" t="s">
        <v>16</v>
      </c>
      <c r="B9245" t="s">
        <v>120</v>
      </c>
      <c r="C9245" t="s">
        <v>5849</v>
      </c>
      <c r="D9245" t="s">
        <v>5911</v>
      </c>
      <c r="E9245" t="s">
        <v>5923</v>
      </c>
      <c r="F9245" s="1"/>
      <c r="G9245" s="1" t="str">
        <f t="array" ref="G9245">IF(COUNT(FIND(Keywords!$E$3:$E$5,I9245)),"실족추락","")</f>
        <v/>
      </c>
      <c r="H9245" s="1"/>
      <c r="I9245" t="s">
        <v>13592</v>
      </c>
      <c r="J9245" t="s">
        <v>13770</v>
      </c>
      <c r="K9245" t="s">
        <v>14290</v>
      </c>
      <c r="L9245" t="s">
        <v>14891</v>
      </c>
      <c r="M9245" t="s">
        <v>14538</v>
      </c>
      <c r="N9245" t="s">
        <v>14669</v>
      </c>
      <c r="O9245" t="s">
        <v>14538</v>
      </c>
    </row>
    <row r="9246" spans="1:15">
      <c r="A9246" t="s">
        <v>16</v>
      </c>
      <c r="B9246" t="s">
        <v>120</v>
      </c>
      <c r="C9246" t="s">
        <v>5850</v>
      </c>
      <c r="D9246" t="s">
        <v>5911</v>
      </c>
      <c r="E9246" t="s">
        <v>5921</v>
      </c>
      <c r="F9246" s="1"/>
      <c r="G9246" s="1" t="str">
        <f t="array" ref="G9246">IF(COUNT(FIND(Keywords!$E$3:$E$5,I9246)),"실족추락","")</f>
        <v/>
      </c>
      <c r="H9246" s="1"/>
      <c r="I9246" t="s">
        <v>13593</v>
      </c>
      <c r="J9246" t="s">
        <v>13915</v>
      </c>
      <c r="K9246" t="s">
        <v>14479</v>
      </c>
      <c r="L9246" t="s">
        <v>14897</v>
      </c>
      <c r="M9246" t="s">
        <v>15455</v>
      </c>
      <c r="N9246" t="s">
        <v>14554</v>
      </c>
      <c r="O9246" t="s">
        <v>14538</v>
      </c>
    </row>
    <row r="9247" spans="1:15">
      <c r="A9247" t="s">
        <v>16</v>
      </c>
      <c r="B9247" t="s">
        <v>120</v>
      </c>
      <c r="C9247" t="s">
        <v>5851</v>
      </c>
      <c r="D9247" t="s">
        <v>5911</v>
      </c>
      <c r="E9247" t="s">
        <v>5921</v>
      </c>
      <c r="F9247" s="1"/>
      <c r="G9247" s="1" t="str">
        <f t="array" ref="G9247">IF(COUNT(FIND(Keywords!$E$3:$E$5,I9247)),"실족추락","")</f>
        <v/>
      </c>
      <c r="H9247" s="1"/>
      <c r="I9247" t="s">
        <v>13594</v>
      </c>
      <c r="J9247" t="s">
        <v>13767</v>
      </c>
      <c r="K9247" t="s">
        <v>14313</v>
      </c>
      <c r="L9247" t="s">
        <v>14632</v>
      </c>
      <c r="M9247" t="s">
        <v>14538</v>
      </c>
      <c r="N9247" t="s">
        <v>14557</v>
      </c>
      <c r="O9247" t="s">
        <v>14538</v>
      </c>
    </row>
    <row r="9248" spans="1:15">
      <c r="A9248" t="s">
        <v>16</v>
      </c>
      <c r="B9248" t="s">
        <v>120</v>
      </c>
      <c r="C9248" t="s">
        <v>5852</v>
      </c>
      <c r="D9248" t="s">
        <v>5911</v>
      </c>
      <c r="E9248" t="s">
        <v>5920</v>
      </c>
      <c r="F9248" s="1" t="s">
        <v>5911</v>
      </c>
      <c r="G9248" s="1" t="str">
        <f t="array" ref="G9248">IF(COUNT(FIND(Keywords!$E$3:$E$5,I9248)),"실족추락","")</f>
        <v/>
      </c>
      <c r="H9248" s="1"/>
      <c r="I9248" t="s">
        <v>13595</v>
      </c>
      <c r="J9248" t="s">
        <v>13815</v>
      </c>
      <c r="K9248" t="s">
        <v>14841</v>
      </c>
      <c r="L9248" t="s">
        <v>14689</v>
      </c>
      <c r="M9248" t="s">
        <v>14538</v>
      </c>
      <c r="N9248" t="s">
        <v>14551</v>
      </c>
      <c r="O9248" t="s">
        <v>14538</v>
      </c>
    </row>
    <row r="9249" spans="1:15">
      <c r="A9249" t="s">
        <v>16</v>
      </c>
      <c r="B9249" t="s">
        <v>120</v>
      </c>
      <c r="C9249" t="s">
        <v>1812</v>
      </c>
      <c r="D9249" t="s">
        <v>5912</v>
      </c>
      <c r="E9249" t="s">
        <v>5917</v>
      </c>
      <c r="F9249" s="1"/>
      <c r="G9249" s="1" t="str">
        <f t="array" ref="G9249">IF(COUNT(FIND(Keywords!$E$3:$E$5,I9249)),"실족추락","")</f>
        <v/>
      </c>
      <c r="H9249" s="1"/>
      <c r="I9249" t="s">
        <v>13596</v>
      </c>
      <c r="J9249" t="s">
        <v>13740</v>
      </c>
      <c r="K9249" t="s">
        <v>15002</v>
      </c>
      <c r="L9249" t="s">
        <v>14101</v>
      </c>
      <c r="M9249" t="s">
        <v>14538</v>
      </c>
      <c r="N9249" t="s">
        <v>15262</v>
      </c>
      <c r="O9249" t="s">
        <v>14538</v>
      </c>
    </row>
    <row r="9250" spans="1:15">
      <c r="A9250" t="s">
        <v>16</v>
      </c>
      <c r="B9250" t="s">
        <v>120</v>
      </c>
      <c r="C9250" t="s">
        <v>5853</v>
      </c>
      <c r="D9250" t="s">
        <v>5909</v>
      </c>
      <c r="E9250" t="s">
        <v>5920</v>
      </c>
      <c r="F9250" s="1"/>
      <c r="G9250" s="1" t="str">
        <f t="array" ref="G9250">IF(COUNT(FIND(Keywords!$E$3:$E$5,I9250)),"실족추락","")</f>
        <v/>
      </c>
      <c r="H9250" s="1"/>
      <c r="I9250" t="s">
        <v>13597</v>
      </c>
      <c r="J9250" t="s">
        <v>13866</v>
      </c>
      <c r="K9250" t="s">
        <v>15313</v>
      </c>
      <c r="L9250" t="s">
        <v>14493</v>
      </c>
      <c r="M9250" t="s">
        <v>14538</v>
      </c>
      <c r="N9250" t="s">
        <v>15043</v>
      </c>
      <c r="O9250" t="s">
        <v>14538</v>
      </c>
    </row>
    <row r="9251" spans="1:15">
      <c r="A9251" t="s">
        <v>16</v>
      </c>
      <c r="B9251" t="s">
        <v>120</v>
      </c>
      <c r="C9251" t="s">
        <v>2377</v>
      </c>
      <c r="D9251" t="s">
        <v>5911</v>
      </c>
      <c r="E9251" t="s">
        <v>5923</v>
      </c>
      <c r="F9251" s="1"/>
      <c r="G9251" s="1" t="str">
        <f t="array" ref="G9251">IF(COUNT(FIND(Keywords!$E$3:$E$5,I9251)),"실족추락","")</f>
        <v/>
      </c>
      <c r="H9251" s="1"/>
      <c r="I9251" t="s">
        <v>13598</v>
      </c>
      <c r="J9251" t="s">
        <v>13775</v>
      </c>
      <c r="K9251" t="s">
        <v>14826</v>
      </c>
      <c r="L9251" t="s">
        <v>14492</v>
      </c>
      <c r="M9251" t="s">
        <v>14538</v>
      </c>
      <c r="N9251" t="s">
        <v>14774</v>
      </c>
      <c r="O9251" t="s">
        <v>14538</v>
      </c>
    </row>
    <row r="9252" spans="1:15">
      <c r="A9252" t="s">
        <v>16</v>
      </c>
      <c r="B9252" t="s">
        <v>120</v>
      </c>
      <c r="C9252" t="s">
        <v>5854</v>
      </c>
      <c r="D9252" t="s">
        <v>5911</v>
      </c>
      <c r="E9252" t="s">
        <v>5923</v>
      </c>
      <c r="F9252" s="1"/>
      <c r="G9252" s="1" t="str">
        <f t="array" ref="G9252">IF(COUNT(FIND(Keywords!$E$3:$E$5,I9252)),"실족추락","")</f>
        <v/>
      </c>
      <c r="H9252" s="1"/>
      <c r="I9252" t="s">
        <v>13599</v>
      </c>
      <c r="J9252" t="s">
        <v>13898</v>
      </c>
      <c r="K9252" t="s">
        <v>14359</v>
      </c>
      <c r="L9252" t="s">
        <v>15057</v>
      </c>
      <c r="M9252" t="s">
        <v>14538</v>
      </c>
      <c r="N9252" t="s">
        <v>15709</v>
      </c>
      <c r="O9252" t="s">
        <v>14538</v>
      </c>
    </row>
    <row r="9253" spans="1:15">
      <c r="A9253" t="s">
        <v>16</v>
      </c>
      <c r="B9253" t="s">
        <v>120</v>
      </c>
      <c r="C9253" t="s">
        <v>5855</v>
      </c>
      <c r="D9253" t="s">
        <v>5911</v>
      </c>
      <c r="E9253" t="s">
        <v>5916</v>
      </c>
      <c r="F9253" s="1"/>
      <c r="G9253" s="1" t="str">
        <f t="array" ref="G9253">IF(COUNT(FIND(Keywords!$E$3:$E$5,I9253)),"실족추락","")</f>
        <v/>
      </c>
      <c r="H9253" s="1"/>
      <c r="I9253" t="s">
        <v>13600</v>
      </c>
      <c r="J9253" t="s">
        <v>13951</v>
      </c>
      <c r="K9253" t="s">
        <v>15220</v>
      </c>
      <c r="L9253" t="s">
        <v>14098</v>
      </c>
      <c r="M9253" t="s">
        <v>14538</v>
      </c>
      <c r="N9253" t="s">
        <v>14327</v>
      </c>
      <c r="O9253" t="s">
        <v>14538</v>
      </c>
    </row>
    <row r="9254" spans="1:15">
      <c r="A9254" t="s">
        <v>16</v>
      </c>
      <c r="B9254" t="s">
        <v>120</v>
      </c>
      <c r="C9254" t="s">
        <v>5856</v>
      </c>
      <c r="D9254" t="s">
        <v>5911</v>
      </c>
      <c r="E9254" t="s">
        <v>5923</v>
      </c>
      <c r="F9254" s="1"/>
      <c r="G9254" s="1" t="str">
        <f t="array" ref="G9254">IF(COUNT(FIND(Keywords!$E$3:$E$5,I9254)),"실족추락","")</f>
        <v/>
      </c>
      <c r="H9254" s="1"/>
      <c r="I9254" t="s">
        <v>13601</v>
      </c>
      <c r="J9254" t="s">
        <v>13877</v>
      </c>
      <c r="K9254" t="s">
        <v>14374</v>
      </c>
      <c r="L9254" t="s">
        <v>14944</v>
      </c>
      <c r="M9254" t="s">
        <v>14538</v>
      </c>
      <c r="N9254" t="s">
        <v>15128</v>
      </c>
      <c r="O9254" t="s">
        <v>14538</v>
      </c>
    </row>
    <row r="9255" spans="1:15">
      <c r="A9255" t="s">
        <v>16</v>
      </c>
      <c r="B9255" t="s">
        <v>120</v>
      </c>
      <c r="C9255" t="s">
        <v>1411</v>
      </c>
      <c r="D9255" t="s">
        <v>5911</v>
      </c>
      <c r="E9255" t="s">
        <v>5923</v>
      </c>
      <c r="F9255" s="1" t="s">
        <v>5911</v>
      </c>
      <c r="G9255" s="1" t="str">
        <f t="array" ref="G9255">IF(COUNT(FIND(Keywords!$E$3:$E$5,I9255)),"실족추락","")</f>
        <v/>
      </c>
      <c r="H9255" s="1"/>
      <c r="I9255" t="s">
        <v>13602</v>
      </c>
      <c r="J9255" t="s">
        <v>13768</v>
      </c>
      <c r="K9255" t="s">
        <v>14791</v>
      </c>
      <c r="L9255" t="s">
        <v>14944</v>
      </c>
      <c r="M9255" t="s">
        <v>14538</v>
      </c>
      <c r="N9255" t="s">
        <v>15717</v>
      </c>
      <c r="O9255" t="s">
        <v>14538</v>
      </c>
    </row>
    <row r="9256" spans="1:15">
      <c r="A9256" t="s">
        <v>16</v>
      </c>
      <c r="B9256" t="s">
        <v>120</v>
      </c>
      <c r="C9256" t="s">
        <v>5857</v>
      </c>
      <c r="D9256" t="s">
        <v>5909</v>
      </c>
      <c r="E9256" t="s">
        <v>5921</v>
      </c>
      <c r="F9256" s="1"/>
      <c r="G9256" s="1" t="str">
        <f t="array" ref="G9256">IF(COUNT(FIND(Keywords!$E$3:$E$5,I9256)),"실족추락","")</f>
        <v/>
      </c>
      <c r="H9256" s="1"/>
      <c r="I9256" t="s">
        <v>13603</v>
      </c>
      <c r="J9256" t="s">
        <v>13896</v>
      </c>
      <c r="K9256" t="s">
        <v>14147</v>
      </c>
      <c r="L9256" t="s">
        <v>14339</v>
      </c>
      <c r="M9256" t="s">
        <v>14538</v>
      </c>
      <c r="N9256" t="s">
        <v>10279</v>
      </c>
      <c r="O9256" t="s">
        <v>14538</v>
      </c>
    </row>
    <row r="9257" spans="1:15">
      <c r="A9257" t="s">
        <v>16</v>
      </c>
      <c r="B9257" t="s">
        <v>120</v>
      </c>
      <c r="C9257" t="s">
        <v>5858</v>
      </c>
      <c r="D9257" t="s">
        <v>5909</v>
      </c>
      <c r="E9257" t="s">
        <v>5920</v>
      </c>
      <c r="F9257" s="1"/>
      <c r="G9257" s="1" t="str">
        <f t="array" ref="G9257">IF(COUNT(FIND(Keywords!$E$3:$E$5,I9257)),"실족추락","")</f>
        <v/>
      </c>
      <c r="H9257" s="1"/>
      <c r="I9257" t="s">
        <v>13604</v>
      </c>
      <c r="J9257" t="s">
        <v>13863</v>
      </c>
      <c r="K9257" t="s">
        <v>15235</v>
      </c>
      <c r="L9257" t="s">
        <v>14339</v>
      </c>
      <c r="M9257" t="s">
        <v>14538</v>
      </c>
      <c r="N9257" t="s">
        <v>14552</v>
      </c>
      <c r="O9257" t="s">
        <v>14538</v>
      </c>
    </row>
    <row r="9258" spans="1:15">
      <c r="A9258" t="s">
        <v>16</v>
      </c>
      <c r="B9258" t="s">
        <v>120</v>
      </c>
      <c r="C9258" t="s">
        <v>4361</v>
      </c>
      <c r="D9258" t="s">
        <v>5909</v>
      </c>
      <c r="E9258" t="s">
        <v>5923</v>
      </c>
      <c r="F9258" s="1"/>
      <c r="G9258" s="1" t="str">
        <f t="array" ref="G9258">IF(COUNT(FIND(Keywords!$E$3:$E$5,I9258)),"실족추락","")</f>
        <v/>
      </c>
      <c r="H9258" s="1"/>
      <c r="I9258" t="s">
        <v>13605</v>
      </c>
      <c r="J9258" t="s">
        <v>13755</v>
      </c>
      <c r="K9258" t="s">
        <v>15002</v>
      </c>
      <c r="L9258" t="s">
        <v>15554</v>
      </c>
      <c r="M9258" t="s">
        <v>14538</v>
      </c>
      <c r="N9258" t="s">
        <v>14083</v>
      </c>
      <c r="O9258" t="s">
        <v>14538</v>
      </c>
    </row>
    <row r="9259" spans="1:15">
      <c r="A9259" t="s">
        <v>16</v>
      </c>
      <c r="B9259" t="s">
        <v>120</v>
      </c>
      <c r="C9259" t="s">
        <v>5859</v>
      </c>
      <c r="D9259" t="s">
        <v>16113</v>
      </c>
      <c r="E9259" t="s">
        <v>5921</v>
      </c>
      <c r="F9259" s="1" t="str">
        <f t="array" ref="F9259">IF(COUNT(FIND(Keywords!$C$3:$C$41,I9259)),"일반조난","")</f>
        <v/>
      </c>
      <c r="G9259" s="1" t="str">
        <f t="array" ref="G9259">IF(COUNT(FIND(Keywords!$E$3:$E$5,I9259)),"실족추락","")</f>
        <v/>
      </c>
      <c r="H9259" s="1" t="str">
        <f t="array" ref="H9259">IF(COUNT(FIND(Keywords!$B$3:$B$12,I9259)),"개인질환","")</f>
        <v/>
      </c>
      <c r="I9259" t="s">
        <v>13606</v>
      </c>
      <c r="J9259" t="s">
        <v>13980</v>
      </c>
      <c r="K9259" t="s">
        <v>14130</v>
      </c>
      <c r="L9259" t="s">
        <v>14776</v>
      </c>
      <c r="M9259" t="s">
        <v>14538</v>
      </c>
      <c r="N9259" t="s">
        <v>14509</v>
      </c>
      <c r="O9259" t="s">
        <v>14538</v>
      </c>
    </row>
    <row r="9260" spans="1:15">
      <c r="A9260" t="s">
        <v>16</v>
      </c>
      <c r="B9260" t="s">
        <v>120</v>
      </c>
      <c r="C9260" t="s">
        <v>2246</v>
      </c>
      <c r="D9260" t="s">
        <v>16113</v>
      </c>
      <c r="E9260" t="s">
        <v>5921</v>
      </c>
      <c r="F9260" s="1" t="str">
        <f t="array" ref="F9260">IF(COUNT(FIND(Keywords!$C$3:$C$41,I9260)),"일반조난","")</f>
        <v/>
      </c>
      <c r="G9260" s="1" t="str">
        <f t="array" ref="G9260">IF(COUNT(FIND(Keywords!$E$3:$E$5,I9260)),"실족추락","")</f>
        <v/>
      </c>
      <c r="H9260" s="1" t="str">
        <f t="array" ref="H9260">IF(COUNT(FIND(Keywords!$B$3:$B$12,I9260)),"개인질환","")</f>
        <v/>
      </c>
      <c r="I9260" t="s">
        <v>13607</v>
      </c>
      <c r="J9260" t="s">
        <v>13788</v>
      </c>
      <c r="K9260" t="s">
        <v>14382</v>
      </c>
      <c r="L9260" t="s">
        <v>14367</v>
      </c>
      <c r="M9260" t="s">
        <v>14538</v>
      </c>
      <c r="N9260" t="s">
        <v>14537</v>
      </c>
      <c r="O9260" t="s">
        <v>14538</v>
      </c>
    </row>
    <row r="9261" spans="1:15">
      <c r="A9261" t="s">
        <v>16</v>
      </c>
      <c r="B9261" t="s">
        <v>120</v>
      </c>
      <c r="C9261" t="s">
        <v>1893</v>
      </c>
      <c r="D9261" t="s">
        <v>5909</v>
      </c>
      <c r="E9261" t="s">
        <v>5921</v>
      </c>
      <c r="F9261" s="1"/>
      <c r="G9261" s="1" t="str">
        <f t="array" ref="G9261">IF(COUNT(FIND(Keywords!$E$3:$E$5,I9261)),"실족추락","")</f>
        <v/>
      </c>
      <c r="H9261" s="1"/>
      <c r="I9261" t="s">
        <v>13608</v>
      </c>
      <c r="J9261" t="s">
        <v>13936</v>
      </c>
      <c r="K9261" t="s">
        <v>14780</v>
      </c>
      <c r="L9261" t="s">
        <v>14493</v>
      </c>
      <c r="M9261" t="s">
        <v>14538</v>
      </c>
      <c r="N9261" t="s">
        <v>14497</v>
      </c>
      <c r="O9261" t="s">
        <v>14538</v>
      </c>
    </row>
    <row r="9262" spans="1:15">
      <c r="A9262" t="s">
        <v>16</v>
      </c>
      <c r="B9262" t="s">
        <v>120</v>
      </c>
      <c r="C9262" t="s">
        <v>1893</v>
      </c>
      <c r="D9262" t="s">
        <v>16113</v>
      </c>
      <c r="E9262" t="s">
        <v>5921</v>
      </c>
      <c r="F9262" s="1" t="str">
        <f t="array" ref="F9262">IF(COUNT(FIND(Keywords!$C$3:$C$41,I9262)),"일반조난","")</f>
        <v/>
      </c>
      <c r="G9262" s="1" t="str">
        <f t="array" ref="G9262">IF(COUNT(FIND(Keywords!$E$3:$E$5,I9262)),"실족추락","")</f>
        <v/>
      </c>
      <c r="H9262" s="1" t="str">
        <f t="array" ref="H9262">IF(COUNT(FIND(Keywords!$B$3:$B$12,I9262)),"개인질환","")</f>
        <v/>
      </c>
      <c r="I9262" t="s">
        <v>13609</v>
      </c>
      <c r="J9262" t="s">
        <v>13936</v>
      </c>
      <c r="K9262" t="s">
        <v>14780</v>
      </c>
      <c r="L9262" t="s">
        <v>14493</v>
      </c>
      <c r="M9262" t="s">
        <v>14538</v>
      </c>
      <c r="N9262" t="s">
        <v>14497</v>
      </c>
      <c r="O9262" t="s">
        <v>14538</v>
      </c>
    </row>
    <row r="9263" spans="1:15">
      <c r="A9263" t="s">
        <v>16</v>
      </c>
      <c r="B9263" t="s">
        <v>120</v>
      </c>
      <c r="C9263" t="s">
        <v>4363</v>
      </c>
      <c r="D9263" t="s">
        <v>5912</v>
      </c>
      <c r="E9263" t="s">
        <v>5921</v>
      </c>
      <c r="F9263" s="1"/>
      <c r="G9263" s="1" t="str">
        <f t="array" ref="G9263">IF(COUNT(FIND(Keywords!$E$3:$E$5,I9263)),"실족추락","")</f>
        <v/>
      </c>
      <c r="H9263" s="1"/>
      <c r="I9263" t="s">
        <v>13610</v>
      </c>
      <c r="J9263" t="s">
        <v>13766</v>
      </c>
      <c r="K9263" t="s">
        <v>14150</v>
      </c>
      <c r="L9263" t="s">
        <v>14980</v>
      </c>
      <c r="M9263" t="s">
        <v>14538</v>
      </c>
      <c r="N9263" t="s">
        <v>14082</v>
      </c>
      <c r="O9263" t="s">
        <v>14538</v>
      </c>
    </row>
    <row r="9264" spans="1:15">
      <c r="A9264" t="s">
        <v>16</v>
      </c>
      <c r="B9264" t="s">
        <v>120</v>
      </c>
      <c r="C9264" t="s">
        <v>2063</v>
      </c>
      <c r="D9264" t="s">
        <v>5911</v>
      </c>
      <c r="E9264" t="s">
        <v>5917</v>
      </c>
      <c r="F9264" s="1"/>
      <c r="G9264" s="1" t="str">
        <f t="array" ref="G9264">IF(COUNT(FIND(Keywords!$E$3:$E$5,I9264)),"실족추락","")</f>
        <v/>
      </c>
      <c r="H9264" s="1"/>
      <c r="I9264" t="s">
        <v>13611</v>
      </c>
      <c r="J9264" t="s">
        <v>13729</v>
      </c>
      <c r="K9264" t="s">
        <v>15083</v>
      </c>
      <c r="L9264" t="s">
        <v>14486</v>
      </c>
      <c r="M9264" t="s">
        <v>14538</v>
      </c>
      <c r="N9264" t="s">
        <v>14508</v>
      </c>
      <c r="O9264" t="s">
        <v>14538</v>
      </c>
    </row>
    <row r="9265" spans="1:15">
      <c r="A9265" t="s">
        <v>16</v>
      </c>
      <c r="B9265" t="s">
        <v>120</v>
      </c>
      <c r="C9265" t="s">
        <v>5860</v>
      </c>
      <c r="D9265" t="s">
        <v>5911</v>
      </c>
      <c r="E9265" t="s">
        <v>5920</v>
      </c>
      <c r="F9265" s="1"/>
      <c r="G9265" s="1" t="str">
        <f t="array" ref="G9265">IF(COUNT(FIND(Keywords!$E$3:$E$5,I9265)),"실족추락","")</f>
        <v/>
      </c>
      <c r="H9265" s="1"/>
      <c r="I9265" t="s">
        <v>13612</v>
      </c>
      <c r="J9265" t="s">
        <v>13831</v>
      </c>
      <c r="K9265" t="s">
        <v>14469</v>
      </c>
      <c r="L9265" t="s">
        <v>15153</v>
      </c>
      <c r="M9265" t="s">
        <v>14538</v>
      </c>
      <c r="N9265" t="s">
        <v>14553</v>
      </c>
      <c r="O9265" t="s">
        <v>14538</v>
      </c>
    </row>
    <row r="9266" spans="1:15">
      <c r="A9266" t="s">
        <v>16</v>
      </c>
      <c r="B9266" t="s">
        <v>120</v>
      </c>
      <c r="C9266" t="s">
        <v>3475</v>
      </c>
      <c r="D9266" t="s">
        <v>16115</v>
      </c>
      <c r="E9266" t="s">
        <v>5921</v>
      </c>
      <c r="F9266" s="1"/>
      <c r="G9266" s="1" t="str">
        <f t="array" ref="G9266">IF(COUNT(FIND(Keywords!$E$3:$E$5,I9266)),"실족추락","")</f>
        <v/>
      </c>
      <c r="H9266" s="1"/>
      <c r="I9266" t="s">
        <v>13613</v>
      </c>
      <c r="J9266" t="s">
        <v>13864</v>
      </c>
      <c r="K9266" t="s">
        <v>14930</v>
      </c>
      <c r="L9266" t="s">
        <v>14836</v>
      </c>
      <c r="M9266" t="s">
        <v>14538</v>
      </c>
      <c r="N9266" t="s">
        <v>15313</v>
      </c>
      <c r="O9266" t="s">
        <v>14538</v>
      </c>
    </row>
    <row r="9267" spans="1:15">
      <c r="A9267" t="s">
        <v>16</v>
      </c>
      <c r="B9267" t="s">
        <v>120</v>
      </c>
      <c r="C9267" t="s">
        <v>5861</v>
      </c>
      <c r="D9267" t="s">
        <v>5909</v>
      </c>
      <c r="E9267" t="s">
        <v>5923</v>
      </c>
      <c r="F9267" s="1"/>
      <c r="G9267" s="1" t="str">
        <f t="array" ref="G9267">IF(COUNT(FIND(Keywords!$E$3:$E$5,I9267)),"실족추락","")</f>
        <v>실족추락</v>
      </c>
      <c r="H9267" s="1"/>
      <c r="I9267" t="s">
        <v>13614</v>
      </c>
      <c r="J9267" t="s">
        <v>13884</v>
      </c>
      <c r="K9267" t="s">
        <v>14308</v>
      </c>
      <c r="L9267" t="s">
        <v>14107</v>
      </c>
      <c r="M9267" t="s">
        <v>14643</v>
      </c>
      <c r="N9267" t="s">
        <v>15270</v>
      </c>
      <c r="O9267" t="s">
        <v>14538</v>
      </c>
    </row>
    <row r="9268" spans="1:15">
      <c r="A9268" t="s">
        <v>16</v>
      </c>
      <c r="B9268" t="s">
        <v>120</v>
      </c>
      <c r="C9268" t="s">
        <v>5862</v>
      </c>
      <c r="D9268" t="s">
        <v>5911</v>
      </c>
      <c r="E9268" t="s">
        <v>5923</v>
      </c>
      <c r="F9268" s="1" t="s">
        <v>5911</v>
      </c>
      <c r="G9268" s="1" t="str">
        <f t="array" ref="G9268">IF(COUNT(FIND(Keywords!$E$3:$E$5,I9268)),"실족추락","")</f>
        <v/>
      </c>
      <c r="H9268" s="1"/>
      <c r="I9268" t="s">
        <v>13615</v>
      </c>
      <c r="J9268" t="s">
        <v>14010</v>
      </c>
      <c r="K9268" t="s">
        <v>14323</v>
      </c>
      <c r="L9268" t="s">
        <v>15036</v>
      </c>
      <c r="M9268" t="s">
        <v>14538</v>
      </c>
      <c r="N9268" t="s">
        <v>15330</v>
      </c>
      <c r="O9268" t="s">
        <v>14538</v>
      </c>
    </row>
    <row r="9269" spans="1:15">
      <c r="A9269" t="s">
        <v>16</v>
      </c>
      <c r="B9269" t="s">
        <v>120</v>
      </c>
      <c r="C9269" t="s">
        <v>5863</v>
      </c>
      <c r="D9269" t="s">
        <v>5911</v>
      </c>
      <c r="E9269" t="s">
        <v>5921</v>
      </c>
      <c r="F9269" s="1" t="s">
        <v>5911</v>
      </c>
      <c r="G9269" s="1" t="str">
        <f t="array" ref="G9269">IF(COUNT(FIND(Keywords!$E$3:$E$5,I9269)),"실족추락","")</f>
        <v/>
      </c>
      <c r="H9269" s="1"/>
      <c r="I9269" t="s">
        <v>13616</v>
      </c>
      <c r="J9269" t="s">
        <v>14025</v>
      </c>
      <c r="K9269" t="s">
        <v>14151</v>
      </c>
      <c r="L9269" t="s">
        <v>14463</v>
      </c>
      <c r="M9269" t="s">
        <v>14538</v>
      </c>
      <c r="N9269" t="s">
        <v>14109</v>
      </c>
      <c r="O9269" t="s">
        <v>14538</v>
      </c>
    </row>
    <row r="9270" spans="1:15">
      <c r="A9270" t="s">
        <v>16</v>
      </c>
      <c r="B9270" t="s">
        <v>120</v>
      </c>
      <c r="C9270" t="s">
        <v>2248</v>
      </c>
      <c r="D9270" t="s">
        <v>16113</v>
      </c>
      <c r="E9270" t="s">
        <v>5923</v>
      </c>
      <c r="F9270" s="1" t="str">
        <f t="array" ref="F9270">IF(COUNT(FIND(Keywords!$C$3:$C$41,I9270)),"일반조난","")</f>
        <v/>
      </c>
      <c r="G9270" s="1" t="str">
        <f t="array" ref="G9270">IF(COUNT(FIND(Keywords!$E$3:$E$5,I9270)),"실족추락","")</f>
        <v/>
      </c>
      <c r="H9270" s="1" t="str">
        <f t="array" ref="H9270">IF(COUNT(FIND(Keywords!$B$3:$B$12,I9270)),"개인질환","")</f>
        <v/>
      </c>
      <c r="I9270" t="s">
        <v>13617</v>
      </c>
      <c r="J9270" t="s">
        <v>13894</v>
      </c>
      <c r="K9270" t="s">
        <v>14157</v>
      </c>
      <c r="L9270" t="s">
        <v>14099</v>
      </c>
      <c r="M9270" t="s">
        <v>14538</v>
      </c>
      <c r="N9270" t="s">
        <v>14359</v>
      </c>
      <c r="O9270" t="s">
        <v>14538</v>
      </c>
    </row>
    <row r="9271" spans="1:15">
      <c r="A9271" t="s">
        <v>16</v>
      </c>
      <c r="B9271" t="s">
        <v>120</v>
      </c>
      <c r="C9271" t="s">
        <v>4364</v>
      </c>
      <c r="D9271" t="s">
        <v>16113</v>
      </c>
      <c r="E9271" t="s">
        <v>5920</v>
      </c>
      <c r="F9271" s="1" t="str">
        <f t="array" ref="F9271">IF(COUNT(FIND(Keywords!$C$3:$C$41,I9271)),"일반조난","")</f>
        <v/>
      </c>
      <c r="G9271" s="1" t="str">
        <f t="array" ref="G9271">IF(COUNT(FIND(Keywords!$E$3:$E$5,I9271)),"실족추락","")</f>
        <v/>
      </c>
      <c r="H9271" s="1" t="str">
        <f t="array" ref="H9271">IF(COUNT(FIND(Keywords!$B$3:$B$12,I9271)),"개인질환","")</f>
        <v/>
      </c>
      <c r="I9271" t="s">
        <v>13618</v>
      </c>
      <c r="J9271" t="s">
        <v>13817</v>
      </c>
      <c r="K9271" t="s">
        <v>15200</v>
      </c>
      <c r="L9271" t="s">
        <v>15142</v>
      </c>
      <c r="M9271" t="s">
        <v>14538</v>
      </c>
      <c r="N9271" t="s">
        <v>14550</v>
      </c>
      <c r="O9271" t="s">
        <v>14538</v>
      </c>
    </row>
    <row r="9272" spans="1:15">
      <c r="A9272" t="s">
        <v>16</v>
      </c>
      <c r="B9272" t="s">
        <v>120</v>
      </c>
      <c r="C9272" t="s">
        <v>5864</v>
      </c>
      <c r="D9272" t="s">
        <v>5909</v>
      </c>
      <c r="E9272" t="s">
        <v>5920</v>
      </c>
      <c r="F9272" s="1"/>
      <c r="G9272" s="1" t="str">
        <f t="array" ref="G9272">IF(COUNT(FIND(Keywords!$E$3:$E$5,I9272)),"실족추락","")</f>
        <v/>
      </c>
      <c r="H9272" s="1"/>
      <c r="I9272" t="s">
        <v>13619</v>
      </c>
      <c r="J9272" t="s">
        <v>13848</v>
      </c>
      <c r="K9272" t="s">
        <v>15212</v>
      </c>
      <c r="L9272" t="s">
        <v>15496</v>
      </c>
      <c r="M9272" t="s">
        <v>14538</v>
      </c>
      <c r="N9272" t="s">
        <v>14117</v>
      </c>
      <c r="O9272" t="s">
        <v>14538</v>
      </c>
    </row>
    <row r="9273" spans="1:15">
      <c r="A9273" t="s">
        <v>16</v>
      </c>
      <c r="B9273" t="s">
        <v>120</v>
      </c>
      <c r="C9273" t="s">
        <v>5864</v>
      </c>
      <c r="D9273" t="s">
        <v>5909</v>
      </c>
      <c r="E9273" t="s">
        <v>5917</v>
      </c>
      <c r="F9273" s="1"/>
      <c r="G9273" s="1" t="str">
        <f t="array" ref="G9273">IF(COUNT(FIND(Keywords!$E$3:$E$5,I9273)),"실족추락","")</f>
        <v/>
      </c>
      <c r="H9273" s="1"/>
      <c r="I9273" t="s">
        <v>13620</v>
      </c>
      <c r="J9273" t="s">
        <v>13848</v>
      </c>
      <c r="K9273" t="s">
        <v>15212</v>
      </c>
      <c r="L9273" t="s">
        <v>15496</v>
      </c>
      <c r="M9273" t="s">
        <v>14538</v>
      </c>
      <c r="N9273" t="s">
        <v>14117</v>
      </c>
      <c r="O9273" t="s">
        <v>14538</v>
      </c>
    </row>
    <row r="9274" spans="1:15">
      <c r="A9274" t="s">
        <v>16</v>
      </c>
      <c r="B9274" t="s">
        <v>120</v>
      </c>
      <c r="C9274" t="s">
        <v>4365</v>
      </c>
      <c r="D9274" t="s">
        <v>5909</v>
      </c>
      <c r="E9274" t="s">
        <v>5920</v>
      </c>
      <c r="F9274" s="1"/>
      <c r="G9274" s="1" t="str">
        <f t="array" ref="G9274">IF(COUNT(FIND(Keywords!$E$3:$E$5,I9274)),"실족추락","")</f>
        <v/>
      </c>
      <c r="H9274" s="1"/>
      <c r="I9274" t="s">
        <v>13621</v>
      </c>
      <c r="J9274" t="s">
        <v>13921</v>
      </c>
      <c r="K9274" t="s">
        <v>15046</v>
      </c>
      <c r="L9274" t="s">
        <v>14943</v>
      </c>
      <c r="M9274" t="s">
        <v>14538</v>
      </c>
      <c r="N9274" t="s">
        <v>14117</v>
      </c>
      <c r="O9274" t="s">
        <v>14538</v>
      </c>
    </row>
    <row r="9275" spans="1:15">
      <c r="A9275" t="s">
        <v>16</v>
      </c>
      <c r="B9275" t="s">
        <v>120</v>
      </c>
      <c r="C9275" t="s">
        <v>5865</v>
      </c>
      <c r="D9275" t="s">
        <v>5909</v>
      </c>
      <c r="E9275" t="s">
        <v>5921</v>
      </c>
      <c r="F9275" s="1"/>
      <c r="G9275" s="1" t="str">
        <f t="array" ref="G9275">IF(COUNT(FIND(Keywords!$E$3:$E$5,I9275)),"실족추락","")</f>
        <v>실족추락</v>
      </c>
      <c r="H9275" s="1"/>
      <c r="I9275" t="s">
        <v>13622</v>
      </c>
      <c r="J9275" t="s">
        <v>13899</v>
      </c>
      <c r="K9275" t="s">
        <v>15449</v>
      </c>
      <c r="L9275" t="s">
        <v>14324</v>
      </c>
      <c r="M9275" t="s">
        <v>14538</v>
      </c>
      <c r="N9275" t="s">
        <v>14489</v>
      </c>
      <c r="O9275" t="s">
        <v>14538</v>
      </c>
    </row>
    <row r="9276" spans="1:15">
      <c r="A9276" t="s">
        <v>16</v>
      </c>
      <c r="B9276" t="s">
        <v>120</v>
      </c>
      <c r="C9276" t="s">
        <v>5866</v>
      </c>
      <c r="D9276" t="s">
        <v>5911</v>
      </c>
      <c r="E9276" t="s">
        <v>5923</v>
      </c>
      <c r="F9276" s="1" t="s">
        <v>5911</v>
      </c>
      <c r="G9276" s="1" t="str">
        <f t="array" ref="G9276">IF(COUNT(FIND(Keywords!$E$3:$E$5,I9276)),"실족추락","")</f>
        <v/>
      </c>
      <c r="H9276" s="1"/>
      <c r="I9276" t="s">
        <v>13623</v>
      </c>
      <c r="J9276" t="s">
        <v>13855</v>
      </c>
      <c r="K9276" t="s">
        <v>15043</v>
      </c>
      <c r="L9276" t="s">
        <v>14100</v>
      </c>
      <c r="M9276" t="s">
        <v>14538</v>
      </c>
      <c r="N9276" t="s">
        <v>15006</v>
      </c>
      <c r="O9276" t="s">
        <v>14538</v>
      </c>
    </row>
    <row r="9277" spans="1:15">
      <c r="A9277" t="s">
        <v>16</v>
      </c>
      <c r="B9277" t="s">
        <v>120</v>
      </c>
      <c r="C9277" t="s">
        <v>5867</v>
      </c>
      <c r="D9277" t="s">
        <v>5911</v>
      </c>
      <c r="E9277" t="s">
        <v>5920</v>
      </c>
      <c r="F9277" s="1" t="s">
        <v>5911</v>
      </c>
      <c r="G9277" s="1" t="str">
        <f t="array" ref="G9277">IF(COUNT(FIND(Keywords!$E$3:$E$5,I9277)),"실족추락","")</f>
        <v/>
      </c>
      <c r="H9277" s="1"/>
      <c r="I9277" t="s">
        <v>13624</v>
      </c>
      <c r="J9277" t="s">
        <v>13971</v>
      </c>
      <c r="K9277" t="s">
        <v>15277</v>
      </c>
      <c r="L9277" t="s">
        <v>15553</v>
      </c>
      <c r="M9277" t="s">
        <v>14538</v>
      </c>
      <c r="N9277" t="s">
        <v>14677</v>
      </c>
      <c r="O9277" t="s">
        <v>14538</v>
      </c>
    </row>
    <row r="9278" spans="1:15">
      <c r="A9278" t="s">
        <v>16</v>
      </c>
      <c r="B9278" t="s">
        <v>120</v>
      </c>
      <c r="C9278" t="s">
        <v>5868</v>
      </c>
      <c r="D9278" t="s">
        <v>5911</v>
      </c>
      <c r="E9278" t="s">
        <v>5917</v>
      </c>
      <c r="F9278" s="1"/>
      <c r="G9278" s="1" t="str">
        <f t="array" ref="G9278">IF(COUNT(FIND(Keywords!$E$3:$E$5,I9278)),"실족추락","")</f>
        <v/>
      </c>
      <c r="H9278" s="1"/>
      <c r="I9278" t="s">
        <v>13625</v>
      </c>
      <c r="J9278" t="s">
        <v>13838</v>
      </c>
      <c r="K9278" t="s">
        <v>14651</v>
      </c>
      <c r="L9278" t="s">
        <v>14980</v>
      </c>
      <c r="M9278" t="s">
        <v>14538</v>
      </c>
      <c r="N9278" t="s">
        <v>15037</v>
      </c>
      <c r="O9278" t="s">
        <v>14538</v>
      </c>
    </row>
    <row r="9279" spans="1:15">
      <c r="A9279" t="s">
        <v>16</v>
      </c>
      <c r="B9279" t="s">
        <v>120</v>
      </c>
      <c r="C9279" t="s">
        <v>2379</v>
      </c>
      <c r="D9279" t="s">
        <v>5911</v>
      </c>
      <c r="E9279" t="s">
        <v>5920</v>
      </c>
      <c r="F9279" s="1" t="s">
        <v>5911</v>
      </c>
      <c r="G9279" s="1" t="str">
        <f t="array" ref="G9279">IF(COUNT(FIND(Keywords!$E$3:$E$5,I9279)),"실족추락","")</f>
        <v/>
      </c>
      <c r="H9279" s="1"/>
      <c r="I9279" t="s">
        <v>13626</v>
      </c>
      <c r="J9279" t="s">
        <v>13903</v>
      </c>
      <c r="K9279" t="s">
        <v>15150</v>
      </c>
      <c r="L9279" t="s">
        <v>14340</v>
      </c>
      <c r="M9279" t="s">
        <v>14538</v>
      </c>
      <c r="N9279" t="s">
        <v>14774</v>
      </c>
      <c r="O9279" t="s">
        <v>14538</v>
      </c>
    </row>
    <row r="9280" spans="1:15">
      <c r="A9280" t="s">
        <v>16</v>
      </c>
      <c r="B9280" t="s">
        <v>120</v>
      </c>
      <c r="C9280" t="s">
        <v>5869</v>
      </c>
      <c r="D9280" t="s">
        <v>5911</v>
      </c>
      <c r="E9280" t="s">
        <v>5920</v>
      </c>
      <c r="F9280" s="1" t="s">
        <v>5911</v>
      </c>
      <c r="G9280" s="1" t="str">
        <f t="array" ref="G9280">IF(COUNT(FIND(Keywords!$E$3:$E$5,I9280)),"실족추락","")</f>
        <v/>
      </c>
      <c r="H9280" s="1"/>
      <c r="I9280" t="s">
        <v>13627</v>
      </c>
      <c r="J9280" t="s">
        <v>13737</v>
      </c>
      <c r="K9280" t="s">
        <v>15500</v>
      </c>
      <c r="L9280" t="s">
        <v>14365</v>
      </c>
      <c r="M9280" t="s">
        <v>14538</v>
      </c>
      <c r="N9280" t="s">
        <v>14642</v>
      </c>
      <c r="O9280" t="s">
        <v>14538</v>
      </c>
    </row>
    <row r="9281" spans="1:15">
      <c r="A9281" t="s">
        <v>16</v>
      </c>
      <c r="B9281" t="s">
        <v>120</v>
      </c>
      <c r="C9281" t="s">
        <v>5870</v>
      </c>
      <c r="D9281" t="s">
        <v>16113</v>
      </c>
      <c r="E9281" t="s">
        <v>5921</v>
      </c>
      <c r="F9281" s="1" t="str">
        <f t="array" ref="F9281">IF(COUNT(FIND(Keywords!$C$3:$C$41,I9281)),"일반조난","")</f>
        <v/>
      </c>
      <c r="G9281" s="1" t="str">
        <f t="array" ref="G9281">IF(COUNT(FIND(Keywords!$E$3:$E$5,I9281)),"실족추락","")</f>
        <v/>
      </c>
      <c r="H9281" s="1" t="str">
        <f t="array" ref="H9281">IF(COUNT(FIND(Keywords!$B$3:$B$12,I9281)),"개인질환","")</f>
        <v/>
      </c>
      <c r="I9281" t="s">
        <v>13628</v>
      </c>
      <c r="J9281" t="s">
        <v>13764</v>
      </c>
      <c r="K9281" t="s">
        <v>15378</v>
      </c>
      <c r="L9281" t="s">
        <v>14712</v>
      </c>
      <c r="M9281" t="s">
        <v>14538</v>
      </c>
      <c r="N9281" t="s">
        <v>15329</v>
      </c>
      <c r="O9281" t="s">
        <v>14538</v>
      </c>
    </row>
    <row r="9282" spans="1:15">
      <c r="A9282" t="s">
        <v>16</v>
      </c>
      <c r="B9282" t="s">
        <v>120</v>
      </c>
      <c r="C9282" t="s">
        <v>5870</v>
      </c>
      <c r="D9282" t="s">
        <v>5912</v>
      </c>
      <c r="E9282" t="s">
        <v>5920</v>
      </c>
      <c r="F9282" s="1"/>
      <c r="G9282" s="1" t="str">
        <f t="array" ref="G9282">IF(COUNT(FIND(Keywords!$E$3:$E$5,I9282)),"실족추락","")</f>
        <v/>
      </c>
      <c r="H9282" s="1"/>
      <c r="I9282" t="s">
        <v>13629</v>
      </c>
      <c r="J9282" t="s">
        <v>13764</v>
      </c>
      <c r="K9282" t="s">
        <v>15378</v>
      </c>
      <c r="L9282" t="s">
        <v>14712</v>
      </c>
      <c r="M9282" t="s">
        <v>14538</v>
      </c>
      <c r="N9282" t="s">
        <v>15329</v>
      </c>
      <c r="O9282" t="s">
        <v>14538</v>
      </c>
    </row>
    <row r="9283" spans="1:15">
      <c r="A9283" t="s">
        <v>16</v>
      </c>
      <c r="B9283" t="s">
        <v>120</v>
      </c>
      <c r="C9283" t="s">
        <v>2381</v>
      </c>
      <c r="D9283" t="s">
        <v>16113</v>
      </c>
      <c r="E9283" t="s">
        <v>5920</v>
      </c>
      <c r="F9283" s="1" t="str">
        <f t="array" ref="F9283">IF(COUNT(FIND(Keywords!$C$3:$C$41,I9283)),"일반조난","")</f>
        <v/>
      </c>
      <c r="G9283" s="1" t="str">
        <f t="array" ref="G9283">IF(COUNT(FIND(Keywords!$E$3:$E$5,I9283)),"실족추락","")</f>
        <v/>
      </c>
      <c r="H9283" s="1" t="str">
        <f t="array" ref="H9283">IF(COUNT(FIND(Keywords!$B$3:$B$12,I9283)),"개인질환","")</f>
        <v/>
      </c>
      <c r="I9283" t="s">
        <v>13630</v>
      </c>
      <c r="J9283" t="s">
        <v>13736</v>
      </c>
      <c r="K9283" t="s">
        <v>15151</v>
      </c>
      <c r="L9283" t="s">
        <v>14367</v>
      </c>
      <c r="M9283" t="s">
        <v>14538</v>
      </c>
      <c r="N9283" t="s">
        <v>15284</v>
      </c>
      <c r="O9283" t="s">
        <v>14538</v>
      </c>
    </row>
    <row r="9284" spans="1:15">
      <c r="A9284" t="s">
        <v>16</v>
      </c>
      <c r="B9284" t="s">
        <v>120</v>
      </c>
      <c r="C9284" t="s">
        <v>1959</v>
      </c>
      <c r="D9284" t="s">
        <v>5909</v>
      </c>
      <c r="E9284" t="s">
        <v>5916</v>
      </c>
      <c r="F9284" s="1"/>
      <c r="G9284" s="1" t="str">
        <f t="array" ref="G9284">IF(COUNT(FIND(Keywords!$E$3:$E$5,I9284)),"실족추락","")</f>
        <v/>
      </c>
      <c r="H9284" s="1"/>
      <c r="I9284" t="s">
        <v>13631</v>
      </c>
      <c r="J9284" t="s">
        <v>13885</v>
      </c>
      <c r="K9284" t="s">
        <v>15054</v>
      </c>
      <c r="L9284" t="s">
        <v>10279</v>
      </c>
      <c r="M9284" t="s">
        <v>14538</v>
      </c>
      <c r="N9284" t="s">
        <v>15388</v>
      </c>
      <c r="O9284" t="s">
        <v>14538</v>
      </c>
    </row>
    <row r="9285" spans="1:15">
      <c r="A9285" t="s">
        <v>16</v>
      </c>
      <c r="B9285" t="s">
        <v>120</v>
      </c>
      <c r="C9285" t="s">
        <v>5871</v>
      </c>
      <c r="D9285" t="s">
        <v>5909</v>
      </c>
      <c r="E9285" t="s">
        <v>5917</v>
      </c>
      <c r="F9285" s="1"/>
      <c r="G9285" s="1" t="str">
        <f t="array" ref="G9285">IF(COUNT(FIND(Keywords!$E$3:$E$5,I9285)),"실족추락","")</f>
        <v/>
      </c>
      <c r="H9285" s="1"/>
      <c r="I9285" t="s">
        <v>13632</v>
      </c>
      <c r="J9285" t="s">
        <v>13775</v>
      </c>
      <c r="K9285" t="s">
        <v>15547</v>
      </c>
      <c r="L9285" t="s">
        <v>14995</v>
      </c>
      <c r="M9285" t="s">
        <v>14538</v>
      </c>
      <c r="N9285" t="s">
        <v>14886</v>
      </c>
      <c r="O9285" t="s">
        <v>14538</v>
      </c>
    </row>
    <row r="9286" spans="1:15">
      <c r="A9286" t="s">
        <v>16</v>
      </c>
      <c r="B9286" t="s">
        <v>120</v>
      </c>
      <c r="C9286" t="s">
        <v>5872</v>
      </c>
      <c r="D9286" t="s">
        <v>5909</v>
      </c>
      <c r="E9286" t="s">
        <v>5923</v>
      </c>
      <c r="F9286" s="1"/>
      <c r="G9286" s="1" t="str">
        <f t="array" ref="G9286">IF(COUNT(FIND(Keywords!$E$3:$E$5,I9286)),"실족추락","")</f>
        <v/>
      </c>
      <c r="H9286" s="1"/>
      <c r="I9286" t="s">
        <v>13633</v>
      </c>
      <c r="J9286" t="s">
        <v>13740</v>
      </c>
      <c r="K9286" t="s">
        <v>14988</v>
      </c>
      <c r="L9286" t="s">
        <v>14646</v>
      </c>
      <c r="M9286" t="s">
        <v>14538</v>
      </c>
      <c r="N9286" t="s">
        <v>15185</v>
      </c>
      <c r="O9286" t="s">
        <v>14538</v>
      </c>
    </row>
    <row r="9287" spans="1:15">
      <c r="A9287" t="s">
        <v>16</v>
      </c>
      <c r="B9287" t="s">
        <v>120</v>
      </c>
      <c r="C9287" t="s">
        <v>4369</v>
      </c>
      <c r="D9287" t="s">
        <v>5909</v>
      </c>
      <c r="E9287" t="s">
        <v>5920</v>
      </c>
      <c r="F9287" s="1"/>
      <c r="G9287" s="1" t="str">
        <f t="array" ref="G9287">IF(COUNT(FIND(Keywords!$E$3:$E$5,I9287)),"실족추락","")</f>
        <v/>
      </c>
      <c r="H9287" s="1"/>
      <c r="I9287" t="s">
        <v>13634</v>
      </c>
      <c r="J9287" t="s">
        <v>13774</v>
      </c>
      <c r="K9287" t="s">
        <v>14629</v>
      </c>
      <c r="L9287" t="s">
        <v>14891</v>
      </c>
      <c r="M9287" t="s">
        <v>14538</v>
      </c>
      <c r="N9287" t="s">
        <v>14756</v>
      </c>
      <c r="O9287" t="s">
        <v>14538</v>
      </c>
    </row>
    <row r="9288" spans="1:15">
      <c r="A9288" t="s">
        <v>16</v>
      </c>
      <c r="B9288" t="s">
        <v>120</v>
      </c>
      <c r="C9288" t="s">
        <v>5873</v>
      </c>
      <c r="D9288" t="s">
        <v>16113</v>
      </c>
      <c r="E9288" t="s">
        <v>5920</v>
      </c>
      <c r="F9288" s="1" t="str">
        <f t="array" ref="F9288">IF(COUNT(FIND(Keywords!$C$3:$C$41,I9288)),"일반조난","")</f>
        <v/>
      </c>
      <c r="G9288" s="1" t="str">
        <f t="array" ref="G9288">IF(COUNT(FIND(Keywords!$E$3:$E$5,I9288)),"실족추락","")</f>
        <v/>
      </c>
      <c r="H9288" s="1" t="str">
        <f t="array" ref="H9288">IF(COUNT(FIND(Keywords!$B$3:$B$12,I9288)),"개인질환","")</f>
        <v/>
      </c>
      <c r="I9288" t="s">
        <v>13635</v>
      </c>
      <c r="J9288" t="s">
        <v>13824</v>
      </c>
      <c r="K9288" t="s">
        <v>14772</v>
      </c>
      <c r="L9288" t="s">
        <v>14517</v>
      </c>
      <c r="M9288" t="s">
        <v>14538</v>
      </c>
      <c r="N9288" t="s">
        <v>15298</v>
      </c>
      <c r="O9288" t="s">
        <v>14538</v>
      </c>
    </row>
    <row r="9289" spans="1:15">
      <c r="A9289" t="s">
        <v>16</v>
      </c>
      <c r="B9289" t="s">
        <v>120</v>
      </c>
      <c r="C9289" t="s">
        <v>5874</v>
      </c>
      <c r="D9289" t="s">
        <v>5911</v>
      </c>
      <c r="E9289" t="s">
        <v>5920</v>
      </c>
      <c r="F9289" s="1" t="s">
        <v>5911</v>
      </c>
      <c r="G9289" s="1" t="str">
        <f t="array" ref="G9289">IF(COUNT(FIND(Keywords!$E$3:$E$5,I9289)),"실족추락","")</f>
        <v/>
      </c>
      <c r="H9289" s="1"/>
      <c r="I9289" t="s">
        <v>13636</v>
      </c>
      <c r="J9289" t="s">
        <v>13912</v>
      </c>
      <c r="K9289" t="s">
        <v>15096</v>
      </c>
      <c r="L9289" t="s">
        <v>14073</v>
      </c>
      <c r="M9289" t="s">
        <v>14538</v>
      </c>
      <c r="N9289" t="s">
        <v>14462</v>
      </c>
      <c r="O9289" t="s">
        <v>14538</v>
      </c>
    </row>
    <row r="9290" spans="1:15">
      <c r="A9290" t="s">
        <v>16</v>
      </c>
      <c r="B9290" t="s">
        <v>120</v>
      </c>
      <c r="C9290" t="s">
        <v>5875</v>
      </c>
      <c r="D9290" t="s">
        <v>5911</v>
      </c>
      <c r="E9290" t="s">
        <v>5916</v>
      </c>
      <c r="F9290" s="1"/>
      <c r="G9290" s="1" t="str">
        <f t="array" ref="G9290">IF(COUNT(FIND(Keywords!$E$3:$E$5,I9290)),"실족추락","")</f>
        <v>실족추락</v>
      </c>
      <c r="H9290" s="1"/>
      <c r="I9290" t="s">
        <v>13637</v>
      </c>
      <c r="J9290" t="s">
        <v>13953</v>
      </c>
      <c r="K9290" t="s">
        <v>15057</v>
      </c>
      <c r="L9290" t="s">
        <v>14367</v>
      </c>
      <c r="M9290" t="s">
        <v>14538</v>
      </c>
      <c r="N9290" t="s">
        <v>14649</v>
      </c>
      <c r="O9290" t="s">
        <v>14538</v>
      </c>
    </row>
    <row r="9291" spans="1:15">
      <c r="A9291" t="s">
        <v>16</v>
      </c>
      <c r="B9291" t="s">
        <v>120</v>
      </c>
      <c r="C9291" t="s">
        <v>5876</v>
      </c>
      <c r="D9291" t="s">
        <v>5911</v>
      </c>
      <c r="E9291" t="s">
        <v>5923</v>
      </c>
      <c r="F9291" s="1" t="s">
        <v>5911</v>
      </c>
      <c r="G9291" s="1" t="str">
        <f t="array" ref="G9291">IF(COUNT(FIND(Keywords!$E$3:$E$5,I9291)),"실족추락","")</f>
        <v/>
      </c>
      <c r="H9291" s="1"/>
      <c r="I9291" t="s">
        <v>13638</v>
      </c>
      <c r="J9291" t="s">
        <v>13941</v>
      </c>
      <c r="K9291" t="s">
        <v>14943</v>
      </c>
      <c r="L9291" t="s">
        <v>14995</v>
      </c>
      <c r="M9291" t="s">
        <v>14538</v>
      </c>
      <c r="N9291" t="s">
        <v>15419</v>
      </c>
      <c r="O9291" t="s">
        <v>14538</v>
      </c>
    </row>
    <row r="9292" spans="1:15">
      <c r="A9292" t="s">
        <v>16</v>
      </c>
      <c r="B9292" t="s">
        <v>120</v>
      </c>
      <c r="C9292" t="s">
        <v>5877</v>
      </c>
      <c r="D9292" t="s">
        <v>16113</v>
      </c>
      <c r="E9292" t="s">
        <v>5920</v>
      </c>
      <c r="F9292" s="1" t="str">
        <f t="array" ref="F9292">IF(COUNT(FIND(Keywords!$C$3:$C$41,I9292)),"일반조난","")</f>
        <v/>
      </c>
      <c r="G9292" s="1" t="str">
        <f t="array" ref="G9292">IF(COUNT(FIND(Keywords!$E$3:$E$5,I9292)),"실족추락","")</f>
        <v/>
      </c>
      <c r="H9292" s="1" t="str">
        <f t="array" ref="H9292">IF(COUNT(FIND(Keywords!$B$3:$B$12,I9292)),"개인질환","")</f>
        <v/>
      </c>
      <c r="I9292" t="s">
        <v>13639</v>
      </c>
      <c r="J9292" t="s">
        <v>13999</v>
      </c>
      <c r="K9292" t="s">
        <v>15422</v>
      </c>
      <c r="L9292" t="s">
        <v>14944</v>
      </c>
      <c r="M9292" t="s">
        <v>14538</v>
      </c>
      <c r="N9292" t="s">
        <v>15795</v>
      </c>
      <c r="O9292" t="s">
        <v>14538</v>
      </c>
    </row>
    <row r="9293" spans="1:15">
      <c r="A9293" t="s">
        <v>16</v>
      </c>
      <c r="B9293" t="s">
        <v>120</v>
      </c>
      <c r="C9293" t="s">
        <v>5878</v>
      </c>
      <c r="D9293" t="s">
        <v>5911</v>
      </c>
      <c r="E9293" t="s">
        <v>5920</v>
      </c>
      <c r="F9293" s="1" t="s">
        <v>5911</v>
      </c>
      <c r="G9293" s="1" t="str">
        <f t="array" ref="G9293">IF(COUNT(FIND(Keywords!$E$3:$E$5,I9293)),"실족추락","")</f>
        <v/>
      </c>
      <c r="H9293" s="1"/>
      <c r="I9293" t="s">
        <v>13640</v>
      </c>
      <c r="J9293" t="s">
        <v>13894</v>
      </c>
      <c r="K9293" t="s">
        <v>14933</v>
      </c>
      <c r="L9293" t="s">
        <v>14712</v>
      </c>
      <c r="M9293" t="s">
        <v>14538</v>
      </c>
      <c r="N9293" t="s">
        <v>15761</v>
      </c>
      <c r="O9293" t="s">
        <v>14538</v>
      </c>
    </row>
    <row r="9294" spans="1:15">
      <c r="A9294" t="s">
        <v>16</v>
      </c>
      <c r="B9294" t="s">
        <v>120</v>
      </c>
      <c r="C9294" t="s">
        <v>5879</v>
      </c>
      <c r="D9294" t="s">
        <v>16113</v>
      </c>
      <c r="E9294" t="s">
        <v>5916</v>
      </c>
      <c r="F9294" s="1" t="str">
        <f t="array" ref="F9294">IF(COUNT(FIND(Keywords!$C$3:$C$41,I9294)),"일반조난","")</f>
        <v/>
      </c>
      <c r="G9294" s="1" t="str">
        <f t="array" ref="G9294">IF(COUNT(FIND(Keywords!$E$3:$E$5,I9294)),"실족추락","")</f>
        <v/>
      </c>
      <c r="H9294" s="1" t="str">
        <f t="array" ref="H9294">IF(COUNT(FIND(Keywords!$B$3:$B$12,I9294)),"개인질환","")</f>
        <v/>
      </c>
      <c r="I9294" t="s">
        <v>13641</v>
      </c>
      <c r="J9294" t="s">
        <v>13892</v>
      </c>
      <c r="K9294" t="s">
        <v>14531</v>
      </c>
      <c r="L9294" t="s">
        <v>14646</v>
      </c>
      <c r="M9294" t="s">
        <v>14538</v>
      </c>
      <c r="N9294" t="s">
        <v>15188</v>
      </c>
      <c r="O9294" t="s">
        <v>14538</v>
      </c>
    </row>
    <row r="9295" spans="1:15">
      <c r="A9295" t="s">
        <v>16</v>
      </c>
      <c r="B9295" t="s">
        <v>120</v>
      </c>
      <c r="C9295" t="s">
        <v>5880</v>
      </c>
      <c r="D9295" t="s">
        <v>16113</v>
      </c>
      <c r="E9295" t="s">
        <v>5917</v>
      </c>
      <c r="F9295" s="1" t="str">
        <f t="array" ref="F9295">IF(COUNT(FIND(Keywords!$C$3:$C$41,I9295)),"일반조난","")</f>
        <v/>
      </c>
      <c r="G9295" s="1" t="str">
        <f t="array" ref="G9295">IF(COUNT(FIND(Keywords!$E$3:$E$5,I9295)),"실족추락","")</f>
        <v/>
      </c>
      <c r="H9295" s="1" t="str">
        <f t="array" ref="H9295">IF(COUNT(FIND(Keywords!$B$3:$B$12,I9295)),"개인질환","")</f>
        <v/>
      </c>
      <c r="I9295" t="s">
        <v>13642</v>
      </c>
      <c r="J9295" t="s">
        <v>13831</v>
      </c>
      <c r="K9295" t="s">
        <v>15548</v>
      </c>
      <c r="L9295" t="s">
        <v>15499</v>
      </c>
      <c r="M9295" t="s">
        <v>14538</v>
      </c>
      <c r="N9295" t="s">
        <v>14940</v>
      </c>
      <c r="O9295" t="s">
        <v>14538</v>
      </c>
    </row>
    <row r="9296" spans="1:15">
      <c r="A9296" t="s">
        <v>16</v>
      </c>
      <c r="B9296" t="s">
        <v>120</v>
      </c>
      <c r="C9296" t="s">
        <v>5881</v>
      </c>
      <c r="D9296" t="s">
        <v>5911</v>
      </c>
      <c r="E9296" t="s">
        <v>5920</v>
      </c>
      <c r="F9296" s="1" t="s">
        <v>5911</v>
      </c>
      <c r="G9296" s="1" t="str">
        <f t="array" ref="G9296">IF(COUNT(FIND(Keywords!$E$3:$E$5,I9296)),"실족추락","")</f>
        <v/>
      </c>
      <c r="H9296" s="1"/>
      <c r="I9296" t="s">
        <v>13643</v>
      </c>
      <c r="J9296" t="s">
        <v>13885</v>
      </c>
      <c r="K9296" t="s">
        <v>14105</v>
      </c>
      <c r="L9296" t="s">
        <v>15258</v>
      </c>
      <c r="M9296" t="s">
        <v>14538</v>
      </c>
      <c r="N9296" t="s">
        <v>15970</v>
      </c>
      <c r="O9296" t="s">
        <v>14538</v>
      </c>
    </row>
    <row r="9297" spans="1:15">
      <c r="A9297" t="s">
        <v>16</v>
      </c>
      <c r="B9297" t="s">
        <v>120</v>
      </c>
      <c r="C9297" t="s">
        <v>5882</v>
      </c>
      <c r="D9297" t="s">
        <v>5911</v>
      </c>
      <c r="E9297" t="s">
        <v>5916</v>
      </c>
      <c r="F9297" s="1"/>
      <c r="G9297" s="1" t="str">
        <f t="array" ref="G9297">IF(COUNT(FIND(Keywords!$E$3:$E$5,I9297)),"실족추락","")</f>
        <v/>
      </c>
      <c r="H9297" s="1"/>
      <c r="I9297" t="s">
        <v>13644</v>
      </c>
      <c r="J9297" t="s">
        <v>13815</v>
      </c>
      <c r="K9297" t="s">
        <v>14069</v>
      </c>
      <c r="L9297" t="s">
        <v>14072</v>
      </c>
      <c r="M9297" t="s">
        <v>14538</v>
      </c>
      <c r="N9297" t="s">
        <v>15892</v>
      </c>
      <c r="O9297" t="s">
        <v>14538</v>
      </c>
    </row>
    <row r="9298" spans="1:15">
      <c r="A9298" t="s">
        <v>16</v>
      </c>
      <c r="B9298" t="s">
        <v>120</v>
      </c>
      <c r="C9298" t="s">
        <v>5883</v>
      </c>
      <c r="D9298" t="s">
        <v>5912</v>
      </c>
      <c r="E9298" t="s">
        <v>5921</v>
      </c>
      <c r="F9298" s="1"/>
      <c r="G9298" s="1" t="str">
        <f t="array" ref="G9298">IF(COUNT(FIND(Keywords!$E$3:$E$5,I9298)),"실족추락","")</f>
        <v/>
      </c>
      <c r="H9298" s="1"/>
      <c r="I9298" t="s">
        <v>13645</v>
      </c>
      <c r="J9298" t="s">
        <v>13985</v>
      </c>
      <c r="K9298" t="s">
        <v>15488</v>
      </c>
      <c r="L9298" t="s">
        <v>14325</v>
      </c>
      <c r="M9298" t="s">
        <v>14457</v>
      </c>
      <c r="N9298" t="s">
        <v>14543</v>
      </c>
      <c r="O9298" t="s">
        <v>14119</v>
      </c>
    </row>
    <row r="9299" spans="1:15">
      <c r="A9299" t="s">
        <v>16</v>
      </c>
      <c r="B9299" t="s">
        <v>120</v>
      </c>
      <c r="C9299" t="s">
        <v>1413</v>
      </c>
      <c r="D9299" t="s">
        <v>16113</v>
      </c>
      <c r="E9299" t="s">
        <v>5923</v>
      </c>
      <c r="F9299" s="1" t="str">
        <f t="array" ref="F9299">IF(COUNT(FIND(Keywords!$C$3:$C$41,I9299)),"일반조난","")</f>
        <v/>
      </c>
      <c r="G9299" s="1" t="str">
        <f t="array" ref="G9299">IF(COUNT(FIND(Keywords!$E$3:$E$5,I9299)),"실족추락","")</f>
        <v/>
      </c>
      <c r="H9299" s="1" t="str">
        <f t="array" ref="H9299">IF(COUNT(FIND(Keywords!$B$3:$B$12,I9299)),"개인질환","")</f>
        <v/>
      </c>
      <c r="I9299" t="s">
        <v>13646</v>
      </c>
      <c r="J9299" t="s">
        <v>13737</v>
      </c>
      <c r="K9299" t="s">
        <v>14117</v>
      </c>
      <c r="L9299" t="s">
        <v>14944</v>
      </c>
      <c r="M9299" t="s">
        <v>14538</v>
      </c>
      <c r="N9299" t="s">
        <v>14740</v>
      </c>
      <c r="O9299" t="s">
        <v>14822</v>
      </c>
    </row>
    <row r="9300" spans="1:15">
      <c r="A9300" t="s">
        <v>16</v>
      </c>
      <c r="B9300" t="s">
        <v>120</v>
      </c>
      <c r="C9300" t="s">
        <v>2290</v>
      </c>
      <c r="D9300" t="s">
        <v>16113</v>
      </c>
      <c r="E9300" t="s">
        <v>5923</v>
      </c>
      <c r="F9300" s="1" t="str">
        <f t="array" ref="F9300">IF(COUNT(FIND(Keywords!$C$3:$C$41,I9300)),"일반조난","")</f>
        <v/>
      </c>
      <c r="G9300" s="1" t="str">
        <f t="array" ref="G9300">IF(COUNT(FIND(Keywords!$E$3:$E$5,I9300)),"실족추락","")</f>
        <v/>
      </c>
      <c r="H9300" s="1" t="str">
        <f t="array" ref="H9300">IF(COUNT(FIND(Keywords!$B$3:$B$12,I9300)),"개인질환","")</f>
        <v/>
      </c>
      <c r="I9300" t="s">
        <v>13647</v>
      </c>
      <c r="J9300" t="s">
        <v>13862</v>
      </c>
      <c r="K9300" t="s">
        <v>14318</v>
      </c>
      <c r="L9300" t="s">
        <v>15285</v>
      </c>
      <c r="M9300" t="s">
        <v>14538</v>
      </c>
      <c r="N9300" t="s">
        <v>14072</v>
      </c>
      <c r="O9300" t="s">
        <v>15017</v>
      </c>
    </row>
    <row r="9301" spans="1:15">
      <c r="A9301" t="s">
        <v>16</v>
      </c>
      <c r="B9301" t="s">
        <v>120</v>
      </c>
      <c r="C9301" t="s">
        <v>2290</v>
      </c>
      <c r="D9301" t="s">
        <v>16113</v>
      </c>
      <c r="E9301" t="s">
        <v>5916</v>
      </c>
      <c r="F9301" s="1" t="str">
        <f t="array" ref="F9301">IF(COUNT(FIND(Keywords!$C$3:$C$41,I9301)),"일반조난","")</f>
        <v/>
      </c>
      <c r="G9301" s="1" t="str">
        <f t="array" ref="G9301">IF(COUNT(FIND(Keywords!$E$3:$E$5,I9301)),"실족추락","")</f>
        <v/>
      </c>
      <c r="H9301" s="1" t="str">
        <f t="array" ref="H9301">IF(COUNT(FIND(Keywords!$B$3:$B$12,I9301)),"개인질환","")</f>
        <v/>
      </c>
      <c r="I9301" t="s">
        <v>13648</v>
      </c>
      <c r="J9301" t="s">
        <v>13862</v>
      </c>
      <c r="K9301" t="s">
        <v>14318</v>
      </c>
      <c r="L9301" t="s">
        <v>15285</v>
      </c>
      <c r="M9301" t="s">
        <v>14538</v>
      </c>
      <c r="N9301" t="s">
        <v>14072</v>
      </c>
      <c r="O9301" t="s">
        <v>15017</v>
      </c>
    </row>
    <row r="9302" spans="1:15">
      <c r="A9302" t="s">
        <v>16</v>
      </c>
      <c r="B9302" t="s">
        <v>120</v>
      </c>
      <c r="C9302" t="s">
        <v>5884</v>
      </c>
      <c r="D9302" t="s">
        <v>5911</v>
      </c>
      <c r="E9302" t="s">
        <v>5923</v>
      </c>
      <c r="F9302" s="1" t="s">
        <v>5911</v>
      </c>
      <c r="G9302" s="1" t="str">
        <f t="array" ref="G9302">IF(COUNT(FIND(Keywords!$E$3:$E$5,I9302)),"실족추락","")</f>
        <v/>
      </c>
      <c r="H9302" s="1"/>
      <c r="I9302" t="s">
        <v>13649</v>
      </c>
      <c r="J9302" t="s">
        <v>13873</v>
      </c>
      <c r="K9302" t="s">
        <v>14132</v>
      </c>
      <c r="L9302" t="s">
        <v>14492</v>
      </c>
      <c r="M9302" t="s">
        <v>14538</v>
      </c>
      <c r="N9302" t="s">
        <v>14892</v>
      </c>
      <c r="O9302" t="s">
        <v>14538</v>
      </c>
    </row>
    <row r="9303" spans="1:15">
      <c r="A9303" t="s">
        <v>16</v>
      </c>
      <c r="B9303" t="s">
        <v>120</v>
      </c>
      <c r="C9303" t="s">
        <v>5885</v>
      </c>
      <c r="D9303" t="s">
        <v>5911</v>
      </c>
      <c r="E9303" t="s">
        <v>5921</v>
      </c>
      <c r="F9303" s="1"/>
      <c r="G9303" s="1" t="str">
        <f t="array" ref="G9303">IF(COUNT(FIND(Keywords!$E$3:$E$5,I9303)),"실족추락","")</f>
        <v/>
      </c>
      <c r="H9303" s="1"/>
      <c r="I9303" t="s">
        <v>13650</v>
      </c>
      <c r="J9303" t="s">
        <v>13939</v>
      </c>
      <c r="K9303" t="s">
        <v>14131</v>
      </c>
      <c r="L9303" t="s">
        <v>15017</v>
      </c>
      <c r="M9303" t="s">
        <v>14538</v>
      </c>
      <c r="N9303" t="s">
        <v>14463</v>
      </c>
      <c r="O9303" t="s">
        <v>14538</v>
      </c>
    </row>
    <row r="9304" spans="1:15">
      <c r="A9304" t="s">
        <v>16</v>
      </c>
      <c r="B9304" t="s">
        <v>120</v>
      </c>
      <c r="C9304" t="s">
        <v>5886</v>
      </c>
      <c r="D9304" t="s">
        <v>5911</v>
      </c>
      <c r="E9304" t="s">
        <v>5920</v>
      </c>
      <c r="F9304" s="1"/>
      <c r="G9304" s="1" t="str">
        <f t="array" ref="G9304">IF(COUNT(FIND(Keywords!$E$3:$E$5,I9304)),"실족추락","")</f>
        <v/>
      </c>
      <c r="H9304" s="1"/>
      <c r="I9304" t="s">
        <v>13651</v>
      </c>
      <c r="J9304" t="s">
        <v>13881</v>
      </c>
      <c r="K9304" t="s">
        <v>14654</v>
      </c>
      <c r="L9304" t="s">
        <v>14632</v>
      </c>
      <c r="M9304" t="s">
        <v>14538</v>
      </c>
      <c r="N9304" t="s">
        <v>14493</v>
      </c>
      <c r="O9304" t="s">
        <v>14538</v>
      </c>
    </row>
    <row r="9305" spans="1:15">
      <c r="A9305" t="s">
        <v>16</v>
      </c>
      <c r="B9305" t="s">
        <v>120</v>
      </c>
      <c r="C9305" t="s">
        <v>2251</v>
      </c>
      <c r="D9305" t="s">
        <v>5909</v>
      </c>
      <c r="E9305" t="s">
        <v>5918</v>
      </c>
      <c r="F9305" s="1"/>
      <c r="G9305" s="1" t="str">
        <f t="array" ref="G9305">IF(COUNT(FIND(Keywords!$E$3:$E$5,I9305)),"실족추락","")</f>
        <v/>
      </c>
      <c r="H9305" s="1"/>
      <c r="I9305" t="s">
        <v>13652</v>
      </c>
      <c r="J9305" t="s">
        <v>13966</v>
      </c>
      <c r="K9305" t="s">
        <v>14510</v>
      </c>
      <c r="L9305" t="s">
        <v>14080</v>
      </c>
      <c r="M9305" t="s">
        <v>14538</v>
      </c>
      <c r="N9305" t="s">
        <v>15153</v>
      </c>
      <c r="O9305" t="s">
        <v>14538</v>
      </c>
    </row>
    <row r="9306" spans="1:15">
      <c r="A9306" t="s">
        <v>16</v>
      </c>
      <c r="B9306" t="s">
        <v>120</v>
      </c>
      <c r="C9306" t="s">
        <v>5887</v>
      </c>
      <c r="D9306" t="s">
        <v>5911</v>
      </c>
      <c r="E9306" t="s">
        <v>5923</v>
      </c>
      <c r="F9306" s="1"/>
      <c r="G9306" s="1" t="str">
        <f t="array" ref="G9306">IF(COUNT(FIND(Keywords!$E$3:$E$5,I9306)),"실족추락","")</f>
        <v/>
      </c>
      <c r="H9306" s="1"/>
      <c r="I9306" t="s">
        <v>13653</v>
      </c>
      <c r="J9306" t="s">
        <v>13783</v>
      </c>
      <c r="K9306" t="s">
        <v>14532</v>
      </c>
      <c r="L9306" t="s">
        <v>15393</v>
      </c>
      <c r="M9306" t="s">
        <v>14538</v>
      </c>
      <c r="N9306" t="s">
        <v>15141</v>
      </c>
      <c r="O9306" t="s">
        <v>14538</v>
      </c>
    </row>
    <row r="9307" spans="1:15">
      <c r="A9307" t="s">
        <v>16</v>
      </c>
      <c r="B9307" t="s">
        <v>120</v>
      </c>
      <c r="C9307" t="s">
        <v>5888</v>
      </c>
      <c r="D9307" t="s">
        <v>5911</v>
      </c>
      <c r="E9307" t="s">
        <v>5916</v>
      </c>
      <c r="F9307" s="1"/>
      <c r="G9307" s="1" t="str">
        <f t="array" ref="G9307">IF(COUNT(FIND(Keywords!$E$3:$E$5,I9307)),"실족추락","")</f>
        <v/>
      </c>
      <c r="H9307" s="1"/>
      <c r="I9307" t="s">
        <v>13654</v>
      </c>
      <c r="J9307" t="s">
        <v>13752</v>
      </c>
      <c r="K9307" t="s">
        <v>15257</v>
      </c>
      <c r="L9307" t="s">
        <v>15153</v>
      </c>
      <c r="M9307" t="s">
        <v>14538</v>
      </c>
      <c r="N9307" t="s">
        <v>15662</v>
      </c>
      <c r="O9307" t="s">
        <v>14538</v>
      </c>
    </row>
    <row r="9308" spans="1:15">
      <c r="A9308" t="s">
        <v>16</v>
      </c>
      <c r="B9308" t="s">
        <v>120</v>
      </c>
      <c r="C9308" t="s">
        <v>5889</v>
      </c>
      <c r="D9308" t="s">
        <v>5909</v>
      </c>
      <c r="E9308" t="s">
        <v>5916</v>
      </c>
      <c r="F9308" s="1"/>
      <c r="G9308" s="1" t="str">
        <f t="array" ref="G9308">IF(COUNT(FIND(Keywords!$E$3:$E$5,I9308)),"실족추락","")</f>
        <v/>
      </c>
      <c r="H9308" s="1"/>
      <c r="I9308" t="s">
        <v>13655</v>
      </c>
      <c r="J9308" t="s">
        <v>13836</v>
      </c>
      <c r="K9308" t="s">
        <v>14489</v>
      </c>
      <c r="L9308" t="s">
        <v>15553</v>
      </c>
      <c r="M9308" t="s">
        <v>14538</v>
      </c>
      <c r="N9308" t="s">
        <v>15860</v>
      </c>
      <c r="O9308" t="s">
        <v>14538</v>
      </c>
    </row>
    <row r="9309" spans="1:15">
      <c r="A9309" t="s">
        <v>16</v>
      </c>
      <c r="B9309" t="s">
        <v>120</v>
      </c>
      <c r="C9309" t="s">
        <v>5890</v>
      </c>
      <c r="D9309" t="s">
        <v>5909</v>
      </c>
      <c r="E9309" t="s">
        <v>5920</v>
      </c>
      <c r="F9309" s="1"/>
      <c r="G9309" s="1" t="str">
        <f t="array" ref="G9309">IF(COUNT(FIND(Keywords!$E$3:$E$5,I9309)),"실족추락","")</f>
        <v/>
      </c>
      <c r="H9309" s="1"/>
      <c r="I9309" t="s">
        <v>13656</v>
      </c>
      <c r="J9309" t="s">
        <v>13829</v>
      </c>
      <c r="K9309" t="s">
        <v>15524</v>
      </c>
      <c r="L9309" t="s">
        <v>14776</v>
      </c>
      <c r="M9309" t="s">
        <v>14538</v>
      </c>
      <c r="N9309" t="s">
        <v>14486</v>
      </c>
      <c r="O9309" t="s">
        <v>14538</v>
      </c>
    </row>
    <row r="9310" spans="1:15">
      <c r="A9310" t="s">
        <v>16</v>
      </c>
      <c r="B9310" t="s">
        <v>120</v>
      </c>
      <c r="C9310" t="s">
        <v>5891</v>
      </c>
      <c r="D9310" t="s">
        <v>16113</v>
      </c>
      <c r="E9310" t="s">
        <v>5916</v>
      </c>
      <c r="F9310" s="1" t="str">
        <f t="array" ref="F9310">IF(COUNT(FIND(Keywords!$C$3:$C$41,I9310)),"일반조난","")</f>
        <v/>
      </c>
      <c r="G9310" s="1" t="str">
        <f t="array" ref="G9310">IF(COUNT(FIND(Keywords!$E$3:$E$5,I9310)),"실족추락","")</f>
        <v/>
      </c>
      <c r="H9310" s="1" t="str">
        <f t="array" ref="H9310">IF(COUNT(FIND(Keywords!$B$3:$B$12,I9310)),"개인질환","")</f>
        <v/>
      </c>
      <c r="I9310" t="s">
        <v>13657</v>
      </c>
      <c r="J9310" t="s">
        <v>14055</v>
      </c>
      <c r="K9310" t="s">
        <v>14156</v>
      </c>
      <c r="L9310" t="s">
        <v>14944</v>
      </c>
      <c r="M9310" t="s">
        <v>14107</v>
      </c>
      <c r="N9310" t="s">
        <v>14313</v>
      </c>
      <c r="O9310" t="s">
        <v>14538</v>
      </c>
    </row>
    <row r="9311" spans="1:15">
      <c r="A9311" t="s">
        <v>16</v>
      </c>
      <c r="B9311" t="s">
        <v>120</v>
      </c>
      <c r="C9311" t="s">
        <v>5892</v>
      </c>
      <c r="D9311" t="s">
        <v>5911</v>
      </c>
      <c r="E9311" t="s">
        <v>5923</v>
      </c>
      <c r="F9311" s="1"/>
      <c r="G9311" s="1" t="str">
        <f t="array" ref="G9311">IF(COUNT(FIND(Keywords!$E$3:$E$5,I9311)),"실족추락","")</f>
        <v/>
      </c>
      <c r="H9311" s="1"/>
      <c r="I9311" t="s">
        <v>13658</v>
      </c>
      <c r="J9311" t="s">
        <v>13825</v>
      </c>
      <c r="K9311" t="s">
        <v>15522</v>
      </c>
      <c r="L9311" t="s">
        <v>14902</v>
      </c>
      <c r="M9311" t="s">
        <v>14538</v>
      </c>
      <c r="N9311" t="s">
        <v>15913</v>
      </c>
      <c r="O9311" t="s">
        <v>14538</v>
      </c>
    </row>
    <row r="9312" spans="1:15">
      <c r="A9312" t="s">
        <v>16</v>
      </c>
      <c r="B9312" t="s">
        <v>120</v>
      </c>
      <c r="C9312" t="s">
        <v>5892</v>
      </c>
      <c r="D9312" t="s">
        <v>5911</v>
      </c>
      <c r="E9312" t="s">
        <v>5920</v>
      </c>
      <c r="F9312" s="1"/>
      <c r="G9312" s="1" t="str">
        <f t="array" ref="G9312">IF(COUNT(FIND(Keywords!$E$3:$E$5,I9312)),"실족추락","")</f>
        <v/>
      </c>
      <c r="H9312" s="1"/>
      <c r="I9312" t="s">
        <v>13659</v>
      </c>
      <c r="J9312" t="s">
        <v>13825</v>
      </c>
      <c r="K9312" t="s">
        <v>15522</v>
      </c>
      <c r="L9312" t="s">
        <v>14902</v>
      </c>
      <c r="M9312" t="s">
        <v>14538</v>
      </c>
      <c r="N9312" t="s">
        <v>15913</v>
      </c>
      <c r="O9312" t="s">
        <v>14538</v>
      </c>
    </row>
    <row r="9313" spans="1:15">
      <c r="A9313" t="s">
        <v>16</v>
      </c>
      <c r="B9313" t="s">
        <v>120</v>
      </c>
      <c r="C9313" t="s">
        <v>5893</v>
      </c>
      <c r="D9313" t="s">
        <v>5911</v>
      </c>
      <c r="E9313" t="s">
        <v>5921</v>
      </c>
      <c r="F9313" s="1"/>
      <c r="G9313" s="1" t="str">
        <f t="array" ref="G9313">IF(COUNT(FIND(Keywords!$E$3:$E$5,I9313)),"실족추락","")</f>
        <v/>
      </c>
      <c r="H9313" s="1"/>
      <c r="I9313" t="s">
        <v>13660</v>
      </c>
      <c r="J9313" t="s">
        <v>13867</v>
      </c>
      <c r="K9313" t="s">
        <v>15511</v>
      </c>
      <c r="L9313" t="s">
        <v>14647</v>
      </c>
      <c r="M9313" t="s">
        <v>14538</v>
      </c>
      <c r="N9313" t="s">
        <v>15650</v>
      </c>
      <c r="O9313" t="s">
        <v>14538</v>
      </c>
    </row>
    <row r="9314" spans="1:15">
      <c r="A9314" t="s">
        <v>16</v>
      </c>
      <c r="B9314" t="s">
        <v>120</v>
      </c>
      <c r="C9314" t="s">
        <v>4372</v>
      </c>
      <c r="D9314" t="s">
        <v>5912</v>
      </c>
      <c r="E9314" t="s">
        <v>5920</v>
      </c>
      <c r="F9314" s="1"/>
      <c r="G9314" s="1" t="str">
        <f t="array" ref="G9314">IF(COUNT(FIND(Keywords!$E$3:$E$5,I9314)),"실족추락","")</f>
        <v/>
      </c>
      <c r="H9314" s="1"/>
      <c r="I9314" t="s">
        <v>13661</v>
      </c>
      <c r="J9314" t="s">
        <v>13825</v>
      </c>
      <c r="K9314" t="s">
        <v>15437</v>
      </c>
      <c r="L9314" t="s">
        <v>15454</v>
      </c>
      <c r="M9314" t="s">
        <v>14538</v>
      </c>
      <c r="N9314" t="s">
        <v>15921</v>
      </c>
      <c r="O9314" t="s">
        <v>14538</v>
      </c>
    </row>
    <row r="9315" spans="1:15">
      <c r="A9315" t="s">
        <v>16</v>
      </c>
      <c r="B9315" t="s">
        <v>120</v>
      </c>
      <c r="C9315" t="s">
        <v>5894</v>
      </c>
      <c r="D9315" t="s">
        <v>5909</v>
      </c>
      <c r="E9315" t="s">
        <v>5920</v>
      </c>
      <c r="F9315" s="1"/>
      <c r="G9315" s="1" t="str">
        <f t="array" ref="G9315">IF(COUNT(FIND(Keywords!$E$3:$E$5,I9315)),"실족추락","")</f>
        <v/>
      </c>
      <c r="H9315" s="1"/>
      <c r="I9315" t="s">
        <v>13662</v>
      </c>
      <c r="J9315" t="s">
        <v>14036</v>
      </c>
      <c r="K9315" t="s">
        <v>15549</v>
      </c>
      <c r="L9315" t="s">
        <v>15364</v>
      </c>
      <c r="M9315" t="s">
        <v>14538</v>
      </c>
      <c r="N9315" t="s">
        <v>15780</v>
      </c>
      <c r="O9315" t="s">
        <v>14538</v>
      </c>
    </row>
    <row r="9316" spans="1:15">
      <c r="A9316" t="s">
        <v>16</v>
      </c>
      <c r="B9316" t="s">
        <v>120</v>
      </c>
      <c r="C9316" t="s">
        <v>5895</v>
      </c>
      <c r="D9316" t="s">
        <v>16115</v>
      </c>
      <c r="E9316" t="s">
        <v>5920</v>
      </c>
      <c r="F9316" s="1"/>
      <c r="G9316" s="1" t="str">
        <f t="array" ref="G9316">IF(COUNT(FIND(Keywords!$E$3:$E$5,I9316)),"실족추락","")</f>
        <v/>
      </c>
      <c r="H9316" s="1"/>
      <c r="I9316" t="s">
        <v>13663</v>
      </c>
      <c r="J9316" t="s">
        <v>13752</v>
      </c>
      <c r="K9316" t="s">
        <v>15193</v>
      </c>
      <c r="L9316" t="s">
        <v>14894</v>
      </c>
      <c r="M9316" t="s">
        <v>14538</v>
      </c>
      <c r="N9316" t="s">
        <v>15624</v>
      </c>
      <c r="O9316" t="s">
        <v>14538</v>
      </c>
    </row>
    <row r="9317" spans="1:15">
      <c r="A9317" t="s">
        <v>16</v>
      </c>
      <c r="B9317" t="s">
        <v>120</v>
      </c>
      <c r="C9317" t="s">
        <v>5896</v>
      </c>
      <c r="D9317" t="s">
        <v>5912</v>
      </c>
      <c r="E9317" t="s">
        <v>5916</v>
      </c>
      <c r="F9317" s="1"/>
      <c r="G9317" s="1" t="str">
        <f t="array" ref="G9317">IF(COUNT(FIND(Keywords!$E$3:$E$5,I9317)),"실족추락","")</f>
        <v/>
      </c>
      <c r="H9317" s="1"/>
      <c r="I9317" t="s">
        <v>13664</v>
      </c>
      <c r="J9317" t="s">
        <v>13904</v>
      </c>
      <c r="K9317" t="s">
        <v>15517</v>
      </c>
      <c r="L9317" t="s">
        <v>15553</v>
      </c>
      <c r="M9317" t="s">
        <v>14538</v>
      </c>
      <c r="N9317" t="s">
        <v>15971</v>
      </c>
      <c r="O9317" t="s">
        <v>14538</v>
      </c>
    </row>
    <row r="9318" spans="1:15">
      <c r="A9318" t="s">
        <v>16</v>
      </c>
      <c r="B9318" t="s">
        <v>120</v>
      </c>
      <c r="C9318" t="s">
        <v>5896</v>
      </c>
      <c r="D9318" t="s">
        <v>5909</v>
      </c>
      <c r="E9318" t="s">
        <v>5920</v>
      </c>
      <c r="F9318" s="1"/>
      <c r="G9318" s="1" t="str">
        <f t="array" ref="G9318">IF(COUNT(FIND(Keywords!$E$3:$E$5,I9318)),"실족추락","")</f>
        <v/>
      </c>
      <c r="H9318" s="1"/>
      <c r="I9318" t="s">
        <v>13665</v>
      </c>
      <c r="J9318" t="s">
        <v>13904</v>
      </c>
      <c r="K9318" t="s">
        <v>15517</v>
      </c>
      <c r="L9318" t="s">
        <v>15553</v>
      </c>
      <c r="M9318" t="s">
        <v>14538</v>
      </c>
      <c r="N9318" t="s">
        <v>15971</v>
      </c>
      <c r="O9318" t="s">
        <v>14538</v>
      </c>
    </row>
    <row r="9319" spans="1:15">
      <c r="A9319" t="s">
        <v>16</v>
      </c>
      <c r="B9319" t="s">
        <v>120</v>
      </c>
      <c r="C9319" t="s">
        <v>4375</v>
      </c>
      <c r="D9319" t="s">
        <v>5909</v>
      </c>
      <c r="E9319" t="s">
        <v>5916</v>
      </c>
      <c r="F9319" s="1"/>
      <c r="G9319" s="1" t="str">
        <f t="array" ref="G9319">IF(COUNT(FIND(Keywords!$E$3:$E$5,I9319)),"실족추락","")</f>
        <v/>
      </c>
      <c r="H9319" s="1"/>
      <c r="I9319" t="s">
        <v>13666</v>
      </c>
      <c r="J9319" t="s">
        <v>13918</v>
      </c>
      <c r="K9319" t="s">
        <v>15173</v>
      </c>
      <c r="L9319" t="s">
        <v>14324</v>
      </c>
      <c r="M9319" t="s">
        <v>14538</v>
      </c>
      <c r="N9319" t="s">
        <v>15922</v>
      </c>
      <c r="O9319" t="s">
        <v>14538</v>
      </c>
    </row>
    <row r="9320" spans="1:15">
      <c r="A9320" t="s">
        <v>16</v>
      </c>
      <c r="B9320" t="s">
        <v>120</v>
      </c>
      <c r="C9320" t="s">
        <v>5897</v>
      </c>
      <c r="D9320" t="s">
        <v>5912</v>
      </c>
      <c r="E9320" t="s">
        <v>5920</v>
      </c>
      <c r="F9320" s="1"/>
      <c r="G9320" s="1" t="str">
        <f t="array" ref="G9320">IF(COUNT(FIND(Keywords!$E$3:$E$5,I9320)),"실족추락","")</f>
        <v/>
      </c>
      <c r="H9320" s="1"/>
      <c r="I9320" t="s">
        <v>13667</v>
      </c>
      <c r="J9320" t="s">
        <v>13776</v>
      </c>
      <c r="K9320" t="s">
        <v>15550</v>
      </c>
      <c r="L9320" t="s">
        <v>14944</v>
      </c>
      <c r="M9320" t="s">
        <v>14538</v>
      </c>
      <c r="N9320" t="s">
        <v>15972</v>
      </c>
      <c r="O9320" t="s">
        <v>14538</v>
      </c>
    </row>
    <row r="9321" spans="1:15">
      <c r="A9321" t="s">
        <v>16</v>
      </c>
      <c r="B9321" t="s">
        <v>120</v>
      </c>
      <c r="C9321" t="s">
        <v>5897</v>
      </c>
      <c r="D9321" t="s">
        <v>5909</v>
      </c>
      <c r="E9321" t="s">
        <v>5923</v>
      </c>
      <c r="F9321" s="1"/>
      <c r="G9321" s="1" t="str">
        <f t="array" ref="G9321">IF(COUNT(FIND(Keywords!$E$3:$E$5,I9321)),"실족추락","")</f>
        <v/>
      </c>
      <c r="H9321" s="1"/>
      <c r="I9321" t="s">
        <v>13668</v>
      </c>
      <c r="J9321" t="s">
        <v>13776</v>
      </c>
      <c r="K9321" t="s">
        <v>15550</v>
      </c>
      <c r="L9321" t="s">
        <v>14944</v>
      </c>
      <c r="M9321" t="s">
        <v>14538</v>
      </c>
      <c r="N9321" t="s">
        <v>15972</v>
      </c>
      <c r="O9321" t="s">
        <v>14538</v>
      </c>
    </row>
    <row r="9322" spans="1:15">
      <c r="A9322" t="s">
        <v>16</v>
      </c>
      <c r="B9322" t="s">
        <v>120</v>
      </c>
      <c r="C9322" t="s">
        <v>3476</v>
      </c>
      <c r="D9322" t="s">
        <v>5909</v>
      </c>
      <c r="E9322" t="s">
        <v>5920</v>
      </c>
      <c r="F9322" s="1"/>
      <c r="G9322" s="1" t="str">
        <f t="array" ref="G9322">IF(COUNT(FIND(Keywords!$E$3:$E$5,I9322)),"실족추락","")</f>
        <v/>
      </c>
      <c r="H9322" s="1"/>
      <c r="I9322" t="s">
        <v>13669</v>
      </c>
      <c r="J9322" t="s">
        <v>13822</v>
      </c>
      <c r="K9322" t="s">
        <v>15201</v>
      </c>
      <c r="L9322" t="s">
        <v>14544</v>
      </c>
      <c r="M9322" t="s">
        <v>14538</v>
      </c>
      <c r="N9322" t="s">
        <v>14896</v>
      </c>
      <c r="O9322" t="s">
        <v>14538</v>
      </c>
    </row>
    <row r="9323" spans="1:15">
      <c r="A9323" t="s">
        <v>16</v>
      </c>
      <c r="B9323" t="s">
        <v>120</v>
      </c>
      <c r="C9323" t="s">
        <v>4380</v>
      </c>
      <c r="D9323" t="s">
        <v>5909</v>
      </c>
      <c r="E9323" t="s">
        <v>5921</v>
      </c>
      <c r="F9323" s="1"/>
      <c r="G9323" s="1" t="str">
        <f t="array" ref="G9323">IF(COUNT(FIND(Keywords!$E$3:$E$5,I9323)),"실족추락","")</f>
        <v>실족추락</v>
      </c>
      <c r="H9323" s="1"/>
      <c r="I9323" t="s">
        <v>13670</v>
      </c>
      <c r="J9323" t="s">
        <v>13799</v>
      </c>
      <c r="K9323" t="s">
        <v>15014</v>
      </c>
      <c r="L9323" t="s">
        <v>14492</v>
      </c>
      <c r="M9323" t="s">
        <v>14538</v>
      </c>
      <c r="N9323" t="s">
        <v>14699</v>
      </c>
      <c r="O9323" t="s">
        <v>14538</v>
      </c>
    </row>
    <row r="9324" spans="1:15">
      <c r="A9324" t="s">
        <v>16</v>
      </c>
      <c r="B9324" t="s">
        <v>120</v>
      </c>
      <c r="C9324" t="s">
        <v>5898</v>
      </c>
      <c r="D9324" t="s">
        <v>5911</v>
      </c>
      <c r="E9324" t="s">
        <v>5916</v>
      </c>
      <c r="F9324" s="1"/>
      <c r="G9324" s="1" t="str">
        <f t="array" ref="G9324">IF(COUNT(FIND(Keywords!$E$3:$E$5,I9324)),"실족추락","")</f>
        <v/>
      </c>
      <c r="H9324" s="1"/>
      <c r="I9324" t="s">
        <v>13671</v>
      </c>
      <c r="J9324" t="s">
        <v>13867</v>
      </c>
      <c r="K9324" t="s">
        <v>14862</v>
      </c>
      <c r="L9324" t="s">
        <v>15552</v>
      </c>
      <c r="M9324" t="s">
        <v>14538</v>
      </c>
      <c r="N9324" t="s">
        <v>15761</v>
      </c>
      <c r="O9324" t="s">
        <v>14538</v>
      </c>
    </row>
    <row r="9325" spans="1:15">
      <c r="A9325" t="s">
        <v>16</v>
      </c>
      <c r="B9325" t="s">
        <v>120</v>
      </c>
      <c r="C9325" t="s">
        <v>5899</v>
      </c>
      <c r="D9325" t="s">
        <v>5909</v>
      </c>
      <c r="E9325" t="s">
        <v>5920</v>
      </c>
      <c r="F9325" s="1"/>
      <c r="G9325" s="1" t="str">
        <f t="array" ref="G9325">IF(COUNT(FIND(Keywords!$E$3:$E$5,I9325)),"실족추락","")</f>
        <v/>
      </c>
      <c r="H9325" s="1"/>
      <c r="I9325" t="s">
        <v>13672</v>
      </c>
      <c r="J9325" t="s">
        <v>13797</v>
      </c>
      <c r="K9325" t="s">
        <v>14541</v>
      </c>
      <c r="L9325" t="s">
        <v>10279</v>
      </c>
      <c r="M9325" t="s">
        <v>14538</v>
      </c>
      <c r="N9325" t="s">
        <v>15973</v>
      </c>
      <c r="O9325" t="s">
        <v>14538</v>
      </c>
    </row>
    <row r="9326" spans="1:15">
      <c r="A9326" t="s">
        <v>16</v>
      </c>
      <c r="B9326" t="s">
        <v>120</v>
      </c>
      <c r="C9326" t="s">
        <v>5900</v>
      </c>
      <c r="D9326" t="s">
        <v>5911</v>
      </c>
      <c r="E9326" t="s">
        <v>5920</v>
      </c>
      <c r="F9326" s="1"/>
      <c r="G9326" s="1" t="str">
        <f t="array" ref="G9326">IF(COUNT(FIND(Keywords!$E$3:$E$5,I9326)),"실족추락","")</f>
        <v/>
      </c>
      <c r="H9326" s="1"/>
      <c r="I9326" t="s">
        <v>13673</v>
      </c>
      <c r="J9326" t="s">
        <v>13903</v>
      </c>
      <c r="K9326" t="s">
        <v>14507</v>
      </c>
      <c r="L9326" t="s">
        <v>14533</v>
      </c>
      <c r="M9326" t="s">
        <v>14538</v>
      </c>
      <c r="N9326" t="s">
        <v>14709</v>
      </c>
      <c r="O9326" t="s">
        <v>14538</v>
      </c>
    </row>
    <row r="9327" spans="1:15">
      <c r="A9327" t="s">
        <v>16</v>
      </c>
      <c r="B9327" t="s">
        <v>120</v>
      </c>
      <c r="C9327" t="s">
        <v>5901</v>
      </c>
      <c r="D9327" t="s">
        <v>5909</v>
      </c>
      <c r="E9327" t="s">
        <v>5920</v>
      </c>
      <c r="F9327" s="1"/>
      <c r="G9327" s="1" t="str">
        <f t="array" ref="G9327">IF(COUNT(FIND(Keywords!$E$3:$E$5,I9327)),"실족추락","")</f>
        <v/>
      </c>
      <c r="H9327" s="1"/>
      <c r="I9327" t="s">
        <v>13674</v>
      </c>
      <c r="J9327" t="s">
        <v>13826</v>
      </c>
      <c r="K9327" t="s">
        <v>14367</v>
      </c>
      <c r="L9327" t="s">
        <v>14080</v>
      </c>
      <c r="M9327" t="s">
        <v>14538</v>
      </c>
      <c r="N9327" t="s">
        <v>15910</v>
      </c>
      <c r="O9327" t="s">
        <v>14538</v>
      </c>
    </row>
    <row r="9328" spans="1:15">
      <c r="A9328" t="s">
        <v>16</v>
      </c>
      <c r="B9328" t="s">
        <v>120</v>
      </c>
      <c r="C9328" t="s">
        <v>5902</v>
      </c>
      <c r="D9328" t="s">
        <v>5909</v>
      </c>
      <c r="E9328" t="s">
        <v>5923</v>
      </c>
      <c r="F9328" s="1"/>
      <c r="G9328" s="1" t="str">
        <f t="array" ref="G9328">IF(COUNT(FIND(Keywords!$E$3:$E$5,I9328)),"실족추락","")</f>
        <v/>
      </c>
      <c r="H9328" s="1"/>
      <c r="I9328" t="s">
        <v>13675</v>
      </c>
      <c r="J9328" t="s">
        <v>13913</v>
      </c>
      <c r="K9328" t="s">
        <v>15488</v>
      </c>
      <c r="L9328" t="s">
        <v>14980</v>
      </c>
      <c r="M9328" t="s">
        <v>14538</v>
      </c>
      <c r="N9328" t="s">
        <v>14484</v>
      </c>
      <c r="O9328" t="s">
        <v>14538</v>
      </c>
    </row>
    <row r="9329" spans="1:15">
      <c r="A9329" t="s">
        <v>16</v>
      </c>
      <c r="B9329" t="s">
        <v>120</v>
      </c>
      <c r="C9329" t="s">
        <v>5903</v>
      </c>
      <c r="D9329" t="s">
        <v>5911</v>
      </c>
      <c r="E9329" t="s">
        <v>5916</v>
      </c>
      <c r="F9329" s="1"/>
      <c r="G9329" s="1" t="str">
        <f t="array" ref="G9329">IF(COUNT(FIND(Keywords!$E$3:$E$5,I9329)),"실족추락","")</f>
        <v/>
      </c>
      <c r="H9329" s="1"/>
      <c r="I9329" t="s">
        <v>13676</v>
      </c>
      <c r="J9329" t="s">
        <v>13909</v>
      </c>
      <c r="K9329" t="s">
        <v>14344</v>
      </c>
      <c r="L9329" t="s">
        <v>14555</v>
      </c>
      <c r="M9329" t="s">
        <v>14538</v>
      </c>
      <c r="N9329" t="s">
        <v>15856</v>
      </c>
      <c r="O9329" t="s">
        <v>14538</v>
      </c>
    </row>
    <row r="9330" spans="1:15">
      <c r="A9330" t="s">
        <v>16</v>
      </c>
      <c r="B9330" t="s">
        <v>120</v>
      </c>
      <c r="C9330" t="s">
        <v>5904</v>
      </c>
      <c r="D9330" t="s">
        <v>5911</v>
      </c>
      <c r="E9330" t="s">
        <v>5920</v>
      </c>
      <c r="F9330" s="1"/>
      <c r="G9330" s="1" t="str">
        <f t="array" ref="G9330">IF(COUNT(FIND(Keywords!$E$3:$E$5,I9330)),"실족추락","")</f>
        <v/>
      </c>
      <c r="H9330" s="1"/>
      <c r="I9330" t="s">
        <v>13677</v>
      </c>
      <c r="J9330" t="s">
        <v>13782</v>
      </c>
      <c r="K9330" t="s">
        <v>15551</v>
      </c>
      <c r="L9330" t="s">
        <v>14330</v>
      </c>
      <c r="M9330" t="s">
        <v>14538</v>
      </c>
      <c r="N9330" t="s">
        <v>15974</v>
      </c>
      <c r="O9330" t="s">
        <v>14538</v>
      </c>
    </row>
    <row r="9331" spans="1:15">
      <c r="A9331" t="s">
        <v>16</v>
      </c>
      <c r="B9331" t="s">
        <v>120</v>
      </c>
      <c r="C9331" t="s">
        <v>5905</v>
      </c>
      <c r="D9331" t="s">
        <v>16113</v>
      </c>
      <c r="E9331" t="s">
        <v>5920</v>
      </c>
      <c r="F9331" s="1" t="str">
        <f t="array" ref="F9331">IF(COUNT(FIND(Keywords!$C$3:$C$41,I9331)),"일반조난","")</f>
        <v/>
      </c>
      <c r="G9331" s="1" t="str">
        <f t="array" ref="G9331">IF(COUNT(FIND(Keywords!$E$3:$E$5,I9331)),"실족추락","")</f>
        <v/>
      </c>
      <c r="H9331" s="1" t="str">
        <f t="array" ref="H9331">IF(COUNT(FIND(Keywords!$B$3:$B$12,I9331)),"개인질환","")</f>
        <v/>
      </c>
      <c r="I9331" t="s">
        <v>13678</v>
      </c>
      <c r="J9331" t="s">
        <v>13813</v>
      </c>
      <c r="K9331" t="s">
        <v>14679</v>
      </c>
      <c r="L9331" t="s">
        <v>14944</v>
      </c>
      <c r="M9331" t="s">
        <v>14538</v>
      </c>
      <c r="N9331" t="s">
        <v>15975</v>
      </c>
      <c r="O9331" t="s">
        <v>14538</v>
      </c>
    </row>
    <row r="9332" spans="1:15">
      <c r="A9332" t="s">
        <v>16</v>
      </c>
      <c r="B9332" t="s">
        <v>120</v>
      </c>
      <c r="C9332" t="s">
        <v>3220</v>
      </c>
      <c r="D9332" t="s">
        <v>5912</v>
      </c>
      <c r="E9332" t="s">
        <v>5921</v>
      </c>
      <c r="F9332" s="1"/>
      <c r="G9332" s="1" t="str">
        <f t="array" ref="G9332">IF(COUNT(FIND(Keywords!$E$3:$E$5,I9332)),"실족추락","")</f>
        <v/>
      </c>
      <c r="H9332" s="1"/>
      <c r="I9332" t="s">
        <v>13679</v>
      </c>
      <c r="J9332" t="s">
        <v>13825</v>
      </c>
      <c r="K9332" t="s">
        <v>15259</v>
      </c>
      <c r="L9332" t="s">
        <v>15167</v>
      </c>
      <c r="M9332" t="s">
        <v>14538</v>
      </c>
      <c r="N9332" t="s">
        <v>15867</v>
      </c>
      <c r="O9332" t="s">
        <v>14538</v>
      </c>
    </row>
    <row r="9333" spans="1:15">
      <c r="C9333" t="s">
        <v>121</v>
      </c>
      <c r="D9333" t="s">
        <v>15977</v>
      </c>
      <c r="E9333" t="s">
        <v>5914</v>
      </c>
      <c r="F9333" s="1"/>
      <c r="G9333" s="1" t="str">
        <f t="array" ref="G9333">IF(COUNT(FIND(Keywords!$E$3:$E$5,I9333)),"실족추락","")</f>
        <v/>
      </c>
      <c r="H9333" s="1"/>
      <c r="I9333" t="s">
        <v>5938</v>
      </c>
      <c r="J9333" t="s">
        <v>13729</v>
      </c>
      <c r="K9333" t="s">
        <v>14067</v>
      </c>
      <c r="L9333" t="s">
        <v>14817</v>
      </c>
      <c r="M9333" t="s">
        <v>14538</v>
      </c>
      <c r="N9333" t="s">
        <v>15558</v>
      </c>
      <c r="O9333" t="s">
        <v>14771</v>
      </c>
    </row>
    <row r="9334" spans="1:15">
      <c r="C9334" t="s">
        <v>122</v>
      </c>
      <c r="D9334" t="s">
        <v>5909</v>
      </c>
      <c r="E9334" t="s">
        <v>5914</v>
      </c>
      <c r="F9334" s="1"/>
      <c r="G9334" s="1" t="str">
        <f t="array" ref="G9334">IF(COUNT(FIND(Keywords!$E$3:$E$5,I9334)),"실족추락","")</f>
        <v/>
      </c>
      <c r="H9334" s="1"/>
      <c r="I9334" t="s">
        <v>5939</v>
      </c>
      <c r="J9334" t="s">
        <v>13730</v>
      </c>
      <c r="K9334" t="s">
        <v>14068</v>
      </c>
      <c r="L9334" t="s">
        <v>14935</v>
      </c>
      <c r="M9334" t="s">
        <v>14538</v>
      </c>
      <c r="N9334" t="s">
        <v>15559</v>
      </c>
      <c r="O9334" t="s">
        <v>15348</v>
      </c>
    </row>
    <row r="9335" spans="1:15">
      <c r="C9335" t="s">
        <v>123</v>
      </c>
      <c r="D9335" t="s">
        <v>15977</v>
      </c>
      <c r="E9335" t="s">
        <v>5914</v>
      </c>
      <c r="F9335" s="1"/>
      <c r="G9335" s="1" t="str">
        <f t="array" ref="G9335">IF(COUNT(FIND(Keywords!$E$3:$E$5,I9335)),"실족추락","")</f>
        <v/>
      </c>
      <c r="H9335" s="1"/>
      <c r="I9335" t="s">
        <v>5940</v>
      </c>
      <c r="J9335" t="s">
        <v>13731</v>
      </c>
      <c r="K9335" t="s">
        <v>14069</v>
      </c>
      <c r="L9335" t="s">
        <v>14650</v>
      </c>
      <c r="M9335" t="s">
        <v>14538</v>
      </c>
      <c r="N9335" t="s">
        <v>15328</v>
      </c>
      <c r="O9335" t="s">
        <v>14550</v>
      </c>
    </row>
    <row r="9336" spans="1:15">
      <c r="C9336" t="s">
        <v>124</v>
      </c>
      <c r="D9336" t="s">
        <v>5909</v>
      </c>
      <c r="E9336" t="s">
        <v>5914</v>
      </c>
      <c r="F9336" s="1"/>
      <c r="G9336" s="1" t="str">
        <f t="array" ref="G9336">IF(COUNT(FIND(Keywords!$E$3:$E$5,I9336)),"실족추락","")</f>
        <v/>
      </c>
      <c r="H9336" s="1"/>
      <c r="I9336" t="s">
        <v>5941</v>
      </c>
      <c r="J9336" t="s">
        <v>13732</v>
      </c>
      <c r="K9336" t="s">
        <v>14070</v>
      </c>
      <c r="L9336" t="s">
        <v>14493</v>
      </c>
      <c r="M9336" t="s">
        <v>14538</v>
      </c>
      <c r="N9336" t="s">
        <v>15550</v>
      </c>
      <c r="O9336" t="s">
        <v>15057</v>
      </c>
    </row>
    <row r="9337" spans="1:15">
      <c r="C9337" t="s">
        <v>125</v>
      </c>
      <c r="D9337" t="s">
        <v>5909</v>
      </c>
      <c r="E9337" t="s">
        <v>5914</v>
      </c>
      <c r="F9337" s="1"/>
      <c r="G9337" s="1" t="str">
        <f t="array" ref="G9337">IF(COUNT(FIND(Keywords!$E$3:$E$5,I9337)),"실족추락","")</f>
        <v/>
      </c>
      <c r="H9337" s="1"/>
      <c r="I9337" t="s">
        <v>5942</v>
      </c>
      <c r="J9337" t="s">
        <v>13733</v>
      </c>
      <c r="K9337" t="s">
        <v>14071</v>
      </c>
      <c r="L9337" t="s">
        <v>15552</v>
      </c>
      <c r="M9337" t="s">
        <v>14538</v>
      </c>
      <c r="N9337" t="s">
        <v>14793</v>
      </c>
      <c r="O9337" t="s">
        <v>15453</v>
      </c>
    </row>
    <row r="9338" spans="1:15">
      <c r="C9338" t="s">
        <v>126</v>
      </c>
      <c r="D9338" t="s">
        <v>5909</v>
      </c>
      <c r="E9338" t="s">
        <v>5914</v>
      </c>
      <c r="F9338" s="1"/>
      <c r="G9338" s="1" t="str">
        <f t="array" ref="G9338">IF(COUNT(FIND(Keywords!$E$3:$E$5,I9338)),"실족추락","")</f>
        <v/>
      </c>
      <c r="H9338" s="1"/>
      <c r="I9338" t="s">
        <v>5943</v>
      </c>
      <c r="J9338" t="s">
        <v>13734</v>
      </c>
      <c r="K9338" t="s">
        <v>14072</v>
      </c>
      <c r="L9338" t="s">
        <v>14802</v>
      </c>
      <c r="M9338" t="s">
        <v>14538</v>
      </c>
      <c r="N9338" t="s">
        <v>15440</v>
      </c>
      <c r="O9338" t="s">
        <v>14555</v>
      </c>
    </row>
    <row r="9339" spans="1:15">
      <c r="C9339" t="s">
        <v>127</v>
      </c>
      <c r="D9339" t="s">
        <v>5909</v>
      </c>
      <c r="E9339" t="s">
        <v>5914</v>
      </c>
      <c r="F9339" s="1"/>
      <c r="G9339" s="1" t="str">
        <f t="array" ref="G9339">IF(COUNT(FIND(Keywords!$E$3:$E$5,I9339)),"실족추락","")</f>
        <v/>
      </c>
      <c r="H9339" s="1"/>
      <c r="I9339" t="s">
        <v>5944</v>
      </c>
      <c r="J9339" t="s">
        <v>13735</v>
      </c>
      <c r="K9339" t="s">
        <v>14073</v>
      </c>
      <c r="L9339" t="s">
        <v>14101</v>
      </c>
      <c r="M9339" t="s">
        <v>14538</v>
      </c>
      <c r="N9339" t="s">
        <v>15560</v>
      </c>
      <c r="O9339" t="s">
        <v>14073</v>
      </c>
    </row>
    <row r="9340" spans="1:15">
      <c r="C9340" t="s">
        <v>127</v>
      </c>
      <c r="D9340" t="s">
        <v>15977</v>
      </c>
      <c r="E9340" t="s">
        <v>5914</v>
      </c>
      <c r="F9340" s="1"/>
      <c r="G9340" s="1" t="str">
        <f t="array" ref="G9340">IF(COUNT(FIND(Keywords!$E$3:$E$5,I9340)),"실족추락","")</f>
        <v/>
      </c>
      <c r="H9340" s="1"/>
      <c r="I9340" t="s">
        <v>5945</v>
      </c>
      <c r="J9340" t="s">
        <v>13735</v>
      </c>
      <c r="K9340" t="s">
        <v>14073</v>
      </c>
      <c r="L9340" t="s">
        <v>14101</v>
      </c>
      <c r="M9340" t="s">
        <v>14538</v>
      </c>
      <c r="N9340" t="s">
        <v>15560</v>
      </c>
      <c r="O9340" t="s">
        <v>14073</v>
      </c>
    </row>
    <row r="9341" spans="1:15">
      <c r="C9341" t="s">
        <v>128</v>
      </c>
      <c r="D9341" t="s">
        <v>5909</v>
      </c>
      <c r="E9341" t="s">
        <v>5914</v>
      </c>
      <c r="F9341" s="1"/>
      <c r="G9341" s="1" t="str">
        <f t="array" ref="G9341">IF(COUNT(FIND(Keywords!$E$3:$E$5,I9341)),"실족추락","")</f>
        <v/>
      </c>
      <c r="H9341" s="1"/>
      <c r="I9341" t="s">
        <v>5946</v>
      </c>
      <c r="J9341" t="s">
        <v>13736</v>
      </c>
      <c r="K9341" t="s">
        <v>14074</v>
      </c>
      <c r="L9341" t="s">
        <v>14493</v>
      </c>
      <c r="M9341" t="s">
        <v>14538</v>
      </c>
      <c r="N9341" t="s">
        <v>15561</v>
      </c>
      <c r="O9341" t="s">
        <v>14822</v>
      </c>
    </row>
    <row r="9342" spans="1:15">
      <c r="C9342" t="s">
        <v>129</v>
      </c>
      <c r="D9342" t="s">
        <v>5911</v>
      </c>
      <c r="E9342" t="s">
        <v>5914</v>
      </c>
      <c r="F9342" s="1"/>
      <c r="G9342" s="1" t="str">
        <f t="array" ref="G9342">IF(COUNT(FIND(Keywords!$E$3:$E$5,I9342)),"실족추락","")</f>
        <v/>
      </c>
      <c r="H9342" s="1"/>
      <c r="I9342" t="s">
        <v>5947</v>
      </c>
      <c r="J9342" t="s">
        <v>13737</v>
      </c>
      <c r="K9342" t="s">
        <v>14075</v>
      </c>
      <c r="L9342" t="s">
        <v>14339</v>
      </c>
      <c r="M9342" t="s">
        <v>14538</v>
      </c>
      <c r="N9342" t="s">
        <v>15237</v>
      </c>
      <c r="O9342" t="s">
        <v>14538</v>
      </c>
    </row>
    <row r="9343" spans="1:15">
      <c r="C9343" t="s">
        <v>130</v>
      </c>
      <c r="D9343" t="s">
        <v>5909</v>
      </c>
      <c r="E9343" t="s">
        <v>5914</v>
      </c>
      <c r="F9343" s="1"/>
      <c r="G9343" s="1" t="str">
        <f t="array" ref="G9343">IF(COUNT(FIND(Keywords!$E$3:$E$5,I9343)),"실족추락","")</f>
        <v/>
      </c>
      <c r="H9343" s="1"/>
      <c r="I9343" t="s">
        <v>5948</v>
      </c>
      <c r="J9343" t="s">
        <v>13738</v>
      </c>
      <c r="K9343" t="s">
        <v>14076</v>
      </c>
      <c r="L9343" t="s">
        <v>14687</v>
      </c>
      <c r="M9343" t="s">
        <v>14538</v>
      </c>
      <c r="N9343" t="s">
        <v>15562</v>
      </c>
      <c r="O9343" t="s">
        <v>14538</v>
      </c>
    </row>
    <row r="9344" spans="1:15">
      <c r="C9344" t="s">
        <v>131</v>
      </c>
      <c r="D9344" t="s">
        <v>15977</v>
      </c>
      <c r="E9344" t="s">
        <v>5914</v>
      </c>
      <c r="F9344" s="1"/>
      <c r="G9344" s="1" t="str">
        <f t="array" ref="G9344">IF(COUNT(FIND(Keywords!$E$3:$E$5,I9344)),"실족추락","")</f>
        <v/>
      </c>
      <c r="H9344" s="1"/>
      <c r="I9344" t="s">
        <v>5949</v>
      </c>
      <c r="J9344" t="s">
        <v>13739</v>
      </c>
      <c r="K9344" t="s">
        <v>14077</v>
      </c>
      <c r="L9344" t="s">
        <v>14075</v>
      </c>
      <c r="M9344" t="s">
        <v>14538</v>
      </c>
      <c r="N9344" t="s">
        <v>15563</v>
      </c>
      <c r="O9344" t="s">
        <v>14973</v>
      </c>
    </row>
    <row r="9345" spans="3:15">
      <c r="C9345" t="s">
        <v>132</v>
      </c>
      <c r="D9345" t="s">
        <v>15977</v>
      </c>
      <c r="E9345" t="s">
        <v>5914</v>
      </c>
      <c r="F9345" s="1"/>
      <c r="G9345" s="1" t="str">
        <f t="array" ref="G9345">IF(COUNT(FIND(Keywords!$E$3:$E$5,I9345)),"실족추락","")</f>
        <v/>
      </c>
      <c r="H9345" s="1"/>
      <c r="I9345" t="s">
        <v>5950</v>
      </c>
      <c r="J9345" t="s">
        <v>13740</v>
      </c>
      <c r="K9345" t="s">
        <v>14078</v>
      </c>
      <c r="L9345" t="s">
        <v>15057</v>
      </c>
      <c r="M9345" t="s">
        <v>14538</v>
      </c>
      <c r="N9345" t="s">
        <v>15564</v>
      </c>
      <c r="O9345" t="s">
        <v>14538</v>
      </c>
    </row>
    <row r="9346" spans="3:15">
      <c r="C9346" t="s">
        <v>133</v>
      </c>
      <c r="D9346" t="s">
        <v>5909</v>
      </c>
      <c r="E9346" t="s">
        <v>5914</v>
      </c>
      <c r="F9346" s="1"/>
      <c r="G9346" s="1" t="str">
        <f t="array" ref="G9346">IF(COUNT(FIND(Keywords!$E$3:$E$5,I9346)),"실족추락","")</f>
        <v/>
      </c>
      <c r="H9346" s="1"/>
      <c r="I9346" t="s">
        <v>5951</v>
      </c>
      <c r="J9346" t="s">
        <v>13741</v>
      </c>
      <c r="K9346" t="s">
        <v>14079</v>
      </c>
      <c r="L9346" t="s">
        <v>14638</v>
      </c>
      <c r="M9346" t="s">
        <v>14538</v>
      </c>
      <c r="N9346" t="s">
        <v>15565</v>
      </c>
      <c r="O9346" t="s">
        <v>14538</v>
      </c>
    </row>
    <row r="9347" spans="3:15">
      <c r="C9347" t="s">
        <v>134</v>
      </c>
      <c r="D9347" t="s">
        <v>5909</v>
      </c>
      <c r="E9347" t="s">
        <v>5914</v>
      </c>
      <c r="F9347" s="1"/>
      <c r="G9347" s="1" t="str">
        <f t="array" ref="G9347">IF(COUNT(FIND(Keywords!$E$3:$E$5,I9347)),"실족추락","")</f>
        <v/>
      </c>
      <c r="H9347" s="1"/>
      <c r="I9347" t="s">
        <v>5952</v>
      </c>
      <c r="J9347" t="s">
        <v>13742</v>
      </c>
      <c r="K9347" t="s">
        <v>14080</v>
      </c>
      <c r="L9347" t="s">
        <v>14073</v>
      </c>
      <c r="M9347" t="s">
        <v>14538</v>
      </c>
      <c r="N9347" t="s">
        <v>14505</v>
      </c>
      <c r="O9347" t="s">
        <v>14538</v>
      </c>
    </row>
    <row r="9348" spans="3:15">
      <c r="C9348" t="s">
        <v>135</v>
      </c>
      <c r="D9348" t="s">
        <v>5909</v>
      </c>
      <c r="E9348" t="s">
        <v>5914</v>
      </c>
      <c r="F9348" s="1"/>
      <c r="G9348" s="1" t="str">
        <f t="array" ref="G9348">IF(COUNT(FIND(Keywords!$E$3:$E$5,I9348)),"실족추락","")</f>
        <v/>
      </c>
      <c r="H9348" s="1"/>
      <c r="I9348" t="s">
        <v>5953</v>
      </c>
      <c r="J9348" t="s">
        <v>13743</v>
      </c>
      <c r="K9348" t="s">
        <v>14081</v>
      </c>
      <c r="L9348" t="s">
        <v>14510</v>
      </c>
      <c r="M9348" t="s">
        <v>14538</v>
      </c>
      <c r="N9348" t="s">
        <v>15566</v>
      </c>
      <c r="O9348" t="s">
        <v>14538</v>
      </c>
    </row>
    <row r="9349" spans="3:15">
      <c r="C9349" t="s">
        <v>136</v>
      </c>
      <c r="D9349" t="s">
        <v>5909</v>
      </c>
      <c r="E9349" t="s">
        <v>5914</v>
      </c>
      <c r="F9349" s="1"/>
      <c r="G9349" s="1" t="str">
        <f t="array" ref="G9349">IF(COUNT(FIND(Keywords!$E$3:$E$5,I9349)),"실족추락","")</f>
        <v/>
      </c>
      <c r="H9349" s="1"/>
      <c r="I9349" t="s">
        <v>5954</v>
      </c>
      <c r="J9349" t="s">
        <v>13744</v>
      </c>
      <c r="K9349" t="s">
        <v>14082</v>
      </c>
      <c r="L9349" t="s">
        <v>14817</v>
      </c>
      <c r="M9349" t="s">
        <v>14538</v>
      </c>
      <c r="N9349" t="s">
        <v>15307</v>
      </c>
      <c r="O9349" t="s">
        <v>14538</v>
      </c>
    </row>
    <row r="9350" spans="3:15">
      <c r="C9350" t="s">
        <v>137</v>
      </c>
      <c r="D9350" t="s">
        <v>5909</v>
      </c>
      <c r="E9350" t="s">
        <v>5914</v>
      </c>
      <c r="F9350" s="1"/>
      <c r="G9350" s="1" t="str">
        <f t="array" ref="G9350">IF(COUNT(FIND(Keywords!$E$3:$E$5,I9350)),"실족추락","")</f>
        <v/>
      </c>
      <c r="H9350" s="1"/>
      <c r="I9350" t="s">
        <v>5955</v>
      </c>
      <c r="J9350" t="s">
        <v>13729</v>
      </c>
      <c r="K9350" t="s">
        <v>14083</v>
      </c>
      <c r="L9350" t="s">
        <v>15036</v>
      </c>
      <c r="M9350" t="s">
        <v>14538</v>
      </c>
      <c r="N9350" t="s">
        <v>15567</v>
      </c>
      <c r="O9350" t="s">
        <v>14538</v>
      </c>
    </row>
    <row r="9351" spans="3:15">
      <c r="C9351" t="s">
        <v>137</v>
      </c>
      <c r="D9351" t="s">
        <v>5909</v>
      </c>
      <c r="E9351" t="s">
        <v>5914</v>
      </c>
      <c r="F9351" s="1"/>
      <c r="G9351" s="1" t="str">
        <f t="array" ref="G9351">IF(COUNT(FIND(Keywords!$E$3:$E$5,I9351)),"실족추락","")</f>
        <v/>
      </c>
      <c r="H9351" s="1"/>
      <c r="I9351" t="s">
        <v>5956</v>
      </c>
      <c r="J9351" t="s">
        <v>13729</v>
      </c>
      <c r="K9351" t="s">
        <v>14083</v>
      </c>
      <c r="L9351" t="s">
        <v>15036</v>
      </c>
      <c r="M9351" t="s">
        <v>14538</v>
      </c>
      <c r="N9351" t="s">
        <v>15567</v>
      </c>
      <c r="O9351" t="s">
        <v>14538</v>
      </c>
    </row>
    <row r="9352" spans="3:15">
      <c r="C9352" t="s">
        <v>138</v>
      </c>
      <c r="D9352" t="s">
        <v>5909</v>
      </c>
      <c r="E9352" t="s">
        <v>5914</v>
      </c>
      <c r="F9352" s="1"/>
      <c r="G9352" s="1" t="str">
        <f t="array" ref="G9352">IF(COUNT(FIND(Keywords!$E$3:$E$5,I9352)),"실족추락","")</f>
        <v/>
      </c>
      <c r="H9352" s="1"/>
      <c r="I9352" t="s">
        <v>5957</v>
      </c>
      <c r="J9352" t="s">
        <v>13745</v>
      </c>
      <c r="K9352" t="s">
        <v>14084</v>
      </c>
      <c r="L9352" t="s">
        <v>14935</v>
      </c>
      <c r="M9352" t="s">
        <v>14538</v>
      </c>
      <c r="N9352" t="s">
        <v>15568</v>
      </c>
      <c r="O9352" t="s">
        <v>14538</v>
      </c>
    </row>
    <row r="9353" spans="3:15">
      <c r="C9353" t="s">
        <v>139</v>
      </c>
      <c r="D9353" t="s">
        <v>5909</v>
      </c>
      <c r="E9353" t="s">
        <v>5914</v>
      </c>
      <c r="F9353" s="1"/>
      <c r="G9353" s="1" t="str">
        <f t="array" ref="G9353">IF(COUNT(FIND(Keywords!$E$3:$E$5,I9353)),"실족추락","")</f>
        <v/>
      </c>
      <c r="H9353" s="1"/>
      <c r="I9353" t="s">
        <v>5958</v>
      </c>
      <c r="J9353" t="s">
        <v>13746</v>
      </c>
      <c r="K9353" t="s">
        <v>14085</v>
      </c>
      <c r="L9353" t="s">
        <v>14987</v>
      </c>
      <c r="M9353" t="s">
        <v>14538</v>
      </c>
      <c r="N9353" t="s">
        <v>15569</v>
      </c>
      <c r="O9353" t="s">
        <v>14538</v>
      </c>
    </row>
    <row r="9354" spans="3:15">
      <c r="C9354" t="s">
        <v>140</v>
      </c>
      <c r="D9354" t="s">
        <v>5911</v>
      </c>
      <c r="E9354" t="s">
        <v>5914</v>
      </c>
      <c r="F9354" s="1" t="s">
        <v>5911</v>
      </c>
      <c r="G9354" s="1" t="str">
        <f t="array" ref="G9354">IF(COUNT(FIND(Keywords!$E$3:$E$5,I9354)),"실족추락","")</f>
        <v/>
      </c>
      <c r="H9354" s="1"/>
      <c r="I9354" t="s">
        <v>5959</v>
      </c>
      <c r="J9354" t="s">
        <v>13729</v>
      </c>
      <c r="K9354" t="s">
        <v>14086</v>
      </c>
      <c r="L9354" t="s">
        <v>15163</v>
      </c>
      <c r="M9354" t="s">
        <v>14538</v>
      </c>
      <c r="N9354" t="s">
        <v>15570</v>
      </c>
      <c r="O9354" t="s">
        <v>14524</v>
      </c>
    </row>
    <row r="9355" spans="3:15">
      <c r="C9355" t="s">
        <v>141</v>
      </c>
      <c r="D9355" t="s">
        <v>5911</v>
      </c>
      <c r="E9355" t="s">
        <v>5914</v>
      </c>
      <c r="F9355" s="1"/>
      <c r="G9355" s="1" t="str">
        <f t="array" ref="G9355">IF(COUNT(FIND(Keywords!$E$3:$E$5,I9355)),"실족추락","")</f>
        <v/>
      </c>
      <c r="H9355" s="1"/>
      <c r="I9355" t="s">
        <v>5960</v>
      </c>
      <c r="J9355" t="s">
        <v>13747</v>
      </c>
      <c r="K9355" t="s">
        <v>14087</v>
      </c>
      <c r="L9355" t="s">
        <v>14492</v>
      </c>
      <c r="M9355" t="s">
        <v>14538</v>
      </c>
      <c r="N9355" t="s">
        <v>15571</v>
      </c>
      <c r="O9355" t="s">
        <v>14293</v>
      </c>
    </row>
    <row r="9356" spans="3:15">
      <c r="C9356" t="s">
        <v>142</v>
      </c>
      <c r="D9356" t="s">
        <v>5911</v>
      </c>
      <c r="E9356" t="s">
        <v>5914</v>
      </c>
      <c r="F9356" s="1"/>
      <c r="G9356" s="1" t="str">
        <f t="array" ref="G9356">IF(COUNT(FIND(Keywords!$E$3:$E$5,I9356)),"실족추락","")</f>
        <v/>
      </c>
      <c r="H9356" s="1"/>
      <c r="I9356" t="s">
        <v>5961</v>
      </c>
      <c r="J9356" t="s">
        <v>13748</v>
      </c>
      <c r="K9356" t="s">
        <v>14088</v>
      </c>
      <c r="L9356" t="s">
        <v>15499</v>
      </c>
      <c r="M9356" t="s">
        <v>14538</v>
      </c>
      <c r="N9356" t="s">
        <v>15572</v>
      </c>
      <c r="O9356" t="s">
        <v>15263</v>
      </c>
    </row>
    <row r="9357" spans="3:15">
      <c r="C9357" t="s">
        <v>143</v>
      </c>
      <c r="D9357" t="s">
        <v>5909</v>
      </c>
      <c r="E9357" t="s">
        <v>5914</v>
      </c>
      <c r="F9357" s="1"/>
      <c r="G9357" s="1" t="str">
        <f t="array" ref="G9357">IF(COUNT(FIND(Keywords!$E$3:$E$5,I9357)),"실족추락","")</f>
        <v/>
      </c>
      <c r="H9357" s="1"/>
      <c r="I9357" t="s">
        <v>5962</v>
      </c>
      <c r="J9357" t="s">
        <v>13749</v>
      </c>
      <c r="K9357" t="s">
        <v>14089</v>
      </c>
      <c r="L9357" t="s">
        <v>14936</v>
      </c>
      <c r="M9357" t="s">
        <v>14538</v>
      </c>
      <c r="N9357" t="s">
        <v>15573</v>
      </c>
      <c r="O9357" t="s">
        <v>14777</v>
      </c>
    </row>
    <row r="9358" spans="3:15">
      <c r="C9358" t="s">
        <v>144</v>
      </c>
      <c r="D9358" t="s">
        <v>5909</v>
      </c>
      <c r="E9358" t="s">
        <v>5914</v>
      </c>
      <c r="F9358" s="1"/>
      <c r="G9358" s="1" t="str">
        <f t="array" ref="G9358">IF(COUNT(FIND(Keywords!$E$3:$E$5,I9358)),"실족추락","")</f>
        <v/>
      </c>
      <c r="H9358" s="1"/>
      <c r="I9358" t="s">
        <v>5963</v>
      </c>
      <c r="J9358" t="s">
        <v>13750</v>
      </c>
      <c r="K9358" t="s">
        <v>14090</v>
      </c>
      <c r="L9358" t="s">
        <v>14106</v>
      </c>
      <c r="M9358" t="s">
        <v>14538</v>
      </c>
      <c r="N9358" t="s">
        <v>15574</v>
      </c>
      <c r="O9358" t="s">
        <v>15019</v>
      </c>
    </row>
    <row r="9359" spans="3:15">
      <c r="C9359" t="s">
        <v>145</v>
      </c>
      <c r="D9359" t="s">
        <v>5909</v>
      </c>
      <c r="E9359" t="s">
        <v>5914</v>
      </c>
      <c r="F9359" s="1"/>
      <c r="G9359" s="1" t="str">
        <f t="array" ref="G9359">IF(COUNT(FIND(Keywords!$E$3:$E$5,I9359)),"실족추락","")</f>
        <v/>
      </c>
      <c r="H9359" s="1"/>
      <c r="I9359" t="s">
        <v>5964</v>
      </c>
      <c r="J9359" t="s">
        <v>13751</v>
      </c>
      <c r="K9359" t="s">
        <v>14091</v>
      </c>
      <c r="L9359" t="s">
        <v>14891</v>
      </c>
      <c r="M9359" t="s">
        <v>14538</v>
      </c>
      <c r="N9359" t="s">
        <v>15575</v>
      </c>
      <c r="O9359" t="s">
        <v>15211</v>
      </c>
    </row>
    <row r="9360" spans="3:15">
      <c r="C9360" t="s">
        <v>145</v>
      </c>
      <c r="D9360" t="s">
        <v>5909</v>
      </c>
      <c r="E9360" t="s">
        <v>5914</v>
      </c>
      <c r="F9360" s="1"/>
      <c r="G9360" s="1" t="str">
        <f t="array" ref="G9360">IF(COUNT(FIND(Keywords!$E$3:$E$5,I9360)),"실족추락","")</f>
        <v/>
      </c>
      <c r="H9360" s="1"/>
      <c r="I9360" t="s">
        <v>5965</v>
      </c>
      <c r="J9360" t="s">
        <v>13751</v>
      </c>
      <c r="K9360" t="s">
        <v>14091</v>
      </c>
      <c r="L9360" t="s">
        <v>14891</v>
      </c>
      <c r="M9360" t="s">
        <v>14538</v>
      </c>
      <c r="N9360" t="s">
        <v>15575</v>
      </c>
      <c r="O9360" t="s">
        <v>15211</v>
      </c>
    </row>
    <row r="9361" spans="3:15">
      <c r="C9361" t="s">
        <v>146</v>
      </c>
      <c r="D9361" t="s">
        <v>5909</v>
      </c>
      <c r="E9361" t="s">
        <v>5914</v>
      </c>
      <c r="F9361" s="1"/>
      <c r="G9361" s="1" t="str">
        <f t="array" ref="G9361">IF(COUNT(FIND(Keywords!$E$3:$E$5,I9361)),"실족추락","")</f>
        <v/>
      </c>
      <c r="H9361" s="1"/>
      <c r="I9361" t="s">
        <v>5966</v>
      </c>
      <c r="J9361" t="s">
        <v>13752</v>
      </c>
      <c r="K9361" t="s">
        <v>14092</v>
      </c>
      <c r="L9361" t="s">
        <v>14648</v>
      </c>
      <c r="M9361" t="s">
        <v>14538</v>
      </c>
      <c r="N9361" t="s">
        <v>15308</v>
      </c>
      <c r="O9361" t="s">
        <v>15278</v>
      </c>
    </row>
    <row r="9362" spans="3:15">
      <c r="C9362" t="s">
        <v>147</v>
      </c>
      <c r="D9362" t="s">
        <v>5909</v>
      </c>
      <c r="E9362" t="s">
        <v>5914</v>
      </c>
      <c r="F9362" s="1"/>
      <c r="G9362" s="1" t="str">
        <f t="array" ref="G9362">IF(COUNT(FIND(Keywords!$E$3:$E$5,I9362)),"실족추락","")</f>
        <v/>
      </c>
      <c r="H9362" s="1"/>
      <c r="I9362" t="s">
        <v>5967</v>
      </c>
      <c r="J9362" t="s">
        <v>13753</v>
      </c>
      <c r="K9362" t="s">
        <v>14093</v>
      </c>
      <c r="L9362" t="s">
        <v>14686</v>
      </c>
      <c r="M9362" t="s">
        <v>14538</v>
      </c>
      <c r="N9362" t="s">
        <v>15576</v>
      </c>
      <c r="O9362" t="s">
        <v>14080</v>
      </c>
    </row>
    <row r="9363" spans="3:15">
      <c r="C9363" t="s">
        <v>148</v>
      </c>
      <c r="D9363" t="s">
        <v>5909</v>
      </c>
      <c r="E9363" t="s">
        <v>5914</v>
      </c>
      <c r="F9363" s="1"/>
      <c r="G9363" s="1" t="str">
        <f t="array" ref="G9363">IF(COUNT(FIND(Keywords!$E$3:$E$5,I9363)),"실족추락","")</f>
        <v/>
      </c>
      <c r="H9363" s="1"/>
      <c r="I9363" t="s">
        <v>5968</v>
      </c>
      <c r="J9363" t="s">
        <v>13754</v>
      </c>
      <c r="K9363" t="s">
        <v>14094</v>
      </c>
      <c r="L9363" t="s">
        <v>14493</v>
      </c>
      <c r="M9363" t="s">
        <v>14538</v>
      </c>
      <c r="N9363" t="s">
        <v>15375</v>
      </c>
      <c r="O9363" t="s">
        <v>14538</v>
      </c>
    </row>
    <row r="9364" spans="3:15">
      <c r="C9364" t="s">
        <v>149</v>
      </c>
      <c r="D9364" t="s">
        <v>5911</v>
      </c>
      <c r="E9364" t="s">
        <v>5914</v>
      </c>
      <c r="F9364" s="1"/>
      <c r="G9364" s="1" t="str">
        <f t="array" ref="G9364">IF(COUNT(FIND(Keywords!$E$3:$E$5,I9364)),"실족추락","")</f>
        <v/>
      </c>
      <c r="H9364" s="1"/>
      <c r="I9364" t="s">
        <v>5969</v>
      </c>
      <c r="J9364" t="s">
        <v>13755</v>
      </c>
      <c r="K9364" t="s">
        <v>14083</v>
      </c>
      <c r="L9364" t="s">
        <v>14894</v>
      </c>
      <c r="M9364" t="s">
        <v>14538</v>
      </c>
      <c r="N9364" t="s">
        <v>15577</v>
      </c>
      <c r="O9364" t="s">
        <v>14538</v>
      </c>
    </row>
    <row r="9365" spans="3:15">
      <c r="C9365" t="s">
        <v>150</v>
      </c>
      <c r="D9365" t="s">
        <v>5911</v>
      </c>
      <c r="E9365" t="s">
        <v>5914</v>
      </c>
      <c r="F9365" s="1"/>
      <c r="G9365" s="1" t="str">
        <f t="array" ref="G9365">IF(COUNT(FIND(Keywords!$E$3:$E$5,I9365)),"실족추락","")</f>
        <v/>
      </c>
      <c r="H9365" s="1"/>
      <c r="I9365" t="s">
        <v>5970</v>
      </c>
      <c r="J9365" t="s">
        <v>13741</v>
      </c>
      <c r="K9365" t="s">
        <v>14095</v>
      </c>
      <c r="L9365" t="s">
        <v>15019</v>
      </c>
      <c r="M9365" t="s">
        <v>14538</v>
      </c>
      <c r="N9365" t="s">
        <v>15578</v>
      </c>
      <c r="O9365" t="s">
        <v>14538</v>
      </c>
    </row>
    <row r="9366" spans="3:15">
      <c r="C9366" t="s">
        <v>151</v>
      </c>
      <c r="D9366" t="s">
        <v>5909</v>
      </c>
      <c r="E9366" t="s">
        <v>5914</v>
      </c>
      <c r="F9366" s="1"/>
      <c r="G9366" s="1" t="str">
        <f t="array" ref="G9366">IF(COUNT(FIND(Keywords!$E$3:$E$5,I9366)),"실족추락","")</f>
        <v/>
      </c>
      <c r="H9366" s="1"/>
      <c r="I9366" t="s">
        <v>5971</v>
      </c>
      <c r="J9366" t="s">
        <v>13756</v>
      </c>
      <c r="K9366" t="s">
        <v>14096</v>
      </c>
      <c r="L9366" t="s">
        <v>14341</v>
      </c>
      <c r="M9366" t="s">
        <v>14538</v>
      </c>
      <c r="N9366" t="s">
        <v>15563</v>
      </c>
      <c r="O9366" t="s">
        <v>14538</v>
      </c>
    </row>
    <row r="9367" spans="3:15">
      <c r="C9367" t="s">
        <v>152</v>
      </c>
      <c r="D9367" t="s">
        <v>15977</v>
      </c>
      <c r="E9367" t="s">
        <v>5914</v>
      </c>
      <c r="F9367" s="1"/>
      <c r="G9367" s="1" t="str">
        <f t="array" ref="G9367">IF(COUNT(FIND(Keywords!$E$3:$E$5,I9367)),"실족추락","")</f>
        <v/>
      </c>
      <c r="H9367" s="1"/>
      <c r="I9367" t="s">
        <v>5972</v>
      </c>
      <c r="J9367" t="s">
        <v>13757</v>
      </c>
      <c r="K9367" t="s">
        <v>14097</v>
      </c>
      <c r="L9367" t="s">
        <v>15365</v>
      </c>
      <c r="M9367" t="s">
        <v>14538</v>
      </c>
      <c r="N9367" t="s">
        <v>15579</v>
      </c>
      <c r="O9367" t="s">
        <v>14538</v>
      </c>
    </row>
    <row r="9368" spans="3:15">
      <c r="C9368" t="s">
        <v>153</v>
      </c>
      <c r="D9368" t="s">
        <v>5909</v>
      </c>
      <c r="E9368" t="s">
        <v>5914</v>
      </c>
      <c r="F9368" s="1"/>
      <c r="G9368" s="1" t="str">
        <f t="array" ref="G9368">IF(COUNT(FIND(Keywords!$E$3:$E$5,I9368)),"실족추락","")</f>
        <v/>
      </c>
      <c r="H9368" s="1"/>
      <c r="I9368" t="s">
        <v>5973</v>
      </c>
      <c r="J9368" t="s">
        <v>13758</v>
      </c>
      <c r="K9368" t="s">
        <v>14098</v>
      </c>
      <c r="L9368" t="s">
        <v>14822</v>
      </c>
      <c r="M9368" t="s">
        <v>14538</v>
      </c>
      <c r="N9368" t="s">
        <v>15580</v>
      </c>
      <c r="O9368" t="s">
        <v>14538</v>
      </c>
    </row>
    <row r="9369" spans="3:15">
      <c r="C9369" t="s">
        <v>154</v>
      </c>
      <c r="D9369" t="s">
        <v>15977</v>
      </c>
      <c r="E9369" t="s">
        <v>5914</v>
      </c>
      <c r="F9369" s="1"/>
      <c r="G9369" s="1" t="str">
        <f t="array" ref="G9369">IF(COUNT(FIND(Keywords!$E$3:$E$5,I9369)),"실족추락","")</f>
        <v/>
      </c>
      <c r="H9369" s="1"/>
      <c r="I9369" t="s">
        <v>5974</v>
      </c>
      <c r="J9369" t="s">
        <v>13759</v>
      </c>
      <c r="K9369" t="s">
        <v>14099</v>
      </c>
      <c r="L9369" t="s">
        <v>14637</v>
      </c>
      <c r="M9369" t="s">
        <v>14538</v>
      </c>
      <c r="N9369" t="s">
        <v>15581</v>
      </c>
      <c r="O9369" t="s">
        <v>14538</v>
      </c>
    </row>
    <row r="9370" spans="3:15">
      <c r="C9370" t="s">
        <v>155</v>
      </c>
      <c r="D9370" t="s">
        <v>5909</v>
      </c>
      <c r="E9370" t="s">
        <v>5914</v>
      </c>
      <c r="F9370" s="1"/>
      <c r="G9370" s="1" t="str">
        <f t="array" ref="G9370">IF(COUNT(FIND(Keywords!$E$3:$E$5,I9370)),"실족추락","")</f>
        <v/>
      </c>
      <c r="H9370" s="1"/>
      <c r="I9370" t="s">
        <v>5975</v>
      </c>
      <c r="J9370" t="s">
        <v>13760</v>
      </c>
      <c r="K9370" t="s">
        <v>14100</v>
      </c>
      <c r="L9370" t="s">
        <v>14980</v>
      </c>
      <c r="M9370" t="s">
        <v>14538</v>
      </c>
      <c r="N9370" t="s">
        <v>15582</v>
      </c>
      <c r="O9370" t="s">
        <v>14538</v>
      </c>
    </row>
    <row r="9371" spans="3:15">
      <c r="C9371" t="s">
        <v>155</v>
      </c>
      <c r="D9371" t="s">
        <v>5911</v>
      </c>
      <c r="E9371" t="s">
        <v>5914</v>
      </c>
      <c r="F9371" s="1" t="s">
        <v>5911</v>
      </c>
      <c r="G9371" s="1" t="str">
        <f t="array" ref="G9371">IF(COUNT(FIND(Keywords!$E$3:$E$5,I9371)),"실족추락","")</f>
        <v/>
      </c>
      <c r="H9371" s="1"/>
      <c r="I9371" t="s">
        <v>5977</v>
      </c>
      <c r="J9371" t="s">
        <v>13760</v>
      </c>
      <c r="K9371" t="s">
        <v>14100</v>
      </c>
      <c r="L9371" t="s">
        <v>14980</v>
      </c>
      <c r="M9371" t="s">
        <v>14538</v>
      </c>
      <c r="N9371" t="s">
        <v>15582</v>
      </c>
      <c r="O9371" t="s">
        <v>14538</v>
      </c>
    </row>
    <row r="9372" spans="3:15">
      <c r="C9372" t="s">
        <v>155</v>
      </c>
      <c r="D9372" t="s">
        <v>5909</v>
      </c>
      <c r="E9372" t="s">
        <v>5914</v>
      </c>
      <c r="F9372" s="1"/>
      <c r="G9372" s="1" t="str">
        <f t="array" ref="G9372">IF(COUNT(FIND(Keywords!$E$3:$E$5,I9372)),"실족추락","")</f>
        <v/>
      </c>
      <c r="H9372" s="1"/>
      <c r="I9372" t="s">
        <v>5976</v>
      </c>
      <c r="J9372" t="s">
        <v>13760</v>
      </c>
      <c r="K9372" t="s">
        <v>14100</v>
      </c>
      <c r="L9372" t="s">
        <v>14980</v>
      </c>
      <c r="M9372" t="s">
        <v>14538</v>
      </c>
      <c r="N9372" t="s">
        <v>15582</v>
      </c>
      <c r="O9372" t="s">
        <v>14538</v>
      </c>
    </row>
    <row r="9373" spans="3:15">
      <c r="C9373" t="s">
        <v>155</v>
      </c>
      <c r="D9373" t="s">
        <v>5909</v>
      </c>
      <c r="E9373" t="s">
        <v>5914</v>
      </c>
      <c r="F9373" s="1"/>
      <c r="G9373" s="1" t="str">
        <f t="array" ref="G9373">IF(COUNT(FIND(Keywords!$E$3:$E$5,I9373)),"실족추락","")</f>
        <v/>
      </c>
      <c r="H9373" s="1"/>
      <c r="I9373" t="s">
        <v>5978</v>
      </c>
      <c r="J9373" t="s">
        <v>13760</v>
      </c>
      <c r="K9373" t="s">
        <v>14100</v>
      </c>
      <c r="L9373" t="s">
        <v>14980</v>
      </c>
      <c r="M9373" t="s">
        <v>14538</v>
      </c>
      <c r="N9373" t="s">
        <v>15582</v>
      </c>
      <c r="O9373" t="s">
        <v>14538</v>
      </c>
    </row>
    <row r="9374" spans="3:15">
      <c r="C9374" t="s">
        <v>156</v>
      </c>
      <c r="D9374" t="s">
        <v>16113</v>
      </c>
      <c r="E9374" t="s">
        <v>5914</v>
      </c>
      <c r="F9374" s="1" t="str">
        <f t="array" ref="F9374">IF(COUNT(FIND(Keywords!$C$3:$C$41,I9374)),"일반조난","")</f>
        <v/>
      </c>
      <c r="G9374" s="1" t="str">
        <f t="array" ref="G9374">IF(COUNT(FIND(Keywords!$E$3:$E$5,I9374)),"실족추락","")</f>
        <v/>
      </c>
      <c r="H9374" s="1" t="str">
        <f t="array" ref="H9374">IF(COUNT(FIND(Keywords!$B$3:$B$12,I9374)),"개인질환","")</f>
        <v/>
      </c>
      <c r="I9374" t="s">
        <v>5979</v>
      </c>
      <c r="J9374" t="s">
        <v>13761</v>
      </c>
      <c r="K9374" t="s">
        <v>14101</v>
      </c>
      <c r="L9374" t="s">
        <v>14892</v>
      </c>
      <c r="M9374" t="s">
        <v>14538</v>
      </c>
      <c r="N9374" t="s">
        <v>14095</v>
      </c>
      <c r="O9374" t="s">
        <v>14538</v>
      </c>
    </row>
    <row r="9375" spans="3:15">
      <c r="C9375" t="s">
        <v>157</v>
      </c>
      <c r="D9375" t="s">
        <v>5911</v>
      </c>
      <c r="E9375" t="s">
        <v>5914</v>
      </c>
      <c r="F9375" s="1"/>
      <c r="G9375" s="1" t="str">
        <f t="array" ref="G9375">IF(COUNT(FIND(Keywords!$E$3:$E$5,I9375)),"실족추락","")</f>
        <v/>
      </c>
      <c r="H9375" s="1"/>
      <c r="I9375" t="s">
        <v>5980</v>
      </c>
      <c r="J9375" t="s">
        <v>13762</v>
      </c>
      <c r="K9375" t="s">
        <v>14102</v>
      </c>
      <c r="L9375" t="s">
        <v>15552</v>
      </c>
      <c r="M9375" t="s">
        <v>14538</v>
      </c>
      <c r="N9375" t="s">
        <v>15075</v>
      </c>
      <c r="O9375" t="s">
        <v>14538</v>
      </c>
    </row>
    <row r="9376" spans="3:15">
      <c r="C9376" t="s">
        <v>158</v>
      </c>
      <c r="D9376" t="s">
        <v>5911</v>
      </c>
      <c r="E9376" t="s">
        <v>5914</v>
      </c>
      <c r="F9376" s="1" t="s">
        <v>5911</v>
      </c>
      <c r="G9376" s="1" t="str">
        <f t="array" ref="G9376">IF(COUNT(FIND(Keywords!$E$3:$E$5,I9376)),"실족추락","")</f>
        <v/>
      </c>
      <c r="H9376" s="1"/>
      <c r="I9376" t="s">
        <v>5981</v>
      </c>
      <c r="J9376" t="s">
        <v>13763</v>
      </c>
      <c r="K9376" t="s">
        <v>14103</v>
      </c>
      <c r="L9376" t="s">
        <v>14687</v>
      </c>
      <c r="M9376" t="s">
        <v>14538</v>
      </c>
      <c r="N9376" t="s">
        <v>15075</v>
      </c>
      <c r="O9376" t="s">
        <v>14538</v>
      </c>
    </row>
    <row r="9377" spans="3:15">
      <c r="C9377" t="s">
        <v>159</v>
      </c>
      <c r="D9377" t="s">
        <v>5909</v>
      </c>
      <c r="E9377" t="s">
        <v>5914</v>
      </c>
      <c r="F9377" s="1"/>
      <c r="G9377" s="1" t="str">
        <f t="array" ref="G9377">IF(COUNT(FIND(Keywords!$E$3:$E$5,I9377)),"실족추락","")</f>
        <v/>
      </c>
      <c r="H9377" s="1"/>
      <c r="I9377" t="s">
        <v>13680</v>
      </c>
      <c r="J9377" t="s">
        <v>13764</v>
      </c>
      <c r="K9377" t="s">
        <v>14104</v>
      </c>
      <c r="L9377" t="s">
        <v>14902</v>
      </c>
      <c r="M9377" t="s">
        <v>14538</v>
      </c>
      <c r="N9377" t="s">
        <v>15173</v>
      </c>
      <c r="O9377" t="s">
        <v>14538</v>
      </c>
    </row>
    <row r="9378" spans="3:15">
      <c r="C9378" t="s">
        <v>160</v>
      </c>
      <c r="D9378" t="s">
        <v>5909</v>
      </c>
      <c r="E9378" t="s">
        <v>5914</v>
      </c>
      <c r="F9378" s="1"/>
      <c r="G9378" s="1" t="str">
        <f t="array" ref="G9378">IF(COUNT(FIND(Keywords!$E$3:$E$5,I9378)),"실족추락","")</f>
        <v/>
      </c>
      <c r="H9378" s="1"/>
      <c r="I9378" t="s">
        <v>5983</v>
      </c>
      <c r="J9378" t="s">
        <v>13765</v>
      </c>
      <c r="K9378" t="s">
        <v>14105</v>
      </c>
      <c r="L9378" t="s">
        <v>15044</v>
      </c>
      <c r="M9378" t="s">
        <v>14538</v>
      </c>
      <c r="N9378" t="s">
        <v>15583</v>
      </c>
      <c r="O9378" t="s">
        <v>14538</v>
      </c>
    </row>
    <row r="9379" spans="3:15">
      <c r="C9379" t="s">
        <v>161</v>
      </c>
      <c r="D9379" t="s">
        <v>5909</v>
      </c>
      <c r="E9379" t="s">
        <v>5914</v>
      </c>
      <c r="F9379" s="1"/>
      <c r="G9379" s="1" t="str">
        <f t="array" ref="G9379">IF(COUNT(FIND(Keywords!$E$3:$E$5,I9379)),"실족추락","")</f>
        <v/>
      </c>
      <c r="H9379" s="1"/>
      <c r="I9379" t="s">
        <v>5984</v>
      </c>
      <c r="J9379" t="s">
        <v>13741</v>
      </c>
      <c r="K9379" t="s">
        <v>14082</v>
      </c>
      <c r="L9379" t="s">
        <v>14375</v>
      </c>
      <c r="M9379" t="s">
        <v>14538</v>
      </c>
      <c r="N9379" t="s">
        <v>15584</v>
      </c>
      <c r="O9379" t="s">
        <v>14538</v>
      </c>
    </row>
    <row r="9380" spans="3:15">
      <c r="C9380" t="s">
        <v>162</v>
      </c>
      <c r="D9380" t="s">
        <v>5909</v>
      </c>
      <c r="E9380" t="s">
        <v>5914</v>
      </c>
      <c r="F9380" s="1"/>
      <c r="G9380" s="1" t="str">
        <f t="array" ref="G9380">IF(COUNT(FIND(Keywords!$E$3:$E$5,I9380)),"실족추락","")</f>
        <v/>
      </c>
      <c r="H9380" s="1"/>
      <c r="I9380" t="s">
        <v>5985</v>
      </c>
      <c r="J9380" t="s">
        <v>13766</v>
      </c>
      <c r="K9380" t="s">
        <v>14106</v>
      </c>
      <c r="L9380" t="s">
        <v>14552</v>
      </c>
      <c r="M9380" t="s">
        <v>14538</v>
      </c>
      <c r="N9380" t="s">
        <v>15585</v>
      </c>
      <c r="O9380" t="s">
        <v>14538</v>
      </c>
    </row>
    <row r="9381" spans="3:15">
      <c r="C9381" t="s">
        <v>163</v>
      </c>
      <c r="D9381" t="s">
        <v>15977</v>
      </c>
      <c r="E9381" t="s">
        <v>5914</v>
      </c>
      <c r="F9381" s="1"/>
      <c r="G9381" s="1" t="str">
        <f t="array" ref="G9381">IF(COUNT(FIND(Keywords!$E$3:$E$5,I9381)),"실족추락","")</f>
        <v/>
      </c>
      <c r="H9381" s="1"/>
      <c r="I9381" t="s">
        <v>13681</v>
      </c>
      <c r="J9381" t="s">
        <v>13767</v>
      </c>
      <c r="K9381" t="s">
        <v>14107</v>
      </c>
      <c r="L9381" t="s">
        <v>14687</v>
      </c>
      <c r="M9381" t="s">
        <v>14538</v>
      </c>
      <c r="N9381" t="s">
        <v>14684</v>
      </c>
      <c r="O9381" t="s">
        <v>14538</v>
      </c>
    </row>
    <row r="9382" spans="3:15">
      <c r="C9382" t="s">
        <v>164</v>
      </c>
      <c r="D9382" t="s">
        <v>5909</v>
      </c>
      <c r="E9382" t="s">
        <v>5914</v>
      </c>
      <c r="F9382" s="1"/>
      <c r="G9382" s="1" t="str">
        <f t="array" ref="G9382">IF(COUNT(FIND(Keywords!$E$3:$E$5,I9382)),"실족추락","")</f>
        <v/>
      </c>
      <c r="H9382" s="1"/>
      <c r="I9382" t="s">
        <v>5987</v>
      </c>
      <c r="J9382" t="s">
        <v>13768</v>
      </c>
      <c r="K9382" t="s">
        <v>14108</v>
      </c>
      <c r="L9382" t="s">
        <v>15057</v>
      </c>
      <c r="M9382" t="s">
        <v>14538</v>
      </c>
      <c r="N9382" t="s">
        <v>14717</v>
      </c>
      <c r="O9382" t="s">
        <v>14538</v>
      </c>
    </row>
    <row r="9383" spans="3:15">
      <c r="C9383" t="s">
        <v>165</v>
      </c>
      <c r="D9383" t="s">
        <v>5909</v>
      </c>
      <c r="E9383" t="s">
        <v>5914</v>
      </c>
      <c r="F9383" s="1"/>
      <c r="G9383" s="1" t="str">
        <f t="array" ref="G9383">IF(COUNT(FIND(Keywords!$E$3:$E$5,I9383)),"실족추락","")</f>
        <v/>
      </c>
      <c r="H9383" s="1"/>
      <c r="I9383" t="s">
        <v>13682</v>
      </c>
      <c r="J9383" t="s">
        <v>13769</v>
      </c>
      <c r="K9383" t="s">
        <v>14109</v>
      </c>
      <c r="L9383" t="s">
        <v>14722</v>
      </c>
      <c r="M9383" t="s">
        <v>14538</v>
      </c>
      <c r="N9383" t="s">
        <v>15586</v>
      </c>
      <c r="O9383" t="s">
        <v>14538</v>
      </c>
    </row>
    <row r="9384" spans="3:15">
      <c r="C9384" t="s">
        <v>166</v>
      </c>
      <c r="D9384" t="s">
        <v>5910</v>
      </c>
      <c r="E9384" t="s">
        <v>5914</v>
      </c>
      <c r="F9384" s="1"/>
      <c r="G9384" s="1" t="str">
        <f t="array" ref="G9384">IF(COUNT(FIND(Keywords!$E$3:$E$5,I9384)),"실족추락","")</f>
        <v/>
      </c>
      <c r="H9384" s="1"/>
      <c r="I9384" t="s">
        <v>5989</v>
      </c>
      <c r="J9384" t="s">
        <v>13770</v>
      </c>
      <c r="K9384" t="s">
        <v>14110</v>
      </c>
      <c r="L9384" t="s">
        <v>14862</v>
      </c>
      <c r="M9384" t="s">
        <v>14538</v>
      </c>
      <c r="N9384" t="s">
        <v>14339</v>
      </c>
      <c r="O9384" t="s">
        <v>14538</v>
      </c>
    </row>
    <row r="9385" spans="3:15">
      <c r="C9385" t="s">
        <v>167</v>
      </c>
      <c r="D9385" t="s">
        <v>15977</v>
      </c>
      <c r="E9385" t="s">
        <v>5914</v>
      </c>
      <c r="F9385" s="1"/>
      <c r="G9385" s="1" t="str">
        <f t="array" ref="G9385">IF(COUNT(FIND(Keywords!$E$3:$E$5,I9385)),"실족추락","")</f>
        <v/>
      </c>
      <c r="H9385" s="1"/>
      <c r="I9385" t="s">
        <v>5990</v>
      </c>
      <c r="J9385" t="s">
        <v>13771</v>
      </c>
      <c r="K9385" t="s">
        <v>13790</v>
      </c>
      <c r="L9385" t="s">
        <v>14368</v>
      </c>
      <c r="M9385" t="s">
        <v>14538</v>
      </c>
      <c r="N9385" t="s">
        <v>14485</v>
      </c>
      <c r="O9385" t="s">
        <v>14538</v>
      </c>
    </row>
    <row r="9386" spans="3:15">
      <c r="C9386" t="s">
        <v>168</v>
      </c>
      <c r="D9386" t="s">
        <v>5909</v>
      </c>
      <c r="E9386" t="s">
        <v>5914</v>
      </c>
      <c r="F9386" s="1"/>
      <c r="G9386" s="1" t="str">
        <f t="array" ref="G9386">IF(COUNT(FIND(Keywords!$E$3:$E$5,I9386)),"실족추락","")</f>
        <v/>
      </c>
      <c r="H9386" s="1"/>
      <c r="I9386" t="s">
        <v>5991</v>
      </c>
      <c r="J9386" t="s">
        <v>13772</v>
      </c>
      <c r="K9386" t="s">
        <v>14111</v>
      </c>
      <c r="L9386" t="s">
        <v>14514</v>
      </c>
      <c r="M9386" t="s">
        <v>14538</v>
      </c>
      <c r="N9386" t="s">
        <v>14687</v>
      </c>
      <c r="O9386" t="s">
        <v>14538</v>
      </c>
    </row>
    <row r="9387" spans="3:15">
      <c r="C9387" t="s">
        <v>170</v>
      </c>
      <c r="D9387" t="s">
        <v>15977</v>
      </c>
      <c r="E9387" t="s">
        <v>5914</v>
      </c>
      <c r="F9387" s="1"/>
      <c r="G9387" s="1" t="str">
        <f t="array" ref="G9387">IF(COUNT(FIND(Keywords!$E$3:$E$5,I9387)),"실족추락","")</f>
        <v/>
      </c>
      <c r="H9387" s="1"/>
      <c r="I9387" t="s">
        <v>5993</v>
      </c>
      <c r="J9387" t="s">
        <v>13773</v>
      </c>
      <c r="K9387" t="s">
        <v>14113</v>
      </c>
      <c r="L9387" t="s">
        <v>14951</v>
      </c>
      <c r="M9387" t="s">
        <v>14538</v>
      </c>
      <c r="N9387" t="s">
        <v>15405</v>
      </c>
      <c r="O9387" t="s">
        <v>14538</v>
      </c>
    </row>
    <row r="9388" spans="3:15">
      <c r="C9388" t="s">
        <v>169</v>
      </c>
      <c r="D9388" t="s">
        <v>15977</v>
      </c>
      <c r="E9388" t="s">
        <v>5914</v>
      </c>
      <c r="F9388" s="1"/>
      <c r="G9388" s="1" t="str">
        <f t="array" ref="G9388">IF(COUNT(FIND(Keywords!$E$3:$E$5,I9388)),"실족추락","")</f>
        <v/>
      </c>
      <c r="H9388" s="1"/>
      <c r="I9388" t="s">
        <v>5992</v>
      </c>
      <c r="J9388" t="s">
        <v>13756</v>
      </c>
      <c r="K9388" t="s">
        <v>14112</v>
      </c>
      <c r="L9388" t="s">
        <v>15277</v>
      </c>
      <c r="M9388" t="s">
        <v>14538</v>
      </c>
      <c r="N9388" t="s">
        <v>15453</v>
      </c>
      <c r="O9388" t="s">
        <v>14538</v>
      </c>
    </row>
    <row r="9389" spans="3:15">
      <c r="C9389" t="s">
        <v>171</v>
      </c>
      <c r="D9389" t="s">
        <v>5911</v>
      </c>
      <c r="E9389" t="s">
        <v>5914</v>
      </c>
      <c r="F9389" s="1"/>
      <c r="G9389" s="1" t="str">
        <f t="array" ref="G9389">IF(COUNT(FIND(Keywords!$E$3:$E$5,I9389)),"실족추락","")</f>
        <v/>
      </c>
      <c r="H9389" s="1"/>
      <c r="I9389" t="s">
        <v>5994</v>
      </c>
      <c r="J9389" t="s">
        <v>13774</v>
      </c>
      <c r="K9389" t="s">
        <v>14114</v>
      </c>
      <c r="L9389" t="s">
        <v>15021</v>
      </c>
      <c r="M9389" t="s">
        <v>14538</v>
      </c>
      <c r="N9389" t="s">
        <v>15104</v>
      </c>
      <c r="O9389" t="s">
        <v>14538</v>
      </c>
    </row>
    <row r="9390" spans="3:15">
      <c r="C9390" t="s">
        <v>172</v>
      </c>
      <c r="D9390" t="s">
        <v>5909</v>
      </c>
      <c r="E9390" t="s">
        <v>5914</v>
      </c>
      <c r="F9390" s="1"/>
      <c r="G9390" s="1" t="str">
        <f t="array" ref="G9390">IF(COUNT(FIND(Keywords!$E$3:$E$5,I9390)),"실족추락","")</f>
        <v/>
      </c>
      <c r="H9390" s="1"/>
      <c r="I9390" t="s">
        <v>5995</v>
      </c>
      <c r="J9390" t="s">
        <v>13775</v>
      </c>
      <c r="K9390" t="s">
        <v>14115</v>
      </c>
      <c r="L9390" t="s">
        <v>15365</v>
      </c>
      <c r="M9390" t="s">
        <v>14538</v>
      </c>
      <c r="N9390" t="s">
        <v>15587</v>
      </c>
      <c r="O9390" t="s">
        <v>14538</v>
      </c>
    </row>
    <row r="9391" spans="3:15">
      <c r="C9391" t="s">
        <v>173</v>
      </c>
      <c r="D9391" t="s">
        <v>5909</v>
      </c>
      <c r="E9391" t="s">
        <v>5914</v>
      </c>
      <c r="F9391" s="1"/>
      <c r="G9391" s="1" t="str">
        <f t="array" ref="G9391">IF(COUNT(FIND(Keywords!$E$3:$E$5,I9391)),"실족추락","")</f>
        <v/>
      </c>
      <c r="H9391" s="1"/>
      <c r="I9391" t="s">
        <v>5996</v>
      </c>
      <c r="J9391" t="s">
        <v>13776</v>
      </c>
      <c r="K9391" t="s">
        <v>14116</v>
      </c>
      <c r="L9391" t="s">
        <v>15287</v>
      </c>
      <c r="M9391" t="s">
        <v>14538</v>
      </c>
      <c r="N9391" t="s">
        <v>15588</v>
      </c>
      <c r="O9391" t="s">
        <v>14538</v>
      </c>
    </row>
    <row r="9392" spans="3:15">
      <c r="C9392" t="s">
        <v>174</v>
      </c>
      <c r="D9392" t="s">
        <v>5909</v>
      </c>
      <c r="E9392" t="s">
        <v>5914</v>
      </c>
      <c r="F9392" s="1"/>
      <c r="G9392" s="1" t="str">
        <f t="array" ref="G9392">IF(COUNT(FIND(Keywords!$E$3:$E$5,I9392)),"실족추락","")</f>
        <v/>
      </c>
      <c r="H9392" s="1"/>
      <c r="I9392" t="s">
        <v>5997</v>
      </c>
      <c r="J9392" t="s">
        <v>13777</v>
      </c>
      <c r="K9392" t="s">
        <v>14117</v>
      </c>
      <c r="L9392" t="s">
        <v>15004</v>
      </c>
      <c r="M9392" t="s">
        <v>14538</v>
      </c>
      <c r="N9392" t="s">
        <v>15589</v>
      </c>
      <c r="O9392" t="s">
        <v>14538</v>
      </c>
    </row>
    <row r="9393" spans="3:15">
      <c r="C9393" t="s">
        <v>175</v>
      </c>
      <c r="D9393" t="s">
        <v>5909</v>
      </c>
      <c r="E9393" t="s">
        <v>5914</v>
      </c>
      <c r="F9393" s="1"/>
      <c r="G9393" s="1" t="str">
        <f t="array" ref="G9393">IF(COUNT(FIND(Keywords!$E$3:$E$5,I9393)),"실족추락","")</f>
        <v/>
      </c>
      <c r="H9393" s="1"/>
      <c r="I9393" t="s">
        <v>5998</v>
      </c>
      <c r="J9393" t="s">
        <v>13771</v>
      </c>
      <c r="K9393" t="s">
        <v>14118</v>
      </c>
      <c r="L9393" t="s">
        <v>15456</v>
      </c>
      <c r="M9393" t="s">
        <v>14538</v>
      </c>
      <c r="N9393" t="s">
        <v>15590</v>
      </c>
      <c r="O9393" t="s">
        <v>14538</v>
      </c>
    </row>
    <row r="9394" spans="3:15">
      <c r="C9394" t="s">
        <v>176</v>
      </c>
      <c r="D9394" t="s">
        <v>5909</v>
      </c>
      <c r="E9394" t="s">
        <v>5914</v>
      </c>
      <c r="F9394" s="1"/>
      <c r="G9394" s="1" t="str">
        <f t="array" ref="G9394">IF(COUNT(FIND(Keywords!$E$3:$E$5,I9394)),"실족추락","")</f>
        <v/>
      </c>
      <c r="H9394" s="1"/>
      <c r="I9394" t="s">
        <v>5999</v>
      </c>
      <c r="J9394" t="s">
        <v>13778</v>
      </c>
      <c r="K9394" t="s">
        <v>14119</v>
      </c>
      <c r="L9394" t="s">
        <v>15293</v>
      </c>
      <c r="M9394" t="s">
        <v>14538</v>
      </c>
      <c r="N9394" t="s">
        <v>15440</v>
      </c>
      <c r="O9394" t="s">
        <v>14538</v>
      </c>
    </row>
    <row r="9395" spans="3:15">
      <c r="C9395" t="s">
        <v>177</v>
      </c>
      <c r="D9395" t="s">
        <v>5909</v>
      </c>
      <c r="E9395" t="s">
        <v>5914</v>
      </c>
      <c r="F9395" s="1"/>
      <c r="G9395" s="1" t="str">
        <f t="array" ref="G9395">IF(COUNT(FIND(Keywords!$E$3:$E$5,I9395)),"실족추락","")</f>
        <v/>
      </c>
      <c r="H9395" s="1"/>
      <c r="I9395" t="s">
        <v>13683</v>
      </c>
      <c r="J9395" t="s">
        <v>13755</v>
      </c>
      <c r="K9395" t="s">
        <v>14120</v>
      </c>
      <c r="L9395" t="s">
        <v>15078</v>
      </c>
      <c r="M9395" t="s">
        <v>14538</v>
      </c>
      <c r="N9395" t="s">
        <v>15140</v>
      </c>
      <c r="O9395" t="s">
        <v>14538</v>
      </c>
    </row>
    <row r="9396" spans="3:15">
      <c r="C9396" t="s">
        <v>178</v>
      </c>
      <c r="D9396" t="s">
        <v>5909</v>
      </c>
      <c r="E9396" t="s">
        <v>5914</v>
      </c>
      <c r="F9396" s="1"/>
      <c r="G9396" s="1" t="str">
        <f t="array" ref="G9396">IF(COUNT(FIND(Keywords!$E$3:$E$5,I9396)),"실족추락","")</f>
        <v/>
      </c>
      <c r="H9396" s="1"/>
      <c r="I9396" t="s">
        <v>6001</v>
      </c>
      <c r="J9396" t="s">
        <v>13779</v>
      </c>
      <c r="K9396" t="s">
        <v>14121</v>
      </c>
      <c r="L9396" t="s">
        <v>14689</v>
      </c>
      <c r="M9396" t="s">
        <v>14538</v>
      </c>
      <c r="N9396" t="s">
        <v>15591</v>
      </c>
      <c r="O9396" t="s">
        <v>14538</v>
      </c>
    </row>
    <row r="9397" spans="3:15">
      <c r="C9397" t="s">
        <v>178</v>
      </c>
      <c r="D9397" t="s">
        <v>5909</v>
      </c>
      <c r="E9397" t="s">
        <v>5914</v>
      </c>
      <c r="F9397" s="1"/>
      <c r="G9397" s="1" t="str">
        <f t="array" ref="G9397">IF(COUNT(FIND(Keywords!$E$3:$E$5,I9397)),"실족추락","")</f>
        <v>실족추락</v>
      </c>
      <c r="H9397" s="1"/>
      <c r="I9397" t="s">
        <v>6002</v>
      </c>
      <c r="J9397" t="s">
        <v>13779</v>
      </c>
      <c r="K9397" t="s">
        <v>14121</v>
      </c>
      <c r="L9397" t="s">
        <v>14689</v>
      </c>
      <c r="M9397" t="s">
        <v>14538</v>
      </c>
      <c r="N9397" t="s">
        <v>15591</v>
      </c>
      <c r="O9397" t="s">
        <v>14538</v>
      </c>
    </row>
    <row r="9398" spans="3:15">
      <c r="C9398" t="s">
        <v>179</v>
      </c>
      <c r="D9398" t="s">
        <v>5909</v>
      </c>
      <c r="E9398" t="s">
        <v>5914</v>
      </c>
      <c r="F9398" s="1"/>
      <c r="G9398" s="1" t="str">
        <f t="array" ref="G9398">IF(COUNT(FIND(Keywords!$E$3:$E$5,I9398)),"실족추락","")</f>
        <v/>
      </c>
      <c r="H9398" s="1"/>
      <c r="I9398" t="s">
        <v>6003</v>
      </c>
      <c r="J9398" t="s">
        <v>13744</v>
      </c>
      <c r="K9398" t="s">
        <v>14122</v>
      </c>
      <c r="L9398" t="s">
        <v>14650</v>
      </c>
      <c r="M9398" t="s">
        <v>14538</v>
      </c>
      <c r="N9398" t="s">
        <v>15342</v>
      </c>
      <c r="O9398" t="s">
        <v>14538</v>
      </c>
    </row>
    <row r="9399" spans="3:15">
      <c r="C9399" t="s">
        <v>180</v>
      </c>
      <c r="D9399" t="s">
        <v>5909</v>
      </c>
      <c r="E9399" t="s">
        <v>5914</v>
      </c>
      <c r="F9399" s="1"/>
      <c r="G9399" s="1" t="str">
        <f t="array" ref="G9399">IF(COUNT(FIND(Keywords!$E$3:$E$5,I9399)),"실족추락","")</f>
        <v/>
      </c>
      <c r="H9399" s="1"/>
      <c r="I9399" t="s">
        <v>13684</v>
      </c>
      <c r="J9399" t="s">
        <v>13780</v>
      </c>
      <c r="K9399" t="s">
        <v>14123</v>
      </c>
      <c r="L9399" t="s">
        <v>14080</v>
      </c>
      <c r="M9399" t="s">
        <v>14538</v>
      </c>
      <c r="N9399" t="s">
        <v>14076</v>
      </c>
      <c r="O9399" t="s">
        <v>14538</v>
      </c>
    </row>
    <row r="9400" spans="3:15">
      <c r="C9400" t="s">
        <v>181</v>
      </c>
      <c r="D9400" t="s">
        <v>5909</v>
      </c>
      <c r="E9400" t="s">
        <v>5914</v>
      </c>
      <c r="F9400" s="1"/>
      <c r="G9400" s="1" t="str">
        <f t="array" ref="G9400">IF(COUNT(FIND(Keywords!$E$3:$E$5,I9400)),"실족추락","")</f>
        <v/>
      </c>
      <c r="H9400" s="1"/>
      <c r="I9400" t="s">
        <v>6005</v>
      </c>
      <c r="J9400" t="s">
        <v>13781</v>
      </c>
      <c r="K9400" t="s">
        <v>14124</v>
      </c>
      <c r="L9400" t="s">
        <v>14934</v>
      </c>
      <c r="M9400" t="s">
        <v>14538</v>
      </c>
      <c r="N9400" t="s">
        <v>14510</v>
      </c>
      <c r="O9400" t="s">
        <v>14538</v>
      </c>
    </row>
    <row r="9401" spans="3:15">
      <c r="C9401" t="s">
        <v>182</v>
      </c>
      <c r="D9401" t="s">
        <v>15977</v>
      </c>
      <c r="E9401" t="s">
        <v>5914</v>
      </c>
      <c r="F9401" s="1"/>
      <c r="G9401" s="1" t="str">
        <f t="array" ref="G9401">IF(COUNT(FIND(Keywords!$E$3:$E$5,I9401)),"실족추락","")</f>
        <v/>
      </c>
      <c r="H9401" s="1"/>
      <c r="I9401" t="s">
        <v>6006</v>
      </c>
      <c r="J9401" t="s">
        <v>13782</v>
      </c>
      <c r="K9401" t="s">
        <v>14125</v>
      </c>
      <c r="L9401" t="s">
        <v>14346</v>
      </c>
      <c r="M9401" t="s">
        <v>14538</v>
      </c>
      <c r="N9401" t="s">
        <v>14793</v>
      </c>
      <c r="O9401" t="s">
        <v>14538</v>
      </c>
    </row>
    <row r="9402" spans="3:15">
      <c r="C9402" t="s">
        <v>183</v>
      </c>
      <c r="D9402" t="s">
        <v>5909</v>
      </c>
      <c r="E9402" t="s">
        <v>5914</v>
      </c>
      <c r="F9402" s="1"/>
      <c r="G9402" s="1" t="str">
        <f t="array" ref="G9402">IF(COUNT(FIND(Keywords!$E$3:$E$5,I9402)),"실족추락","")</f>
        <v>실족추락</v>
      </c>
      <c r="H9402" s="1"/>
      <c r="I9402" t="s">
        <v>6007</v>
      </c>
      <c r="J9402" t="s">
        <v>13758</v>
      </c>
      <c r="K9402" t="s">
        <v>14126</v>
      </c>
      <c r="L9402" t="s">
        <v>14944</v>
      </c>
      <c r="M9402" t="s">
        <v>14538</v>
      </c>
      <c r="N9402" t="s">
        <v>15493</v>
      </c>
      <c r="O9402" t="s">
        <v>14538</v>
      </c>
    </row>
    <row r="9403" spans="3:15">
      <c r="C9403" t="s">
        <v>184</v>
      </c>
      <c r="D9403" t="s">
        <v>5909</v>
      </c>
      <c r="E9403" t="s">
        <v>5914</v>
      </c>
      <c r="F9403" s="1"/>
      <c r="G9403" s="1" t="str">
        <f t="array" ref="G9403">IF(COUNT(FIND(Keywords!$E$3:$E$5,I9403)),"실족추락","")</f>
        <v/>
      </c>
      <c r="H9403" s="1"/>
      <c r="I9403" t="s">
        <v>6008</v>
      </c>
      <c r="J9403" t="s">
        <v>13783</v>
      </c>
      <c r="K9403" t="s">
        <v>14127</v>
      </c>
      <c r="L9403" t="s">
        <v>14686</v>
      </c>
      <c r="M9403" t="s">
        <v>14538</v>
      </c>
      <c r="N9403" t="s">
        <v>15361</v>
      </c>
      <c r="O9403" t="s">
        <v>14538</v>
      </c>
    </row>
    <row r="9404" spans="3:15">
      <c r="C9404" t="s">
        <v>185</v>
      </c>
      <c r="D9404" t="s">
        <v>5911</v>
      </c>
      <c r="E9404" t="s">
        <v>5914</v>
      </c>
      <c r="F9404" s="1" t="s">
        <v>5911</v>
      </c>
      <c r="G9404" s="1" t="str">
        <f t="array" ref="G9404">IF(COUNT(FIND(Keywords!$E$3:$E$5,I9404)),"실족추락","")</f>
        <v/>
      </c>
      <c r="H9404" s="1"/>
      <c r="I9404" t="s">
        <v>6009</v>
      </c>
      <c r="J9404" t="s">
        <v>13784</v>
      </c>
      <c r="K9404" t="s">
        <v>14128</v>
      </c>
      <c r="L9404" t="s">
        <v>14650</v>
      </c>
      <c r="M9404" t="s">
        <v>14538</v>
      </c>
      <c r="N9404" t="s">
        <v>14816</v>
      </c>
      <c r="O9404" t="s">
        <v>14538</v>
      </c>
    </row>
    <row r="9405" spans="3:15">
      <c r="C9405" t="s">
        <v>186</v>
      </c>
      <c r="D9405" t="s">
        <v>5909</v>
      </c>
      <c r="E9405" t="s">
        <v>5914</v>
      </c>
      <c r="F9405" s="1"/>
      <c r="G9405" s="1" t="str">
        <f t="array" ref="G9405">IF(COUNT(FIND(Keywords!$E$3:$E$5,I9405)),"실족추락","")</f>
        <v/>
      </c>
      <c r="H9405" s="1"/>
      <c r="I9405" t="s">
        <v>6010</v>
      </c>
      <c r="J9405" t="s">
        <v>13785</v>
      </c>
      <c r="K9405" t="s">
        <v>14129</v>
      </c>
      <c r="L9405" t="s">
        <v>15142</v>
      </c>
      <c r="M9405" t="s">
        <v>14538</v>
      </c>
      <c r="N9405" t="s">
        <v>15490</v>
      </c>
      <c r="O9405" t="s">
        <v>14538</v>
      </c>
    </row>
    <row r="9406" spans="3:15">
      <c r="C9406" t="s">
        <v>187</v>
      </c>
      <c r="D9406" t="s">
        <v>5909</v>
      </c>
      <c r="E9406" t="s">
        <v>5914</v>
      </c>
      <c r="F9406" s="1"/>
      <c r="G9406" s="1" t="str">
        <f t="array" ref="G9406">IF(COUNT(FIND(Keywords!$E$3:$E$5,I9406)),"실족추락","")</f>
        <v/>
      </c>
      <c r="H9406" s="1"/>
      <c r="I9406" t="s">
        <v>6011</v>
      </c>
      <c r="J9406" t="s">
        <v>13775</v>
      </c>
      <c r="K9406" t="s">
        <v>14130</v>
      </c>
      <c r="L9406" t="s">
        <v>14647</v>
      </c>
      <c r="M9406" t="s">
        <v>14538</v>
      </c>
      <c r="N9406" t="s">
        <v>14884</v>
      </c>
      <c r="O9406" t="s">
        <v>14538</v>
      </c>
    </row>
    <row r="9407" spans="3:15">
      <c r="C9407" t="s">
        <v>188</v>
      </c>
      <c r="D9407" t="s">
        <v>5909</v>
      </c>
      <c r="E9407" t="s">
        <v>5914</v>
      </c>
      <c r="F9407" s="1"/>
      <c r="G9407" s="1" t="str">
        <f t="array" ref="G9407">IF(COUNT(FIND(Keywords!$E$3:$E$5,I9407)),"실족추락","")</f>
        <v/>
      </c>
      <c r="H9407" s="1"/>
      <c r="I9407" t="s">
        <v>6012</v>
      </c>
      <c r="J9407" t="s">
        <v>13786</v>
      </c>
      <c r="K9407" t="s">
        <v>14131</v>
      </c>
      <c r="L9407" t="s">
        <v>15393</v>
      </c>
      <c r="M9407" t="s">
        <v>14538</v>
      </c>
      <c r="N9407" t="s">
        <v>14888</v>
      </c>
      <c r="O9407" t="s">
        <v>14538</v>
      </c>
    </row>
    <row r="9408" spans="3:15">
      <c r="C9408" t="s">
        <v>189</v>
      </c>
      <c r="D9408" t="s">
        <v>16113</v>
      </c>
      <c r="E9408" t="s">
        <v>5914</v>
      </c>
      <c r="F9408" s="1" t="str">
        <f t="array" ref="F9408">IF(COUNT(FIND(Keywords!$C$3:$C$41,I9408)),"일반조난","")</f>
        <v/>
      </c>
      <c r="G9408" s="1" t="str">
        <f t="array" ref="G9408">IF(COUNT(FIND(Keywords!$E$3:$E$5,I9408)),"실족추락","")</f>
        <v/>
      </c>
      <c r="H9408" s="1" t="str">
        <f t="array" ref="H9408">IF(COUNT(FIND(Keywords!$B$3:$B$12,I9408)),"개인질환","")</f>
        <v/>
      </c>
      <c r="I9408" t="s">
        <v>6013</v>
      </c>
      <c r="J9408" t="s">
        <v>13787</v>
      </c>
      <c r="K9408" t="s">
        <v>14132</v>
      </c>
      <c r="L9408" t="s">
        <v>14552</v>
      </c>
      <c r="M9408" t="s">
        <v>14538</v>
      </c>
      <c r="N9408" t="s">
        <v>14872</v>
      </c>
      <c r="O9408" t="s">
        <v>14538</v>
      </c>
    </row>
    <row r="9409" spans="3:15">
      <c r="C9409" t="s">
        <v>190</v>
      </c>
      <c r="D9409" t="s">
        <v>16113</v>
      </c>
      <c r="E9409" t="s">
        <v>5914</v>
      </c>
      <c r="F9409" s="1" t="str">
        <f t="array" ref="F9409">IF(COUNT(FIND(Keywords!$C$3:$C$41,I9409)),"일반조난","")</f>
        <v/>
      </c>
      <c r="G9409" s="1" t="str">
        <f t="array" ref="G9409">IF(COUNT(FIND(Keywords!$E$3:$E$5,I9409)),"실족추락","")</f>
        <v/>
      </c>
      <c r="H9409" s="1" t="str">
        <f t="array" ref="H9409">IF(COUNT(FIND(Keywords!$B$3:$B$12,I9409)),"개인질환","")</f>
        <v/>
      </c>
      <c r="I9409" t="s">
        <v>6014</v>
      </c>
      <c r="J9409" t="s">
        <v>13788</v>
      </c>
      <c r="K9409" t="s">
        <v>14133</v>
      </c>
      <c r="L9409" t="s">
        <v>14650</v>
      </c>
      <c r="M9409" t="s">
        <v>14538</v>
      </c>
      <c r="N9409" t="s">
        <v>15592</v>
      </c>
      <c r="O9409" t="s">
        <v>14538</v>
      </c>
    </row>
    <row r="9410" spans="3:15">
      <c r="C9410" t="s">
        <v>191</v>
      </c>
      <c r="D9410" t="s">
        <v>15977</v>
      </c>
      <c r="E9410" t="s">
        <v>5914</v>
      </c>
      <c r="F9410" s="1"/>
      <c r="G9410" s="1" t="str">
        <f t="array" ref="G9410">IF(COUNT(FIND(Keywords!$E$3:$E$5,I9410)),"실족추락","")</f>
        <v/>
      </c>
      <c r="H9410" s="1"/>
      <c r="I9410" t="s">
        <v>6015</v>
      </c>
      <c r="J9410" t="s">
        <v>13789</v>
      </c>
      <c r="K9410" t="s">
        <v>14134</v>
      </c>
      <c r="L9410" t="s">
        <v>15456</v>
      </c>
      <c r="M9410" t="s">
        <v>14538</v>
      </c>
      <c r="N9410" t="s">
        <v>15593</v>
      </c>
      <c r="O9410" t="s">
        <v>14538</v>
      </c>
    </row>
    <row r="9411" spans="3:15">
      <c r="C9411" t="s">
        <v>192</v>
      </c>
      <c r="D9411" t="s">
        <v>5911</v>
      </c>
      <c r="E9411" t="s">
        <v>5914</v>
      </c>
      <c r="F9411" s="1" t="s">
        <v>5911</v>
      </c>
      <c r="G9411" s="1" t="str">
        <f t="array" ref="G9411">IF(COUNT(FIND(Keywords!$E$3:$E$5,I9411)),"실족추락","")</f>
        <v/>
      </c>
      <c r="H9411" s="1"/>
      <c r="I9411" t="s">
        <v>6016</v>
      </c>
      <c r="J9411" t="s">
        <v>13790</v>
      </c>
      <c r="K9411" t="s">
        <v>14135</v>
      </c>
      <c r="L9411" t="s">
        <v>15553</v>
      </c>
      <c r="M9411" t="s">
        <v>14538</v>
      </c>
      <c r="N9411" t="s">
        <v>15594</v>
      </c>
      <c r="O9411" t="s">
        <v>14538</v>
      </c>
    </row>
    <row r="9412" spans="3:15">
      <c r="C9412" t="s">
        <v>193</v>
      </c>
      <c r="D9412" t="s">
        <v>5909</v>
      </c>
      <c r="E9412" t="s">
        <v>5914</v>
      </c>
      <c r="F9412" s="1"/>
      <c r="G9412" s="1" t="str">
        <f t="array" ref="G9412">IF(COUNT(FIND(Keywords!$E$3:$E$5,I9412)),"실족추락","")</f>
        <v/>
      </c>
      <c r="H9412" s="1"/>
      <c r="I9412" t="s">
        <v>6018</v>
      </c>
      <c r="J9412" t="s">
        <v>13791</v>
      </c>
      <c r="K9412" t="s">
        <v>14136</v>
      </c>
      <c r="L9412" t="s">
        <v>14764</v>
      </c>
      <c r="M9412" t="s">
        <v>14538</v>
      </c>
      <c r="N9412" t="s">
        <v>15595</v>
      </c>
      <c r="O9412" t="s">
        <v>14538</v>
      </c>
    </row>
    <row r="9413" spans="3:15">
      <c r="C9413" t="s">
        <v>193</v>
      </c>
      <c r="D9413" t="s">
        <v>5909</v>
      </c>
      <c r="E9413" t="s">
        <v>5914</v>
      </c>
      <c r="F9413" s="1"/>
      <c r="G9413" s="1" t="str">
        <f t="array" ref="G9413">IF(COUNT(FIND(Keywords!$E$3:$E$5,I9413)),"실족추락","")</f>
        <v/>
      </c>
      <c r="H9413" s="1"/>
      <c r="I9413" t="s">
        <v>6017</v>
      </c>
      <c r="J9413" t="s">
        <v>13791</v>
      </c>
      <c r="K9413" t="s">
        <v>14136</v>
      </c>
      <c r="L9413" t="s">
        <v>14764</v>
      </c>
      <c r="M9413" t="s">
        <v>14538</v>
      </c>
      <c r="N9413" t="s">
        <v>15595</v>
      </c>
      <c r="O9413" t="s">
        <v>14538</v>
      </c>
    </row>
    <row r="9414" spans="3:15">
      <c r="C9414" t="s">
        <v>194</v>
      </c>
      <c r="D9414" t="s">
        <v>5909</v>
      </c>
      <c r="E9414" t="s">
        <v>5914</v>
      </c>
      <c r="F9414" s="1"/>
      <c r="G9414" s="1" t="str">
        <f t="array" ref="G9414">IF(COUNT(FIND(Keywords!$E$3:$E$5,I9414)),"실족추락","")</f>
        <v/>
      </c>
      <c r="H9414" s="1"/>
      <c r="I9414" t="s">
        <v>6019</v>
      </c>
      <c r="J9414" t="s">
        <v>13792</v>
      </c>
      <c r="K9414" t="s">
        <v>14137</v>
      </c>
      <c r="L9414" t="s">
        <v>15187</v>
      </c>
      <c r="M9414" t="s">
        <v>14538</v>
      </c>
      <c r="N9414" t="s">
        <v>15596</v>
      </c>
      <c r="O9414" t="s">
        <v>14538</v>
      </c>
    </row>
    <row r="9415" spans="3:15">
      <c r="C9415" t="s">
        <v>195</v>
      </c>
      <c r="D9415" t="s">
        <v>5911</v>
      </c>
      <c r="E9415" t="s">
        <v>5914</v>
      </c>
      <c r="F9415" s="1"/>
      <c r="G9415" s="1" t="str">
        <f t="array" ref="G9415">IF(COUNT(FIND(Keywords!$E$3:$E$5,I9415)),"실족추락","")</f>
        <v/>
      </c>
      <c r="H9415" s="1"/>
      <c r="I9415" t="s">
        <v>6020</v>
      </c>
      <c r="J9415" t="s">
        <v>13793</v>
      </c>
      <c r="K9415" t="s">
        <v>14138</v>
      </c>
      <c r="L9415" t="s">
        <v>15554</v>
      </c>
      <c r="M9415" t="s">
        <v>14538</v>
      </c>
      <c r="N9415" t="s">
        <v>14334</v>
      </c>
      <c r="O9415" t="s">
        <v>14538</v>
      </c>
    </row>
    <row r="9416" spans="3:15">
      <c r="C9416" t="s">
        <v>196</v>
      </c>
      <c r="D9416" t="s">
        <v>5909</v>
      </c>
      <c r="E9416" t="s">
        <v>5914</v>
      </c>
      <c r="F9416" s="1"/>
      <c r="G9416" s="1" t="str">
        <f t="array" ref="G9416">IF(COUNT(FIND(Keywords!$E$3:$E$5,I9416)),"실족추락","")</f>
        <v/>
      </c>
      <c r="H9416" s="1"/>
      <c r="I9416" t="s">
        <v>13685</v>
      </c>
      <c r="J9416" t="s">
        <v>13794</v>
      </c>
      <c r="K9416" t="s">
        <v>14139</v>
      </c>
      <c r="L9416" t="s">
        <v>15293</v>
      </c>
      <c r="M9416" t="s">
        <v>14538</v>
      </c>
      <c r="N9416" t="s">
        <v>14675</v>
      </c>
      <c r="O9416" t="s">
        <v>14538</v>
      </c>
    </row>
    <row r="9417" spans="3:15">
      <c r="C9417" t="s">
        <v>197</v>
      </c>
      <c r="D9417" t="s">
        <v>5909</v>
      </c>
      <c r="E9417" t="s">
        <v>5914</v>
      </c>
      <c r="F9417" s="1"/>
      <c r="G9417" s="1" t="str">
        <f t="array" ref="G9417">IF(COUNT(FIND(Keywords!$E$3:$E$5,I9417)),"실족추락","")</f>
        <v/>
      </c>
      <c r="H9417" s="1"/>
      <c r="I9417" t="s">
        <v>6022</v>
      </c>
      <c r="J9417" t="s">
        <v>13795</v>
      </c>
      <c r="K9417" t="s">
        <v>14140</v>
      </c>
      <c r="L9417" t="s">
        <v>14493</v>
      </c>
      <c r="M9417" t="s">
        <v>14538</v>
      </c>
      <c r="N9417" t="s">
        <v>15597</v>
      </c>
      <c r="O9417" t="s">
        <v>14538</v>
      </c>
    </row>
    <row r="9418" spans="3:15">
      <c r="C9418" t="s">
        <v>198</v>
      </c>
      <c r="D9418" t="s">
        <v>5909</v>
      </c>
      <c r="E9418" t="s">
        <v>5914</v>
      </c>
      <c r="F9418" s="1"/>
      <c r="G9418" s="1" t="str">
        <f t="array" ref="G9418">IF(COUNT(FIND(Keywords!$E$3:$E$5,I9418)),"실족추락","")</f>
        <v/>
      </c>
      <c r="H9418" s="1"/>
      <c r="I9418" t="s">
        <v>6023</v>
      </c>
      <c r="J9418" t="s">
        <v>13796</v>
      </c>
      <c r="K9418" t="s">
        <v>14141</v>
      </c>
      <c r="L9418" t="s">
        <v>15496</v>
      </c>
      <c r="M9418" t="s">
        <v>14538</v>
      </c>
      <c r="N9418" t="s">
        <v>15598</v>
      </c>
      <c r="O9418" t="s">
        <v>14538</v>
      </c>
    </row>
    <row r="9419" spans="3:15">
      <c r="C9419" t="s">
        <v>199</v>
      </c>
      <c r="D9419" t="s">
        <v>5911</v>
      </c>
      <c r="E9419" t="s">
        <v>5914</v>
      </c>
      <c r="F9419" s="1" t="s">
        <v>5911</v>
      </c>
      <c r="G9419" s="1" t="str">
        <f t="array" ref="G9419">IF(COUNT(FIND(Keywords!$E$3:$E$5,I9419)),"실족추락","")</f>
        <v/>
      </c>
      <c r="H9419" s="1"/>
      <c r="I9419" t="s">
        <v>6024</v>
      </c>
      <c r="J9419" t="s">
        <v>13797</v>
      </c>
      <c r="K9419" t="s">
        <v>14142</v>
      </c>
      <c r="L9419" t="s">
        <v>15293</v>
      </c>
      <c r="M9419" t="s">
        <v>14538</v>
      </c>
      <c r="N9419" t="s">
        <v>15599</v>
      </c>
      <c r="O9419" t="s">
        <v>14538</v>
      </c>
    </row>
    <row r="9420" spans="3:15">
      <c r="C9420" t="s">
        <v>200</v>
      </c>
      <c r="D9420" t="s">
        <v>5909</v>
      </c>
      <c r="E9420" t="s">
        <v>5914</v>
      </c>
      <c r="F9420" s="1"/>
      <c r="G9420" s="1" t="str">
        <f t="array" ref="G9420">IF(COUNT(FIND(Keywords!$E$3:$E$5,I9420)),"실족추락","")</f>
        <v/>
      </c>
      <c r="H9420" s="1"/>
      <c r="I9420" t="s">
        <v>6025</v>
      </c>
      <c r="J9420" t="s">
        <v>13795</v>
      </c>
      <c r="K9420" t="s">
        <v>14143</v>
      </c>
      <c r="L9420" t="s">
        <v>15316</v>
      </c>
      <c r="M9420" t="s">
        <v>14538</v>
      </c>
      <c r="N9420" t="s">
        <v>14091</v>
      </c>
      <c r="O9420" t="s">
        <v>14538</v>
      </c>
    </row>
    <row r="9421" spans="3:15">
      <c r="C9421" t="s">
        <v>201</v>
      </c>
      <c r="D9421" t="s">
        <v>5909</v>
      </c>
      <c r="E9421" t="s">
        <v>5914</v>
      </c>
      <c r="F9421" s="1"/>
      <c r="G9421" s="1" t="str">
        <f t="array" ref="G9421">IF(COUNT(FIND(Keywords!$E$3:$E$5,I9421)),"실족추락","")</f>
        <v/>
      </c>
      <c r="H9421" s="1"/>
      <c r="I9421" t="s">
        <v>13686</v>
      </c>
      <c r="J9421" t="s">
        <v>13798</v>
      </c>
      <c r="K9421" t="s">
        <v>14100</v>
      </c>
      <c r="L9421" t="s">
        <v>15036</v>
      </c>
      <c r="M9421" t="s">
        <v>14538</v>
      </c>
      <c r="N9421" t="s">
        <v>15600</v>
      </c>
      <c r="O9421" t="s">
        <v>14538</v>
      </c>
    </row>
    <row r="9422" spans="3:15">
      <c r="C9422" t="s">
        <v>202</v>
      </c>
      <c r="D9422" t="s">
        <v>5909</v>
      </c>
      <c r="E9422" t="s">
        <v>5914</v>
      </c>
      <c r="F9422" s="1"/>
      <c r="G9422" s="1" t="str">
        <f t="array" ref="G9422">IF(COUNT(FIND(Keywords!$E$3:$E$5,I9422)),"실족추락","")</f>
        <v/>
      </c>
      <c r="H9422" s="1"/>
      <c r="I9422" t="s">
        <v>6027</v>
      </c>
      <c r="J9422" t="s">
        <v>13799</v>
      </c>
      <c r="K9422" t="s">
        <v>14144</v>
      </c>
      <c r="L9422" t="s">
        <v>15364</v>
      </c>
      <c r="M9422" t="s">
        <v>14538</v>
      </c>
      <c r="N9422" t="s">
        <v>15282</v>
      </c>
      <c r="O9422" t="s">
        <v>14538</v>
      </c>
    </row>
    <row r="9423" spans="3:15">
      <c r="C9423" t="s">
        <v>203</v>
      </c>
      <c r="D9423" t="s">
        <v>5909</v>
      </c>
      <c r="E9423" t="s">
        <v>5914</v>
      </c>
      <c r="F9423" s="1"/>
      <c r="G9423" s="1" t="str">
        <f t="array" ref="G9423">IF(COUNT(FIND(Keywords!$E$3:$E$5,I9423)),"실족추락","")</f>
        <v/>
      </c>
      <c r="H9423" s="1"/>
      <c r="I9423" t="s">
        <v>6028</v>
      </c>
      <c r="J9423" t="s">
        <v>13738</v>
      </c>
      <c r="K9423" t="s">
        <v>14109</v>
      </c>
      <c r="L9423" t="s">
        <v>14108</v>
      </c>
      <c r="M9423" t="s">
        <v>14538</v>
      </c>
      <c r="N9423" t="s">
        <v>14634</v>
      </c>
      <c r="O9423" t="s">
        <v>14538</v>
      </c>
    </row>
    <row r="9424" spans="3:15">
      <c r="C9424" t="s">
        <v>204</v>
      </c>
      <c r="D9424" t="s">
        <v>5909</v>
      </c>
      <c r="E9424" t="s">
        <v>5914</v>
      </c>
      <c r="F9424" s="1"/>
      <c r="G9424" s="1" t="str">
        <f t="array" ref="G9424">IF(COUNT(FIND(Keywords!$E$3:$E$5,I9424)),"실족추락","")</f>
        <v/>
      </c>
      <c r="H9424" s="1"/>
      <c r="I9424" t="s">
        <v>6029</v>
      </c>
      <c r="J9424" t="s">
        <v>13760</v>
      </c>
      <c r="K9424" t="s">
        <v>14145</v>
      </c>
      <c r="L9424" t="s">
        <v>14548</v>
      </c>
      <c r="M9424" t="s">
        <v>14538</v>
      </c>
      <c r="N9424" t="s">
        <v>15601</v>
      </c>
      <c r="O9424" t="s">
        <v>14538</v>
      </c>
    </row>
    <row r="9425" spans="3:15">
      <c r="C9425" t="s">
        <v>205</v>
      </c>
      <c r="D9425" t="s">
        <v>5909</v>
      </c>
      <c r="E9425" t="s">
        <v>5914</v>
      </c>
      <c r="F9425" s="1"/>
      <c r="G9425" s="1" t="str">
        <f t="array" ref="G9425">IF(COUNT(FIND(Keywords!$E$3:$E$5,I9425)),"실족추락","")</f>
        <v/>
      </c>
      <c r="H9425" s="1"/>
      <c r="I9425" t="s">
        <v>6030</v>
      </c>
      <c r="J9425" t="s">
        <v>13790</v>
      </c>
      <c r="K9425" t="s">
        <v>14146</v>
      </c>
      <c r="L9425" t="s">
        <v>14144</v>
      </c>
      <c r="M9425" t="s">
        <v>14538</v>
      </c>
      <c r="N9425" t="s">
        <v>14875</v>
      </c>
      <c r="O9425" t="s">
        <v>14538</v>
      </c>
    </row>
    <row r="9426" spans="3:15">
      <c r="C9426" t="s">
        <v>206</v>
      </c>
      <c r="D9426" t="s">
        <v>5911</v>
      </c>
      <c r="E9426" t="s">
        <v>5914</v>
      </c>
      <c r="F9426" s="1"/>
      <c r="G9426" s="1" t="str">
        <f t="array" ref="G9426">IF(COUNT(FIND(Keywords!$E$3:$E$5,I9426)),"실족추락","")</f>
        <v/>
      </c>
      <c r="H9426" s="1"/>
      <c r="I9426" t="s">
        <v>6031</v>
      </c>
      <c r="J9426" t="s">
        <v>13791</v>
      </c>
      <c r="K9426" t="s">
        <v>14147</v>
      </c>
      <c r="L9426" t="s">
        <v>15405</v>
      </c>
      <c r="M9426" t="s">
        <v>14538</v>
      </c>
      <c r="N9426" t="s">
        <v>15602</v>
      </c>
      <c r="O9426" t="s">
        <v>14538</v>
      </c>
    </row>
    <row r="9427" spans="3:15">
      <c r="C9427" t="s">
        <v>207</v>
      </c>
      <c r="D9427" t="s">
        <v>5909</v>
      </c>
      <c r="E9427" t="s">
        <v>5914</v>
      </c>
      <c r="F9427" s="1"/>
      <c r="G9427" s="1" t="str">
        <f t="array" ref="G9427">IF(COUNT(FIND(Keywords!$E$3:$E$5,I9427)),"실족추락","")</f>
        <v/>
      </c>
      <c r="H9427" s="1"/>
      <c r="I9427" t="s">
        <v>6032</v>
      </c>
      <c r="J9427" t="s">
        <v>13800</v>
      </c>
      <c r="K9427" t="s">
        <v>14148</v>
      </c>
      <c r="L9427" t="s">
        <v>15074</v>
      </c>
      <c r="M9427" t="s">
        <v>14538</v>
      </c>
      <c r="N9427" t="s">
        <v>15561</v>
      </c>
      <c r="O9427" t="s">
        <v>14538</v>
      </c>
    </row>
    <row r="9428" spans="3:15">
      <c r="C9428" t="s">
        <v>208</v>
      </c>
      <c r="D9428" t="s">
        <v>5909</v>
      </c>
      <c r="E9428" t="s">
        <v>5914</v>
      </c>
      <c r="F9428" s="1"/>
      <c r="G9428" s="1" t="str">
        <f t="array" ref="G9428">IF(COUNT(FIND(Keywords!$E$3:$E$5,I9428)),"실족추락","")</f>
        <v/>
      </c>
      <c r="H9428" s="1"/>
      <c r="I9428" t="s">
        <v>6033</v>
      </c>
      <c r="J9428" t="s">
        <v>13801</v>
      </c>
      <c r="K9428" t="s">
        <v>14149</v>
      </c>
      <c r="L9428" t="s">
        <v>14700</v>
      </c>
      <c r="M9428" t="s">
        <v>14538</v>
      </c>
      <c r="N9428" t="s">
        <v>15603</v>
      </c>
      <c r="O9428" t="s">
        <v>14538</v>
      </c>
    </row>
    <row r="9429" spans="3:15">
      <c r="C9429" t="s">
        <v>209</v>
      </c>
      <c r="D9429" t="s">
        <v>5909</v>
      </c>
      <c r="E9429" t="s">
        <v>5914</v>
      </c>
      <c r="F9429" s="1"/>
      <c r="G9429" s="1" t="str">
        <f t="array" ref="G9429">IF(COUNT(FIND(Keywords!$E$3:$E$5,I9429)),"실족추락","")</f>
        <v/>
      </c>
      <c r="H9429" s="1"/>
      <c r="I9429" t="s">
        <v>6034</v>
      </c>
      <c r="J9429" t="s">
        <v>13802</v>
      </c>
      <c r="K9429" t="s">
        <v>14150</v>
      </c>
      <c r="L9429" t="s">
        <v>14813</v>
      </c>
      <c r="M9429" t="s">
        <v>14538</v>
      </c>
      <c r="N9429" t="s">
        <v>15252</v>
      </c>
      <c r="O9429" t="s">
        <v>14538</v>
      </c>
    </row>
    <row r="9430" spans="3:15">
      <c r="C9430" t="s">
        <v>210</v>
      </c>
      <c r="D9430" t="s">
        <v>5909</v>
      </c>
      <c r="E9430" t="s">
        <v>5914</v>
      </c>
      <c r="F9430" s="1"/>
      <c r="G9430" s="1" t="str">
        <f t="array" ref="G9430">IF(COUNT(FIND(Keywords!$E$3:$E$5,I9430)),"실족추락","")</f>
        <v/>
      </c>
      <c r="H9430" s="1"/>
      <c r="I9430" t="s">
        <v>6035</v>
      </c>
      <c r="J9430" t="s">
        <v>13751</v>
      </c>
      <c r="K9430" t="s">
        <v>14151</v>
      </c>
      <c r="L9430" t="s">
        <v>15043</v>
      </c>
      <c r="M9430" t="s">
        <v>14538</v>
      </c>
      <c r="N9430" t="s">
        <v>15604</v>
      </c>
      <c r="O9430" t="s">
        <v>14538</v>
      </c>
    </row>
    <row r="9431" spans="3:15">
      <c r="C9431" t="s">
        <v>211</v>
      </c>
      <c r="D9431" t="s">
        <v>5909</v>
      </c>
      <c r="E9431" t="s">
        <v>5914</v>
      </c>
      <c r="F9431" s="1"/>
      <c r="G9431" s="1" t="str">
        <f t="array" ref="G9431">IF(COUNT(FIND(Keywords!$E$3:$E$5,I9431)),"실족추락","")</f>
        <v/>
      </c>
      <c r="H9431" s="1"/>
      <c r="I9431" t="s">
        <v>13687</v>
      </c>
      <c r="J9431" t="s">
        <v>13788</v>
      </c>
      <c r="K9431" t="s">
        <v>14152</v>
      </c>
      <c r="L9431" t="s">
        <v>14892</v>
      </c>
      <c r="M9431" t="s">
        <v>14538</v>
      </c>
      <c r="N9431" t="s">
        <v>15605</v>
      </c>
      <c r="O9431" t="s">
        <v>14538</v>
      </c>
    </row>
    <row r="9432" spans="3:15">
      <c r="C9432" t="s">
        <v>212</v>
      </c>
      <c r="D9432" t="s">
        <v>5911</v>
      </c>
      <c r="E9432" t="s">
        <v>5914</v>
      </c>
      <c r="F9432" s="1"/>
      <c r="G9432" s="1" t="str">
        <f t="array" ref="G9432">IF(COUNT(FIND(Keywords!$E$3:$E$5,I9432)),"실족추락","")</f>
        <v/>
      </c>
      <c r="H9432" s="1"/>
      <c r="I9432" t="s">
        <v>6037</v>
      </c>
      <c r="J9432" t="s">
        <v>13803</v>
      </c>
      <c r="K9432" t="s">
        <v>14153</v>
      </c>
      <c r="L9432" t="s">
        <v>14776</v>
      </c>
      <c r="M9432" t="s">
        <v>14538</v>
      </c>
      <c r="N9432" t="s">
        <v>15330</v>
      </c>
      <c r="O9432" t="s">
        <v>14538</v>
      </c>
    </row>
    <row r="9433" spans="3:15">
      <c r="C9433" t="s">
        <v>213</v>
      </c>
      <c r="D9433" t="s">
        <v>5909</v>
      </c>
      <c r="E9433" t="s">
        <v>5914</v>
      </c>
      <c r="F9433" s="1"/>
      <c r="G9433" s="1" t="str">
        <f t="array" ref="G9433">IF(COUNT(FIND(Keywords!$E$3:$E$5,I9433)),"실족추락","")</f>
        <v/>
      </c>
      <c r="H9433" s="1"/>
      <c r="I9433" t="s">
        <v>6038</v>
      </c>
      <c r="J9433" t="s">
        <v>13804</v>
      </c>
      <c r="K9433" t="s">
        <v>14154</v>
      </c>
      <c r="L9433" t="s">
        <v>14101</v>
      </c>
      <c r="M9433" t="s">
        <v>14538</v>
      </c>
      <c r="N9433" t="s">
        <v>15606</v>
      </c>
      <c r="O9433" t="s">
        <v>14538</v>
      </c>
    </row>
    <row r="9434" spans="3:15">
      <c r="C9434" t="s">
        <v>214</v>
      </c>
      <c r="D9434" t="s">
        <v>5909</v>
      </c>
      <c r="E9434" t="s">
        <v>5914</v>
      </c>
      <c r="F9434" s="1"/>
      <c r="G9434" s="1" t="str">
        <f t="array" ref="G9434">IF(COUNT(FIND(Keywords!$E$3:$E$5,I9434)),"실족추락","")</f>
        <v/>
      </c>
      <c r="H9434" s="1"/>
      <c r="I9434" t="s">
        <v>6039</v>
      </c>
      <c r="J9434" t="s">
        <v>13757</v>
      </c>
      <c r="K9434" t="s">
        <v>14155</v>
      </c>
      <c r="L9434" t="s">
        <v>14637</v>
      </c>
      <c r="M9434" t="s">
        <v>14538</v>
      </c>
      <c r="N9434" t="s">
        <v>15066</v>
      </c>
      <c r="O9434" t="s">
        <v>14538</v>
      </c>
    </row>
    <row r="9435" spans="3:15">
      <c r="C9435" t="s">
        <v>215</v>
      </c>
      <c r="D9435" t="s">
        <v>5909</v>
      </c>
      <c r="E9435" t="s">
        <v>5914</v>
      </c>
      <c r="F9435" s="1"/>
      <c r="G9435" s="1" t="str">
        <f t="array" ref="G9435">IF(COUNT(FIND(Keywords!$E$3:$E$5,I9435)),"실족추락","")</f>
        <v/>
      </c>
      <c r="H9435" s="1"/>
      <c r="I9435" t="s">
        <v>6040</v>
      </c>
      <c r="J9435" t="s">
        <v>13796</v>
      </c>
      <c r="K9435" t="s">
        <v>14156</v>
      </c>
      <c r="L9435" t="s">
        <v>14341</v>
      </c>
      <c r="M9435" t="s">
        <v>14538</v>
      </c>
      <c r="N9435" t="s">
        <v>14876</v>
      </c>
      <c r="O9435" t="s">
        <v>14538</v>
      </c>
    </row>
    <row r="9436" spans="3:15">
      <c r="C9436" t="s">
        <v>216</v>
      </c>
      <c r="D9436" t="s">
        <v>5911</v>
      </c>
      <c r="E9436" t="s">
        <v>5914</v>
      </c>
      <c r="F9436" s="1"/>
      <c r="G9436" s="1" t="str">
        <f t="array" ref="G9436">IF(COUNT(FIND(Keywords!$E$3:$E$5,I9436)),"실족추락","")</f>
        <v/>
      </c>
      <c r="H9436" s="1"/>
      <c r="I9436" t="s">
        <v>6041</v>
      </c>
      <c r="J9436" t="s">
        <v>13805</v>
      </c>
      <c r="K9436" t="s">
        <v>14157</v>
      </c>
      <c r="L9436" t="s">
        <v>14645</v>
      </c>
      <c r="M9436" t="s">
        <v>14538</v>
      </c>
      <c r="N9436" t="s">
        <v>14977</v>
      </c>
      <c r="O9436" t="s">
        <v>14538</v>
      </c>
    </row>
    <row r="9437" spans="3:15">
      <c r="C9437" t="s">
        <v>217</v>
      </c>
      <c r="D9437" t="s">
        <v>5909</v>
      </c>
      <c r="E9437" t="s">
        <v>5914</v>
      </c>
      <c r="F9437" s="1"/>
      <c r="G9437" s="1" t="str">
        <f t="array" ref="G9437">IF(COUNT(FIND(Keywords!$E$3:$E$5,I9437)),"실족추락","")</f>
        <v/>
      </c>
      <c r="H9437" s="1"/>
      <c r="I9437" t="s">
        <v>6042</v>
      </c>
      <c r="J9437" t="s">
        <v>13806</v>
      </c>
      <c r="K9437" t="s">
        <v>14158</v>
      </c>
      <c r="L9437" t="s">
        <v>14980</v>
      </c>
      <c r="M9437" t="s">
        <v>14538</v>
      </c>
      <c r="N9437" t="s">
        <v>14349</v>
      </c>
      <c r="O9437" t="s">
        <v>14538</v>
      </c>
    </row>
    <row r="9438" spans="3:15">
      <c r="C9438" t="s">
        <v>218</v>
      </c>
      <c r="D9438" t="s">
        <v>15977</v>
      </c>
      <c r="E9438" t="s">
        <v>5914</v>
      </c>
      <c r="F9438" s="1"/>
      <c r="G9438" s="1" t="str">
        <f t="array" ref="G9438">IF(COUNT(FIND(Keywords!$E$3:$E$5,I9438)),"실족추락","")</f>
        <v/>
      </c>
      <c r="H9438" s="1"/>
      <c r="I9438" t="s">
        <v>6043</v>
      </c>
      <c r="J9438" t="s">
        <v>13807</v>
      </c>
      <c r="K9438" t="s">
        <v>14159</v>
      </c>
      <c r="L9438" t="s">
        <v>14648</v>
      </c>
      <c r="M9438" t="s">
        <v>14538</v>
      </c>
      <c r="N9438" t="s">
        <v>15374</v>
      </c>
      <c r="O9438" t="s">
        <v>14538</v>
      </c>
    </row>
    <row r="9439" spans="3:15">
      <c r="C9439" t="s">
        <v>219</v>
      </c>
      <c r="D9439" t="s">
        <v>15977</v>
      </c>
      <c r="E9439" t="s">
        <v>5914</v>
      </c>
      <c r="F9439" s="1"/>
      <c r="G9439" s="1" t="str">
        <f t="array" ref="G9439">IF(COUNT(FIND(Keywords!$E$3:$E$5,I9439)),"실족추락","")</f>
        <v/>
      </c>
      <c r="H9439" s="1"/>
      <c r="I9439" t="s">
        <v>6044</v>
      </c>
      <c r="J9439" t="s">
        <v>13808</v>
      </c>
      <c r="K9439" t="s">
        <v>14160</v>
      </c>
      <c r="L9439" t="s">
        <v>14869</v>
      </c>
      <c r="M9439" t="s">
        <v>14538</v>
      </c>
      <c r="N9439" t="s">
        <v>15553</v>
      </c>
      <c r="O9439" t="s">
        <v>14538</v>
      </c>
    </row>
    <row r="9440" spans="3:15">
      <c r="C9440" t="s">
        <v>220</v>
      </c>
      <c r="D9440" t="s">
        <v>5909</v>
      </c>
      <c r="E9440" t="s">
        <v>5914</v>
      </c>
      <c r="F9440" s="1"/>
      <c r="G9440" s="1" t="str">
        <f t="array" ref="G9440">IF(COUNT(FIND(Keywords!$E$3:$E$5,I9440)),"실족추락","")</f>
        <v/>
      </c>
      <c r="H9440" s="1"/>
      <c r="I9440" t="s">
        <v>6045</v>
      </c>
      <c r="J9440" t="s">
        <v>13809</v>
      </c>
      <c r="K9440" t="s">
        <v>14161</v>
      </c>
      <c r="L9440" t="s">
        <v>14375</v>
      </c>
      <c r="M9440" t="s">
        <v>14643</v>
      </c>
      <c r="N9440" t="s">
        <v>15488</v>
      </c>
      <c r="O9440" t="s">
        <v>14538</v>
      </c>
    </row>
    <row r="9441" spans="3:15">
      <c r="C9441" t="s">
        <v>221</v>
      </c>
      <c r="D9441" t="s">
        <v>5911</v>
      </c>
      <c r="E9441" t="s">
        <v>5914</v>
      </c>
      <c r="F9441" s="1" t="s">
        <v>5911</v>
      </c>
      <c r="G9441" s="1" t="str">
        <f t="array" ref="G9441">IF(COUNT(FIND(Keywords!$E$3:$E$5,I9441)),"실족추락","")</f>
        <v/>
      </c>
      <c r="H9441" s="1"/>
      <c r="I9441" t="s">
        <v>6046</v>
      </c>
      <c r="J9441" t="s">
        <v>13762</v>
      </c>
      <c r="K9441" t="s">
        <v>14162</v>
      </c>
      <c r="L9441" t="s">
        <v>15285</v>
      </c>
      <c r="M9441" t="s">
        <v>14538</v>
      </c>
      <c r="N9441" t="s">
        <v>15364</v>
      </c>
      <c r="O9441" t="s">
        <v>14538</v>
      </c>
    </row>
    <row r="9442" spans="3:15">
      <c r="C9442" t="s">
        <v>222</v>
      </c>
      <c r="D9442" t="s">
        <v>5909</v>
      </c>
      <c r="E9442" t="s">
        <v>5914</v>
      </c>
      <c r="F9442" s="1"/>
      <c r="G9442" s="1" t="str">
        <f t="array" ref="G9442">IF(COUNT(FIND(Keywords!$E$3:$E$5,I9442)),"실족추락","")</f>
        <v/>
      </c>
      <c r="H9442" s="1"/>
      <c r="I9442" t="s">
        <v>6047</v>
      </c>
      <c r="J9442" t="s">
        <v>13744</v>
      </c>
      <c r="K9442" t="s">
        <v>14163</v>
      </c>
      <c r="L9442" t="s">
        <v>14722</v>
      </c>
      <c r="M9442" t="s">
        <v>14538</v>
      </c>
      <c r="N9442" t="s">
        <v>14543</v>
      </c>
      <c r="O9442" t="s">
        <v>14538</v>
      </c>
    </row>
    <row r="9443" spans="3:15">
      <c r="C9443" t="s">
        <v>223</v>
      </c>
      <c r="D9443" t="s">
        <v>5909</v>
      </c>
      <c r="E9443" t="s">
        <v>5914</v>
      </c>
      <c r="F9443" s="1"/>
      <c r="G9443" s="1" t="str">
        <f t="array" ref="G9443">IF(COUNT(FIND(Keywords!$E$3:$E$5,I9443)),"실족추락","")</f>
        <v/>
      </c>
      <c r="H9443" s="1"/>
      <c r="I9443" t="s">
        <v>6048</v>
      </c>
      <c r="J9443" t="s">
        <v>13810</v>
      </c>
      <c r="K9443" t="s">
        <v>14164</v>
      </c>
      <c r="L9443" t="s">
        <v>14108</v>
      </c>
      <c r="M9443" t="s">
        <v>14538</v>
      </c>
      <c r="N9443" t="s">
        <v>14677</v>
      </c>
      <c r="O9443" t="s">
        <v>14538</v>
      </c>
    </row>
    <row r="9444" spans="3:15">
      <c r="C9444" t="s">
        <v>224</v>
      </c>
      <c r="D9444" t="s">
        <v>5909</v>
      </c>
      <c r="E9444" t="s">
        <v>5914</v>
      </c>
      <c r="F9444" s="1"/>
      <c r="G9444" s="1" t="str">
        <f t="array" ref="G9444">IF(COUNT(FIND(Keywords!$E$3:$E$5,I9444)),"실족추락","")</f>
        <v/>
      </c>
      <c r="H9444" s="1"/>
      <c r="I9444" t="s">
        <v>6049</v>
      </c>
      <c r="J9444" t="s">
        <v>13730</v>
      </c>
      <c r="K9444" t="s">
        <v>14165</v>
      </c>
      <c r="L9444" t="s">
        <v>14514</v>
      </c>
      <c r="M9444" t="s">
        <v>14538</v>
      </c>
      <c r="N9444" t="s">
        <v>15142</v>
      </c>
      <c r="O9444" t="s">
        <v>14538</v>
      </c>
    </row>
    <row r="9445" spans="3:15">
      <c r="C9445" t="s">
        <v>225</v>
      </c>
      <c r="D9445" t="s">
        <v>5909</v>
      </c>
      <c r="E9445" t="s">
        <v>5914</v>
      </c>
      <c r="F9445" s="1"/>
      <c r="G9445" s="1" t="str">
        <f t="array" ref="G9445">IF(COUNT(FIND(Keywords!$E$3:$E$5,I9445)),"실족추락","")</f>
        <v/>
      </c>
      <c r="H9445" s="1"/>
      <c r="I9445" t="s">
        <v>6050</v>
      </c>
      <c r="J9445" t="s">
        <v>13768</v>
      </c>
      <c r="K9445" t="s">
        <v>14114</v>
      </c>
      <c r="L9445" t="s">
        <v>14552</v>
      </c>
      <c r="M9445" t="s">
        <v>14538</v>
      </c>
      <c r="N9445" t="s">
        <v>14556</v>
      </c>
      <c r="O9445" t="s">
        <v>14538</v>
      </c>
    </row>
    <row r="9446" spans="3:15">
      <c r="C9446" t="s">
        <v>226</v>
      </c>
      <c r="D9446" t="s">
        <v>5911</v>
      </c>
      <c r="E9446" t="s">
        <v>5914</v>
      </c>
      <c r="F9446" s="1" t="s">
        <v>5911</v>
      </c>
      <c r="G9446" s="1" t="str">
        <f t="array" ref="G9446">IF(COUNT(FIND(Keywords!$E$3:$E$5,I9446)),"실족추락","")</f>
        <v/>
      </c>
      <c r="H9446" s="1"/>
      <c r="I9446" t="s">
        <v>13688</v>
      </c>
      <c r="J9446" t="s">
        <v>13730</v>
      </c>
      <c r="K9446" t="s">
        <v>14166</v>
      </c>
      <c r="L9446" t="s">
        <v>14117</v>
      </c>
      <c r="M9446" t="s">
        <v>14538</v>
      </c>
      <c r="N9446" t="s">
        <v>14451</v>
      </c>
      <c r="O9446" t="s">
        <v>14538</v>
      </c>
    </row>
    <row r="9447" spans="3:15">
      <c r="C9447" t="s">
        <v>227</v>
      </c>
      <c r="D9447" t="s">
        <v>5909</v>
      </c>
      <c r="E9447" t="s">
        <v>5914</v>
      </c>
      <c r="F9447" s="1"/>
      <c r="G9447" s="1" t="str">
        <f t="array" ref="G9447">IF(COUNT(FIND(Keywords!$E$3:$E$5,I9447)),"실족추락","")</f>
        <v/>
      </c>
      <c r="H9447" s="1"/>
      <c r="I9447" t="s">
        <v>6052</v>
      </c>
      <c r="J9447" t="s">
        <v>13811</v>
      </c>
      <c r="K9447" t="s">
        <v>14167</v>
      </c>
      <c r="L9447" t="s">
        <v>14943</v>
      </c>
      <c r="M9447" t="s">
        <v>14538</v>
      </c>
      <c r="N9447" t="s">
        <v>14134</v>
      </c>
      <c r="O9447" t="s">
        <v>14538</v>
      </c>
    </row>
    <row r="9448" spans="3:15">
      <c r="C9448" t="s">
        <v>228</v>
      </c>
      <c r="D9448" t="s">
        <v>5909</v>
      </c>
      <c r="E9448" t="s">
        <v>5914</v>
      </c>
      <c r="F9448" s="1"/>
      <c r="G9448" s="1" t="str">
        <f t="array" ref="G9448">IF(COUNT(FIND(Keywords!$E$3:$E$5,I9448)),"실족추락","")</f>
        <v/>
      </c>
      <c r="H9448" s="1"/>
      <c r="I9448" t="s">
        <v>6053</v>
      </c>
      <c r="J9448" t="s">
        <v>13812</v>
      </c>
      <c r="K9448" t="s">
        <v>14168</v>
      </c>
      <c r="L9448" t="s">
        <v>14647</v>
      </c>
      <c r="M9448" t="s">
        <v>14538</v>
      </c>
      <c r="N9448" t="s">
        <v>14772</v>
      </c>
      <c r="O9448" t="s">
        <v>14538</v>
      </c>
    </row>
    <row r="9449" spans="3:15">
      <c r="C9449" t="s">
        <v>229</v>
      </c>
      <c r="D9449" t="s">
        <v>5909</v>
      </c>
      <c r="E9449" t="s">
        <v>5914</v>
      </c>
      <c r="F9449" s="1"/>
      <c r="G9449" s="1" t="str">
        <f t="array" ref="G9449">IF(COUNT(FIND(Keywords!$E$3:$E$5,I9449)),"실족추락","")</f>
        <v/>
      </c>
      <c r="H9449" s="1"/>
      <c r="I9449" t="s">
        <v>6054</v>
      </c>
      <c r="J9449" t="s">
        <v>13813</v>
      </c>
      <c r="K9449" t="s">
        <v>14169</v>
      </c>
      <c r="L9449" t="s">
        <v>15287</v>
      </c>
      <c r="M9449" t="s">
        <v>14538</v>
      </c>
      <c r="N9449" t="s">
        <v>14144</v>
      </c>
      <c r="O9449" t="s">
        <v>14538</v>
      </c>
    </row>
    <row r="9450" spans="3:15">
      <c r="C9450" t="s">
        <v>230</v>
      </c>
      <c r="D9450" t="s">
        <v>5909</v>
      </c>
      <c r="E9450" t="s">
        <v>5914</v>
      </c>
      <c r="F9450" s="1"/>
      <c r="G9450" s="1" t="str">
        <f t="array" ref="G9450">IF(COUNT(FIND(Keywords!$E$3:$E$5,I9450)),"실족추락","")</f>
        <v/>
      </c>
      <c r="H9450" s="1"/>
      <c r="I9450" t="s">
        <v>6055</v>
      </c>
      <c r="J9450" t="s">
        <v>13765</v>
      </c>
      <c r="K9450" t="s">
        <v>14170</v>
      </c>
      <c r="L9450" t="s">
        <v>14943</v>
      </c>
      <c r="M9450" t="s">
        <v>14538</v>
      </c>
      <c r="N9450" t="s">
        <v>14792</v>
      </c>
      <c r="O9450" t="s">
        <v>14538</v>
      </c>
    </row>
    <row r="9451" spans="3:15">
      <c r="C9451" t="s">
        <v>231</v>
      </c>
      <c r="D9451" t="s">
        <v>5910</v>
      </c>
      <c r="E9451" t="s">
        <v>5914</v>
      </c>
      <c r="F9451" s="1"/>
      <c r="G9451" s="1" t="str">
        <f t="array" ref="G9451">IF(COUNT(FIND(Keywords!$E$3:$E$5,I9451)),"실족추락","")</f>
        <v/>
      </c>
      <c r="H9451" s="1"/>
      <c r="I9451" t="s">
        <v>6056</v>
      </c>
      <c r="J9451" t="s">
        <v>13814</v>
      </c>
      <c r="K9451" t="s">
        <v>14171</v>
      </c>
      <c r="L9451" t="s">
        <v>14074</v>
      </c>
      <c r="M9451" t="s">
        <v>14538</v>
      </c>
      <c r="N9451" t="s">
        <v>14330</v>
      </c>
      <c r="O9451" t="s">
        <v>14538</v>
      </c>
    </row>
    <row r="9452" spans="3:15">
      <c r="C9452" t="s">
        <v>232</v>
      </c>
      <c r="D9452" t="s">
        <v>5909</v>
      </c>
      <c r="E9452" t="s">
        <v>5914</v>
      </c>
      <c r="F9452" s="1"/>
      <c r="G9452" s="1" t="str">
        <f t="array" ref="G9452">IF(COUNT(FIND(Keywords!$E$3:$E$5,I9452)),"실족추락","")</f>
        <v/>
      </c>
      <c r="H9452" s="1"/>
      <c r="I9452" t="s">
        <v>6057</v>
      </c>
      <c r="J9452" t="s">
        <v>13749</v>
      </c>
      <c r="K9452" t="s">
        <v>14172</v>
      </c>
      <c r="L9452" t="s">
        <v>14556</v>
      </c>
      <c r="M9452" t="s">
        <v>14538</v>
      </c>
      <c r="N9452" t="s">
        <v>14496</v>
      </c>
      <c r="O9452" t="s">
        <v>14538</v>
      </c>
    </row>
    <row r="9453" spans="3:15">
      <c r="C9453" t="s">
        <v>232</v>
      </c>
      <c r="D9453" t="s">
        <v>5909</v>
      </c>
      <c r="E9453" t="s">
        <v>5914</v>
      </c>
      <c r="F9453" s="1"/>
      <c r="G9453" s="1" t="str">
        <f t="array" ref="G9453">IF(COUNT(FIND(Keywords!$E$3:$E$5,I9453)),"실족추락","")</f>
        <v/>
      </c>
      <c r="H9453" s="1"/>
      <c r="I9453" t="s">
        <v>6058</v>
      </c>
      <c r="J9453" t="s">
        <v>13749</v>
      </c>
      <c r="K9453" t="s">
        <v>14172</v>
      </c>
      <c r="L9453" t="s">
        <v>14556</v>
      </c>
      <c r="M9453" t="s">
        <v>14538</v>
      </c>
      <c r="N9453" t="s">
        <v>14496</v>
      </c>
      <c r="O9453" t="s">
        <v>14538</v>
      </c>
    </row>
    <row r="9454" spans="3:15">
      <c r="C9454" t="s">
        <v>233</v>
      </c>
      <c r="D9454" t="s">
        <v>5909</v>
      </c>
      <c r="E9454" t="s">
        <v>5914</v>
      </c>
      <c r="F9454" s="1"/>
      <c r="G9454" s="1" t="str">
        <f t="array" ref="G9454">IF(COUNT(FIND(Keywords!$E$3:$E$5,I9454)),"실족추락","")</f>
        <v>실족추락</v>
      </c>
      <c r="H9454" s="1"/>
      <c r="I9454" t="s">
        <v>6059</v>
      </c>
      <c r="J9454" t="s">
        <v>13815</v>
      </c>
      <c r="K9454" t="s">
        <v>14173</v>
      </c>
      <c r="L9454" t="s">
        <v>14987</v>
      </c>
      <c r="M9454" t="s">
        <v>14538</v>
      </c>
      <c r="N9454" t="s">
        <v>14460</v>
      </c>
      <c r="O9454" t="s">
        <v>14538</v>
      </c>
    </row>
    <row r="9455" spans="3:15">
      <c r="C9455" t="s">
        <v>234</v>
      </c>
      <c r="D9455" t="s">
        <v>5909</v>
      </c>
      <c r="E9455" t="s">
        <v>5914</v>
      </c>
      <c r="F9455" s="1"/>
      <c r="G9455" s="1" t="str">
        <f t="array" ref="G9455">IF(COUNT(FIND(Keywords!$E$3:$E$5,I9455)),"실족추락","")</f>
        <v/>
      </c>
      <c r="H9455" s="1"/>
      <c r="I9455" t="s">
        <v>6060</v>
      </c>
      <c r="J9455" t="s">
        <v>13738</v>
      </c>
      <c r="K9455" t="s">
        <v>14174</v>
      </c>
      <c r="L9455" t="s">
        <v>14642</v>
      </c>
      <c r="M9455" t="s">
        <v>14538</v>
      </c>
      <c r="N9455" t="s">
        <v>14129</v>
      </c>
      <c r="O9455" t="s">
        <v>14538</v>
      </c>
    </row>
    <row r="9456" spans="3:15">
      <c r="C9456" t="s">
        <v>235</v>
      </c>
      <c r="D9456" t="s">
        <v>5909</v>
      </c>
      <c r="E9456" t="s">
        <v>5914</v>
      </c>
      <c r="F9456" s="1"/>
      <c r="G9456" s="1" t="str">
        <f t="array" ref="G9456">IF(COUNT(FIND(Keywords!$E$3:$E$5,I9456)),"실족추락","")</f>
        <v>실족추락</v>
      </c>
      <c r="H9456" s="1"/>
      <c r="I9456" t="s">
        <v>13689</v>
      </c>
      <c r="J9456" t="s">
        <v>13816</v>
      </c>
      <c r="K9456" t="s">
        <v>14175</v>
      </c>
      <c r="L9456" t="s">
        <v>14935</v>
      </c>
      <c r="M9456" t="s">
        <v>14538</v>
      </c>
      <c r="N9456" t="s">
        <v>15330</v>
      </c>
      <c r="O9456" t="s">
        <v>14538</v>
      </c>
    </row>
    <row r="9457" spans="3:15">
      <c r="C9457" t="s">
        <v>236</v>
      </c>
      <c r="D9457" t="s">
        <v>5909</v>
      </c>
      <c r="E9457" t="s">
        <v>5914</v>
      </c>
      <c r="F9457" s="1"/>
      <c r="G9457" s="1" t="str">
        <f t="array" ref="G9457">IF(COUNT(FIND(Keywords!$E$3:$E$5,I9457)),"실족추락","")</f>
        <v/>
      </c>
      <c r="H9457" s="1"/>
      <c r="I9457" t="s">
        <v>13690</v>
      </c>
      <c r="J9457" t="s">
        <v>13781</v>
      </c>
      <c r="K9457" t="s">
        <v>14176</v>
      </c>
      <c r="L9457" t="s">
        <v>14549</v>
      </c>
      <c r="M9457" t="s">
        <v>14538</v>
      </c>
      <c r="N9457" t="s">
        <v>14297</v>
      </c>
      <c r="O9457" t="s">
        <v>14538</v>
      </c>
    </row>
    <row r="9458" spans="3:15">
      <c r="C9458" t="s">
        <v>237</v>
      </c>
      <c r="D9458" t="s">
        <v>5911</v>
      </c>
      <c r="E9458" t="s">
        <v>5914</v>
      </c>
      <c r="F9458" s="1" t="s">
        <v>5911</v>
      </c>
      <c r="G9458" s="1" t="str">
        <f t="array" ref="G9458">IF(COUNT(FIND(Keywords!$E$3:$E$5,I9458)),"실족추락","")</f>
        <v/>
      </c>
      <c r="H9458" s="1"/>
      <c r="I9458" t="s">
        <v>6063</v>
      </c>
      <c r="J9458" t="s">
        <v>13764</v>
      </c>
      <c r="K9458" t="s">
        <v>14177</v>
      </c>
      <c r="L9458" t="s">
        <v>14550</v>
      </c>
      <c r="M9458" t="s">
        <v>14538</v>
      </c>
      <c r="N9458" t="s">
        <v>14947</v>
      </c>
      <c r="O9458" t="s">
        <v>14538</v>
      </c>
    </row>
    <row r="9459" spans="3:15">
      <c r="C9459" t="s">
        <v>238</v>
      </c>
      <c r="D9459" t="s">
        <v>5909</v>
      </c>
      <c r="E9459" t="s">
        <v>5914</v>
      </c>
      <c r="F9459" s="1"/>
      <c r="G9459" s="1" t="str">
        <f t="array" ref="G9459">IF(COUNT(FIND(Keywords!$E$3:$E$5,I9459)),"실족추락","")</f>
        <v/>
      </c>
      <c r="H9459" s="1"/>
      <c r="I9459" t="s">
        <v>6064</v>
      </c>
      <c r="J9459" t="s">
        <v>13814</v>
      </c>
      <c r="K9459" t="s">
        <v>14178</v>
      </c>
      <c r="L9459" t="s">
        <v>14101</v>
      </c>
      <c r="M9459" t="s">
        <v>14538</v>
      </c>
      <c r="N9459" t="s">
        <v>15022</v>
      </c>
      <c r="O9459" t="s">
        <v>14538</v>
      </c>
    </row>
    <row r="9460" spans="3:15">
      <c r="C9460" t="s">
        <v>2737</v>
      </c>
      <c r="D9460" t="s">
        <v>5909</v>
      </c>
      <c r="E9460" t="s">
        <v>5914</v>
      </c>
      <c r="F9460" s="1"/>
      <c r="G9460" s="1" t="str">
        <f t="array" ref="G9460">IF(COUNT(FIND(Keywords!$E$3:$E$5,I9460)),"실족추락","")</f>
        <v/>
      </c>
      <c r="H9460" s="1"/>
      <c r="I9460" t="s">
        <v>13691</v>
      </c>
      <c r="J9460" t="s">
        <v>13785</v>
      </c>
      <c r="K9460" t="s">
        <v>14250</v>
      </c>
      <c r="L9460" t="s">
        <v>14944</v>
      </c>
      <c r="M9460" t="s">
        <v>14538</v>
      </c>
      <c r="N9460" t="s">
        <v>15813</v>
      </c>
      <c r="O9460" t="s">
        <v>14538</v>
      </c>
    </row>
    <row r="9461" spans="3:15">
      <c r="C9461" t="s">
        <v>239</v>
      </c>
      <c r="D9461" t="s">
        <v>5911</v>
      </c>
      <c r="E9461" t="s">
        <v>5914</v>
      </c>
      <c r="F9461" s="1" t="s">
        <v>5911</v>
      </c>
      <c r="G9461" s="1" t="str">
        <f t="array" ref="G9461">IF(COUNT(FIND(Keywords!$E$3:$E$5,I9461)),"실족추락","")</f>
        <v/>
      </c>
      <c r="H9461" s="1"/>
      <c r="I9461" t="s">
        <v>6065</v>
      </c>
      <c r="J9461" t="s">
        <v>13813</v>
      </c>
      <c r="K9461" t="s">
        <v>14003</v>
      </c>
      <c r="L9461" t="s">
        <v>14138</v>
      </c>
      <c r="M9461" t="s">
        <v>14538</v>
      </c>
      <c r="N9461" t="s">
        <v>15607</v>
      </c>
      <c r="O9461" t="s">
        <v>14538</v>
      </c>
    </row>
    <row r="9462" spans="3:15">
      <c r="C9462" t="s">
        <v>240</v>
      </c>
      <c r="D9462" t="s">
        <v>5911</v>
      </c>
      <c r="E9462" t="s">
        <v>5914</v>
      </c>
      <c r="F9462" s="1" t="s">
        <v>5911</v>
      </c>
      <c r="G9462" s="1" t="str">
        <f t="array" ref="G9462">IF(COUNT(FIND(Keywords!$E$3:$E$5,I9462)),"실족추락","")</f>
        <v>실족추락</v>
      </c>
      <c r="H9462" s="1"/>
      <c r="I9462" t="s">
        <v>6066</v>
      </c>
      <c r="J9462" t="s">
        <v>13817</v>
      </c>
      <c r="K9462" t="s">
        <v>14179</v>
      </c>
      <c r="L9462" t="s">
        <v>14339</v>
      </c>
      <c r="M9462" t="s">
        <v>14538</v>
      </c>
      <c r="N9462" t="s">
        <v>14513</v>
      </c>
      <c r="O9462" t="s">
        <v>14538</v>
      </c>
    </row>
    <row r="9463" spans="3:15">
      <c r="C9463" t="s">
        <v>241</v>
      </c>
      <c r="D9463" t="s">
        <v>5909</v>
      </c>
      <c r="E9463" t="s">
        <v>5914</v>
      </c>
      <c r="F9463" s="1"/>
      <c r="G9463" s="1" t="str">
        <f t="array" ref="G9463">IF(COUNT(FIND(Keywords!$E$3:$E$5,I9463)),"실족추락","")</f>
        <v/>
      </c>
      <c r="H9463" s="1"/>
      <c r="I9463" t="s">
        <v>6067</v>
      </c>
      <c r="J9463" t="s">
        <v>13818</v>
      </c>
      <c r="K9463" t="s">
        <v>14180</v>
      </c>
      <c r="L9463" t="s">
        <v>14492</v>
      </c>
      <c r="M9463" t="s">
        <v>14538</v>
      </c>
      <c r="N9463" t="s">
        <v>15607</v>
      </c>
      <c r="O9463" t="s">
        <v>14538</v>
      </c>
    </row>
    <row r="9464" spans="3:15">
      <c r="C9464" t="s">
        <v>242</v>
      </c>
      <c r="D9464" t="s">
        <v>5909</v>
      </c>
      <c r="E9464" t="s">
        <v>5914</v>
      </c>
      <c r="F9464" s="1"/>
      <c r="G9464" s="1" t="str">
        <f t="array" ref="G9464">IF(COUNT(FIND(Keywords!$E$3:$E$5,I9464)),"실족추락","")</f>
        <v/>
      </c>
      <c r="H9464" s="1"/>
      <c r="I9464" t="s">
        <v>6068</v>
      </c>
      <c r="J9464" t="s">
        <v>13798</v>
      </c>
      <c r="K9464" t="s">
        <v>14181</v>
      </c>
      <c r="L9464" t="s">
        <v>14686</v>
      </c>
      <c r="M9464" t="s">
        <v>14538</v>
      </c>
      <c r="N9464" t="s">
        <v>15270</v>
      </c>
      <c r="O9464" t="s">
        <v>14538</v>
      </c>
    </row>
    <row r="9465" spans="3:15">
      <c r="C9465" t="s">
        <v>243</v>
      </c>
      <c r="D9465" t="s">
        <v>5909</v>
      </c>
      <c r="E9465" t="s">
        <v>5914</v>
      </c>
      <c r="F9465" s="1"/>
      <c r="G9465" s="1" t="str">
        <f t="array" ref="G9465">IF(COUNT(FIND(Keywords!$E$3:$E$5,I9465)),"실족추락","")</f>
        <v>실족추락</v>
      </c>
      <c r="H9465" s="1"/>
      <c r="I9465" t="s">
        <v>6069</v>
      </c>
      <c r="J9465" t="s">
        <v>13819</v>
      </c>
      <c r="K9465" t="s">
        <v>14182</v>
      </c>
      <c r="L9465" t="s">
        <v>14740</v>
      </c>
      <c r="M9465" t="s">
        <v>14538</v>
      </c>
      <c r="N9465" t="s">
        <v>15238</v>
      </c>
      <c r="O9465" t="s">
        <v>14538</v>
      </c>
    </row>
    <row r="9466" spans="3:15">
      <c r="C9466" t="s">
        <v>244</v>
      </c>
      <c r="D9466" t="s">
        <v>5909</v>
      </c>
      <c r="E9466" t="s">
        <v>5914</v>
      </c>
      <c r="F9466" s="1"/>
      <c r="G9466" s="1" t="str">
        <f t="array" ref="G9466">IF(COUNT(FIND(Keywords!$E$3:$E$5,I9466)),"실족추락","")</f>
        <v/>
      </c>
      <c r="H9466" s="1"/>
      <c r="I9466" t="s">
        <v>6070</v>
      </c>
      <c r="J9466" t="s">
        <v>13793</v>
      </c>
      <c r="K9466" t="s">
        <v>14183</v>
      </c>
      <c r="L9466" t="s">
        <v>14330</v>
      </c>
      <c r="M9466" t="s">
        <v>14538</v>
      </c>
      <c r="N9466" t="s">
        <v>15318</v>
      </c>
      <c r="O9466" t="s">
        <v>14538</v>
      </c>
    </row>
    <row r="9467" spans="3:15">
      <c r="C9467" t="s">
        <v>245</v>
      </c>
      <c r="D9467" t="s">
        <v>5909</v>
      </c>
      <c r="E9467" t="s">
        <v>5914</v>
      </c>
      <c r="F9467" s="1"/>
      <c r="G9467" s="1" t="str">
        <f t="array" ref="G9467">IF(COUNT(FIND(Keywords!$E$3:$E$5,I9467)),"실족추락","")</f>
        <v/>
      </c>
      <c r="H9467" s="1"/>
      <c r="I9467" t="s">
        <v>6071</v>
      </c>
      <c r="J9467" t="s">
        <v>13795</v>
      </c>
      <c r="K9467" t="s">
        <v>14178</v>
      </c>
      <c r="L9467" t="s">
        <v>14935</v>
      </c>
      <c r="M9467" t="s">
        <v>14538</v>
      </c>
      <c r="N9467" t="s">
        <v>14512</v>
      </c>
      <c r="O9467" t="s">
        <v>14538</v>
      </c>
    </row>
    <row r="9468" spans="3:15">
      <c r="C9468" t="s">
        <v>246</v>
      </c>
      <c r="D9468" t="s">
        <v>5909</v>
      </c>
      <c r="E9468" t="s">
        <v>5914</v>
      </c>
      <c r="F9468" s="1"/>
      <c r="G9468" s="1" t="str">
        <f t="array" ref="G9468">IF(COUNT(FIND(Keywords!$E$3:$E$5,I9468)),"실족추락","")</f>
        <v/>
      </c>
      <c r="H9468" s="1"/>
      <c r="I9468" t="s">
        <v>6072</v>
      </c>
      <c r="J9468" t="s">
        <v>13802</v>
      </c>
      <c r="K9468" t="s">
        <v>14184</v>
      </c>
      <c r="L9468" t="s">
        <v>15496</v>
      </c>
      <c r="M9468" t="s">
        <v>14538</v>
      </c>
      <c r="N9468" t="s">
        <v>15037</v>
      </c>
      <c r="O9468" t="s">
        <v>14538</v>
      </c>
    </row>
    <row r="9469" spans="3:15">
      <c r="C9469" t="s">
        <v>247</v>
      </c>
      <c r="D9469" t="s">
        <v>5909</v>
      </c>
      <c r="E9469" t="s">
        <v>5914</v>
      </c>
      <c r="F9469" s="1"/>
      <c r="G9469" s="1" t="str">
        <f t="array" ref="G9469">IF(COUNT(FIND(Keywords!$E$3:$E$5,I9469)),"실족추락","")</f>
        <v/>
      </c>
      <c r="H9469" s="1"/>
      <c r="I9469" t="s">
        <v>6073</v>
      </c>
      <c r="J9469" t="s">
        <v>13820</v>
      </c>
      <c r="K9469" t="s">
        <v>14178</v>
      </c>
      <c r="L9469" t="s">
        <v>14463</v>
      </c>
      <c r="M9469" t="s">
        <v>14538</v>
      </c>
      <c r="N9469" t="s">
        <v>14518</v>
      </c>
      <c r="O9469" t="s">
        <v>14538</v>
      </c>
    </row>
    <row r="9470" spans="3:15">
      <c r="C9470" t="s">
        <v>248</v>
      </c>
      <c r="D9470" t="s">
        <v>5911</v>
      </c>
      <c r="E9470" t="s">
        <v>5914</v>
      </c>
      <c r="F9470" s="1"/>
      <c r="G9470" s="1" t="str">
        <f t="array" ref="G9470">IF(COUNT(FIND(Keywords!$E$3:$E$5,I9470)),"실족추락","")</f>
        <v/>
      </c>
      <c r="H9470" s="1"/>
      <c r="I9470" t="s">
        <v>6074</v>
      </c>
      <c r="J9470" t="s">
        <v>13821</v>
      </c>
      <c r="K9470" t="s">
        <v>14185</v>
      </c>
      <c r="L9470" t="s">
        <v>15316</v>
      </c>
      <c r="M9470" t="s">
        <v>14538</v>
      </c>
      <c r="N9470" t="s">
        <v>14294</v>
      </c>
      <c r="O9470" t="s">
        <v>14538</v>
      </c>
    </row>
    <row r="9471" spans="3:15">
      <c r="C9471" t="s">
        <v>249</v>
      </c>
      <c r="D9471" t="s">
        <v>5909</v>
      </c>
      <c r="E9471" t="s">
        <v>5914</v>
      </c>
      <c r="F9471" s="1"/>
      <c r="G9471" s="1" t="str">
        <f t="array" ref="G9471">IF(COUNT(FIND(Keywords!$E$3:$E$5,I9471)),"실족추락","")</f>
        <v/>
      </c>
      <c r="H9471" s="1"/>
      <c r="I9471" t="s">
        <v>6075</v>
      </c>
      <c r="J9471" t="s">
        <v>13822</v>
      </c>
      <c r="K9471" t="s">
        <v>14186</v>
      </c>
      <c r="L9471" t="s">
        <v>14486</v>
      </c>
      <c r="M9471" t="s">
        <v>14538</v>
      </c>
      <c r="N9471" t="s">
        <v>14162</v>
      </c>
      <c r="O9471" t="s">
        <v>14538</v>
      </c>
    </row>
    <row r="9472" spans="3:15">
      <c r="C9472" t="s">
        <v>250</v>
      </c>
      <c r="D9472" t="s">
        <v>15977</v>
      </c>
      <c r="E9472" t="s">
        <v>5914</v>
      </c>
      <c r="F9472" s="1"/>
      <c r="G9472" s="1" t="str">
        <f t="array" ref="G9472">IF(COUNT(FIND(Keywords!$E$3:$E$5,I9472)),"실족추락","")</f>
        <v/>
      </c>
      <c r="H9472" s="1"/>
      <c r="I9472" t="s">
        <v>6076</v>
      </c>
      <c r="J9472" t="s">
        <v>13799</v>
      </c>
      <c r="K9472" t="s">
        <v>13905</v>
      </c>
      <c r="L9472" t="s">
        <v>14537</v>
      </c>
      <c r="M9472" t="s">
        <v>14538</v>
      </c>
      <c r="N9472" t="s">
        <v>14313</v>
      </c>
      <c r="O9472" t="s">
        <v>14538</v>
      </c>
    </row>
    <row r="9473" spans="3:15">
      <c r="C9473" t="s">
        <v>251</v>
      </c>
      <c r="D9473" t="s">
        <v>5911</v>
      </c>
      <c r="E9473" t="s">
        <v>5914</v>
      </c>
      <c r="F9473" s="1" t="s">
        <v>5911</v>
      </c>
      <c r="G9473" s="1" t="str">
        <f t="array" ref="G9473">IF(COUNT(FIND(Keywords!$E$3:$E$5,I9473)),"실족추락","")</f>
        <v/>
      </c>
      <c r="H9473" s="1"/>
      <c r="I9473" t="s">
        <v>13692</v>
      </c>
      <c r="J9473" t="s">
        <v>13823</v>
      </c>
      <c r="K9473" t="s">
        <v>14187</v>
      </c>
      <c r="L9473" t="s">
        <v>14776</v>
      </c>
      <c r="M9473" t="s">
        <v>14538</v>
      </c>
      <c r="N9473" t="s">
        <v>14997</v>
      </c>
      <c r="O9473" t="s">
        <v>14538</v>
      </c>
    </row>
    <row r="9474" spans="3:15">
      <c r="C9474" t="s">
        <v>252</v>
      </c>
      <c r="D9474" t="s">
        <v>5911</v>
      </c>
      <c r="E9474" t="s">
        <v>5914</v>
      </c>
      <c r="F9474" s="1"/>
      <c r="G9474" s="1" t="str">
        <f t="array" ref="G9474">IF(COUNT(FIND(Keywords!$E$3:$E$5,I9474)),"실족추락","")</f>
        <v/>
      </c>
      <c r="H9474" s="1"/>
      <c r="I9474" t="s">
        <v>6078</v>
      </c>
      <c r="J9474" t="s">
        <v>13824</v>
      </c>
      <c r="K9474" t="s">
        <v>14188</v>
      </c>
      <c r="L9474" t="s">
        <v>14764</v>
      </c>
      <c r="M9474" t="s">
        <v>14538</v>
      </c>
      <c r="N9474" t="s">
        <v>14298</v>
      </c>
      <c r="O9474" t="s">
        <v>14538</v>
      </c>
    </row>
    <row r="9475" spans="3:15">
      <c r="C9475" t="s">
        <v>253</v>
      </c>
      <c r="D9475" t="s">
        <v>5909</v>
      </c>
      <c r="E9475" t="s">
        <v>5914</v>
      </c>
      <c r="F9475" s="1"/>
      <c r="G9475" s="1" t="str">
        <f t="array" ref="G9475">IF(COUNT(FIND(Keywords!$E$3:$E$5,I9475)),"실족추락","")</f>
        <v/>
      </c>
      <c r="H9475" s="1"/>
      <c r="I9475" t="s">
        <v>6079</v>
      </c>
      <c r="J9475" t="s">
        <v>13811</v>
      </c>
      <c r="K9475" t="s">
        <v>14189</v>
      </c>
      <c r="L9475" t="s">
        <v>14936</v>
      </c>
      <c r="M9475" t="s">
        <v>14538</v>
      </c>
      <c r="N9475" t="s">
        <v>15175</v>
      </c>
      <c r="O9475" t="s">
        <v>14538</v>
      </c>
    </row>
    <row r="9476" spans="3:15">
      <c r="C9476" t="s">
        <v>254</v>
      </c>
      <c r="D9476" t="s">
        <v>15977</v>
      </c>
      <c r="E9476" t="s">
        <v>5914</v>
      </c>
      <c r="F9476" s="1"/>
      <c r="G9476" s="1" t="str">
        <f t="array" ref="G9476">IF(COUNT(FIND(Keywords!$E$3:$E$5,I9476)),"실족추락","")</f>
        <v/>
      </c>
      <c r="H9476" s="1"/>
      <c r="I9476" t="s">
        <v>6080</v>
      </c>
      <c r="J9476" t="s">
        <v>13814</v>
      </c>
      <c r="K9476" t="s">
        <v>13797</v>
      </c>
      <c r="L9476" t="s">
        <v>14493</v>
      </c>
      <c r="M9476" t="s">
        <v>14538</v>
      </c>
      <c r="N9476" t="s">
        <v>15608</v>
      </c>
      <c r="O9476" t="s">
        <v>14538</v>
      </c>
    </row>
    <row r="9477" spans="3:15">
      <c r="C9477" t="s">
        <v>254</v>
      </c>
      <c r="D9477" t="s">
        <v>5909</v>
      </c>
      <c r="E9477" t="s">
        <v>5914</v>
      </c>
      <c r="F9477" s="1"/>
      <c r="G9477" s="1" t="str">
        <f t="array" ref="G9477">IF(COUNT(FIND(Keywords!$E$3:$E$5,I9477)),"실족추락","")</f>
        <v/>
      </c>
      <c r="H9477" s="1"/>
      <c r="I9477" t="s">
        <v>6081</v>
      </c>
      <c r="J9477" t="s">
        <v>13814</v>
      </c>
      <c r="K9477" t="s">
        <v>13797</v>
      </c>
      <c r="L9477" t="s">
        <v>14493</v>
      </c>
      <c r="M9477" t="s">
        <v>14538</v>
      </c>
      <c r="N9477" t="s">
        <v>15608</v>
      </c>
      <c r="O9477" t="s">
        <v>14538</v>
      </c>
    </row>
    <row r="9478" spans="3:15">
      <c r="C9478" t="s">
        <v>255</v>
      </c>
      <c r="D9478" t="s">
        <v>5909</v>
      </c>
      <c r="E9478" t="s">
        <v>5914</v>
      </c>
      <c r="F9478" s="1"/>
      <c r="G9478" s="1" t="str">
        <f t="array" ref="G9478">IF(COUNT(FIND(Keywords!$E$3:$E$5,I9478)),"실족추락","")</f>
        <v/>
      </c>
      <c r="H9478" s="1"/>
      <c r="I9478" t="s">
        <v>6082</v>
      </c>
      <c r="J9478" t="s">
        <v>13768</v>
      </c>
      <c r="K9478" t="s">
        <v>14190</v>
      </c>
      <c r="L9478" t="s">
        <v>14943</v>
      </c>
      <c r="M9478" t="s">
        <v>14538</v>
      </c>
      <c r="N9478" t="s">
        <v>15246</v>
      </c>
      <c r="O9478" t="s">
        <v>14538</v>
      </c>
    </row>
    <row r="9479" spans="3:15">
      <c r="C9479" t="s">
        <v>255</v>
      </c>
      <c r="D9479" t="s">
        <v>5909</v>
      </c>
      <c r="E9479" t="s">
        <v>5914</v>
      </c>
      <c r="F9479" s="1"/>
      <c r="G9479" s="1" t="str">
        <f t="array" ref="G9479">IF(COUNT(FIND(Keywords!$E$3:$E$5,I9479)),"실족추락","")</f>
        <v/>
      </c>
      <c r="H9479" s="1"/>
      <c r="I9479" t="s">
        <v>6083</v>
      </c>
      <c r="J9479" t="s">
        <v>13768</v>
      </c>
      <c r="K9479" t="s">
        <v>14190</v>
      </c>
      <c r="L9479" t="s">
        <v>14943</v>
      </c>
      <c r="M9479" t="s">
        <v>14538</v>
      </c>
      <c r="N9479" t="s">
        <v>15246</v>
      </c>
      <c r="O9479" t="s">
        <v>14538</v>
      </c>
    </row>
    <row r="9480" spans="3:15">
      <c r="C9480" t="s">
        <v>256</v>
      </c>
      <c r="D9480" t="s">
        <v>5911</v>
      </c>
      <c r="E9480" t="s">
        <v>5914</v>
      </c>
      <c r="F9480" s="1" t="s">
        <v>5911</v>
      </c>
      <c r="G9480" s="1" t="str">
        <f t="array" ref="G9480">IF(COUNT(FIND(Keywords!$E$3:$E$5,I9480)),"실족추락","")</f>
        <v/>
      </c>
      <c r="H9480" s="1"/>
      <c r="I9480" t="s">
        <v>6084</v>
      </c>
      <c r="J9480" t="s">
        <v>13825</v>
      </c>
      <c r="K9480" t="s">
        <v>14191</v>
      </c>
      <c r="L9480" t="s">
        <v>14987</v>
      </c>
      <c r="M9480" t="s">
        <v>14538</v>
      </c>
      <c r="N9480" t="s">
        <v>15225</v>
      </c>
      <c r="O9480" t="s">
        <v>14538</v>
      </c>
    </row>
    <row r="9481" spans="3:15">
      <c r="C9481" t="s">
        <v>257</v>
      </c>
      <c r="D9481" t="s">
        <v>5911</v>
      </c>
      <c r="E9481" t="s">
        <v>5914</v>
      </c>
      <c r="F9481" s="1"/>
      <c r="G9481" s="1" t="str">
        <f t="array" ref="G9481">IF(COUNT(FIND(Keywords!$E$3:$E$5,I9481)),"실족추락","")</f>
        <v/>
      </c>
      <c r="H9481" s="1"/>
      <c r="I9481" t="s">
        <v>6085</v>
      </c>
      <c r="J9481" t="s">
        <v>13734</v>
      </c>
      <c r="K9481" t="s">
        <v>14192</v>
      </c>
      <c r="L9481" t="s">
        <v>14080</v>
      </c>
      <c r="M9481" t="s">
        <v>14538</v>
      </c>
      <c r="N9481" t="s">
        <v>15180</v>
      </c>
      <c r="O9481" t="s">
        <v>14538</v>
      </c>
    </row>
    <row r="9482" spans="3:15">
      <c r="C9482" t="s">
        <v>259</v>
      </c>
      <c r="D9482" t="s">
        <v>15977</v>
      </c>
      <c r="E9482" t="s">
        <v>5914</v>
      </c>
      <c r="F9482" s="1"/>
      <c r="G9482" s="1" t="str">
        <f t="array" ref="G9482">IF(COUNT(FIND(Keywords!$E$3:$E$5,I9482)),"실족추락","")</f>
        <v/>
      </c>
      <c r="H9482" s="1"/>
      <c r="I9482" t="s">
        <v>6087</v>
      </c>
      <c r="J9482" t="s">
        <v>13826</v>
      </c>
      <c r="K9482" t="s">
        <v>14194</v>
      </c>
      <c r="L9482" t="s">
        <v>14689</v>
      </c>
      <c r="M9482" t="s">
        <v>14538</v>
      </c>
      <c r="N9482" t="s">
        <v>14841</v>
      </c>
      <c r="O9482" t="s">
        <v>14538</v>
      </c>
    </row>
    <row r="9483" spans="3:15">
      <c r="C9483" t="s">
        <v>258</v>
      </c>
      <c r="D9483" t="s">
        <v>5909</v>
      </c>
      <c r="E9483" t="s">
        <v>5914</v>
      </c>
      <c r="F9483" s="1"/>
      <c r="G9483" s="1" t="str">
        <f t="array" ref="G9483">IF(COUNT(FIND(Keywords!$E$3:$E$5,I9483)),"실족추락","")</f>
        <v/>
      </c>
      <c r="H9483" s="1"/>
      <c r="I9483" t="s">
        <v>13693</v>
      </c>
      <c r="J9483" t="s">
        <v>13730</v>
      </c>
      <c r="K9483" t="s">
        <v>14193</v>
      </c>
      <c r="L9483" t="s">
        <v>14492</v>
      </c>
      <c r="M9483" t="s">
        <v>14538</v>
      </c>
      <c r="N9483" t="s">
        <v>14526</v>
      </c>
      <c r="O9483" t="s">
        <v>14538</v>
      </c>
    </row>
    <row r="9484" spans="3:15">
      <c r="C9484" t="s">
        <v>260</v>
      </c>
      <c r="D9484" t="s">
        <v>5909</v>
      </c>
      <c r="E9484" t="s">
        <v>5914</v>
      </c>
      <c r="F9484" s="1"/>
      <c r="G9484" s="1" t="str">
        <f t="array" ref="G9484">IF(COUNT(FIND(Keywords!$E$3:$E$5,I9484)),"실족추락","")</f>
        <v/>
      </c>
      <c r="H9484" s="1"/>
      <c r="I9484" t="s">
        <v>6088</v>
      </c>
      <c r="J9484" t="s">
        <v>13746</v>
      </c>
      <c r="K9484" t="s">
        <v>13755</v>
      </c>
      <c r="L9484" t="s">
        <v>15285</v>
      </c>
      <c r="M9484" t="s">
        <v>14538</v>
      </c>
      <c r="N9484" t="s">
        <v>14305</v>
      </c>
      <c r="O9484" t="s">
        <v>14538</v>
      </c>
    </row>
    <row r="9485" spans="3:15">
      <c r="C9485" t="s">
        <v>261</v>
      </c>
      <c r="D9485" t="s">
        <v>5909</v>
      </c>
      <c r="E9485" t="s">
        <v>5914</v>
      </c>
      <c r="F9485" s="1"/>
      <c r="G9485" s="1" t="str">
        <f t="array" ref="G9485">IF(COUNT(FIND(Keywords!$E$3:$E$5,I9485)),"실족추락","")</f>
        <v/>
      </c>
      <c r="H9485" s="1"/>
      <c r="I9485" t="s">
        <v>6089</v>
      </c>
      <c r="J9485" t="s">
        <v>13810</v>
      </c>
      <c r="K9485" t="s">
        <v>14195</v>
      </c>
      <c r="L9485" t="s">
        <v>14740</v>
      </c>
      <c r="M9485" t="s">
        <v>14538</v>
      </c>
      <c r="N9485" t="s">
        <v>14313</v>
      </c>
      <c r="O9485" t="s">
        <v>14538</v>
      </c>
    </row>
    <row r="9486" spans="3:15">
      <c r="C9486" t="s">
        <v>262</v>
      </c>
      <c r="D9486" t="s">
        <v>5909</v>
      </c>
      <c r="E9486" t="s">
        <v>5914</v>
      </c>
      <c r="F9486" s="1"/>
      <c r="G9486" s="1" t="str">
        <f t="array" ref="G9486">IF(COUNT(FIND(Keywords!$E$3:$E$5,I9486)),"실족추락","")</f>
        <v>실족추락</v>
      </c>
      <c r="H9486" s="1"/>
      <c r="I9486" t="s">
        <v>6090</v>
      </c>
      <c r="J9486" t="s">
        <v>13816</v>
      </c>
      <c r="K9486" t="s">
        <v>14196</v>
      </c>
      <c r="L9486" t="s">
        <v>15316</v>
      </c>
      <c r="M9486" t="s">
        <v>14538</v>
      </c>
      <c r="N9486" t="s">
        <v>14759</v>
      </c>
      <c r="O9486" t="s">
        <v>14538</v>
      </c>
    </row>
    <row r="9487" spans="3:15">
      <c r="C9487" t="s">
        <v>263</v>
      </c>
      <c r="D9487" t="s">
        <v>5909</v>
      </c>
      <c r="E9487" t="s">
        <v>5914</v>
      </c>
      <c r="F9487" s="1"/>
      <c r="G9487" s="1" t="str">
        <f t="array" ref="G9487">IF(COUNT(FIND(Keywords!$E$3:$E$5,I9487)),"실족추락","")</f>
        <v/>
      </c>
      <c r="H9487" s="1"/>
      <c r="I9487" t="s">
        <v>13694</v>
      </c>
      <c r="J9487" t="s">
        <v>13827</v>
      </c>
      <c r="K9487" t="s">
        <v>14197</v>
      </c>
      <c r="L9487" t="s">
        <v>14995</v>
      </c>
      <c r="M9487" t="s">
        <v>14538</v>
      </c>
      <c r="N9487" t="s">
        <v>14173</v>
      </c>
      <c r="O9487" t="s">
        <v>14538</v>
      </c>
    </row>
    <row r="9488" spans="3:15">
      <c r="C9488" t="s">
        <v>264</v>
      </c>
      <c r="D9488" t="s">
        <v>5909</v>
      </c>
      <c r="E9488" t="s">
        <v>5914</v>
      </c>
      <c r="F9488" s="1"/>
      <c r="G9488" s="1" t="str">
        <f t="array" ref="G9488">IF(COUNT(FIND(Keywords!$E$3:$E$5,I9488)),"실족추락","")</f>
        <v/>
      </c>
      <c r="H9488" s="1"/>
      <c r="I9488" t="s">
        <v>6092</v>
      </c>
      <c r="J9488" t="s">
        <v>13828</v>
      </c>
      <c r="K9488" t="s">
        <v>13993</v>
      </c>
      <c r="L9488" t="s">
        <v>14072</v>
      </c>
      <c r="M9488" t="s">
        <v>14538</v>
      </c>
      <c r="N9488" t="s">
        <v>15086</v>
      </c>
      <c r="O9488" t="s">
        <v>14538</v>
      </c>
    </row>
    <row r="9489" spans="3:15">
      <c r="C9489" t="s">
        <v>265</v>
      </c>
      <c r="D9489" t="s">
        <v>5911</v>
      </c>
      <c r="E9489" t="s">
        <v>5914</v>
      </c>
      <c r="F9489" s="1"/>
      <c r="G9489" s="1" t="str">
        <f t="array" ref="G9489">IF(COUNT(FIND(Keywords!$E$3:$E$5,I9489)),"실족추락","")</f>
        <v/>
      </c>
      <c r="H9489" s="1"/>
      <c r="I9489" t="s">
        <v>6093</v>
      </c>
      <c r="J9489" t="s">
        <v>13829</v>
      </c>
      <c r="K9489" t="s">
        <v>13905</v>
      </c>
      <c r="L9489" t="s">
        <v>14766</v>
      </c>
      <c r="M9489" t="s">
        <v>14538</v>
      </c>
      <c r="N9489" t="s">
        <v>14743</v>
      </c>
      <c r="O9489" t="s">
        <v>14538</v>
      </c>
    </row>
    <row r="9490" spans="3:15">
      <c r="C9490" t="s">
        <v>266</v>
      </c>
      <c r="D9490" t="s">
        <v>5909</v>
      </c>
      <c r="E9490" t="s">
        <v>5914</v>
      </c>
      <c r="F9490" s="1"/>
      <c r="G9490" s="1" t="str">
        <f t="array" ref="G9490">IF(COUNT(FIND(Keywords!$E$3:$E$5,I9490)),"실족추락","")</f>
        <v/>
      </c>
      <c r="H9490" s="1"/>
      <c r="I9490" t="s">
        <v>6094</v>
      </c>
      <c r="J9490" t="s">
        <v>13830</v>
      </c>
      <c r="K9490" t="s">
        <v>14198</v>
      </c>
      <c r="L9490" t="s">
        <v>14517</v>
      </c>
      <c r="M9490" t="s">
        <v>14538</v>
      </c>
      <c r="N9490" t="s">
        <v>15033</v>
      </c>
      <c r="O9490" t="s">
        <v>14538</v>
      </c>
    </row>
    <row r="9491" spans="3:15">
      <c r="C9491" t="s">
        <v>267</v>
      </c>
      <c r="D9491" t="s">
        <v>5909</v>
      </c>
      <c r="E9491" t="s">
        <v>5914</v>
      </c>
      <c r="F9491" s="1"/>
      <c r="G9491" s="1" t="str">
        <f t="array" ref="G9491">IF(COUNT(FIND(Keywords!$E$3:$E$5,I9491)),"실족추락","")</f>
        <v/>
      </c>
      <c r="H9491" s="1"/>
      <c r="I9491" t="s">
        <v>6095</v>
      </c>
      <c r="J9491" t="s">
        <v>13831</v>
      </c>
      <c r="K9491" t="s">
        <v>14199</v>
      </c>
      <c r="L9491" t="s">
        <v>14980</v>
      </c>
      <c r="M9491" t="s">
        <v>14538</v>
      </c>
      <c r="N9491" t="s">
        <v>15010</v>
      </c>
      <c r="O9491" t="s">
        <v>14538</v>
      </c>
    </row>
    <row r="9492" spans="3:15">
      <c r="C9492" t="s">
        <v>268</v>
      </c>
      <c r="D9492" t="s">
        <v>5909</v>
      </c>
      <c r="E9492" t="s">
        <v>5914</v>
      </c>
      <c r="F9492" s="1"/>
      <c r="G9492" s="1" t="str">
        <f t="array" ref="G9492">IF(COUNT(FIND(Keywords!$E$3:$E$5,I9492)),"실족추락","")</f>
        <v/>
      </c>
      <c r="H9492" s="1"/>
      <c r="I9492" t="s">
        <v>6096</v>
      </c>
      <c r="J9492" t="s">
        <v>13832</v>
      </c>
      <c r="K9492" t="s">
        <v>14200</v>
      </c>
      <c r="L9492" t="s">
        <v>14935</v>
      </c>
      <c r="M9492" t="s">
        <v>14538</v>
      </c>
      <c r="N9492" t="s">
        <v>14744</v>
      </c>
      <c r="O9492" t="s">
        <v>14538</v>
      </c>
    </row>
    <row r="9493" spans="3:15">
      <c r="C9493" t="s">
        <v>269</v>
      </c>
      <c r="D9493" t="s">
        <v>5909</v>
      </c>
      <c r="E9493" t="s">
        <v>5914</v>
      </c>
      <c r="F9493" s="1"/>
      <c r="G9493" s="1" t="str">
        <f t="array" ref="G9493">IF(COUNT(FIND(Keywords!$E$3:$E$5,I9493)),"실족추락","")</f>
        <v/>
      </c>
      <c r="H9493" s="1"/>
      <c r="I9493" t="s">
        <v>6097</v>
      </c>
      <c r="J9493" t="s">
        <v>13739</v>
      </c>
      <c r="K9493" t="s">
        <v>14201</v>
      </c>
      <c r="L9493" t="s">
        <v>14687</v>
      </c>
      <c r="M9493" t="s">
        <v>14538</v>
      </c>
      <c r="N9493" t="s">
        <v>14989</v>
      </c>
      <c r="O9493" t="s">
        <v>14538</v>
      </c>
    </row>
    <row r="9494" spans="3:15">
      <c r="C9494" t="s">
        <v>270</v>
      </c>
      <c r="D9494" t="s">
        <v>5909</v>
      </c>
      <c r="E9494" t="s">
        <v>5914</v>
      </c>
      <c r="F9494" s="1"/>
      <c r="G9494" s="1" t="str">
        <f t="array" ref="G9494">IF(COUNT(FIND(Keywords!$E$3:$E$5,I9494)),"실족추락","")</f>
        <v/>
      </c>
      <c r="H9494" s="1"/>
      <c r="I9494" t="s">
        <v>6098</v>
      </c>
      <c r="J9494" t="s">
        <v>13833</v>
      </c>
      <c r="K9494" t="s">
        <v>14202</v>
      </c>
      <c r="L9494" t="s">
        <v>15078</v>
      </c>
      <c r="M9494" t="s">
        <v>14538</v>
      </c>
      <c r="N9494" t="s">
        <v>15048</v>
      </c>
      <c r="O9494" t="s">
        <v>14538</v>
      </c>
    </row>
    <row r="9495" spans="3:15">
      <c r="C9495" t="s">
        <v>271</v>
      </c>
      <c r="D9495" t="s">
        <v>5909</v>
      </c>
      <c r="E9495" t="s">
        <v>5914</v>
      </c>
      <c r="F9495" s="1"/>
      <c r="G9495" s="1" t="str">
        <f t="array" ref="G9495">IF(COUNT(FIND(Keywords!$E$3:$E$5,I9495)),"실족추락","")</f>
        <v/>
      </c>
      <c r="H9495" s="1"/>
      <c r="I9495" t="s">
        <v>6099</v>
      </c>
      <c r="J9495" t="s">
        <v>13742</v>
      </c>
      <c r="K9495" t="s">
        <v>14203</v>
      </c>
      <c r="L9495" t="s">
        <v>14071</v>
      </c>
      <c r="M9495" t="s">
        <v>14538</v>
      </c>
      <c r="N9495" t="s">
        <v>14620</v>
      </c>
      <c r="O9495" t="s">
        <v>14538</v>
      </c>
    </row>
    <row r="9496" spans="3:15">
      <c r="C9496" t="s">
        <v>272</v>
      </c>
      <c r="D9496" t="s">
        <v>5909</v>
      </c>
      <c r="E9496" t="s">
        <v>5914</v>
      </c>
      <c r="F9496" s="1"/>
      <c r="G9496" s="1" t="str">
        <f t="array" ref="G9496">IF(COUNT(FIND(Keywords!$E$3:$E$5,I9496)),"실족추락","")</f>
        <v/>
      </c>
      <c r="H9496" s="1"/>
      <c r="I9496" t="s">
        <v>6100</v>
      </c>
      <c r="J9496" t="s">
        <v>13834</v>
      </c>
      <c r="K9496" t="s">
        <v>14204</v>
      </c>
      <c r="L9496" t="s">
        <v>14975</v>
      </c>
      <c r="M9496" t="s">
        <v>14538</v>
      </c>
      <c r="N9496" t="s">
        <v>14307</v>
      </c>
      <c r="O9496" t="s">
        <v>14538</v>
      </c>
    </row>
    <row r="9497" spans="3:15">
      <c r="C9497" t="s">
        <v>273</v>
      </c>
      <c r="D9497" t="s">
        <v>5909</v>
      </c>
      <c r="E9497" t="s">
        <v>5914</v>
      </c>
      <c r="F9497" s="1"/>
      <c r="G9497" s="1" t="str">
        <f t="array" ref="G9497">IF(COUNT(FIND(Keywords!$E$3:$E$5,I9497)),"실족추락","")</f>
        <v/>
      </c>
      <c r="H9497" s="1"/>
      <c r="I9497" t="s">
        <v>6101</v>
      </c>
      <c r="J9497" t="s">
        <v>13835</v>
      </c>
      <c r="K9497" t="s">
        <v>14205</v>
      </c>
      <c r="L9497" t="s">
        <v>14509</v>
      </c>
      <c r="M9497" t="s">
        <v>14538</v>
      </c>
      <c r="N9497" t="s">
        <v>14385</v>
      </c>
      <c r="O9497" t="s">
        <v>14538</v>
      </c>
    </row>
    <row r="9498" spans="3:15">
      <c r="C9498" t="s">
        <v>274</v>
      </c>
      <c r="D9498" t="s">
        <v>5909</v>
      </c>
      <c r="E9498" t="s">
        <v>5914</v>
      </c>
      <c r="F9498" s="1"/>
      <c r="G9498" s="1" t="str">
        <f t="array" ref="G9498">IF(COUNT(FIND(Keywords!$E$3:$E$5,I9498)),"실족추락","")</f>
        <v/>
      </c>
      <c r="H9498" s="1"/>
      <c r="I9498" t="s">
        <v>6102</v>
      </c>
      <c r="J9498" t="s">
        <v>13754</v>
      </c>
      <c r="K9498" t="s">
        <v>14206</v>
      </c>
      <c r="L9498" t="s">
        <v>14099</v>
      </c>
      <c r="M9498" t="s">
        <v>14538</v>
      </c>
      <c r="N9498" t="s">
        <v>13787</v>
      </c>
      <c r="O9498" t="s">
        <v>14538</v>
      </c>
    </row>
    <row r="9499" spans="3:15">
      <c r="C9499" t="s">
        <v>275</v>
      </c>
      <c r="D9499" t="s">
        <v>5909</v>
      </c>
      <c r="E9499" t="s">
        <v>5914</v>
      </c>
      <c r="F9499" s="1"/>
      <c r="G9499" s="1" t="str">
        <f t="array" ref="G9499">IF(COUNT(FIND(Keywords!$E$3:$E$5,I9499)),"실족추락","")</f>
        <v>실족추락</v>
      </c>
      <c r="H9499" s="1"/>
      <c r="I9499" t="s">
        <v>6103</v>
      </c>
      <c r="J9499" t="s">
        <v>13836</v>
      </c>
      <c r="K9499" t="s">
        <v>14207</v>
      </c>
      <c r="L9499" t="s">
        <v>15393</v>
      </c>
      <c r="M9499" t="s">
        <v>14538</v>
      </c>
      <c r="N9499" t="s">
        <v>15109</v>
      </c>
      <c r="O9499" t="s">
        <v>14538</v>
      </c>
    </row>
    <row r="9500" spans="3:15">
      <c r="C9500" t="s">
        <v>275</v>
      </c>
      <c r="D9500" t="s">
        <v>5909</v>
      </c>
      <c r="E9500" t="s">
        <v>5914</v>
      </c>
      <c r="F9500" s="1"/>
      <c r="G9500" s="1" t="str">
        <f t="array" ref="G9500">IF(COUNT(FIND(Keywords!$E$3:$E$5,I9500)),"실족추락","")</f>
        <v>실족추락</v>
      </c>
      <c r="H9500" s="1"/>
      <c r="I9500" t="s">
        <v>6104</v>
      </c>
      <c r="J9500" t="s">
        <v>13836</v>
      </c>
      <c r="K9500" t="s">
        <v>14207</v>
      </c>
      <c r="L9500" t="s">
        <v>15393</v>
      </c>
      <c r="M9500" t="s">
        <v>14538</v>
      </c>
      <c r="N9500" t="s">
        <v>15109</v>
      </c>
      <c r="O9500" t="s">
        <v>14538</v>
      </c>
    </row>
    <row r="9501" spans="3:15">
      <c r="C9501" t="s">
        <v>276</v>
      </c>
      <c r="D9501" t="s">
        <v>15977</v>
      </c>
      <c r="E9501" t="s">
        <v>5914</v>
      </c>
      <c r="F9501" s="1"/>
      <c r="G9501" s="1" t="str">
        <f t="array" ref="G9501">IF(COUNT(FIND(Keywords!$E$3:$E$5,I9501)),"실족추락","")</f>
        <v/>
      </c>
      <c r="H9501" s="1"/>
      <c r="I9501" t="s">
        <v>6105</v>
      </c>
      <c r="J9501" t="s">
        <v>13837</v>
      </c>
      <c r="K9501" t="s">
        <v>14208</v>
      </c>
      <c r="L9501" t="s">
        <v>14776</v>
      </c>
      <c r="M9501" t="s">
        <v>14538</v>
      </c>
      <c r="N9501" t="s">
        <v>14271</v>
      </c>
      <c r="O9501" t="s">
        <v>14538</v>
      </c>
    </row>
    <row r="9502" spans="3:15">
      <c r="C9502" t="s">
        <v>277</v>
      </c>
      <c r="D9502" t="s">
        <v>5911</v>
      </c>
      <c r="E9502" t="s">
        <v>5914</v>
      </c>
      <c r="F9502" s="1"/>
      <c r="G9502" s="1" t="str">
        <f t="array" ref="G9502">IF(COUNT(FIND(Keywords!$E$3:$E$5,I9502)),"실족추락","")</f>
        <v/>
      </c>
      <c r="H9502" s="1"/>
      <c r="I9502" t="s">
        <v>13695</v>
      </c>
      <c r="J9502" t="s">
        <v>13807</v>
      </c>
      <c r="K9502" t="s">
        <v>14198</v>
      </c>
      <c r="L9502" t="s">
        <v>14116</v>
      </c>
      <c r="M9502" t="s">
        <v>14457</v>
      </c>
      <c r="N9502" t="s">
        <v>14287</v>
      </c>
      <c r="O9502" t="s">
        <v>14538</v>
      </c>
    </row>
    <row r="9503" spans="3:15">
      <c r="C9503" t="s">
        <v>278</v>
      </c>
      <c r="D9503" t="s">
        <v>5911</v>
      </c>
      <c r="E9503" t="s">
        <v>5914</v>
      </c>
      <c r="F9503" s="1" t="s">
        <v>5911</v>
      </c>
      <c r="G9503" s="1" t="str">
        <f t="array" ref="G9503">IF(COUNT(FIND(Keywords!$E$3:$E$5,I9503)),"실족추락","")</f>
        <v/>
      </c>
      <c r="H9503" s="1"/>
      <c r="I9503" t="s">
        <v>6107</v>
      </c>
      <c r="J9503" t="s">
        <v>13837</v>
      </c>
      <c r="K9503" t="s">
        <v>14209</v>
      </c>
      <c r="L9503" t="s">
        <v>14892</v>
      </c>
      <c r="M9503" t="s">
        <v>14538</v>
      </c>
      <c r="N9503" t="s">
        <v>14182</v>
      </c>
      <c r="O9503" t="s">
        <v>14538</v>
      </c>
    </row>
    <row r="9504" spans="3:15">
      <c r="C9504" t="s">
        <v>279</v>
      </c>
      <c r="D9504" t="s">
        <v>15977</v>
      </c>
      <c r="E9504" t="s">
        <v>5914</v>
      </c>
      <c r="F9504" s="1"/>
      <c r="G9504" s="1" t="str">
        <f t="array" ref="G9504">IF(COUNT(FIND(Keywords!$E$3:$E$5,I9504)),"실족추락","")</f>
        <v/>
      </c>
      <c r="H9504" s="1"/>
      <c r="I9504" t="s">
        <v>6108</v>
      </c>
      <c r="J9504" t="s">
        <v>13838</v>
      </c>
      <c r="K9504" t="s">
        <v>14210</v>
      </c>
      <c r="L9504" t="s">
        <v>15552</v>
      </c>
      <c r="M9504" t="s">
        <v>14538</v>
      </c>
      <c r="N9504" t="s">
        <v>14948</v>
      </c>
      <c r="O9504" t="s">
        <v>14538</v>
      </c>
    </row>
    <row r="9505" spans="3:15">
      <c r="C9505" t="s">
        <v>280</v>
      </c>
      <c r="D9505" t="s">
        <v>15977</v>
      </c>
      <c r="E9505" t="s">
        <v>5914</v>
      </c>
      <c r="F9505" s="1"/>
      <c r="G9505" s="1" t="str">
        <f t="array" ref="G9505">IF(COUNT(FIND(Keywords!$E$3:$E$5,I9505)),"실족추락","")</f>
        <v/>
      </c>
      <c r="H9505" s="1"/>
      <c r="I9505" t="s">
        <v>6109</v>
      </c>
      <c r="J9505" t="s">
        <v>13839</v>
      </c>
      <c r="K9505" t="s">
        <v>13792</v>
      </c>
      <c r="L9505" t="s">
        <v>14892</v>
      </c>
      <c r="M9505" t="s">
        <v>14538</v>
      </c>
      <c r="N9505" t="s">
        <v>14267</v>
      </c>
      <c r="O9505" t="s">
        <v>14538</v>
      </c>
    </row>
    <row r="9506" spans="3:15">
      <c r="C9506" t="s">
        <v>281</v>
      </c>
      <c r="D9506" t="s">
        <v>5911</v>
      </c>
      <c r="E9506" t="s">
        <v>5914</v>
      </c>
      <c r="F9506" s="1" t="s">
        <v>5911</v>
      </c>
      <c r="G9506" s="1" t="str">
        <f t="array" ref="G9506">IF(COUNT(FIND(Keywords!$E$3:$E$5,I9506)),"실족추락","")</f>
        <v/>
      </c>
      <c r="H9506" s="1"/>
      <c r="I9506" t="s">
        <v>6110</v>
      </c>
      <c r="J9506" t="s">
        <v>13840</v>
      </c>
      <c r="K9506" t="s">
        <v>13769</v>
      </c>
      <c r="L9506" t="s">
        <v>14936</v>
      </c>
      <c r="M9506" t="s">
        <v>14538</v>
      </c>
      <c r="N9506" t="s">
        <v>15133</v>
      </c>
      <c r="O9506" t="s">
        <v>14538</v>
      </c>
    </row>
    <row r="9507" spans="3:15">
      <c r="C9507" t="s">
        <v>282</v>
      </c>
      <c r="D9507" t="s">
        <v>5909</v>
      </c>
      <c r="E9507" t="s">
        <v>5914</v>
      </c>
      <c r="F9507" s="1"/>
      <c r="G9507" s="1" t="str">
        <f t="array" ref="G9507">IF(COUNT(FIND(Keywords!$E$3:$E$5,I9507)),"실족추락","")</f>
        <v/>
      </c>
      <c r="H9507" s="1"/>
      <c r="I9507" t="s">
        <v>13696</v>
      </c>
      <c r="J9507" t="s">
        <v>13841</v>
      </c>
      <c r="K9507" t="s">
        <v>14211</v>
      </c>
      <c r="L9507" t="s">
        <v>14492</v>
      </c>
      <c r="M9507" t="s">
        <v>14538</v>
      </c>
      <c r="N9507" t="s">
        <v>15314</v>
      </c>
      <c r="O9507" t="s">
        <v>14538</v>
      </c>
    </row>
    <row r="9508" spans="3:15">
      <c r="C9508" t="s">
        <v>283</v>
      </c>
      <c r="D9508" t="s">
        <v>5909</v>
      </c>
      <c r="E9508" t="s">
        <v>5914</v>
      </c>
      <c r="F9508" s="1"/>
      <c r="G9508" s="1" t="str">
        <f t="array" ref="G9508">IF(COUNT(FIND(Keywords!$E$3:$E$5,I9508)),"실족추락","")</f>
        <v/>
      </c>
      <c r="H9508" s="1"/>
      <c r="I9508" t="s">
        <v>6112</v>
      </c>
      <c r="J9508" t="s">
        <v>13764</v>
      </c>
      <c r="K9508" t="s">
        <v>14212</v>
      </c>
      <c r="L9508" t="s">
        <v>14324</v>
      </c>
      <c r="M9508" t="s">
        <v>14538</v>
      </c>
      <c r="N9508" t="s">
        <v>15189</v>
      </c>
      <c r="O9508" t="s">
        <v>14538</v>
      </c>
    </row>
    <row r="9509" spans="3:15">
      <c r="C9509" t="s">
        <v>284</v>
      </c>
      <c r="D9509" t="s">
        <v>5911</v>
      </c>
      <c r="E9509" t="s">
        <v>5914</v>
      </c>
      <c r="F9509" s="1" t="s">
        <v>5911</v>
      </c>
      <c r="G9509" s="1" t="str">
        <f t="array" ref="G9509">IF(COUNT(FIND(Keywords!$E$3:$E$5,I9509)),"실족추락","")</f>
        <v>실족추락</v>
      </c>
      <c r="H9509" s="1"/>
      <c r="I9509" t="s">
        <v>6113</v>
      </c>
      <c r="J9509" t="s">
        <v>13730</v>
      </c>
      <c r="K9509" t="s">
        <v>14196</v>
      </c>
      <c r="L9509" t="s">
        <v>14995</v>
      </c>
      <c r="M9509" t="s">
        <v>14538</v>
      </c>
      <c r="N9509" t="s">
        <v>14811</v>
      </c>
      <c r="O9509" t="s">
        <v>14538</v>
      </c>
    </row>
    <row r="9510" spans="3:15">
      <c r="C9510" t="s">
        <v>285</v>
      </c>
      <c r="D9510" t="s">
        <v>5909</v>
      </c>
      <c r="E9510" t="s">
        <v>5914</v>
      </c>
      <c r="F9510" s="1"/>
      <c r="G9510" s="1" t="str">
        <f t="array" ref="G9510">IF(COUNT(FIND(Keywords!$E$3:$E$5,I9510)),"실족추락","")</f>
        <v>실족추락</v>
      </c>
      <c r="H9510" s="1"/>
      <c r="I9510" t="s">
        <v>6114</v>
      </c>
      <c r="J9510" t="s">
        <v>13842</v>
      </c>
      <c r="K9510" t="s">
        <v>14213</v>
      </c>
      <c r="L9510" t="s">
        <v>14339</v>
      </c>
      <c r="M9510" t="s">
        <v>14538</v>
      </c>
      <c r="N9510" t="s">
        <v>14825</v>
      </c>
      <c r="O9510" t="s">
        <v>14538</v>
      </c>
    </row>
    <row r="9511" spans="3:15">
      <c r="C9511" t="s">
        <v>286</v>
      </c>
      <c r="D9511" t="s">
        <v>5909</v>
      </c>
      <c r="E9511" t="s">
        <v>5914</v>
      </c>
      <c r="F9511" s="1"/>
      <c r="G9511" s="1" t="str">
        <f t="array" ref="G9511">IF(COUNT(FIND(Keywords!$E$3:$E$5,I9511)),"실족추락","")</f>
        <v/>
      </c>
      <c r="H9511" s="1"/>
      <c r="I9511" t="s">
        <v>6115</v>
      </c>
      <c r="J9511" t="s">
        <v>13843</v>
      </c>
      <c r="K9511" t="s">
        <v>14175</v>
      </c>
      <c r="L9511" t="s">
        <v>14686</v>
      </c>
      <c r="M9511" t="s">
        <v>14538</v>
      </c>
      <c r="N9511" t="s">
        <v>14404</v>
      </c>
      <c r="O9511" t="s">
        <v>14538</v>
      </c>
    </row>
    <row r="9512" spans="3:15">
      <c r="C9512" t="s">
        <v>287</v>
      </c>
      <c r="D9512" t="s">
        <v>5909</v>
      </c>
      <c r="E9512" t="s">
        <v>5914</v>
      </c>
      <c r="F9512" s="1"/>
      <c r="G9512" s="1" t="str">
        <f t="array" ref="G9512">IF(COUNT(FIND(Keywords!$E$3:$E$5,I9512)),"실족추락","")</f>
        <v/>
      </c>
      <c r="H9512" s="1"/>
      <c r="I9512" t="s">
        <v>6116</v>
      </c>
      <c r="J9512" t="s">
        <v>13844</v>
      </c>
      <c r="K9512" t="s">
        <v>14214</v>
      </c>
      <c r="L9512" t="s">
        <v>14093</v>
      </c>
      <c r="M9512" t="s">
        <v>14689</v>
      </c>
      <c r="N9512" t="s">
        <v>14844</v>
      </c>
      <c r="O9512" t="s">
        <v>14538</v>
      </c>
    </row>
    <row r="9513" spans="3:15">
      <c r="C9513" t="s">
        <v>288</v>
      </c>
      <c r="D9513" t="s">
        <v>5909</v>
      </c>
      <c r="E9513" t="s">
        <v>5914</v>
      </c>
      <c r="F9513" s="1"/>
      <c r="G9513" s="1" t="str">
        <f t="array" ref="G9513">IF(COUNT(FIND(Keywords!$E$3:$E$5,I9513)),"실족추락","")</f>
        <v/>
      </c>
      <c r="H9513" s="1"/>
      <c r="I9513" t="s">
        <v>6117</v>
      </c>
      <c r="J9513" t="s">
        <v>13830</v>
      </c>
      <c r="K9513" t="s">
        <v>14215</v>
      </c>
      <c r="L9513" t="s">
        <v>14092</v>
      </c>
      <c r="M9513" t="s">
        <v>14538</v>
      </c>
      <c r="N9513" t="s">
        <v>14604</v>
      </c>
      <c r="O9513" t="s">
        <v>14538</v>
      </c>
    </row>
    <row r="9514" spans="3:15">
      <c r="C9514" t="s">
        <v>289</v>
      </c>
      <c r="D9514" t="s">
        <v>5909</v>
      </c>
      <c r="E9514" t="s">
        <v>5914</v>
      </c>
      <c r="F9514" s="1"/>
      <c r="G9514" s="1" t="str">
        <f t="array" ref="G9514">IF(COUNT(FIND(Keywords!$E$3:$E$5,I9514)),"실족추락","")</f>
        <v/>
      </c>
      <c r="H9514" s="1"/>
      <c r="I9514" t="s">
        <v>13697</v>
      </c>
      <c r="J9514" t="s">
        <v>13845</v>
      </c>
      <c r="K9514" t="s">
        <v>14193</v>
      </c>
      <c r="L9514" t="s">
        <v>15365</v>
      </c>
      <c r="M9514" t="s">
        <v>15237</v>
      </c>
      <c r="N9514" t="s">
        <v>14442</v>
      </c>
      <c r="O9514" t="s">
        <v>14538</v>
      </c>
    </row>
    <row r="9515" spans="3:15">
      <c r="C9515" t="s">
        <v>290</v>
      </c>
      <c r="D9515" t="s">
        <v>5909</v>
      </c>
      <c r="E9515" t="s">
        <v>5914</v>
      </c>
      <c r="F9515" s="1"/>
      <c r="G9515" s="1" t="str">
        <f t="array" ref="G9515">IF(COUNT(FIND(Keywords!$E$3:$E$5,I9515)),"실족추락","")</f>
        <v/>
      </c>
      <c r="H9515" s="1"/>
      <c r="I9515" t="s">
        <v>6119</v>
      </c>
      <c r="J9515" t="s">
        <v>13846</v>
      </c>
      <c r="K9515" t="s">
        <v>14216</v>
      </c>
      <c r="L9515" t="s">
        <v>15187</v>
      </c>
      <c r="M9515" t="s">
        <v>14643</v>
      </c>
      <c r="N9515" t="s">
        <v>13805</v>
      </c>
      <c r="O9515" t="s">
        <v>14538</v>
      </c>
    </row>
    <row r="9516" spans="3:15">
      <c r="C9516" t="s">
        <v>291</v>
      </c>
      <c r="D9516" t="s">
        <v>5909</v>
      </c>
      <c r="E9516" t="s">
        <v>5914</v>
      </c>
      <c r="F9516" s="1"/>
      <c r="G9516" s="1" t="str">
        <f t="array" ref="G9516">IF(COUNT(FIND(Keywords!$E$3:$E$5,I9516)),"실족추락","")</f>
        <v>실족추락</v>
      </c>
      <c r="H9516" s="1"/>
      <c r="I9516" t="s">
        <v>6120</v>
      </c>
      <c r="J9516" t="s">
        <v>13847</v>
      </c>
      <c r="K9516" t="s">
        <v>14217</v>
      </c>
      <c r="L9516" t="s">
        <v>15365</v>
      </c>
      <c r="M9516" t="s">
        <v>14538</v>
      </c>
      <c r="N9516" t="s">
        <v>14969</v>
      </c>
      <c r="O9516" t="s">
        <v>14538</v>
      </c>
    </row>
    <row r="9517" spans="3:15">
      <c r="C9517" t="s">
        <v>292</v>
      </c>
      <c r="D9517" t="s">
        <v>5909</v>
      </c>
      <c r="E9517" t="s">
        <v>5914</v>
      </c>
      <c r="F9517" s="1"/>
      <c r="G9517" s="1" t="str">
        <f t="array" ref="G9517">IF(COUNT(FIND(Keywords!$E$3:$E$5,I9517)),"실족추락","")</f>
        <v/>
      </c>
      <c r="H9517" s="1"/>
      <c r="I9517" t="s">
        <v>6121</v>
      </c>
      <c r="J9517" t="s">
        <v>13848</v>
      </c>
      <c r="K9517" t="s">
        <v>14218</v>
      </c>
      <c r="L9517" t="s">
        <v>14722</v>
      </c>
      <c r="M9517" t="s">
        <v>14538</v>
      </c>
      <c r="N9517" t="s">
        <v>14602</v>
      </c>
      <c r="O9517" t="s">
        <v>14538</v>
      </c>
    </row>
    <row r="9518" spans="3:15">
      <c r="C9518" t="s">
        <v>293</v>
      </c>
      <c r="D9518" t="s">
        <v>15977</v>
      </c>
      <c r="E9518" t="s">
        <v>5914</v>
      </c>
      <c r="F9518" s="1"/>
      <c r="G9518" s="1" t="str">
        <f t="array" ref="G9518">IF(COUNT(FIND(Keywords!$E$3:$E$5,I9518)),"실족추락","")</f>
        <v/>
      </c>
      <c r="H9518" s="1"/>
      <c r="I9518" t="s">
        <v>6122</v>
      </c>
      <c r="J9518" t="s">
        <v>13849</v>
      </c>
      <c r="K9518" t="s">
        <v>14219</v>
      </c>
      <c r="L9518" t="s">
        <v>15139</v>
      </c>
      <c r="M9518" t="s">
        <v>14538</v>
      </c>
      <c r="N9518" t="s">
        <v>14397</v>
      </c>
      <c r="O9518" t="s">
        <v>14538</v>
      </c>
    </row>
    <row r="9519" spans="3:15">
      <c r="C9519" t="s">
        <v>5906</v>
      </c>
      <c r="D9519" t="s">
        <v>5909</v>
      </c>
      <c r="E9519" t="s">
        <v>5914</v>
      </c>
      <c r="F9519" s="1"/>
      <c r="G9519" s="1" t="str">
        <f t="array" ref="G9519">IF(COUNT(FIND(Keywords!$E$3:$E$5,I9519)),"실족추락","")</f>
        <v/>
      </c>
      <c r="H9519" s="1"/>
      <c r="I9519" t="s">
        <v>13698</v>
      </c>
      <c r="J9519" t="s">
        <v>14043</v>
      </c>
      <c r="K9519" t="s">
        <v>14913</v>
      </c>
      <c r="L9519" t="s">
        <v>15389</v>
      </c>
      <c r="M9519" t="s">
        <v>14072</v>
      </c>
      <c r="N9519" t="s">
        <v>14593</v>
      </c>
      <c r="O9519" t="s">
        <v>14538</v>
      </c>
    </row>
    <row r="9520" spans="3:15">
      <c r="C9520" t="s">
        <v>5907</v>
      </c>
      <c r="D9520" t="s">
        <v>5909</v>
      </c>
      <c r="E9520" t="s">
        <v>5914</v>
      </c>
      <c r="F9520" s="1"/>
      <c r="G9520" s="1" t="str">
        <f t="array" ref="G9520">IF(COUNT(FIND(Keywords!$E$3:$E$5,I9520)),"실족추락","")</f>
        <v/>
      </c>
      <c r="H9520" s="1"/>
      <c r="I9520" t="s">
        <v>13699</v>
      </c>
      <c r="J9520" t="s">
        <v>14007</v>
      </c>
      <c r="K9520" t="s">
        <v>14390</v>
      </c>
      <c r="L9520" t="s">
        <v>15454</v>
      </c>
      <c r="M9520" t="s">
        <v>14538</v>
      </c>
      <c r="N9520" t="s">
        <v>14844</v>
      </c>
      <c r="O9520" t="s">
        <v>14538</v>
      </c>
    </row>
    <row r="9521" spans="3:15">
      <c r="C9521" t="s">
        <v>294</v>
      </c>
      <c r="D9521" t="s">
        <v>15977</v>
      </c>
      <c r="E9521" t="s">
        <v>5914</v>
      </c>
      <c r="F9521" s="1"/>
      <c r="G9521" s="1" t="str">
        <f t="array" ref="G9521">IF(COUNT(FIND(Keywords!$E$3:$E$5,I9521)),"실족추락","")</f>
        <v/>
      </c>
      <c r="H9521" s="1"/>
      <c r="I9521" t="s">
        <v>6123</v>
      </c>
      <c r="J9521" t="s">
        <v>13850</v>
      </c>
      <c r="K9521" t="s">
        <v>14220</v>
      </c>
      <c r="L9521" t="s">
        <v>14638</v>
      </c>
      <c r="M9521" t="s">
        <v>14107</v>
      </c>
      <c r="N9521" t="s">
        <v>14220</v>
      </c>
      <c r="O9521" t="s">
        <v>14538</v>
      </c>
    </row>
    <row r="9522" spans="3:15">
      <c r="C9522" t="s">
        <v>295</v>
      </c>
      <c r="D9522" t="s">
        <v>15977</v>
      </c>
      <c r="E9522" t="s">
        <v>5914</v>
      </c>
      <c r="F9522" s="1"/>
      <c r="G9522" s="1" t="str">
        <f t="array" ref="G9522">IF(COUNT(FIND(Keywords!$E$3:$E$5,I9522)),"실족추락","")</f>
        <v/>
      </c>
      <c r="H9522" s="1"/>
      <c r="I9522" t="s">
        <v>6124</v>
      </c>
      <c r="J9522" t="s">
        <v>13851</v>
      </c>
      <c r="K9522" t="s">
        <v>14221</v>
      </c>
      <c r="L9522" t="s">
        <v>14101</v>
      </c>
      <c r="M9522" t="s">
        <v>14538</v>
      </c>
      <c r="N9522" t="s">
        <v>14251</v>
      </c>
      <c r="O9522" t="s">
        <v>14538</v>
      </c>
    </row>
    <row r="9523" spans="3:15">
      <c r="C9523" t="s">
        <v>296</v>
      </c>
      <c r="D9523" t="s">
        <v>5909</v>
      </c>
      <c r="E9523" t="s">
        <v>5914</v>
      </c>
      <c r="F9523" s="1"/>
      <c r="G9523" s="1" t="str">
        <f t="array" ref="G9523">IF(COUNT(FIND(Keywords!$E$3:$E$5,I9523)),"실족추락","")</f>
        <v/>
      </c>
      <c r="H9523" s="1"/>
      <c r="I9523" t="s">
        <v>6125</v>
      </c>
      <c r="J9523" t="s">
        <v>13852</v>
      </c>
      <c r="K9523" t="s">
        <v>14222</v>
      </c>
      <c r="L9523" t="s">
        <v>14486</v>
      </c>
      <c r="M9523" t="s">
        <v>14538</v>
      </c>
      <c r="N9523" t="s">
        <v>14786</v>
      </c>
      <c r="O9523" t="s">
        <v>14538</v>
      </c>
    </row>
    <row r="9524" spans="3:15">
      <c r="C9524" t="s">
        <v>297</v>
      </c>
      <c r="D9524" t="s">
        <v>5911</v>
      </c>
      <c r="E9524" t="s">
        <v>5914</v>
      </c>
      <c r="F9524" s="1" t="s">
        <v>5911</v>
      </c>
      <c r="G9524" s="1" t="str">
        <f t="array" ref="G9524">IF(COUNT(FIND(Keywords!$E$3:$E$5,I9524)),"실족추락","")</f>
        <v/>
      </c>
      <c r="H9524" s="1"/>
      <c r="I9524" t="s">
        <v>13700</v>
      </c>
      <c r="J9524" t="s">
        <v>13845</v>
      </c>
      <c r="K9524" t="s">
        <v>14223</v>
      </c>
      <c r="L9524" t="s">
        <v>14098</v>
      </c>
      <c r="M9524" t="s">
        <v>14538</v>
      </c>
      <c r="N9524" t="s">
        <v>14220</v>
      </c>
      <c r="O9524" t="s">
        <v>14538</v>
      </c>
    </row>
    <row r="9525" spans="3:15">
      <c r="C9525" t="s">
        <v>299</v>
      </c>
      <c r="D9525" t="s">
        <v>5909</v>
      </c>
      <c r="E9525" t="s">
        <v>5914</v>
      </c>
      <c r="F9525" s="1"/>
      <c r="G9525" s="1" t="str">
        <f t="array" ref="G9525">IF(COUNT(FIND(Keywords!$E$3:$E$5,I9525)),"실족추락","")</f>
        <v/>
      </c>
      <c r="H9525" s="1"/>
      <c r="I9525" t="s">
        <v>6128</v>
      </c>
      <c r="J9525" t="s">
        <v>13853</v>
      </c>
      <c r="K9525" t="s">
        <v>14225</v>
      </c>
      <c r="L9525" t="s">
        <v>15258</v>
      </c>
      <c r="M9525" t="s">
        <v>14538</v>
      </c>
      <c r="N9525" t="s">
        <v>14426</v>
      </c>
      <c r="O9525" t="s">
        <v>14538</v>
      </c>
    </row>
    <row r="9526" spans="3:15">
      <c r="C9526" t="s">
        <v>298</v>
      </c>
      <c r="D9526" t="s">
        <v>5909</v>
      </c>
      <c r="E9526" t="s">
        <v>5914</v>
      </c>
      <c r="F9526" s="1"/>
      <c r="G9526" s="1" t="str">
        <f t="array" ref="G9526">IF(COUNT(FIND(Keywords!$E$3:$E$5,I9526)),"실족추락","")</f>
        <v/>
      </c>
      <c r="H9526" s="1"/>
      <c r="I9526" t="s">
        <v>6127</v>
      </c>
      <c r="J9526" t="s">
        <v>13845</v>
      </c>
      <c r="K9526" t="s">
        <v>14224</v>
      </c>
      <c r="L9526" t="s">
        <v>14099</v>
      </c>
      <c r="M9526" t="s">
        <v>14643</v>
      </c>
      <c r="N9526" t="s">
        <v>14720</v>
      </c>
      <c r="O9526" t="s">
        <v>14538</v>
      </c>
    </row>
    <row r="9527" spans="3:15">
      <c r="C9527" t="s">
        <v>300</v>
      </c>
      <c r="D9527" t="s">
        <v>5909</v>
      </c>
      <c r="E9527" t="s">
        <v>5914</v>
      </c>
      <c r="F9527" s="1"/>
      <c r="G9527" s="1" t="str">
        <f t="array" ref="G9527">IF(COUNT(FIND(Keywords!$E$3:$E$5,I9527)),"실족추락","")</f>
        <v/>
      </c>
      <c r="H9527" s="1"/>
      <c r="I9527" t="s">
        <v>6129</v>
      </c>
      <c r="J9527" t="s">
        <v>13854</v>
      </c>
      <c r="K9527" t="s">
        <v>14226</v>
      </c>
      <c r="L9527" t="s">
        <v>14878</v>
      </c>
      <c r="M9527" t="s">
        <v>14169</v>
      </c>
      <c r="N9527" t="s">
        <v>13783</v>
      </c>
      <c r="O9527" t="s">
        <v>14538</v>
      </c>
    </row>
    <row r="9528" spans="3:15">
      <c r="C9528" t="s">
        <v>301</v>
      </c>
      <c r="D9528" t="s">
        <v>15977</v>
      </c>
      <c r="E9528" t="s">
        <v>5914</v>
      </c>
      <c r="F9528" s="1"/>
      <c r="G9528" s="1" t="str">
        <f t="array" ref="G9528">IF(COUNT(FIND(Keywords!$E$3:$E$5,I9528)),"실족추락","")</f>
        <v/>
      </c>
      <c r="H9528" s="1"/>
      <c r="I9528" t="s">
        <v>6130</v>
      </c>
      <c r="J9528" t="s">
        <v>13850</v>
      </c>
      <c r="K9528" t="s">
        <v>14227</v>
      </c>
      <c r="L9528" t="s">
        <v>15142</v>
      </c>
      <c r="M9528" t="s">
        <v>14538</v>
      </c>
      <c r="N9528" t="s">
        <v>14403</v>
      </c>
      <c r="O9528" t="s">
        <v>14538</v>
      </c>
    </row>
    <row r="9529" spans="3:15">
      <c r="C9529" t="s">
        <v>302</v>
      </c>
      <c r="D9529" t="s">
        <v>5909</v>
      </c>
      <c r="E9529" t="s">
        <v>5914</v>
      </c>
      <c r="F9529" s="1"/>
      <c r="G9529" s="1" t="str">
        <f t="array" ref="G9529">IF(COUNT(FIND(Keywords!$E$3:$E$5,I9529)),"실족추락","")</f>
        <v/>
      </c>
      <c r="H9529" s="1"/>
      <c r="I9529" t="s">
        <v>6131</v>
      </c>
      <c r="J9529" t="s">
        <v>13855</v>
      </c>
      <c r="K9529" t="s">
        <v>14228</v>
      </c>
      <c r="L9529" t="s">
        <v>14486</v>
      </c>
      <c r="M9529" t="s">
        <v>14538</v>
      </c>
      <c r="N9529" t="s">
        <v>14957</v>
      </c>
      <c r="O9529" t="s">
        <v>14538</v>
      </c>
    </row>
    <row r="9530" spans="3:15">
      <c r="C9530" t="s">
        <v>303</v>
      </c>
      <c r="D9530" t="s">
        <v>15977</v>
      </c>
      <c r="E9530" t="s">
        <v>5914</v>
      </c>
      <c r="F9530" s="1"/>
      <c r="G9530" s="1" t="str">
        <f t="array" ref="G9530">IF(COUNT(FIND(Keywords!$E$3:$E$5,I9530)),"실족추락","")</f>
        <v/>
      </c>
      <c r="H9530" s="1"/>
      <c r="I9530" t="s">
        <v>6132</v>
      </c>
      <c r="J9530" t="s">
        <v>13856</v>
      </c>
      <c r="K9530" t="s">
        <v>14223</v>
      </c>
      <c r="L9530" t="s">
        <v>14116</v>
      </c>
      <c r="M9530" t="s">
        <v>14538</v>
      </c>
      <c r="N9530" t="s">
        <v>15382</v>
      </c>
      <c r="O9530" t="s">
        <v>14538</v>
      </c>
    </row>
    <row r="9531" spans="3:15">
      <c r="C9531" t="s">
        <v>304</v>
      </c>
      <c r="D9531" t="s">
        <v>5909</v>
      </c>
      <c r="E9531" t="s">
        <v>5914</v>
      </c>
      <c r="F9531" s="1"/>
      <c r="G9531" s="1" t="str">
        <f t="array" ref="G9531">IF(COUNT(FIND(Keywords!$E$3:$E$5,I9531)),"실족추락","")</f>
        <v/>
      </c>
      <c r="H9531" s="1"/>
      <c r="I9531" t="s">
        <v>6133</v>
      </c>
      <c r="J9531" t="s">
        <v>13812</v>
      </c>
      <c r="K9531" t="s">
        <v>14229</v>
      </c>
      <c r="L9531" t="s">
        <v>14936</v>
      </c>
      <c r="M9531" t="s">
        <v>14538</v>
      </c>
      <c r="N9531" t="s">
        <v>14719</v>
      </c>
      <c r="O9531" t="s">
        <v>14538</v>
      </c>
    </row>
    <row r="9532" spans="3:15">
      <c r="C9532" t="s">
        <v>305</v>
      </c>
      <c r="D9532" t="s">
        <v>5909</v>
      </c>
      <c r="E9532" t="s">
        <v>5914</v>
      </c>
      <c r="F9532" s="1"/>
      <c r="G9532" s="1" t="str">
        <f t="array" ref="G9532">IF(COUNT(FIND(Keywords!$E$3:$E$5,I9532)),"실족추락","")</f>
        <v/>
      </c>
      <c r="H9532" s="1"/>
      <c r="I9532" t="s">
        <v>6134</v>
      </c>
      <c r="J9532" t="s">
        <v>13857</v>
      </c>
      <c r="K9532" t="s">
        <v>14225</v>
      </c>
      <c r="L9532" t="s">
        <v>15124</v>
      </c>
      <c r="M9532" t="s">
        <v>14538</v>
      </c>
      <c r="N9532" t="s">
        <v>14186</v>
      </c>
      <c r="O9532" t="s">
        <v>14538</v>
      </c>
    </row>
    <row r="9533" spans="3:15">
      <c r="C9533" t="s">
        <v>306</v>
      </c>
      <c r="D9533" t="s">
        <v>5909</v>
      </c>
      <c r="E9533" t="s">
        <v>5914</v>
      </c>
      <c r="F9533" s="1"/>
      <c r="G9533" s="1" t="str">
        <f t="array" ref="G9533">IF(COUNT(FIND(Keywords!$E$3:$E$5,I9533)),"실족추락","")</f>
        <v/>
      </c>
      <c r="H9533" s="1"/>
      <c r="I9533" t="s">
        <v>6135</v>
      </c>
      <c r="J9533" t="s">
        <v>13842</v>
      </c>
      <c r="K9533" t="s">
        <v>14230</v>
      </c>
      <c r="L9533" t="s">
        <v>14722</v>
      </c>
      <c r="M9533" t="s">
        <v>14538</v>
      </c>
      <c r="N9533" t="s">
        <v>14390</v>
      </c>
      <c r="O9533" t="s">
        <v>14538</v>
      </c>
    </row>
    <row r="9534" spans="3:15">
      <c r="C9534" t="s">
        <v>307</v>
      </c>
      <c r="D9534" t="s">
        <v>5909</v>
      </c>
      <c r="E9534" t="s">
        <v>5914</v>
      </c>
      <c r="F9534" s="1"/>
      <c r="G9534" s="1" t="str">
        <f t="array" ref="G9534">IF(COUNT(FIND(Keywords!$E$3:$E$5,I9534)),"실족추락","")</f>
        <v/>
      </c>
      <c r="H9534" s="1"/>
      <c r="I9534" t="s">
        <v>6136</v>
      </c>
      <c r="J9534" t="s">
        <v>13858</v>
      </c>
      <c r="K9534" t="s">
        <v>14231</v>
      </c>
      <c r="L9534" t="s">
        <v>15278</v>
      </c>
      <c r="M9534" t="s">
        <v>14512</v>
      </c>
      <c r="N9534" t="s">
        <v>15206</v>
      </c>
      <c r="O9534" t="s">
        <v>14538</v>
      </c>
    </row>
    <row r="9535" spans="3:15">
      <c r="C9535" t="s">
        <v>308</v>
      </c>
      <c r="D9535" t="s">
        <v>5911</v>
      </c>
      <c r="E9535" t="s">
        <v>5914</v>
      </c>
      <c r="F9535" s="1"/>
      <c r="G9535" s="1" t="str">
        <f t="array" ref="G9535">IF(COUNT(FIND(Keywords!$E$3:$E$5,I9535)),"실족추락","")</f>
        <v/>
      </c>
      <c r="H9535" s="1"/>
      <c r="I9535" t="s">
        <v>6137</v>
      </c>
      <c r="J9535" t="s">
        <v>13859</v>
      </c>
      <c r="K9535" t="s">
        <v>14232</v>
      </c>
      <c r="L9535" t="s">
        <v>14512</v>
      </c>
      <c r="M9535" t="s">
        <v>14538</v>
      </c>
      <c r="N9535" t="s">
        <v>14732</v>
      </c>
      <c r="O9535" t="s">
        <v>14538</v>
      </c>
    </row>
    <row r="9536" spans="3:15">
      <c r="C9536" t="s">
        <v>309</v>
      </c>
      <c r="D9536" t="s">
        <v>5911</v>
      </c>
      <c r="E9536" t="s">
        <v>5914</v>
      </c>
      <c r="F9536" s="1"/>
      <c r="G9536" s="1" t="str">
        <f t="array" ref="G9536">IF(COUNT(FIND(Keywords!$E$3:$E$5,I9536)),"실족추락","")</f>
        <v/>
      </c>
      <c r="H9536" s="1"/>
      <c r="I9536" t="s">
        <v>6138</v>
      </c>
      <c r="J9536" t="s">
        <v>13860</v>
      </c>
      <c r="K9536" t="s">
        <v>14233</v>
      </c>
      <c r="L9536" t="s">
        <v>14632</v>
      </c>
      <c r="M9536" t="s">
        <v>14538</v>
      </c>
      <c r="N9536" t="s">
        <v>14241</v>
      </c>
      <c r="O9536" t="s">
        <v>14538</v>
      </c>
    </row>
    <row r="9537" spans="3:15">
      <c r="C9537" t="s">
        <v>310</v>
      </c>
      <c r="D9537" t="s">
        <v>5909</v>
      </c>
      <c r="E9537" t="s">
        <v>5914</v>
      </c>
      <c r="F9537" s="1"/>
      <c r="G9537" s="1" t="str">
        <f t="array" ref="G9537">IF(COUNT(FIND(Keywords!$E$3:$E$5,I9537)),"실족추락","")</f>
        <v/>
      </c>
      <c r="H9537" s="1"/>
      <c r="I9537" t="s">
        <v>6139</v>
      </c>
      <c r="J9537" t="s">
        <v>13861</v>
      </c>
      <c r="K9537" t="s">
        <v>14234</v>
      </c>
      <c r="L9537" t="s">
        <v>14555</v>
      </c>
      <c r="M9537" t="s">
        <v>14538</v>
      </c>
      <c r="N9537" t="s">
        <v>14402</v>
      </c>
      <c r="O9537" t="s">
        <v>14538</v>
      </c>
    </row>
    <row r="9538" spans="3:15">
      <c r="C9538" t="s">
        <v>310</v>
      </c>
      <c r="D9538" t="s">
        <v>5911</v>
      </c>
      <c r="E9538" t="s">
        <v>5914</v>
      </c>
      <c r="F9538" s="1" t="s">
        <v>5911</v>
      </c>
      <c r="G9538" s="1" t="str">
        <f t="array" ref="G9538">IF(COUNT(FIND(Keywords!$E$3:$E$5,I9538)),"실족추락","")</f>
        <v/>
      </c>
      <c r="H9538" s="1"/>
      <c r="I9538" t="s">
        <v>13701</v>
      </c>
      <c r="J9538" t="s">
        <v>13861</v>
      </c>
      <c r="K9538" t="s">
        <v>14234</v>
      </c>
      <c r="L9538" t="s">
        <v>14555</v>
      </c>
      <c r="M9538" t="s">
        <v>14538</v>
      </c>
      <c r="N9538" t="s">
        <v>14402</v>
      </c>
      <c r="O9538" t="s">
        <v>14538</v>
      </c>
    </row>
    <row r="9539" spans="3:15">
      <c r="C9539" t="s">
        <v>311</v>
      </c>
      <c r="D9539" t="s">
        <v>5911</v>
      </c>
      <c r="E9539" t="s">
        <v>5914</v>
      </c>
      <c r="F9539" s="1" t="s">
        <v>5911</v>
      </c>
      <c r="G9539" s="1" t="str">
        <f t="array" ref="G9539">IF(COUNT(FIND(Keywords!$E$3:$E$5,I9539)),"실족추락","")</f>
        <v/>
      </c>
      <c r="H9539" s="1"/>
      <c r="I9539" t="s">
        <v>6141</v>
      </c>
      <c r="J9539" t="s">
        <v>13828</v>
      </c>
      <c r="K9539" t="s">
        <v>14235</v>
      </c>
      <c r="L9539" t="s">
        <v>14118</v>
      </c>
      <c r="M9539" t="s">
        <v>14538</v>
      </c>
      <c r="N9539" t="s">
        <v>15008</v>
      </c>
      <c r="O9539" t="s">
        <v>14538</v>
      </c>
    </row>
    <row r="9540" spans="3:15">
      <c r="C9540" t="s">
        <v>311</v>
      </c>
      <c r="D9540" t="s">
        <v>5909</v>
      </c>
      <c r="E9540" t="s">
        <v>5914</v>
      </c>
      <c r="F9540" s="1"/>
      <c r="G9540" s="1" t="str">
        <f t="array" ref="G9540">IF(COUNT(FIND(Keywords!$E$3:$E$5,I9540)),"실족추락","")</f>
        <v/>
      </c>
      <c r="H9540" s="1"/>
      <c r="I9540" t="s">
        <v>6142</v>
      </c>
      <c r="J9540" t="s">
        <v>13828</v>
      </c>
      <c r="K9540" t="s">
        <v>14235</v>
      </c>
      <c r="L9540" t="s">
        <v>14118</v>
      </c>
      <c r="M9540" t="s">
        <v>14538</v>
      </c>
      <c r="N9540" t="s">
        <v>15008</v>
      </c>
      <c r="O9540" t="s">
        <v>14538</v>
      </c>
    </row>
    <row r="9541" spans="3:15">
      <c r="C9541" t="s">
        <v>312</v>
      </c>
      <c r="D9541" t="s">
        <v>5909</v>
      </c>
      <c r="E9541" t="s">
        <v>5914</v>
      </c>
      <c r="F9541" s="1"/>
      <c r="G9541" s="1" t="str">
        <f t="array" ref="G9541">IF(COUNT(FIND(Keywords!$E$3:$E$5,I9541)),"실족추락","")</f>
        <v/>
      </c>
      <c r="H9541" s="1"/>
      <c r="I9541" t="s">
        <v>6143</v>
      </c>
      <c r="J9541" t="s">
        <v>13852</v>
      </c>
      <c r="K9541" t="s">
        <v>14236</v>
      </c>
      <c r="L9541" t="s">
        <v>14500</v>
      </c>
      <c r="M9541" t="s">
        <v>14538</v>
      </c>
      <c r="N9541" t="s">
        <v>14252</v>
      </c>
      <c r="O9541" t="s">
        <v>14538</v>
      </c>
    </row>
    <row r="9542" spans="3:15">
      <c r="C9542" t="s">
        <v>313</v>
      </c>
      <c r="D9542" t="s">
        <v>5910</v>
      </c>
      <c r="E9542" t="s">
        <v>5914</v>
      </c>
      <c r="F9542" s="1"/>
      <c r="G9542" s="1" t="str">
        <f t="array" ref="G9542">IF(COUNT(FIND(Keywords!$E$3:$E$5,I9542)),"실족추락","")</f>
        <v/>
      </c>
      <c r="H9542" s="1"/>
      <c r="I9542" t="s">
        <v>6144</v>
      </c>
      <c r="J9542" t="s">
        <v>13793</v>
      </c>
      <c r="K9542" t="s">
        <v>14191</v>
      </c>
      <c r="L9542" t="s">
        <v>14100</v>
      </c>
      <c r="M9542" t="s">
        <v>14538</v>
      </c>
      <c r="N9542" t="s">
        <v>14769</v>
      </c>
      <c r="O9542" t="s">
        <v>14538</v>
      </c>
    </row>
    <row r="9543" spans="3:15">
      <c r="C9543" t="s">
        <v>314</v>
      </c>
      <c r="D9543" t="s">
        <v>5909</v>
      </c>
      <c r="E9543" t="s">
        <v>5914</v>
      </c>
      <c r="F9543" s="1"/>
      <c r="G9543" s="1" t="str">
        <f t="array" ref="G9543">IF(COUNT(FIND(Keywords!$E$3:$E$5,I9543)),"실족추락","")</f>
        <v/>
      </c>
      <c r="H9543" s="1"/>
      <c r="I9543" t="s">
        <v>6145</v>
      </c>
      <c r="J9543" t="s">
        <v>13862</v>
      </c>
      <c r="K9543" t="s">
        <v>14211</v>
      </c>
      <c r="L9543" t="s">
        <v>14533</v>
      </c>
      <c r="M9543" t="s">
        <v>14538</v>
      </c>
      <c r="N9543" t="s">
        <v>14577</v>
      </c>
      <c r="O9543" t="s">
        <v>14538</v>
      </c>
    </row>
    <row r="9544" spans="3:15">
      <c r="C9544" t="s">
        <v>315</v>
      </c>
      <c r="D9544" t="s">
        <v>5911</v>
      </c>
      <c r="E9544" t="s">
        <v>5914</v>
      </c>
      <c r="F9544" s="1" t="s">
        <v>5911</v>
      </c>
      <c r="G9544" s="1" t="str">
        <f t="array" ref="G9544">IF(COUNT(FIND(Keywords!$E$3:$E$5,I9544)),"실족추락","")</f>
        <v/>
      </c>
      <c r="H9544" s="1"/>
      <c r="I9544" t="s">
        <v>6146</v>
      </c>
      <c r="J9544" t="s">
        <v>13736</v>
      </c>
      <c r="K9544" t="s">
        <v>14237</v>
      </c>
      <c r="L9544" t="s">
        <v>14324</v>
      </c>
      <c r="M9544" t="s">
        <v>14538</v>
      </c>
      <c r="N9544" t="s">
        <v>14269</v>
      </c>
      <c r="O9544" t="s">
        <v>14538</v>
      </c>
    </row>
    <row r="9545" spans="3:15">
      <c r="C9545" t="s">
        <v>316</v>
      </c>
      <c r="D9545" t="s">
        <v>5909</v>
      </c>
      <c r="E9545" t="s">
        <v>5914</v>
      </c>
      <c r="F9545" s="1"/>
      <c r="G9545" s="1" t="str">
        <f t="array" ref="G9545">IF(COUNT(FIND(Keywords!$E$3:$E$5,I9545)),"실족추락","")</f>
        <v>실족추락</v>
      </c>
      <c r="H9545" s="1"/>
      <c r="I9545" t="s">
        <v>6147</v>
      </c>
      <c r="J9545" t="s">
        <v>13736</v>
      </c>
      <c r="K9545" t="s">
        <v>14238</v>
      </c>
      <c r="L9545" t="s">
        <v>10279</v>
      </c>
      <c r="M9545" t="s">
        <v>14538</v>
      </c>
      <c r="N9545" t="s">
        <v>15112</v>
      </c>
      <c r="O9545" t="s">
        <v>14538</v>
      </c>
    </row>
    <row r="9546" spans="3:15">
      <c r="C9546" t="s">
        <v>317</v>
      </c>
      <c r="D9546" t="s">
        <v>5910</v>
      </c>
      <c r="E9546" t="s">
        <v>5914</v>
      </c>
      <c r="F9546" s="1"/>
      <c r="G9546" s="1" t="str">
        <f t="array" ref="G9546">IF(COUNT(FIND(Keywords!$E$3:$E$5,I9546)),"실족추락","")</f>
        <v/>
      </c>
      <c r="H9546" s="1"/>
      <c r="I9546" t="s">
        <v>6148</v>
      </c>
      <c r="J9546" t="s">
        <v>13863</v>
      </c>
      <c r="K9546" t="s">
        <v>14239</v>
      </c>
      <c r="L9546" t="s">
        <v>14339</v>
      </c>
      <c r="M9546" t="s">
        <v>14538</v>
      </c>
      <c r="N9546" t="s">
        <v>14006</v>
      </c>
      <c r="O9546" t="s">
        <v>14538</v>
      </c>
    </row>
    <row r="9547" spans="3:15">
      <c r="C9547" t="s">
        <v>318</v>
      </c>
      <c r="D9547" t="s">
        <v>5909</v>
      </c>
      <c r="E9547" t="s">
        <v>5914</v>
      </c>
      <c r="F9547" s="1"/>
      <c r="G9547" s="1" t="str">
        <f t="array" ref="G9547">IF(COUNT(FIND(Keywords!$E$3:$E$5,I9547)),"실족추락","")</f>
        <v>실족추락</v>
      </c>
      <c r="H9547" s="1"/>
      <c r="I9547" t="s">
        <v>13702</v>
      </c>
      <c r="J9547" t="s">
        <v>13864</v>
      </c>
      <c r="K9547" t="s">
        <v>14240</v>
      </c>
      <c r="L9547" t="s">
        <v>14533</v>
      </c>
      <c r="M9547" t="s">
        <v>14538</v>
      </c>
      <c r="N9547" t="s">
        <v>14769</v>
      </c>
      <c r="O9547" t="s">
        <v>14538</v>
      </c>
    </row>
    <row r="9548" spans="3:15">
      <c r="C9548" t="s">
        <v>319</v>
      </c>
      <c r="D9548" t="s">
        <v>5909</v>
      </c>
      <c r="E9548" t="s">
        <v>5914</v>
      </c>
      <c r="F9548" s="1"/>
      <c r="G9548" s="1" t="str">
        <f t="array" ref="G9548">IF(COUNT(FIND(Keywords!$E$3:$E$5,I9548)),"실족추락","")</f>
        <v/>
      </c>
      <c r="H9548" s="1"/>
      <c r="I9548" t="s">
        <v>6150</v>
      </c>
      <c r="J9548" t="s">
        <v>13865</v>
      </c>
      <c r="K9548" t="s">
        <v>13766</v>
      </c>
      <c r="L9548" t="s">
        <v>14935</v>
      </c>
      <c r="M9548" t="s">
        <v>14538</v>
      </c>
      <c r="N9548" t="s">
        <v>14114</v>
      </c>
      <c r="O9548" t="s">
        <v>14538</v>
      </c>
    </row>
    <row r="9549" spans="3:15">
      <c r="C9549" t="s">
        <v>320</v>
      </c>
      <c r="D9549" t="s">
        <v>5911</v>
      </c>
      <c r="E9549" t="s">
        <v>5914</v>
      </c>
      <c r="F9549" s="1"/>
      <c r="G9549" s="1" t="str">
        <f t="array" ref="G9549">IF(COUNT(FIND(Keywords!$E$3:$E$5,I9549)),"실족추락","")</f>
        <v/>
      </c>
      <c r="H9549" s="1"/>
      <c r="I9549" t="s">
        <v>6151</v>
      </c>
      <c r="J9549" t="s">
        <v>13830</v>
      </c>
      <c r="K9549" t="s">
        <v>14241</v>
      </c>
      <c r="L9549" t="s">
        <v>15142</v>
      </c>
      <c r="M9549" t="s">
        <v>14538</v>
      </c>
      <c r="N9549" t="s">
        <v>14781</v>
      </c>
      <c r="O9549" t="s">
        <v>14538</v>
      </c>
    </row>
    <row r="9550" spans="3:15">
      <c r="C9550" t="s">
        <v>321</v>
      </c>
      <c r="D9550" t="s">
        <v>15977</v>
      </c>
      <c r="E9550" t="s">
        <v>5914</v>
      </c>
      <c r="F9550" s="1"/>
      <c r="G9550" s="1" t="str">
        <f t="array" ref="G9550">IF(COUNT(FIND(Keywords!$E$3:$E$5,I9550)),"실족추락","")</f>
        <v/>
      </c>
      <c r="H9550" s="1"/>
      <c r="I9550" t="s">
        <v>6152</v>
      </c>
      <c r="J9550" t="s">
        <v>13866</v>
      </c>
      <c r="K9550" t="s">
        <v>13771</v>
      </c>
      <c r="L9550" t="s">
        <v>14463</v>
      </c>
      <c r="M9550" t="s">
        <v>14538</v>
      </c>
      <c r="N9550" t="s">
        <v>15100</v>
      </c>
      <c r="O9550" t="s">
        <v>14538</v>
      </c>
    </row>
    <row r="9551" spans="3:15">
      <c r="C9551" t="s">
        <v>322</v>
      </c>
      <c r="D9551" t="s">
        <v>5909</v>
      </c>
      <c r="E9551" t="s">
        <v>5914</v>
      </c>
      <c r="F9551" s="1"/>
      <c r="G9551" s="1" t="str">
        <f t="array" ref="G9551">IF(COUNT(FIND(Keywords!$E$3:$E$5,I9551)),"실족추락","")</f>
        <v/>
      </c>
      <c r="H9551" s="1"/>
      <c r="I9551" t="s">
        <v>6153</v>
      </c>
      <c r="J9551" t="s">
        <v>13862</v>
      </c>
      <c r="K9551" t="s">
        <v>14242</v>
      </c>
      <c r="L9551" t="s">
        <v>15285</v>
      </c>
      <c r="M9551" t="s">
        <v>14538</v>
      </c>
      <c r="N9551" t="s">
        <v>15227</v>
      </c>
      <c r="O9551" t="s">
        <v>14538</v>
      </c>
    </row>
    <row r="9552" spans="3:15">
      <c r="C9552" t="s">
        <v>323</v>
      </c>
      <c r="D9552" t="s">
        <v>15977</v>
      </c>
      <c r="E9552" t="s">
        <v>5914</v>
      </c>
      <c r="F9552" s="1"/>
      <c r="G9552" s="1" t="str">
        <f t="array" ref="G9552">IF(COUNT(FIND(Keywords!$E$3:$E$5,I9552)),"실족추락","")</f>
        <v/>
      </c>
      <c r="H9552" s="1"/>
      <c r="I9552" t="s">
        <v>6154</v>
      </c>
      <c r="J9552" t="s">
        <v>13867</v>
      </c>
      <c r="K9552" t="s">
        <v>14243</v>
      </c>
      <c r="L9552" t="s">
        <v>14367</v>
      </c>
      <c r="M9552" t="s">
        <v>14538</v>
      </c>
      <c r="N9552" t="s">
        <v>14265</v>
      </c>
      <c r="O9552" t="s">
        <v>14538</v>
      </c>
    </row>
    <row r="9553" spans="3:15">
      <c r="C9553" t="s">
        <v>324</v>
      </c>
      <c r="D9553" t="s">
        <v>5909</v>
      </c>
      <c r="E9553" t="s">
        <v>5914</v>
      </c>
      <c r="F9553" s="1"/>
      <c r="G9553" s="1" t="str">
        <f t="array" ref="G9553">IF(COUNT(FIND(Keywords!$E$3:$E$5,I9553)),"실족추락","")</f>
        <v/>
      </c>
      <c r="H9553" s="1"/>
      <c r="I9553" t="s">
        <v>6155</v>
      </c>
      <c r="J9553" t="s">
        <v>13827</v>
      </c>
      <c r="K9553" t="s">
        <v>14175</v>
      </c>
      <c r="L9553" t="s">
        <v>14686</v>
      </c>
      <c r="M9553" t="s">
        <v>14538</v>
      </c>
      <c r="N9553" t="s">
        <v>15023</v>
      </c>
      <c r="O9553" t="s">
        <v>14538</v>
      </c>
    </row>
    <row r="9554" spans="3:15">
      <c r="C9554" t="s">
        <v>326</v>
      </c>
      <c r="D9554" t="s">
        <v>5909</v>
      </c>
      <c r="E9554" t="s">
        <v>5914</v>
      </c>
      <c r="F9554" s="1"/>
      <c r="G9554" s="1" t="str">
        <f t="array" ref="G9554">IF(COUNT(FIND(Keywords!$E$3:$E$5,I9554)),"실족추락","")</f>
        <v/>
      </c>
      <c r="H9554" s="1"/>
      <c r="I9554" t="s">
        <v>6157</v>
      </c>
      <c r="J9554" t="s">
        <v>13869</v>
      </c>
      <c r="K9554" t="s">
        <v>14244</v>
      </c>
      <c r="L9554" t="s">
        <v>14975</v>
      </c>
      <c r="M9554" t="s">
        <v>14538</v>
      </c>
      <c r="N9554" t="s">
        <v>15110</v>
      </c>
      <c r="O9554" t="s">
        <v>14538</v>
      </c>
    </row>
    <row r="9555" spans="3:15">
      <c r="C9555" t="s">
        <v>325</v>
      </c>
      <c r="D9555" t="s">
        <v>5909</v>
      </c>
      <c r="E9555" t="s">
        <v>5914</v>
      </c>
      <c r="F9555" s="1"/>
      <c r="G9555" s="1" t="str">
        <f t="array" ref="G9555">IF(COUNT(FIND(Keywords!$E$3:$E$5,I9555)),"실족추락","")</f>
        <v/>
      </c>
      <c r="H9555" s="1"/>
      <c r="I9555" t="s">
        <v>6156</v>
      </c>
      <c r="J9555" t="s">
        <v>13868</v>
      </c>
      <c r="K9555" t="s">
        <v>14175</v>
      </c>
      <c r="L9555" t="s">
        <v>14740</v>
      </c>
      <c r="M9555" t="s">
        <v>14538</v>
      </c>
      <c r="N9555" t="s">
        <v>14286</v>
      </c>
      <c r="O9555" t="s">
        <v>14538</v>
      </c>
    </row>
    <row r="9556" spans="3:15">
      <c r="C9556" t="s">
        <v>327</v>
      </c>
      <c r="D9556" t="s">
        <v>5909</v>
      </c>
      <c r="E9556" t="s">
        <v>5914</v>
      </c>
      <c r="F9556" s="1"/>
      <c r="G9556" s="1" t="str">
        <f t="array" ref="G9556">IF(COUNT(FIND(Keywords!$E$3:$E$5,I9556)),"실족추락","")</f>
        <v/>
      </c>
      <c r="H9556" s="1"/>
      <c r="I9556" t="s">
        <v>6159</v>
      </c>
      <c r="J9556" t="s">
        <v>13870</v>
      </c>
      <c r="K9556" t="s">
        <v>14245</v>
      </c>
      <c r="L9556" t="s">
        <v>14072</v>
      </c>
      <c r="M9556" t="s">
        <v>14538</v>
      </c>
      <c r="N9556" t="s">
        <v>14780</v>
      </c>
      <c r="O9556" t="s">
        <v>14538</v>
      </c>
    </row>
    <row r="9557" spans="3:15">
      <c r="C9557" t="s">
        <v>327</v>
      </c>
      <c r="D9557" t="s">
        <v>5909</v>
      </c>
      <c r="E9557" t="s">
        <v>5914</v>
      </c>
      <c r="F9557" s="1"/>
      <c r="G9557" s="1" t="str">
        <f t="array" ref="G9557">IF(COUNT(FIND(Keywords!$E$3:$E$5,I9557)),"실족추락","")</f>
        <v/>
      </c>
      <c r="H9557" s="1"/>
      <c r="I9557" t="s">
        <v>6158</v>
      </c>
      <c r="J9557" t="s">
        <v>13870</v>
      </c>
      <c r="K9557" t="s">
        <v>14245</v>
      </c>
      <c r="L9557" t="s">
        <v>14072</v>
      </c>
      <c r="M9557" t="s">
        <v>14538</v>
      </c>
      <c r="N9557" t="s">
        <v>14780</v>
      </c>
      <c r="O9557" t="s">
        <v>14538</v>
      </c>
    </row>
    <row r="9558" spans="3:15">
      <c r="C9558" t="s">
        <v>328</v>
      </c>
      <c r="D9558" t="s">
        <v>5909</v>
      </c>
      <c r="E9558" t="s">
        <v>5914</v>
      </c>
      <c r="F9558" s="1"/>
      <c r="G9558" s="1" t="str">
        <f t="array" ref="G9558">IF(COUNT(FIND(Keywords!$E$3:$E$5,I9558)),"실족추락","")</f>
        <v/>
      </c>
      <c r="H9558" s="1"/>
      <c r="I9558" t="s">
        <v>6160</v>
      </c>
      <c r="J9558" t="s">
        <v>13774</v>
      </c>
      <c r="K9558" t="s">
        <v>14246</v>
      </c>
      <c r="L9558" t="s">
        <v>15096</v>
      </c>
      <c r="M9558" t="s">
        <v>14538</v>
      </c>
      <c r="N9558" t="s">
        <v>15395</v>
      </c>
      <c r="O9558" t="s">
        <v>14538</v>
      </c>
    </row>
    <row r="9559" spans="3:15">
      <c r="C9559" t="s">
        <v>329</v>
      </c>
      <c r="D9559" t="s">
        <v>5909</v>
      </c>
      <c r="E9559" t="s">
        <v>5914</v>
      </c>
      <c r="F9559" s="1"/>
      <c r="G9559" s="1" t="str">
        <f t="array" ref="G9559">IF(COUNT(FIND(Keywords!$E$3:$E$5,I9559)),"실족추락","")</f>
        <v/>
      </c>
      <c r="H9559" s="1"/>
      <c r="I9559" t="s">
        <v>6161</v>
      </c>
      <c r="J9559" t="s">
        <v>13740</v>
      </c>
      <c r="K9559" t="s">
        <v>14247</v>
      </c>
      <c r="L9559" t="s">
        <v>14098</v>
      </c>
      <c r="M9559" t="s">
        <v>14538</v>
      </c>
      <c r="N9559" t="s">
        <v>14164</v>
      </c>
      <c r="O9559" t="s">
        <v>14538</v>
      </c>
    </row>
    <row r="9560" spans="3:15">
      <c r="C9560" t="s">
        <v>330</v>
      </c>
      <c r="D9560" t="s">
        <v>5911</v>
      </c>
      <c r="E9560" t="s">
        <v>5914</v>
      </c>
      <c r="F9560" s="1"/>
      <c r="G9560" s="1" t="str">
        <f t="array" ref="G9560">IF(COUNT(FIND(Keywords!$E$3:$E$5,I9560)),"실족추락","")</f>
        <v/>
      </c>
      <c r="H9560" s="1"/>
      <c r="I9560" t="s">
        <v>6162</v>
      </c>
      <c r="J9560" t="s">
        <v>13745</v>
      </c>
      <c r="K9560" t="s">
        <v>14248</v>
      </c>
      <c r="L9560" t="s">
        <v>14722</v>
      </c>
      <c r="M9560" t="s">
        <v>14538</v>
      </c>
      <c r="N9560" t="s">
        <v>14160</v>
      </c>
      <c r="O9560" t="s">
        <v>14538</v>
      </c>
    </row>
    <row r="9561" spans="3:15">
      <c r="C9561" t="s">
        <v>331</v>
      </c>
      <c r="D9561" t="s">
        <v>15977</v>
      </c>
      <c r="E9561" t="s">
        <v>5914</v>
      </c>
      <c r="F9561" s="1"/>
      <c r="G9561" s="1" t="str">
        <f t="array" ref="G9561">IF(COUNT(FIND(Keywords!$E$3:$E$5,I9561)),"실족추락","")</f>
        <v/>
      </c>
      <c r="H9561" s="1"/>
      <c r="I9561" t="s">
        <v>6163</v>
      </c>
      <c r="J9561" t="s">
        <v>13798</v>
      </c>
      <c r="K9561" t="s">
        <v>14249</v>
      </c>
      <c r="L9561" t="s">
        <v>14463</v>
      </c>
      <c r="M9561" t="s">
        <v>14538</v>
      </c>
      <c r="N9561" t="s">
        <v>15349</v>
      </c>
      <c r="O9561" t="s">
        <v>14538</v>
      </c>
    </row>
    <row r="9562" spans="3:15">
      <c r="C9562" t="s">
        <v>332</v>
      </c>
      <c r="D9562" t="s">
        <v>5909</v>
      </c>
      <c r="E9562" t="s">
        <v>5914</v>
      </c>
      <c r="F9562" s="1"/>
      <c r="G9562" s="1" t="str">
        <f t="array" ref="G9562">IF(COUNT(FIND(Keywords!$E$3:$E$5,I9562)),"실족추락","")</f>
        <v/>
      </c>
      <c r="H9562" s="1"/>
      <c r="I9562" t="s">
        <v>6164</v>
      </c>
      <c r="J9562" t="s">
        <v>13729</v>
      </c>
      <c r="K9562" t="s">
        <v>14250</v>
      </c>
      <c r="L9562" t="s">
        <v>15496</v>
      </c>
      <c r="M9562" t="s">
        <v>14538</v>
      </c>
      <c r="N9562" t="s">
        <v>15327</v>
      </c>
      <c r="O9562" t="s">
        <v>14538</v>
      </c>
    </row>
    <row r="9563" spans="3:15">
      <c r="C9563" t="s">
        <v>334</v>
      </c>
      <c r="D9563" t="s">
        <v>5909</v>
      </c>
      <c r="E9563" t="s">
        <v>5914</v>
      </c>
      <c r="F9563" s="1"/>
      <c r="G9563" s="1" t="str">
        <f t="array" ref="G9563">IF(COUNT(FIND(Keywords!$E$3:$E$5,I9563)),"실족추락","")</f>
        <v/>
      </c>
      <c r="H9563" s="1"/>
      <c r="I9563" t="s">
        <v>6166</v>
      </c>
      <c r="J9563" t="s">
        <v>13754</v>
      </c>
      <c r="K9563" t="s">
        <v>14251</v>
      </c>
      <c r="L9563" t="s">
        <v>14463</v>
      </c>
      <c r="M9563" t="s">
        <v>14538</v>
      </c>
      <c r="N9563" t="s">
        <v>14379</v>
      </c>
      <c r="O9563" t="s">
        <v>14538</v>
      </c>
    </row>
    <row r="9564" spans="3:15">
      <c r="C9564" t="s">
        <v>333</v>
      </c>
      <c r="D9564" t="s">
        <v>5909</v>
      </c>
      <c r="E9564" t="s">
        <v>5914</v>
      </c>
      <c r="F9564" s="1"/>
      <c r="G9564" s="1" t="str">
        <f t="array" ref="G9564">IF(COUNT(FIND(Keywords!$E$3:$E$5,I9564)),"실족추락","")</f>
        <v/>
      </c>
      <c r="H9564" s="1"/>
      <c r="I9564" t="s">
        <v>6165</v>
      </c>
      <c r="J9564" t="s">
        <v>13871</v>
      </c>
      <c r="K9564" t="s">
        <v>14112</v>
      </c>
      <c r="L9564" t="s">
        <v>14346</v>
      </c>
      <c r="M9564" t="s">
        <v>14538</v>
      </c>
      <c r="N9564" t="s">
        <v>15069</v>
      </c>
      <c r="O9564" t="s">
        <v>14538</v>
      </c>
    </row>
    <row r="9565" spans="3:15">
      <c r="C9565" t="s">
        <v>334</v>
      </c>
      <c r="D9565" t="s">
        <v>5909</v>
      </c>
      <c r="E9565" t="s">
        <v>5914</v>
      </c>
      <c r="F9565" s="1"/>
      <c r="G9565" s="1" t="str">
        <f t="array" ref="G9565">IF(COUNT(FIND(Keywords!$E$3:$E$5,I9565)),"실족추락","")</f>
        <v/>
      </c>
      <c r="H9565" s="1"/>
      <c r="I9565" t="s">
        <v>6167</v>
      </c>
      <c r="J9565" t="s">
        <v>13754</v>
      </c>
      <c r="K9565" t="s">
        <v>14251</v>
      </c>
      <c r="L9565" t="s">
        <v>14463</v>
      </c>
      <c r="M9565" t="s">
        <v>14538</v>
      </c>
      <c r="N9565" t="s">
        <v>14379</v>
      </c>
      <c r="O9565" t="s">
        <v>14538</v>
      </c>
    </row>
    <row r="9566" spans="3:15">
      <c r="C9566" t="s">
        <v>335</v>
      </c>
      <c r="D9566" t="s">
        <v>16113</v>
      </c>
      <c r="E9566" t="s">
        <v>5914</v>
      </c>
      <c r="F9566" s="1" t="str">
        <f t="array" ref="F9566">IF(COUNT(FIND(Keywords!$C$3:$C$41,I9566)),"일반조난","")</f>
        <v/>
      </c>
      <c r="G9566" s="1" t="str">
        <f t="array" ref="G9566">IF(COUNT(FIND(Keywords!$E$3:$E$5,I9566)),"실족추락","")</f>
        <v/>
      </c>
      <c r="H9566" s="1" t="str">
        <f t="array" ref="H9566">IF(COUNT(FIND(Keywords!$B$3:$B$12,I9566)),"개인질환","")</f>
        <v/>
      </c>
      <c r="I9566" t="s">
        <v>6168</v>
      </c>
      <c r="J9566" t="s">
        <v>13872</v>
      </c>
      <c r="K9566" t="s">
        <v>14252</v>
      </c>
      <c r="L9566" t="s">
        <v>14486</v>
      </c>
      <c r="M9566" t="s">
        <v>14538</v>
      </c>
      <c r="N9566" t="s">
        <v>14569</v>
      </c>
      <c r="O9566" t="s">
        <v>14538</v>
      </c>
    </row>
    <row r="9567" spans="3:15">
      <c r="C9567" t="s">
        <v>336</v>
      </c>
      <c r="D9567" t="s">
        <v>5909</v>
      </c>
      <c r="E9567" t="s">
        <v>5914</v>
      </c>
      <c r="F9567" s="1"/>
      <c r="G9567" s="1" t="str">
        <f t="array" ref="G9567">IF(COUNT(FIND(Keywords!$E$3:$E$5,I9567)),"실족추락","")</f>
        <v/>
      </c>
      <c r="H9567" s="1"/>
      <c r="I9567" t="s">
        <v>6169</v>
      </c>
      <c r="J9567" t="s">
        <v>13870</v>
      </c>
      <c r="K9567" t="s">
        <v>14226</v>
      </c>
      <c r="L9567" t="s">
        <v>14891</v>
      </c>
      <c r="M9567" t="s">
        <v>14538</v>
      </c>
      <c r="N9567" t="s">
        <v>14379</v>
      </c>
      <c r="O9567" t="s">
        <v>14538</v>
      </c>
    </row>
    <row r="9568" spans="3:15">
      <c r="C9568" t="s">
        <v>337</v>
      </c>
      <c r="D9568" t="s">
        <v>15977</v>
      </c>
      <c r="E9568" t="s">
        <v>5914</v>
      </c>
      <c r="F9568" s="1"/>
      <c r="G9568" s="1" t="str">
        <f t="array" ref="G9568">IF(COUNT(FIND(Keywords!$E$3:$E$5,I9568)),"실족추락","")</f>
        <v/>
      </c>
      <c r="H9568" s="1"/>
      <c r="I9568" t="s">
        <v>6170</v>
      </c>
      <c r="J9568" t="s">
        <v>13873</v>
      </c>
      <c r="K9568" t="s">
        <v>14253</v>
      </c>
      <c r="L9568" t="s">
        <v>14492</v>
      </c>
      <c r="M9568" t="s">
        <v>14538</v>
      </c>
      <c r="N9568" t="s">
        <v>15083</v>
      </c>
      <c r="O9568" t="s">
        <v>14538</v>
      </c>
    </row>
    <row r="9569" spans="3:15">
      <c r="C9569" t="s">
        <v>337</v>
      </c>
      <c r="D9569" t="s">
        <v>16113</v>
      </c>
      <c r="E9569" t="s">
        <v>5914</v>
      </c>
      <c r="F9569" s="1" t="str">
        <f t="array" ref="F9569">IF(COUNT(FIND(Keywords!$C$3:$C$41,I9569)),"일반조난","")</f>
        <v/>
      </c>
      <c r="G9569" s="1" t="str">
        <f t="array" ref="G9569">IF(COUNT(FIND(Keywords!$E$3:$E$5,I9569)),"실족추락","")</f>
        <v/>
      </c>
      <c r="H9569" s="1" t="str">
        <f t="array" ref="H9569">IF(COUNT(FIND(Keywords!$B$3:$B$12,I9569)),"개인질환","")</f>
        <v/>
      </c>
      <c r="I9569" t="s">
        <v>6171</v>
      </c>
      <c r="J9569" t="s">
        <v>13873</v>
      </c>
      <c r="K9569" t="s">
        <v>14253</v>
      </c>
      <c r="L9569" t="s">
        <v>14492</v>
      </c>
      <c r="M9569" t="s">
        <v>14538</v>
      </c>
      <c r="N9569" t="s">
        <v>15083</v>
      </c>
      <c r="O9569" t="s">
        <v>14538</v>
      </c>
    </row>
    <row r="9570" spans="3:15">
      <c r="C9570" t="s">
        <v>338</v>
      </c>
      <c r="D9570" t="s">
        <v>5911</v>
      </c>
      <c r="E9570" t="s">
        <v>5914</v>
      </c>
      <c r="F9570" s="1"/>
      <c r="G9570" s="1" t="str">
        <f t="array" ref="G9570">IF(COUNT(FIND(Keywords!$E$3:$E$5,I9570)),"실족추락","")</f>
        <v/>
      </c>
      <c r="H9570" s="1"/>
      <c r="I9570" t="s">
        <v>13703</v>
      </c>
      <c r="J9570" t="s">
        <v>13874</v>
      </c>
      <c r="K9570" t="s">
        <v>14254</v>
      </c>
      <c r="L9570" t="s">
        <v>15124</v>
      </c>
      <c r="M9570" t="s">
        <v>14538</v>
      </c>
      <c r="N9570" t="s">
        <v>14044</v>
      </c>
      <c r="O9570" t="s">
        <v>14538</v>
      </c>
    </row>
    <row r="9571" spans="3:15">
      <c r="C9571" t="s">
        <v>339</v>
      </c>
      <c r="D9571" t="s">
        <v>5910</v>
      </c>
      <c r="E9571" t="s">
        <v>5914</v>
      </c>
      <c r="F9571" s="1"/>
      <c r="G9571" s="1" t="str">
        <f t="array" ref="G9571">IF(COUNT(FIND(Keywords!$E$3:$E$5,I9571)),"실족추락","")</f>
        <v/>
      </c>
      <c r="H9571" s="1"/>
      <c r="I9571" t="s">
        <v>13704</v>
      </c>
      <c r="J9571" t="s">
        <v>13851</v>
      </c>
      <c r="K9571" t="s">
        <v>13759</v>
      </c>
      <c r="L9571" t="s">
        <v>14074</v>
      </c>
      <c r="M9571" t="s">
        <v>14538</v>
      </c>
      <c r="N9571" t="s">
        <v>15368</v>
      </c>
      <c r="O9571" t="s">
        <v>14538</v>
      </c>
    </row>
    <row r="9572" spans="3:15">
      <c r="C9572" t="s">
        <v>339</v>
      </c>
      <c r="D9572" t="s">
        <v>5910</v>
      </c>
      <c r="E9572" t="s">
        <v>5914</v>
      </c>
      <c r="F9572" s="1"/>
      <c r="G9572" s="1" t="str">
        <f t="array" ref="G9572">IF(COUNT(FIND(Keywords!$E$3:$E$5,I9572)),"실족추락","")</f>
        <v/>
      </c>
      <c r="H9572" s="1"/>
      <c r="I9572" t="s">
        <v>13705</v>
      </c>
      <c r="J9572" t="s">
        <v>13851</v>
      </c>
      <c r="K9572" t="s">
        <v>13759</v>
      </c>
      <c r="L9572" t="s">
        <v>14074</v>
      </c>
      <c r="M9572" t="s">
        <v>14538</v>
      </c>
      <c r="N9572" t="s">
        <v>15368</v>
      </c>
      <c r="O9572" t="s">
        <v>14538</v>
      </c>
    </row>
    <row r="9573" spans="3:15">
      <c r="C9573" t="s">
        <v>340</v>
      </c>
      <c r="D9573" t="s">
        <v>5909</v>
      </c>
      <c r="E9573" t="s">
        <v>5914</v>
      </c>
      <c r="F9573" s="1"/>
      <c r="G9573" s="1" t="str">
        <f t="array" ref="G9573">IF(COUNT(FIND(Keywords!$E$3:$E$5,I9573)),"실족추락","")</f>
        <v/>
      </c>
      <c r="H9573" s="1"/>
      <c r="I9573" t="s">
        <v>6175</v>
      </c>
      <c r="J9573" t="s">
        <v>13831</v>
      </c>
      <c r="K9573" t="s">
        <v>14255</v>
      </c>
      <c r="L9573" t="s">
        <v>15258</v>
      </c>
      <c r="M9573" t="s">
        <v>14538</v>
      </c>
      <c r="N9573" t="s">
        <v>14265</v>
      </c>
      <c r="O9573" t="s">
        <v>14538</v>
      </c>
    </row>
    <row r="9574" spans="3:15">
      <c r="C9574" t="s">
        <v>341</v>
      </c>
      <c r="D9574" t="s">
        <v>5909</v>
      </c>
      <c r="E9574" t="s">
        <v>5914</v>
      </c>
      <c r="F9574" s="1"/>
      <c r="G9574" s="1" t="str">
        <f t="array" ref="G9574">IF(COUNT(FIND(Keywords!$E$3:$E$5,I9574)),"실족추락","")</f>
        <v/>
      </c>
      <c r="H9574" s="1"/>
      <c r="I9574" t="s">
        <v>6176</v>
      </c>
      <c r="J9574" t="s">
        <v>13875</v>
      </c>
      <c r="K9574" t="s">
        <v>14201</v>
      </c>
      <c r="L9574" t="s">
        <v>14134</v>
      </c>
      <c r="M9574" t="s">
        <v>14538</v>
      </c>
      <c r="N9574" t="s">
        <v>14163</v>
      </c>
      <c r="O9574" t="s">
        <v>14538</v>
      </c>
    </row>
    <row r="9575" spans="3:15">
      <c r="C9575" t="s">
        <v>342</v>
      </c>
      <c r="D9575" t="s">
        <v>5909</v>
      </c>
      <c r="E9575" t="s">
        <v>5914</v>
      </c>
      <c r="F9575" s="1"/>
      <c r="G9575" s="1" t="str">
        <f t="array" ref="G9575">IF(COUNT(FIND(Keywords!$E$3:$E$5,I9575)),"실족추락","")</f>
        <v/>
      </c>
      <c r="H9575" s="1"/>
      <c r="I9575" t="s">
        <v>6177</v>
      </c>
      <c r="J9575" t="s">
        <v>13876</v>
      </c>
      <c r="K9575" t="s">
        <v>14256</v>
      </c>
      <c r="L9575" t="s">
        <v>14364</v>
      </c>
      <c r="M9575" t="s">
        <v>14538</v>
      </c>
      <c r="N9575" t="s">
        <v>14735</v>
      </c>
      <c r="O9575" t="s">
        <v>14538</v>
      </c>
    </row>
    <row r="9576" spans="3:15">
      <c r="C9576" t="s">
        <v>341</v>
      </c>
      <c r="D9576" t="s">
        <v>5909</v>
      </c>
      <c r="E9576" t="s">
        <v>5914</v>
      </c>
      <c r="F9576" s="1"/>
      <c r="G9576" s="1" t="str">
        <f t="array" ref="G9576">IF(COUNT(FIND(Keywords!$E$3:$E$5,I9576)),"실족추락","")</f>
        <v/>
      </c>
      <c r="H9576" s="1"/>
      <c r="I9576" t="s">
        <v>13706</v>
      </c>
      <c r="J9576" t="s">
        <v>13875</v>
      </c>
      <c r="K9576" t="s">
        <v>14201</v>
      </c>
      <c r="L9576" t="s">
        <v>14134</v>
      </c>
      <c r="M9576" t="s">
        <v>14538</v>
      </c>
      <c r="N9576" t="s">
        <v>14163</v>
      </c>
      <c r="O9576" t="s">
        <v>14538</v>
      </c>
    </row>
    <row r="9577" spans="3:15">
      <c r="C9577" t="s">
        <v>343</v>
      </c>
      <c r="D9577" t="s">
        <v>5911</v>
      </c>
      <c r="E9577" t="s">
        <v>5914</v>
      </c>
      <c r="F9577" s="1"/>
      <c r="G9577" s="1" t="str">
        <f t="array" ref="G9577">IF(COUNT(FIND(Keywords!$E$3:$E$5,I9577)),"실족추락","")</f>
        <v/>
      </c>
      <c r="H9577" s="1"/>
      <c r="I9577" t="s">
        <v>6179</v>
      </c>
      <c r="J9577" t="s">
        <v>13857</v>
      </c>
      <c r="K9577" t="s">
        <v>14257</v>
      </c>
      <c r="L9577" t="s">
        <v>15552</v>
      </c>
      <c r="M9577" t="s">
        <v>14538</v>
      </c>
      <c r="N9577" t="s">
        <v>15451</v>
      </c>
      <c r="O9577" t="s">
        <v>14538</v>
      </c>
    </row>
    <row r="9578" spans="3:15">
      <c r="C9578" t="s">
        <v>344</v>
      </c>
      <c r="D9578" t="s">
        <v>5909</v>
      </c>
      <c r="E9578" t="s">
        <v>5914</v>
      </c>
      <c r="F9578" s="1"/>
      <c r="G9578" s="1" t="str">
        <f t="array" ref="G9578">IF(COUNT(FIND(Keywords!$E$3:$E$5,I9578)),"실족추락","")</f>
        <v/>
      </c>
      <c r="H9578" s="1"/>
      <c r="I9578" t="s">
        <v>6180</v>
      </c>
      <c r="J9578" t="s">
        <v>13729</v>
      </c>
      <c r="K9578" t="s">
        <v>14189</v>
      </c>
      <c r="L9578" t="s">
        <v>15316</v>
      </c>
      <c r="M9578" t="s">
        <v>14538</v>
      </c>
      <c r="N9578" t="s">
        <v>14694</v>
      </c>
      <c r="O9578" t="s">
        <v>14538</v>
      </c>
    </row>
    <row r="9579" spans="3:15">
      <c r="C9579" t="s">
        <v>345</v>
      </c>
      <c r="D9579" t="s">
        <v>15977</v>
      </c>
      <c r="E9579" t="s">
        <v>5914</v>
      </c>
      <c r="F9579" s="1"/>
      <c r="G9579" s="1" t="str">
        <f t="array" ref="G9579">IF(COUNT(FIND(Keywords!$E$3:$E$5,I9579)),"실족추락","")</f>
        <v/>
      </c>
      <c r="H9579" s="1"/>
      <c r="I9579" t="s">
        <v>13707</v>
      </c>
      <c r="J9579" t="s">
        <v>13867</v>
      </c>
      <c r="K9579" t="s">
        <v>14255</v>
      </c>
      <c r="L9579" t="s">
        <v>14493</v>
      </c>
      <c r="M9579" t="s">
        <v>14538</v>
      </c>
      <c r="N9579" t="s">
        <v>14051</v>
      </c>
      <c r="O9579" t="s">
        <v>14538</v>
      </c>
    </row>
    <row r="9580" spans="3:15">
      <c r="C9580" t="s">
        <v>346</v>
      </c>
      <c r="D9580" t="s">
        <v>5909</v>
      </c>
      <c r="E9580" t="s">
        <v>5914</v>
      </c>
      <c r="F9580" s="1"/>
      <c r="G9580" s="1" t="str">
        <f t="array" ref="G9580">IF(COUNT(FIND(Keywords!$E$3:$E$5,I9580)),"실족추락","")</f>
        <v/>
      </c>
      <c r="H9580" s="1"/>
      <c r="I9580" t="s">
        <v>13708</v>
      </c>
      <c r="J9580" t="s">
        <v>13799</v>
      </c>
      <c r="K9580" t="s">
        <v>14258</v>
      </c>
      <c r="L9580" t="s">
        <v>14486</v>
      </c>
      <c r="M9580" t="s">
        <v>14538</v>
      </c>
      <c r="N9580" t="s">
        <v>14018</v>
      </c>
      <c r="O9580" t="s">
        <v>14538</v>
      </c>
    </row>
    <row r="9581" spans="3:15">
      <c r="C9581" t="s">
        <v>347</v>
      </c>
      <c r="D9581" t="s">
        <v>15977</v>
      </c>
      <c r="E9581" t="s">
        <v>5914</v>
      </c>
      <c r="F9581" s="1"/>
      <c r="G9581" s="1" t="str">
        <f t="array" ref="G9581">IF(COUNT(FIND(Keywords!$E$3:$E$5,I9581)),"실족추락","")</f>
        <v/>
      </c>
      <c r="H9581" s="1"/>
      <c r="I9581" t="s">
        <v>6183</v>
      </c>
      <c r="J9581" t="s">
        <v>13877</v>
      </c>
      <c r="K9581" t="s">
        <v>14259</v>
      </c>
      <c r="L9581" t="s">
        <v>14689</v>
      </c>
      <c r="M9581" t="s">
        <v>14538</v>
      </c>
      <c r="N9581" t="s">
        <v>14806</v>
      </c>
      <c r="O9581" t="s">
        <v>14538</v>
      </c>
    </row>
    <row r="9582" spans="3:15">
      <c r="C9582" t="s">
        <v>348</v>
      </c>
      <c r="D9582" t="s">
        <v>5909</v>
      </c>
      <c r="E9582" t="s">
        <v>5914</v>
      </c>
      <c r="F9582" s="1"/>
      <c r="G9582" s="1" t="str">
        <f t="array" ref="G9582">IF(COUNT(FIND(Keywords!$E$3:$E$5,I9582)),"실족추락","")</f>
        <v/>
      </c>
      <c r="H9582" s="1"/>
      <c r="I9582" t="s">
        <v>6184</v>
      </c>
      <c r="J9582" t="s">
        <v>13735</v>
      </c>
      <c r="K9582" t="s">
        <v>14260</v>
      </c>
      <c r="L9582" t="s">
        <v>14106</v>
      </c>
      <c r="M9582" t="s">
        <v>14538</v>
      </c>
      <c r="N9582" t="s">
        <v>14303</v>
      </c>
      <c r="O9582" t="s">
        <v>14538</v>
      </c>
    </row>
    <row r="9583" spans="3:15">
      <c r="C9583" t="s">
        <v>349</v>
      </c>
      <c r="D9583" t="s">
        <v>5909</v>
      </c>
      <c r="E9583" t="s">
        <v>5914</v>
      </c>
      <c r="F9583" s="1"/>
      <c r="G9583" s="1" t="str">
        <f t="array" ref="G9583">IF(COUNT(FIND(Keywords!$E$3:$E$5,I9583)),"실족추락","")</f>
        <v/>
      </c>
      <c r="H9583" s="1"/>
      <c r="I9583" t="s">
        <v>6185</v>
      </c>
      <c r="J9583" t="s">
        <v>13830</v>
      </c>
      <c r="K9583" t="s">
        <v>14261</v>
      </c>
      <c r="L9583" t="s">
        <v>14324</v>
      </c>
      <c r="M9583" t="s">
        <v>14538</v>
      </c>
      <c r="N9583" t="s">
        <v>14968</v>
      </c>
      <c r="O9583" t="s">
        <v>14538</v>
      </c>
    </row>
    <row r="9584" spans="3:15">
      <c r="C9584" t="s">
        <v>350</v>
      </c>
      <c r="D9584" t="s">
        <v>5910</v>
      </c>
      <c r="E9584" t="s">
        <v>5914</v>
      </c>
      <c r="F9584" s="1"/>
      <c r="G9584" s="1" t="str">
        <f t="array" ref="G9584">IF(COUNT(FIND(Keywords!$E$3:$E$5,I9584)),"실족추락","")</f>
        <v/>
      </c>
      <c r="H9584" s="1"/>
      <c r="I9584" t="s">
        <v>6186</v>
      </c>
      <c r="J9584" t="s">
        <v>13857</v>
      </c>
      <c r="K9584" t="s">
        <v>14262</v>
      </c>
      <c r="L9584" t="s">
        <v>14486</v>
      </c>
      <c r="M9584" t="s">
        <v>14538</v>
      </c>
      <c r="N9584" t="s">
        <v>14287</v>
      </c>
      <c r="O9584" t="s">
        <v>14538</v>
      </c>
    </row>
    <row r="9585" spans="3:15">
      <c r="C9585" t="s">
        <v>352</v>
      </c>
      <c r="D9585" t="s">
        <v>5909</v>
      </c>
      <c r="E9585" t="s">
        <v>5914</v>
      </c>
      <c r="F9585" s="1"/>
      <c r="G9585" s="1" t="str">
        <f t="array" ref="G9585">IF(COUNT(FIND(Keywords!$E$3:$E$5,I9585)),"실족추락","")</f>
        <v/>
      </c>
      <c r="H9585" s="1"/>
      <c r="I9585" t="s">
        <v>6188</v>
      </c>
      <c r="J9585" t="s">
        <v>13837</v>
      </c>
      <c r="K9585" t="s">
        <v>14263</v>
      </c>
      <c r="L9585" t="s">
        <v>14646</v>
      </c>
      <c r="M9585" t="s">
        <v>14538</v>
      </c>
      <c r="N9585" t="s">
        <v>14620</v>
      </c>
      <c r="O9585" t="s">
        <v>14538</v>
      </c>
    </row>
    <row r="9586" spans="3:15">
      <c r="C9586" t="s">
        <v>351</v>
      </c>
      <c r="D9586" t="s">
        <v>5909</v>
      </c>
      <c r="E9586" t="s">
        <v>5914</v>
      </c>
      <c r="F9586" s="1"/>
      <c r="G9586" s="1" t="str">
        <f t="array" ref="G9586">IF(COUNT(FIND(Keywords!$E$3:$E$5,I9586)),"실족추락","")</f>
        <v/>
      </c>
      <c r="H9586" s="1"/>
      <c r="I9586" t="s">
        <v>6187</v>
      </c>
      <c r="J9586" t="s">
        <v>13878</v>
      </c>
      <c r="K9586" t="s">
        <v>14199</v>
      </c>
      <c r="L9586" t="s">
        <v>14944</v>
      </c>
      <c r="M9586" t="s">
        <v>14538</v>
      </c>
      <c r="N9586" t="s">
        <v>14617</v>
      </c>
      <c r="O9586" t="s">
        <v>14538</v>
      </c>
    </row>
    <row r="9587" spans="3:15">
      <c r="C9587" t="s">
        <v>353</v>
      </c>
      <c r="D9587" t="s">
        <v>5909</v>
      </c>
      <c r="E9587" t="s">
        <v>5914</v>
      </c>
      <c r="F9587" s="1"/>
      <c r="G9587" s="1" t="str">
        <f t="array" ref="G9587">IF(COUNT(FIND(Keywords!$E$3:$E$5,I9587)),"실족추락","")</f>
        <v/>
      </c>
      <c r="H9587" s="1"/>
      <c r="I9587" t="s">
        <v>13709</v>
      </c>
      <c r="J9587" t="s">
        <v>13857</v>
      </c>
      <c r="K9587" t="s">
        <v>14261</v>
      </c>
      <c r="L9587" t="s">
        <v>14776</v>
      </c>
      <c r="M9587" t="s">
        <v>14538</v>
      </c>
      <c r="N9587" t="s">
        <v>14307</v>
      </c>
      <c r="O9587" t="s">
        <v>14538</v>
      </c>
    </row>
    <row r="9588" spans="3:15">
      <c r="C9588" t="s">
        <v>354</v>
      </c>
      <c r="D9588" t="s">
        <v>5909</v>
      </c>
      <c r="E9588" t="s">
        <v>5914</v>
      </c>
      <c r="F9588" s="1"/>
      <c r="G9588" s="1" t="str">
        <f t="array" ref="G9588">IF(COUNT(FIND(Keywords!$E$3:$E$5,I9588)),"실족추락","")</f>
        <v/>
      </c>
      <c r="H9588" s="1"/>
      <c r="I9588" t="s">
        <v>6190</v>
      </c>
      <c r="J9588" t="s">
        <v>13879</v>
      </c>
      <c r="K9588" t="s">
        <v>14264</v>
      </c>
      <c r="L9588" t="s">
        <v>14324</v>
      </c>
      <c r="M9588" t="s">
        <v>14538</v>
      </c>
      <c r="N9588" t="s">
        <v>14267</v>
      </c>
      <c r="O9588" t="s">
        <v>14538</v>
      </c>
    </row>
    <row r="9589" spans="3:15">
      <c r="C9589" t="s">
        <v>355</v>
      </c>
      <c r="D9589" t="s">
        <v>5909</v>
      </c>
      <c r="E9589" t="s">
        <v>5914</v>
      </c>
      <c r="F9589" s="1"/>
      <c r="G9589" s="1" t="str">
        <f t="array" ref="G9589">IF(COUNT(FIND(Keywords!$E$3:$E$5,I9589)),"실족추락","")</f>
        <v/>
      </c>
      <c r="H9589" s="1"/>
      <c r="I9589" t="s">
        <v>6191</v>
      </c>
      <c r="J9589" t="s">
        <v>13880</v>
      </c>
      <c r="K9589" t="s">
        <v>13750</v>
      </c>
      <c r="L9589" t="s">
        <v>14774</v>
      </c>
      <c r="M9589" t="s">
        <v>14538</v>
      </c>
      <c r="N9589" t="s">
        <v>15126</v>
      </c>
      <c r="O9589" t="s">
        <v>14538</v>
      </c>
    </row>
    <row r="9590" spans="3:15">
      <c r="C9590" t="s">
        <v>356</v>
      </c>
      <c r="D9590" t="s">
        <v>5910</v>
      </c>
      <c r="E9590" t="s">
        <v>5914</v>
      </c>
      <c r="F9590" s="1"/>
      <c r="G9590" s="1" t="str">
        <f t="array" ref="G9590">IF(COUNT(FIND(Keywords!$E$3:$E$5,I9590)),"실족추락","")</f>
        <v/>
      </c>
      <c r="H9590" s="1"/>
      <c r="I9590" t="s">
        <v>6192</v>
      </c>
      <c r="J9590" t="s">
        <v>13877</v>
      </c>
      <c r="K9590" t="s">
        <v>14207</v>
      </c>
      <c r="L9590" t="s">
        <v>15163</v>
      </c>
      <c r="M9590" t="s">
        <v>14538</v>
      </c>
      <c r="N9590" t="s">
        <v>14949</v>
      </c>
      <c r="O9590" t="s">
        <v>14538</v>
      </c>
    </row>
    <row r="9591" spans="3:15">
      <c r="C9591" t="s">
        <v>357</v>
      </c>
      <c r="D9591" t="s">
        <v>5909</v>
      </c>
      <c r="E9591" t="s">
        <v>5914</v>
      </c>
      <c r="F9591" s="1"/>
      <c r="G9591" s="1" t="str">
        <f t="array" ref="G9591">IF(COUNT(FIND(Keywords!$E$3:$E$5,I9591)),"실족추락","")</f>
        <v/>
      </c>
      <c r="H9591" s="1"/>
      <c r="I9591" t="s">
        <v>6193</v>
      </c>
      <c r="J9591" t="s">
        <v>13763</v>
      </c>
      <c r="K9591" t="s">
        <v>14257</v>
      </c>
      <c r="L9591" t="s">
        <v>15044</v>
      </c>
      <c r="M9591" t="s">
        <v>14538</v>
      </c>
      <c r="N9591" t="s">
        <v>14804</v>
      </c>
      <c r="O9591" t="s">
        <v>14538</v>
      </c>
    </row>
    <row r="9592" spans="3:15">
      <c r="C9592" t="s">
        <v>358</v>
      </c>
      <c r="D9592" t="s">
        <v>15977</v>
      </c>
      <c r="E9592" t="s">
        <v>5914</v>
      </c>
      <c r="F9592" s="1"/>
      <c r="G9592" s="1" t="str">
        <f t="array" ref="G9592">IF(COUNT(FIND(Keywords!$E$3:$E$5,I9592)),"실족추락","")</f>
        <v/>
      </c>
      <c r="H9592" s="1"/>
      <c r="I9592" t="s">
        <v>6194</v>
      </c>
      <c r="J9592" t="s">
        <v>13785</v>
      </c>
      <c r="K9592" t="s">
        <v>14176</v>
      </c>
      <c r="L9592" t="s">
        <v>14346</v>
      </c>
      <c r="M9592" t="s">
        <v>14538</v>
      </c>
      <c r="N9592" t="s">
        <v>14118</v>
      </c>
      <c r="O9592" t="s">
        <v>14538</v>
      </c>
    </row>
    <row r="9593" spans="3:15">
      <c r="C9593" t="s">
        <v>359</v>
      </c>
      <c r="D9593" t="s">
        <v>5909</v>
      </c>
      <c r="E9593" t="s">
        <v>5914</v>
      </c>
      <c r="F9593" s="1"/>
      <c r="G9593" s="1" t="str">
        <f t="array" ref="G9593">IF(COUNT(FIND(Keywords!$E$3:$E$5,I9593)),"실족추락","")</f>
        <v/>
      </c>
      <c r="H9593" s="1"/>
      <c r="I9593" t="s">
        <v>13710</v>
      </c>
      <c r="J9593" t="s">
        <v>13853</v>
      </c>
      <c r="K9593" t="s">
        <v>14265</v>
      </c>
      <c r="L9593" t="s">
        <v>14486</v>
      </c>
      <c r="M9593" t="s">
        <v>14538</v>
      </c>
      <c r="N9593" t="s">
        <v>15166</v>
      </c>
      <c r="O9593" t="s">
        <v>14538</v>
      </c>
    </row>
    <row r="9594" spans="3:15">
      <c r="C9594" t="s">
        <v>360</v>
      </c>
      <c r="D9594" t="s">
        <v>5911</v>
      </c>
      <c r="E9594" t="s">
        <v>5914</v>
      </c>
      <c r="F9594" s="1"/>
      <c r="G9594" s="1" t="str">
        <f t="array" ref="G9594">IF(COUNT(FIND(Keywords!$E$3:$E$5,I9594)),"실족추락","")</f>
        <v/>
      </c>
      <c r="H9594" s="1"/>
      <c r="I9594" t="s">
        <v>6196</v>
      </c>
      <c r="J9594" t="s">
        <v>13871</v>
      </c>
      <c r="K9594" t="s">
        <v>14266</v>
      </c>
      <c r="L9594" t="s">
        <v>14492</v>
      </c>
      <c r="M9594" t="s">
        <v>14538</v>
      </c>
      <c r="N9594" t="s">
        <v>15323</v>
      </c>
      <c r="O9594" t="s">
        <v>14538</v>
      </c>
    </row>
    <row r="9595" spans="3:15">
      <c r="C9595" t="s">
        <v>361</v>
      </c>
      <c r="D9595" t="s">
        <v>5909</v>
      </c>
      <c r="E9595" t="s">
        <v>5914</v>
      </c>
      <c r="F9595" s="1"/>
      <c r="G9595" s="1" t="str">
        <f t="array" ref="G9595">IF(COUNT(FIND(Keywords!$E$3:$E$5,I9595)),"실족추락","")</f>
        <v/>
      </c>
      <c r="H9595" s="1"/>
      <c r="I9595" t="s">
        <v>6197</v>
      </c>
      <c r="J9595" t="s">
        <v>13881</v>
      </c>
      <c r="K9595" t="s">
        <v>14171</v>
      </c>
      <c r="L9595" t="s">
        <v>14324</v>
      </c>
      <c r="M9595" t="s">
        <v>14538</v>
      </c>
      <c r="N9595" t="s">
        <v>15318</v>
      </c>
      <c r="O9595" t="s">
        <v>14538</v>
      </c>
    </row>
    <row r="9596" spans="3:15">
      <c r="C9596" t="s">
        <v>362</v>
      </c>
      <c r="D9596" t="s">
        <v>5909</v>
      </c>
      <c r="E9596" t="s">
        <v>5914</v>
      </c>
      <c r="F9596" s="1"/>
      <c r="G9596" s="1" t="str">
        <f t="array" ref="G9596">IF(COUNT(FIND(Keywords!$E$3:$E$5,I9596)),"실족추락","")</f>
        <v/>
      </c>
      <c r="H9596" s="1"/>
      <c r="I9596" t="s">
        <v>6198</v>
      </c>
      <c r="J9596" t="s">
        <v>13882</v>
      </c>
      <c r="K9596" t="s">
        <v>14267</v>
      </c>
      <c r="L9596" t="s">
        <v>14975</v>
      </c>
      <c r="M9596" t="s">
        <v>14538</v>
      </c>
      <c r="N9596" t="s">
        <v>14574</v>
      </c>
      <c r="O9596" t="s">
        <v>14538</v>
      </c>
    </row>
    <row r="9597" spans="3:15">
      <c r="C9597" t="s">
        <v>363</v>
      </c>
      <c r="D9597" t="s">
        <v>5911</v>
      </c>
      <c r="E9597" t="s">
        <v>5914</v>
      </c>
      <c r="F9597" s="1"/>
      <c r="G9597" s="1" t="str">
        <f t="array" ref="G9597">IF(COUNT(FIND(Keywords!$E$3:$E$5,I9597)),"실족추락","")</f>
        <v/>
      </c>
      <c r="H9597" s="1"/>
      <c r="I9597" t="s">
        <v>6199</v>
      </c>
      <c r="J9597" t="s">
        <v>13883</v>
      </c>
      <c r="K9597" t="s">
        <v>14268</v>
      </c>
      <c r="L9597" t="s">
        <v>14463</v>
      </c>
      <c r="M9597" t="s">
        <v>14538</v>
      </c>
      <c r="N9597" t="s">
        <v>14867</v>
      </c>
      <c r="O9597" t="s">
        <v>14538</v>
      </c>
    </row>
    <row r="9598" spans="3:15">
      <c r="C9598" t="s">
        <v>364</v>
      </c>
      <c r="D9598" t="s">
        <v>15977</v>
      </c>
      <c r="E9598" t="s">
        <v>5914</v>
      </c>
      <c r="F9598" s="1"/>
      <c r="G9598" s="1" t="str">
        <f t="array" ref="G9598">IF(COUNT(FIND(Keywords!$E$3:$E$5,I9598)),"실족추락","")</f>
        <v/>
      </c>
      <c r="H9598" s="1"/>
      <c r="I9598" t="s">
        <v>6200</v>
      </c>
      <c r="J9598" t="s">
        <v>13884</v>
      </c>
      <c r="K9598" t="s">
        <v>14269</v>
      </c>
      <c r="L9598" t="s">
        <v>14098</v>
      </c>
      <c r="M9598" t="s">
        <v>14538</v>
      </c>
      <c r="N9598" t="s">
        <v>15372</v>
      </c>
      <c r="O9598" t="s">
        <v>14538</v>
      </c>
    </row>
    <row r="9599" spans="3:15">
      <c r="C9599" t="s">
        <v>365</v>
      </c>
      <c r="D9599" t="s">
        <v>5909</v>
      </c>
      <c r="E9599" t="s">
        <v>5914</v>
      </c>
      <c r="F9599" s="1"/>
      <c r="G9599" s="1" t="str">
        <f t="array" ref="G9599">IF(COUNT(FIND(Keywords!$E$3:$E$5,I9599)),"실족추락","")</f>
        <v/>
      </c>
      <c r="H9599" s="1"/>
      <c r="I9599" t="s">
        <v>6201</v>
      </c>
      <c r="J9599" t="s">
        <v>13870</v>
      </c>
      <c r="K9599" t="s">
        <v>14270</v>
      </c>
      <c r="L9599" t="s">
        <v>14774</v>
      </c>
      <c r="M9599" t="s">
        <v>14538</v>
      </c>
      <c r="N9599" t="s">
        <v>14789</v>
      </c>
      <c r="O9599" t="s">
        <v>14538</v>
      </c>
    </row>
    <row r="9600" spans="3:15">
      <c r="C9600" t="s">
        <v>366</v>
      </c>
      <c r="D9600" t="s">
        <v>16113</v>
      </c>
      <c r="E9600" t="s">
        <v>5914</v>
      </c>
      <c r="F9600" s="1" t="str">
        <f t="array" ref="F9600">IF(COUNT(FIND(Keywords!$C$3:$C$41,I9600)),"일반조난","")</f>
        <v/>
      </c>
      <c r="G9600" s="1" t="str">
        <f t="array" ref="G9600">IF(COUNT(FIND(Keywords!$E$3:$E$5,I9600)),"실족추락","")</f>
        <v/>
      </c>
      <c r="H9600" s="1" t="str">
        <f t="array" ref="H9600">IF(COUNT(FIND(Keywords!$B$3:$B$12,I9600)),"개인질환","")</f>
        <v/>
      </c>
      <c r="I9600" t="s">
        <v>6202</v>
      </c>
      <c r="J9600" t="s">
        <v>13838</v>
      </c>
      <c r="K9600" t="s">
        <v>14147</v>
      </c>
      <c r="L9600" t="s">
        <v>14548</v>
      </c>
      <c r="M9600" t="s">
        <v>14538</v>
      </c>
      <c r="N9600" t="s">
        <v>14941</v>
      </c>
      <c r="O9600" t="s">
        <v>14538</v>
      </c>
    </row>
    <row r="9601" spans="3:15">
      <c r="C9601" t="s">
        <v>367</v>
      </c>
      <c r="D9601" t="s">
        <v>5909</v>
      </c>
      <c r="E9601" t="s">
        <v>5914</v>
      </c>
      <c r="F9601" s="1"/>
      <c r="G9601" s="1" t="str">
        <f t="array" ref="G9601">IF(COUNT(FIND(Keywords!$E$3:$E$5,I9601)),"실족추락","")</f>
        <v/>
      </c>
      <c r="H9601" s="1"/>
      <c r="I9601" t="s">
        <v>6203</v>
      </c>
      <c r="J9601" t="s">
        <v>13885</v>
      </c>
      <c r="K9601" t="s">
        <v>14271</v>
      </c>
      <c r="L9601" t="s">
        <v>14080</v>
      </c>
      <c r="M9601" t="s">
        <v>14538</v>
      </c>
      <c r="N9601" t="s">
        <v>14532</v>
      </c>
      <c r="O9601" t="s">
        <v>14538</v>
      </c>
    </row>
    <row r="9602" spans="3:15">
      <c r="C9602" t="s">
        <v>368</v>
      </c>
      <c r="D9602" t="s">
        <v>5910</v>
      </c>
      <c r="E9602" t="s">
        <v>5914</v>
      </c>
      <c r="F9602" s="1"/>
      <c r="G9602" s="1" t="str">
        <f t="array" ref="G9602">IF(COUNT(FIND(Keywords!$E$3:$E$5,I9602)),"실족추락","")</f>
        <v/>
      </c>
      <c r="H9602" s="1"/>
      <c r="I9602" t="s">
        <v>6204</v>
      </c>
      <c r="J9602" t="s">
        <v>13886</v>
      </c>
      <c r="K9602" t="s">
        <v>14272</v>
      </c>
      <c r="L9602" t="s">
        <v>15496</v>
      </c>
      <c r="M9602" t="s">
        <v>14538</v>
      </c>
      <c r="N9602" t="s">
        <v>14772</v>
      </c>
      <c r="O9602" t="s">
        <v>14538</v>
      </c>
    </row>
    <row r="9603" spans="3:15">
      <c r="C9603" t="s">
        <v>369</v>
      </c>
      <c r="D9603" t="s">
        <v>5909</v>
      </c>
      <c r="E9603" t="s">
        <v>5914</v>
      </c>
      <c r="F9603" s="1"/>
      <c r="G9603" s="1" t="str">
        <f t="array" ref="G9603">IF(COUNT(FIND(Keywords!$E$3:$E$5,I9603)),"실족추락","")</f>
        <v/>
      </c>
      <c r="H9603" s="1"/>
      <c r="I9603" t="s">
        <v>6205</v>
      </c>
      <c r="J9603" t="s">
        <v>13885</v>
      </c>
      <c r="K9603" t="s">
        <v>14273</v>
      </c>
      <c r="L9603" t="s">
        <v>14544</v>
      </c>
      <c r="M9603" t="s">
        <v>14538</v>
      </c>
      <c r="N9603" t="s">
        <v>15609</v>
      </c>
      <c r="O9603" t="s">
        <v>14538</v>
      </c>
    </row>
    <row r="9604" spans="3:15">
      <c r="C9604" t="s">
        <v>370</v>
      </c>
      <c r="D9604" t="s">
        <v>5909</v>
      </c>
      <c r="E9604" t="s">
        <v>5914</v>
      </c>
      <c r="F9604" s="1"/>
      <c r="G9604" s="1" t="str">
        <f t="array" ref="G9604">IF(COUNT(FIND(Keywords!$E$3:$E$5,I9604)),"실족추락","")</f>
        <v/>
      </c>
      <c r="H9604" s="1"/>
      <c r="I9604" t="s">
        <v>6206</v>
      </c>
      <c r="J9604" t="s">
        <v>13887</v>
      </c>
      <c r="K9604" t="s">
        <v>14113</v>
      </c>
      <c r="L9604" t="s">
        <v>14822</v>
      </c>
      <c r="M9604" t="s">
        <v>14538</v>
      </c>
      <c r="N9604" t="s">
        <v>14667</v>
      </c>
      <c r="O9604" t="s">
        <v>14538</v>
      </c>
    </row>
    <row r="9605" spans="3:15">
      <c r="C9605" t="s">
        <v>371</v>
      </c>
      <c r="D9605" t="s">
        <v>15977</v>
      </c>
      <c r="E9605" t="s">
        <v>5914</v>
      </c>
      <c r="F9605" s="1"/>
      <c r="G9605" s="1" t="str">
        <f t="array" ref="G9605">IF(COUNT(FIND(Keywords!$E$3:$E$5,I9605)),"실족추락","")</f>
        <v/>
      </c>
      <c r="H9605" s="1"/>
      <c r="I9605" t="s">
        <v>6207</v>
      </c>
      <c r="J9605" t="s">
        <v>13862</v>
      </c>
      <c r="K9605" t="s">
        <v>14274</v>
      </c>
      <c r="L9605" t="s">
        <v>14353</v>
      </c>
      <c r="M9605" t="s">
        <v>14538</v>
      </c>
      <c r="N9605" t="s">
        <v>14448</v>
      </c>
      <c r="O9605" t="s">
        <v>14538</v>
      </c>
    </row>
    <row r="9606" spans="3:15">
      <c r="C9606" t="s">
        <v>372</v>
      </c>
      <c r="D9606" t="s">
        <v>5909</v>
      </c>
      <c r="E9606" t="s">
        <v>5914</v>
      </c>
      <c r="F9606" s="1"/>
      <c r="G9606" s="1" t="str">
        <f t="array" ref="G9606">IF(COUNT(FIND(Keywords!$E$3:$E$5,I9606)),"실족추락","")</f>
        <v/>
      </c>
      <c r="H9606" s="1"/>
      <c r="I9606" t="s">
        <v>6208</v>
      </c>
      <c r="J9606" t="s">
        <v>13816</v>
      </c>
      <c r="K9606" t="s">
        <v>14220</v>
      </c>
      <c r="L9606" t="s">
        <v>15554</v>
      </c>
      <c r="M9606" t="s">
        <v>14538</v>
      </c>
      <c r="N9606" t="s">
        <v>15416</v>
      </c>
      <c r="O9606" t="s">
        <v>14538</v>
      </c>
    </row>
    <row r="9607" spans="3:15">
      <c r="C9607" t="s">
        <v>373</v>
      </c>
      <c r="D9607" t="s">
        <v>15977</v>
      </c>
      <c r="E9607" t="s">
        <v>5914</v>
      </c>
      <c r="F9607" s="1"/>
      <c r="G9607" s="1" t="str">
        <f t="array" ref="G9607">IF(COUNT(FIND(Keywords!$E$3:$E$5,I9607)),"실족추락","")</f>
        <v/>
      </c>
      <c r="H9607" s="1"/>
      <c r="I9607" t="s">
        <v>6209</v>
      </c>
      <c r="J9607" t="s">
        <v>13803</v>
      </c>
      <c r="K9607" t="s">
        <v>14275</v>
      </c>
      <c r="L9607" t="s">
        <v>15132</v>
      </c>
      <c r="M9607" t="s">
        <v>14538</v>
      </c>
      <c r="N9607" t="s">
        <v>14927</v>
      </c>
      <c r="O9607" t="s">
        <v>14538</v>
      </c>
    </row>
    <row r="9608" spans="3:15">
      <c r="C9608" t="s">
        <v>374</v>
      </c>
      <c r="D9608" t="s">
        <v>5910</v>
      </c>
      <c r="E9608" t="s">
        <v>5914</v>
      </c>
      <c r="F9608" s="1"/>
      <c r="G9608" s="1" t="str">
        <f t="array" ref="G9608">IF(COUNT(FIND(Keywords!$E$3:$E$5,I9608)),"실족추락","")</f>
        <v/>
      </c>
      <c r="H9608" s="1"/>
      <c r="I9608" t="s">
        <v>6210</v>
      </c>
      <c r="J9608" t="s">
        <v>13739</v>
      </c>
      <c r="K9608" t="s">
        <v>14276</v>
      </c>
      <c r="L9608" t="s">
        <v>15163</v>
      </c>
      <c r="M9608" t="s">
        <v>14538</v>
      </c>
      <c r="N9608" t="s">
        <v>14316</v>
      </c>
      <c r="O9608" t="s">
        <v>14538</v>
      </c>
    </row>
    <row r="9609" spans="3:15">
      <c r="C9609" t="s">
        <v>375</v>
      </c>
      <c r="D9609" t="s">
        <v>15977</v>
      </c>
      <c r="E9609" t="s">
        <v>5914</v>
      </c>
      <c r="F9609" s="1"/>
      <c r="G9609" s="1" t="str">
        <f t="array" ref="G9609">IF(COUNT(FIND(Keywords!$E$3:$E$5,I9609)),"실족추락","")</f>
        <v/>
      </c>
      <c r="H9609" s="1"/>
      <c r="I9609" t="s">
        <v>6211</v>
      </c>
      <c r="J9609" t="s">
        <v>13803</v>
      </c>
      <c r="K9609" t="s">
        <v>13796</v>
      </c>
      <c r="L9609" t="s">
        <v>14988</v>
      </c>
      <c r="M9609" t="s">
        <v>14538</v>
      </c>
      <c r="N9609" t="s">
        <v>14316</v>
      </c>
      <c r="O9609" t="s">
        <v>14538</v>
      </c>
    </row>
    <row r="9610" spans="3:15">
      <c r="C9610" t="s">
        <v>376</v>
      </c>
      <c r="D9610" t="s">
        <v>5909</v>
      </c>
      <c r="E9610" t="s">
        <v>5914</v>
      </c>
      <c r="F9610" s="1"/>
      <c r="G9610" s="1" t="str">
        <f t="array" ref="G9610">IF(COUNT(FIND(Keywords!$E$3:$E$5,I9610)),"실족추락","")</f>
        <v/>
      </c>
      <c r="H9610" s="1"/>
      <c r="I9610" t="s">
        <v>6212</v>
      </c>
      <c r="J9610" t="s">
        <v>13888</v>
      </c>
      <c r="K9610" t="s">
        <v>14207</v>
      </c>
      <c r="L9610" t="s">
        <v>14117</v>
      </c>
      <c r="M9610" t="s">
        <v>14538</v>
      </c>
      <c r="N9610" t="s">
        <v>15336</v>
      </c>
      <c r="O9610" t="s">
        <v>14538</v>
      </c>
    </row>
    <row r="9611" spans="3:15">
      <c r="C9611" t="s">
        <v>377</v>
      </c>
      <c r="D9611" t="s">
        <v>5911</v>
      </c>
      <c r="E9611" t="s">
        <v>5914</v>
      </c>
      <c r="F9611" s="1" t="s">
        <v>5911</v>
      </c>
      <c r="G9611" s="1" t="str">
        <f t="array" ref="G9611">IF(COUNT(FIND(Keywords!$E$3:$E$5,I9611)),"실족추락","")</f>
        <v/>
      </c>
      <c r="H9611" s="1"/>
      <c r="I9611" t="s">
        <v>6213</v>
      </c>
      <c r="J9611" t="s">
        <v>13731</v>
      </c>
      <c r="K9611" t="s">
        <v>14186</v>
      </c>
      <c r="L9611" t="s">
        <v>14486</v>
      </c>
      <c r="M9611" t="s">
        <v>14538</v>
      </c>
      <c r="N9611" t="s">
        <v>15503</v>
      </c>
      <c r="O9611" t="s">
        <v>14538</v>
      </c>
    </row>
    <row r="9612" spans="3:15">
      <c r="C9612" t="s">
        <v>378</v>
      </c>
      <c r="D9612" t="s">
        <v>5909</v>
      </c>
      <c r="E9612" t="s">
        <v>5914</v>
      </c>
      <c r="F9612" s="1"/>
      <c r="G9612" s="1" t="str">
        <f t="array" ref="G9612">IF(COUNT(FIND(Keywords!$E$3:$E$5,I9612)),"실족추락","")</f>
        <v/>
      </c>
      <c r="H9612" s="1"/>
      <c r="I9612" t="s">
        <v>6214</v>
      </c>
      <c r="J9612" t="s">
        <v>13762</v>
      </c>
      <c r="K9612" t="s">
        <v>14277</v>
      </c>
      <c r="L9612" t="s">
        <v>14995</v>
      </c>
      <c r="M9612" t="s">
        <v>14538</v>
      </c>
      <c r="N9612" t="s">
        <v>14833</v>
      </c>
      <c r="O9612" t="s">
        <v>14538</v>
      </c>
    </row>
    <row r="9613" spans="3:15">
      <c r="C9613" t="s">
        <v>379</v>
      </c>
      <c r="D9613" t="s">
        <v>5909</v>
      </c>
      <c r="E9613" t="s">
        <v>5914</v>
      </c>
      <c r="F9613" s="1"/>
      <c r="G9613" s="1" t="str">
        <f t="array" ref="G9613">IF(COUNT(FIND(Keywords!$E$3:$E$5,I9613)),"실족추락","")</f>
        <v/>
      </c>
      <c r="H9613" s="1"/>
      <c r="I9613" t="s">
        <v>6215</v>
      </c>
      <c r="J9613" t="s">
        <v>13889</v>
      </c>
      <c r="K9613" t="s">
        <v>14278</v>
      </c>
      <c r="L9613" t="s">
        <v>15044</v>
      </c>
      <c r="M9613" t="s">
        <v>14538</v>
      </c>
      <c r="N9613" t="s">
        <v>15609</v>
      </c>
      <c r="O9613" t="s">
        <v>14538</v>
      </c>
    </row>
    <row r="9614" spans="3:15">
      <c r="C9614" t="s">
        <v>380</v>
      </c>
      <c r="D9614" t="s">
        <v>5909</v>
      </c>
      <c r="E9614" t="s">
        <v>5914</v>
      </c>
      <c r="F9614" s="1"/>
      <c r="G9614" s="1" t="str">
        <f t="array" ref="G9614">IF(COUNT(FIND(Keywords!$E$3:$E$5,I9614)),"실족추락","")</f>
        <v/>
      </c>
      <c r="H9614" s="1"/>
      <c r="I9614" t="s">
        <v>13711</v>
      </c>
      <c r="J9614" t="s">
        <v>13890</v>
      </c>
      <c r="K9614" t="s">
        <v>14279</v>
      </c>
      <c r="L9614" t="s">
        <v>14512</v>
      </c>
      <c r="M9614" t="s">
        <v>14538</v>
      </c>
      <c r="N9614" t="s">
        <v>14632</v>
      </c>
      <c r="O9614" t="s">
        <v>14538</v>
      </c>
    </row>
    <row r="9615" spans="3:15">
      <c r="C9615" t="s">
        <v>381</v>
      </c>
      <c r="D9615" t="s">
        <v>5911</v>
      </c>
      <c r="E9615" t="s">
        <v>5914</v>
      </c>
      <c r="F9615" s="1"/>
      <c r="G9615" s="1" t="str">
        <f t="array" ref="G9615">IF(COUNT(FIND(Keywords!$E$3:$E$5,I9615)),"실족추락","")</f>
        <v/>
      </c>
      <c r="H9615" s="1"/>
      <c r="I9615" t="s">
        <v>6217</v>
      </c>
      <c r="J9615" t="s">
        <v>13852</v>
      </c>
      <c r="K9615" t="s">
        <v>14153</v>
      </c>
      <c r="L9615" t="s">
        <v>14075</v>
      </c>
      <c r="M9615" t="s">
        <v>14538</v>
      </c>
      <c r="N9615" t="s">
        <v>14141</v>
      </c>
      <c r="O9615" t="s">
        <v>14538</v>
      </c>
    </row>
    <row r="9616" spans="3:15">
      <c r="C9616" t="s">
        <v>382</v>
      </c>
      <c r="D9616" t="s">
        <v>5909</v>
      </c>
      <c r="E9616" t="s">
        <v>5914</v>
      </c>
      <c r="F9616" s="1"/>
      <c r="G9616" s="1" t="str">
        <f t="array" ref="G9616">IF(COUNT(FIND(Keywords!$E$3:$E$5,I9616)),"실족추락","")</f>
        <v/>
      </c>
      <c r="H9616" s="1"/>
      <c r="I9616" t="s">
        <v>6218</v>
      </c>
      <c r="J9616" t="s">
        <v>13891</v>
      </c>
      <c r="K9616" t="s">
        <v>14280</v>
      </c>
      <c r="L9616" t="s">
        <v>14324</v>
      </c>
      <c r="M9616" t="s">
        <v>14538</v>
      </c>
      <c r="N9616" t="s">
        <v>15323</v>
      </c>
      <c r="O9616" t="s">
        <v>14538</v>
      </c>
    </row>
    <row r="9617" spans="3:15">
      <c r="C9617" t="s">
        <v>383</v>
      </c>
      <c r="D9617" t="s">
        <v>5909</v>
      </c>
      <c r="E9617" t="s">
        <v>5914</v>
      </c>
      <c r="F9617" s="1"/>
      <c r="G9617" s="1" t="str">
        <f t="array" ref="G9617">IF(COUNT(FIND(Keywords!$E$3:$E$5,I9617)),"실족추락","")</f>
        <v/>
      </c>
      <c r="H9617" s="1"/>
      <c r="I9617" t="s">
        <v>6219</v>
      </c>
      <c r="J9617" t="s">
        <v>13892</v>
      </c>
      <c r="K9617" t="s">
        <v>14281</v>
      </c>
      <c r="L9617" t="s">
        <v>14891</v>
      </c>
      <c r="M9617" t="s">
        <v>14538</v>
      </c>
      <c r="N9617" t="s">
        <v>14480</v>
      </c>
      <c r="O9617" t="s">
        <v>14538</v>
      </c>
    </row>
    <row r="9618" spans="3:15">
      <c r="C9618" t="s">
        <v>384</v>
      </c>
      <c r="D9618" t="s">
        <v>5909</v>
      </c>
      <c r="E9618" t="s">
        <v>5914</v>
      </c>
      <c r="F9618" s="1"/>
      <c r="G9618" s="1" t="str">
        <f t="array" ref="G9618">IF(COUNT(FIND(Keywords!$E$3:$E$5,I9618)),"실족추락","")</f>
        <v/>
      </c>
      <c r="H9618" s="1"/>
      <c r="I9618" t="s">
        <v>6220</v>
      </c>
      <c r="J9618" t="s">
        <v>13893</v>
      </c>
      <c r="K9618" t="s">
        <v>14270</v>
      </c>
      <c r="L9618" t="s">
        <v>15553</v>
      </c>
      <c r="M9618" t="s">
        <v>14538</v>
      </c>
      <c r="N9618" t="s">
        <v>15317</v>
      </c>
      <c r="O9618" t="s">
        <v>14538</v>
      </c>
    </row>
    <row r="9619" spans="3:15">
      <c r="C9619" t="s">
        <v>385</v>
      </c>
      <c r="D9619" t="s">
        <v>5909</v>
      </c>
      <c r="E9619" t="s">
        <v>5914</v>
      </c>
      <c r="F9619" s="1"/>
      <c r="G9619" s="1" t="str">
        <f t="array" ref="G9619">IF(COUNT(FIND(Keywords!$E$3:$E$5,I9619)),"실족추락","")</f>
        <v/>
      </c>
      <c r="H9619" s="1"/>
      <c r="I9619" t="s">
        <v>6221</v>
      </c>
      <c r="J9619" t="s">
        <v>13841</v>
      </c>
      <c r="K9619" t="s">
        <v>14282</v>
      </c>
      <c r="L9619" t="s">
        <v>14944</v>
      </c>
      <c r="M9619" t="s">
        <v>14538</v>
      </c>
      <c r="N9619" t="s">
        <v>14481</v>
      </c>
      <c r="O9619" t="s">
        <v>14538</v>
      </c>
    </row>
    <row r="9620" spans="3:15">
      <c r="C9620" t="s">
        <v>386</v>
      </c>
      <c r="D9620" t="s">
        <v>15977</v>
      </c>
      <c r="E9620" t="s">
        <v>5914</v>
      </c>
      <c r="F9620" s="1"/>
      <c r="G9620" s="1" t="str">
        <f t="array" ref="G9620">IF(COUNT(FIND(Keywords!$E$3:$E$5,I9620)),"실족추락","")</f>
        <v/>
      </c>
      <c r="H9620" s="1"/>
      <c r="I9620" t="s">
        <v>13712</v>
      </c>
      <c r="J9620" t="s">
        <v>13847</v>
      </c>
      <c r="K9620" t="s">
        <v>14283</v>
      </c>
      <c r="L9620" t="s">
        <v>14116</v>
      </c>
      <c r="M9620" t="s">
        <v>14538</v>
      </c>
      <c r="N9620" t="s">
        <v>14120</v>
      </c>
      <c r="O9620" t="s">
        <v>14538</v>
      </c>
    </row>
    <row r="9621" spans="3:15">
      <c r="C9621" t="s">
        <v>387</v>
      </c>
      <c r="D9621" t="s">
        <v>5911</v>
      </c>
      <c r="E9621" t="s">
        <v>5914</v>
      </c>
      <c r="F9621" s="1"/>
      <c r="G9621" s="1" t="str">
        <f t="array" ref="G9621">IF(COUNT(FIND(Keywords!$E$3:$E$5,I9621)),"실족추락","")</f>
        <v/>
      </c>
      <c r="H9621" s="1"/>
      <c r="I9621" t="s">
        <v>6223</v>
      </c>
      <c r="J9621" t="s">
        <v>13870</v>
      </c>
      <c r="K9621" t="s">
        <v>14284</v>
      </c>
      <c r="L9621" t="s">
        <v>14642</v>
      </c>
      <c r="M9621" t="s">
        <v>14538</v>
      </c>
      <c r="N9621" t="s">
        <v>15484</v>
      </c>
      <c r="O9621" t="s">
        <v>14538</v>
      </c>
    </row>
    <row r="9622" spans="3:15">
      <c r="C9622" t="s">
        <v>388</v>
      </c>
      <c r="D9622" t="s">
        <v>5909</v>
      </c>
      <c r="E9622" t="s">
        <v>5914</v>
      </c>
      <c r="F9622" s="1"/>
      <c r="G9622" s="1" t="str">
        <f t="array" ref="G9622">IF(COUNT(FIND(Keywords!$E$3:$E$5,I9622)),"실족추락","")</f>
        <v/>
      </c>
      <c r="H9622" s="1"/>
      <c r="I9622" t="s">
        <v>6224</v>
      </c>
      <c r="J9622" t="s">
        <v>13853</v>
      </c>
      <c r="K9622" t="s">
        <v>14285</v>
      </c>
      <c r="L9622" t="s">
        <v>14894</v>
      </c>
      <c r="M9622" t="s">
        <v>14538</v>
      </c>
      <c r="N9622" t="s">
        <v>14360</v>
      </c>
      <c r="O9622" t="s">
        <v>14538</v>
      </c>
    </row>
    <row r="9623" spans="3:15">
      <c r="C9623" t="s">
        <v>389</v>
      </c>
      <c r="D9623" t="s">
        <v>5909</v>
      </c>
      <c r="E9623" t="s">
        <v>5914</v>
      </c>
      <c r="F9623" s="1"/>
      <c r="G9623" s="1" t="str">
        <f t="array" ref="G9623">IF(COUNT(FIND(Keywords!$E$3:$E$5,I9623)),"실족추락","")</f>
        <v>실족추락</v>
      </c>
      <c r="H9623" s="1"/>
      <c r="I9623" t="s">
        <v>13713</v>
      </c>
      <c r="J9623" t="s">
        <v>13894</v>
      </c>
      <c r="K9623" t="s">
        <v>14286</v>
      </c>
      <c r="L9623" t="s">
        <v>15078</v>
      </c>
      <c r="M9623" t="s">
        <v>14538</v>
      </c>
      <c r="N9623" t="s">
        <v>14478</v>
      </c>
      <c r="O9623" t="s">
        <v>14538</v>
      </c>
    </row>
    <row r="9624" spans="3:15">
      <c r="C9624" t="s">
        <v>390</v>
      </c>
      <c r="D9624" t="s">
        <v>5909</v>
      </c>
      <c r="E9624" t="s">
        <v>5914</v>
      </c>
      <c r="F9624" s="1"/>
      <c r="G9624" s="1" t="str">
        <f t="array" ref="G9624">IF(COUNT(FIND(Keywords!$E$3:$E$5,I9624)),"실족추락","")</f>
        <v/>
      </c>
      <c r="H9624" s="1"/>
      <c r="I9624" t="s">
        <v>6226</v>
      </c>
      <c r="J9624" t="s">
        <v>13770</v>
      </c>
      <c r="K9624" t="s">
        <v>14044</v>
      </c>
      <c r="L9624" t="s">
        <v>14486</v>
      </c>
      <c r="M9624" t="s">
        <v>14538</v>
      </c>
      <c r="N9624" t="s">
        <v>15054</v>
      </c>
      <c r="O9624" t="s">
        <v>14538</v>
      </c>
    </row>
    <row r="9625" spans="3:15">
      <c r="C9625" t="s">
        <v>391</v>
      </c>
      <c r="D9625" t="s">
        <v>5909</v>
      </c>
      <c r="E9625" t="s">
        <v>5914</v>
      </c>
      <c r="F9625" s="1"/>
      <c r="G9625" s="1" t="str">
        <f t="array" ref="G9625">IF(COUNT(FIND(Keywords!$E$3:$E$5,I9625)),"실족추락","")</f>
        <v/>
      </c>
      <c r="H9625" s="1"/>
      <c r="I9625" t="s">
        <v>6227</v>
      </c>
      <c r="J9625" t="s">
        <v>13838</v>
      </c>
      <c r="K9625" t="s">
        <v>14287</v>
      </c>
      <c r="L9625" t="s">
        <v>10279</v>
      </c>
      <c r="M9625" t="s">
        <v>14538</v>
      </c>
      <c r="N9625" t="s">
        <v>14986</v>
      </c>
      <c r="O9625" t="s">
        <v>14538</v>
      </c>
    </row>
    <row r="9626" spans="3:15">
      <c r="C9626" t="s">
        <v>392</v>
      </c>
      <c r="D9626" t="s">
        <v>5909</v>
      </c>
      <c r="E9626" t="s">
        <v>5914</v>
      </c>
      <c r="F9626" s="1"/>
      <c r="G9626" s="1" t="str">
        <f t="array" ref="G9626">IF(COUNT(FIND(Keywords!$E$3:$E$5,I9626)),"실족추락","")</f>
        <v/>
      </c>
      <c r="H9626" s="1"/>
      <c r="I9626" t="s">
        <v>6228</v>
      </c>
      <c r="J9626" t="s">
        <v>13838</v>
      </c>
      <c r="K9626" t="s">
        <v>14288</v>
      </c>
      <c r="L9626" t="s">
        <v>14936</v>
      </c>
      <c r="M9626" t="s">
        <v>14538</v>
      </c>
      <c r="N9626" t="s">
        <v>14155</v>
      </c>
      <c r="O9626" t="s">
        <v>14538</v>
      </c>
    </row>
    <row r="9627" spans="3:15">
      <c r="C9627" t="s">
        <v>391</v>
      </c>
      <c r="D9627" t="s">
        <v>5910</v>
      </c>
      <c r="E9627" t="s">
        <v>5914</v>
      </c>
      <c r="F9627" s="1"/>
      <c r="G9627" s="1" t="str">
        <f t="array" ref="G9627">IF(COUNT(FIND(Keywords!$E$3:$E$5,I9627)),"실족추락","")</f>
        <v/>
      </c>
      <c r="H9627" s="1"/>
      <c r="I9627" t="s">
        <v>6229</v>
      </c>
      <c r="J9627" t="s">
        <v>13838</v>
      </c>
      <c r="K9627" t="s">
        <v>14287</v>
      </c>
      <c r="L9627" t="s">
        <v>10279</v>
      </c>
      <c r="M9627" t="s">
        <v>14538</v>
      </c>
      <c r="N9627" t="s">
        <v>14986</v>
      </c>
      <c r="O9627" t="s">
        <v>14538</v>
      </c>
    </row>
    <row r="9628" spans="3:15">
      <c r="C9628" t="s">
        <v>393</v>
      </c>
      <c r="D9628" t="s">
        <v>5909</v>
      </c>
      <c r="E9628" t="s">
        <v>5914</v>
      </c>
      <c r="F9628" s="1"/>
      <c r="G9628" s="1" t="str">
        <f t="array" ref="G9628">IF(COUNT(FIND(Keywords!$E$3:$E$5,I9628)),"실족추락","")</f>
        <v/>
      </c>
      <c r="H9628" s="1"/>
      <c r="I9628" t="s">
        <v>6230</v>
      </c>
      <c r="J9628" t="s">
        <v>13740</v>
      </c>
      <c r="K9628" t="s">
        <v>14289</v>
      </c>
      <c r="L9628" t="s">
        <v>14492</v>
      </c>
      <c r="M9628" t="s">
        <v>14538</v>
      </c>
      <c r="N9628" t="s">
        <v>14667</v>
      </c>
      <c r="O9628" t="s">
        <v>14538</v>
      </c>
    </row>
    <row r="9629" spans="3:15">
      <c r="C9629" t="s">
        <v>394</v>
      </c>
      <c r="D9629" t="s">
        <v>5909</v>
      </c>
      <c r="E9629" t="s">
        <v>5914</v>
      </c>
      <c r="F9629" s="1"/>
      <c r="G9629" s="1" t="str">
        <f t="array" ref="G9629">IF(COUNT(FIND(Keywords!$E$3:$E$5,I9629)),"실족추락","")</f>
        <v/>
      </c>
      <c r="H9629" s="1"/>
      <c r="I9629" t="s">
        <v>6231</v>
      </c>
      <c r="J9629" t="s">
        <v>13846</v>
      </c>
      <c r="K9629" t="s">
        <v>14290</v>
      </c>
      <c r="L9629" t="s">
        <v>14512</v>
      </c>
      <c r="M9629" t="s">
        <v>14538</v>
      </c>
      <c r="N9629" t="s">
        <v>15451</v>
      </c>
      <c r="O9629" t="s">
        <v>14538</v>
      </c>
    </row>
    <row r="9630" spans="3:15">
      <c r="C9630" t="s">
        <v>395</v>
      </c>
      <c r="D9630" t="s">
        <v>5909</v>
      </c>
      <c r="E9630" t="s">
        <v>5914</v>
      </c>
      <c r="F9630" s="1"/>
      <c r="G9630" s="1" t="str">
        <f t="array" ref="G9630">IF(COUNT(FIND(Keywords!$E$3:$E$5,I9630)),"실족추락","")</f>
        <v>실족추락</v>
      </c>
      <c r="H9630" s="1"/>
      <c r="I9630" t="s">
        <v>6232</v>
      </c>
      <c r="J9630" t="s">
        <v>13863</v>
      </c>
      <c r="K9630" t="s">
        <v>13801</v>
      </c>
      <c r="L9630" t="s">
        <v>15167</v>
      </c>
      <c r="M9630" t="s">
        <v>14538</v>
      </c>
      <c r="N9630" t="s">
        <v>14362</v>
      </c>
      <c r="O9630" t="s">
        <v>14538</v>
      </c>
    </row>
    <row r="9631" spans="3:15">
      <c r="C9631" t="s">
        <v>396</v>
      </c>
      <c r="D9631" t="s">
        <v>5909</v>
      </c>
      <c r="E9631" t="s">
        <v>5914</v>
      </c>
      <c r="F9631" s="1"/>
      <c r="G9631" s="1" t="str">
        <f t="array" ref="G9631">IF(COUNT(FIND(Keywords!$E$3:$E$5,I9631)),"실족추락","")</f>
        <v/>
      </c>
      <c r="H9631" s="1"/>
      <c r="I9631" t="s">
        <v>6233</v>
      </c>
      <c r="J9631" t="s">
        <v>13746</v>
      </c>
      <c r="K9631" t="s">
        <v>14291</v>
      </c>
      <c r="L9631" t="s">
        <v>15153</v>
      </c>
      <c r="M9631" t="s">
        <v>14538</v>
      </c>
      <c r="N9631" t="s">
        <v>14749</v>
      </c>
      <c r="O9631" t="s">
        <v>14538</v>
      </c>
    </row>
    <row r="9632" spans="3:15">
      <c r="C9632" t="s">
        <v>397</v>
      </c>
      <c r="D9632" t="s">
        <v>5909</v>
      </c>
      <c r="E9632" t="s">
        <v>5914</v>
      </c>
      <c r="F9632" s="1"/>
      <c r="G9632" s="1" t="str">
        <f t="array" ref="G9632">IF(COUNT(FIND(Keywords!$E$3:$E$5,I9632)),"실족추락","")</f>
        <v/>
      </c>
      <c r="H9632" s="1"/>
      <c r="I9632" t="s">
        <v>6234</v>
      </c>
      <c r="J9632" t="s">
        <v>13895</v>
      </c>
      <c r="K9632" t="s">
        <v>14292</v>
      </c>
      <c r="L9632" t="s">
        <v>15096</v>
      </c>
      <c r="M9632" t="s">
        <v>14538</v>
      </c>
      <c r="N9632" t="s">
        <v>14628</v>
      </c>
      <c r="O9632" t="s">
        <v>14538</v>
      </c>
    </row>
    <row r="9633" spans="3:15">
      <c r="C9633" t="s">
        <v>398</v>
      </c>
      <c r="D9633" t="s">
        <v>5909</v>
      </c>
      <c r="E9633" t="s">
        <v>5914</v>
      </c>
      <c r="F9633" s="1"/>
      <c r="G9633" s="1" t="str">
        <f t="array" ref="G9633">IF(COUNT(FIND(Keywords!$E$3:$E$5,I9633)),"실족추락","")</f>
        <v/>
      </c>
      <c r="H9633" s="1"/>
      <c r="I9633" t="s">
        <v>6220</v>
      </c>
      <c r="J9633" t="s">
        <v>13752</v>
      </c>
      <c r="K9633" t="s">
        <v>14293</v>
      </c>
      <c r="L9633" t="s">
        <v>14099</v>
      </c>
      <c r="M9633" t="s">
        <v>14538</v>
      </c>
      <c r="N9633" t="s">
        <v>14089</v>
      </c>
      <c r="O9633" t="s">
        <v>14538</v>
      </c>
    </row>
    <row r="9634" spans="3:15">
      <c r="C9634" t="s">
        <v>399</v>
      </c>
      <c r="D9634" t="s">
        <v>5909</v>
      </c>
      <c r="E9634" t="s">
        <v>5914</v>
      </c>
      <c r="F9634" s="1"/>
      <c r="G9634" s="1" t="str">
        <f t="array" ref="G9634">IF(COUNT(FIND(Keywords!$E$3:$E$5,I9634)),"실족추락","")</f>
        <v/>
      </c>
      <c r="H9634" s="1"/>
      <c r="I9634" t="s">
        <v>6235</v>
      </c>
      <c r="J9634" t="s">
        <v>13896</v>
      </c>
      <c r="K9634" t="s">
        <v>14294</v>
      </c>
      <c r="L9634" t="s">
        <v>14556</v>
      </c>
      <c r="M9634" t="s">
        <v>14538</v>
      </c>
      <c r="N9634" t="s">
        <v>14104</v>
      </c>
      <c r="O9634" t="s">
        <v>14538</v>
      </c>
    </row>
    <row r="9635" spans="3:15">
      <c r="C9635" t="s">
        <v>399</v>
      </c>
      <c r="D9635" t="s">
        <v>5909</v>
      </c>
      <c r="E9635" t="s">
        <v>5914</v>
      </c>
      <c r="F9635" s="1"/>
      <c r="G9635" s="1" t="str">
        <f t="array" ref="G9635">IF(COUNT(FIND(Keywords!$E$3:$E$5,I9635)),"실족추락","")</f>
        <v/>
      </c>
      <c r="H9635" s="1"/>
      <c r="I9635" t="s">
        <v>13714</v>
      </c>
      <c r="J9635" t="s">
        <v>13896</v>
      </c>
      <c r="K9635" t="s">
        <v>14294</v>
      </c>
      <c r="L9635" t="s">
        <v>14556</v>
      </c>
      <c r="M9635" t="s">
        <v>14538</v>
      </c>
      <c r="N9635" t="s">
        <v>14104</v>
      </c>
      <c r="O9635" t="s">
        <v>14538</v>
      </c>
    </row>
    <row r="9636" spans="3:15">
      <c r="C9636" t="s">
        <v>400</v>
      </c>
      <c r="D9636" t="s">
        <v>5910</v>
      </c>
      <c r="E9636" t="s">
        <v>5914</v>
      </c>
      <c r="F9636" s="1"/>
      <c r="G9636" s="1" t="str">
        <f t="array" ref="G9636">IF(COUNT(FIND(Keywords!$E$3:$E$5,I9636)),"실족추락","")</f>
        <v/>
      </c>
      <c r="H9636" s="1"/>
      <c r="I9636" t="s">
        <v>6237</v>
      </c>
      <c r="J9636" t="s">
        <v>13813</v>
      </c>
      <c r="K9636" t="s">
        <v>14295</v>
      </c>
      <c r="L9636" t="s">
        <v>15036</v>
      </c>
      <c r="M9636" t="s">
        <v>14538</v>
      </c>
      <c r="N9636" t="s">
        <v>14081</v>
      </c>
      <c r="O9636" t="s">
        <v>14538</v>
      </c>
    </row>
    <row r="9637" spans="3:15">
      <c r="C9637" t="s">
        <v>401</v>
      </c>
      <c r="D9637" t="s">
        <v>5909</v>
      </c>
      <c r="E9637" t="s">
        <v>5914</v>
      </c>
      <c r="F9637" s="1"/>
      <c r="G9637" s="1" t="str">
        <f t="array" ref="G9637">IF(COUNT(FIND(Keywords!$E$3:$E$5,I9637)),"실족추락","")</f>
        <v/>
      </c>
      <c r="H9637" s="1"/>
      <c r="I9637" t="s">
        <v>6238</v>
      </c>
      <c r="J9637" t="s">
        <v>13897</v>
      </c>
      <c r="K9637" t="s">
        <v>14296</v>
      </c>
      <c r="L9637" t="s">
        <v>15153</v>
      </c>
      <c r="M9637" t="s">
        <v>14538</v>
      </c>
      <c r="N9637" t="s">
        <v>14537</v>
      </c>
      <c r="O9637" t="s">
        <v>14538</v>
      </c>
    </row>
    <row r="9638" spans="3:15">
      <c r="C9638" t="s">
        <v>402</v>
      </c>
      <c r="D9638" t="s">
        <v>15977</v>
      </c>
      <c r="E9638" t="s">
        <v>5914</v>
      </c>
      <c r="F9638" s="1"/>
      <c r="G9638" s="1" t="str">
        <f t="array" ref="G9638">IF(COUNT(FIND(Keywords!$E$3:$E$5,I9638)),"실족추락","")</f>
        <v/>
      </c>
      <c r="H9638" s="1"/>
      <c r="I9638" t="s">
        <v>6239</v>
      </c>
      <c r="J9638" t="s">
        <v>13811</v>
      </c>
      <c r="K9638" t="s">
        <v>14297</v>
      </c>
      <c r="L9638" t="s">
        <v>15393</v>
      </c>
      <c r="M9638" t="s">
        <v>14538</v>
      </c>
      <c r="N9638" t="s">
        <v>14932</v>
      </c>
      <c r="O9638" t="s">
        <v>14538</v>
      </c>
    </row>
    <row r="9639" spans="3:15">
      <c r="C9639" t="s">
        <v>403</v>
      </c>
      <c r="D9639" t="s">
        <v>5909</v>
      </c>
      <c r="E9639" t="s">
        <v>5914</v>
      </c>
      <c r="F9639" s="1"/>
      <c r="G9639" s="1" t="str">
        <f t="array" ref="G9639">IF(COUNT(FIND(Keywords!$E$3:$E$5,I9639)),"실족추락","")</f>
        <v/>
      </c>
      <c r="H9639" s="1"/>
      <c r="I9639" t="s">
        <v>6240</v>
      </c>
      <c r="J9639" t="s">
        <v>13886</v>
      </c>
      <c r="K9639" t="s">
        <v>14298</v>
      </c>
      <c r="L9639" t="s">
        <v>15278</v>
      </c>
      <c r="M9639" t="s">
        <v>14538</v>
      </c>
      <c r="N9639" t="s">
        <v>15452</v>
      </c>
      <c r="O9639" t="s">
        <v>14538</v>
      </c>
    </row>
    <row r="9640" spans="3:15">
      <c r="C9640" t="s">
        <v>402</v>
      </c>
      <c r="D9640" t="s">
        <v>5910</v>
      </c>
      <c r="E9640" t="s">
        <v>5914</v>
      </c>
      <c r="F9640" s="1"/>
      <c r="G9640" s="1" t="str">
        <f t="array" ref="G9640">IF(COUNT(FIND(Keywords!$E$3:$E$5,I9640)),"실족추락","")</f>
        <v/>
      </c>
      <c r="H9640" s="1"/>
      <c r="I9640" t="s">
        <v>6241</v>
      </c>
      <c r="J9640" t="s">
        <v>13811</v>
      </c>
      <c r="K9640" t="s">
        <v>14297</v>
      </c>
      <c r="L9640" t="s">
        <v>15393</v>
      </c>
      <c r="M9640" t="s">
        <v>14538</v>
      </c>
      <c r="N9640" t="s">
        <v>14932</v>
      </c>
      <c r="O9640" t="s">
        <v>14538</v>
      </c>
    </row>
    <row r="9641" spans="3:15">
      <c r="C9641" t="s">
        <v>404</v>
      </c>
      <c r="D9641" t="s">
        <v>5909</v>
      </c>
      <c r="E9641" t="s">
        <v>5914</v>
      </c>
      <c r="F9641" s="1"/>
      <c r="G9641" s="1" t="str">
        <f t="array" ref="G9641">IF(COUNT(FIND(Keywords!$E$3:$E$5,I9641)),"실족추락","")</f>
        <v/>
      </c>
      <c r="H9641" s="1"/>
      <c r="I9641" t="s">
        <v>6242</v>
      </c>
      <c r="J9641" t="s">
        <v>13892</v>
      </c>
      <c r="K9641" t="s">
        <v>13958</v>
      </c>
      <c r="L9641" t="s">
        <v>14632</v>
      </c>
      <c r="M9641" t="s">
        <v>14538</v>
      </c>
      <c r="N9641" t="s">
        <v>15095</v>
      </c>
      <c r="O9641" t="s">
        <v>14538</v>
      </c>
    </row>
    <row r="9642" spans="3:15">
      <c r="C9642" t="s">
        <v>405</v>
      </c>
      <c r="D9642" t="s">
        <v>5911</v>
      </c>
      <c r="E9642" t="s">
        <v>5914</v>
      </c>
      <c r="F9642" s="1"/>
      <c r="G9642" s="1" t="str">
        <f t="array" ref="G9642">IF(COUNT(FIND(Keywords!$E$3:$E$5,I9642)),"실족추락","")</f>
        <v/>
      </c>
      <c r="H9642" s="1"/>
      <c r="I9642" t="s">
        <v>6243</v>
      </c>
      <c r="J9642" t="s">
        <v>13827</v>
      </c>
      <c r="K9642" t="s">
        <v>14299</v>
      </c>
      <c r="L9642" t="s">
        <v>14512</v>
      </c>
      <c r="M9642" t="s">
        <v>14538</v>
      </c>
      <c r="N9642" t="s">
        <v>14686</v>
      </c>
      <c r="O9642" t="s">
        <v>14538</v>
      </c>
    </row>
    <row r="9643" spans="3:15">
      <c r="C9643" t="s">
        <v>406</v>
      </c>
      <c r="D9643" t="s">
        <v>5911</v>
      </c>
      <c r="E9643" t="s">
        <v>5914</v>
      </c>
      <c r="F9643" s="1"/>
      <c r="G9643" s="1" t="str">
        <f t="array" ref="G9643">IF(COUNT(FIND(Keywords!$E$3:$E$5,I9643)),"실족추락","")</f>
        <v/>
      </c>
      <c r="H9643" s="1"/>
      <c r="I9643" t="s">
        <v>6243</v>
      </c>
      <c r="J9643" t="s">
        <v>13832</v>
      </c>
      <c r="K9643" t="s">
        <v>14300</v>
      </c>
      <c r="L9643" t="s">
        <v>14100</v>
      </c>
      <c r="M9643" t="s">
        <v>14538</v>
      </c>
      <c r="N9643" t="s">
        <v>14493</v>
      </c>
      <c r="O9643" t="s">
        <v>14538</v>
      </c>
    </row>
    <row r="9644" spans="3:15">
      <c r="C9644" t="s">
        <v>407</v>
      </c>
      <c r="D9644" t="s">
        <v>5909</v>
      </c>
      <c r="E9644" t="s">
        <v>5914</v>
      </c>
      <c r="F9644" s="1"/>
      <c r="G9644" s="1" t="str">
        <f t="array" ref="G9644">IF(COUNT(FIND(Keywords!$E$3:$E$5,I9644)),"실족추락","")</f>
        <v/>
      </c>
      <c r="H9644" s="1"/>
      <c r="I9644" t="s">
        <v>6244</v>
      </c>
      <c r="J9644" t="s">
        <v>13885</v>
      </c>
      <c r="K9644" t="s">
        <v>14301</v>
      </c>
      <c r="L9644" t="s">
        <v>14935</v>
      </c>
      <c r="M9644" t="s">
        <v>14538</v>
      </c>
      <c r="N9644" t="s">
        <v>14501</v>
      </c>
      <c r="O9644" t="s">
        <v>14538</v>
      </c>
    </row>
    <row r="9645" spans="3:15">
      <c r="C9645" t="s">
        <v>408</v>
      </c>
      <c r="D9645" t="s">
        <v>5909</v>
      </c>
      <c r="E9645" t="s">
        <v>5914</v>
      </c>
      <c r="F9645" s="1"/>
      <c r="G9645" s="1" t="str">
        <f t="array" ref="G9645">IF(COUNT(FIND(Keywords!$E$3:$E$5,I9645)),"실족추락","")</f>
        <v/>
      </c>
      <c r="H9645" s="1"/>
      <c r="I9645" t="s">
        <v>6245</v>
      </c>
      <c r="J9645" t="s">
        <v>13820</v>
      </c>
      <c r="K9645" t="s">
        <v>14302</v>
      </c>
      <c r="L9645" t="s">
        <v>14975</v>
      </c>
      <c r="M9645" t="s">
        <v>14538</v>
      </c>
      <c r="N9645" t="s">
        <v>14100</v>
      </c>
      <c r="O9645" t="s">
        <v>14538</v>
      </c>
    </row>
    <row r="9646" spans="3:15">
      <c r="C9646" t="s">
        <v>409</v>
      </c>
      <c r="D9646" t="s">
        <v>5909</v>
      </c>
      <c r="E9646" t="s">
        <v>5914</v>
      </c>
      <c r="F9646" s="1"/>
      <c r="G9646" s="1" t="str">
        <f t="array" ref="G9646">IF(COUNT(FIND(Keywords!$E$3:$E$5,I9646)),"실족추락","")</f>
        <v/>
      </c>
      <c r="H9646" s="1"/>
      <c r="I9646" t="s">
        <v>6246</v>
      </c>
      <c r="J9646" t="s">
        <v>13898</v>
      </c>
      <c r="K9646" t="s">
        <v>14303</v>
      </c>
      <c r="L9646" t="s">
        <v>14517</v>
      </c>
      <c r="M9646" t="s">
        <v>14538</v>
      </c>
      <c r="N9646" t="s">
        <v>14637</v>
      </c>
      <c r="O9646" t="s">
        <v>14538</v>
      </c>
    </row>
    <row r="9647" spans="3:15">
      <c r="C9647" t="s">
        <v>409</v>
      </c>
      <c r="D9647" t="s">
        <v>5911</v>
      </c>
      <c r="E9647" t="s">
        <v>5914</v>
      </c>
      <c r="F9647" s="1"/>
      <c r="G9647" s="1" t="str">
        <f t="array" ref="G9647">IF(COUNT(FIND(Keywords!$E$3:$E$5,I9647)),"실족추락","")</f>
        <v/>
      </c>
      <c r="H9647" s="1"/>
      <c r="I9647" t="s">
        <v>6247</v>
      </c>
      <c r="J9647" t="s">
        <v>13898</v>
      </c>
      <c r="K9647" t="s">
        <v>14303</v>
      </c>
      <c r="L9647" t="s">
        <v>14517</v>
      </c>
      <c r="M9647" t="s">
        <v>14538</v>
      </c>
      <c r="N9647" t="s">
        <v>14637</v>
      </c>
      <c r="O9647" t="s">
        <v>14538</v>
      </c>
    </row>
    <row r="9648" spans="3:15">
      <c r="C9648" t="s">
        <v>410</v>
      </c>
      <c r="D9648" t="s">
        <v>5909</v>
      </c>
      <c r="E9648" t="s">
        <v>5914</v>
      </c>
      <c r="F9648" s="1"/>
      <c r="G9648" s="1" t="str">
        <f t="array" ref="G9648">IF(COUNT(FIND(Keywords!$E$3:$E$5,I9648)),"실족추락","")</f>
        <v/>
      </c>
      <c r="H9648" s="1"/>
      <c r="I9648" t="s">
        <v>6248</v>
      </c>
      <c r="J9648" t="s">
        <v>13765</v>
      </c>
      <c r="K9648" t="s">
        <v>14304</v>
      </c>
      <c r="L9648" t="s">
        <v>14688</v>
      </c>
      <c r="M9648" t="s">
        <v>14538</v>
      </c>
      <c r="N9648" t="s">
        <v>14319</v>
      </c>
      <c r="O9648" t="s">
        <v>14538</v>
      </c>
    </row>
    <row r="9649" spans="3:15">
      <c r="C9649" t="s">
        <v>411</v>
      </c>
      <c r="D9649" t="s">
        <v>15977</v>
      </c>
      <c r="E9649" t="s">
        <v>5914</v>
      </c>
      <c r="F9649" s="1"/>
      <c r="G9649" s="1" t="str">
        <f t="array" ref="G9649">IF(COUNT(FIND(Keywords!$E$3:$E$5,I9649)),"실족추락","")</f>
        <v/>
      </c>
      <c r="H9649" s="1"/>
      <c r="I9649" t="s">
        <v>6249</v>
      </c>
      <c r="J9649" t="s">
        <v>13889</v>
      </c>
      <c r="K9649" t="s">
        <v>14167</v>
      </c>
      <c r="L9649" t="s">
        <v>14688</v>
      </c>
      <c r="M9649" t="s">
        <v>14538</v>
      </c>
      <c r="N9649" t="s">
        <v>14351</v>
      </c>
      <c r="O9649" t="s">
        <v>14538</v>
      </c>
    </row>
    <row r="9650" spans="3:15">
      <c r="C9650" t="s">
        <v>412</v>
      </c>
      <c r="D9650" t="s">
        <v>5909</v>
      </c>
      <c r="E9650" t="s">
        <v>5914</v>
      </c>
      <c r="F9650" s="1"/>
      <c r="G9650" s="1" t="str">
        <f t="array" ref="G9650">IF(COUNT(FIND(Keywords!$E$3:$E$5,I9650)),"실족추락","")</f>
        <v/>
      </c>
      <c r="H9650" s="1"/>
      <c r="I9650" t="s">
        <v>6250</v>
      </c>
      <c r="J9650" t="s">
        <v>13891</v>
      </c>
      <c r="K9650" t="s">
        <v>14305</v>
      </c>
      <c r="L9650" t="s">
        <v>14980</v>
      </c>
      <c r="M9650" t="s">
        <v>14538</v>
      </c>
      <c r="N9650" t="s">
        <v>15607</v>
      </c>
      <c r="O9650" t="s">
        <v>14538</v>
      </c>
    </row>
    <row r="9651" spans="3:15">
      <c r="C9651" t="s">
        <v>413</v>
      </c>
      <c r="D9651" t="s">
        <v>5909</v>
      </c>
      <c r="E9651" t="s">
        <v>5914</v>
      </c>
      <c r="F9651" s="1"/>
      <c r="G9651" s="1" t="str">
        <f t="array" ref="G9651">IF(COUNT(FIND(Keywords!$E$3:$E$5,I9651)),"실족추락","")</f>
        <v/>
      </c>
      <c r="H9651" s="1"/>
      <c r="I9651" t="s">
        <v>6251</v>
      </c>
      <c r="J9651" t="s">
        <v>13899</v>
      </c>
      <c r="K9651" t="s">
        <v>14306</v>
      </c>
      <c r="L9651" t="s">
        <v>10279</v>
      </c>
      <c r="M9651" t="s">
        <v>14538</v>
      </c>
      <c r="N9651" t="s">
        <v>14511</v>
      </c>
      <c r="O9651" t="s">
        <v>14538</v>
      </c>
    </row>
    <row r="9652" spans="3:15">
      <c r="C9652" t="s">
        <v>414</v>
      </c>
      <c r="D9652" t="s">
        <v>15977</v>
      </c>
      <c r="E9652" t="s">
        <v>5914</v>
      </c>
      <c r="F9652" s="1"/>
      <c r="G9652" s="1" t="str">
        <f t="array" ref="G9652">IF(COUNT(FIND(Keywords!$E$3:$E$5,I9652)),"실족추락","")</f>
        <v/>
      </c>
      <c r="H9652" s="1"/>
      <c r="I9652" t="s">
        <v>6252</v>
      </c>
      <c r="J9652" t="s">
        <v>13818</v>
      </c>
      <c r="K9652" t="s">
        <v>14307</v>
      </c>
      <c r="L9652" t="s">
        <v>14537</v>
      </c>
      <c r="M9652" t="s">
        <v>14538</v>
      </c>
      <c r="N9652" t="s">
        <v>14690</v>
      </c>
      <c r="O9652" t="s">
        <v>14538</v>
      </c>
    </row>
    <row r="9653" spans="3:15">
      <c r="C9653" t="s">
        <v>415</v>
      </c>
      <c r="D9653" t="s">
        <v>15977</v>
      </c>
      <c r="E9653" t="s">
        <v>5914</v>
      </c>
      <c r="F9653" s="1"/>
      <c r="G9653" s="1" t="str">
        <f t="array" ref="G9653">IF(COUNT(FIND(Keywords!$E$3:$E$5,I9653)),"실족추락","")</f>
        <v/>
      </c>
      <c r="H9653" s="1"/>
      <c r="I9653" t="s">
        <v>6253</v>
      </c>
      <c r="J9653" t="s">
        <v>13900</v>
      </c>
      <c r="K9653" t="s">
        <v>14308</v>
      </c>
      <c r="L9653" t="s">
        <v>14106</v>
      </c>
      <c r="M9653" t="s">
        <v>14538</v>
      </c>
      <c r="N9653" t="s">
        <v>14554</v>
      </c>
      <c r="O9653" t="s">
        <v>14538</v>
      </c>
    </row>
    <row r="9654" spans="3:15">
      <c r="C9654" t="s">
        <v>417</v>
      </c>
      <c r="D9654" t="s">
        <v>15977</v>
      </c>
      <c r="E9654" t="s">
        <v>5914</v>
      </c>
      <c r="F9654" s="1"/>
      <c r="G9654" s="1" t="str">
        <f t="array" ref="G9654">IF(COUNT(FIND(Keywords!$E$3:$E$5,I9654)),"실족추락","")</f>
        <v/>
      </c>
      <c r="H9654" s="1"/>
      <c r="I9654" t="s">
        <v>6255</v>
      </c>
      <c r="J9654" t="s">
        <v>13901</v>
      </c>
      <c r="K9654" t="s">
        <v>14310</v>
      </c>
      <c r="L9654" t="s">
        <v>14339</v>
      </c>
      <c r="M9654" t="s">
        <v>14538</v>
      </c>
      <c r="N9654" t="s">
        <v>15450</v>
      </c>
      <c r="O9654" t="s">
        <v>14538</v>
      </c>
    </row>
    <row r="9655" spans="3:15">
      <c r="C9655" t="s">
        <v>416</v>
      </c>
      <c r="D9655" t="s">
        <v>5909</v>
      </c>
      <c r="E9655" t="s">
        <v>5914</v>
      </c>
      <c r="F9655" s="1"/>
      <c r="G9655" s="1" t="str">
        <f t="array" ref="G9655">IF(COUNT(FIND(Keywords!$E$3:$E$5,I9655)),"실족추락","")</f>
        <v/>
      </c>
      <c r="H9655" s="1"/>
      <c r="I9655" t="s">
        <v>6254</v>
      </c>
      <c r="J9655" t="s">
        <v>13857</v>
      </c>
      <c r="K9655" t="s">
        <v>14309</v>
      </c>
      <c r="L9655" t="s">
        <v>14324</v>
      </c>
      <c r="M9655" t="s">
        <v>14538</v>
      </c>
      <c r="N9655" t="s">
        <v>15607</v>
      </c>
      <c r="O9655" t="s">
        <v>14538</v>
      </c>
    </row>
    <row r="9656" spans="3:15">
      <c r="C9656" t="s">
        <v>418</v>
      </c>
      <c r="D9656" t="s">
        <v>5909</v>
      </c>
      <c r="E9656" t="s">
        <v>5914</v>
      </c>
      <c r="F9656" s="1"/>
      <c r="G9656" s="1" t="str">
        <f t="array" ref="G9656">IF(COUNT(FIND(Keywords!$E$3:$E$5,I9656)),"실족추락","")</f>
        <v/>
      </c>
      <c r="H9656" s="1"/>
      <c r="I9656" t="s">
        <v>6256</v>
      </c>
      <c r="J9656" t="s">
        <v>13742</v>
      </c>
      <c r="K9656" t="s">
        <v>14311</v>
      </c>
      <c r="L9656" t="s">
        <v>14987</v>
      </c>
      <c r="M9656" t="s">
        <v>14538</v>
      </c>
      <c r="N9656" t="s">
        <v>14664</v>
      </c>
      <c r="O9656" t="s">
        <v>14538</v>
      </c>
    </row>
    <row r="9657" spans="3:15">
      <c r="C9657" t="s">
        <v>419</v>
      </c>
      <c r="D9657" t="s">
        <v>5911</v>
      </c>
      <c r="E9657" t="s">
        <v>5914</v>
      </c>
      <c r="F9657" s="1" t="s">
        <v>5911</v>
      </c>
      <c r="G9657" s="1" t="str">
        <f t="array" ref="G9657">IF(COUNT(FIND(Keywords!$E$3:$E$5,I9657)),"실족추락","")</f>
        <v/>
      </c>
      <c r="H9657" s="1"/>
      <c r="I9657" t="s">
        <v>6258</v>
      </c>
      <c r="J9657" t="s">
        <v>13902</v>
      </c>
      <c r="K9657" t="s">
        <v>14312</v>
      </c>
      <c r="L9657" t="s">
        <v>14987</v>
      </c>
      <c r="M9657" t="s">
        <v>14538</v>
      </c>
      <c r="N9657" t="s">
        <v>14652</v>
      </c>
      <c r="O9657" t="s">
        <v>14538</v>
      </c>
    </row>
    <row r="9658" spans="3:15">
      <c r="C9658" t="s">
        <v>419</v>
      </c>
      <c r="D9658" t="s">
        <v>5909</v>
      </c>
      <c r="E9658" t="s">
        <v>5914</v>
      </c>
      <c r="F9658" s="1"/>
      <c r="G9658" s="1" t="str">
        <f t="array" ref="G9658">IF(COUNT(FIND(Keywords!$E$3:$E$5,I9658)),"실족추락","")</f>
        <v/>
      </c>
      <c r="H9658" s="1"/>
      <c r="I9658" t="s">
        <v>6257</v>
      </c>
      <c r="J9658" t="s">
        <v>13902</v>
      </c>
      <c r="K9658" t="s">
        <v>14312</v>
      </c>
      <c r="L9658" t="s">
        <v>14987</v>
      </c>
      <c r="M9658" t="s">
        <v>14538</v>
      </c>
      <c r="N9658" t="s">
        <v>14652</v>
      </c>
      <c r="O9658" t="s">
        <v>14538</v>
      </c>
    </row>
    <row r="9659" spans="3:15">
      <c r="C9659" t="s">
        <v>419</v>
      </c>
      <c r="D9659" t="s">
        <v>5909</v>
      </c>
      <c r="E9659" t="s">
        <v>5914</v>
      </c>
      <c r="F9659" s="1"/>
      <c r="G9659" s="1" t="str">
        <f t="array" ref="G9659">IF(COUNT(FIND(Keywords!$E$3:$E$5,I9659)),"실족추락","")</f>
        <v/>
      </c>
      <c r="H9659" s="1"/>
      <c r="I9659" t="s">
        <v>6259</v>
      </c>
      <c r="J9659" t="s">
        <v>13902</v>
      </c>
      <c r="K9659" t="s">
        <v>14312</v>
      </c>
      <c r="L9659" t="s">
        <v>14987</v>
      </c>
      <c r="M9659" t="s">
        <v>14538</v>
      </c>
      <c r="N9659" t="s">
        <v>14652</v>
      </c>
      <c r="O9659" t="s">
        <v>14538</v>
      </c>
    </row>
    <row r="9660" spans="3:15">
      <c r="C9660" t="s">
        <v>420</v>
      </c>
      <c r="D9660" t="s">
        <v>5909</v>
      </c>
      <c r="E9660" t="s">
        <v>5914</v>
      </c>
      <c r="F9660" s="1"/>
      <c r="G9660" s="1" t="str">
        <f t="array" ref="G9660">IF(COUNT(FIND(Keywords!$E$3:$E$5,I9660)),"실족추락","")</f>
        <v/>
      </c>
      <c r="H9660" s="1"/>
      <c r="I9660" t="s">
        <v>6260</v>
      </c>
      <c r="J9660" t="s">
        <v>13746</v>
      </c>
      <c r="K9660" t="s">
        <v>14313</v>
      </c>
      <c r="L9660" t="s">
        <v>14099</v>
      </c>
      <c r="M9660" t="s">
        <v>14538</v>
      </c>
      <c r="N9660" t="s">
        <v>14492</v>
      </c>
      <c r="O9660" t="s">
        <v>14538</v>
      </c>
    </row>
    <row r="9661" spans="3:15">
      <c r="C9661" t="s">
        <v>421</v>
      </c>
      <c r="D9661" t="s">
        <v>5909</v>
      </c>
      <c r="E9661" t="s">
        <v>5914</v>
      </c>
      <c r="F9661" s="1"/>
      <c r="G9661" s="1" t="str">
        <f t="array" ref="G9661">IF(COUNT(FIND(Keywords!$E$3:$E$5,I9661)),"실족추락","")</f>
        <v/>
      </c>
      <c r="H9661" s="1"/>
      <c r="I9661" t="s">
        <v>6261</v>
      </c>
      <c r="J9661" t="s">
        <v>13896</v>
      </c>
      <c r="K9661" t="s">
        <v>14314</v>
      </c>
      <c r="L9661" t="s">
        <v>14072</v>
      </c>
      <c r="M9661" t="s">
        <v>14538</v>
      </c>
      <c r="N9661" t="s">
        <v>15045</v>
      </c>
      <c r="O9661" t="s">
        <v>14538</v>
      </c>
    </row>
    <row r="9662" spans="3:15">
      <c r="C9662" t="s">
        <v>421</v>
      </c>
      <c r="D9662" t="s">
        <v>5909</v>
      </c>
      <c r="E9662" t="s">
        <v>5914</v>
      </c>
      <c r="F9662" s="1"/>
      <c r="G9662" s="1" t="str">
        <f t="array" ref="G9662">IF(COUNT(FIND(Keywords!$E$3:$E$5,I9662)),"실족추락","")</f>
        <v/>
      </c>
      <c r="H9662" s="1"/>
      <c r="I9662" t="s">
        <v>13715</v>
      </c>
      <c r="J9662" t="s">
        <v>13896</v>
      </c>
      <c r="K9662" t="s">
        <v>14314</v>
      </c>
      <c r="L9662" t="s">
        <v>14072</v>
      </c>
      <c r="M9662" t="s">
        <v>14538</v>
      </c>
      <c r="N9662" t="s">
        <v>15045</v>
      </c>
      <c r="O9662" t="s">
        <v>14538</v>
      </c>
    </row>
    <row r="9663" spans="3:15">
      <c r="C9663" t="s">
        <v>422</v>
      </c>
      <c r="D9663" t="s">
        <v>5909</v>
      </c>
      <c r="E9663" t="s">
        <v>5914</v>
      </c>
      <c r="F9663" s="1"/>
      <c r="G9663" s="1" t="str">
        <f t="array" ref="G9663">IF(COUNT(FIND(Keywords!$E$3:$E$5,I9663)),"실족추락","")</f>
        <v/>
      </c>
      <c r="H9663" s="1"/>
      <c r="I9663" t="s">
        <v>6263</v>
      </c>
      <c r="J9663" t="s">
        <v>13903</v>
      </c>
      <c r="K9663" t="s">
        <v>14315</v>
      </c>
      <c r="L9663" t="s">
        <v>14367</v>
      </c>
      <c r="M9663" t="s">
        <v>14538</v>
      </c>
      <c r="N9663" t="s">
        <v>14116</v>
      </c>
      <c r="O9663" t="s">
        <v>14538</v>
      </c>
    </row>
    <row r="9664" spans="3:15">
      <c r="C9664" t="s">
        <v>423</v>
      </c>
      <c r="D9664" t="s">
        <v>5909</v>
      </c>
      <c r="E9664" t="s">
        <v>5914</v>
      </c>
      <c r="F9664" s="1"/>
      <c r="G9664" s="1" t="str">
        <f t="array" ref="G9664">IF(COUNT(FIND(Keywords!$E$3:$E$5,I9664)),"실족추락","")</f>
        <v/>
      </c>
      <c r="H9664" s="1"/>
      <c r="I9664" t="s">
        <v>6264</v>
      </c>
      <c r="J9664" t="s">
        <v>13822</v>
      </c>
      <c r="K9664" t="s">
        <v>14316</v>
      </c>
      <c r="L9664" t="s">
        <v>15139</v>
      </c>
      <c r="M9664" t="s">
        <v>14538</v>
      </c>
      <c r="N9664" t="s">
        <v>15278</v>
      </c>
      <c r="O9664" t="s">
        <v>14538</v>
      </c>
    </row>
    <row r="9665" spans="3:15">
      <c r="C9665" t="s">
        <v>422</v>
      </c>
      <c r="D9665" t="s">
        <v>5909</v>
      </c>
      <c r="E9665" t="s">
        <v>5914</v>
      </c>
      <c r="F9665" s="1"/>
      <c r="G9665" s="1" t="str">
        <f t="array" ref="G9665">IF(COUNT(FIND(Keywords!$E$3:$E$5,I9665)),"실족추락","")</f>
        <v/>
      </c>
      <c r="H9665" s="1"/>
      <c r="I9665" t="s">
        <v>6265</v>
      </c>
      <c r="J9665" t="s">
        <v>13903</v>
      </c>
      <c r="K9665" t="s">
        <v>14315</v>
      </c>
      <c r="L9665" t="s">
        <v>14367</v>
      </c>
      <c r="M9665" t="s">
        <v>14538</v>
      </c>
      <c r="N9665" t="s">
        <v>14116</v>
      </c>
      <c r="O9665" t="s">
        <v>14538</v>
      </c>
    </row>
    <row r="9666" spans="3:15">
      <c r="C9666" t="s">
        <v>424</v>
      </c>
      <c r="D9666" t="s">
        <v>5909</v>
      </c>
      <c r="E9666" t="s">
        <v>5914</v>
      </c>
      <c r="F9666" s="1"/>
      <c r="G9666" s="1" t="str">
        <f t="array" ref="G9666">IF(COUNT(FIND(Keywords!$E$3:$E$5,I9666)),"실족추락","")</f>
        <v/>
      </c>
      <c r="H9666" s="1"/>
      <c r="I9666" t="s">
        <v>6266</v>
      </c>
      <c r="J9666" t="s">
        <v>13789</v>
      </c>
      <c r="K9666" t="s">
        <v>14317</v>
      </c>
      <c r="L9666" t="s">
        <v>14638</v>
      </c>
      <c r="M9666" t="s">
        <v>14538</v>
      </c>
      <c r="N9666" t="s">
        <v>15610</v>
      </c>
      <c r="O9666" t="s">
        <v>14538</v>
      </c>
    </row>
    <row r="9667" spans="3:15">
      <c r="C9667" t="s">
        <v>425</v>
      </c>
      <c r="D9667" t="s">
        <v>5909</v>
      </c>
      <c r="E9667" t="s">
        <v>5914</v>
      </c>
      <c r="F9667" s="1"/>
      <c r="G9667" s="1" t="str">
        <f t="array" ref="G9667">IF(COUNT(FIND(Keywords!$E$3:$E$5,I9667)),"실족추락","")</f>
        <v/>
      </c>
      <c r="H9667" s="1"/>
      <c r="I9667" t="s">
        <v>6267</v>
      </c>
      <c r="J9667" t="s">
        <v>13885</v>
      </c>
      <c r="K9667" t="s">
        <v>14317</v>
      </c>
      <c r="L9667" t="s">
        <v>14638</v>
      </c>
      <c r="M9667" t="s">
        <v>14538</v>
      </c>
      <c r="N9667" t="s">
        <v>15560</v>
      </c>
      <c r="O9667" t="s">
        <v>14538</v>
      </c>
    </row>
    <row r="9668" spans="3:15">
      <c r="C9668" t="s">
        <v>426</v>
      </c>
      <c r="D9668" t="s">
        <v>5909</v>
      </c>
      <c r="E9668" t="s">
        <v>5914</v>
      </c>
      <c r="F9668" s="1"/>
      <c r="G9668" s="1" t="str">
        <f t="array" ref="G9668">IF(COUNT(FIND(Keywords!$E$3:$E$5,I9668)),"실족추락","")</f>
        <v/>
      </c>
      <c r="H9668" s="1"/>
      <c r="I9668" t="s">
        <v>6268</v>
      </c>
      <c r="J9668" t="s">
        <v>13890</v>
      </c>
      <c r="K9668" t="s">
        <v>14318</v>
      </c>
      <c r="L9668" t="s">
        <v>14341</v>
      </c>
      <c r="M9668" t="s">
        <v>14538</v>
      </c>
      <c r="N9668" t="s">
        <v>15566</v>
      </c>
      <c r="O9668" t="s">
        <v>14538</v>
      </c>
    </row>
    <row r="9669" spans="3:15">
      <c r="C9669" t="s">
        <v>427</v>
      </c>
      <c r="D9669" t="s">
        <v>5909</v>
      </c>
      <c r="E9669" t="s">
        <v>5914</v>
      </c>
      <c r="F9669" s="1"/>
      <c r="G9669" s="1" t="str">
        <f t="array" ref="G9669">IF(COUNT(FIND(Keywords!$E$3:$E$5,I9669)),"실족추락","")</f>
        <v/>
      </c>
      <c r="H9669" s="1"/>
      <c r="I9669" t="s">
        <v>6269</v>
      </c>
      <c r="J9669" t="s">
        <v>13779</v>
      </c>
      <c r="K9669" t="s">
        <v>14319</v>
      </c>
      <c r="L9669" t="s">
        <v>14500</v>
      </c>
      <c r="M9669" t="s">
        <v>14538</v>
      </c>
      <c r="N9669" t="s">
        <v>15611</v>
      </c>
      <c r="O9669" t="s">
        <v>14538</v>
      </c>
    </row>
    <row r="9670" spans="3:15">
      <c r="C9670" t="s">
        <v>428</v>
      </c>
      <c r="D9670" t="s">
        <v>5909</v>
      </c>
      <c r="E9670" t="s">
        <v>5914</v>
      </c>
      <c r="F9670" s="1"/>
      <c r="G9670" s="1" t="str">
        <f t="array" ref="G9670">IF(COUNT(FIND(Keywords!$E$3:$E$5,I9670)),"실족추락","")</f>
        <v/>
      </c>
      <c r="H9670" s="1"/>
      <c r="I9670" t="s">
        <v>6270</v>
      </c>
      <c r="J9670" t="s">
        <v>13778</v>
      </c>
      <c r="K9670" t="s">
        <v>14320</v>
      </c>
      <c r="L9670" t="s">
        <v>14555</v>
      </c>
      <c r="M9670" t="s">
        <v>14538</v>
      </c>
      <c r="N9670" t="s">
        <v>15560</v>
      </c>
      <c r="O9670" t="s">
        <v>14538</v>
      </c>
    </row>
    <row r="9671" spans="3:15">
      <c r="C9671" t="s">
        <v>429</v>
      </c>
      <c r="D9671" t="s">
        <v>5909</v>
      </c>
      <c r="E9671" t="s">
        <v>5914</v>
      </c>
      <c r="F9671" s="1"/>
      <c r="G9671" s="1" t="str">
        <f t="array" ref="G9671">IF(COUNT(FIND(Keywords!$E$3:$E$5,I9671)),"실족추락","")</f>
        <v/>
      </c>
      <c r="H9671" s="1"/>
      <c r="I9671" t="s">
        <v>6271</v>
      </c>
      <c r="J9671" t="s">
        <v>13904</v>
      </c>
      <c r="K9671" t="s">
        <v>14321</v>
      </c>
      <c r="L9671" t="s">
        <v>15285</v>
      </c>
      <c r="M9671" t="s">
        <v>14538</v>
      </c>
      <c r="N9671" t="s">
        <v>15602</v>
      </c>
      <c r="O9671" t="s">
        <v>14538</v>
      </c>
    </row>
    <row r="9672" spans="3:15">
      <c r="C9672" t="s">
        <v>430</v>
      </c>
      <c r="D9672" t="s">
        <v>5909</v>
      </c>
      <c r="E9672" t="s">
        <v>5914</v>
      </c>
      <c r="F9672" s="1"/>
      <c r="G9672" s="1" t="str">
        <f t="array" ref="G9672">IF(COUNT(FIND(Keywords!$E$3:$E$5,I9672)),"실족추락","")</f>
        <v/>
      </c>
      <c r="H9672" s="1"/>
      <c r="I9672" t="s">
        <v>6272</v>
      </c>
      <c r="J9672" t="s">
        <v>13905</v>
      </c>
      <c r="K9672" t="s">
        <v>14322</v>
      </c>
      <c r="L9672" t="s">
        <v>14107</v>
      </c>
      <c r="M9672" t="s">
        <v>14538</v>
      </c>
      <c r="N9672" t="s">
        <v>14674</v>
      </c>
      <c r="O9672" t="s">
        <v>14538</v>
      </c>
    </row>
    <row r="9673" spans="3:15">
      <c r="C9673" t="s">
        <v>3483</v>
      </c>
      <c r="D9673" t="s">
        <v>15977</v>
      </c>
      <c r="E9673" t="s">
        <v>5914</v>
      </c>
      <c r="F9673" s="1"/>
      <c r="G9673" s="1" t="str">
        <f t="array" ref="G9673">IF(COUNT(FIND(Keywords!$E$3:$E$5,I9673)),"실족추락","")</f>
        <v/>
      </c>
      <c r="H9673" s="1"/>
      <c r="I9673" t="s">
        <v>10158</v>
      </c>
      <c r="J9673" t="s">
        <v>13778</v>
      </c>
      <c r="K9673" t="s">
        <v>15339</v>
      </c>
      <c r="L9673" t="s">
        <v>15004</v>
      </c>
      <c r="M9673" t="s">
        <v>14538</v>
      </c>
      <c r="N9673" t="s">
        <v>15883</v>
      </c>
      <c r="O9673" t="s">
        <v>14974</v>
      </c>
    </row>
    <row r="9674" spans="3:15">
      <c r="C9674" t="s">
        <v>3484</v>
      </c>
      <c r="D9674" t="s">
        <v>5909</v>
      </c>
      <c r="E9674" t="s">
        <v>5914</v>
      </c>
      <c r="F9674" s="1"/>
      <c r="G9674" s="1" t="str">
        <f t="array" ref="G9674">IF(COUNT(FIND(Keywords!$E$3:$E$5,I9674)),"실족추락","")</f>
        <v/>
      </c>
      <c r="H9674" s="1"/>
      <c r="I9674" t="s">
        <v>10159</v>
      </c>
      <c r="J9674" t="s">
        <v>13941</v>
      </c>
      <c r="K9674" t="s">
        <v>14972</v>
      </c>
      <c r="L9674" t="s">
        <v>14101</v>
      </c>
      <c r="M9674" t="s">
        <v>14538</v>
      </c>
      <c r="N9674" t="s">
        <v>15564</v>
      </c>
      <c r="O9674" t="s">
        <v>15105</v>
      </c>
    </row>
    <row r="9675" spans="3:15">
      <c r="C9675" t="s">
        <v>1050</v>
      </c>
      <c r="D9675" t="s">
        <v>5909</v>
      </c>
      <c r="E9675" t="s">
        <v>5914</v>
      </c>
      <c r="F9675" s="1"/>
      <c r="G9675" s="1" t="str">
        <f t="array" ref="G9675">IF(COUNT(FIND(Keywords!$E$3:$E$5,I9675)),"실족추락","")</f>
        <v/>
      </c>
      <c r="H9675" s="1"/>
      <c r="I9675" t="s">
        <v>10160</v>
      </c>
      <c r="J9675" t="s">
        <v>13872</v>
      </c>
      <c r="K9675" t="s">
        <v>14708</v>
      </c>
      <c r="L9675" t="s">
        <v>14935</v>
      </c>
      <c r="M9675" t="s">
        <v>14538</v>
      </c>
      <c r="N9675" t="s">
        <v>15706</v>
      </c>
      <c r="O9675" t="s">
        <v>15507</v>
      </c>
    </row>
    <row r="9676" spans="3:15">
      <c r="C9676" t="s">
        <v>3485</v>
      </c>
      <c r="D9676" t="s">
        <v>5909</v>
      </c>
      <c r="E9676" t="s">
        <v>5914</v>
      </c>
      <c r="F9676" s="1"/>
      <c r="G9676" s="1" t="str">
        <f t="array" ref="G9676">IF(COUNT(FIND(Keywords!$E$3:$E$5,I9676)),"실족추락","")</f>
        <v/>
      </c>
      <c r="H9676" s="1"/>
      <c r="I9676" t="s">
        <v>10161</v>
      </c>
      <c r="J9676" t="s">
        <v>13770</v>
      </c>
      <c r="K9676" t="s">
        <v>15340</v>
      </c>
      <c r="L9676" t="s">
        <v>14934</v>
      </c>
      <c r="M9676" t="s">
        <v>14538</v>
      </c>
      <c r="N9676" t="s">
        <v>15884</v>
      </c>
      <c r="O9676" t="s">
        <v>14651</v>
      </c>
    </row>
    <row r="9677" spans="3:15">
      <c r="C9677" t="s">
        <v>3486</v>
      </c>
      <c r="D9677" t="s">
        <v>5909</v>
      </c>
      <c r="E9677" t="s">
        <v>5914</v>
      </c>
      <c r="F9677" s="1"/>
      <c r="G9677" s="1" t="str">
        <f t="array" ref="G9677">IF(COUNT(FIND(Keywords!$E$3:$E$5,I9677)),"실족추락","")</f>
        <v/>
      </c>
      <c r="H9677" s="1"/>
      <c r="I9677" t="s">
        <v>10162</v>
      </c>
      <c r="J9677" t="s">
        <v>13786</v>
      </c>
      <c r="K9677" t="s">
        <v>15341</v>
      </c>
      <c r="L9677" t="s">
        <v>15057</v>
      </c>
      <c r="M9677" t="s">
        <v>14538</v>
      </c>
      <c r="N9677" t="s">
        <v>15885</v>
      </c>
      <c r="O9677" t="s">
        <v>14322</v>
      </c>
    </row>
    <row r="9678" spans="3:15">
      <c r="C9678" t="s">
        <v>3487</v>
      </c>
      <c r="D9678" t="s">
        <v>5909</v>
      </c>
      <c r="E9678" t="s">
        <v>5914</v>
      </c>
      <c r="F9678" s="1"/>
      <c r="G9678" s="1" t="str">
        <f t="array" ref="G9678">IF(COUNT(FIND(Keywords!$E$3:$E$5,I9678)),"실족추락","")</f>
        <v/>
      </c>
      <c r="H9678" s="1"/>
      <c r="I9678" t="s">
        <v>10163</v>
      </c>
      <c r="J9678" t="s">
        <v>14013</v>
      </c>
      <c r="K9678" t="s">
        <v>15342</v>
      </c>
      <c r="L9678" t="s">
        <v>14689</v>
      </c>
      <c r="M9678" t="s">
        <v>14538</v>
      </c>
      <c r="N9678" t="s">
        <v>15668</v>
      </c>
      <c r="O9678" t="s">
        <v>15220</v>
      </c>
    </row>
    <row r="9679" spans="3:15">
      <c r="C9679" t="s">
        <v>3488</v>
      </c>
      <c r="D9679" t="s">
        <v>5909</v>
      </c>
      <c r="E9679" t="s">
        <v>5914</v>
      </c>
      <c r="F9679" s="1"/>
      <c r="G9679" s="1" t="str">
        <f t="array" ref="G9679">IF(COUNT(FIND(Keywords!$E$3:$E$5,I9679)),"실족추락","")</f>
        <v/>
      </c>
      <c r="H9679" s="1"/>
      <c r="I9679" t="s">
        <v>10164</v>
      </c>
      <c r="J9679" t="s">
        <v>13916</v>
      </c>
      <c r="K9679" t="s">
        <v>14529</v>
      </c>
      <c r="L9679" t="s">
        <v>14650</v>
      </c>
      <c r="M9679" t="s">
        <v>14538</v>
      </c>
      <c r="N9679" t="s">
        <v>15771</v>
      </c>
      <c r="O9679" t="s">
        <v>15548</v>
      </c>
    </row>
    <row r="9680" spans="3:15">
      <c r="C9680" t="s">
        <v>3489</v>
      </c>
      <c r="D9680" t="s">
        <v>5911</v>
      </c>
      <c r="E9680" t="s">
        <v>5914</v>
      </c>
      <c r="F9680" s="1"/>
      <c r="G9680" s="1" t="str">
        <f t="array" ref="G9680">IF(COUNT(FIND(Keywords!$E$3:$E$5,I9680)),"실족추락","")</f>
        <v/>
      </c>
      <c r="H9680" s="1"/>
      <c r="I9680" t="s">
        <v>10165</v>
      </c>
      <c r="J9680" t="s">
        <v>13762</v>
      </c>
      <c r="K9680" t="s">
        <v>14342</v>
      </c>
      <c r="L9680" t="s">
        <v>14975</v>
      </c>
      <c r="M9680" t="s">
        <v>14538</v>
      </c>
      <c r="N9680" t="s">
        <v>15276</v>
      </c>
      <c r="O9680" t="s">
        <v>14897</v>
      </c>
    </row>
    <row r="9681" spans="3:15">
      <c r="C9681" t="s">
        <v>3490</v>
      </c>
      <c r="D9681" t="s">
        <v>5909</v>
      </c>
      <c r="E9681" t="s">
        <v>5914</v>
      </c>
      <c r="F9681" s="1"/>
      <c r="G9681" s="1" t="str">
        <f t="array" ref="G9681">IF(COUNT(FIND(Keywords!$E$3:$E$5,I9681)),"실족추락","")</f>
        <v/>
      </c>
      <c r="H9681" s="1"/>
      <c r="I9681" t="s">
        <v>10166</v>
      </c>
      <c r="J9681" t="s">
        <v>13965</v>
      </c>
      <c r="K9681" t="s">
        <v>14069</v>
      </c>
      <c r="L9681" t="s">
        <v>15554</v>
      </c>
      <c r="M9681" t="s">
        <v>14538</v>
      </c>
      <c r="N9681" t="s">
        <v>15696</v>
      </c>
      <c r="O9681" t="s">
        <v>14511</v>
      </c>
    </row>
    <row r="9682" spans="3:15">
      <c r="C9682" t="s">
        <v>3491</v>
      </c>
      <c r="D9682" t="s">
        <v>5911</v>
      </c>
      <c r="E9682" t="s">
        <v>5914</v>
      </c>
      <c r="F9682" s="1" t="s">
        <v>5911</v>
      </c>
      <c r="G9682" s="1" t="str">
        <f t="array" ref="G9682">IF(COUNT(FIND(Keywords!$E$3:$E$5,I9682)),"실족추락","")</f>
        <v/>
      </c>
      <c r="H9682" s="1"/>
      <c r="I9682" t="s">
        <v>10167</v>
      </c>
      <c r="J9682" t="s">
        <v>13867</v>
      </c>
      <c r="K9682" t="s">
        <v>15274</v>
      </c>
      <c r="L9682" t="s">
        <v>14687</v>
      </c>
      <c r="M9682" t="s">
        <v>14538</v>
      </c>
      <c r="N9682" t="s">
        <v>15886</v>
      </c>
      <c r="O9682" t="s">
        <v>15057</v>
      </c>
    </row>
    <row r="9683" spans="3:15">
      <c r="C9683" t="s">
        <v>3492</v>
      </c>
      <c r="D9683" t="s">
        <v>15977</v>
      </c>
      <c r="E9683" t="s">
        <v>5914</v>
      </c>
      <c r="F9683" s="1"/>
      <c r="G9683" s="1" t="str">
        <f t="array" ref="G9683">IF(COUNT(FIND(Keywords!$E$3:$E$5,I9683)),"실족추락","")</f>
        <v/>
      </c>
      <c r="H9683" s="1"/>
      <c r="I9683" t="s">
        <v>10168</v>
      </c>
      <c r="J9683" t="s">
        <v>13835</v>
      </c>
      <c r="K9683" t="s">
        <v>14483</v>
      </c>
      <c r="L9683" t="s">
        <v>14980</v>
      </c>
      <c r="M9683" t="s">
        <v>14538</v>
      </c>
      <c r="N9683" t="s">
        <v>15419</v>
      </c>
      <c r="O9683" t="s">
        <v>15057</v>
      </c>
    </row>
    <row r="9684" spans="3:15">
      <c r="C9684" t="s">
        <v>3492</v>
      </c>
      <c r="D9684" t="s">
        <v>15977</v>
      </c>
      <c r="E9684" t="s">
        <v>5914</v>
      </c>
      <c r="F9684" s="1"/>
      <c r="G9684" s="1" t="str">
        <f t="array" ref="G9684">IF(COUNT(FIND(Keywords!$E$3:$E$5,I9684)),"실족추락","")</f>
        <v/>
      </c>
      <c r="H9684" s="1"/>
      <c r="I9684" t="s">
        <v>10169</v>
      </c>
      <c r="J9684" t="s">
        <v>13835</v>
      </c>
      <c r="K9684" t="s">
        <v>14483</v>
      </c>
      <c r="L9684" t="s">
        <v>14980</v>
      </c>
      <c r="M9684" t="s">
        <v>14538</v>
      </c>
      <c r="N9684" t="s">
        <v>15419</v>
      </c>
      <c r="O9684" t="s">
        <v>15057</v>
      </c>
    </row>
    <row r="9685" spans="3:15">
      <c r="C9685" t="s">
        <v>3493</v>
      </c>
      <c r="D9685" t="s">
        <v>5909</v>
      </c>
      <c r="E9685" t="s">
        <v>5914</v>
      </c>
      <c r="F9685" s="1"/>
      <c r="G9685" s="1" t="str">
        <f t="array" ref="G9685">IF(COUNT(FIND(Keywords!$E$3:$E$5,I9685)),"실족추락","")</f>
        <v/>
      </c>
      <c r="H9685" s="1"/>
      <c r="I9685" t="s">
        <v>10170</v>
      </c>
      <c r="J9685" t="s">
        <v>13874</v>
      </c>
      <c r="K9685" t="s">
        <v>15343</v>
      </c>
      <c r="L9685" t="s">
        <v>14517</v>
      </c>
      <c r="M9685" t="s">
        <v>14538</v>
      </c>
      <c r="N9685" t="s">
        <v>15492</v>
      </c>
      <c r="O9685" t="s">
        <v>15057</v>
      </c>
    </row>
    <row r="9686" spans="3:15">
      <c r="C9686" t="s">
        <v>124</v>
      </c>
      <c r="D9686" t="s">
        <v>5909</v>
      </c>
      <c r="E9686" t="s">
        <v>5914</v>
      </c>
      <c r="F9686" s="1"/>
      <c r="G9686" s="1" t="str">
        <f t="array" ref="G9686">IF(COUNT(FIND(Keywords!$E$3:$E$5,I9686)),"실족추락","")</f>
        <v/>
      </c>
      <c r="H9686" s="1"/>
      <c r="I9686" t="s">
        <v>10171</v>
      </c>
      <c r="J9686" t="s">
        <v>13732</v>
      </c>
      <c r="K9686" t="s">
        <v>14070</v>
      </c>
      <c r="L9686" t="s">
        <v>14493</v>
      </c>
      <c r="M9686" t="s">
        <v>14538</v>
      </c>
      <c r="N9686" t="s">
        <v>15550</v>
      </c>
      <c r="O9686" t="s">
        <v>15057</v>
      </c>
    </row>
    <row r="9687" spans="3:15">
      <c r="C9687" t="s">
        <v>3494</v>
      </c>
      <c r="D9687" t="s">
        <v>5909</v>
      </c>
      <c r="E9687" t="s">
        <v>5914</v>
      </c>
      <c r="F9687" s="1"/>
      <c r="G9687" s="1" t="str">
        <f t="array" ref="G9687">IF(COUNT(FIND(Keywords!$E$3:$E$5,I9687)),"실족추락","")</f>
        <v/>
      </c>
      <c r="H9687" s="1"/>
      <c r="I9687" t="s">
        <v>10172</v>
      </c>
      <c r="J9687" t="s">
        <v>13840</v>
      </c>
      <c r="K9687" t="s">
        <v>14641</v>
      </c>
      <c r="L9687" t="s">
        <v>15293</v>
      </c>
      <c r="M9687" t="s">
        <v>14538</v>
      </c>
      <c r="N9687" t="s">
        <v>14886</v>
      </c>
      <c r="O9687" t="s">
        <v>14506</v>
      </c>
    </row>
    <row r="9688" spans="3:15">
      <c r="C9688" t="s">
        <v>2883</v>
      </c>
      <c r="D9688" t="s">
        <v>5909</v>
      </c>
      <c r="E9688" t="s">
        <v>5914</v>
      </c>
      <c r="F9688" s="1"/>
      <c r="G9688" s="1" t="str">
        <f t="array" ref="G9688">IF(COUNT(FIND(Keywords!$E$3:$E$5,I9688)),"실족추락","")</f>
        <v/>
      </c>
      <c r="H9688" s="1"/>
      <c r="I9688" t="s">
        <v>10173</v>
      </c>
      <c r="J9688" t="s">
        <v>13848</v>
      </c>
      <c r="K9688" t="s">
        <v>14082</v>
      </c>
      <c r="L9688" t="s">
        <v>14134</v>
      </c>
      <c r="M9688" t="s">
        <v>14538</v>
      </c>
      <c r="N9688" t="s">
        <v>15252</v>
      </c>
      <c r="O9688" t="s">
        <v>14637</v>
      </c>
    </row>
    <row r="9689" spans="3:15">
      <c r="C9689" t="s">
        <v>3495</v>
      </c>
      <c r="D9689" t="s">
        <v>5909</v>
      </c>
      <c r="E9689" t="s">
        <v>5914</v>
      </c>
      <c r="F9689" s="1"/>
      <c r="G9689" s="1" t="str">
        <f t="array" ref="G9689">IF(COUNT(FIND(Keywords!$E$3:$E$5,I9689)),"실족추락","")</f>
        <v/>
      </c>
      <c r="H9689" s="1"/>
      <c r="I9689" t="s">
        <v>10174</v>
      </c>
      <c r="J9689" t="s">
        <v>13877</v>
      </c>
      <c r="K9689" t="s">
        <v>14776</v>
      </c>
      <c r="L9689" t="s">
        <v>14533</v>
      </c>
      <c r="M9689" t="s">
        <v>14538</v>
      </c>
      <c r="N9689" t="s">
        <v>15612</v>
      </c>
      <c r="O9689" t="s">
        <v>15456</v>
      </c>
    </row>
    <row r="9690" spans="3:15">
      <c r="C9690" t="s">
        <v>127</v>
      </c>
      <c r="D9690" t="s">
        <v>5911</v>
      </c>
      <c r="E9690" t="s">
        <v>5914</v>
      </c>
      <c r="F9690" s="1" t="s">
        <v>5911</v>
      </c>
      <c r="G9690" s="1" t="str">
        <f t="array" ref="G9690">IF(COUNT(FIND(Keywords!$E$3:$E$5,I9690)),"실족추락","")</f>
        <v/>
      </c>
      <c r="H9690" s="1"/>
      <c r="I9690" t="s">
        <v>10175</v>
      </c>
      <c r="J9690" t="s">
        <v>13735</v>
      </c>
      <c r="K9690" t="s">
        <v>14073</v>
      </c>
      <c r="L9690" t="s">
        <v>14101</v>
      </c>
      <c r="M9690" t="s">
        <v>14538</v>
      </c>
      <c r="N9690" t="s">
        <v>15560</v>
      </c>
      <c r="O9690" t="s">
        <v>14073</v>
      </c>
    </row>
    <row r="9691" spans="3:15">
      <c r="C9691" t="s">
        <v>132</v>
      </c>
      <c r="D9691" t="s">
        <v>15977</v>
      </c>
      <c r="E9691" t="s">
        <v>5914</v>
      </c>
      <c r="F9691" s="1"/>
      <c r="G9691" s="1" t="str">
        <f t="array" ref="G9691">IF(COUNT(FIND(Keywords!$E$3:$E$5,I9691)),"실족추락","")</f>
        <v/>
      </c>
      <c r="H9691" s="1"/>
      <c r="I9691" t="s">
        <v>10176</v>
      </c>
      <c r="J9691" t="s">
        <v>13740</v>
      </c>
      <c r="K9691" t="s">
        <v>14078</v>
      </c>
      <c r="L9691" t="s">
        <v>15057</v>
      </c>
      <c r="M9691" t="s">
        <v>14538</v>
      </c>
      <c r="N9691" t="s">
        <v>15564</v>
      </c>
      <c r="O9691" t="s">
        <v>14538</v>
      </c>
    </row>
    <row r="9692" spans="3:15">
      <c r="C9692" t="s">
        <v>3496</v>
      </c>
      <c r="D9692" t="s">
        <v>5909</v>
      </c>
      <c r="E9692" t="s">
        <v>5914</v>
      </c>
      <c r="F9692" s="1"/>
      <c r="G9692" s="1" t="str">
        <f t="array" ref="G9692">IF(COUNT(FIND(Keywords!$E$3:$E$5,I9692)),"실족추락","")</f>
        <v>실족추락</v>
      </c>
      <c r="H9692" s="1"/>
      <c r="I9692" t="s">
        <v>10177</v>
      </c>
      <c r="J9692" t="s">
        <v>13878</v>
      </c>
      <c r="K9692" t="s">
        <v>14838</v>
      </c>
      <c r="L9692" t="s">
        <v>14107</v>
      </c>
      <c r="M9692" t="s">
        <v>14538</v>
      </c>
      <c r="N9692" t="s">
        <v>14688</v>
      </c>
      <c r="O9692" t="s">
        <v>14538</v>
      </c>
    </row>
    <row r="9693" spans="3:15">
      <c r="C9693" t="s">
        <v>138</v>
      </c>
      <c r="D9693" t="s">
        <v>15977</v>
      </c>
      <c r="E9693" t="s">
        <v>5914</v>
      </c>
      <c r="F9693" s="1"/>
      <c r="G9693" s="1" t="str">
        <f t="array" ref="G9693">IF(COUNT(FIND(Keywords!$E$3:$E$5,I9693)),"실족추락","")</f>
        <v/>
      </c>
      <c r="H9693" s="1"/>
      <c r="I9693" t="s">
        <v>10178</v>
      </c>
      <c r="J9693" t="s">
        <v>13745</v>
      </c>
      <c r="K9693" t="s">
        <v>14084</v>
      </c>
      <c r="L9693" t="s">
        <v>14935</v>
      </c>
      <c r="M9693" t="s">
        <v>14538</v>
      </c>
      <c r="N9693" t="s">
        <v>15568</v>
      </c>
      <c r="O9693" t="s">
        <v>14538</v>
      </c>
    </row>
    <row r="9694" spans="3:15">
      <c r="C9694" t="s">
        <v>3497</v>
      </c>
      <c r="D9694" t="s">
        <v>5909</v>
      </c>
      <c r="E9694" t="s">
        <v>5914</v>
      </c>
      <c r="F9694" s="1"/>
      <c r="G9694" s="1" t="str">
        <f t="array" ref="G9694">IF(COUNT(FIND(Keywords!$E$3:$E$5,I9694)),"실족추락","")</f>
        <v/>
      </c>
      <c r="H9694" s="1"/>
      <c r="I9694" t="s">
        <v>10179</v>
      </c>
      <c r="J9694" t="s">
        <v>13821</v>
      </c>
      <c r="K9694" t="s">
        <v>15032</v>
      </c>
      <c r="L9694" t="s">
        <v>15553</v>
      </c>
      <c r="M9694" t="s">
        <v>14538</v>
      </c>
      <c r="N9694" t="s">
        <v>15870</v>
      </c>
      <c r="O9694" t="s">
        <v>14538</v>
      </c>
    </row>
    <row r="9695" spans="3:15">
      <c r="C9695" t="s">
        <v>139</v>
      </c>
      <c r="D9695" t="s">
        <v>16113</v>
      </c>
      <c r="E9695" t="s">
        <v>5914</v>
      </c>
      <c r="F9695" s="1" t="str">
        <f t="array" ref="F9695">IF(COUNT(FIND(Keywords!$C$3:$C$41,I9695)),"일반조난","")</f>
        <v/>
      </c>
      <c r="G9695" s="1" t="str">
        <f t="array" ref="G9695">IF(COUNT(FIND(Keywords!$E$3:$E$5,I9695)),"실족추락","")</f>
        <v/>
      </c>
      <c r="H9695" s="1" t="str">
        <f t="array" ref="H9695">IF(COUNT(FIND(Keywords!$B$3:$B$12,I9695)),"개인질환","")</f>
        <v/>
      </c>
      <c r="I9695" t="s">
        <v>10180</v>
      </c>
      <c r="J9695" t="s">
        <v>13746</v>
      </c>
      <c r="K9695" t="s">
        <v>14085</v>
      </c>
      <c r="L9695" t="s">
        <v>14987</v>
      </c>
      <c r="M9695" t="s">
        <v>14538</v>
      </c>
      <c r="N9695" t="s">
        <v>15569</v>
      </c>
      <c r="O9695" t="s">
        <v>14538</v>
      </c>
    </row>
    <row r="9696" spans="3:15">
      <c r="C9696" t="s">
        <v>2401</v>
      </c>
      <c r="D9696" t="s">
        <v>5911</v>
      </c>
      <c r="E9696" t="s">
        <v>5914</v>
      </c>
      <c r="F9696" s="1" t="s">
        <v>5911</v>
      </c>
      <c r="G9696" s="1" t="str">
        <f t="array" ref="G9696">IF(COUNT(FIND(Keywords!$E$3:$E$5,I9696)),"실족추락","")</f>
        <v>실족추락</v>
      </c>
      <c r="H9696" s="1"/>
      <c r="I9696" t="s">
        <v>10181</v>
      </c>
      <c r="J9696" t="s">
        <v>13872</v>
      </c>
      <c r="K9696" t="s">
        <v>14879</v>
      </c>
      <c r="L9696" t="s">
        <v>14493</v>
      </c>
      <c r="M9696" t="s">
        <v>14538</v>
      </c>
      <c r="N9696" t="s">
        <v>15115</v>
      </c>
      <c r="O9696" t="s">
        <v>14538</v>
      </c>
    </row>
    <row r="9697" spans="3:15">
      <c r="C9697" t="s">
        <v>3498</v>
      </c>
      <c r="D9697" t="s">
        <v>16113</v>
      </c>
      <c r="E9697" t="s">
        <v>5914</v>
      </c>
      <c r="F9697" s="1" t="str">
        <f t="array" ref="F9697">IF(COUNT(FIND(Keywords!$C$3:$C$41,I9697)),"일반조난","")</f>
        <v/>
      </c>
      <c r="G9697" s="1" t="str">
        <f t="array" ref="G9697">IF(COUNT(FIND(Keywords!$E$3:$E$5,I9697)),"실족추락","")</f>
        <v/>
      </c>
      <c r="H9697" s="1" t="str">
        <f t="array" ref="H9697">IF(COUNT(FIND(Keywords!$B$3:$B$12,I9697)),"개인질환","")</f>
        <v/>
      </c>
      <c r="I9697" t="s">
        <v>10182</v>
      </c>
      <c r="J9697" t="s">
        <v>13874</v>
      </c>
      <c r="K9697" t="s">
        <v>14484</v>
      </c>
      <c r="L9697" t="s">
        <v>14486</v>
      </c>
      <c r="M9697" t="s">
        <v>14538</v>
      </c>
      <c r="N9697" t="s">
        <v>15591</v>
      </c>
      <c r="O9697" t="s">
        <v>14126</v>
      </c>
    </row>
    <row r="9698" spans="3:15">
      <c r="C9698" t="s">
        <v>3499</v>
      </c>
      <c r="D9698" t="s">
        <v>5911</v>
      </c>
      <c r="E9698" t="s">
        <v>5914</v>
      </c>
      <c r="F9698" s="1" t="s">
        <v>5911</v>
      </c>
      <c r="G9698" s="1" t="str">
        <f t="array" ref="G9698">IF(COUNT(FIND(Keywords!$E$3:$E$5,I9698)),"실족추락","")</f>
        <v/>
      </c>
      <c r="H9698" s="1"/>
      <c r="I9698" t="s">
        <v>10183</v>
      </c>
      <c r="J9698" t="s">
        <v>13814</v>
      </c>
      <c r="K9698" t="s">
        <v>15344</v>
      </c>
      <c r="L9698" t="s">
        <v>14354</v>
      </c>
      <c r="M9698" t="s">
        <v>14538</v>
      </c>
      <c r="N9698" t="s">
        <v>15887</v>
      </c>
      <c r="O9698" t="s">
        <v>14524</v>
      </c>
    </row>
    <row r="9699" spans="3:15">
      <c r="C9699" t="s">
        <v>3500</v>
      </c>
      <c r="D9699" t="s">
        <v>5909</v>
      </c>
      <c r="E9699" t="s">
        <v>5914</v>
      </c>
      <c r="F9699" s="1"/>
      <c r="G9699" s="1" t="str">
        <f t="array" ref="G9699">IF(COUNT(FIND(Keywords!$E$3:$E$5,I9699)),"실족추락","")</f>
        <v/>
      </c>
      <c r="H9699" s="1"/>
      <c r="I9699" t="s">
        <v>10184</v>
      </c>
      <c r="J9699" t="s">
        <v>13741</v>
      </c>
      <c r="K9699" t="s">
        <v>14517</v>
      </c>
      <c r="L9699" t="s">
        <v>14512</v>
      </c>
      <c r="M9699" t="s">
        <v>14538</v>
      </c>
      <c r="N9699" t="s">
        <v>15517</v>
      </c>
      <c r="O9699" t="s">
        <v>14510</v>
      </c>
    </row>
    <row r="9700" spans="3:15">
      <c r="C9700" t="s">
        <v>1964</v>
      </c>
      <c r="D9700" t="s">
        <v>5909</v>
      </c>
      <c r="E9700" t="s">
        <v>5914</v>
      </c>
      <c r="F9700" s="1"/>
      <c r="G9700" s="1" t="str">
        <f t="array" ref="G9700">IF(COUNT(FIND(Keywords!$E$3:$E$5,I9700)),"실족추락","")</f>
        <v>실족추락</v>
      </c>
      <c r="H9700" s="1"/>
      <c r="I9700" t="s">
        <v>10185</v>
      </c>
      <c r="J9700" t="s">
        <v>13783</v>
      </c>
      <c r="K9700" t="s">
        <v>14823</v>
      </c>
      <c r="L9700" t="s">
        <v>15552</v>
      </c>
      <c r="M9700" t="s">
        <v>14538</v>
      </c>
      <c r="N9700" t="s">
        <v>15788</v>
      </c>
      <c r="O9700" t="s">
        <v>14538</v>
      </c>
    </row>
    <row r="9701" spans="3:15">
      <c r="C9701" t="s">
        <v>151</v>
      </c>
      <c r="D9701" t="s">
        <v>5909</v>
      </c>
      <c r="E9701" t="s">
        <v>5914</v>
      </c>
      <c r="F9701" s="1"/>
      <c r="G9701" s="1" t="str">
        <f t="array" ref="G9701">IF(COUNT(FIND(Keywords!$E$3:$E$5,I9701)),"실족추락","")</f>
        <v/>
      </c>
      <c r="H9701" s="1"/>
      <c r="I9701" t="s">
        <v>10186</v>
      </c>
      <c r="J9701" t="s">
        <v>13756</v>
      </c>
      <c r="K9701" t="s">
        <v>14096</v>
      </c>
      <c r="L9701" t="s">
        <v>14341</v>
      </c>
      <c r="M9701" t="s">
        <v>14538</v>
      </c>
      <c r="N9701" t="s">
        <v>15563</v>
      </c>
      <c r="O9701" t="s">
        <v>14538</v>
      </c>
    </row>
    <row r="9702" spans="3:15">
      <c r="C9702" t="s">
        <v>151</v>
      </c>
      <c r="D9702" t="s">
        <v>15977</v>
      </c>
      <c r="E9702" t="s">
        <v>5914</v>
      </c>
      <c r="F9702" s="1"/>
      <c r="G9702" s="1" t="str">
        <f t="array" ref="G9702">IF(COUNT(FIND(Keywords!$E$3:$E$5,I9702)),"실족추락","")</f>
        <v/>
      </c>
      <c r="H9702" s="1"/>
      <c r="I9702" t="s">
        <v>10187</v>
      </c>
      <c r="J9702" t="s">
        <v>13756</v>
      </c>
      <c r="K9702" t="s">
        <v>14096</v>
      </c>
      <c r="L9702" t="s">
        <v>14341</v>
      </c>
      <c r="M9702" t="s">
        <v>14538</v>
      </c>
      <c r="N9702" t="s">
        <v>15563</v>
      </c>
      <c r="O9702" t="s">
        <v>14538</v>
      </c>
    </row>
    <row r="9703" spans="3:15">
      <c r="C9703" t="s">
        <v>3501</v>
      </c>
      <c r="D9703" t="s">
        <v>5909</v>
      </c>
      <c r="E9703" t="s">
        <v>5914</v>
      </c>
      <c r="F9703" s="1"/>
      <c r="G9703" s="1" t="str">
        <f t="array" ref="G9703">IF(COUNT(FIND(Keywords!$E$3:$E$5,I9703)),"실족추락","")</f>
        <v/>
      </c>
      <c r="H9703" s="1"/>
      <c r="I9703" t="s">
        <v>10188</v>
      </c>
      <c r="J9703" t="s">
        <v>13899</v>
      </c>
      <c r="K9703" t="s">
        <v>14097</v>
      </c>
      <c r="L9703" t="s">
        <v>15036</v>
      </c>
      <c r="M9703" t="s">
        <v>14538</v>
      </c>
      <c r="N9703" t="s">
        <v>15584</v>
      </c>
      <c r="O9703" t="s">
        <v>14538</v>
      </c>
    </row>
    <row r="9704" spans="3:15">
      <c r="C9704" t="s">
        <v>153</v>
      </c>
      <c r="D9704" t="s">
        <v>15977</v>
      </c>
      <c r="E9704" t="s">
        <v>5914</v>
      </c>
      <c r="F9704" s="1"/>
      <c r="G9704" s="1" t="str">
        <f t="array" ref="G9704">IF(COUNT(FIND(Keywords!$E$3:$E$5,I9704)),"실족추락","")</f>
        <v/>
      </c>
      <c r="H9704" s="1"/>
      <c r="I9704" t="s">
        <v>10189</v>
      </c>
      <c r="J9704" t="s">
        <v>13758</v>
      </c>
      <c r="K9704" t="s">
        <v>14098</v>
      </c>
      <c r="L9704" t="s">
        <v>14822</v>
      </c>
      <c r="M9704" t="s">
        <v>14538</v>
      </c>
      <c r="N9704" t="s">
        <v>15580</v>
      </c>
      <c r="O9704" t="s">
        <v>14538</v>
      </c>
    </row>
    <row r="9705" spans="3:15">
      <c r="C9705" t="s">
        <v>154</v>
      </c>
      <c r="D9705" t="s">
        <v>5909</v>
      </c>
      <c r="E9705" t="s">
        <v>5914</v>
      </c>
      <c r="F9705" s="1"/>
      <c r="G9705" s="1" t="str">
        <f t="array" ref="G9705">IF(COUNT(FIND(Keywords!$E$3:$E$5,I9705)),"실족추락","")</f>
        <v/>
      </c>
      <c r="H9705" s="1"/>
      <c r="I9705" t="s">
        <v>10190</v>
      </c>
      <c r="J9705" t="s">
        <v>13759</v>
      </c>
      <c r="K9705" t="s">
        <v>14099</v>
      </c>
      <c r="L9705" t="s">
        <v>14637</v>
      </c>
      <c r="M9705" t="s">
        <v>14538</v>
      </c>
      <c r="N9705" t="s">
        <v>15581</v>
      </c>
      <c r="O9705" t="s">
        <v>14538</v>
      </c>
    </row>
    <row r="9706" spans="3:15">
      <c r="C9706" t="s">
        <v>155</v>
      </c>
      <c r="D9706" t="s">
        <v>5909</v>
      </c>
      <c r="E9706" t="s">
        <v>5914</v>
      </c>
      <c r="F9706" s="1"/>
      <c r="G9706" s="1" t="str">
        <f t="array" ref="G9706">IF(COUNT(FIND(Keywords!$E$3:$E$5,I9706)),"실족추락","")</f>
        <v/>
      </c>
      <c r="H9706" s="1"/>
      <c r="I9706" t="s">
        <v>10191</v>
      </c>
      <c r="J9706" t="s">
        <v>13760</v>
      </c>
      <c r="K9706" t="s">
        <v>14100</v>
      </c>
      <c r="L9706" t="s">
        <v>14980</v>
      </c>
      <c r="M9706" t="s">
        <v>14538</v>
      </c>
      <c r="N9706" t="s">
        <v>15582</v>
      </c>
      <c r="O9706" t="s">
        <v>14538</v>
      </c>
    </row>
    <row r="9707" spans="3:15">
      <c r="C9707" t="s">
        <v>1819</v>
      </c>
      <c r="D9707" t="s">
        <v>16113</v>
      </c>
      <c r="E9707" t="s">
        <v>5914</v>
      </c>
      <c r="F9707" s="1" t="str">
        <f t="array" ref="F9707">IF(COUNT(FIND(Keywords!$C$3:$C$41,I9707)),"일반조난","")</f>
        <v/>
      </c>
      <c r="G9707" s="1" t="str">
        <f t="array" ref="G9707">IF(COUNT(FIND(Keywords!$E$3:$E$5,I9707)),"실족추락","")</f>
        <v/>
      </c>
      <c r="H9707" s="1" t="str">
        <f t="array" ref="H9707">IF(COUNT(FIND(Keywords!$B$3:$B$12,I9707)),"개인질환","")</f>
        <v/>
      </c>
      <c r="I9707" t="s">
        <v>10192</v>
      </c>
      <c r="J9707" t="s">
        <v>13878</v>
      </c>
      <c r="K9707" t="s">
        <v>14117</v>
      </c>
      <c r="L9707" t="s">
        <v>14776</v>
      </c>
      <c r="M9707" t="s">
        <v>14538</v>
      </c>
      <c r="N9707" t="s">
        <v>14349</v>
      </c>
      <c r="O9707" t="s">
        <v>14538</v>
      </c>
    </row>
    <row r="9708" spans="3:15">
      <c r="C9708" t="s">
        <v>158</v>
      </c>
      <c r="D9708" t="s">
        <v>15977</v>
      </c>
      <c r="E9708" t="s">
        <v>5914</v>
      </c>
      <c r="F9708" s="1"/>
      <c r="G9708" s="1" t="str">
        <f t="array" ref="G9708">IF(COUNT(FIND(Keywords!$E$3:$E$5,I9708)),"실족추락","")</f>
        <v/>
      </c>
      <c r="H9708" s="1"/>
      <c r="I9708" t="s">
        <v>10193</v>
      </c>
      <c r="J9708" t="s">
        <v>13763</v>
      </c>
      <c r="K9708" t="s">
        <v>14103</v>
      </c>
      <c r="L9708" t="s">
        <v>14687</v>
      </c>
      <c r="M9708" t="s">
        <v>14538</v>
      </c>
      <c r="N9708" t="s">
        <v>15075</v>
      </c>
      <c r="O9708" t="s">
        <v>14538</v>
      </c>
    </row>
    <row r="9709" spans="3:15">
      <c r="C9709" t="s">
        <v>1468</v>
      </c>
      <c r="D9709" t="s">
        <v>5909</v>
      </c>
      <c r="E9709" t="s">
        <v>5914</v>
      </c>
      <c r="F9709" s="1"/>
      <c r="G9709" s="1" t="str">
        <f t="array" ref="G9709">IF(COUNT(FIND(Keywords!$E$3:$E$5,I9709)),"실족추락","")</f>
        <v/>
      </c>
      <c r="H9709" s="1"/>
      <c r="I9709" t="s">
        <v>10194</v>
      </c>
      <c r="J9709" t="s">
        <v>13863</v>
      </c>
      <c r="K9709" t="s">
        <v>14889</v>
      </c>
      <c r="L9709" t="s">
        <v>14813</v>
      </c>
      <c r="M9709" t="s">
        <v>14538</v>
      </c>
      <c r="N9709" t="s">
        <v>15055</v>
      </c>
      <c r="O9709" t="s">
        <v>14538</v>
      </c>
    </row>
    <row r="9710" spans="3:15">
      <c r="C9710" t="s">
        <v>162</v>
      </c>
      <c r="D9710" t="s">
        <v>5909</v>
      </c>
      <c r="E9710" t="s">
        <v>5914</v>
      </c>
      <c r="F9710" s="1"/>
      <c r="G9710" s="1" t="str">
        <f t="array" ref="G9710">IF(COUNT(FIND(Keywords!$E$3:$E$5,I9710)),"실족추락","")</f>
        <v/>
      </c>
      <c r="H9710" s="1"/>
      <c r="I9710" t="s">
        <v>13716</v>
      </c>
      <c r="J9710" t="s">
        <v>13766</v>
      </c>
      <c r="K9710" t="s">
        <v>14106</v>
      </c>
      <c r="L9710" t="s">
        <v>14552</v>
      </c>
      <c r="M9710" t="s">
        <v>14538</v>
      </c>
      <c r="N9710" t="s">
        <v>15585</v>
      </c>
      <c r="O9710" t="s">
        <v>14538</v>
      </c>
    </row>
    <row r="9711" spans="3:15">
      <c r="C9711" t="s">
        <v>3502</v>
      </c>
      <c r="D9711" t="s">
        <v>16113</v>
      </c>
      <c r="E9711" t="s">
        <v>5914</v>
      </c>
      <c r="F9711" s="1" t="str">
        <f t="array" ref="F9711">IF(COUNT(FIND(Keywords!$C$3:$C$41,I9711)),"일반조난","")</f>
        <v/>
      </c>
      <c r="G9711" s="1" t="str">
        <f t="array" ref="G9711">IF(COUNT(FIND(Keywords!$E$3:$E$5,I9711)),"실족추락","")</f>
        <v/>
      </c>
      <c r="H9711" s="1" t="str">
        <f t="array" ref="H9711">IF(COUNT(FIND(Keywords!$B$3:$B$12,I9711)),"개인질환","")</f>
        <v/>
      </c>
      <c r="I9711" t="s">
        <v>10196</v>
      </c>
      <c r="J9711" t="s">
        <v>13800</v>
      </c>
      <c r="K9711" t="s">
        <v>14835</v>
      </c>
      <c r="L9711" t="s">
        <v>14548</v>
      </c>
      <c r="M9711" t="s">
        <v>14538</v>
      </c>
      <c r="N9711" t="s">
        <v>15888</v>
      </c>
      <c r="O9711" t="s">
        <v>14538</v>
      </c>
    </row>
    <row r="9712" spans="3:15">
      <c r="C9712" t="s">
        <v>168</v>
      </c>
      <c r="D9712" t="s">
        <v>5909</v>
      </c>
      <c r="E9712" t="s">
        <v>5914</v>
      </c>
      <c r="F9712" s="1"/>
      <c r="G9712" s="1" t="str">
        <f t="array" ref="G9712">IF(COUNT(FIND(Keywords!$E$3:$E$5,I9712)),"실족추락","")</f>
        <v/>
      </c>
      <c r="H9712" s="1"/>
      <c r="I9712" t="s">
        <v>10197</v>
      </c>
      <c r="J9712" t="s">
        <v>13772</v>
      </c>
      <c r="K9712" t="s">
        <v>14111</v>
      </c>
      <c r="L9712" t="s">
        <v>14514</v>
      </c>
      <c r="M9712" t="s">
        <v>14538</v>
      </c>
      <c r="N9712" t="s">
        <v>14687</v>
      </c>
      <c r="O9712" t="s">
        <v>14538</v>
      </c>
    </row>
    <row r="9713" spans="3:15">
      <c r="C9713" t="s">
        <v>1821</v>
      </c>
      <c r="D9713" t="s">
        <v>5910</v>
      </c>
      <c r="E9713" t="s">
        <v>5914</v>
      </c>
      <c r="F9713" s="1"/>
      <c r="G9713" s="1" t="str">
        <f t="array" ref="G9713">IF(COUNT(FIND(Keywords!$E$3:$E$5,I9713)),"실족추락","")</f>
        <v/>
      </c>
      <c r="H9713" s="1"/>
      <c r="I9713" t="s">
        <v>10198</v>
      </c>
      <c r="J9713" t="s">
        <v>13749</v>
      </c>
      <c r="K9713" t="s">
        <v>14275</v>
      </c>
      <c r="L9713" t="s">
        <v>15151</v>
      </c>
      <c r="M9713" t="s">
        <v>14538</v>
      </c>
      <c r="N9713" t="s">
        <v>14092</v>
      </c>
      <c r="O9713" t="s">
        <v>14538</v>
      </c>
    </row>
    <row r="9714" spans="3:15">
      <c r="C9714" t="s">
        <v>3503</v>
      </c>
      <c r="D9714" t="s">
        <v>5909</v>
      </c>
      <c r="E9714" t="s">
        <v>5914</v>
      </c>
      <c r="F9714" s="1"/>
      <c r="G9714" s="1" t="str">
        <f t="array" ref="G9714">IF(COUNT(FIND(Keywords!$E$3:$E$5,I9714)),"실족추락","")</f>
        <v/>
      </c>
      <c r="H9714" s="1"/>
      <c r="I9714" t="s">
        <v>10199</v>
      </c>
      <c r="J9714" t="s">
        <v>13898</v>
      </c>
      <c r="K9714" t="s">
        <v>15345</v>
      </c>
      <c r="L9714" t="s">
        <v>15405</v>
      </c>
      <c r="M9714" t="s">
        <v>14538</v>
      </c>
      <c r="N9714" t="s">
        <v>15569</v>
      </c>
      <c r="O9714" t="s">
        <v>14538</v>
      </c>
    </row>
    <row r="9715" spans="3:15">
      <c r="C9715" t="s">
        <v>175</v>
      </c>
      <c r="D9715" t="s">
        <v>5909</v>
      </c>
      <c r="E9715" t="s">
        <v>5914</v>
      </c>
      <c r="F9715" s="1"/>
      <c r="G9715" s="1" t="str">
        <f t="array" ref="G9715">IF(COUNT(FIND(Keywords!$E$3:$E$5,I9715)),"실족추락","")</f>
        <v/>
      </c>
      <c r="H9715" s="1"/>
      <c r="I9715" t="s">
        <v>10201</v>
      </c>
      <c r="J9715" t="s">
        <v>13771</v>
      </c>
      <c r="K9715" t="s">
        <v>14118</v>
      </c>
      <c r="L9715" t="s">
        <v>15456</v>
      </c>
      <c r="M9715" t="s">
        <v>14538</v>
      </c>
      <c r="N9715" t="s">
        <v>15590</v>
      </c>
      <c r="O9715" t="s">
        <v>14538</v>
      </c>
    </row>
    <row r="9716" spans="3:15">
      <c r="C9716" t="s">
        <v>175</v>
      </c>
      <c r="D9716" t="s">
        <v>5909</v>
      </c>
      <c r="E9716" t="s">
        <v>5914</v>
      </c>
      <c r="F9716" s="1"/>
      <c r="G9716" s="1" t="str">
        <f t="array" ref="G9716">IF(COUNT(FIND(Keywords!$E$3:$E$5,I9716)),"실족추락","")</f>
        <v/>
      </c>
      <c r="H9716" s="1"/>
      <c r="I9716" t="s">
        <v>10200</v>
      </c>
      <c r="J9716" t="s">
        <v>13771</v>
      </c>
      <c r="K9716" t="s">
        <v>14118</v>
      </c>
      <c r="L9716" t="s">
        <v>15456</v>
      </c>
      <c r="M9716" t="s">
        <v>14538</v>
      </c>
      <c r="N9716" t="s">
        <v>15590</v>
      </c>
      <c r="O9716" t="s">
        <v>14538</v>
      </c>
    </row>
    <row r="9717" spans="3:15">
      <c r="C9717" t="s">
        <v>3504</v>
      </c>
      <c r="D9717" t="s">
        <v>5909</v>
      </c>
      <c r="E9717" t="s">
        <v>5914</v>
      </c>
      <c r="F9717" s="1"/>
      <c r="G9717" s="1" t="str">
        <f t="array" ref="G9717">IF(COUNT(FIND(Keywords!$E$3:$E$5,I9717)),"실족추락","")</f>
        <v/>
      </c>
      <c r="H9717" s="1"/>
      <c r="I9717" t="s">
        <v>10202</v>
      </c>
      <c r="J9717" t="s">
        <v>13886</v>
      </c>
      <c r="K9717" t="s">
        <v>14873</v>
      </c>
      <c r="L9717" t="s">
        <v>14138</v>
      </c>
      <c r="M9717" t="s">
        <v>14538</v>
      </c>
      <c r="N9717" t="s">
        <v>15649</v>
      </c>
      <c r="O9717" t="s">
        <v>14538</v>
      </c>
    </row>
    <row r="9718" spans="3:15">
      <c r="C9718" t="s">
        <v>3505</v>
      </c>
      <c r="D9718" t="s">
        <v>15977</v>
      </c>
      <c r="E9718" t="s">
        <v>5914</v>
      </c>
      <c r="F9718" s="1"/>
      <c r="G9718" s="1" t="str">
        <f t="array" ref="G9718">IF(COUNT(FIND(Keywords!$E$3:$E$5,I9718)),"실족추락","")</f>
        <v/>
      </c>
      <c r="H9718" s="1"/>
      <c r="I9718" t="s">
        <v>10203</v>
      </c>
      <c r="J9718" t="s">
        <v>13765</v>
      </c>
      <c r="K9718" t="s">
        <v>15106</v>
      </c>
      <c r="L9718" t="s">
        <v>14891</v>
      </c>
      <c r="M9718" t="s">
        <v>14538</v>
      </c>
      <c r="N9718" t="s">
        <v>15600</v>
      </c>
      <c r="O9718" t="s">
        <v>14538</v>
      </c>
    </row>
    <row r="9719" spans="3:15">
      <c r="C9719" t="s">
        <v>3506</v>
      </c>
      <c r="D9719" t="s">
        <v>5909</v>
      </c>
      <c r="E9719" t="s">
        <v>5914</v>
      </c>
      <c r="F9719" s="1"/>
      <c r="G9719" s="1" t="str">
        <f t="array" ref="G9719">IF(COUNT(FIND(Keywords!$E$3:$E$5,I9719)),"실족추락","")</f>
        <v>실족추락</v>
      </c>
      <c r="H9719" s="1"/>
      <c r="I9719" t="s">
        <v>10204</v>
      </c>
      <c r="J9719" t="s">
        <v>13757</v>
      </c>
      <c r="K9719" t="s">
        <v>14151</v>
      </c>
      <c r="L9719" t="s">
        <v>14324</v>
      </c>
      <c r="M9719" t="s">
        <v>14538</v>
      </c>
      <c r="N9719" t="s">
        <v>15591</v>
      </c>
      <c r="O9719" t="s">
        <v>14538</v>
      </c>
    </row>
    <row r="9720" spans="3:15">
      <c r="C9720" t="s">
        <v>177</v>
      </c>
      <c r="D9720" t="s">
        <v>5909</v>
      </c>
      <c r="E9720" t="s">
        <v>5914</v>
      </c>
      <c r="F9720" s="1"/>
      <c r="G9720" s="1" t="str">
        <f t="array" ref="G9720">IF(COUNT(FIND(Keywords!$E$3:$E$5,I9720)),"실족추락","")</f>
        <v/>
      </c>
      <c r="H9720" s="1"/>
      <c r="I9720" t="s">
        <v>10205</v>
      </c>
      <c r="J9720" t="s">
        <v>13755</v>
      </c>
      <c r="K9720" t="s">
        <v>14120</v>
      </c>
      <c r="L9720" t="s">
        <v>15078</v>
      </c>
      <c r="M9720" t="s">
        <v>14538</v>
      </c>
      <c r="N9720" t="s">
        <v>15140</v>
      </c>
      <c r="O9720" t="s">
        <v>14538</v>
      </c>
    </row>
    <row r="9721" spans="3:15">
      <c r="C9721" t="s">
        <v>3507</v>
      </c>
      <c r="D9721" t="s">
        <v>5909</v>
      </c>
      <c r="E9721" t="s">
        <v>5914</v>
      </c>
      <c r="F9721" s="1"/>
      <c r="G9721" s="1" t="str">
        <f t="array" ref="G9721">IF(COUNT(FIND(Keywords!$E$3:$E$5,I9721)),"실족추락","")</f>
        <v/>
      </c>
      <c r="H9721" s="1"/>
      <c r="I9721" t="s">
        <v>10206</v>
      </c>
      <c r="J9721" t="s">
        <v>13916</v>
      </c>
      <c r="K9721" t="s">
        <v>14142</v>
      </c>
      <c r="L9721" t="s">
        <v>14646</v>
      </c>
      <c r="M9721" t="s">
        <v>14538</v>
      </c>
      <c r="N9721" t="s">
        <v>15889</v>
      </c>
      <c r="O9721" t="s">
        <v>14538</v>
      </c>
    </row>
    <row r="9722" spans="3:15">
      <c r="C9722" t="s">
        <v>3508</v>
      </c>
      <c r="D9722" t="s">
        <v>5909</v>
      </c>
      <c r="E9722" t="s">
        <v>5914</v>
      </c>
      <c r="F9722" s="1"/>
      <c r="G9722" s="1" t="str">
        <f t="array" ref="G9722">IF(COUNT(FIND(Keywords!$E$3:$E$5,I9722)),"실족추락","")</f>
        <v/>
      </c>
      <c r="H9722" s="1"/>
      <c r="I9722" t="s">
        <v>10207</v>
      </c>
      <c r="J9722" t="s">
        <v>14051</v>
      </c>
      <c r="K9722" t="s">
        <v>15346</v>
      </c>
      <c r="L9722" t="s">
        <v>14637</v>
      </c>
      <c r="M9722" t="s">
        <v>14538</v>
      </c>
      <c r="N9722" t="s">
        <v>15754</v>
      </c>
      <c r="O9722" t="s">
        <v>14538</v>
      </c>
    </row>
    <row r="9723" spans="3:15">
      <c r="C9723" t="s">
        <v>3509</v>
      </c>
      <c r="D9723" t="s">
        <v>5909</v>
      </c>
      <c r="E9723" t="s">
        <v>5914</v>
      </c>
      <c r="F9723" s="1"/>
      <c r="G9723" s="1" t="str">
        <f t="array" ref="G9723">IF(COUNT(FIND(Keywords!$E$3:$E$5,I9723)),"실족추락","")</f>
        <v>실족추락</v>
      </c>
      <c r="H9723" s="1"/>
      <c r="I9723" t="s">
        <v>10208</v>
      </c>
      <c r="J9723" t="s">
        <v>13993</v>
      </c>
      <c r="K9723" t="s">
        <v>14160</v>
      </c>
      <c r="L9723" t="s">
        <v>14687</v>
      </c>
      <c r="M9723" t="s">
        <v>14538</v>
      </c>
      <c r="N9723" t="s">
        <v>15704</v>
      </c>
      <c r="O9723" t="s">
        <v>14538</v>
      </c>
    </row>
    <row r="9724" spans="3:15">
      <c r="C9724" t="s">
        <v>3510</v>
      </c>
      <c r="D9724" t="s">
        <v>5909</v>
      </c>
      <c r="E9724" t="s">
        <v>5914</v>
      </c>
      <c r="F9724" s="1"/>
      <c r="G9724" s="1" t="str">
        <f t="array" ref="G9724">IF(COUNT(FIND(Keywords!$E$3:$E$5,I9724)),"실족추락","")</f>
        <v/>
      </c>
      <c r="H9724" s="1"/>
      <c r="I9724" t="s">
        <v>10209</v>
      </c>
      <c r="J9724" t="s">
        <v>13757</v>
      </c>
      <c r="K9724" t="s">
        <v>15347</v>
      </c>
      <c r="L9724" t="s">
        <v>14100</v>
      </c>
      <c r="M9724" t="s">
        <v>14538</v>
      </c>
      <c r="N9724" t="s">
        <v>15259</v>
      </c>
      <c r="O9724" t="s">
        <v>14538</v>
      </c>
    </row>
    <row r="9725" spans="3:15">
      <c r="C9725" t="s">
        <v>3511</v>
      </c>
      <c r="D9725" t="s">
        <v>5909</v>
      </c>
      <c r="E9725" t="s">
        <v>5914</v>
      </c>
      <c r="F9725" s="1"/>
      <c r="G9725" s="1" t="str">
        <f t="array" ref="G9725">IF(COUNT(FIND(Keywords!$E$3:$E$5,I9725)),"실족추락","")</f>
        <v/>
      </c>
      <c r="H9725" s="1"/>
      <c r="I9725" t="s">
        <v>10210</v>
      </c>
      <c r="J9725" t="s">
        <v>13741</v>
      </c>
      <c r="K9725" t="s">
        <v>14479</v>
      </c>
      <c r="L9725" t="s">
        <v>14802</v>
      </c>
      <c r="M9725" t="s">
        <v>14538</v>
      </c>
      <c r="N9725" t="s">
        <v>14540</v>
      </c>
      <c r="O9725" t="s">
        <v>14538</v>
      </c>
    </row>
    <row r="9726" spans="3:15">
      <c r="C9726" t="s">
        <v>3511</v>
      </c>
      <c r="D9726" t="s">
        <v>5909</v>
      </c>
      <c r="E9726" t="s">
        <v>5914</v>
      </c>
      <c r="F9726" s="1"/>
      <c r="G9726" s="1" t="str">
        <f t="array" ref="G9726">IF(COUNT(FIND(Keywords!$E$3:$E$5,I9726)),"실족추락","")</f>
        <v/>
      </c>
      <c r="H9726" s="1"/>
      <c r="I9726" t="s">
        <v>10211</v>
      </c>
      <c r="J9726" t="s">
        <v>13741</v>
      </c>
      <c r="K9726" t="s">
        <v>14479</v>
      </c>
      <c r="L9726" t="s">
        <v>14802</v>
      </c>
      <c r="M9726" t="s">
        <v>14538</v>
      </c>
      <c r="N9726" t="s">
        <v>14540</v>
      </c>
      <c r="O9726" t="s">
        <v>14538</v>
      </c>
    </row>
    <row r="9727" spans="3:15">
      <c r="C9727" t="s">
        <v>2498</v>
      </c>
      <c r="D9727" t="s">
        <v>5911</v>
      </c>
      <c r="E9727" t="s">
        <v>5914</v>
      </c>
      <c r="F9727" s="1" t="s">
        <v>5911</v>
      </c>
      <c r="G9727" s="1" t="str">
        <f t="array" ref="G9727">IF(COUNT(FIND(Keywords!$E$3:$E$5,I9727)),"실족추락","")</f>
        <v/>
      </c>
      <c r="H9727" s="1"/>
      <c r="I9727" t="s">
        <v>10212</v>
      </c>
      <c r="J9727" t="s">
        <v>13758</v>
      </c>
      <c r="K9727" t="s">
        <v>15035</v>
      </c>
      <c r="L9727" t="s">
        <v>14324</v>
      </c>
      <c r="M9727" t="s">
        <v>14538</v>
      </c>
      <c r="N9727" t="s">
        <v>14458</v>
      </c>
      <c r="O9727" t="s">
        <v>14538</v>
      </c>
    </row>
    <row r="9728" spans="3:15">
      <c r="C9728" t="s">
        <v>194</v>
      </c>
      <c r="D9728" t="s">
        <v>5909</v>
      </c>
      <c r="E9728" t="s">
        <v>5914</v>
      </c>
      <c r="F9728" s="1"/>
      <c r="G9728" s="1" t="str">
        <f t="array" ref="G9728">IF(COUNT(FIND(Keywords!$E$3:$E$5,I9728)),"실족추락","")</f>
        <v/>
      </c>
      <c r="H9728" s="1"/>
      <c r="I9728" t="s">
        <v>10213</v>
      </c>
      <c r="J9728" t="s">
        <v>13792</v>
      </c>
      <c r="K9728" t="s">
        <v>14137</v>
      </c>
      <c r="L9728" t="s">
        <v>15187</v>
      </c>
      <c r="M9728" t="s">
        <v>14538</v>
      </c>
      <c r="N9728" t="s">
        <v>15596</v>
      </c>
      <c r="O9728" t="s">
        <v>14538</v>
      </c>
    </row>
    <row r="9729" spans="3:15">
      <c r="C9729" t="s">
        <v>3512</v>
      </c>
      <c r="D9729" t="s">
        <v>5911</v>
      </c>
      <c r="E9729" t="s">
        <v>5914</v>
      </c>
      <c r="F9729" s="1"/>
      <c r="G9729" s="1" t="str">
        <f t="array" ref="G9729">IF(COUNT(FIND(Keywords!$E$3:$E$5,I9729)),"실족추락","")</f>
        <v/>
      </c>
      <c r="H9729" s="1"/>
      <c r="I9729" t="s">
        <v>10214</v>
      </c>
      <c r="J9729" t="s">
        <v>13811</v>
      </c>
      <c r="K9729" t="s">
        <v>14364</v>
      </c>
      <c r="L9729" t="s">
        <v>14902</v>
      </c>
      <c r="M9729" t="s">
        <v>14538</v>
      </c>
      <c r="N9729" t="s">
        <v>15116</v>
      </c>
      <c r="O9729" t="s">
        <v>14538</v>
      </c>
    </row>
    <row r="9730" spans="3:15">
      <c r="C9730" t="s">
        <v>1486</v>
      </c>
      <c r="D9730" t="s">
        <v>5909</v>
      </c>
      <c r="E9730" t="s">
        <v>5914</v>
      </c>
      <c r="F9730" s="1"/>
      <c r="G9730" s="1" t="str">
        <f t="array" ref="G9730">IF(COUNT(FIND(Keywords!$E$3:$E$5,I9730)),"실족추락","")</f>
        <v/>
      </c>
      <c r="H9730" s="1"/>
      <c r="I9730" t="s">
        <v>10215</v>
      </c>
      <c r="J9730" t="s">
        <v>13773</v>
      </c>
      <c r="K9730" t="s">
        <v>14560</v>
      </c>
      <c r="L9730" t="s">
        <v>14463</v>
      </c>
      <c r="M9730" t="s">
        <v>14538</v>
      </c>
      <c r="N9730" t="s">
        <v>15214</v>
      </c>
      <c r="O9730" t="s">
        <v>14538</v>
      </c>
    </row>
    <row r="9731" spans="3:15">
      <c r="C9731" t="s">
        <v>198</v>
      </c>
      <c r="D9731" t="s">
        <v>15977</v>
      </c>
      <c r="E9731" t="s">
        <v>5914</v>
      </c>
      <c r="F9731" s="1"/>
      <c r="G9731" s="1" t="str">
        <f t="array" ref="G9731">IF(COUNT(FIND(Keywords!$E$3:$E$5,I9731)),"실족추락","")</f>
        <v/>
      </c>
      <c r="H9731" s="1"/>
      <c r="I9731" t="s">
        <v>10216</v>
      </c>
      <c r="J9731" t="s">
        <v>13796</v>
      </c>
      <c r="K9731" t="s">
        <v>14141</v>
      </c>
      <c r="L9731" t="s">
        <v>15496</v>
      </c>
      <c r="M9731" t="s">
        <v>14538</v>
      </c>
      <c r="N9731" t="s">
        <v>15598</v>
      </c>
      <c r="O9731" t="s">
        <v>14538</v>
      </c>
    </row>
    <row r="9732" spans="3:15">
      <c r="C9732" t="s">
        <v>3513</v>
      </c>
      <c r="D9732" t="s">
        <v>5909</v>
      </c>
      <c r="E9732" t="s">
        <v>5914</v>
      </c>
      <c r="F9732" s="1"/>
      <c r="G9732" s="1" t="str">
        <f t="array" ref="G9732">IF(COUNT(FIND(Keywords!$E$3:$E$5,I9732)),"실족추락","")</f>
        <v/>
      </c>
      <c r="H9732" s="1"/>
      <c r="I9732" t="s">
        <v>10217</v>
      </c>
      <c r="J9732" t="s">
        <v>13886</v>
      </c>
      <c r="K9732" t="s">
        <v>14658</v>
      </c>
      <c r="L9732" t="s">
        <v>14648</v>
      </c>
      <c r="M9732" t="s">
        <v>14538</v>
      </c>
      <c r="N9732" t="s">
        <v>14639</v>
      </c>
      <c r="O9732" t="s">
        <v>14538</v>
      </c>
    </row>
    <row r="9733" spans="3:15">
      <c r="C9733" t="s">
        <v>3514</v>
      </c>
      <c r="D9733" t="s">
        <v>5909</v>
      </c>
      <c r="E9733" t="s">
        <v>5914</v>
      </c>
      <c r="F9733" s="1"/>
      <c r="G9733" s="1" t="str">
        <f t="array" ref="G9733">IF(COUNT(FIND(Keywords!$E$3:$E$5,I9733)),"실족추락","")</f>
        <v/>
      </c>
      <c r="H9733" s="1"/>
      <c r="I9733" t="s">
        <v>10218</v>
      </c>
      <c r="J9733" t="s">
        <v>13775</v>
      </c>
      <c r="K9733" t="s">
        <v>14310</v>
      </c>
      <c r="L9733" t="s">
        <v>14650</v>
      </c>
      <c r="M9733" t="s">
        <v>14538</v>
      </c>
      <c r="N9733" t="s">
        <v>15890</v>
      </c>
      <c r="O9733" t="s">
        <v>14538</v>
      </c>
    </row>
    <row r="9734" spans="3:15">
      <c r="C9734" t="s">
        <v>3515</v>
      </c>
      <c r="D9734" t="s">
        <v>16113</v>
      </c>
      <c r="E9734" t="s">
        <v>5914</v>
      </c>
      <c r="F9734" s="1" t="str">
        <f t="array" ref="F9734">IF(COUNT(FIND(Keywords!$C$3:$C$41,I9734)),"일반조난","")</f>
        <v/>
      </c>
      <c r="G9734" s="1" t="str">
        <f t="array" ref="G9734">IF(COUNT(FIND(Keywords!$E$3:$E$5,I9734)),"실족추락","")</f>
        <v/>
      </c>
      <c r="H9734" s="1" t="str">
        <f t="array" ref="H9734">IF(COUNT(FIND(Keywords!$B$3:$B$12,I9734)),"개인질환","")</f>
        <v/>
      </c>
      <c r="I9734" t="s">
        <v>10219</v>
      </c>
      <c r="J9734" t="s">
        <v>13815</v>
      </c>
      <c r="K9734" t="s">
        <v>14363</v>
      </c>
      <c r="L9734" t="s">
        <v>14550</v>
      </c>
      <c r="M9734" t="s">
        <v>14538</v>
      </c>
      <c r="N9734" t="s">
        <v>14821</v>
      </c>
      <c r="O9734" t="s">
        <v>14538</v>
      </c>
    </row>
    <row r="9735" spans="3:15">
      <c r="C9735" t="s">
        <v>3515</v>
      </c>
      <c r="D9735" t="s">
        <v>15977</v>
      </c>
      <c r="E9735" t="s">
        <v>5914</v>
      </c>
      <c r="F9735" s="1"/>
      <c r="G9735" s="1" t="str">
        <f t="array" ref="G9735">IF(COUNT(FIND(Keywords!$E$3:$E$5,I9735)),"실족추락","")</f>
        <v/>
      </c>
      <c r="H9735" s="1"/>
      <c r="I9735" t="s">
        <v>10220</v>
      </c>
      <c r="J9735" t="s">
        <v>13815</v>
      </c>
      <c r="K9735" t="s">
        <v>14363</v>
      </c>
      <c r="L9735" t="s">
        <v>14550</v>
      </c>
      <c r="M9735" t="s">
        <v>14538</v>
      </c>
      <c r="N9735" t="s">
        <v>14821</v>
      </c>
      <c r="O9735" t="s">
        <v>14538</v>
      </c>
    </row>
    <row r="9736" spans="3:15">
      <c r="C9736" t="s">
        <v>3516</v>
      </c>
      <c r="D9736" t="s">
        <v>5909</v>
      </c>
      <c r="E9736" t="s">
        <v>5914</v>
      </c>
      <c r="F9736" s="1"/>
      <c r="G9736" s="1" t="str">
        <f t="array" ref="G9736">IF(COUNT(FIND(Keywords!$E$3:$E$5,I9736)),"실족추락","")</f>
        <v/>
      </c>
      <c r="H9736" s="1"/>
      <c r="I9736" t="s">
        <v>10221</v>
      </c>
      <c r="J9736" t="s">
        <v>13993</v>
      </c>
      <c r="K9736" t="s">
        <v>14867</v>
      </c>
      <c r="L9736" t="s">
        <v>14892</v>
      </c>
      <c r="M9736" t="s">
        <v>14538</v>
      </c>
      <c r="N9736" t="s">
        <v>15343</v>
      </c>
      <c r="O9736" t="s">
        <v>14538</v>
      </c>
    </row>
    <row r="9737" spans="3:15">
      <c r="C9737" t="s">
        <v>3517</v>
      </c>
      <c r="D9737" t="s">
        <v>5909</v>
      </c>
      <c r="E9737" t="s">
        <v>5914</v>
      </c>
      <c r="F9737" s="1"/>
      <c r="G9737" s="1" t="str">
        <f t="array" ref="G9737">IF(COUNT(FIND(Keywords!$E$3:$E$5,I9737)),"실족추락","")</f>
        <v/>
      </c>
      <c r="H9737" s="1"/>
      <c r="I9737" t="s">
        <v>10222</v>
      </c>
      <c r="J9737" t="s">
        <v>13962</v>
      </c>
      <c r="K9737" t="s">
        <v>15296</v>
      </c>
      <c r="L9737" t="s">
        <v>14641</v>
      </c>
      <c r="M9737" t="s">
        <v>14538</v>
      </c>
      <c r="N9737" t="s">
        <v>14340</v>
      </c>
      <c r="O9737" t="s">
        <v>14538</v>
      </c>
    </row>
    <row r="9738" spans="3:15">
      <c r="C9738" t="s">
        <v>201</v>
      </c>
      <c r="D9738" t="s">
        <v>5909</v>
      </c>
      <c r="E9738" t="s">
        <v>5914</v>
      </c>
      <c r="F9738" s="1"/>
      <c r="G9738" s="1" t="str">
        <f t="array" ref="G9738">IF(COUNT(FIND(Keywords!$E$3:$E$5,I9738)),"실족추락","")</f>
        <v/>
      </c>
      <c r="H9738" s="1"/>
      <c r="I9738" t="s">
        <v>10223</v>
      </c>
      <c r="J9738" t="s">
        <v>13798</v>
      </c>
      <c r="K9738" t="s">
        <v>14100</v>
      </c>
      <c r="L9738" t="s">
        <v>15036</v>
      </c>
      <c r="M9738" t="s">
        <v>14538</v>
      </c>
      <c r="N9738" t="s">
        <v>15600</v>
      </c>
      <c r="O9738" t="s">
        <v>14538</v>
      </c>
    </row>
    <row r="9739" spans="3:15">
      <c r="C9739" t="s">
        <v>3518</v>
      </c>
      <c r="D9739" t="s">
        <v>5911</v>
      </c>
      <c r="E9739" t="s">
        <v>5914</v>
      </c>
      <c r="F9739" s="1"/>
      <c r="G9739" s="1" t="str">
        <f t="array" ref="G9739">IF(COUNT(FIND(Keywords!$E$3:$E$5,I9739)),"실족추락","")</f>
        <v/>
      </c>
      <c r="H9739" s="1"/>
      <c r="I9739" t="s">
        <v>10224</v>
      </c>
      <c r="J9739" t="s">
        <v>13810</v>
      </c>
      <c r="K9739" t="s">
        <v>15151</v>
      </c>
      <c r="L9739" t="s">
        <v>15036</v>
      </c>
      <c r="M9739" t="s">
        <v>14538</v>
      </c>
      <c r="N9739" t="s">
        <v>15879</v>
      </c>
      <c r="O9739" t="s">
        <v>14538</v>
      </c>
    </row>
    <row r="9740" spans="3:15">
      <c r="C9740" t="s">
        <v>3358</v>
      </c>
      <c r="D9740" t="s">
        <v>5911</v>
      </c>
      <c r="E9740" t="s">
        <v>5914</v>
      </c>
      <c r="F9740" s="1"/>
      <c r="G9740" s="1" t="str">
        <f t="array" ref="G9740">IF(COUNT(FIND(Keywords!$E$3:$E$5,I9740)),"실족추락","")</f>
        <v/>
      </c>
      <c r="H9740" s="1"/>
      <c r="I9740" t="s">
        <v>10225</v>
      </c>
      <c r="J9740" t="s">
        <v>13757</v>
      </c>
      <c r="K9740" t="s">
        <v>14522</v>
      </c>
      <c r="L9740" t="s">
        <v>15263</v>
      </c>
      <c r="M9740" t="s">
        <v>14538</v>
      </c>
      <c r="N9740" t="s">
        <v>14504</v>
      </c>
      <c r="O9740" t="s">
        <v>14538</v>
      </c>
    </row>
    <row r="9741" spans="3:15">
      <c r="C9741" t="s">
        <v>3519</v>
      </c>
      <c r="D9741" t="s">
        <v>5909</v>
      </c>
      <c r="E9741" t="s">
        <v>5914</v>
      </c>
      <c r="F9741" s="1"/>
      <c r="G9741" s="1" t="str">
        <f t="array" ref="G9741">IF(COUNT(FIND(Keywords!$E$3:$E$5,I9741)),"실족추락","")</f>
        <v/>
      </c>
      <c r="H9741" s="1"/>
      <c r="I9741" t="s">
        <v>10226</v>
      </c>
      <c r="J9741" t="s">
        <v>13899</v>
      </c>
      <c r="K9741" t="s">
        <v>15074</v>
      </c>
      <c r="L9741" t="s">
        <v>14555</v>
      </c>
      <c r="M9741" t="s">
        <v>14538</v>
      </c>
      <c r="N9741" t="s">
        <v>15627</v>
      </c>
      <c r="O9741" t="s">
        <v>14538</v>
      </c>
    </row>
    <row r="9742" spans="3:15">
      <c r="C9742" t="s">
        <v>3519</v>
      </c>
      <c r="D9742" t="s">
        <v>5909</v>
      </c>
      <c r="E9742" t="s">
        <v>5914</v>
      </c>
      <c r="F9742" s="1"/>
      <c r="G9742" s="1" t="str">
        <f t="array" ref="G9742">IF(COUNT(FIND(Keywords!$E$3:$E$5,I9742)),"실족추락","")</f>
        <v/>
      </c>
      <c r="H9742" s="1"/>
      <c r="I9742" t="s">
        <v>10227</v>
      </c>
      <c r="J9742" t="s">
        <v>13899</v>
      </c>
      <c r="K9742" t="s">
        <v>15074</v>
      </c>
      <c r="L9742" t="s">
        <v>14555</v>
      </c>
      <c r="M9742" t="s">
        <v>14538</v>
      </c>
      <c r="N9742" t="s">
        <v>15627</v>
      </c>
      <c r="O9742" t="s">
        <v>14538</v>
      </c>
    </row>
    <row r="9743" spans="3:15">
      <c r="C9743" t="s">
        <v>3520</v>
      </c>
      <c r="D9743" t="s">
        <v>5909</v>
      </c>
      <c r="E9743" t="s">
        <v>5914</v>
      </c>
      <c r="F9743" s="1"/>
      <c r="G9743" s="1" t="str">
        <f t="array" ref="G9743">IF(COUNT(FIND(Keywords!$E$3:$E$5,I9743)),"실족추락","")</f>
        <v/>
      </c>
      <c r="H9743" s="1"/>
      <c r="I9743" t="s">
        <v>10228</v>
      </c>
      <c r="J9743" t="s">
        <v>13904</v>
      </c>
      <c r="K9743" t="s">
        <v>15348</v>
      </c>
      <c r="L9743" t="s">
        <v>14813</v>
      </c>
      <c r="M9743" t="s">
        <v>14538</v>
      </c>
      <c r="N9743" t="s">
        <v>15676</v>
      </c>
      <c r="O9743" t="s">
        <v>14538</v>
      </c>
    </row>
    <row r="9744" spans="3:15">
      <c r="C9744" t="s">
        <v>207</v>
      </c>
      <c r="D9744" t="s">
        <v>5909</v>
      </c>
      <c r="E9744" t="s">
        <v>5914</v>
      </c>
      <c r="F9744" s="1"/>
      <c r="G9744" s="1" t="str">
        <f t="array" ref="G9744">IF(COUNT(FIND(Keywords!$E$3:$E$5,I9744)),"실족추락","")</f>
        <v/>
      </c>
      <c r="H9744" s="1"/>
      <c r="I9744" t="s">
        <v>10229</v>
      </c>
      <c r="J9744" t="s">
        <v>13800</v>
      </c>
      <c r="K9744" t="s">
        <v>14148</v>
      </c>
      <c r="L9744" t="s">
        <v>15074</v>
      </c>
      <c r="M9744" t="s">
        <v>14538</v>
      </c>
      <c r="N9744" t="s">
        <v>15561</v>
      </c>
      <c r="O9744" t="s">
        <v>14538</v>
      </c>
    </row>
    <row r="9745" spans="3:15">
      <c r="C9745" t="s">
        <v>3521</v>
      </c>
      <c r="D9745" t="s">
        <v>5909</v>
      </c>
      <c r="E9745" t="s">
        <v>5914</v>
      </c>
      <c r="F9745" s="1"/>
      <c r="G9745" s="1" t="str">
        <f t="array" ref="G9745">IF(COUNT(FIND(Keywords!$E$3:$E$5,I9745)),"실족추락","")</f>
        <v/>
      </c>
      <c r="H9745" s="1"/>
      <c r="I9745" t="s">
        <v>10230</v>
      </c>
      <c r="J9745" t="s">
        <v>13887</v>
      </c>
      <c r="K9745" t="s">
        <v>14002</v>
      </c>
      <c r="L9745" t="s">
        <v>14873</v>
      </c>
      <c r="M9745" t="s">
        <v>14538</v>
      </c>
      <c r="N9745" t="s">
        <v>15498</v>
      </c>
      <c r="O9745" t="s">
        <v>14538</v>
      </c>
    </row>
    <row r="9746" spans="3:15">
      <c r="C9746" t="s">
        <v>3522</v>
      </c>
      <c r="D9746" t="s">
        <v>5911</v>
      </c>
      <c r="E9746" t="s">
        <v>5914</v>
      </c>
      <c r="F9746" s="1"/>
      <c r="G9746" s="1" t="str">
        <f t="array" ref="G9746">IF(COUNT(FIND(Keywords!$E$3:$E$5,I9746)),"실족추락","")</f>
        <v/>
      </c>
      <c r="H9746" s="1"/>
      <c r="I9746" t="s">
        <v>10231</v>
      </c>
      <c r="J9746" t="s">
        <v>13731</v>
      </c>
      <c r="K9746" t="s">
        <v>15346</v>
      </c>
      <c r="L9746" t="s">
        <v>14878</v>
      </c>
      <c r="M9746" t="s">
        <v>14538</v>
      </c>
      <c r="N9746" t="s">
        <v>14321</v>
      </c>
      <c r="O9746" t="s">
        <v>14538</v>
      </c>
    </row>
    <row r="9747" spans="3:15">
      <c r="C9747" t="s">
        <v>214</v>
      </c>
      <c r="D9747" t="s">
        <v>5909</v>
      </c>
      <c r="E9747" t="s">
        <v>5914</v>
      </c>
      <c r="F9747" s="1"/>
      <c r="G9747" s="1" t="str">
        <f t="array" ref="G9747">IF(COUNT(FIND(Keywords!$E$3:$E$5,I9747)),"실족추락","")</f>
        <v/>
      </c>
      <c r="H9747" s="1"/>
      <c r="I9747" t="s">
        <v>10232</v>
      </c>
      <c r="J9747" t="s">
        <v>13757</v>
      </c>
      <c r="K9747" t="s">
        <v>14155</v>
      </c>
      <c r="L9747" t="s">
        <v>14637</v>
      </c>
      <c r="M9747" t="s">
        <v>14538</v>
      </c>
      <c r="N9747" t="s">
        <v>15066</v>
      </c>
      <c r="O9747" t="s">
        <v>14538</v>
      </c>
    </row>
    <row r="9748" spans="3:15">
      <c r="C9748" t="s">
        <v>3523</v>
      </c>
      <c r="D9748" t="s">
        <v>5909</v>
      </c>
      <c r="E9748" t="s">
        <v>5914</v>
      </c>
      <c r="F9748" s="1"/>
      <c r="G9748" s="1" t="str">
        <f t="array" ref="G9748">IF(COUNT(FIND(Keywords!$E$3:$E$5,I9748)),"실족추락","")</f>
        <v/>
      </c>
      <c r="H9748" s="1"/>
      <c r="I9748" t="s">
        <v>10233</v>
      </c>
      <c r="J9748" t="s">
        <v>13991</v>
      </c>
      <c r="K9748" t="s">
        <v>15349</v>
      </c>
      <c r="L9748" t="s">
        <v>15365</v>
      </c>
      <c r="M9748" t="s">
        <v>14538</v>
      </c>
      <c r="N9748" t="s">
        <v>15172</v>
      </c>
      <c r="O9748" t="s">
        <v>14538</v>
      </c>
    </row>
    <row r="9749" spans="3:15">
      <c r="C9749" t="s">
        <v>3523</v>
      </c>
      <c r="D9749" t="s">
        <v>5910</v>
      </c>
      <c r="E9749" t="s">
        <v>5914</v>
      </c>
      <c r="F9749" s="1"/>
      <c r="G9749" s="1" t="str">
        <f t="array" ref="G9749">IF(COUNT(FIND(Keywords!$E$3:$E$5,I9749)),"실족추락","")</f>
        <v/>
      </c>
      <c r="H9749" s="1"/>
      <c r="I9749" t="s">
        <v>10234</v>
      </c>
      <c r="J9749" t="s">
        <v>13991</v>
      </c>
      <c r="K9749" t="s">
        <v>15349</v>
      </c>
      <c r="L9749" t="s">
        <v>15365</v>
      </c>
      <c r="M9749" t="s">
        <v>14538</v>
      </c>
      <c r="N9749" t="s">
        <v>15172</v>
      </c>
      <c r="O9749" t="s">
        <v>14538</v>
      </c>
    </row>
    <row r="9750" spans="3:15">
      <c r="C9750" t="s">
        <v>3524</v>
      </c>
      <c r="D9750" t="s">
        <v>5909</v>
      </c>
      <c r="E9750" t="s">
        <v>5914</v>
      </c>
      <c r="F9750" s="1"/>
      <c r="G9750" s="1" t="str">
        <f t="array" ref="G9750">IF(COUNT(FIND(Keywords!$E$3:$E$5,I9750)),"실족추락","")</f>
        <v/>
      </c>
      <c r="H9750" s="1"/>
      <c r="I9750" t="s">
        <v>10235</v>
      </c>
      <c r="J9750" t="s">
        <v>13823</v>
      </c>
      <c r="K9750" t="s">
        <v>15150</v>
      </c>
      <c r="L9750" t="s">
        <v>14774</v>
      </c>
      <c r="M9750" t="s">
        <v>14538</v>
      </c>
      <c r="N9750" t="s">
        <v>15660</v>
      </c>
      <c r="O9750" t="s">
        <v>14538</v>
      </c>
    </row>
    <row r="9751" spans="3:15">
      <c r="C9751" t="s">
        <v>1822</v>
      </c>
      <c r="D9751" t="s">
        <v>5911</v>
      </c>
      <c r="E9751" t="s">
        <v>5914</v>
      </c>
      <c r="F9751" s="1"/>
      <c r="G9751" s="1" t="str">
        <f t="array" ref="G9751">IF(COUNT(FIND(Keywords!$E$3:$E$5,I9751)),"실족추락","")</f>
        <v/>
      </c>
      <c r="H9751" s="1"/>
      <c r="I9751" t="s">
        <v>10236</v>
      </c>
      <c r="J9751" t="s">
        <v>13774</v>
      </c>
      <c r="K9751" t="s">
        <v>14142</v>
      </c>
      <c r="L9751" t="s">
        <v>14869</v>
      </c>
      <c r="M9751" t="s">
        <v>14538</v>
      </c>
      <c r="N9751" t="s">
        <v>14796</v>
      </c>
      <c r="O9751" t="s">
        <v>14538</v>
      </c>
    </row>
    <row r="9752" spans="3:15">
      <c r="C9752" t="s">
        <v>1823</v>
      </c>
      <c r="D9752" t="s">
        <v>15977</v>
      </c>
      <c r="E9752" t="s">
        <v>5914</v>
      </c>
      <c r="F9752" s="1"/>
      <c r="G9752" s="1" t="str">
        <f t="array" ref="G9752">IF(COUNT(FIND(Keywords!$E$3:$E$5,I9752)),"실족추락","")</f>
        <v/>
      </c>
      <c r="H9752" s="1"/>
      <c r="I9752" t="s">
        <v>10237</v>
      </c>
      <c r="J9752" t="s">
        <v>13889</v>
      </c>
      <c r="K9752" t="s">
        <v>15007</v>
      </c>
      <c r="L9752" t="s">
        <v>14117</v>
      </c>
      <c r="M9752" t="s">
        <v>14538</v>
      </c>
      <c r="N9752" t="s">
        <v>14366</v>
      </c>
      <c r="O9752" t="s">
        <v>14538</v>
      </c>
    </row>
    <row r="9753" spans="3:15">
      <c r="C9753" t="s">
        <v>1491</v>
      </c>
      <c r="D9753" t="s">
        <v>5911</v>
      </c>
      <c r="E9753" t="s">
        <v>5914</v>
      </c>
      <c r="F9753" s="1" t="s">
        <v>5911</v>
      </c>
      <c r="G9753" s="1" t="str">
        <f t="array" ref="G9753">IF(COUNT(FIND(Keywords!$E$3:$E$5,I9753)),"실족추락","")</f>
        <v/>
      </c>
      <c r="H9753" s="1"/>
      <c r="I9753" t="s">
        <v>10238</v>
      </c>
      <c r="J9753" t="s">
        <v>13905</v>
      </c>
      <c r="K9753" t="s">
        <v>14833</v>
      </c>
      <c r="L9753" t="s">
        <v>14648</v>
      </c>
      <c r="M9753" t="s">
        <v>14538</v>
      </c>
      <c r="N9753" t="s">
        <v>14761</v>
      </c>
      <c r="O9753" t="s">
        <v>14538</v>
      </c>
    </row>
    <row r="9754" spans="3:15">
      <c r="C9754" t="s">
        <v>3525</v>
      </c>
      <c r="D9754" t="s">
        <v>15977</v>
      </c>
      <c r="E9754" t="s">
        <v>5914</v>
      </c>
      <c r="F9754" s="1"/>
      <c r="G9754" s="1" t="str">
        <f t="array" ref="G9754">IF(COUNT(FIND(Keywords!$E$3:$E$5,I9754)),"실족추락","")</f>
        <v/>
      </c>
      <c r="H9754" s="1"/>
      <c r="I9754" t="s">
        <v>10239</v>
      </c>
      <c r="J9754" t="s">
        <v>13843</v>
      </c>
      <c r="K9754" t="s">
        <v>15051</v>
      </c>
      <c r="L9754" t="s">
        <v>14712</v>
      </c>
      <c r="M9754" t="s">
        <v>15237</v>
      </c>
      <c r="N9754" t="s">
        <v>15374</v>
      </c>
      <c r="O9754" t="s">
        <v>14538</v>
      </c>
    </row>
    <row r="9755" spans="3:15">
      <c r="C9755" t="s">
        <v>3526</v>
      </c>
      <c r="D9755" t="s">
        <v>15977</v>
      </c>
      <c r="E9755" t="s">
        <v>5914</v>
      </c>
      <c r="F9755" s="1"/>
      <c r="G9755" s="1" t="str">
        <f t="array" ref="G9755">IF(COUNT(FIND(Keywords!$E$3:$E$5,I9755)),"실족추락","")</f>
        <v/>
      </c>
      <c r="H9755" s="1"/>
      <c r="I9755" t="s">
        <v>10240</v>
      </c>
      <c r="J9755" t="s">
        <v>13745</v>
      </c>
      <c r="K9755" t="s">
        <v>15323</v>
      </c>
      <c r="L9755" t="s">
        <v>14552</v>
      </c>
      <c r="M9755" t="s">
        <v>14538</v>
      </c>
      <c r="N9755" t="s">
        <v>14822</v>
      </c>
      <c r="O9755" t="s">
        <v>14538</v>
      </c>
    </row>
    <row r="9756" spans="3:15">
      <c r="C9756" t="s">
        <v>3527</v>
      </c>
      <c r="D9756" t="s">
        <v>5909</v>
      </c>
      <c r="E9756" t="s">
        <v>5914</v>
      </c>
      <c r="F9756" s="1"/>
      <c r="G9756" s="1" t="str">
        <f t="array" ref="G9756">IF(COUNT(FIND(Keywords!$E$3:$E$5,I9756)),"실족추락","")</f>
        <v/>
      </c>
      <c r="H9756" s="1"/>
      <c r="I9756" t="s">
        <v>10241</v>
      </c>
      <c r="J9756" t="s">
        <v>14013</v>
      </c>
      <c r="K9756" t="s">
        <v>14146</v>
      </c>
      <c r="L9756" t="s">
        <v>15019</v>
      </c>
      <c r="M9756" t="s">
        <v>14538</v>
      </c>
      <c r="N9756" t="s">
        <v>14134</v>
      </c>
      <c r="O9756" t="s">
        <v>14538</v>
      </c>
    </row>
    <row r="9757" spans="3:15">
      <c r="C9757" t="s">
        <v>3528</v>
      </c>
      <c r="D9757" t="s">
        <v>5911</v>
      </c>
      <c r="E9757" t="s">
        <v>5914</v>
      </c>
      <c r="F9757" s="1"/>
      <c r="G9757" s="1" t="str">
        <f t="array" ref="G9757">IF(COUNT(FIND(Keywords!$E$3:$E$5,I9757)),"실족추락","")</f>
        <v/>
      </c>
      <c r="H9757" s="1"/>
      <c r="I9757" t="s">
        <v>10242</v>
      </c>
      <c r="J9757" t="s">
        <v>14038</v>
      </c>
      <c r="K9757" t="s">
        <v>15350</v>
      </c>
      <c r="L9757" t="s">
        <v>15142</v>
      </c>
      <c r="M9757" t="s">
        <v>14538</v>
      </c>
      <c r="N9757" t="s">
        <v>15555</v>
      </c>
      <c r="O9757" t="s">
        <v>14538</v>
      </c>
    </row>
    <row r="9758" spans="3:15">
      <c r="C9758" t="s">
        <v>3529</v>
      </c>
      <c r="D9758" t="s">
        <v>5909</v>
      </c>
      <c r="E9758" t="s">
        <v>5914</v>
      </c>
      <c r="F9758" s="1"/>
      <c r="G9758" s="1" t="str">
        <f t="array" ref="G9758">IF(COUNT(FIND(Keywords!$E$3:$E$5,I9758)),"실족추락","")</f>
        <v/>
      </c>
      <c r="H9758" s="1"/>
      <c r="I9758" t="s">
        <v>10243</v>
      </c>
      <c r="J9758" t="s">
        <v>13916</v>
      </c>
      <c r="K9758" t="s">
        <v>14382</v>
      </c>
      <c r="L9758" t="s">
        <v>14500</v>
      </c>
      <c r="M9758" t="s">
        <v>14538</v>
      </c>
      <c r="N9758" t="s">
        <v>14341</v>
      </c>
      <c r="O9758" t="s">
        <v>14538</v>
      </c>
    </row>
    <row r="9759" spans="3:15">
      <c r="C9759" t="s">
        <v>3530</v>
      </c>
      <c r="D9759" t="s">
        <v>16113</v>
      </c>
      <c r="E9759" t="s">
        <v>5914</v>
      </c>
      <c r="F9759" s="1" t="str">
        <f t="array" ref="F9759">IF(COUNT(FIND(Keywords!$C$3:$C$41,I9759)),"일반조난","")</f>
        <v/>
      </c>
      <c r="G9759" s="1" t="str">
        <f t="array" ref="G9759">IF(COUNT(FIND(Keywords!$E$3:$E$5,I9759)),"실족추락","")</f>
        <v/>
      </c>
      <c r="H9759" s="1" t="str">
        <f t="array" ref="H9759">IF(COUNT(FIND(Keywords!$B$3:$B$12,I9759)),"개인질환","")</f>
        <v/>
      </c>
      <c r="I9759" t="s">
        <v>10244</v>
      </c>
      <c r="J9759" t="s">
        <v>13806</v>
      </c>
      <c r="K9759" t="s">
        <v>14783</v>
      </c>
      <c r="L9759" t="s">
        <v>15019</v>
      </c>
      <c r="M9759" t="s">
        <v>14538</v>
      </c>
      <c r="N9759" t="s">
        <v>14346</v>
      </c>
      <c r="O9759" t="s">
        <v>14538</v>
      </c>
    </row>
    <row r="9760" spans="3:15">
      <c r="C9760" t="s">
        <v>3531</v>
      </c>
      <c r="D9760" t="s">
        <v>5909</v>
      </c>
      <c r="E9760" t="s">
        <v>5914</v>
      </c>
      <c r="F9760" s="1"/>
      <c r="G9760" s="1" t="str">
        <f t="array" ref="G9760">IF(COUNT(FIND(Keywords!$E$3:$E$5,I9760)),"실족추락","")</f>
        <v/>
      </c>
      <c r="H9760" s="1"/>
      <c r="I9760" t="s">
        <v>10245</v>
      </c>
      <c r="J9760" t="s">
        <v>13880</v>
      </c>
      <c r="K9760" t="s">
        <v>14305</v>
      </c>
      <c r="L9760" t="s">
        <v>14537</v>
      </c>
      <c r="M9760" t="s">
        <v>14538</v>
      </c>
      <c r="N9760" t="s">
        <v>14629</v>
      </c>
      <c r="O9760" t="s">
        <v>14538</v>
      </c>
    </row>
    <row r="9761" spans="3:15">
      <c r="C9761" t="s">
        <v>3532</v>
      </c>
      <c r="D9761" t="s">
        <v>5909</v>
      </c>
      <c r="E9761" t="s">
        <v>5914</v>
      </c>
      <c r="F9761" s="1"/>
      <c r="G9761" s="1" t="str">
        <f t="array" ref="G9761">IF(COUNT(FIND(Keywords!$E$3:$E$5,I9761)),"실족추락","")</f>
        <v/>
      </c>
      <c r="H9761" s="1"/>
      <c r="I9761" t="s">
        <v>10246</v>
      </c>
      <c r="J9761" t="s">
        <v>13890</v>
      </c>
      <c r="K9761" t="s">
        <v>14864</v>
      </c>
      <c r="L9761" t="s">
        <v>15316</v>
      </c>
      <c r="M9761" t="s">
        <v>14538</v>
      </c>
      <c r="N9761" t="s">
        <v>15064</v>
      </c>
      <c r="O9761" t="s">
        <v>14538</v>
      </c>
    </row>
    <row r="9762" spans="3:15">
      <c r="C9762" t="s">
        <v>3533</v>
      </c>
      <c r="D9762" t="s">
        <v>5909</v>
      </c>
      <c r="E9762" t="s">
        <v>5914</v>
      </c>
      <c r="F9762" s="1"/>
      <c r="G9762" s="1" t="str">
        <f t="array" ref="G9762">IF(COUNT(FIND(Keywords!$E$3:$E$5,I9762)),"실족추락","")</f>
        <v/>
      </c>
      <c r="H9762" s="1"/>
      <c r="I9762" t="s">
        <v>10247</v>
      </c>
      <c r="J9762" t="s">
        <v>13887</v>
      </c>
      <c r="K9762" t="s">
        <v>14373</v>
      </c>
      <c r="L9762" t="s">
        <v>14980</v>
      </c>
      <c r="M9762" t="s">
        <v>14538</v>
      </c>
      <c r="N9762" t="s">
        <v>14322</v>
      </c>
      <c r="O9762" t="s">
        <v>14538</v>
      </c>
    </row>
    <row r="9763" spans="3:15">
      <c r="C9763" t="s">
        <v>3534</v>
      </c>
      <c r="D9763" t="s">
        <v>5910</v>
      </c>
      <c r="E9763" t="s">
        <v>5914</v>
      </c>
      <c r="F9763" s="1"/>
      <c r="G9763" s="1" t="str">
        <f t="array" ref="G9763">IF(COUNT(FIND(Keywords!$E$3:$E$5,I9763)),"실족추락","")</f>
        <v/>
      </c>
      <c r="H9763" s="1"/>
      <c r="I9763" t="s">
        <v>10248</v>
      </c>
      <c r="J9763" t="s">
        <v>13886</v>
      </c>
      <c r="K9763" t="s">
        <v>14752</v>
      </c>
      <c r="L9763" t="s">
        <v>14894</v>
      </c>
      <c r="M9763" t="s">
        <v>14538</v>
      </c>
      <c r="N9763" t="s">
        <v>15317</v>
      </c>
      <c r="O9763" t="s">
        <v>14538</v>
      </c>
    </row>
    <row r="9764" spans="3:15">
      <c r="C9764" t="s">
        <v>237</v>
      </c>
      <c r="D9764" t="s">
        <v>5909</v>
      </c>
      <c r="E9764" t="s">
        <v>5914</v>
      </c>
      <c r="F9764" s="1"/>
      <c r="G9764" s="1" t="str">
        <f t="array" ref="G9764">IF(COUNT(FIND(Keywords!$E$3:$E$5,I9764)),"실족추락","")</f>
        <v/>
      </c>
      <c r="H9764" s="1"/>
      <c r="I9764" t="s">
        <v>10249</v>
      </c>
      <c r="J9764" t="s">
        <v>13764</v>
      </c>
      <c r="K9764" t="s">
        <v>14177</v>
      </c>
      <c r="L9764" t="s">
        <v>14550</v>
      </c>
      <c r="M9764" t="s">
        <v>14538</v>
      </c>
      <c r="N9764" t="s">
        <v>14947</v>
      </c>
      <c r="O9764" t="s">
        <v>14538</v>
      </c>
    </row>
    <row r="9765" spans="3:15">
      <c r="C9765" t="s">
        <v>1970</v>
      </c>
      <c r="D9765" t="s">
        <v>5911</v>
      </c>
      <c r="E9765" t="s">
        <v>5914</v>
      </c>
      <c r="F9765" s="1"/>
      <c r="G9765" s="1" t="str">
        <f t="array" ref="G9765">IF(COUNT(FIND(Keywords!$E$3:$E$5,I9765)),"실족추락","")</f>
        <v/>
      </c>
      <c r="H9765" s="1"/>
      <c r="I9765" t="s">
        <v>10250</v>
      </c>
      <c r="J9765" t="s">
        <v>13742</v>
      </c>
      <c r="K9765" t="s">
        <v>14827</v>
      </c>
      <c r="L9765" t="s">
        <v>14354</v>
      </c>
      <c r="M9765" t="s">
        <v>14538</v>
      </c>
      <c r="N9765" t="s">
        <v>14041</v>
      </c>
      <c r="O9765" t="s">
        <v>14538</v>
      </c>
    </row>
    <row r="9766" spans="3:15">
      <c r="C9766" t="s">
        <v>3535</v>
      </c>
      <c r="D9766" t="s">
        <v>5909</v>
      </c>
      <c r="E9766" t="s">
        <v>5914</v>
      </c>
      <c r="F9766" s="1"/>
      <c r="G9766" s="1" t="str">
        <f t="array" ref="G9766">IF(COUNT(FIND(Keywords!$E$3:$E$5,I9766)),"실족추락","")</f>
        <v/>
      </c>
      <c r="H9766" s="1"/>
      <c r="I9766" t="s">
        <v>10251</v>
      </c>
      <c r="J9766" t="s">
        <v>13782</v>
      </c>
      <c r="K9766" t="s">
        <v>15060</v>
      </c>
      <c r="L9766" t="s">
        <v>15124</v>
      </c>
      <c r="M9766" t="s">
        <v>14538</v>
      </c>
      <c r="N9766" t="s">
        <v>14567</v>
      </c>
      <c r="O9766" t="s">
        <v>14538</v>
      </c>
    </row>
    <row r="9767" spans="3:15">
      <c r="C9767" t="s">
        <v>1824</v>
      </c>
      <c r="D9767" t="s">
        <v>5911</v>
      </c>
      <c r="E9767" t="s">
        <v>5914</v>
      </c>
      <c r="F9767" s="1"/>
      <c r="G9767" s="1" t="str">
        <f t="array" ref="G9767">IF(COUNT(FIND(Keywords!$E$3:$E$5,I9767)),"실족추락","")</f>
        <v/>
      </c>
      <c r="H9767" s="1"/>
      <c r="I9767" t="s">
        <v>10252</v>
      </c>
      <c r="J9767" t="s">
        <v>13938</v>
      </c>
      <c r="K9767" t="s">
        <v>14002</v>
      </c>
      <c r="L9767" t="s">
        <v>14722</v>
      </c>
      <c r="M9767" t="s">
        <v>14538</v>
      </c>
      <c r="N9767" t="s">
        <v>15159</v>
      </c>
      <c r="O9767" t="s">
        <v>14538</v>
      </c>
    </row>
    <row r="9768" spans="3:15">
      <c r="C9768" t="s">
        <v>3536</v>
      </c>
      <c r="D9768" t="s">
        <v>5911</v>
      </c>
      <c r="E9768" t="s">
        <v>5914</v>
      </c>
      <c r="F9768" s="1"/>
      <c r="G9768" s="1" t="str">
        <f t="array" ref="G9768">IF(COUNT(FIND(Keywords!$E$3:$E$5,I9768)),"실족추락","")</f>
        <v/>
      </c>
      <c r="H9768" s="1"/>
      <c r="I9768" t="s">
        <v>10253</v>
      </c>
      <c r="J9768" t="s">
        <v>13766</v>
      </c>
      <c r="K9768" t="s">
        <v>14784</v>
      </c>
      <c r="L9768" t="s">
        <v>15057</v>
      </c>
      <c r="M9768" t="s">
        <v>14538</v>
      </c>
      <c r="N9768" t="s">
        <v>14134</v>
      </c>
      <c r="O9768" t="s">
        <v>14538</v>
      </c>
    </row>
    <row r="9769" spans="3:15">
      <c r="C9769" t="s">
        <v>3537</v>
      </c>
      <c r="D9769" t="s">
        <v>5909</v>
      </c>
      <c r="E9769" t="s">
        <v>5914</v>
      </c>
      <c r="F9769" s="1"/>
      <c r="G9769" s="1" t="str">
        <f t="array" ref="G9769">IF(COUNT(FIND(Keywords!$E$3:$E$5,I9769)),"실족추락","")</f>
        <v/>
      </c>
      <c r="H9769" s="1"/>
      <c r="I9769" t="s">
        <v>10255</v>
      </c>
      <c r="J9769" t="s">
        <v>13788</v>
      </c>
      <c r="K9769" t="s">
        <v>14607</v>
      </c>
      <c r="L9769" t="s">
        <v>15552</v>
      </c>
      <c r="M9769" t="s">
        <v>14538</v>
      </c>
      <c r="N9769" t="s">
        <v>14350</v>
      </c>
      <c r="O9769" t="s">
        <v>14538</v>
      </c>
    </row>
    <row r="9770" spans="3:15">
      <c r="C9770" t="s">
        <v>3537</v>
      </c>
      <c r="D9770" t="s">
        <v>5909</v>
      </c>
      <c r="E9770" t="s">
        <v>5914</v>
      </c>
      <c r="F9770" s="1"/>
      <c r="G9770" s="1" t="str">
        <f t="array" ref="G9770">IF(COUNT(FIND(Keywords!$E$3:$E$5,I9770)),"실족추락","")</f>
        <v/>
      </c>
      <c r="H9770" s="1"/>
      <c r="I9770" t="s">
        <v>10254</v>
      </c>
      <c r="J9770" t="s">
        <v>13788</v>
      </c>
      <c r="K9770" t="s">
        <v>14607</v>
      </c>
      <c r="L9770" t="s">
        <v>15552</v>
      </c>
      <c r="M9770" t="s">
        <v>14538</v>
      </c>
      <c r="N9770" t="s">
        <v>14350</v>
      </c>
      <c r="O9770" t="s">
        <v>14538</v>
      </c>
    </row>
    <row r="9771" spans="3:15">
      <c r="C9771" t="s">
        <v>1509</v>
      </c>
      <c r="D9771" t="s">
        <v>5909</v>
      </c>
      <c r="E9771" t="s">
        <v>5914</v>
      </c>
      <c r="F9771" s="1"/>
      <c r="G9771" s="1" t="str">
        <f t="array" ref="G9771">IF(COUNT(FIND(Keywords!$E$3:$E$5,I9771)),"실족추락","")</f>
        <v/>
      </c>
      <c r="H9771" s="1"/>
      <c r="I9771" t="s">
        <v>10256</v>
      </c>
      <c r="J9771" t="s">
        <v>13785</v>
      </c>
      <c r="K9771" t="s">
        <v>13758</v>
      </c>
      <c r="L9771" t="s">
        <v>15078</v>
      </c>
      <c r="M9771" t="s">
        <v>14538</v>
      </c>
      <c r="N9771" t="s">
        <v>15021</v>
      </c>
      <c r="O9771" t="s">
        <v>14538</v>
      </c>
    </row>
    <row r="9772" spans="3:15">
      <c r="C9772" t="s">
        <v>1735</v>
      </c>
      <c r="D9772" t="s">
        <v>5909</v>
      </c>
      <c r="E9772" t="s">
        <v>5914</v>
      </c>
      <c r="F9772" s="1"/>
      <c r="G9772" s="1" t="str">
        <f t="array" ref="G9772">IF(COUNT(FIND(Keywords!$E$3:$E$5,I9772)),"실족추락","")</f>
        <v/>
      </c>
      <c r="H9772" s="1"/>
      <c r="I9772" t="s">
        <v>10257</v>
      </c>
      <c r="J9772" t="s">
        <v>13914</v>
      </c>
      <c r="K9772" t="s">
        <v>14589</v>
      </c>
      <c r="L9772" t="s">
        <v>14892</v>
      </c>
      <c r="M9772" t="s">
        <v>14538</v>
      </c>
      <c r="N9772" t="s">
        <v>15003</v>
      </c>
      <c r="O9772" t="s">
        <v>14538</v>
      </c>
    </row>
    <row r="9773" spans="3:15">
      <c r="C9773" t="s">
        <v>245</v>
      </c>
      <c r="D9773" t="s">
        <v>5909</v>
      </c>
      <c r="E9773" t="s">
        <v>5914</v>
      </c>
      <c r="F9773" s="1"/>
      <c r="G9773" s="1" t="str">
        <f t="array" ref="G9773">IF(COUNT(FIND(Keywords!$E$3:$E$5,I9773)),"실족추락","")</f>
        <v/>
      </c>
      <c r="H9773" s="1"/>
      <c r="I9773" t="s">
        <v>10258</v>
      </c>
      <c r="J9773" t="s">
        <v>13795</v>
      </c>
      <c r="K9773" t="s">
        <v>14178</v>
      </c>
      <c r="L9773" t="s">
        <v>14935</v>
      </c>
      <c r="M9773" t="s">
        <v>14538</v>
      </c>
      <c r="N9773" t="s">
        <v>14512</v>
      </c>
      <c r="O9773" t="s">
        <v>14538</v>
      </c>
    </row>
    <row r="9774" spans="3:15">
      <c r="C9774" t="s">
        <v>3538</v>
      </c>
      <c r="D9774" t="s">
        <v>5911</v>
      </c>
      <c r="E9774" t="s">
        <v>5914</v>
      </c>
      <c r="F9774" s="1"/>
      <c r="G9774" s="1" t="str">
        <f t="array" ref="G9774">IF(COUNT(FIND(Keywords!$E$3:$E$5,I9774)),"실족추락","")</f>
        <v/>
      </c>
      <c r="H9774" s="1"/>
      <c r="I9774" t="s">
        <v>10259</v>
      </c>
      <c r="J9774" t="s">
        <v>13810</v>
      </c>
      <c r="K9774" t="s">
        <v>14586</v>
      </c>
      <c r="L9774" t="s">
        <v>14688</v>
      </c>
      <c r="M9774" t="s">
        <v>14538</v>
      </c>
      <c r="N9774" t="s">
        <v>15501</v>
      </c>
      <c r="O9774" t="s">
        <v>14538</v>
      </c>
    </row>
    <row r="9775" spans="3:15">
      <c r="C9775" t="s">
        <v>3538</v>
      </c>
      <c r="D9775" t="s">
        <v>5910</v>
      </c>
      <c r="E9775" t="s">
        <v>5914</v>
      </c>
      <c r="F9775" s="1"/>
      <c r="G9775" s="1" t="str">
        <f t="array" ref="G9775">IF(COUNT(FIND(Keywords!$E$3:$E$5,I9775)),"실족추락","")</f>
        <v/>
      </c>
      <c r="H9775" s="1"/>
      <c r="I9775" t="s">
        <v>10260</v>
      </c>
      <c r="J9775" t="s">
        <v>13810</v>
      </c>
      <c r="K9775" t="s">
        <v>14586</v>
      </c>
      <c r="L9775" t="s">
        <v>14688</v>
      </c>
      <c r="M9775" t="s">
        <v>14538</v>
      </c>
      <c r="N9775" t="s">
        <v>15501</v>
      </c>
      <c r="O9775" t="s">
        <v>14538</v>
      </c>
    </row>
    <row r="9776" spans="3:15">
      <c r="C9776" t="s">
        <v>247</v>
      </c>
      <c r="D9776" t="s">
        <v>5909</v>
      </c>
      <c r="E9776" t="s">
        <v>5914</v>
      </c>
      <c r="F9776" s="1"/>
      <c r="G9776" s="1" t="str">
        <f t="array" ref="G9776">IF(COUNT(FIND(Keywords!$E$3:$E$5,I9776)),"실족추락","")</f>
        <v/>
      </c>
      <c r="H9776" s="1"/>
      <c r="I9776" t="s">
        <v>10261</v>
      </c>
      <c r="J9776" t="s">
        <v>13820</v>
      </c>
      <c r="K9776" t="s">
        <v>14178</v>
      </c>
      <c r="L9776" t="s">
        <v>14463</v>
      </c>
      <c r="M9776" t="s">
        <v>14538</v>
      </c>
      <c r="N9776" t="s">
        <v>14518</v>
      </c>
      <c r="O9776" t="s">
        <v>14538</v>
      </c>
    </row>
    <row r="9777" spans="3:15">
      <c r="C9777" t="s">
        <v>249</v>
      </c>
      <c r="D9777" t="s">
        <v>5909</v>
      </c>
      <c r="E9777" t="s">
        <v>5914</v>
      </c>
      <c r="F9777" s="1"/>
      <c r="G9777" s="1" t="str">
        <f t="array" ref="G9777">IF(COUNT(FIND(Keywords!$E$3:$E$5,I9777)),"실족추락","")</f>
        <v/>
      </c>
      <c r="H9777" s="1"/>
      <c r="I9777" t="s">
        <v>10262</v>
      </c>
      <c r="J9777" t="s">
        <v>13822</v>
      </c>
      <c r="K9777" t="s">
        <v>14186</v>
      </c>
      <c r="L9777" t="s">
        <v>14486</v>
      </c>
      <c r="M9777" t="s">
        <v>14538</v>
      </c>
      <c r="N9777" t="s">
        <v>14162</v>
      </c>
      <c r="O9777" t="s">
        <v>14538</v>
      </c>
    </row>
    <row r="9778" spans="3:15">
      <c r="C9778" t="s">
        <v>3539</v>
      </c>
      <c r="D9778" t="s">
        <v>15977</v>
      </c>
      <c r="E9778" t="s">
        <v>5914</v>
      </c>
      <c r="F9778" s="1"/>
      <c r="G9778" s="1" t="str">
        <f t="array" ref="G9778">IF(COUNT(FIND(Keywords!$E$3:$E$5,I9778)),"실족추락","")</f>
        <v/>
      </c>
      <c r="H9778" s="1"/>
      <c r="I9778" t="s">
        <v>10263</v>
      </c>
      <c r="J9778" t="s">
        <v>13738</v>
      </c>
      <c r="K9778" t="s">
        <v>15351</v>
      </c>
      <c r="L9778" t="s">
        <v>14686</v>
      </c>
      <c r="M9778" t="s">
        <v>14538</v>
      </c>
      <c r="N9778" t="s">
        <v>15028</v>
      </c>
      <c r="O9778" t="s">
        <v>14538</v>
      </c>
    </row>
    <row r="9779" spans="3:15">
      <c r="C9779" t="s">
        <v>1736</v>
      </c>
      <c r="D9779" t="s">
        <v>5909</v>
      </c>
      <c r="E9779" t="s">
        <v>5914</v>
      </c>
      <c r="F9779" s="1"/>
      <c r="G9779" s="1" t="str">
        <f t="array" ref="G9779">IF(COUNT(FIND(Keywords!$E$3:$E$5,I9779)),"실족추락","")</f>
        <v/>
      </c>
      <c r="H9779" s="1"/>
      <c r="I9779" t="s">
        <v>10264</v>
      </c>
      <c r="J9779" t="s">
        <v>13898</v>
      </c>
      <c r="K9779" t="s">
        <v>14590</v>
      </c>
      <c r="L9779" t="s">
        <v>14544</v>
      </c>
      <c r="M9779" t="s">
        <v>14538</v>
      </c>
      <c r="N9779" t="s">
        <v>15200</v>
      </c>
      <c r="O9779" t="s">
        <v>14538</v>
      </c>
    </row>
    <row r="9780" spans="3:15">
      <c r="C9780" t="s">
        <v>3540</v>
      </c>
      <c r="D9780" t="s">
        <v>5911</v>
      </c>
      <c r="E9780" t="s">
        <v>5914</v>
      </c>
      <c r="F9780" s="1"/>
      <c r="G9780" s="1" t="str">
        <f t="array" ref="G9780">IF(COUNT(FIND(Keywords!$E$3:$E$5,I9780)),"실족추락","")</f>
        <v/>
      </c>
      <c r="H9780" s="1"/>
      <c r="I9780" t="s">
        <v>10265</v>
      </c>
      <c r="J9780" t="s">
        <v>13730</v>
      </c>
      <c r="K9780" t="s">
        <v>14442</v>
      </c>
      <c r="L9780" t="s">
        <v>14134</v>
      </c>
      <c r="M9780" t="s">
        <v>14538</v>
      </c>
      <c r="N9780" t="s">
        <v>14370</v>
      </c>
      <c r="O9780" t="s">
        <v>14538</v>
      </c>
    </row>
    <row r="9781" spans="3:15">
      <c r="C9781" t="s">
        <v>3541</v>
      </c>
      <c r="D9781" t="s">
        <v>16113</v>
      </c>
      <c r="E9781" t="s">
        <v>5914</v>
      </c>
      <c r="F9781" s="1" t="str">
        <f t="array" ref="F9781">IF(COUNT(FIND(Keywords!$C$3:$C$41,I9781)),"일반조난","")</f>
        <v/>
      </c>
      <c r="G9781" s="1" t="str">
        <f t="array" ref="G9781">IF(COUNT(FIND(Keywords!$E$3:$E$5,I9781)),"실족추락","")</f>
        <v/>
      </c>
      <c r="H9781" s="1" t="str">
        <f t="array" ref="H9781">IF(COUNT(FIND(Keywords!$B$3:$B$12,I9781)),"개인질환","")</f>
        <v/>
      </c>
      <c r="I9781" t="s">
        <v>10266</v>
      </c>
      <c r="J9781" t="s">
        <v>13829</v>
      </c>
      <c r="K9781" t="s">
        <v>15052</v>
      </c>
      <c r="L9781" t="s">
        <v>14510</v>
      </c>
      <c r="M9781" t="s">
        <v>14538</v>
      </c>
      <c r="N9781" t="s">
        <v>14930</v>
      </c>
      <c r="O9781" t="s">
        <v>14538</v>
      </c>
    </row>
    <row r="9782" spans="3:15">
      <c r="C9782" t="s">
        <v>2504</v>
      </c>
      <c r="D9782" t="s">
        <v>5909</v>
      </c>
      <c r="E9782" t="s">
        <v>5914</v>
      </c>
      <c r="F9782" s="1"/>
      <c r="G9782" s="1" t="str">
        <f t="array" ref="G9782">IF(COUNT(FIND(Keywords!$E$3:$E$5,I9782)),"실족추락","")</f>
        <v/>
      </c>
      <c r="H9782" s="1"/>
      <c r="I9782" t="s">
        <v>10267</v>
      </c>
      <c r="J9782" t="s">
        <v>13815</v>
      </c>
      <c r="K9782" t="s">
        <v>14579</v>
      </c>
      <c r="L9782" t="s">
        <v>14339</v>
      </c>
      <c r="M9782" t="s">
        <v>14538</v>
      </c>
      <c r="N9782" t="s">
        <v>15735</v>
      </c>
      <c r="O9782" t="s">
        <v>14538</v>
      </c>
    </row>
    <row r="9783" spans="3:15">
      <c r="C9783" t="s">
        <v>254</v>
      </c>
      <c r="D9783" t="s">
        <v>5909</v>
      </c>
      <c r="E9783" t="s">
        <v>5914</v>
      </c>
      <c r="F9783" s="1"/>
      <c r="G9783" s="1" t="str">
        <f t="array" ref="G9783">IF(COUNT(FIND(Keywords!$E$3:$E$5,I9783)),"실족추락","")</f>
        <v/>
      </c>
      <c r="H9783" s="1"/>
      <c r="I9783" t="s">
        <v>10268</v>
      </c>
      <c r="J9783" t="s">
        <v>13814</v>
      </c>
      <c r="K9783" t="s">
        <v>13797</v>
      </c>
      <c r="L9783" t="s">
        <v>14493</v>
      </c>
      <c r="M9783" t="s">
        <v>14538</v>
      </c>
      <c r="N9783" t="s">
        <v>15608</v>
      </c>
      <c r="O9783" t="s">
        <v>14538</v>
      </c>
    </row>
    <row r="9784" spans="3:15">
      <c r="C9784" t="s">
        <v>3542</v>
      </c>
      <c r="D9784" t="s">
        <v>5909</v>
      </c>
      <c r="E9784" t="s">
        <v>5914</v>
      </c>
      <c r="F9784" s="1"/>
      <c r="G9784" s="1" t="str">
        <f t="array" ref="G9784">IF(COUNT(FIND(Keywords!$E$3:$E$5,I9784)),"실족추락","")</f>
        <v/>
      </c>
      <c r="H9784" s="1"/>
      <c r="I9784" t="s">
        <v>10269</v>
      </c>
      <c r="J9784" t="s">
        <v>13757</v>
      </c>
      <c r="K9784" t="s">
        <v>14429</v>
      </c>
      <c r="L9784" t="s">
        <v>14493</v>
      </c>
      <c r="M9784" t="s">
        <v>14538</v>
      </c>
      <c r="N9784" t="s">
        <v>15035</v>
      </c>
      <c r="O9784" t="s">
        <v>14538</v>
      </c>
    </row>
    <row r="9785" spans="3:15">
      <c r="C9785" t="s">
        <v>3543</v>
      </c>
      <c r="D9785" t="s">
        <v>16113</v>
      </c>
      <c r="E9785" t="s">
        <v>5914</v>
      </c>
      <c r="F9785" s="1" t="str">
        <f t="array" ref="F9785">IF(COUNT(FIND(Keywords!$C$3:$C$41,I9785)),"일반조난","")</f>
        <v/>
      </c>
      <c r="G9785" s="1" t="str">
        <f t="array" ref="G9785">IF(COUNT(FIND(Keywords!$E$3:$E$5,I9785)),"실족추락","")</f>
        <v/>
      </c>
      <c r="H9785" s="1" t="str">
        <f t="array" ref="H9785">IF(COUNT(FIND(Keywords!$B$3:$B$12,I9785)),"개인질환","")</f>
        <v/>
      </c>
      <c r="I9785" t="s">
        <v>10270</v>
      </c>
      <c r="J9785" t="s">
        <v>13884</v>
      </c>
      <c r="K9785" t="s">
        <v>14445</v>
      </c>
      <c r="L9785" t="s">
        <v>15554</v>
      </c>
      <c r="M9785" t="s">
        <v>14538</v>
      </c>
      <c r="N9785" t="s">
        <v>14379</v>
      </c>
      <c r="O9785" t="s">
        <v>14538</v>
      </c>
    </row>
    <row r="9786" spans="3:15">
      <c r="C9786" t="s">
        <v>259</v>
      </c>
      <c r="D9786" t="s">
        <v>5911</v>
      </c>
      <c r="E9786" t="s">
        <v>5914</v>
      </c>
      <c r="F9786" s="1" t="s">
        <v>5911</v>
      </c>
      <c r="G9786" s="1" t="str">
        <f t="array" ref="G9786">IF(COUNT(FIND(Keywords!$E$3:$E$5,I9786)),"실족추락","")</f>
        <v/>
      </c>
      <c r="H9786" s="1"/>
      <c r="I9786" t="s">
        <v>10271</v>
      </c>
      <c r="J9786" t="s">
        <v>13826</v>
      </c>
      <c r="K9786" t="s">
        <v>14194</v>
      </c>
      <c r="L9786" t="s">
        <v>14689</v>
      </c>
      <c r="M9786" t="s">
        <v>14538</v>
      </c>
      <c r="N9786" t="s">
        <v>14841</v>
      </c>
      <c r="O9786" t="s">
        <v>14538</v>
      </c>
    </row>
    <row r="9787" spans="3:15">
      <c r="C9787" t="s">
        <v>3544</v>
      </c>
      <c r="D9787" t="s">
        <v>15977</v>
      </c>
      <c r="E9787" t="s">
        <v>5914</v>
      </c>
      <c r="F9787" s="1"/>
      <c r="G9787" s="1" t="str">
        <f t="array" ref="G9787">IF(COUNT(FIND(Keywords!$E$3:$E$5,I9787)),"실족추락","")</f>
        <v/>
      </c>
      <c r="H9787" s="1"/>
      <c r="I9787" t="s">
        <v>10272</v>
      </c>
      <c r="J9787" t="s">
        <v>13799</v>
      </c>
      <c r="K9787" t="s">
        <v>14410</v>
      </c>
      <c r="L9787" t="s">
        <v>14987</v>
      </c>
      <c r="M9787" t="s">
        <v>14538</v>
      </c>
      <c r="N9787" t="s">
        <v>14870</v>
      </c>
      <c r="O9787" t="s">
        <v>14538</v>
      </c>
    </row>
    <row r="9788" spans="3:15">
      <c r="C9788" t="s">
        <v>3545</v>
      </c>
      <c r="D9788" t="s">
        <v>5909</v>
      </c>
      <c r="E9788" t="s">
        <v>5914</v>
      </c>
      <c r="F9788" s="1"/>
      <c r="G9788" s="1" t="str">
        <f t="array" ref="G9788">IF(COUNT(FIND(Keywords!$E$3:$E$5,I9788)),"실족추락","")</f>
        <v/>
      </c>
      <c r="H9788" s="1"/>
      <c r="I9788" t="s">
        <v>10273</v>
      </c>
      <c r="J9788" t="s">
        <v>13908</v>
      </c>
      <c r="K9788" t="s">
        <v>15024</v>
      </c>
      <c r="L9788" t="s">
        <v>14891</v>
      </c>
      <c r="M9788" t="s">
        <v>14538</v>
      </c>
      <c r="N9788" t="s">
        <v>14164</v>
      </c>
      <c r="O9788" t="s">
        <v>14538</v>
      </c>
    </row>
    <row r="9789" spans="3:15">
      <c r="C9789" t="s">
        <v>3546</v>
      </c>
      <c r="D9789" t="s">
        <v>15977</v>
      </c>
      <c r="E9789" t="s">
        <v>5914</v>
      </c>
      <c r="F9789" s="1"/>
      <c r="G9789" s="1" t="str">
        <f t="array" ref="G9789">IF(COUNT(FIND(Keywords!$E$3:$E$5,I9789)),"실족추락","")</f>
        <v/>
      </c>
      <c r="H9789" s="1"/>
      <c r="I9789" t="s">
        <v>10274</v>
      </c>
      <c r="J9789" t="s">
        <v>13763</v>
      </c>
      <c r="K9789" t="s">
        <v>14390</v>
      </c>
      <c r="L9789" t="s">
        <v>14529</v>
      </c>
      <c r="M9789" t="s">
        <v>14538</v>
      </c>
      <c r="N9789" t="s">
        <v>15335</v>
      </c>
      <c r="O9789" t="s">
        <v>14538</v>
      </c>
    </row>
    <row r="9790" spans="3:15">
      <c r="C9790" t="s">
        <v>265</v>
      </c>
      <c r="D9790" t="s">
        <v>5909</v>
      </c>
      <c r="E9790" t="s">
        <v>5914</v>
      </c>
      <c r="F9790" s="1"/>
      <c r="G9790" s="1" t="str">
        <f t="array" ref="G9790">IF(COUNT(FIND(Keywords!$E$3:$E$5,I9790)),"실족추락","")</f>
        <v/>
      </c>
      <c r="H9790" s="1"/>
      <c r="I9790" t="s">
        <v>10275</v>
      </c>
      <c r="J9790" t="s">
        <v>13829</v>
      </c>
      <c r="K9790" t="s">
        <v>13905</v>
      </c>
      <c r="L9790" t="s">
        <v>14766</v>
      </c>
      <c r="M9790" t="s">
        <v>14538</v>
      </c>
      <c r="N9790" t="s">
        <v>14743</v>
      </c>
      <c r="O9790" t="s">
        <v>14538</v>
      </c>
    </row>
    <row r="9791" spans="3:15">
      <c r="C9791" t="s">
        <v>3547</v>
      </c>
      <c r="D9791" t="s">
        <v>5909</v>
      </c>
      <c r="E9791" t="s">
        <v>5914</v>
      </c>
      <c r="F9791" s="1"/>
      <c r="G9791" s="1" t="str">
        <f t="array" ref="G9791">IF(COUNT(FIND(Keywords!$E$3:$E$5,I9791)),"실족추락","")</f>
        <v/>
      </c>
      <c r="H9791" s="1"/>
      <c r="I9791" t="s">
        <v>10276</v>
      </c>
      <c r="J9791" t="s">
        <v>13939</v>
      </c>
      <c r="K9791" t="s">
        <v>14209</v>
      </c>
      <c r="L9791" t="s">
        <v>14650</v>
      </c>
      <c r="M9791" t="s">
        <v>14538</v>
      </c>
      <c r="N9791" t="s">
        <v>14280</v>
      </c>
      <c r="O9791" t="s">
        <v>14538</v>
      </c>
    </row>
    <row r="9792" spans="3:15">
      <c r="C9792" t="s">
        <v>268</v>
      </c>
      <c r="D9792" t="s">
        <v>5910</v>
      </c>
      <c r="E9792" t="s">
        <v>5914</v>
      </c>
      <c r="F9792" s="1"/>
      <c r="G9792" s="1" t="str">
        <f t="array" ref="G9792">IF(COUNT(FIND(Keywords!$E$3:$E$5,I9792)),"실족추락","")</f>
        <v>실족추락</v>
      </c>
      <c r="H9792" s="1"/>
      <c r="I9792" t="s">
        <v>10277</v>
      </c>
      <c r="J9792" t="s">
        <v>13832</v>
      </c>
      <c r="K9792" t="s">
        <v>14200</v>
      </c>
      <c r="L9792" t="s">
        <v>14935</v>
      </c>
      <c r="M9792" t="s">
        <v>14538</v>
      </c>
      <c r="N9792" t="s">
        <v>14744</v>
      </c>
      <c r="O9792" t="s">
        <v>14538</v>
      </c>
    </row>
    <row r="9793" spans="3:15">
      <c r="C9793" t="s">
        <v>3548</v>
      </c>
      <c r="D9793" t="s">
        <v>5909</v>
      </c>
      <c r="E9793" t="s">
        <v>5914</v>
      </c>
      <c r="F9793" s="1"/>
      <c r="G9793" s="1" t="str">
        <f t="array" ref="G9793">IF(COUNT(FIND(Keywords!$E$3:$E$5,I9793)),"실족추락","")</f>
        <v/>
      </c>
      <c r="H9793" s="1"/>
      <c r="I9793" t="s">
        <v>10278</v>
      </c>
      <c r="J9793" t="s">
        <v>13828</v>
      </c>
      <c r="K9793" t="s">
        <v>14217</v>
      </c>
      <c r="L9793" t="s">
        <v>14099</v>
      </c>
      <c r="M9793" t="s">
        <v>14538</v>
      </c>
      <c r="N9793" t="s">
        <v>15086</v>
      </c>
      <c r="O9793" t="s">
        <v>14538</v>
      </c>
    </row>
    <row r="9794" spans="3:15">
      <c r="C9794" t="s">
        <v>3549</v>
      </c>
      <c r="D9794" t="s">
        <v>5911</v>
      </c>
      <c r="E9794" t="s">
        <v>5914</v>
      </c>
      <c r="F9794" s="1" t="s">
        <v>5911</v>
      </c>
      <c r="G9794" s="1" t="str">
        <f t="array" ref="G9794">IF(COUNT(FIND(Keywords!$E$3:$E$5,I9794)),"실족추락","")</f>
        <v/>
      </c>
      <c r="H9794" s="1"/>
      <c r="I9794" t="s">
        <v>10280</v>
      </c>
      <c r="J9794" t="s">
        <v>13793</v>
      </c>
      <c r="K9794" t="s">
        <v>14913</v>
      </c>
      <c r="L9794" t="s">
        <v>14339</v>
      </c>
      <c r="M9794" t="s">
        <v>14538</v>
      </c>
      <c r="N9794" t="s">
        <v>14698</v>
      </c>
      <c r="O9794" t="s">
        <v>14538</v>
      </c>
    </row>
    <row r="9795" spans="3:15">
      <c r="C9795" t="s">
        <v>3549</v>
      </c>
      <c r="D9795" t="s">
        <v>16113</v>
      </c>
      <c r="E9795" t="s">
        <v>5914</v>
      </c>
      <c r="F9795" s="1" t="str">
        <f t="array" ref="F9795">IF(COUNT(FIND(Keywords!$C$3:$C$41,I9795)),"일반조난","")</f>
        <v/>
      </c>
      <c r="G9795" s="1" t="str">
        <f t="array" ref="G9795">IF(COUNT(FIND(Keywords!$E$3:$E$5,I9795)),"실족추락","")</f>
        <v/>
      </c>
      <c r="H9795" s="1" t="str">
        <f t="array" ref="H9795">IF(COUNT(FIND(Keywords!$B$3:$B$12,I9795)),"개인질환","")</f>
        <v/>
      </c>
      <c r="I9795" t="s">
        <v>10279</v>
      </c>
      <c r="J9795" t="s">
        <v>13793</v>
      </c>
      <c r="K9795" t="s">
        <v>14913</v>
      </c>
      <c r="L9795" t="s">
        <v>14339</v>
      </c>
      <c r="M9795" t="s">
        <v>14538</v>
      </c>
      <c r="N9795" t="s">
        <v>14698</v>
      </c>
      <c r="O9795" t="s">
        <v>14538</v>
      </c>
    </row>
    <row r="9796" spans="3:15">
      <c r="C9796" t="s">
        <v>3550</v>
      </c>
      <c r="D9796" t="s">
        <v>5909</v>
      </c>
      <c r="E9796" t="s">
        <v>5914</v>
      </c>
      <c r="F9796" s="1"/>
      <c r="G9796" s="1" t="str">
        <f t="array" ref="G9796">IF(COUNT(FIND(Keywords!$E$3:$E$5,I9796)),"실족추락","")</f>
        <v>실족추락</v>
      </c>
      <c r="H9796" s="1"/>
      <c r="I9796" t="s">
        <v>10281</v>
      </c>
      <c r="J9796" t="s">
        <v>13910</v>
      </c>
      <c r="K9796" t="s">
        <v>13805</v>
      </c>
      <c r="L9796" t="s">
        <v>15096</v>
      </c>
      <c r="M9796" t="s">
        <v>14538</v>
      </c>
      <c r="N9796" t="s">
        <v>14828</v>
      </c>
      <c r="O9796" t="s">
        <v>14538</v>
      </c>
    </row>
    <row r="9797" spans="3:15">
      <c r="C9797" t="s">
        <v>3551</v>
      </c>
      <c r="D9797" t="s">
        <v>5910</v>
      </c>
      <c r="E9797" t="s">
        <v>5914</v>
      </c>
      <c r="F9797" s="1"/>
      <c r="G9797" s="1" t="str">
        <f t="array" ref="G9797">IF(COUNT(FIND(Keywords!$E$3:$E$5,I9797)),"실족추락","")</f>
        <v/>
      </c>
      <c r="H9797" s="1"/>
      <c r="I9797" t="s">
        <v>10282</v>
      </c>
      <c r="J9797" t="s">
        <v>14009</v>
      </c>
      <c r="K9797" t="s">
        <v>14905</v>
      </c>
      <c r="L9797" t="s">
        <v>14642</v>
      </c>
      <c r="M9797" t="s">
        <v>14538</v>
      </c>
      <c r="N9797" t="s">
        <v>14444</v>
      </c>
      <c r="O9797" t="s">
        <v>14538</v>
      </c>
    </row>
    <row r="9798" spans="3:15">
      <c r="C9798" t="s">
        <v>274</v>
      </c>
      <c r="D9798" t="s">
        <v>5909</v>
      </c>
      <c r="E9798" t="s">
        <v>5914</v>
      </c>
      <c r="F9798" s="1"/>
      <c r="G9798" s="1" t="str">
        <f t="array" ref="G9798">IF(COUNT(FIND(Keywords!$E$3:$E$5,I9798)),"실족추락","")</f>
        <v/>
      </c>
      <c r="H9798" s="1"/>
      <c r="I9798" t="s">
        <v>10283</v>
      </c>
      <c r="J9798" t="s">
        <v>13754</v>
      </c>
      <c r="K9798" t="s">
        <v>14206</v>
      </c>
      <c r="L9798" t="s">
        <v>14099</v>
      </c>
      <c r="M9798" t="s">
        <v>14538</v>
      </c>
      <c r="N9798" t="s">
        <v>13787</v>
      </c>
      <c r="O9798" t="s">
        <v>14538</v>
      </c>
    </row>
    <row r="9799" spans="3:15">
      <c r="C9799" t="s">
        <v>1522</v>
      </c>
      <c r="D9799" t="s">
        <v>5909</v>
      </c>
      <c r="E9799" t="s">
        <v>5914</v>
      </c>
      <c r="F9799" s="1"/>
      <c r="G9799" s="1" t="str">
        <f t="array" ref="G9799">IF(COUNT(FIND(Keywords!$E$3:$E$5,I9799)),"실족추락","")</f>
        <v/>
      </c>
      <c r="H9799" s="1"/>
      <c r="I9799" t="s">
        <v>10284</v>
      </c>
      <c r="J9799" t="s">
        <v>13877</v>
      </c>
      <c r="K9799" t="s">
        <v>14230</v>
      </c>
      <c r="L9799" t="s">
        <v>14339</v>
      </c>
      <c r="M9799" t="s">
        <v>14538</v>
      </c>
      <c r="N9799" t="s">
        <v>15443</v>
      </c>
      <c r="O9799" t="s">
        <v>14538</v>
      </c>
    </row>
    <row r="9800" spans="3:15">
      <c r="C9800" t="s">
        <v>3552</v>
      </c>
      <c r="D9800" t="s">
        <v>5911</v>
      </c>
      <c r="E9800" t="s">
        <v>5914</v>
      </c>
      <c r="F9800" s="1" t="s">
        <v>5911</v>
      </c>
      <c r="G9800" s="1" t="str">
        <f t="array" ref="G9800">IF(COUNT(FIND(Keywords!$E$3:$E$5,I9800)),"실족추락","")</f>
        <v/>
      </c>
      <c r="H9800" s="1"/>
      <c r="I9800" t="s">
        <v>10285</v>
      </c>
      <c r="J9800" t="s">
        <v>13888</v>
      </c>
      <c r="K9800" t="s">
        <v>15130</v>
      </c>
      <c r="L9800" t="s">
        <v>14339</v>
      </c>
      <c r="M9800" t="s">
        <v>14538</v>
      </c>
      <c r="N9800" t="s">
        <v>14856</v>
      </c>
      <c r="O9800" t="s">
        <v>14538</v>
      </c>
    </row>
    <row r="9801" spans="3:15">
      <c r="C9801" t="s">
        <v>3553</v>
      </c>
      <c r="D9801" t="s">
        <v>15977</v>
      </c>
      <c r="E9801" t="s">
        <v>5914</v>
      </c>
      <c r="F9801" s="1"/>
      <c r="G9801" s="1" t="str">
        <f t="array" ref="G9801">IF(COUNT(FIND(Keywords!$E$3:$E$5,I9801)),"실족추락","")</f>
        <v/>
      </c>
      <c r="H9801" s="1"/>
      <c r="I9801" t="s">
        <v>10286</v>
      </c>
      <c r="J9801" t="s">
        <v>13828</v>
      </c>
      <c r="K9801" t="s">
        <v>14912</v>
      </c>
      <c r="L9801" t="s">
        <v>14544</v>
      </c>
      <c r="M9801" t="s">
        <v>14538</v>
      </c>
      <c r="N9801" t="s">
        <v>15266</v>
      </c>
      <c r="O9801" t="s">
        <v>14538</v>
      </c>
    </row>
    <row r="9802" spans="3:15">
      <c r="C9802" t="s">
        <v>283</v>
      </c>
      <c r="D9802" t="s">
        <v>15977</v>
      </c>
      <c r="E9802" t="s">
        <v>5914</v>
      </c>
      <c r="F9802" s="1"/>
      <c r="G9802" s="1" t="str">
        <f t="array" ref="G9802">IF(COUNT(FIND(Keywords!$E$3:$E$5,I9802)),"실족추락","")</f>
        <v/>
      </c>
      <c r="H9802" s="1"/>
      <c r="I9802" t="s">
        <v>10287</v>
      </c>
      <c r="J9802" t="s">
        <v>13764</v>
      </c>
      <c r="K9802" t="s">
        <v>14212</v>
      </c>
      <c r="L9802" t="s">
        <v>14324</v>
      </c>
      <c r="M9802" t="s">
        <v>14538</v>
      </c>
      <c r="N9802" t="s">
        <v>15189</v>
      </c>
      <c r="O9802" t="s">
        <v>14538</v>
      </c>
    </row>
    <row r="9803" spans="3:15">
      <c r="C9803" t="s">
        <v>3554</v>
      </c>
      <c r="D9803" t="s">
        <v>15977</v>
      </c>
      <c r="E9803" t="s">
        <v>5914</v>
      </c>
      <c r="F9803" s="1"/>
      <c r="G9803" s="1" t="str">
        <f t="array" ref="G9803">IF(COUNT(FIND(Keywords!$E$3:$E$5,I9803)),"실족추락","")</f>
        <v/>
      </c>
      <c r="H9803" s="1"/>
      <c r="I9803" t="s">
        <v>10288</v>
      </c>
      <c r="J9803" t="s">
        <v>13880</v>
      </c>
      <c r="K9803" t="s">
        <v>15352</v>
      </c>
      <c r="L9803" t="s">
        <v>14529</v>
      </c>
      <c r="M9803" t="s">
        <v>14538</v>
      </c>
      <c r="N9803" t="s">
        <v>14396</v>
      </c>
      <c r="O9803" t="s">
        <v>14538</v>
      </c>
    </row>
    <row r="9804" spans="3:15">
      <c r="C9804" t="s">
        <v>3555</v>
      </c>
      <c r="D9804" t="s">
        <v>15977</v>
      </c>
      <c r="E9804" t="s">
        <v>5914</v>
      </c>
      <c r="F9804" s="1"/>
      <c r="G9804" s="1" t="str">
        <f t="array" ref="G9804">IF(COUNT(FIND(Keywords!$E$3:$E$5,I9804)),"실족추락","")</f>
        <v/>
      </c>
      <c r="H9804" s="1"/>
      <c r="I9804" t="s">
        <v>10289</v>
      </c>
      <c r="J9804" t="s">
        <v>13828</v>
      </c>
      <c r="K9804" t="s">
        <v>15353</v>
      </c>
      <c r="L9804" t="s">
        <v>15453</v>
      </c>
      <c r="M9804" t="s">
        <v>14538</v>
      </c>
      <c r="N9804" t="s">
        <v>14755</v>
      </c>
      <c r="O9804" t="s">
        <v>14538</v>
      </c>
    </row>
    <row r="9805" spans="3:15">
      <c r="C9805" t="s">
        <v>3556</v>
      </c>
      <c r="D9805" t="s">
        <v>5909</v>
      </c>
      <c r="E9805" t="s">
        <v>5914</v>
      </c>
      <c r="F9805" s="1"/>
      <c r="G9805" s="1" t="str">
        <f t="array" ref="G9805">IF(COUNT(FIND(Keywords!$E$3:$E$5,I9805)),"실족추락","")</f>
        <v/>
      </c>
      <c r="H9805" s="1"/>
      <c r="I9805" t="s">
        <v>10290</v>
      </c>
      <c r="J9805" t="s">
        <v>13872</v>
      </c>
      <c r="K9805" t="s">
        <v>14258</v>
      </c>
      <c r="L9805" t="s">
        <v>14510</v>
      </c>
      <c r="M9805" t="s">
        <v>14538</v>
      </c>
      <c r="N9805" t="s">
        <v>13800</v>
      </c>
      <c r="O9805" t="s">
        <v>14538</v>
      </c>
    </row>
    <row r="9806" spans="3:15">
      <c r="C9806" t="s">
        <v>1183</v>
      </c>
      <c r="D9806" t="s">
        <v>5909</v>
      </c>
      <c r="E9806" t="s">
        <v>5914</v>
      </c>
      <c r="F9806" s="1"/>
      <c r="G9806" s="1" t="str">
        <f t="array" ref="G9806">IF(COUNT(FIND(Keywords!$E$3:$E$5,I9806)),"실족추락","")</f>
        <v/>
      </c>
      <c r="H9806" s="1"/>
      <c r="I9806" t="s">
        <v>10291</v>
      </c>
      <c r="J9806" t="s">
        <v>14007</v>
      </c>
      <c r="K9806" t="s">
        <v>14197</v>
      </c>
      <c r="L9806" t="s">
        <v>14092</v>
      </c>
      <c r="M9806" t="s">
        <v>14643</v>
      </c>
      <c r="N9806" t="s">
        <v>13750</v>
      </c>
      <c r="O9806" t="s">
        <v>14538</v>
      </c>
    </row>
    <row r="9807" spans="3:15">
      <c r="C9807" t="s">
        <v>3557</v>
      </c>
      <c r="D9807" t="s">
        <v>5909</v>
      </c>
      <c r="E9807" t="s">
        <v>5914</v>
      </c>
      <c r="F9807" s="1"/>
      <c r="G9807" s="1" t="str">
        <f t="array" ref="G9807">IF(COUNT(FIND(Keywords!$E$3:$E$5,I9807)),"실족추락","")</f>
        <v/>
      </c>
      <c r="H9807" s="1"/>
      <c r="I9807" t="s">
        <v>10292</v>
      </c>
      <c r="J9807" t="s">
        <v>13807</v>
      </c>
      <c r="K9807" t="s">
        <v>14965</v>
      </c>
      <c r="L9807" t="s">
        <v>14686</v>
      </c>
      <c r="M9807" t="s">
        <v>14107</v>
      </c>
      <c r="N9807" t="s">
        <v>14967</v>
      </c>
      <c r="O9807" t="s">
        <v>14538</v>
      </c>
    </row>
    <row r="9808" spans="3:15">
      <c r="C9808" t="s">
        <v>3558</v>
      </c>
      <c r="D9808" t="s">
        <v>5909</v>
      </c>
      <c r="E9808" t="s">
        <v>5914</v>
      </c>
      <c r="F9808" s="1"/>
      <c r="G9808" s="1" t="str">
        <f t="array" ref="G9808">IF(COUNT(FIND(Keywords!$E$3:$E$5,I9808)),"실족추락","")</f>
        <v/>
      </c>
      <c r="H9808" s="1"/>
      <c r="I9808" t="s">
        <v>10293</v>
      </c>
      <c r="J9808" t="s">
        <v>13874</v>
      </c>
      <c r="K9808" t="s">
        <v>15354</v>
      </c>
      <c r="L9808" t="s">
        <v>14943</v>
      </c>
      <c r="M9808" t="s">
        <v>14775</v>
      </c>
      <c r="N9808" t="s">
        <v>14252</v>
      </c>
      <c r="O9808" t="s">
        <v>14538</v>
      </c>
    </row>
    <row r="9809" spans="3:15">
      <c r="C9809" t="s">
        <v>3559</v>
      </c>
      <c r="D9809" t="s">
        <v>5910</v>
      </c>
      <c r="E9809" t="s">
        <v>5914</v>
      </c>
      <c r="F9809" s="1"/>
      <c r="G9809" s="1" t="str">
        <f t="array" ref="G9809">IF(COUNT(FIND(Keywords!$E$3:$E$5,I9809)),"실족추락","")</f>
        <v/>
      </c>
      <c r="H9809" s="1"/>
      <c r="I9809" t="s">
        <v>10294</v>
      </c>
      <c r="J9809" t="s">
        <v>14037</v>
      </c>
      <c r="K9809" t="s">
        <v>14402</v>
      </c>
      <c r="L9809" t="s">
        <v>15019</v>
      </c>
      <c r="M9809" t="s">
        <v>15285</v>
      </c>
      <c r="N9809" t="s">
        <v>14197</v>
      </c>
      <c r="O9809" t="s">
        <v>14538</v>
      </c>
    </row>
    <row r="9810" spans="3:15">
      <c r="C9810" t="s">
        <v>3560</v>
      </c>
      <c r="D9810" t="s">
        <v>5909</v>
      </c>
      <c r="E9810" t="s">
        <v>5914</v>
      </c>
      <c r="F9810" s="1"/>
      <c r="G9810" s="1" t="str">
        <f t="array" ref="G9810">IF(COUNT(FIND(Keywords!$E$3:$E$5,I9810)),"실족추락","")</f>
        <v/>
      </c>
      <c r="H9810" s="1"/>
      <c r="I9810" t="s">
        <v>10295</v>
      </c>
      <c r="J9810" t="s">
        <v>14046</v>
      </c>
      <c r="K9810" t="s">
        <v>14962</v>
      </c>
      <c r="L9810" t="s">
        <v>15004</v>
      </c>
      <c r="M9810" t="s">
        <v>14538</v>
      </c>
      <c r="N9810" t="s">
        <v>14434</v>
      </c>
      <c r="O9810" t="s">
        <v>14538</v>
      </c>
    </row>
    <row r="9811" spans="3:15">
      <c r="C9811" t="s">
        <v>3561</v>
      </c>
      <c r="D9811" t="s">
        <v>5909</v>
      </c>
      <c r="E9811" t="s">
        <v>5914</v>
      </c>
      <c r="F9811" s="1"/>
      <c r="G9811" s="1" t="str">
        <f t="array" ref="G9811">IF(COUNT(FIND(Keywords!$E$3:$E$5,I9811)),"실족추락","")</f>
        <v/>
      </c>
      <c r="H9811" s="1"/>
      <c r="I9811" t="s">
        <v>10296</v>
      </c>
      <c r="J9811" t="s">
        <v>14052</v>
      </c>
      <c r="K9811" t="s">
        <v>14602</v>
      </c>
      <c r="L9811" t="s">
        <v>15287</v>
      </c>
      <c r="M9811" t="s">
        <v>10279</v>
      </c>
      <c r="N9811" t="s">
        <v>14436</v>
      </c>
      <c r="O9811" t="s">
        <v>14538</v>
      </c>
    </row>
    <row r="9812" spans="3:15">
      <c r="C9812" t="s">
        <v>3562</v>
      </c>
      <c r="D9812" t="s">
        <v>5909</v>
      </c>
      <c r="E9812" t="s">
        <v>5914</v>
      </c>
      <c r="F9812" s="1"/>
      <c r="G9812" s="1" t="str">
        <f t="array" ref="G9812">IF(COUNT(FIND(Keywords!$E$3:$E$5,I9812)),"실족추락","")</f>
        <v/>
      </c>
      <c r="H9812" s="1"/>
      <c r="I9812" t="s">
        <v>10297</v>
      </c>
      <c r="J9812" t="s">
        <v>13926</v>
      </c>
      <c r="K9812" t="s">
        <v>15024</v>
      </c>
      <c r="L9812" t="s">
        <v>14510</v>
      </c>
      <c r="M9812" t="s">
        <v>14538</v>
      </c>
      <c r="N9812" t="s">
        <v>14588</v>
      </c>
      <c r="O9812" t="s">
        <v>14538</v>
      </c>
    </row>
    <row r="9813" spans="3:15">
      <c r="C9813" t="s">
        <v>3563</v>
      </c>
      <c r="D9813" t="s">
        <v>15977</v>
      </c>
      <c r="E9813" t="s">
        <v>5914</v>
      </c>
      <c r="F9813" s="1"/>
      <c r="G9813" s="1" t="str">
        <f t="array" ref="G9813">IF(COUNT(FIND(Keywords!$E$3:$E$5,I9813)),"실족추락","")</f>
        <v/>
      </c>
      <c r="H9813" s="1"/>
      <c r="I9813" t="s">
        <v>10298</v>
      </c>
      <c r="J9813" t="s">
        <v>14038</v>
      </c>
      <c r="K9813" t="s">
        <v>14233</v>
      </c>
      <c r="L9813" t="s">
        <v>15036</v>
      </c>
      <c r="M9813" t="s">
        <v>14538</v>
      </c>
      <c r="N9813" t="s">
        <v>15015</v>
      </c>
      <c r="O9813" t="s">
        <v>14538</v>
      </c>
    </row>
    <row r="9814" spans="3:15">
      <c r="C9814" t="s">
        <v>3564</v>
      </c>
      <c r="D9814" t="s">
        <v>5911</v>
      </c>
      <c r="E9814" t="s">
        <v>5914</v>
      </c>
      <c r="F9814" s="1" t="s">
        <v>5911</v>
      </c>
      <c r="G9814" s="1" t="str">
        <f t="array" ref="G9814">IF(COUNT(FIND(Keywords!$E$3:$E$5,I9814)),"실족추락","")</f>
        <v/>
      </c>
      <c r="H9814" s="1"/>
      <c r="I9814" t="s">
        <v>10299</v>
      </c>
      <c r="J9814" t="s">
        <v>14023</v>
      </c>
      <c r="K9814" t="s">
        <v>14227</v>
      </c>
      <c r="L9814" t="s">
        <v>14515</v>
      </c>
      <c r="M9814" t="s">
        <v>14538</v>
      </c>
      <c r="N9814" t="s">
        <v>14403</v>
      </c>
      <c r="O9814" t="s">
        <v>14538</v>
      </c>
    </row>
    <row r="9815" spans="3:15">
      <c r="C9815" t="s">
        <v>3565</v>
      </c>
      <c r="D9815" t="s">
        <v>5911</v>
      </c>
      <c r="E9815" t="s">
        <v>5914</v>
      </c>
      <c r="F9815" s="1" t="s">
        <v>5911</v>
      </c>
      <c r="G9815" s="1" t="str">
        <f t="array" ref="G9815">IF(COUNT(FIND(Keywords!$E$3:$E$5,I9815)),"실족추락","")</f>
        <v/>
      </c>
      <c r="H9815" s="1"/>
      <c r="I9815" t="s">
        <v>10300</v>
      </c>
      <c r="J9815" t="s">
        <v>14019</v>
      </c>
      <c r="K9815" t="s">
        <v>14405</v>
      </c>
      <c r="L9815" t="s">
        <v>14500</v>
      </c>
      <c r="M9815" t="s">
        <v>15181</v>
      </c>
      <c r="N9815" t="s">
        <v>14864</v>
      </c>
      <c r="O9815" t="s">
        <v>14538</v>
      </c>
    </row>
    <row r="9816" spans="3:15">
      <c r="C9816" t="s">
        <v>3566</v>
      </c>
      <c r="D9816" t="s">
        <v>5911</v>
      </c>
      <c r="E9816" t="s">
        <v>5914</v>
      </c>
      <c r="F9816" s="1"/>
      <c r="G9816" s="1" t="str">
        <f t="array" ref="G9816">IF(COUNT(FIND(Keywords!$E$3:$E$5,I9816)),"실족추락","")</f>
        <v/>
      </c>
      <c r="H9816" s="1"/>
      <c r="I9816" t="s">
        <v>10301</v>
      </c>
      <c r="J9816" t="s">
        <v>13964</v>
      </c>
      <c r="K9816" t="s">
        <v>14203</v>
      </c>
      <c r="L9816" t="s">
        <v>14492</v>
      </c>
      <c r="M9816" t="s">
        <v>14538</v>
      </c>
      <c r="N9816" t="s">
        <v>14395</v>
      </c>
      <c r="O9816" t="s">
        <v>14538</v>
      </c>
    </row>
    <row r="9817" spans="3:15">
      <c r="C9817" t="s">
        <v>3567</v>
      </c>
      <c r="D9817" t="s">
        <v>5909</v>
      </c>
      <c r="E9817" t="s">
        <v>5914</v>
      </c>
      <c r="F9817" s="1"/>
      <c r="G9817" s="1" t="str">
        <f t="array" ref="G9817">IF(COUNT(FIND(Keywords!$E$3:$E$5,I9817)),"실족추락","")</f>
        <v/>
      </c>
      <c r="H9817" s="1"/>
      <c r="I9817" t="s">
        <v>10302</v>
      </c>
      <c r="J9817" t="s">
        <v>13855</v>
      </c>
      <c r="K9817" t="s">
        <v>14260</v>
      </c>
      <c r="L9817" t="s">
        <v>14544</v>
      </c>
      <c r="M9817" t="s">
        <v>14538</v>
      </c>
      <c r="N9817" t="s">
        <v>14257</v>
      </c>
      <c r="O9817" t="s">
        <v>14538</v>
      </c>
    </row>
    <row r="9818" spans="3:15">
      <c r="C9818" t="s">
        <v>1977</v>
      </c>
      <c r="D9818" t="s">
        <v>5911</v>
      </c>
      <c r="E9818" t="s">
        <v>5914</v>
      </c>
      <c r="F9818" s="1"/>
      <c r="G9818" s="1" t="str">
        <f t="array" ref="G9818">IF(COUNT(FIND(Keywords!$E$3:$E$5,I9818)),"실족추락","")</f>
        <v/>
      </c>
      <c r="H9818" s="1"/>
      <c r="I9818" t="s">
        <v>10303</v>
      </c>
      <c r="J9818" t="s">
        <v>13845</v>
      </c>
      <c r="K9818" t="s">
        <v>14622</v>
      </c>
      <c r="L9818" t="s">
        <v>14138</v>
      </c>
      <c r="M9818" t="s">
        <v>14538</v>
      </c>
      <c r="N9818" t="s">
        <v>15442</v>
      </c>
      <c r="O9818" t="s">
        <v>14538</v>
      </c>
    </row>
    <row r="9819" spans="3:15">
      <c r="C9819" t="s">
        <v>295</v>
      </c>
      <c r="D9819" t="s">
        <v>15977</v>
      </c>
      <c r="E9819" t="s">
        <v>5914</v>
      </c>
      <c r="F9819" s="1"/>
      <c r="G9819" s="1" t="str">
        <f t="array" ref="G9819">IF(COUNT(FIND(Keywords!$E$3:$E$5,I9819)),"실족추락","")</f>
        <v/>
      </c>
      <c r="H9819" s="1"/>
      <c r="I9819" t="s">
        <v>10304</v>
      </c>
      <c r="J9819" t="s">
        <v>13851</v>
      </c>
      <c r="K9819" t="s">
        <v>14221</v>
      </c>
      <c r="L9819" t="s">
        <v>14101</v>
      </c>
      <c r="M9819" t="s">
        <v>14538</v>
      </c>
      <c r="N9819" t="s">
        <v>14251</v>
      </c>
      <c r="O9819" t="s">
        <v>14538</v>
      </c>
    </row>
    <row r="9820" spans="3:15">
      <c r="C9820" t="s">
        <v>3568</v>
      </c>
      <c r="D9820" t="s">
        <v>5911</v>
      </c>
      <c r="E9820" t="s">
        <v>5914</v>
      </c>
      <c r="F9820" s="1"/>
      <c r="G9820" s="1" t="str">
        <f t="array" ref="G9820">IF(COUNT(FIND(Keywords!$E$3:$E$5,I9820)),"실족추락","")</f>
        <v/>
      </c>
      <c r="H9820" s="1"/>
      <c r="I9820" t="s">
        <v>10305</v>
      </c>
      <c r="J9820" t="s">
        <v>14037</v>
      </c>
      <c r="K9820" t="s">
        <v>14720</v>
      </c>
      <c r="L9820" t="s">
        <v>14330</v>
      </c>
      <c r="M9820" t="s">
        <v>14538</v>
      </c>
      <c r="N9820" t="s">
        <v>14966</v>
      </c>
      <c r="O9820" t="s">
        <v>14538</v>
      </c>
    </row>
    <row r="9821" spans="3:15">
      <c r="C9821" t="s">
        <v>3569</v>
      </c>
      <c r="D9821" t="s">
        <v>5909</v>
      </c>
      <c r="E9821" t="s">
        <v>5914</v>
      </c>
      <c r="F9821" s="1"/>
      <c r="G9821" s="1" t="str">
        <f t="array" ref="G9821">IF(COUNT(FIND(Keywords!$E$3:$E$5,I9821)),"실족추락","")</f>
        <v>실족추락</v>
      </c>
      <c r="H9821" s="1"/>
      <c r="I9821" t="s">
        <v>10306</v>
      </c>
      <c r="J9821" t="s">
        <v>13912</v>
      </c>
      <c r="K9821" t="s">
        <v>15353</v>
      </c>
      <c r="L9821" t="s">
        <v>14073</v>
      </c>
      <c r="M9821" t="s">
        <v>14538</v>
      </c>
      <c r="N9821" t="s">
        <v>14395</v>
      </c>
      <c r="O9821" t="s">
        <v>14538</v>
      </c>
    </row>
    <row r="9822" spans="3:15">
      <c r="C9822" t="s">
        <v>3570</v>
      </c>
      <c r="D9822" t="s">
        <v>5909</v>
      </c>
      <c r="E9822" t="s">
        <v>5914</v>
      </c>
      <c r="F9822" s="1"/>
      <c r="G9822" s="1" t="str">
        <f t="array" ref="G9822">IF(COUNT(FIND(Keywords!$E$3:$E$5,I9822)),"실족추락","")</f>
        <v/>
      </c>
      <c r="H9822" s="1"/>
      <c r="I9822" t="s">
        <v>10307</v>
      </c>
      <c r="J9822" t="s">
        <v>13864</v>
      </c>
      <c r="K9822" t="s">
        <v>14999</v>
      </c>
      <c r="L9822" t="s">
        <v>14740</v>
      </c>
      <c r="M9822" t="s">
        <v>14538</v>
      </c>
      <c r="N9822" t="s">
        <v>14428</v>
      </c>
      <c r="O9822" t="s">
        <v>14538</v>
      </c>
    </row>
    <row r="9823" spans="3:15">
      <c r="C9823" t="s">
        <v>3571</v>
      </c>
      <c r="D9823" t="s">
        <v>15977</v>
      </c>
      <c r="E9823" t="s">
        <v>5914</v>
      </c>
      <c r="F9823" s="1"/>
      <c r="G9823" s="1" t="str">
        <f t="array" ref="G9823">IF(COUNT(FIND(Keywords!$E$3:$E$5,I9823)),"실족추락","")</f>
        <v/>
      </c>
      <c r="H9823" s="1"/>
      <c r="I9823" t="s">
        <v>10308</v>
      </c>
      <c r="J9823" t="s">
        <v>14042</v>
      </c>
      <c r="K9823" t="s">
        <v>14914</v>
      </c>
      <c r="L9823" t="s">
        <v>15365</v>
      </c>
      <c r="M9823" t="s">
        <v>14538</v>
      </c>
      <c r="N9823" t="s">
        <v>14736</v>
      </c>
      <c r="O9823" t="s">
        <v>14538</v>
      </c>
    </row>
    <row r="9824" spans="3:15">
      <c r="C9824" t="s">
        <v>3572</v>
      </c>
      <c r="D9824" t="s">
        <v>15977</v>
      </c>
      <c r="E9824" t="s">
        <v>5914</v>
      </c>
      <c r="F9824" s="1"/>
      <c r="G9824" s="1" t="str">
        <f t="array" ref="G9824">IF(COUNT(FIND(Keywords!$E$3:$E$5,I9824)),"실족추락","")</f>
        <v/>
      </c>
      <c r="H9824" s="1"/>
      <c r="I9824" t="s">
        <v>10309</v>
      </c>
      <c r="J9824" t="s">
        <v>13761</v>
      </c>
      <c r="K9824" t="s">
        <v>15355</v>
      </c>
      <c r="L9824" t="s">
        <v>14650</v>
      </c>
      <c r="M9824" t="s">
        <v>14538</v>
      </c>
      <c r="N9824" t="s">
        <v>14720</v>
      </c>
      <c r="O9824" t="s">
        <v>14538</v>
      </c>
    </row>
    <row r="9825" spans="3:15">
      <c r="C9825" t="s">
        <v>297</v>
      </c>
      <c r="D9825" t="s">
        <v>5909</v>
      </c>
      <c r="E9825" t="s">
        <v>5914</v>
      </c>
      <c r="F9825" s="1"/>
      <c r="G9825" s="1" t="str">
        <f t="array" ref="G9825">IF(COUNT(FIND(Keywords!$E$3:$E$5,I9825)),"실족추락","")</f>
        <v/>
      </c>
      <c r="H9825" s="1"/>
      <c r="I9825" t="s">
        <v>10310</v>
      </c>
      <c r="J9825" t="s">
        <v>13845</v>
      </c>
      <c r="K9825" t="s">
        <v>14223</v>
      </c>
      <c r="L9825" t="s">
        <v>14098</v>
      </c>
      <c r="M9825" t="s">
        <v>14538</v>
      </c>
      <c r="N9825" t="s">
        <v>14220</v>
      </c>
      <c r="O9825" t="s">
        <v>14538</v>
      </c>
    </row>
    <row r="9826" spans="3:15">
      <c r="C9826" t="s">
        <v>298</v>
      </c>
      <c r="D9826" t="s">
        <v>5909</v>
      </c>
      <c r="E9826" t="s">
        <v>5914</v>
      </c>
      <c r="F9826" s="1"/>
      <c r="G9826" s="1" t="str">
        <f t="array" ref="G9826">IF(COUNT(FIND(Keywords!$E$3:$E$5,I9826)),"실족추락","")</f>
        <v/>
      </c>
      <c r="H9826" s="1"/>
      <c r="I9826" t="s">
        <v>10311</v>
      </c>
      <c r="J9826" t="s">
        <v>13845</v>
      </c>
      <c r="K9826" t="s">
        <v>14224</v>
      </c>
      <c r="L9826" t="s">
        <v>14099</v>
      </c>
      <c r="M9826" t="s">
        <v>14643</v>
      </c>
      <c r="N9826" t="s">
        <v>14720</v>
      </c>
      <c r="O9826" t="s">
        <v>14538</v>
      </c>
    </row>
    <row r="9827" spans="3:15">
      <c r="C9827" t="s">
        <v>3573</v>
      </c>
      <c r="D9827" t="s">
        <v>16113</v>
      </c>
      <c r="E9827" t="s">
        <v>5914</v>
      </c>
      <c r="F9827" s="1" t="str">
        <f t="array" ref="F9827">IF(COUNT(FIND(Keywords!$C$3:$C$41,I9827)),"일반조난","")</f>
        <v/>
      </c>
      <c r="G9827" s="1" t="str">
        <f t="array" ref="G9827">IF(COUNT(FIND(Keywords!$E$3:$E$5,I9827)),"실족추락","")</f>
        <v/>
      </c>
      <c r="H9827" s="1" t="str">
        <f t="array" ref="H9827">IF(COUNT(FIND(Keywords!$B$3:$B$12,I9827)),"개인질환","")</f>
        <v/>
      </c>
      <c r="I9827" t="s">
        <v>10312</v>
      </c>
      <c r="J9827" t="s">
        <v>13960</v>
      </c>
      <c r="K9827" t="s">
        <v>14204</v>
      </c>
      <c r="L9827" t="s">
        <v>14100</v>
      </c>
      <c r="M9827" t="s">
        <v>14538</v>
      </c>
      <c r="N9827" t="s">
        <v>14242</v>
      </c>
      <c r="O9827" t="s">
        <v>14538</v>
      </c>
    </row>
    <row r="9828" spans="3:15">
      <c r="C9828" t="s">
        <v>2740</v>
      </c>
      <c r="D9828" t="s">
        <v>5909</v>
      </c>
      <c r="E9828" t="s">
        <v>5914</v>
      </c>
      <c r="F9828" s="1"/>
      <c r="G9828" s="1" t="str">
        <f t="array" ref="G9828">IF(COUNT(FIND(Keywords!$E$3:$E$5,I9828)),"실족추락","")</f>
        <v/>
      </c>
      <c r="H9828" s="1"/>
      <c r="I9828" t="s">
        <v>10313</v>
      </c>
      <c r="J9828" t="s">
        <v>14026</v>
      </c>
      <c r="K9828" t="s">
        <v>15177</v>
      </c>
      <c r="L9828" t="s">
        <v>15124</v>
      </c>
      <c r="M9828" t="s">
        <v>15170</v>
      </c>
      <c r="N9828" t="s">
        <v>15213</v>
      </c>
      <c r="O9828" t="s">
        <v>14538</v>
      </c>
    </row>
    <row r="9829" spans="3:15">
      <c r="C9829" t="s">
        <v>3574</v>
      </c>
      <c r="D9829" t="s">
        <v>5911</v>
      </c>
      <c r="E9829" t="s">
        <v>5914</v>
      </c>
      <c r="F9829" s="1"/>
      <c r="G9829" s="1" t="str">
        <f t="array" ref="G9829">IF(COUNT(FIND(Keywords!$E$3:$E$5,I9829)),"실족추락","")</f>
        <v/>
      </c>
      <c r="H9829" s="1"/>
      <c r="I9829" t="s">
        <v>10314</v>
      </c>
      <c r="J9829" t="s">
        <v>14023</v>
      </c>
      <c r="K9829" t="s">
        <v>14982</v>
      </c>
      <c r="L9829" t="s">
        <v>14642</v>
      </c>
      <c r="M9829" t="s">
        <v>15237</v>
      </c>
      <c r="N9829" t="s">
        <v>14174</v>
      </c>
      <c r="O9829" t="s">
        <v>14538</v>
      </c>
    </row>
    <row r="9830" spans="3:15">
      <c r="C9830" t="s">
        <v>301</v>
      </c>
      <c r="D9830" t="s">
        <v>15977</v>
      </c>
      <c r="E9830" t="s">
        <v>5914</v>
      </c>
      <c r="F9830" s="1"/>
      <c r="G9830" s="1" t="str">
        <f t="array" ref="G9830">IF(COUNT(FIND(Keywords!$E$3:$E$5,I9830)),"실족추락","")</f>
        <v/>
      </c>
      <c r="H9830" s="1"/>
      <c r="I9830" t="s">
        <v>10315</v>
      </c>
      <c r="J9830" t="s">
        <v>13850</v>
      </c>
      <c r="K9830" t="s">
        <v>14227</v>
      </c>
      <c r="L9830" t="s">
        <v>15142</v>
      </c>
      <c r="M9830" t="s">
        <v>14538</v>
      </c>
      <c r="N9830" t="s">
        <v>14403</v>
      </c>
      <c r="O9830" t="s">
        <v>14538</v>
      </c>
    </row>
    <row r="9831" spans="3:15">
      <c r="C9831" t="s">
        <v>2067</v>
      </c>
      <c r="D9831" t="s">
        <v>5911</v>
      </c>
      <c r="E9831" t="s">
        <v>5914</v>
      </c>
      <c r="F9831" s="1"/>
      <c r="G9831" s="1" t="str">
        <f t="array" ref="G9831">IF(COUNT(FIND(Keywords!$E$3:$E$5,I9831)),"실족추락","")</f>
        <v/>
      </c>
      <c r="H9831" s="1"/>
      <c r="I9831" t="s">
        <v>10316</v>
      </c>
      <c r="J9831" t="s">
        <v>13990</v>
      </c>
      <c r="K9831" t="s">
        <v>15084</v>
      </c>
      <c r="L9831" t="s">
        <v>14074</v>
      </c>
      <c r="M9831" t="s">
        <v>14538</v>
      </c>
      <c r="N9831" t="s">
        <v>15382</v>
      </c>
      <c r="O9831" t="s">
        <v>14538</v>
      </c>
    </row>
    <row r="9832" spans="3:15">
      <c r="C9832" t="s">
        <v>2886</v>
      </c>
      <c r="D9832" t="s">
        <v>16113</v>
      </c>
      <c r="E9832" t="s">
        <v>5914</v>
      </c>
      <c r="F9832" s="1" t="str">
        <f t="array" ref="F9832">IF(COUNT(FIND(Keywords!$C$3:$C$41,I9832)),"일반조난","")</f>
        <v/>
      </c>
      <c r="G9832" s="1" t="str">
        <f t="array" ref="G9832">IF(COUNT(FIND(Keywords!$E$3:$E$5,I9832)),"실족추락","")</f>
        <v/>
      </c>
      <c r="H9832" s="1" t="str">
        <f t="array" ref="H9832">IF(COUNT(FIND(Keywords!$B$3:$B$12,I9832)),"개인질환","")</f>
        <v/>
      </c>
      <c r="I9832" t="s">
        <v>10317</v>
      </c>
      <c r="J9832" t="s">
        <v>13980</v>
      </c>
      <c r="K9832" t="s">
        <v>14423</v>
      </c>
      <c r="L9832" t="s">
        <v>14712</v>
      </c>
      <c r="M9832" t="s">
        <v>14538</v>
      </c>
      <c r="N9832" t="s">
        <v>13904</v>
      </c>
      <c r="O9832" t="s">
        <v>14538</v>
      </c>
    </row>
    <row r="9833" spans="3:15">
      <c r="C9833" t="s">
        <v>3575</v>
      </c>
      <c r="D9833" t="s">
        <v>5909</v>
      </c>
      <c r="E9833" t="s">
        <v>5914</v>
      </c>
      <c r="F9833" s="1"/>
      <c r="G9833" s="1" t="str">
        <f t="array" ref="G9833">IF(COUNT(FIND(Keywords!$E$3:$E$5,I9833)),"실족추락","")</f>
        <v/>
      </c>
      <c r="H9833" s="1"/>
      <c r="I9833" t="s">
        <v>10318</v>
      </c>
      <c r="J9833" t="s">
        <v>13839</v>
      </c>
      <c r="K9833" t="s">
        <v>15356</v>
      </c>
      <c r="L9833" t="s">
        <v>14486</v>
      </c>
      <c r="M9833" t="s">
        <v>14538</v>
      </c>
      <c r="N9833" t="s">
        <v>14185</v>
      </c>
      <c r="O9833" t="s">
        <v>14538</v>
      </c>
    </row>
    <row r="9834" spans="3:15">
      <c r="C9834" t="s">
        <v>3576</v>
      </c>
      <c r="D9834" t="s">
        <v>5909</v>
      </c>
      <c r="E9834" t="s">
        <v>5914</v>
      </c>
      <c r="F9834" s="1"/>
      <c r="G9834" s="1" t="str">
        <f t="array" ref="G9834">IF(COUNT(FIND(Keywords!$E$3:$E$5,I9834)),"실족추락","")</f>
        <v/>
      </c>
      <c r="H9834" s="1"/>
      <c r="I9834" t="s">
        <v>10319</v>
      </c>
      <c r="J9834" t="s">
        <v>13858</v>
      </c>
      <c r="K9834" t="s">
        <v>15355</v>
      </c>
      <c r="L9834" t="s">
        <v>15142</v>
      </c>
      <c r="M9834" t="s">
        <v>14538</v>
      </c>
      <c r="N9834" t="s">
        <v>15177</v>
      </c>
      <c r="O9834" t="s">
        <v>14538</v>
      </c>
    </row>
    <row r="9835" spans="3:15">
      <c r="C9835" t="s">
        <v>307</v>
      </c>
      <c r="D9835" t="s">
        <v>5909</v>
      </c>
      <c r="E9835" t="s">
        <v>5914</v>
      </c>
      <c r="F9835" s="1"/>
      <c r="G9835" s="1" t="str">
        <f t="array" ref="G9835">IF(COUNT(FIND(Keywords!$E$3:$E$5,I9835)),"실족추락","")</f>
        <v/>
      </c>
      <c r="H9835" s="1"/>
      <c r="I9835" t="s">
        <v>10320</v>
      </c>
      <c r="J9835" t="s">
        <v>13858</v>
      </c>
      <c r="K9835" t="s">
        <v>14231</v>
      </c>
      <c r="L9835" t="s">
        <v>15278</v>
      </c>
      <c r="M9835" t="s">
        <v>14512</v>
      </c>
      <c r="N9835" t="s">
        <v>15206</v>
      </c>
      <c r="O9835" t="s">
        <v>14538</v>
      </c>
    </row>
    <row r="9836" spans="3:15">
      <c r="C9836" t="s">
        <v>3577</v>
      </c>
      <c r="D9836" t="s">
        <v>5909</v>
      </c>
      <c r="E9836" t="s">
        <v>5914</v>
      </c>
      <c r="F9836" s="1"/>
      <c r="G9836" s="1" t="str">
        <f t="array" ref="G9836">IF(COUNT(FIND(Keywords!$E$3:$E$5,I9836)),"실족추락","")</f>
        <v/>
      </c>
      <c r="H9836" s="1"/>
      <c r="I9836" t="s">
        <v>10321</v>
      </c>
      <c r="J9836" t="s">
        <v>13871</v>
      </c>
      <c r="K9836" t="s">
        <v>15357</v>
      </c>
      <c r="L9836" t="s">
        <v>14493</v>
      </c>
      <c r="M9836" t="s">
        <v>14643</v>
      </c>
      <c r="N9836" t="s">
        <v>13792</v>
      </c>
      <c r="O9836" t="s">
        <v>14538</v>
      </c>
    </row>
    <row r="9837" spans="3:15">
      <c r="C9837" t="s">
        <v>308</v>
      </c>
      <c r="D9837" t="s">
        <v>5909</v>
      </c>
      <c r="E9837" t="s">
        <v>5914</v>
      </c>
      <c r="F9837" s="1"/>
      <c r="G9837" s="1" t="str">
        <f t="array" ref="G9837">IF(COUNT(FIND(Keywords!$E$3:$E$5,I9837)),"실족추락","")</f>
        <v/>
      </c>
      <c r="H9837" s="1"/>
      <c r="I9837" t="s">
        <v>10322</v>
      </c>
      <c r="J9837" t="s">
        <v>13859</v>
      </c>
      <c r="K9837" t="s">
        <v>14232</v>
      </c>
      <c r="L9837" t="s">
        <v>14512</v>
      </c>
      <c r="M9837" t="s">
        <v>14538</v>
      </c>
      <c r="N9837" t="s">
        <v>14732</v>
      </c>
      <c r="O9837" t="s">
        <v>14538</v>
      </c>
    </row>
    <row r="9838" spans="3:15">
      <c r="C9838" t="s">
        <v>310</v>
      </c>
      <c r="D9838" t="s">
        <v>15977</v>
      </c>
      <c r="E9838" t="s">
        <v>5914</v>
      </c>
      <c r="F9838" s="1"/>
      <c r="G9838" s="1" t="str">
        <f t="array" ref="G9838">IF(COUNT(FIND(Keywords!$E$3:$E$5,I9838)),"실족추락","")</f>
        <v/>
      </c>
      <c r="H9838" s="1"/>
      <c r="I9838" t="s">
        <v>10323</v>
      </c>
      <c r="J9838" t="s">
        <v>13861</v>
      </c>
      <c r="K9838" t="s">
        <v>14234</v>
      </c>
      <c r="L9838" t="s">
        <v>14555</v>
      </c>
      <c r="M9838" t="s">
        <v>14538</v>
      </c>
      <c r="N9838" t="s">
        <v>14402</v>
      </c>
      <c r="O9838" t="s">
        <v>14538</v>
      </c>
    </row>
    <row r="9839" spans="3:15">
      <c r="C9839" t="s">
        <v>311</v>
      </c>
      <c r="D9839" t="s">
        <v>5910</v>
      </c>
      <c r="E9839" t="s">
        <v>5914</v>
      </c>
      <c r="F9839" s="1"/>
      <c r="G9839" s="1" t="str">
        <f t="array" ref="G9839">IF(COUNT(FIND(Keywords!$E$3:$E$5,I9839)),"실족추락","")</f>
        <v/>
      </c>
      <c r="H9839" s="1"/>
      <c r="I9839" t="s">
        <v>10324</v>
      </c>
      <c r="J9839" t="s">
        <v>13828</v>
      </c>
      <c r="K9839" t="s">
        <v>14235</v>
      </c>
      <c r="L9839" t="s">
        <v>14118</v>
      </c>
      <c r="M9839" t="s">
        <v>14538</v>
      </c>
      <c r="N9839" t="s">
        <v>15008</v>
      </c>
      <c r="O9839" t="s">
        <v>14538</v>
      </c>
    </row>
    <row r="9840" spans="3:15">
      <c r="C9840" t="s">
        <v>3578</v>
      </c>
      <c r="D9840" t="s">
        <v>5911</v>
      </c>
      <c r="E9840" t="s">
        <v>5914</v>
      </c>
      <c r="F9840" s="1" t="s">
        <v>5911</v>
      </c>
      <c r="G9840" s="1" t="str">
        <f t="array" ref="G9840">IF(COUNT(FIND(Keywords!$E$3:$E$5,I9840)),"실족추락","")</f>
        <v/>
      </c>
      <c r="H9840" s="1"/>
      <c r="I9840" t="s">
        <v>10325</v>
      </c>
      <c r="J9840" t="s">
        <v>13881</v>
      </c>
      <c r="K9840" t="s">
        <v>15111</v>
      </c>
      <c r="L9840" t="s">
        <v>14098</v>
      </c>
      <c r="M9840" t="s">
        <v>14538</v>
      </c>
      <c r="N9840" t="s">
        <v>14581</v>
      </c>
      <c r="O9840" t="s">
        <v>14538</v>
      </c>
    </row>
    <row r="9841" spans="3:15">
      <c r="C9841" t="s">
        <v>317</v>
      </c>
      <c r="D9841" t="s">
        <v>16113</v>
      </c>
      <c r="E9841" t="s">
        <v>5914</v>
      </c>
      <c r="F9841" s="1" t="str">
        <f t="array" ref="F9841">IF(COUNT(FIND(Keywords!$C$3:$C$41,I9841)),"일반조난","")</f>
        <v/>
      </c>
      <c r="G9841" s="1" t="str">
        <f t="array" ref="G9841">IF(COUNT(FIND(Keywords!$E$3:$E$5,I9841)),"실족추락","")</f>
        <v/>
      </c>
      <c r="H9841" s="1" t="str">
        <f t="array" ref="H9841">IF(COUNT(FIND(Keywords!$B$3:$B$12,I9841)),"개인질환","")</f>
        <v/>
      </c>
      <c r="I9841" t="s">
        <v>10326</v>
      </c>
      <c r="J9841" t="s">
        <v>13863</v>
      </c>
      <c r="K9841" t="s">
        <v>14239</v>
      </c>
      <c r="L9841" t="s">
        <v>14339</v>
      </c>
      <c r="M9841" t="s">
        <v>14538</v>
      </c>
      <c r="N9841" t="s">
        <v>14006</v>
      </c>
      <c r="O9841" t="s">
        <v>14538</v>
      </c>
    </row>
    <row r="9842" spans="3:15">
      <c r="C9842" t="s">
        <v>3579</v>
      </c>
      <c r="D9842" t="s">
        <v>5909</v>
      </c>
      <c r="E9842" t="s">
        <v>5914</v>
      </c>
      <c r="F9842" s="1"/>
      <c r="G9842" s="1" t="str">
        <f t="array" ref="G9842">IF(COUNT(FIND(Keywords!$E$3:$E$5,I9842)),"실족추락","")</f>
        <v>실족추락</v>
      </c>
      <c r="H9842" s="1"/>
      <c r="I9842" t="s">
        <v>10327</v>
      </c>
      <c r="J9842" t="s">
        <v>13879</v>
      </c>
      <c r="K9842" t="s">
        <v>13962</v>
      </c>
      <c r="L9842" t="s">
        <v>14544</v>
      </c>
      <c r="M9842" t="s">
        <v>14538</v>
      </c>
      <c r="N9842" t="s">
        <v>14180</v>
      </c>
      <c r="O9842" t="s">
        <v>14538</v>
      </c>
    </row>
    <row r="9843" spans="3:15">
      <c r="C9843" t="s">
        <v>3580</v>
      </c>
      <c r="D9843" t="s">
        <v>5909</v>
      </c>
      <c r="E9843" t="s">
        <v>5914</v>
      </c>
      <c r="F9843" s="1"/>
      <c r="G9843" s="1" t="str">
        <f t="array" ref="G9843">IF(COUNT(FIND(Keywords!$E$3:$E$5,I9843)),"실족추락","")</f>
        <v/>
      </c>
      <c r="H9843" s="1"/>
      <c r="I9843" t="s">
        <v>10328</v>
      </c>
      <c r="J9843" t="s">
        <v>13745</v>
      </c>
      <c r="K9843" t="s">
        <v>14236</v>
      </c>
      <c r="L9843" t="s">
        <v>14740</v>
      </c>
      <c r="M9843" t="s">
        <v>14538</v>
      </c>
      <c r="N9843" t="s">
        <v>14900</v>
      </c>
      <c r="O9843" t="s">
        <v>14538</v>
      </c>
    </row>
    <row r="9844" spans="3:15">
      <c r="C9844" t="s">
        <v>3581</v>
      </c>
      <c r="D9844" t="s">
        <v>5909</v>
      </c>
      <c r="E9844" t="s">
        <v>5914</v>
      </c>
      <c r="F9844" s="1"/>
      <c r="G9844" s="1" t="str">
        <f t="array" ref="G9844">IF(COUNT(FIND(Keywords!$E$3:$E$5,I9844)),"실족추락","")</f>
        <v/>
      </c>
      <c r="H9844" s="1"/>
      <c r="I9844" t="s">
        <v>10329</v>
      </c>
      <c r="J9844" t="s">
        <v>13770</v>
      </c>
      <c r="K9844" t="s">
        <v>14594</v>
      </c>
      <c r="L9844" t="s">
        <v>14138</v>
      </c>
      <c r="M9844" t="s">
        <v>14538</v>
      </c>
      <c r="N9844" t="s">
        <v>15314</v>
      </c>
      <c r="O9844" t="s">
        <v>14538</v>
      </c>
    </row>
    <row r="9845" spans="3:15">
      <c r="C9845" t="s">
        <v>3582</v>
      </c>
      <c r="D9845" t="s">
        <v>5911</v>
      </c>
      <c r="E9845" t="s">
        <v>5914</v>
      </c>
      <c r="F9845" s="1"/>
      <c r="G9845" s="1" t="str">
        <f t="array" ref="G9845">IF(COUNT(FIND(Keywords!$E$3:$E$5,I9845)),"실족추락","")</f>
        <v/>
      </c>
      <c r="H9845" s="1"/>
      <c r="I9845" t="s">
        <v>10330</v>
      </c>
      <c r="J9845" t="s">
        <v>14042</v>
      </c>
      <c r="K9845" t="s">
        <v>14843</v>
      </c>
      <c r="L9845" t="s">
        <v>14493</v>
      </c>
      <c r="M9845" t="s">
        <v>14538</v>
      </c>
      <c r="N9845" t="s">
        <v>14922</v>
      </c>
      <c r="O9845" t="s">
        <v>14538</v>
      </c>
    </row>
    <row r="9846" spans="3:15">
      <c r="C9846" t="s">
        <v>3583</v>
      </c>
      <c r="D9846" t="s">
        <v>15977</v>
      </c>
      <c r="E9846" t="s">
        <v>5914</v>
      </c>
      <c r="F9846" s="1"/>
      <c r="G9846" s="1" t="str">
        <f t="array" ref="G9846">IF(COUNT(FIND(Keywords!$E$3:$E$5,I9846)),"실족추락","")</f>
        <v/>
      </c>
      <c r="H9846" s="1"/>
      <c r="I9846" t="s">
        <v>10331</v>
      </c>
      <c r="J9846" t="s">
        <v>13892</v>
      </c>
      <c r="K9846" t="s">
        <v>15358</v>
      </c>
      <c r="L9846" t="s">
        <v>14492</v>
      </c>
      <c r="M9846" t="s">
        <v>14538</v>
      </c>
      <c r="N9846" t="s">
        <v>15295</v>
      </c>
      <c r="O9846" t="s">
        <v>14538</v>
      </c>
    </row>
    <row r="9847" spans="3:15">
      <c r="C9847" t="s">
        <v>3584</v>
      </c>
      <c r="D9847" t="s">
        <v>15977</v>
      </c>
      <c r="E9847" t="s">
        <v>5914</v>
      </c>
      <c r="F9847" s="1"/>
      <c r="G9847" s="1" t="str">
        <f t="array" ref="G9847">IF(COUNT(FIND(Keywords!$E$3:$E$5,I9847)),"실족추락","")</f>
        <v/>
      </c>
      <c r="H9847" s="1"/>
      <c r="I9847" t="s">
        <v>10332</v>
      </c>
      <c r="J9847" t="s">
        <v>13887</v>
      </c>
      <c r="K9847" t="s">
        <v>14598</v>
      </c>
      <c r="L9847" t="s">
        <v>14632</v>
      </c>
      <c r="M9847" t="s">
        <v>14538</v>
      </c>
      <c r="N9847" t="s">
        <v>15179</v>
      </c>
      <c r="O9847" t="s">
        <v>14538</v>
      </c>
    </row>
    <row r="9848" spans="3:15">
      <c r="C9848" t="s">
        <v>3585</v>
      </c>
      <c r="D9848" t="s">
        <v>5911</v>
      </c>
      <c r="E9848" t="s">
        <v>5914</v>
      </c>
      <c r="F9848" s="1"/>
      <c r="G9848" s="1" t="str">
        <f t="array" ref="G9848">IF(COUNT(FIND(Keywords!$E$3:$E$5,I9848)),"실족추락","")</f>
        <v/>
      </c>
      <c r="H9848" s="1"/>
      <c r="I9848" t="s">
        <v>10333</v>
      </c>
      <c r="J9848" t="s">
        <v>14008</v>
      </c>
      <c r="K9848" t="s">
        <v>15195</v>
      </c>
      <c r="L9848" t="s">
        <v>14324</v>
      </c>
      <c r="M9848" t="s">
        <v>14538</v>
      </c>
      <c r="N9848" t="s">
        <v>15251</v>
      </c>
      <c r="O9848" t="s">
        <v>14538</v>
      </c>
    </row>
    <row r="9849" spans="3:15">
      <c r="C9849" t="s">
        <v>3586</v>
      </c>
      <c r="D9849" t="s">
        <v>5909</v>
      </c>
      <c r="E9849" t="s">
        <v>5914</v>
      </c>
      <c r="F9849" s="1"/>
      <c r="G9849" s="1" t="str">
        <f t="array" ref="G9849">IF(COUNT(FIND(Keywords!$E$3:$E$5,I9849)),"실족추락","")</f>
        <v/>
      </c>
      <c r="H9849" s="1"/>
      <c r="I9849" t="s">
        <v>13717</v>
      </c>
      <c r="J9849" t="s">
        <v>13818</v>
      </c>
      <c r="K9849" t="s">
        <v>15084</v>
      </c>
      <c r="L9849" t="s">
        <v>14493</v>
      </c>
      <c r="M9849" t="s">
        <v>14538</v>
      </c>
      <c r="N9849" t="s">
        <v>14386</v>
      </c>
      <c r="O9849" t="s">
        <v>14538</v>
      </c>
    </row>
    <row r="9850" spans="3:15">
      <c r="C9850" t="s">
        <v>3587</v>
      </c>
      <c r="D9850" t="s">
        <v>5911</v>
      </c>
      <c r="E9850" t="s">
        <v>5914</v>
      </c>
      <c r="F9850" s="1"/>
      <c r="G9850" s="1" t="str">
        <f t="array" ref="G9850">IF(COUNT(FIND(Keywords!$E$3:$E$5,I9850)),"실족추락","")</f>
        <v/>
      </c>
      <c r="H9850" s="1"/>
      <c r="I9850" t="s">
        <v>10335</v>
      </c>
      <c r="J9850" t="s">
        <v>13939</v>
      </c>
      <c r="K9850" t="s">
        <v>14965</v>
      </c>
      <c r="L9850" t="s">
        <v>14645</v>
      </c>
      <c r="M9850" t="s">
        <v>14538</v>
      </c>
      <c r="N9850" t="s">
        <v>14034</v>
      </c>
      <c r="O9850" t="s">
        <v>14538</v>
      </c>
    </row>
    <row r="9851" spans="3:15">
      <c r="C9851" t="s">
        <v>3588</v>
      </c>
      <c r="D9851" t="s">
        <v>5909</v>
      </c>
      <c r="E9851" t="s">
        <v>5914</v>
      </c>
      <c r="F9851" s="1"/>
      <c r="G9851" s="1" t="str">
        <f t="array" ref="G9851">IF(COUNT(FIND(Keywords!$E$3:$E$5,I9851)),"실족추락","")</f>
        <v/>
      </c>
      <c r="H9851" s="1"/>
      <c r="I9851" t="s">
        <v>10336</v>
      </c>
      <c r="J9851" t="s">
        <v>13923</v>
      </c>
      <c r="K9851" t="s">
        <v>15102</v>
      </c>
      <c r="L9851" t="s">
        <v>14509</v>
      </c>
      <c r="M9851" t="s">
        <v>14538</v>
      </c>
      <c r="N9851" t="s">
        <v>14378</v>
      </c>
      <c r="O9851" t="s">
        <v>14538</v>
      </c>
    </row>
    <row r="9852" spans="3:15">
      <c r="C9852" t="s">
        <v>3589</v>
      </c>
      <c r="D9852" t="s">
        <v>5911</v>
      </c>
      <c r="E9852" t="s">
        <v>5914</v>
      </c>
      <c r="F9852" s="1"/>
      <c r="G9852" s="1" t="str">
        <f t="array" ref="G9852">IF(COUNT(FIND(Keywords!$E$3:$E$5,I9852)),"실족추락","")</f>
        <v/>
      </c>
      <c r="H9852" s="1"/>
      <c r="I9852" t="s">
        <v>10337</v>
      </c>
      <c r="J9852" t="s">
        <v>13857</v>
      </c>
      <c r="K9852" t="s">
        <v>14953</v>
      </c>
      <c r="L9852" t="s">
        <v>14822</v>
      </c>
      <c r="M9852" t="s">
        <v>14538</v>
      </c>
      <c r="N9852" t="s">
        <v>14827</v>
      </c>
      <c r="O9852" t="s">
        <v>14538</v>
      </c>
    </row>
    <row r="9853" spans="3:15">
      <c r="C9853" t="s">
        <v>327</v>
      </c>
      <c r="D9853" t="s">
        <v>5909</v>
      </c>
      <c r="E9853" t="s">
        <v>5914</v>
      </c>
      <c r="F9853" s="1"/>
      <c r="G9853" s="1" t="str">
        <f t="array" ref="G9853">IF(COUNT(FIND(Keywords!$E$3:$E$5,I9853)),"실족추락","")</f>
        <v/>
      </c>
      <c r="H9853" s="1"/>
      <c r="I9853" t="s">
        <v>10338</v>
      </c>
      <c r="J9853" t="s">
        <v>13870</v>
      </c>
      <c r="K9853" t="s">
        <v>14245</v>
      </c>
      <c r="L9853" t="s">
        <v>14072</v>
      </c>
      <c r="M9853" t="s">
        <v>14538</v>
      </c>
      <c r="N9853" t="s">
        <v>14780</v>
      </c>
      <c r="O9853" t="s">
        <v>14538</v>
      </c>
    </row>
    <row r="9854" spans="3:15">
      <c r="C9854" t="s">
        <v>1548</v>
      </c>
      <c r="D9854" t="s">
        <v>5909</v>
      </c>
      <c r="E9854" t="s">
        <v>5914</v>
      </c>
      <c r="F9854" s="1"/>
      <c r="G9854" s="1" t="str">
        <f t="array" ref="G9854">IF(COUNT(FIND(Keywords!$E$3:$E$5,I9854)),"실족추락","")</f>
        <v/>
      </c>
      <c r="H9854" s="1"/>
      <c r="I9854" t="s">
        <v>10339</v>
      </c>
      <c r="J9854" t="s">
        <v>13820</v>
      </c>
      <c r="K9854" t="s">
        <v>13991</v>
      </c>
      <c r="L9854" t="s">
        <v>14648</v>
      </c>
      <c r="M9854" t="s">
        <v>14538</v>
      </c>
      <c r="N9854" t="s">
        <v>14372</v>
      </c>
      <c r="O9854" t="s">
        <v>14538</v>
      </c>
    </row>
    <row r="9855" spans="3:15">
      <c r="C9855" t="s">
        <v>1983</v>
      </c>
      <c r="D9855" t="s">
        <v>5911</v>
      </c>
      <c r="E9855" t="s">
        <v>5914</v>
      </c>
      <c r="F9855" s="1"/>
      <c r="G9855" s="1" t="str">
        <f t="array" ref="G9855">IF(COUNT(FIND(Keywords!$E$3:$E$5,I9855)),"실족추락","")</f>
        <v/>
      </c>
      <c r="H9855" s="1"/>
      <c r="I9855" t="s">
        <v>10340</v>
      </c>
      <c r="J9855" t="s">
        <v>13873</v>
      </c>
      <c r="K9855" t="s">
        <v>14287</v>
      </c>
      <c r="L9855" t="s">
        <v>14074</v>
      </c>
      <c r="M9855" t="s">
        <v>14538</v>
      </c>
      <c r="N9855" t="s">
        <v>15450</v>
      </c>
      <c r="O9855" t="s">
        <v>14538</v>
      </c>
    </row>
    <row r="9856" spans="3:15">
      <c r="C9856" t="s">
        <v>3590</v>
      </c>
      <c r="D9856" t="s">
        <v>5909</v>
      </c>
      <c r="E9856" t="s">
        <v>5914</v>
      </c>
      <c r="F9856" s="1"/>
      <c r="G9856" s="1" t="str">
        <f t="array" ref="G9856">IF(COUNT(FIND(Keywords!$E$3:$E$5,I9856)),"실족추락","")</f>
        <v/>
      </c>
      <c r="H9856" s="1"/>
      <c r="I9856" t="s">
        <v>10341</v>
      </c>
      <c r="J9856" t="s">
        <v>13949</v>
      </c>
      <c r="K9856" t="s">
        <v>14250</v>
      </c>
      <c r="L9856" t="s">
        <v>15496</v>
      </c>
      <c r="M9856" t="s">
        <v>14538</v>
      </c>
      <c r="N9856" t="s">
        <v>14727</v>
      </c>
      <c r="O9856" t="s">
        <v>14538</v>
      </c>
    </row>
    <row r="9857" spans="3:15">
      <c r="C9857" t="s">
        <v>336</v>
      </c>
      <c r="D9857" t="s">
        <v>15977</v>
      </c>
      <c r="E9857" t="s">
        <v>5914</v>
      </c>
      <c r="F9857" s="1"/>
      <c r="G9857" s="1" t="str">
        <f t="array" ref="G9857">IF(COUNT(FIND(Keywords!$E$3:$E$5,I9857)),"실족추락","")</f>
        <v/>
      </c>
      <c r="H9857" s="1"/>
      <c r="I9857" t="s">
        <v>10342</v>
      </c>
      <c r="J9857" t="s">
        <v>13870</v>
      </c>
      <c r="K9857" t="s">
        <v>14226</v>
      </c>
      <c r="L9857" t="s">
        <v>14891</v>
      </c>
      <c r="M9857" t="s">
        <v>14538</v>
      </c>
      <c r="N9857" t="s">
        <v>14379</v>
      </c>
      <c r="O9857" t="s">
        <v>14538</v>
      </c>
    </row>
    <row r="9858" spans="3:15">
      <c r="C9858" t="s">
        <v>1984</v>
      </c>
      <c r="D9858" t="s">
        <v>16113</v>
      </c>
      <c r="E9858" t="s">
        <v>5914</v>
      </c>
      <c r="F9858" s="1" t="str">
        <f t="array" ref="F9858">IF(COUNT(FIND(Keywords!$C$3:$C$41,I9858)),"일반조난","")</f>
        <v/>
      </c>
      <c r="G9858" s="1" t="str">
        <f t="array" ref="G9858">IF(COUNT(FIND(Keywords!$E$3:$E$5,I9858)),"실족추락","")</f>
        <v/>
      </c>
      <c r="H9858" s="1" t="str">
        <f t="array" ref="H9858">IF(COUNT(FIND(Keywords!$B$3:$B$12,I9858)),"개인질환","")</f>
        <v/>
      </c>
      <c r="I9858" t="s">
        <v>10343</v>
      </c>
      <c r="J9858" t="s">
        <v>13829</v>
      </c>
      <c r="K9858" t="s">
        <v>14178</v>
      </c>
      <c r="L9858" t="s">
        <v>14508</v>
      </c>
      <c r="M9858" t="s">
        <v>14538</v>
      </c>
      <c r="N9858" t="s">
        <v>14147</v>
      </c>
      <c r="O9858" t="s">
        <v>14538</v>
      </c>
    </row>
    <row r="9859" spans="3:15">
      <c r="C9859" t="s">
        <v>3591</v>
      </c>
      <c r="D9859" t="s">
        <v>5909</v>
      </c>
      <c r="E9859" t="s">
        <v>5914</v>
      </c>
      <c r="F9859" s="1"/>
      <c r="G9859" s="1" t="str">
        <f t="array" ref="G9859">IF(COUNT(FIND(Keywords!$E$3:$E$5,I9859)),"실족추락","")</f>
        <v/>
      </c>
      <c r="H9859" s="1"/>
      <c r="I9859" t="s">
        <v>10344</v>
      </c>
      <c r="J9859" t="s">
        <v>13821</v>
      </c>
      <c r="K9859" t="s">
        <v>14227</v>
      </c>
      <c r="L9859" t="s">
        <v>14936</v>
      </c>
      <c r="M9859" t="s">
        <v>14538</v>
      </c>
      <c r="N9859" t="s">
        <v>14730</v>
      </c>
      <c r="O9859" t="s">
        <v>14538</v>
      </c>
    </row>
    <row r="9860" spans="3:15">
      <c r="C9860" t="s">
        <v>3592</v>
      </c>
      <c r="D9860" t="s">
        <v>16113</v>
      </c>
      <c r="E9860" t="s">
        <v>5914</v>
      </c>
      <c r="F9860" s="1" t="str">
        <f t="array" ref="F9860">IF(COUNT(FIND(Keywords!$C$3:$C$41,I9860)),"일반조난","")</f>
        <v/>
      </c>
      <c r="G9860" s="1" t="str">
        <f t="array" ref="G9860">IF(COUNT(FIND(Keywords!$E$3:$E$5,I9860)),"실족추락","")</f>
        <v/>
      </c>
      <c r="H9860" s="1" t="str">
        <f t="array" ref="H9860">IF(COUNT(FIND(Keywords!$B$3:$B$12,I9860)),"개인질환","")</f>
        <v/>
      </c>
      <c r="I9860" t="s">
        <v>10345</v>
      </c>
      <c r="J9860" t="s">
        <v>13968</v>
      </c>
      <c r="K9860" t="s">
        <v>14907</v>
      </c>
      <c r="L9860" t="s">
        <v>14494</v>
      </c>
      <c r="M9860" t="s">
        <v>14538</v>
      </c>
      <c r="N9860" t="s">
        <v>14291</v>
      </c>
      <c r="O9860" t="s">
        <v>14538</v>
      </c>
    </row>
    <row r="9861" spans="3:15">
      <c r="C9861" t="s">
        <v>3593</v>
      </c>
      <c r="D9861" t="s">
        <v>5909</v>
      </c>
      <c r="E9861" t="s">
        <v>5914</v>
      </c>
      <c r="F9861" s="1"/>
      <c r="G9861" s="1" t="str">
        <f t="array" ref="G9861">IF(COUNT(FIND(Keywords!$E$3:$E$5,I9861)),"실족추락","")</f>
        <v/>
      </c>
      <c r="H9861" s="1"/>
      <c r="I9861" t="s">
        <v>10346</v>
      </c>
      <c r="J9861" t="s">
        <v>13807</v>
      </c>
      <c r="K9861" t="s">
        <v>14578</v>
      </c>
      <c r="L9861" t="s">
        <v>14339</v>
      </c>
      <c r="M9861" t="s">
        <v>14538</v>
      </c>
      <c r="N9861" t="s">
        <v>14619</v>
      </c>
      <c r="O9861" t="s">
        <v>14538</v>
      </c>
    </row>
    <row r="9862" spans="3:15">
      <c r="C9862" t="s">
        <v>3594</v>
      </c>
      <c r="D9862" t="s">
        <v>5911</v>
      </c>
      <c r="E9862" t="s">
        <v>5914</v>
      </c>
      <c r="F9862" s="1" t="s">
        <v>5911</v>
      </c>
      <c r="G9862" s="1" t="str">
        <f t="array" ref="G9862">IF(COUNT(FIND(Keywords!$E$3:$E$5,I9862)),"실족추락","")</f>
        <v>실족추락</v>
      </c>
      <c r="H9862" s="1"/>
      <c r="I9862" t="s">
        <v>13718</v>
      </c>
      <c r="J9862" t="s">
        <v>13737</v>
      </c>
      <c r="K9862" t="s">
        <v>14404</v>
      </c>
      <c r="L9862" t="s">
        <v>14802</v>
      </c>
      <c r="M9862" t="s">
        <v>14538</v>
      </c>
      <c r="N9862" t="s">
        <v>14525</v>
      </c>
      <c r="O9862" t="s">
        <v>14538</v>
      </c>
    </row>
    <row r="9863" spans="3:15">
      <c r="C9863" t="s">
        <v>1555</v>
      </c>
      <c r="D9863" t="s">
        <v>5910</v>
      </c>
      <c r="E9863" t="s">
        <v>5914</v>
      </c>
      <c r="F9863" s="1"/>
      <c r="G9863" s="1" t="str">
        <f t="array" ref="G9863">IF(COUNT(FIND(Keywords!$E$3:$E$5,I9863)),"실족추락","")</f>
        <v/>
      </c>
      <c r="H9863" s="1"/>
      <c r="I9863" t="s">
        <v>10348</v>
      </c>
      <c r="J9863" t="s">
        <v>13767</v>
      </c>
      <c r="K9863" t="s">
        <v>13750</v>
      </c>
      <c r="L9863" t="s">
        <v>15139</v>
      </c>
      <c r="M9863" t="s">
        <v>14538</v>
      </c>
      <c r="N9863" t="s">
        <v>14444</v>
      </c>
      <c r="O9863" t="s">
        <v>14538</v>
      </c>
    </row>
    <row r="9864" spans="3:15">
      <c r="C9864" t="s">
        <v>341</v>
      </c>
      <c r="D9864" t="s">
        <v>5910</v>
      </c>
      <c r="E9864" t="s">
        <v>5914</v>
      </c>
      <c r="F9864" s="1"/>
      <c r="G9864" s="1" t="str">
        <f t="array" ref="G9864">IF(COUNT(FIND(Keywords!$E$3:$E$5,I9864)),"실족추락","")</f>
        <v/>
      </c>
      <c r="H9864" s="1"/>
      <c r="I9864" t="s">
        <v>10349</v>
      </c>
      <c r="J9864" t="s">
        <v>13875</v>
      </c>
      <c r="K9864" t="s">
        <v>14201</v>
      </c>
      <c r="L9864" t="s">
        <v>14134</v>
      </c>
      <c r="M9864" t="s">
        <v>14538</v>
      </c>
      <c r="N9864" t="s">
        <v>14163</v>
      </c>
      <c r="O9864" t="s">
        <v>14538</v>
      </c>
    </row>
    <row r="9865" spans="3:15">
      <c r="C9865" t="s">
        <v>3595</v>
      </c>
      <c r="D9865" t="s">
        <v>5909</v>
      </c>
      <c r="E9865" t="s">
        <v>5914</v>
      </c>
      <c r="F9865" s="1"/>
      <c r="G9865" s="1" t="str">
        <f t="array" ref="G9865">IF(COUNT(FIND(Keywords!$E$3:$E$5,I9865)),"실족추락","")</f>
        <v>실족추락</v>
      </c>
      <c r="H9865" s="1"/>
      <c r="I9865" t="s">
        <v>10350</v>
      </c>
      <c r="J9865" t="s">
        <v>13839</v>
      </c>
      <c r="K9865" t="s">
        <v>14427</v>
      </c>
      <c r="L9865" t="s">
        <v>15316</v>
      </c>
      <c r="M9865" t="s">
        <v>14538</v>
      </c>
      <c r="N9865" t="s">
        <v>14002</v>
      </c>
      <c r="O9865" t="s">
        <v>14538</v>
      </c>
    </row>
    <row r="9866" spans="3:15">
      <c r="C9866" t="s">
        <v>354</v>
      </c>
      <c r="D9866" t="s">
        <v>5909</v>
      </c>
      <c r="E9866" t="s">
        <v>5914</v>
      </c>
      <c r="F9866" s="1"/>
      <c r="G9866" s="1" t="str">
        <f t="array" ref="G9866">IF(COUNT(FIND(Keywords!$E$3:$E$5,I9866)),"실족추락","")</f>
        <v/>
      </c>
      <c r="H9866" s="1"/>
      <c r="I9866" t="s">
        <v>10351</v>
      </c>
      <c r="J9866" t="s">
        <v>13879</v>
      </c>
      <c r="K9866" t="s">
        <v>14264</v>
      </c>
      <c r="L9866" t="s">
        <v>14324</v>
      </c>
      <c r="M9866" t="s">
        <v>14538</v>
      </c>
      <c r="N9866" t="s">
        <v>14267</v>
      </c>
      <c r="O9866" t="s">
        <v>14538</v>
      </c>
    </row>
    <row r="9867" spans="3:15">
      <c r="C9867" t="s">
        <v>3596</v>
      </c>
      <c r="D9867" t="s">
        <v>5909</v>
      </c>
      <c r="E9867" t="s">
        <v>5914</v>
      </c>
      <c r="F9867" s="1"/>
      <c r="G9867" s="1" t="str">
        <f t="array" ref="G9867">IF(COUNT(FIND(Keywords!$E$3:$E$5,I9867)),"실족추락","")</f>
        <v/>
      </c>
      <c r="H9867" s="1"/>
      <c r="I9867" t="s">
        <v>10352</v>
      </c>
      <c r="J9867" t="s">
        <v>13831</v>
      </c>
      <c r="K9867" t="s">
        <v>14392</v>
      </c>
      <c r="L9867" t="s">
        <v>14511</v>
      </c>
      <c r="M9867" t="s">
        <v>14538</v>
      </c>
      <c r="N9867" t="s">
        <v>15229</v>
      </c>
      <c r="O9867" t="s">
        <v>14538</v>
      </c>
    </row>
    <row r="9868" spans="3:15">
      <c r="C9868" t="s">
        <v>1191</v>
      </c>
      <c r="D9868" t="s">
        <v>5909</v>
      </c>
      <c r="E9868" t="s">
        <v>5914</v>
      </c>
      <c r="F9868" s="1"/>
      <c r="G9868" s="1" t="str">
        <f t="array" ref="G9868">IF(COUNT(FIND(Keywords!$E$3:$E$5,I9868)),"실족추락","")</f>
        <v/>
      </c>
      <c r="H9868" s="1"/>
      <c r="I9868" t="s">
        <v>10353</v>
      </c>
      <c r="J9868" t="s">
        <v>13829</v>
      </c>
      <c r="K9868" t="s">
        <v>14769</v>
      </c>
      <c r="L9868" t="s">
        <v>15211</v>
      </c>
      <c r="M9868" t="s">
        <v>14538</v>
      </c>
      <c r="N9868" t="s">
        <v>14978</v>
      </c>
      <c r="O9868" t="s">
        <v>14538</v>
      </c>
    </row>
    <row r="9869" spans="3:15">
      <c r="C9869" t="s">
        <v>361</v>
      </c>
      <c r="D9869" t="s">
        <v>5909</v>
      </c>
      <c r="E9869" t="s">
        <v>5914</v>
      </c>
      <c r="F9869" s="1"/>
      <c r="G9869" s="1" t="str">
        <f t="array" ref="G9869">IF(COUNT(FIND(Keywords!$E$3:$E$5,I9869)),"실족추락","")</f>
        <v/>
      </c>
      <c r="H9869" s="1"/>
      <c r="I9869" t="s">
        <v>10354</v>
      </c>
      <c r="J9869" t="s">
        <v>13881</v>
      </c>
      <c r="K9869" t="s">
        <v>14171</v>
      </c>
      <c r="L9869" t="s">
        <v>14324</v>
      </c>
      <c r="M9869" t="s">
        <v>14538</v>
      </c>
      <c r="N9869" t="s">
        <v>15318</v>
      </c>
      <c r="O9869" t="s">
        <v>14538</v>
      </c>
    </row>
    <row r="9870" spans="3:15">
      <c r="C9870" t="s">
        <v>1561</v>
      </c>
      <c r="D9870" t="s">
        <v>5909</v>
      </c>
      <c r="E9870" t="s">
        <v>5914</v>
      </c>
      <c r="F9870" s="1"/>
      <c r="G9870" s="1" t="str">
        <f t="array" ref="G9870">IF(COUNT(FIND(Keywords!$E$3:$E$5,I9870)),"실족추락","")</f>
        <v/>
      </c>
      <c r="H9870" s="1"/>
      <c r="I9870" t="s">
        <v>10355</v>
      </c>
      <c r="J9870" t="s">
        <v>13767</v>
      </c>
      <c r="K9870" t="s">
        <v>14173</v>
      </c>
      <c r="L9870" t="s">
        <v>14975</v>
      </c>
      <c r="M9870" t="s">
        <v>14538</v>
      </c>
      <c r="N9870" t="s">
        <v>15379</v>
      </c>
      <c r="O9870" t="s">
        <v>14538</v>
      </c>
    </row>
    <row r="9871" spans="3:15">
      <c r="C9871" t="s">
        <v>3597</v>
      </c>
      <c r="D9871" t="s">
        <v>5911</v>
      </c>
      <c r="E9871" t="s">
        <v>5914</v>
      </c>
      <c r="F9871" s="1" t="s">
        <v>5911</v>
      </c>
      <c r="G9871" s="1" t="str">
        <f t="array" ref="G9871">IF(COUNT(FIND(Keywords!$E$3:$E$5,I9871)),"실족추락","")</f>
        <v/>
      </c>
      <c r="H9871" s="1"/>
      <c r="I9871" t="s">
        <v>10356</v>
      </c>
      <c r="J9871" t="s">
        <v>14052</v>
      </c>
      <c r="K9871" t="s">
        <v>14780</v>
      </c>
      <c r="L9871" t="s">
        <v>15078</v>
      </c>
      <c r="M9871" t="s">
        <v>14975</v>
      </c>
      <c r="N9871" t="s">
        <v>14292</v>
      </c>
      <c r="O9871" t="s">
        <v>14538</v>
      </c>
    </row>
    <row r="9872" spans="3:15">
      <c r="C9872" t="s">
        <v>3598</v>
      </c>
      <c r="D9872" t="s">
        <v>15977</v>
      </c>
      <c r="E9872" t="s">
        <v>5914</v>
      </c>
      <c r="F9872" s="1"/>
      <c r="G9872" s="1" t="str">
        <f t="array" ref="G9872">IF(COUNT(FIND(Keywords!$E$3:$E$5,I9872)),"실족추락","")</f>
        <v/>
      </c>
      <c r="H9872" s="1"/>
      <c r="I9872" t="s">
        <v>10357</v>
      </c>
      <c r="J9872" t="s">
        <v>14015</v>
      </c>
      <c r="K9872" t="s">
        <v>14924</v>
      </c>
      <c r="L9872" t="s">
        <v>14766</v>
      </c>
      <c r="M9872" t="s">
        <v>14538</v>
      </c>
      <c r="N9872" t="s">
        <v>15109</v>
      </c>
      <c r="O9872" t="s">
        <v>14538</v>
      </c>
    </row>
    <row r="9873" spans="3:15">
      <c r="C9873" t="s">
        <v>3599</v>
      </c>
      <c r="D9873" t="s">
        <v>5909</v>
      </c>
      <c r="E9873" t="s">
        <v>5914</v>
      </c>
      <c r="F9873" s="1"/>
      <c r="G9873" s="1" t="str">
        <f t="array" ref="G9873">IF(COUNT(FIND(Keywords!$E$3:$E$5,I9873)),"실족추락","")</f>
        <v/>
      </c>
      <c r="H9873" s="1"/>
      <c r="I9873" t="s">
        <v>10358</v>
      </c>
      <c r="J9873" t="s">
        <v>13941</v>
      </c>
      <c r="K9873" t="s">
        <v>13800</v>
      </c>
      <c r="L9873" t="s">
        <v>14375</v>
      </c>
      <c r="M9873" t="s">
        <v>14538</v>
      </c>
      <c r="N9873" t="s">
        <v>15270</v>
      </c>
      <c r="O9873" t="s">
        <v>14538</v>
      </c>
    </row>
    <row r="9874" spans="3:15">
      <c r="C9874" t="s">
        <v>3600</v>
      </c>
      <c r="D9874" t="s">
        <v>5911</v>
      </c>
      <c r="E9874" t="s">
        <v>5914</v>
      </c>
      <c r="F9874" s="1"/>
      <c r="G9874" s="1" t="str">
        <f t="array" ref="G9874">IF(COUNT(FIND(Keywords!$E$3:$E$5,I9874)),"실족추락","")</f>
        <v/>
      </c>
      <c r="H9874" s="1"/>
      <c r="I9874" t="s">
        <v>10359</v>
      </c>
      <c r="J9874" t="s">
        <v>13903</v>
      </c>
      <c r="K9874" t="s">
        <v>14163</v>
      </c>
      <c r="L9874" t="s">
        <v>14550</v>
      </c>
      <c r="M9874" t="s">
        <v>14538</v>
      </c>
      <c r="N9874" t="s">
        <v>15248</v>
      </c>
      <c r="O9874" t="s">
        <v>14538</v>
      </c>
    </row>
    <row r="9875" spans="3:15">
      <c r="C9875" t="s">
        <v>3601</v>
      </c>
      <c r="D9875" t="s">
        <v>5909</v>
      </c>
      <c r="E9875" t="s">
        <v>5914</v>
      </c>
      <c r="F9875" s="1"/>
      <c r="G9875" s="1" t="str">
        <f t="array" ref="G9875">IF(COUNT(FIND(Keywords!$E$3:$E$5,I9875)),"실족추락","")</f>
        <v/>
      </c>
      <c r="H9875" s="1"/>
      <c r="I9875" t="s">
        <v>10360</v>
      </c>
      <c r="J9875" t="s">
        <v>13778</v>
      </c>
      <c r="K9875" t="s">
        <v>14280</v>
      </c>
      <c r="L9875" t="s">
        <v>14552</v>
      </c>
      <c r="M9875" t="s">
        <v>14538</v>
      </c>
      <c r="N9875" t="s">
        <v>15187</v>
      </c>
      <c r="O9875" t="s">
        <v>14538</v>
      </c>
    </row>
    <row r="9876" spans="3:15">
      <c r="C9876" t="s">
        <v>376</v>
      </c>
      <c r="D9876" t="s">
        <v>5909</v>
      </c>
      <c r="E9876" t="s">
        <v>5914</v>
      </c>
      <c r="F9876" s="1"/>
      <c r="G9876" s="1" t="str">
        <f t="array" ref="G9876">IF(COUNT(FIND(Keywords!$E$3:$E$5,I9876)),"실족추락","")</f>
        <v/>
      </c>
      <c r="H9876" s="1"/>
      <c r="I9876" t="s">
        <v>10361</v>
      </c>
      <c r="J9876" t="s">
        <v>13888</v>
      </c>
      <c r="K9876" t="s">
        <v>14207</v>
      </c>
      <c r="L9876" t="s">
        <v>14117</v>
      </c>
      <c r="M9876" t="s">
        <v>14538</v>
      </c>
      <c r="N9876" t="s">
        <v>15336</v>
      </c>
      <c r="O9876" t="s">
        <v>14538</v>
      </c>
    </row>
    <row r="9877" spans="3:15">
      <c r="C9877" t="s">
        <v>1566</v>
      </c>
      <c r="D9877" t="s">
        <v>5909</v>
      </c>
      <c r="E9877" t="s">
        <v>5914</v>
      </c>
      <c r="F9877" s="1"/>
      <c r="G9877" s="1" t="str">
        <f t="array" ref="G9877">IF(COUNT(FIND(Keywords!$E$3:$E$5,I9877)),"실족추락","")</f>
        <v/>
      </c>
      <c r="H9877" s="1"/>
      <c r="I9877" t="s">
        <v>10362</v>
      </c>
      <c r="J9877" t="s">
        <v>13996</v>
      </c>
      <c r="K9877" t="s">
        <v>14182</v>
      </c>
      <c r="L9877" t="s">
        <v>14555</v>
      </c>
      <c r="M9877" t="s">
        <v>14107</v>
      </c>
      <c r="N9877" t="s">
        <v>14384</v>
      </c>
      <c r="O9877" t="s">
        <v>14538</v>
      </c>
    </row>
    <row r="9878" spans="3:15">
      <c r="C9878" t="s">
        <v>3602</v>
      </c>
      <c r="D9878" t="s">
        <v>5909</v>
      </c>
      <c r="E9878" t="s">
        <v>5914</v>
      </c>
      <c r="F9878" s="1"/>
      <c r="G9878" s="1" t="str">
        <f t="array" ref="G9878">IF(COUNT(FIND(Keywords!$E$3:$E$5,I9878)),"실족추락","")</f>
        <v/>
      </c>
      <c r="H9878" s="1"/>
      <c r="I9878" t="s">
        <v>10363</v>
      </c>
      <c r="J9878" t="s">
        <v>14013</v>
      </c>
      <c r="K9878" t="s">
        <v>14966</v>
      </c>
      <c r="L9878" t="s">
        <v>14492</v>
      </c>
      <c r="M9878" t="s">
        <v>14538</v>
      </c>
      <c r="N9878" t="s">
        <v>15200</v>
      </c>
      <c r="O9878" t="s">
        <v>14538</v>
      </c>
    </row>
    <row r="9879" spans="3:15">
      <c r="C9879" t="s">
        <v>3603</v>
      </c>
      <c r="D9879" t="s">
        <v>5909</v>
      </c>
      <c r="E9879" t="s">
        <v>5914</v>
      </c>
      <c r="F9879" s="1"/>
      <c r="G9879" s="1" t="str">
        <f t="array" ref="G9879">IF(COUNT(FIND(Keywords!$E$3:$E$5,I9879)),"실족추락","")</f>
        <v/>
      </c>
      <c r="H9879" s="1"/>
      <c r="I9879" t="s">
        <v>10364</v>
      </c>
      <c r="J9879" t="s">
        <v>13736</v>
      </c>
      <c r="K9879" t="s">
        <v>14292</v>
      </c>
      <c r="L9879" t="s">
        <v>15499</v>
      </c>
      <c r="M9879" t="s">
        <v>14538</v>
      </c>
      <c r="N9879" t="s">
        <v>15483</v>
      </c>
      <c r="O9879" t="s">
        <v>14538</v>
      </c>
    </row>
    <row r="9880" spans="3:15">
      <c r="C9880" t="s">
        <v>2514</v>
      </c>
      <c r="D9880" t="s">
        <v>5909</v>
      </c>
      <c r="E9880" t="s">
        <v>5914</v>
      </c>
      <c r="F9880" s="1"/>
      <c r="G9880" s="1" t="str">
        <f t="array" ref="G9880">IF(COUNT(FIND(Keywords!$E$3:$E$5,I9880)),"실족추락","")</f>
        <v/>
      </c>
      <c r="H9880" s="1"/>
      <c r="I9880" t="s">
        <v>10365</v>
      </c>
      <c r="J9880" t="s">
        <v>13810</v>
      </c>
      <c r="K9880" t="s">
        <v>15178</v>
      </c>
      <c r="L9880" t="s">
        <v>15278</v>
      </c>
      <c r="M9880" t="s">
        <v>14538</v>
      </c>
      <c r="N9880" t="s">
        <v>14555</v>
      </c>
      <c r="O9880" t="s">
        <v>14538</v>
      </c>
    </row>
    <row r="9881" spans="3:15">
      <c r="C9881" t="s">
        <v>1831</v>
      </c>
      <c r="D9881" t="s">
        <v>5909</v>
      </c>
      <c r="E9881" t="s">
        <v>5914</v>
      </c>
      <c r="F9881" s="1"/>
      <c r="G9881" s="1" t="str">
        <f t="array" ref="G9881">IF(COUNT(FIND(Keywords!$E$3:$E$5,I9881)),"실족추락","")</f>
        <v/>
      </c>
      <c r="H9881" s="1"/>
      <c r="I9881" t="s">
        <v>10366</v>
      </c>
      <c r="J9881" t="s">
        <v>13757</v>
      </c>
      <c r="K9881" t="s">
        <v>14620</v>
      </c>
      <c r="L9881" t="s">
        <v>14509</v>
      </c>
      <c r="M9881" t="s">
        <v>14538</v>
      </c>
      <c r="N9881" t="s">
        <v>14510</v>
      </c>
      <c r="O9881" t="s">
        <v>14538</v>
      </c>
    </row>
    <row r="9882" spans="3:15">
      <c r="C9882" t="s">
        <v>3604</v>
      </c>
      <c r="D9882" t="s">
        <v>5909</v>
      </c>
      <c r="E9882" t="s">
        <v>5914</v>
      </c>
      <c r="F9882" s="1"/>
      <c r="G9882" s="1" t="str">
        <f t="array" ref="G9882">IF(COUNT(FIND(Keywords!$E$3:$E$5,I9882)),"실족추락","")</f>
        <v/>
      </c>
      <c r="H9882" s="1"/>
      <c r="I9882" t="s">
        <v>10367</v>
      </c>
      <c r="J9882" t="s">
        <v>13782</v>
      </c>
      <c r="K9882" t="s">
        <v>14948</v>
      </c>
      <c r="L9882" t="s">
        <v>14100</v>
      </c>
      <c r="M9882" t="s">
        <v>14538</v>
      </c>
      <c r="N9882" t="s">
        <v>14152</v>
      </c>
      <c r="O9882" t="s">
        <v>14538</v>
      </c>
    </row>
    <row r="9883" spans="3:15">
      <c r="C9883" t="s">
        <v>384</v>
      </c>
      <c r="D9883" t="s">
        <v>5909</v>
      </c>
      <c r="E9883" t="s">
        <v>5914</v>
      </c>
      <c r="F9883" s="1"/>
      <c r="G9883" s="1" t="str">
        <f t="array" ref="G9883">IF(COUNT(FIND(Keywords!$E$3:$E$5,I9883)),"실족추락","")</f>
        <v/>
      </c>
      <c r="H9883" s="1"/>
      <c r="I9883" t="s">
        <v>10368</v>
      </c>
      <c r="J9883" t="s">
        <v>13893</v>
      </c>
      <c r="K9883" t="s">
        <v>14270</v>
      </c>
      <c r="L9883" t="s">
        <v>15553</v>
      </c>
      <c r="M9883" t="s">
        <v>14538</v>
      </c>
      <c r="N9883" t="s">
        <v>15317</v>
      </c>
      <c r="O9883" t="s">
        <v>14538</v>
      </c>
    </row>
    <row r="9884" spans="3:15">
      <c r="C9884" t="s">
        <v>3605</v>
      </c>
      <c r="D9884" t="s">
        <v>5909</v>
      </c>
      <c r="E9884" t="s">
        <v>5914</v>
      </c>
      <c r="F9884" s="1"/>
      <c r="G9884" s="1" t="str">
        <f t="array" ref="G9884">IF(COUNT(FIND(Keywords!$E$3:$E$5,I9884)),"실족추락","")</f>
        <v/>
      </c>
      <c r="H9884" s="1"/>
      <c r="I9884" t="s">
        <v>10369</v>
      </c>
      <c r="J9884" t="s">
        <v>13812</v>
      </c>
      <c r="K9884" t="s">
        <v>15311</v>
      </c>
      <c r="L9884" t="s">
        <v>14764</v>
      </c>
      <c r="M9884" t="s">
        <v>14538</v>
      </c>
      <c r="N9884" t="s">
        <v>14295</v>
      </c>
      <c r="O9884" t="s">
        <v>14538</v>
      </c>
    </row>
    <row r="9885" spans="3:15">
      <c r="C9885" t="s">
        <v>3606</v>
      </c>
      <c r="D9885" t="s">
        <v>5909</v>
      </c>
      <c r="E9885" t="s">
        <v>5914</v>
      </c>
      <c r="F9885" s="1"/>
      <c r="G9885" s="1" t="str">
        <f t="array" ref="G9885">IF(COUNT(FIND(Keywords!$E$3:$E$5,I9885)),"실족추락","")</f>
        <v>실족추락</v>
      </c>
      <c r="H9885" s="1"/>
      <c r="I9885" t="s">
        <v>10370</v>
      </c>
      <c r="J9885" t="s">
        <v>13865</v>
      </c>
      <c r="K9885" t="s">
        <v>15008</v>
      </c>
      <c r="L9885" t="s">
        <v>15078</v>
      </c>
      <c r="M9885" t="s">
        <v>14538</v>
      </c>
      <c r="N9885" t="s">
        <v>14840</v>
      </c>
      <c r="O9885" t="s">
        <v>14538</v>
      </c>
    </row>
    <row r="9886" spans="3:15">
      <c r="C9886" t="s">
        <v>3607</v>
      </c>
      <c r="D9886" t="s">
        <v>16113</v>
      </c>
      <c r="E9886" t="s">
        <v>5914</v>
      </c>
      <c r="F9886" s="1" t="str">
        <f t="array" ref="F9886">IF(COUNT(FIND(Keywords!$C$3:$C$41,I9886)),"일반조난","")</f>
        <v/>
      </c>
      <c r="G9886" s="1" t="str">
        <f t="array" ref="G9886">IF(COUNT(FIND(Keywords!$E$3:$E$5,I9886)),"실족추락","")</f>
        <v/>
      </c>
      <c r="H9886" s="1" t="str">
        <f t="array" ref="H9886">IF(COUNT(FIND(Keywords!$B$3:$B$12,I9886)),"개인질환","")</f>
        <v/>
      </c>
      <c r="I9886" t="s">
        <v>10371</v>
      </c>
      <c r="J9886" t="s">
        <v>13798</v>
      </c>
      <c r="K9886" t="s">
        <v>15003</v>
      </c>
      <c r="L9886" t="s">
        <v>14533</v>
      </c>
      <c r="M9886" t="s">
        <v>14538</v>
      </c>
      <c r="N9886" t="s">
        <v>15241</v>
      </c>
      <c r="O9886" t="s">
        <v>14538</v>
      </c>
    </row>
    <row r="9887" spans="3:15">
      <c r="C9887" t="s">
        <v>3608</v>
      </c>
      <c r="D9887" t="s">
        <v>5909</v>
      </c>
      <c r="E9887" t="s">
        <v>5914</v>
      </c>
      <c r="F9887" s="1"/>
      <c r="G9887" s="1" t="str">
        <f t="array" ref="G9887">IF(COUNT(FIND(Keywords!$E$3:$E$5,I9887)),"실족추락","")</f>
        <v/>
      </c>
      <c r="H9887" s="1"/>
      <c r="I9887" t="s">
        <v>10372</v>
      </c>
      <c r="J9887" t="s">
        <v>13900</v>
      </c>
      <c r="K9887" t="s">
        <v>14567</v>
      </c>
      <c r="L9887" t="s">
        <v>14687</v>
      </c>
      <c r="M9887" t="s">
        <v>14538</v>
      </c>
      <c r="N9887" t="s">
        <v>14357</v>
      </c>
      <c r="O9887" t="s">
        <v>14538</v>
      </c>
    </row>
    <row r="9888" spans="3:15">
      <c r="C9888" t="s">
        <v>389</v>
      </c>
      <c r="D9888" t="s">
        <v>5909</v>
      </c>
      <c r="E9888" t="s">
        <v>5914</v>
      </c>
      <c r="F9888" s="1"/>
      <c r="G9888" s="1" t="str">
        <f t="array" ref="G9888">IF(COUNT(FIND(Keywords!$E$3:$E$5,I9888)),"실족추락","")</f>
        <v/>
      </c>
      <c r="H9888" s="1"/>
      <c r="I9888" t="s">
        <v>10373</v>
      </c>
      <c r="J9888" t="s">
        <v>13894</v>
      </c>
      <c r="K9888" t="s">
        <v>14286</v>
      </c>
      <c r="L9888" t="s">
        <v>15078</v>
      </c>
      <c r="M9888" t="s">
        <v>14538</v>
      </c>
      <c r="N9888" t="s">
        <v>14478</v>
      </c>
      <c r="O9888" t="s">
        <v>14538</v>
      </c>
    </row>
    <row r="9889" spans="3:15">
      <c r="C9889" t="s">
        <v>3609</v>
      </c>
      <c r="D9889" t="s">
        <v>15977</v>
      </c>
      <c r="E9889" t="s">
        <v>5914</v>
      </c>
      <c r="F9889" s="1"/>
      <c r="G9889" s="1" t="str">
        <f t="array" ref="G9889">IF(COUNT(FIND(Keywords!$E$3:$E$5,I9889)),"실족추락","")</f>
        <v/>
      </c>
      <c r="H9889" s="1"/>
      <c r="I9889" t="s">
        <v>10374</v>
      </c>
      <c r="J9889" t="s">
        <v>13913</v>
      </c>
      <c r="K9889" t="s">
        <v>14663</v>
      </c>
      <c r="L9889" t="s">
        <v>14099</v>
      </c>
      <c r="M9889" t="s">
        <v>14538</v>
      </c>
      <c r="N9889" t="s">
        <v>14518</v>
      </c>
      <c r="O9889" t="s">
        <v>14538</v>
      </c>
    </row>
    <row r="9890" spans="3:15">
      <c r="C9890" t="s">
        <v>3610</v>
      </c>
      <c r="D9890" t="s">
        <v>5909</v>
      </c>
      <c r="E9890" t="s">
        <v>5914</v>
      </c>
      <c r="F9890" s="1"/>
      <c r="G9890" s="1" t="str">
        <f t="array" ref="G9890">IF(COUNT(FIND(Keywords!$E$3:$E$5,I9890)),"실족추락","")</f>
        <v/>
      </c>
      <c r="H9890" s="1"/>
      <c r="I9890" t="s">
        <v>10375</v>
      </c>
      <c r="J9890" t="s">
        <v>13888</v>
      </c>
      <c r="K9890" t="s">
        <v>14926</v>
      </c>
      <c r="L9890" t="s">
        <v>14339</v>
      </c>
      <c r="M9890" t="s">
        <v>14538</v>
      </c>
      <c r="N9890" t="s">
        <v>15279</v>
      </c>
      <c r="O9890" t="s">
        <v>14538</v>
      </c>
    </row>
    <row r="9891" spans="3:15">
      <c r="C9891" t="s">
        <v>391</v>
      </c>
      <c r="D9891" t="s">
        <v>5909</v>
      </c>
      <c r="E9891" t="s">
        <v>5914</v>
      </c>
      <c r="F9891" s="1"/>
      <c r="G9891" s="1" t="str">
        <f t="array" ref="G9891">IF(COUNT(FIND(Keywords!$E$3:$E$5,I9891)),"실족추락","")</f>
        <v/>
      </c>
      <c r="H9891" s="1"/>
      <c r="I9891" t="s">
        <v>10376</v>
      </c>
      <c r="J9891" t="s">
        <v>13838</v>
      </c>
      <c r="K9891" t="s">
        <v>14287</v>
      </c>
      <c r="L9891" t="s">
        <v>10279</v>
      </c>
      <c r="M9891" t="s">
        <v>14538</v>
      </c>
      <c r="N9891" t="s">
        <v>14986</v>
      </c>
      <c r="O9891" t="s">
        <v>14538</v>
      </c>
    </row>
    <row r="9892" spans="3:15">
      <c r="C9892" t="s">
        <v>391</v>
      </c>
      <c r="D9892" t="s">
        <v>5909</v>
      </c>
      <c r="E9892" t="s">
        <v>5914</v>
      </c>
      <c r="F9892" s="1"/>
      <c r="G9892" s="1" t="str">
        <f t="array" ref="G9892">IF(COUNT(FIND(Keywords!$E$3:$E$5,I9892)),"실족추락","")</f>
        <v/>
      </c>
      <c r="H9892" s="1"/>
      <c r="I9892" t="s">
        <v>10377</v>
      </c>
      <c r="J9892" t="s">
        <v>13838</v>
      </c>
      <c r="K9892" t="s">
        <v>14287</v>
      </c>
      <c r="L9892" t="s">
        <v>10279</v>
      </c>
      <c r="M9892" t="s">
        <v>14538</v>
      </c>
      <c r="N9892" t="s">
        <v>14986</v>
      </c>
      <c r="O9892" t="s">
        <v>14538</v>
      </c>
    </row>
    <row r="9893" spans="3:15">
      <c r="C9893" t="s">
        <v>3611</v>
      </c>
      <c r="D9893" t="s">
        <v>5909</v>
      </c>
      <c r="E9893" t="s">
        <v>5914</v>
      </c>
      <c r="F9893" s="1"/>
      <c r="G9893" s="1" t="str">
        <f t="array" ref="G9893">IF(COUNT(FIND(Keywords!$E$3:$E$5,I9893)),"실족추락","")</f>
        <v/>
      </c>
      <c r="H9893" s="1"/>
      <c r="I9893" t="s">
        <v>10378</v>
      </c>
      <c r="J9893" t="s">
        <v>13824</v>
      </c>
      <c r="K9893" t="s">
        <v>14441</v>
      </c>
      <c r="L9893" t="s">
        <v>14740</v>
      </c>
      <c r="M9893" t="s">
        <v>14538</v>
      </c>
      <c r="N9893" t="s">
        <v>15003</v>
      </c>
      <c r="O9893" t="s">
        <v>14538</v>
      </c>
    </row>
    <row r="9894" spans="3:15">
      <c r="C9894" t="s">
        <v>3612</v>
      </c>
      <c r="D9894" t="s">
        <v>5909</v>
      </c>
      <c r="E9894" t="s">
        <v>5914</v>
      </c>
      <c r="F9894" s="1"/>
      <c r="G9894" s="1" t="str">
        <f t="array" ref="G9894">IF(COUNT(FIND(Keywords!$E$3:$E$5,I9894)),"실족추락","")</f>
        <v/>
      </c>
      <c r="H9894" s="1"/>
      <c r="I9894" t="s">
        <v>10379</v>
      </c>
      <c r="J9894" t="s">
        <v>13874</v>
      </c>
      <c r="K9894" t="s">
        <v>14167</v>
      </c>
      <c r="L9894" t="s">
        <v>14648</v>
      </c>
      <c r="M9894" t="s">
        <v>14538</v>
      </c>
      <c r="N9894" t="s">
        <v>15322</v>
      </c>
      <c r="O9894" t="s">
        <v>14538</v>
      </c>
    </row>
    <row r="9895" spans="3:15">
      <c r="C9895" t="s">
        <v>3613</v>
      </c>
      <c r="D9895" t="s">
        <v>5909</v>
      </c>
      <c r="E9895" t="s">
        <v>5914</v>
      </c>
      <c r="F9895" s="1"/>
      <c r="G9895" s="1" t="str">
        <f t="array" ref="G9895">IF(COUNT(FIND(Keywords!$E$3:$E$5,I9895)),"실족추락","")</f>
        <v>실족추락</v>
      </c>
      <c r="H9895" s="1"/>
      <c r="I9895" t="s">
        <v>10380</v>
      </c>
      <c r="J9895" t="s">
        <v>13890</v>
      </c>
      <c r="K9895" t="s">
        <v>14660</v>
      </c>
      <c r="L9895" t="s">
        <v>15293</v>
      </c>
      <c r="M9895" t="s">
        <v>14538</v>
      </c>
      <c r="N9895" t="s">
        <v>15097</v>
      </c>
      <c r="O9895" t="s">
        <v>14538</v>
      </c>
    </row>
    <row r="9896" spans="3:15">
      <c r="C9896" t="s">
        <v>399</v>
      </c>
      <c r="D9896" t="s">
        <v>5909</v>
      </c>
      <c r="E9896" t="s">
        <v>5914</v>
      </c>
      <c r="F9896" s="1"/>
      <c r="G9896" s="1" t="str">
        <f t="array" ref="G9896">IF(COUNT(FIND(Keywords!$E$3:$E$5,I9896)),"실족추락","")</f>
        <v>실족추락</v>
      </c>
      <c r="H9896" s="1"/>
      <c r="I9896" t="s">
        <v>10381</v>
      </c>
      <c r="J9896" t="s">
        <v>13896</v>
      </c>
      <c r="K9896" t="s">
        <v>14294</v>
      </c>
      <c r="L9896" t="s">
        <v>14556</v>
      </c>
      <c r="M9896" t="s">
        <v>14538</v>
      </c>
      <c r="N9896" t="s">
        <v>14104</v>
      </c>
      <c r="O9896" t="s">
        <v>14538</v>
      </c>
    </row>
    <row r="9897" spans="3:15">
      <c r="C9897" t="s">
        <v>3614</v>
      </c>
      <c r="D9897" t="s">
        <v>5909</v>
      </c>
      <c r="E9897" t="s">
        <v>5914</v>
      </c>
      <c r="F9897" s="1"/>
      <c r="G9897" s="1" t="str">
        <f t="array" ref="G9897">IF(COUNT(FIND(Keywords!$E$3:$E$5,I9897)),"실족추락","")</f>
        <v/>
      </c>
      <c r="H9897" s="1"/>
      <c r="I9897" t="s">
        <v>10382</v>
      </c>
      <c r="J9897" t="s">
        <v>13782</v>
      </c>
      <c r="K9897" t="s">
        <v>14146</v>
      </c>
      <c r="L9897" t="s">
        <v>14508</v>
      </c>
      <c r="M9897" t="s">
        <v>14538</v>
      </c>
      <c r="N9897" t="s">
        <v>14544</v>
      </c>
      <c r="O9897" t="s">
        <v>14538</v>
      </c>
    </row>
    <row r="9898" spans="3:15">
      <c r="C9898" t="s">
        <v>404</v>
      </c>
      <c r="D9898" t="s">
        <v>5909</v>
      </c>
      <c r="E9898" t="s">
        <v>5914</v>
      </c>
      <c r="F9898" s="1"/>
      <c r="G9898" s="1" t="str">
        <f t="array" ref="G9898">IF(COUNT(FIND(Keywords!$E$3:$E$5,I9898)),"실족추락","")</f>
        <v/>
      </c>
      <c r="H9898" s="1"/>
      <c r="I9898" t="s">
        <v>10383</v>
      </c>
      <c r="J9898" t="s">
        <v>13892</v>
      </c>
      <c r="K9898" t="s">
        <v>13958</v>
      </c>
      <c r="L9898" t="s">
        <v>14632</v>
      </c>
      <c r="M9898" t="s">
        <v>14538</v>
      </c>
      <c r="N9898" t="s">
        <v>15095</v>
      </c>
      <c r="O9898" t="s">
        <v>14538</v>
      </c>
    </row>
    <row r="9899" spans="3:15">
      <c r="C9899" t="s">
        <v>405</v>
      </c>
      <c r="D9899" t="s">
        <v>5911</v>
      </c>
      <c r="E9899" t="s">
        <v>5914</v>
      </c>
      <c r="F9899" s="1"/>
      <c r="G9899" s="1" t="str">
        <f t="array" ref="G9899">IF(COUNT(FIND(Keywords!$E$3:$E$5,I9899)),"실족추락","")</f>
        <v/>
      </c>
      <c r="H9899" s="1"/>
      <c r="I9899" t="s">
        <v>10384</v>
      </c>
      <c r="J9899" t="s">
        <v>13827</v>
      </c>
      <c r="K9899" t="s">
        <v>14299</v>
      </c>
      <c r="L9899" t="s">
        <v>14512</v>
      </c>
      <c r="M9899" t="s">
        <v>14538</v>
      </c>
      <c r="N9899" t="s">
        <v>14686</v>
      </c>
      <c r="O9899" t="s">
        <v>14538</v>
      </c>
    </row>
    <row r="9900" spans="3:15">
      <c r="C9900" t="s">
        <v>407</v>
      </c>
      <c r="D9900" t="s">
        <v>5909</v>
      </c>
      <c r="E9900" t="s">
        <v>5914</v>
      </c>
      <c r="F9900" s="1"/>
      <c r="G9900" s="1" t="str">
        <f t="array" ref="G9900">IF(COUNT(FIND(Keywords!$E$3:$E$5,I9900)),"실족추락","")</f>
        <v>실족추락</v>
      </c>
      <c r="H9900" s="1"/>
      <c r="I9900" t="s">
        <v>10385</v>
      </c>
      <c r="J9900" t="s">
        <v>13885</v>
      </c>
      <c r="K9900" t="s">
        <v>14301</v>
      </c>
      <c r="L9900" t="s">
        <v>14935</v>
      </c>
      <c r="M9900" t="s">
        <v>14538</v>
      </c>
      <c r="N9900" t="s">
        <v>14501</v>
      </c>
      <c r="O9900" t="s">
        <v>14538</v>
      </c>
    </row>
    <row r="9901" spans="3:15">
      <c r="C9901" t="s">
        <v>408</v>
      </c>
      <c r="D9901" t="s">
        <v>5909</v>
      </c>
      <c r="E9901" t="s">
        <v>5914</v>
      </c>
      <c r="F9901" s="1"/>
      <c r="G9901" s="1" t="str">
        <f t="array" ref="G9901">IF(COUNT(FIND(Keywords!$E$3:$E$5,I9901)),"실족추락","")</f>
        <v>실족추락</v>
      </c>
      <c r="H9901" s="1"/>
      <c r="I9901" t="s">
        <v>10386</v>
      </c>
      <c r="J9901" t="s">
        <v>13820</v>
      </c>
      <c r="K9901" t="s">
        <v>14302</v>
      </c>
      <c r="L9901" t="s">
        <v>14975</v>
      </c>
      <c r="M9901" t="s">
        <v>14538</v>
      </c>
      <c r="N9901" t="s">
        <v>14100</v>
      </c>
      <c r="O9901" t="s">
        <v>14538</v>
      </c>
    </row>
    <row r="9902" spans="3:15">
      <c r="C9902" t="s">
        <v>3366</v>
      </c>
      <c r="D9902" t="s">
        <v>15977</v>
      </c>
      <c r="E9902" t="s">
        <v>5914</v>
      </c>
      <c r="F9902" s="1"/>
      <c r="G9902" s="1" t="str">
        <f t="array" ref="G9902">IF(COUNT(FIND(Keywords!$E$3:$E$5,I9902)),"실족추락","")</f>
        <v/>
      </c>
      <c r="H9902" s="1"/>
      <c r="I9902" t="s">
        <v>10387</v>
      </c>
      <c r="J9902" t="s">
        <v>13768</v>
      </c>
      <c r="K9902" t="s">
        <v>15126</v>
      </c>
      <c r="L9902" t="s">
        <v>14101</v>
      </c>
      <c r="M9902" t="s">
        <v>14538</v>
      </c>
      <c r="N9902" t="s">
        <v>15096</v>
      </c>
      <c r="O9902" t="s">
        <v>14538</v>
      </c>
    </row>
    <row r="9903" spans="3:15">
      <c r="C9903" t="s">
        <v>3615</v>
      </c>
      <c r="D9903" t="s">
        <v>5909</v>
      </c>
      <c r="E9903" t="s">
        <v>5914</v>
      </c>
      <c r="F9903" s="1"/>
      <c r="G9903" s="1" t="str">
        <f t="array" ref="G9903">IF(COUNT(FIND(Keywords!$E$3:$E$5,I9903)),"실족추락","")</f>
        <v/>
      </c>
      <c r="H9903" s="1"/>
      <c r="I9903" t="s">
        <v>10388</v>
      </c>
      <c r="J9903" t="s">
        <v>14013</v>
      </c>
      <c r="K9903" t="s">
        <v>14312</v>
      </c>
      <c r="L9903" t="s">
        <v>14712</v>
      </c>
      <c r="M9903" t="s">
        <v>14538</v>
      </c>
      <c r="N9903" t="s">
        <v>15044</v>
      </c>
      <c r="O9903" t="s">
        <v>14538</v>
      </c>
    </row>
    <row r="9904" spans="3:15">
      <c r="C9904" t="s">
        <v>3616</v>
      </c>
      <c r="D9904" t="s">
        <v>5909</v>
      </c>
      <c r="E9904" t="s">
        <v>5914</v>
      </c>
      <c r="F9904" s="1"/>
      <c r="G9904" s="1" t="str">
        <f t="array" ref="G9904">IF(COUNT(FIND(Keywords!$E$3:$E$5,I9904)),"실족추락","")</f>
        <v/>
      </c>
      <c r="H9904" s="1"/>
      <c r="I9904" t="s">
        <v>10389</v>
      </c>
      <c r="J9904" t="s">
        <v>13889</v>
      </c>
      <c r="K9904" t="s">
        <v>15359</v>
      </c>
      <c r="L9904" t="s">
        <v>14365</v>
      </c>
      <c r="M9904" t="s">
        <v>14538</v>
      </c>
      <c r="N9904" t="s">
        <v>14337</v>
      </c>
      <c r="O9904" t="s">
        <v>14538</v>
      </c>
    </row>
    <row r="9905" spans="3:15">
      <c r="C9905" t="s">
        <v>3617</v>
      </c>
      <c r="D9905" t="s">
        <v>5911</v>
      </c>
      <c r="E9905" t="s">
        <v>5914</v>
      </c>
      <c r="F9905" s="1"/>
      <c r="G9905" s="1" t="str">
        <f t="array" ref="G9905">IF(COUNT(FIND(Keywords!$E$3:$E$5,I9905)),"실족추락","")</f>
        <v/>
      </c>
      <c r="H9905" s="1"/>
      <c r="I9905" t="s">
        <v>10390</v>
      </c>
      <c r="J9905" t="s">
        <v>13951</v>
      </c>
      <c r="K9905" t="s">
        <v>14285</v>
      </c>
      <c r="L9905" t="s">
        <v>14632</v>
      </c>
      <c r="M9905" t="s">
        <v>14538</v>
      </c>
      <c r="N9905" t="s">
        <v>14145</v>
      </c>
      <c r="O9905" t="s">
        <v>14538</v>
      </c>
    </row>
    <row r="9906" spans="3:15">
      <c r="C9906" t="s">
        <v>3618</v>
      </c>
      <c r="D9906" t="s">
        <v>5911</v>
      </c>
      <c r="E9906" t="s">
        <v>5914</v>
      </c>
      <c r="F9906" s="1"/>
      <c r="G9906" s="1" t="str">
        <f t="array" ref="G9906">IF(COUNT(FIND(Keywords!$E$3:$E$5,I9906)),"실족추락","")</f>
        <v/>
      </c>
      <c r="H9906" s="1"/>
      <c r="I9906" t="s">
        <v>13719</v>
      </c>
      <c r="J9906" t="s">
        <v>13937</v>
      </c>
      <c r="K9906" t="s">
        <v>14658</v>
      </c>
      <c r="L9906" t="s">
        <v>14339</v>
      </c>
      <c r="M9906" t="s">
        <v>14538</v>
      </c>
      <c r="N9906" t="s">
        <v>14632</v>
      </c>
      <c r="O9906" t="s">
        <v>14538</v>
      </c>
    </row>
    <row r="9907" spans="3:15">
      <c r="C9907" t="s">
        <v>3619</v>
      </c>
      <c r="D9907" t="s">
        <v>5911</v>
      </c>
      <c r="E9907" t="s">
        <v>5914</v>
      </c>
      <c r="F9907" s="1" t="s">
        <v>5911</v>
      </c>
      <c r="G9907" s="1" t="str">
        <f t="array" ref="G9907">IF(COUNT(FIND(Keywords!$E$3:$E$5,I9907)),"실족추락","")</f>
        <v/>
      </c>
      <c r="H9907" s="1"/>
      <c r="I9907" t="s">
        <v>10392</v>
      </c>
      <c r="J9907" t="s">
        <v>13803</v>
      </c>
      <c r="K9907" t="s">
        <v>14978</v>
      </c>
      <c r="L9907" t="s">
        <v>14537</v>
      </c>
      <c r="M9907" t="s">
        <v>14538</v>
      </c>
      <c r="N9907" t="s">
        <v>14988</v>
      </c>
      <c r="O9907" t="s">
        <v>14538</v>
      </c>
    </row>
    <row r="9908" spans="3:15">
      <c r="C9908" t="s">
        <v>3620</v>
      </c>
      <c r="D9908" t="s">
        <v>5911</v>
      </c>
      <c r="E9908" t="s">
        <v>5914</v>
      </c>
      <c r="F9908" s="1"/>
      <c r="G9908" s="1" t="str">
        <f t="array" ref="G9908">IF(COUNT(FIND(Keywords!$E$3:$E$5,I9908)),"실족추락","")</f>
        <v/>
      </c>
      <c r="H9908" s="1"/>
      <c r="I9908" t="s">
        <v>10393</v>
      </c>
      <c r="J9908" t="s">
        <v>13856</v>
      </c>
      <c r="K9908" t="s">
        <v>14739</v>
      </c>
      <c r="L9908" t="s">
        <v>14486</v>
      </c>
      <c r="M9908" t="s">
        <v>14538</v>
      </c>
      <c r="N9908" t="s">
        <v>14132</v>
      </c>
      <c r="O9908" t="s">
        <v>14538</v>
      </c>
    </row>
    <row r="9909" spans="3:15">
      <c r="C9909" t="s">
        <v>419</v>
      </c>
      <c r="D9909" t="s">
        <v>15977</v>
      </c>
      <c r="E9909" t="s">
        <v>5914</v>
      </c>
      <c r="F9909" s="1"/>
      <c r="G9909" s="1" t="str">
        <f t="array" ref="G9909">IF(COUNT(FIND(Keywords!$E$3:$E$5,I9909)),"실족추락","")</f>
        <v/>
      </c>
      <c r="H9909" s="1"/>
      <c r="I9909" t="s">
        <v>10394</v>
      </c>
      <c r="J9909" t="s">
        <v>13902</v>
      </c>
      <c r="K9909" t="s">
        <v>14312</v>
      </c>
      <c r="L9909" t="s">
        <v>14987</v>
      </c>
      <c r="M9909" t="s">
        <v>14538</v>
      </c>
      <c r="N9909" t="s">
        <v>14652</v>
      </c>
      <c r="O9909" t="s">
        <v>14538</v>
      </c>
    </row>
    <row r="9910" spans="3:15">
      <c r="C9910" t="s">
        <v>3621</v>
      </c>
      <c r="D9910" t="s">
        <v>15977</v>
      </c>
      <c r="E9910" t="s">
        <v>5914</v>
      </c>
      <c r="F9910" s="1"/>
      <c r="G9910" s="1" t="str">
        <f t="array" ref="G9910">IF(COUNT(FIND(Keywords!$E$3:$E$5,I9910)),"실족추락","")</f>
        <v/>
      </c>
      <c r="H9910" s="1"/>
      <c r="I9910" t="s">
        <v>10395</v>
      </c>
      <c r="J9910" t="s">
        <v>13855</v>
      </c>
      <c r="K9910" t="s">
        <v>15322</v>
      </c>
      <c r="L9910" t="s">
        <v>14891</v>
      </c>
      <c r="M9910" t="s">
        <v>14538</v>
      </c>
      <c r="N9910" t="s">
        <v>14478</v>
      </c>
      <c r="O9910" t="s">
        <v>14538</v>
      </c>
    </row>
    <row r="9911" spans="3:15">
      <c r="C9911" t="s">
        <v>3622</v>
      </c>
      <c r="D9911" t="s">
        <v>5909</v>
      </c>
      <c r="E9911" t="s">
        <v>5914</v>
      </c>
      <c r="F9911" s="1"/>
      <c r="G9911" s="1" t="str">
        <f t="array" ref="G9911">IF(COUNT(FIND(Keywords!$E$3:$E$5,I9911)),"실족추락","")</f>
        <v/>
      </c>
      <c r="H9911" s="1"/>
      <c r="I9911" t="s">
        <v>10396</v>
      </c>
      <c r="J9911" t="s">
        <v>13908</v>
      </c>
      <c r="K9911" t="s">
        <v>14381</v>
      </c>
      <c r="L9911" t="s">
        <v>14645</v>
      </c>
      <c r="M9911" t="s">
        <v>14538</v>
      </c>
      <c r="N9911" t="s">
        <v>14973</v>
      </c>
      <c r="O9911" t="s">
        <v>14538</v>
      </c>
    </row>
    <row r="9912" spans="3:15">
      <c r="C9912" t="s">
        <v>3623</v>
      </c>
      <c r="D9912" t="s">
        <v>5909</v>
      </c>
      <c r="E9912" t="s">
        <v>5914</v>
      </c>
      <c r="F9912" s="1"/>
      <c r="G9912" s="1" t="str">
        <f t="array" ref="G9912">IF(COUNT(FIND(Keywords!$E$3:$E$5,I9912)),"실족추락","")</f>
        <v/>
      </c>
      <c r="H9912" s="1"/>
      <c r="I9912" t="s">
        <v>10397</v>
      </c>
      <c r="J9912" t="s">
        <v>13769</v>
      </c>
      <c r="K9912" t="s">
        <v>15332</v>
      </c>
      <c r="L9912" t="s">
        <v>14641</v>
      </c>
      <c r="M9912" t="s">
        <v>14538</v>
      </c>
      <c r="N9912" t="s">
        <v>14818</v>
      </c>
      <c r="O9912" t="s">
        <v>14538</v>
      </c>
    </row>
    <row r="9913" spans="3:15">
      <c r="C9913" t="s">
        <v>423</v>
      </c>
      <c r="D9913" t="s">
        <v>5909</v>
      </c>
      <c r="E9913" t="s">
        <v>5914</v>
      </c>
      <c r="F9913" s="1"/>
      <c r="G9913" s="1" t="str">
        <f t="array" ref="G9913">IF(COUNT(FIND(Keywords!$E$3:$E$5,I9913)),"실족추락","")</f>
        <v/>
      </c>
      <c r="H9913" s="1"/>
      <c r="I9913" t="s">
        <v>10398</v>
      </c>
      <c r="J9913" t="s">
        <v>13822</v>
      </c>
      <c r="K9913" t="s">
        <v>14316</v>
      </c>
      <c r="L9913" t="s">
        <v>15139</v>
      </c>
      <c r="M9913" t="s">
        <v>14538</v>
      </c>
      <c r="N9913" t="s">
        <v>15278</v>
      </c>
      <c r="O9913" t="s">
        <v>14538</v>
      </c>
    </row>
    <row r="9914" spans="3:15">
      <c r="C9914" t="s">
        <v>3624</v>
      </c>
      <c r="D9914" t="s">
        <v>5909</v>
      </c>
      <c r="E9914" t="s">
        <v>5914</v>
      </c>
      <c r="F9914" s="1"/>
      <c r="G9914" s="1" t="str">
        <f t="array" ref="G9914">IF(COUNT(FIND(Keywords!$E$3:$E$5,I9914)),"실족추락","")</f>
        <v/>
      </c>
      <c r="H9914" s="1"/>
      <c r="I9914" t="s">
        <v>10399</v>
      </c>
      <c r="J9914" t="s">
        <v>13941</v>
      </c>
      <c r="K9914" t="s">
        <v>14284</v>
      </c>
      <c r="L9914" t="s">
        <v>14776</v>
      </c>
      <c r="M9914" t="s">
        <v>14538</v>
      </c>
      <c r="N9914" t="s">
        <v>15389</v>
      </c>
      <c r="O9914" t="s">
        <v>14538</v>
      </c>
    </row>
    <row r="9915" spans="3:15">
      <c r="C9915" t="s">
        <v>3625</v>
      </c>
      <c r="D9915" t="s">
        <v>5909</v>
      </c>
      <c r="E9915" t="s">
        <v>5914</v>
      </c>
      <c r="F9915" s="1"/>
      <c r="G9915" s="1" t="str">
        <f t="array" ref="G9915">IF(COUNT(FIND(Keywords!$E$3:$E$5,I9915)),"실족추락","")</f>
        <v/>
      </c>
      <c r="H9915" s="1"/>
      <c r="I9915" t="s">
        <v>10400</v>
      </c>
      <c r="J9915" t="s">
        <v>13841</v>
      </c>
      <c r="K9915" t="s">
        <v>15287</v>
      </c>
      <c r="L9915" t="s">
        <v>15248</v>
      </c>
      <c r="M9915" t="s">
        <v>14538</v>
      </c>
      <c r="N9915" t="s">
        <v>14972</v>
      </c>
      <c r="O9915" t="s">
        <v>14538</v>
      </c>
    </row>
    <row r="9916" spans="3:15">
      <c r="C9916" t="s">
        <v>424</v>
      </c>
      <c r="D9916" t="s">
        <v>5909</v>
      </c>
      <c r="E9916" t="s">
        <v>5914</v>
      </c>
      <c r="F9916" s="1"/>
      <c r="G9916" s="1" t="str">
        <f t="array" ref="G9916">IF(COUNT(FIND(Keywords!$E$3:$E$5,I9916)),"실족추락","")</f>
        <v/>
      </c>
      <c r="H9916" s="1"/>
      <c r="I9916" t="s">
        <v>10401</v>
      </c>
      <c r="J9916" t="s">
        <v>13789</v>
      </c>
      <c r="K9916" t="s">
        <v>14317</v>
      </c>
      <c r="L9916" t="s">
        <v>14638</v>
      </c>
      <c r="M9916" t="s">
        <v>14538</v>
      </c>
      <c r="N9916" t="s">
        <v>15610</v>
      </c>
      <c r="O9916" t="s">
        <v>14538</v>
      </c>
    </row>
    <row r="9917" spans="3:15">
      <c r="C9917" t="s">
        <v>426</v>
      </c>
      <c r="D9917" t="s">
        <v>5911</v>
      </c>
      <c r="E9917" t="s">
        <v>5914</v>
      </c>
      <c r="F9917" s="1" t="s">
        <v>5911</v>
      </c>
      <c r="G9917" s="1" t="str">
        <f t="array" ref="G9917">IF(COUNT(FIND(Keywords!$E$3:$E$5,I9917)),"실족추락","")</f>
        <v/>
      </c>
      <c r="H9917" s="1"/>
      <c r="I9917" t="s">
        <v>10402</v>
      </c>
      <c r="J9917" t="s">
        <v>13890</v>
      </c>
      <c r="K9917" t="s">
        <v>14318</v>
      </c>
      <c r="L9917" t="s">
        <v>14341</v>
      </c>
      <c r="M9917" t="s">
        <v>14538</v>
      </c>
      <c r="N9917" t="s">
        <v>15566</v>
      </c>
      <c r="O9917" t="s">
        <v>14538</v>
      </c>
    </row>
    <row r="9918" spans="3:15">
      <c r="C9918" t="s">
        <v>429</v>
      </c>
      <c r="D9918" t="s">
        <v>5909</v>
      </c>
      <c r="E9918" t="s">
        <v>5914</v>
      </c>
      <c r="F9918" s="1"/>
      <c r="G9918" s="1" t="str">
        <f t="array" ref="G9918">IF(COUNT(FIND(Keywords!$E$3:$E$5,I9918)),"실족추락","")</f>
        <v/>
      </c>
      <c r="H9918" s="1"/>
      <c r="I9918" t="s">
        <v>10403</v>
      </c>
      <c r="J9918" t="s">
        <v>13904</v>
      </c>
      <c r="K9918" t="s">
        <v>14321</v>
      </c>
      <c r="L9918" t="s">
        <v>15285</v>
      </c>
      <c r="M9918" t="s">
        <v>14538</v>
      </c>
      <c r="N9918" t="s">
        <v>15602</v>
      </c>
      <c r="O9918" t="s">
        <v>14538</v>
      </c>
    </row>
    <row r="9919" spans="3:15">
      <c r="C9919" t="s">
        <v>1583</v>
      </c>
      <c r="D9919" t="s">
        <v>5909</v>
      </c>
      <c r="E9919" t="s">
        <v>5914</v>
      </c>
      <c r="F9919" s="1"/>
      <c r="G9919" s="1" t="str">
        <f t="array" ref="G9919">IF(COUNT(FIND(Keywords!$E$3:$E$5,I9919)),"실족추락","")</f>
        <v/>
      </c>
      <c r="H9919" s="1"/>
      <c r="I9919" t="s">
        <v>10404</v>
      </c>
      <c r="J9919" t="s">
        <v>13991</v>
      </c>
      <c r="K9919" t="s">
        <v>14814</v>
      </c>
      <c r="L9919" t="s">
        <v>14544</v>
      </c>
      <c r="M9919" t="s">
        <v>14538</v>
      </c>
      <c r="N9919" t="s">
        <v>15154</v>
      </c>
      <c r="O9919" t="s">
        <v>14538</v>
      </c>
    </row>
    <row r="9920" spans="3:15">
      <c r="C9920" t="s">
        <v>1584</v>
      </c>
      <c r="D9920" t="s">
        <v>5911</v>
      </c>
      <c r="E9920" t="s">
        <v>5914</v>
      </c>
      <c r="F9920" s="1"/>
      <c r="G9920" s="1" t="str">
        <f t="array" ref="G9920">IF(COUNT(FIND(Keywords!$E$3:$E$5,I9920)),"실족추락","")</f>
        <v/>
      </c>
      <c r="H9920" s="1"/>
      <c r="I9920" t="s">
        <v>10405</v>
      </c>
      <c r="J9920" t="s">
        <v>13770</v>
      </c>
      <c r="K9920" t="s">
        <v>14838</v>
      </c>
      <c r="L9920" t="s">
        <v>15285</v>
      </c>
      <c r="M9920" t="s">
        <v>14538</v>
      </c>
      <c r="N9920" t="s">
        <v>14455</v>
      </c>
      <c r="O9920" t="s">
        <v>14538</v>
      </c>
    </row>
    <row r="9921" spans="3:15">
      <c r="C9921" t="s">
        <v>3235</v>
      </c>
      <c r="D9921" t="s">
        <v>5909</v>
      </c>
      <c r="E9921" t="s">
        <v>5914</v>
      </c>
      <c r="F9921" s="1"/>
      <c r="G9921" s="1" t="str">
        <f t="array" ref="G9921">IF(COUNT(FIND(Keywords!$E$3:$E$5,I9921)),"실족추락","")</f>
        <v/>
      </c>
      <c r="H9921" s="1"/>
      <c r="I9921" t="s">
        <v>10406</v>
      </c>
      <c r="J9921" t="s">
        <v>13946</v>
      </c>
      <c r="K9921" t="s">
        <v>14986</v>
      </c>
      <c r="L9921" t="s">
        <v>14494</v>
      </c>
      <c r="M9921" t="s">
        <v>14538</v>
      </c>
      <c r="N9921" t="s">
        <v>14500</v>
      </c>
      <c r="O9921" t="s">
        <v>14538</v>
      </c>
    </row>
    <row r="9922" spans="3:15">
      <c r="C9922" t="s">
        <v>3626</v>
      </c>
      <c r="D9922" t="s">
        <v>5909</v>
      </c>
      <c r="E9922" t="s">
        <v>5914</v>
      </c>
      <c r="F9922" s="1"/>
      <c r="G9922" s="1" t="str">
        <f t="array" ref="G9922">IF(COUNT(FIND(Keywords!$E$3:$E$5,I9922)),"실족추락","")</f>
        <v/>
      </c>
      <c r="H9922" s="1"/>
      <c r="I9922" t="s">
        <v>10407</v>
      </c>
      <c r="J9922" t="s">
        <v>13832</v>
      </c>
      <c r="K9922" t="s">
        <v>10279</v>
      </c>
      <c r="L9922" t="s">
        <v>14637</v>
      </c>
      <c r="M9922" t="s">
        <v>14538</v>
      </c>
      <c r="N9922" t="s">
        <v>15709</v>
      </c>
      <c r="O9922" t="s">
        <v>14538</v>
      </c>
    </row>
    <row r="9923" spans="3:15">
      <c r="C9923" t="s">
        <v>5908</v>
      </c>
      <c r="D9923" t="s">
        <v>16113</v>
      </c>
      <c r="E9923" t="s">
        <v>5914</v>
      </c>
      <c r="F9923" s="1" t="str">
        <f t="array" ref="F9923">IF(COUNT(FIND(Keywords!$C$3:$C$41,I9923)),"일반조난","")</f>
        <v/>
      </c>
      <c r="G9923" s="1" t="str">
        <f t="array" ref="G9923">IF(COUNT(FIND(Keywords!$E$3:$E$5,I9923)),"실족추락","")</f>
        <v/>
      </c>
      <c r="H9923" s="1" t="str">
        <f t="array" ref="H9923">IF(COUNT(FIND(Keywords!$B$3:$B$12,I9923)),"개인질환","")</f>
        <v/>
      </c>
      <c r="I9923" t="s">
        <v>13720</v>
      </c>
      <c r="J9923" t="s">
        <v>13948</v>
      </c>
      <c r="K9923" t="s">
        <v>15285</v>
      </c>
      <c r="L9923" t="s">
        <v>14075</v>
      </c>
      <c r="M9923" t="s">
        <v>14538</v>
      </c>
      <c r="N9923" t="s">
        <v>15247</v>
      </c>
      <c r="O9923" t="s">
        <v>14538</v>
      </c>
    </row>
    <row r="9924" spans="3:15">
      <c r="C9924" t="s">
        <v>1446</v>
      </c>
      <c r="D9924" t="s">
        <v>16113</v>
      </c>
      <c r="E9924" t="s">
        <v>5914</v>
      </c>
      <c r="F9924" s="1" t="str">
        <f t="array" ref="F9924">IF(COUNT(FIND(Keywords!$C$3:$C$41,I9924)),"일반조난","")</f>
        <v/>
      </c>
      <c r="G9924" s="1" t="str">
        <f t="array" ref="G9924">IF(COUNT(FIND(Keywords!$E$3:$E$5,I9924)),"실족추락","")</f>
        <v/>
      </c>
      <c r="H9924" s="1" t="str">
        <f t="array" ref="H9924">IF(COUNT(FIND(Keywords!$B$3:$B$12,I9924)),"개인질환","")</f>
        <v/>
      </c>
      <c r="I9924" t="s">
        <v>7441</v>
      </c>
      <c r="J9924" t="s">
        <v>13823</v>
      </c>
      <c r="K9924" t="s">
        <v>14874</v>
      </c>
      <c r="L9924" t="s">
        <v>14074</v>
      </c>
      <c r="M9924" t="s">
        <v>14538</v>
      </c>
      <c r="N9924" t="s">
        <v>15744</v>
      </c>
      <c r="O9924" t="s">
        <v>14538</v>
      </c>
    </row>
    <row r="9925" spans="3:15">
      <c r="C9925" t="s">
        <v>1446</v>
      </c>
      <c r="D9925" t="s">
        <v>16113</v>
      </c>
      <c r="E9925" t="s">
        <v>5914</v>
      </c>
      <c r="F9925" s="1" t="str">
        <f t="array" ref="F9925">IF(COUNT(FIND(Keywords!$C$3:$C$41,I9925)),"일반조난","")</f>
        <v/>
      </c>
      <c r="G9925" s="1" t="str">
        <f t="array" ref="G9925">IF(COUNT(FIND(Keywords!$E$3:$E$5,I9925)),"실족추락","")</f>
        <v/>
      </c>
      <c r="H9925" s="1" t="str">
        <f t="array" ref="H9925">IF(COUNT(FIND(Keywords!$B$3:$B$12,I9925)),"개인질환","")</f>
        <v/>
      </c>
      <c r="I9925" t="s">
        <v>7442</v>
      </c>
      <c r="J9925" t="s">
        <v>13823</v>
      </c>
      <c r="K9925" t="s">
        <v>14874</v>
      </c>
      <c r="L9925" t="s">
        <v>14074</v>
      </c>
      <c r="M9925" t="s">
        <v>14538</v>
      </c>
      <c r="N9925" t="s">
        <v>15744</v>
      </c>
      <c r="O9925" t="s">
        <v>14538</v>
      </c>
    </row>
    <row r="9926" spans="3:15">
      <c r="C9926" t="s">
        <v>1447</v>
      </c>
      <c r="D9926" t="s">
        <v>16113</v>
      </c>
      <c r="E9926" t="s">
        <v>5914</v>
      </c>
      <c r="F9926" s="1" t="str">
        <f t="array" ref="F9926">IF(COUNT(FIND(Keywords!$C$3:$C$41,I9926)),"일반조난","")</f>
        <v/>
      </c>
      <c r="G9926" s="1" t="str">
        <f t="array" ref="G9926">IF(COUNT(FIND(Keywords!$E$3:$E$5,I9926)),"실족추락","")</f>
        <v/>
      </c>
      <c r="H9926" s="1" t="str">
        <f t="array" ref="H9926">IF(COUNT(FIND(Keywords!$B$3:$B$12,I9926)),"개인질환","")</f>
        <v/>
      </c>
      <c r="I9926" t="s">
        <v>7442</v>
      </c>
      <c r="J9926" t="s">
        <v>13730</v>
      </c>
      <c r="K9926" t="s">
        <v>14875</v>
      </c>
      <c r="L9926" t="s">
        <v>14637</v>
      </c>
      <c r="M9926" t="s">
        <v>14538</v>
      </c>
      <c r="N9926" t="s">
        <v>15588</v>
      </c>
      <c r="O9926" t="s">
        <v>14538</v>
      </c>
    </row>
    <row r="9927" spans="3:15">
      <c r="C9927" t="s">
        <v>1448</v>
      </c>
      <c r="D9927" t="s">
        <v>5911</v>
      </c>
      <c r="E9927" t="s">
        <v>5914</v>
      </c>
      <c r="F9927" s="1"/>
      <c r="G9927" s="1" t="str">
        <f t="array" ref="G9927">IF(COUNT(FIND(Keywords!$E$3:$E$5,I9927)),"실족추락","")</f>
        <v/>
      </c>
      <c r="H9927" s="1"/>
      <c r="I9927" t="s">
        <v>7443</v>
      </c>
      <c r="J9927" t="s">
        <v>13736</v>
      </c>
      <c r="K9927" t="s">
        <v>14876</v>
      </c>
      <c r="L9927" t="s">
        <v>14341</v>
      </c>
      <c r="M9927" t="s">
        <v>14538</v>
      </c>
      <c r="N9927" t="s">
        <v>15745</v>
      </c>
      <c r="O9927" t="s">
        <v>14538</v>
      </c>
    </row>
    <row r="9928" spans="3:15">
      <c r="C9928" t="s">
        <v>1449</v>
      </c>
      <c r="D9928" t="s">
        <v>16113</v>
      </c>
      <c r="E9928" t="s">
        <v>5914</v>
      </c>
      <c r="F9928" s="1" t="str">
        <f t="array" ref="F9928">IF(COUNT(FIND(Keywords!$C$3:$C$41,I9928)),"일반조난","")</f>
        <v/>
      </c>
      <c r="G9928" s="1" t="str">
        <f t="array" ref="G9928">IF(COUNT(FIND(Keywords!$E$3:$E$5,I9928)),"실족추락","")</f>
        <v/>
      </c>
      <c r="H9928" s="1" t="str">
        <f t="array" ref="H9928">IF(COUNT(FIND(Keywords!$B$3:$B$12,I9928)),"개인질환","")</f>
        <v/>
      </c>
      <c r="I9928" t="s">
        <v>7444</v>
      </c>
      <c r="J9928" t="s">
        <v>13765</v>
      </c>
      <c r="K9928" t="s">
        <v>14877</v>
      </c>
      <c r="L9928" t="s">
        <v>14517</v>
      </c>
      <c r="M9928" t="s">
        <v>14538</v>
      </c>
      <c r="N9928" t="s">
        <v>15746</v>
      </c>
      <c r="O9928" t="s">
        <v>14538</v>
      </c>
    </row>
    <row r="9929" spans="3:15">
      <c r="C9929" t="s">
        <v>134</v>
      </c>
      <c r="D9929" t="s">
        <v>5909</v>
      </c>
      <c r="E9929" t="s">
        <v>5914</v>
      </c>
      <c r="F9929" s="1"/>
      <c r="G9929" s="1" t="str">
        <f t="array" ref="G9929">IF(COUNT(FIND(Keywords!$E$3:$E$5,I9929)),"실족추락","")</f>
        <v/>
      </c>
      <c r="H9929" s="1"/>
      <c r="I9929" t="s">
        <v>7445</v>
      </c>
      <c r="J9929" t="s">
        <v>13742</v>
      </c>
      <c r="K9929" t="s">
        <v>14080</v>
      </c>
      <c r="L9929" t="s">
        <v>14073</v>
      </c>
      <c r="M9929" t="s">
        <v>14538</v>
      </c>
      <c r="N9929" t="s">
        <v>14505</v>
      </c>
      <c r="O9929" t="s">
        <v>14538</v>
      </c>
    </row>
    <row r="9930" spans="3:15">
      <c r="C9930" t="s">
        <v>1450</v>
      </c>
      <c r="D9930" t="s">
        <v>16113</v>
      </c>
      <c r="E9930" t="s">
        <v>5914</v>
      </c>
      <c r="F9930" s="1" t="str">
        <f t="array" ref="F9930">IF(COUNT(FIND(Keywords!$C$3:$C$41,I9930)),"일반조난","")</f>
        <v/>
      </c>
      <c r="G9930" s="1" t="str">
        <f t="array" ref="G9930">IF(COUNT(FIND(Keywords!$E$3:$E$5,I9930)),"실족추락","")</f>
        <v/>
      </c>
      <c r="H9930" s="1" t="str">
        <f t="array" ref="H9930">IF(COUNT(FIND(Keywords!$B$3:$B$12,I9930)),"개인질환","")</f>
        <v/>
      </c>
      <c r="I9930" t="s">
        <v>7446</v>
      </c>
      <c r="J9930" t="s">
        <v>13827</v>
      </c>
      <c r="K9930" t="s">
        <v>14119</v>
      </c>
      <c r="L9930" t="s">
        <v>15285</v>
      </c>
      <c r="M9930" t="s">
        <v>14538</v>
      </c>
      <c r="N9930" t="s">
        <v>14456</v>
      </c>
      <c r="O9930" t="s">
        <v>14538</v>
      </c>
    </row>
    <row r="9931" spans="3:15">
      <c r="C9931" t="s">
        <v>1451</v>
      </c>
      <c r="D9931" t="s">
        <v>16113</v>
      </c>
      <c r="E9931" t="s">
        <v>5914</v>
      </c>
      <c r="F9931" s="1" t="str">
        <f t="array" ref="F9931">IF(COUNT(FIND(Keywords!$C$3:$C$41,I9931)),"일반조난","")</f>
        <v/>
      </c>
      <c r="G9931" s="1" t="str">
        <f t="array" ref="G9931">IF(COUNT(FIND(Keywords!$E$3:$E$5,I9931)),"실족추락","")</f>
        <v/>
      </c>
      <c r="H9931" s="1" t="str">
        <f t="array" ref="H9931">IF(COUNT(FIND(Keywords!$B$3:$B$12,I9931)),"개인질환","")</f>
        <v/>
      </c>
      <c r="I9931" t="s">
        <v>7447</v>
      </c>
      <c r="J9931" t="s">
        <v>13995</v>
      </c>
      <c r="K9931" t="s">
        <v>14878</v>
      </c>
      <c r="L9931" t="s">
        <v>14740</v>
      </c>
      <c r="M9931" t="s">
        <v>14538</v>
      </c>
      <c r="N9931" t="s">
        <v>14082</v>
      </c>
      <c r="O9931" t="s">
        <v>14538</v>
      </c>
    </row>
    <row r="9932" spans="3:15">
      <c r="C9932" t="s">
        <v>1452</v>
      </c>
      <c r="D9932" t="s">
        <v>5911</v>
      </c>
      <c r="E9932" t="s">
        <v>5914</v>
      </c>
      <c r="F9932" s="1" t="s">
        <v>5911</v>
      </c>
      <c r="G9932" s="1" t="str">
        <f t="array" ref="G9932">IF(COUNT(FIND(Keywords!$E$3:$E$5,I9932)),"실족추락","")</f>
        <v/>
      </c>
      <c r="H9932" s="1"/>
      <c r="I9932" t="s">
        <v>7448</v>
      </c>
      <c r="J9932" t="s">
        <v>13765</v>
      </c>
      <c r="K9932" t="s">
        <v>14557</v>
      </c>
      <c r="L9932" t="s">
        <v>14340</v>
      </c>
      <c r="M9932" t="s">
        <v>14538</v>
      </c>
      <c r="N9932" t="s">
        <v>14643</v>
      </c>
      <c r="O9932" t="s">
        <v>14538</v>
      </c>
    </row>
    <row r="9933" spans="3:15">
      <c r="C9933" t="s">
        <v>1453</v>
      </c>
      <c r="D9933" t="s">
        <v>16113</v>
      </c>
      <c r="E9933" t="s">
        <v>5914</v>
      </c>
      <c r="F9933" s="1" t="str">
        <f t="array" ref="F9933">IF(COUNT(FIND(Keywords!$C$3:$C$41,I9933)),"일반조난","")</f>
        <v/>
      </c>
      <c r="G9933" s="1" t="str">
        <f t="array" ref="G9933">IF(COUNT(FIND(Keywords!$E$3:$E$5,I9933)),"실족추락","")</f>
        <v/>
      </c>
      <c r="H9933" s="1" t="str">
        <f t="array" ref="H9933">IF(COUNT(FIND(Keywords!$B$3:$B$12,I9933)),"개인질환","")</f>
        <v/>
      </c>
      <c r="I9933" t="s">
        <v>7449</v>
      </c>
      <c r="J9933" t="s">
        <v>13733</v>
      </c>
      <c r="K9933" t="s">
        <v>14453</v>
      </c>
      <c r="L9933" t="s">
        <v>14493</v>
      </c>
      <c r="M9933" t="s">
        <v>14538</v>
      </c>
      <c r="N9933" t="s">
        <v>15173</v>
      </c>
      <c r="O9933" t="s">
        <v>14538</v>
      </c>
    </row>
    <row r="9934" spans="3:15">
      <c r="C9934" t="s">
        <v>1454</v>
      </c>
      <c r="D9934" t="s">
        <v>5911</v>
      </c>
      <c r="E9934" t="s">
        <v>5914</v>
      </c>
      <c r="F9934" s="1"/>
      <c r="G9934" s="1" t="str">
        <f t="array" ref="G9934">IF(COUNT(FIND(Keywords!$E$3:$E$5,I9934)),"실족추락","")</f>
        <v/>
      </c>
      <c r="H9934" s="1"/>
      <c r="I9934" t="s">
        <v>7450</v>
      </c>
      <c r="J9934" t="s">
        <v>13820</v>
      </c>
      <c r="K9934" t="s">
        <v>14089</v>
      </c>
      <c r="L9934" t="s">
        <v>14353</v>
      </c>
      <c r="M9934" t="s">
        <v>14538</v>
      </c>
      <c r="N9934" t="s">
        <v>15339</v>
      </c>
      <c r="O9934" t="s">
        <v>14538</v>
      </c>
    </row>
    <row r="9935" spans="3:15">
      <c r="C9935" t="s">
        <v>1455</v>
      </c>
      <c r="D9935" t="s">
        <v>5909</v>
      </c>
      <c r="E9935" t="s">
        <v>5914</v>
      </c>
      <c r="F9935" s="1"/>
      <c r="G9935" s="1" t="str">
        <f t="array" ref="G9935">IF(COUNT(FIND(Keywords!$E$3:$E$5,I9935)),"실족추락","")</f>
        <v/>
      </c>
      <c r="H9935" s="1"/>
      <c r="I9935" t="s">
        <v>7451</v>
      </c>
      <c r="J9935" t="s">
        <v>13834</v>
      </c>
      <c r="K9935" t="s">
        <v>14879</v>
      </c>
      <c r="L9935" t="s">
        <v>14073</v>
      </c>
      <c r="M9935" t="s">
        <v>14538</v>
      </c>
      <c r="N9935" t="s">
        <v>15747</v>
      </c>
      <c r="O9935" t="s">
        <v>14538</v>
      </c>
    </row>
    <row r="9936" spans="3:15">
      <c r="C9936" t="s">
        <v>1456</v>
      </c>
      <c r="D9936" t="s">
        <v>5909</v>
      </c>
      <c r="E9936" t="s">
        <v>5914</v>
      </c>
      <c r="F9936" s="1"/>
      <c r="G9936" s="1" t="str">
        <f t="array" ref="G9936">IF(COUNT(FIND(Keywords!$E$3:$E$5,I9936)),"실족추락","")</f>
        <v/>
      </c>
      <c r="H9936" s="1"/>
      <c r="I9936" t="s">
        <v>7452</v>
      </c>
      <c r="J9936" t="s">
        <v>13957</v>
      </c>
      <c r="K9936" t="s">
        <v>14880</v>
      </c>
      <c r="L9936" t="s">
        <v>14100</v>
      </c>
      <c r="M9936" t="s">
        <v>15455</v>
      </c>
      <c r="N9936" t="s">
        <v>15679</v>
      </c>
      <c r="O9936" t="s">
        <v>14508</v>
      </c>
    </row>
    <row r="9937" spans="3:15">
      <c r="C9937" t="s">
        <v>1457</v>
      </c>
      <c r="D9937" t="s">
        <v>15977</v>
      </c>
      <c r="E9937" t="s">
        <v>5914</v>
      </c>
      <c r="F9937" s="1"/>
      <c r="G9937" s="1" t="str">
        <f t="array" ref="G9937">IF(COUNT(FIND(Keywords!$E$3:$E$5,I9937)),"실족추락","")</f>
        <v/>
      </c>
      <c r="H9937" s="1"/>
      <c r="I9937" t="s">
        <v>7453</v>
      </c>
      <c r="J9937" t="s">
        <v>13788</v>
      </c>
      <c r="K9937" t="s">
        <v>14881</v>
      </c>
      <c r="L9937" t="s">
        <v>14740</v>
      </c>
      <c r="M9937" t="s">
        <v>14538</v>
      </c>
      <c r="N9937" t="s">
        <v>15748</v>
      </c>
      <c r="O9937" t="s">
        <v>15176</v>
      </c>
    </row>
    <row r="9938" spans="3:15">
      <c r="C9938" t="s">
        <v>1458</v>
      </c>
      <c r="D9938" t="s">
        <v>16113</v>
      </c>
      <c r="E9938" t="s">
        <v>5914</v>
      </c>
      <c r="F9938" s="1" t="str">
        <f t="array" ref="F9938">IF(COUNT(FIND(Keywords!$C$3:$C$41,I9938)),"일반조난","")</f>
        <v/>
      </c>
      <c r="G9938" s="1" t="str">
        <f t="array" ref="G9938">IF(COUNT(FIND(Keywords!$E$3:$E$5,I9938)),"실족추락","")</f>
        <v/>
      </c>
      <c r="H9938" s="1" t="str">
        <f t="array" ref="H9938">IF(COUNT(FIND(Keywords!$B$3:$B$12,I9938)),"개인질환","")</f>
        <v/>
      </c>
      <c r="I9938" t="s">
        <v>7454</v>
      </c>
      <c r="J9938" t="s">
        <v>13742</v>
      </c>
      <c r="K9938" t="s">
        <v>14882</v>
      </c>
      <c r="L9938" t="s">
        <v>15139</v>
      </c>
      <c r="M9938" t="s">
        <v>14538</v>
      </c>
      <c r="N9938" t="s">
        <v>15634</v>
      </c>
      <c r="O9938" t="s">
        <v>14293</v>
      </c>
    </row>
    <row r="9939" spans="3:15">
      <c r="C9939" t="s">
        <v>1459</v>
      </c>
      <c r="D9939" t="s">
        <v>15977</v>
      </c>
      <c r="E9939" t="s">
        <v>5914</v>
      </c>
      <c r="F9939" s="1"/>
      <c r="G9939" s="1" t="str">
        <f t="array" ref="G9939">IF(COUNT(FIND(Keywords!$E$3:$E$5,I9939)),"실족추락","")</f>
        <v/>
      </c>
      <c r="H9939" s="1"/>
      <c r="I9939" t="s">
        <v>7455</v>
      </c>
      <c r="J9939" t="s">
        <v>13857</v>
      </c>
      <c r="K9939" t="s">
        <v>14883</v>
      </c>
      <c r="L9939" t="s">
        <v>14510</v>
      </c>
      <c r="M9939" t="s">
        <v>14538</v>
      </c>
      <c r="N9939" t="s">
        <v>15749</v>
      </c>
      <c r="O9939" t="s">
        <v>15159</v>
      </c>
    </row>
    <row r="9940" spans="3:15">
      <c r="C9940" t="s">
        <v>1460</v>
      </c>
      <c r="D9940" t="s">
        <v>5911</v>
      </c>
      <c r="E9940" t="s">
        <v>5914</v>
      </c>
      <c r="F9940" s="1"/>
      <c r="G9940" s="1" t="str">
        <f t="array" ref="G9940">IF(COUNT(FIND(Keywords!$E$3:$E$5,I9940)),"실족추락","")</f>
        <v/>
      </c>
      <c r="H9940" s="1"/>
      <c r="I9940" t="s">
        <v>7456</v>
      </c>
      <c r="J9940" t="s">
        <v>13845</v>
      </c>
      <c r="K9940" t="s">
        <v>14884</v>
      </c>
      <c r="L9940" t="s">
        <v>14138</v>
      </c>
      <c r="M9940" t="s">
        <v>14538</v>
      </c>
      <c r="N9940" t="s">
        <v>15632</v>
      </c>
      <c r="O9940" t="s">
        <v>14127</v>
      </c>
    </row>
    <row r="9941" spans="3:15">
      <c r="C9941" t="s">
        <v>1461</v>
      </c>
      <c r="D9941" t="s">
        <v>5909</v>
      </c>
      <c r="E9941" t="s">
        <v>5914</v>
      </c>
      <c r="F9941" s="1"/>
      <c r="G9941" s="1" t="str">
        <f t="array" ref="G9941">IF(COUNT(FIND(Keywords!$E$3:$E$5,I9941)),"실족추락","")</f>
        <v>실족추락</v>
      </c>
      <c r="H9941" s="1"/>
      <c r="I9941" t="s">
        <v>7457</v>
      </c>
      <c r="J9941" t="s">
        <v>13768</v>
      </c>
      <c r="K9941" t="s">
        <v>14885</v>
      </c>
      <c r="L9941" t="s">
        <v>14107</v>
      </c>
      <c r="M9941" t="s">
        <v>14538</v>
      </c>
      <c r="N9941" t="s">
        <v>15714</v>
      </c>
      <c r="O9941" t="s">
        <v>14777</v>
      </c>
    </row>
    <row r="9942" spans="3:15">
      <c r="C9942" t="s">
        <v>1462</v>
      </c>
      <c r="D9942" t="s">
        <v>16113</v>
      </c>
      <c r="E9942" t="s">
        <v>5914</v>
      </c>
      <c r="F9942" s="1" t="str">
        <f t="array" ref="F9942">IF(COUNT(FIND(Keywords!$C$3:$C$41,I9942)),"일반조난","")</f>
        <v/>
      </c>
      <c r="G9942" s="1" t="str">
        <f t="array" ref="G9942">IF(COUNT(FIND(Keywords!$E$3:$E$5,I9942)),"실족추락","")</f>
        <v/>
      </c>
      <c r="H9942" s="1" t="str">
        <f t="array" ref="H9942">IF(COUNT(FIND(Keywords!$B$3:$B$12,I9942)),"개인질환","")</f>
        <v/>
      </c>
      <c r="I9942" t="s">
        <v>7458</v>
      </c>
      <c r="J9942" t="s">
        <v>13792</v>
      </c>
      <c r="K9942" t="s">
        <v>14344</v>
      </c>
      <c r="L9942" t="s">
        <v>14324</v>
      </c>
      <c r="M9942" t="s">
        <v>14538</v>
      </c>
      <c r="N9942" t="s">
        <v>15750</v>
      </c>
      <c r="O9942" t="s">
        <v>15208</v>
      </c>
    </row>
    <row r="9943" spans="3:15">
      <c r="C9943" t="s">
        <v>1463</v>
      </c>
      <c r="D9943" t="s">
        <v>5909</v>
      </c>
      <c r="E9943" t="s">
        <v>5914</v>
      </c>
      <c r="F9943" s="1"/>
      <c r="G9943" s="1" t="str">
        <f t="array" ref="G9943">IF(COUNT(FIND(Keywords!$E$3:$E$5,I9943)),"실족추락","")</f>
        <v>실족추락</v>
      </c>
      <c r="H9943" s="1"/>
      <c r="I9943" t="s">
        <v>7459</v>
      </c>
      <c r="J9943" t="s">
        <v>13772</v>
      </c>
      <c r="K9943" t="s">
        <v>14886</v>
      </c>
      <c r="L9943" t="s">
        <v>15019</v>
      </c>
      <c r="M9943" t="s">
        <v>14538</v>
      </c>
      <c r="N9943" t="s">
        <v>15751</v>
      </c>
      <c r="O9943" t="s">
        <v>14538</v>
      </c>
    </row>
    <row r="9944" spans="3:15">
      <c r="C9944" t="s">
        <v>1464</v>
      </c>
      <c r="D9944" t="s">
        <v>16113</v>
      </c>
      <c r="E9944" t="s">
        <v>5914</v>
      </c>
      <c r="F9944" s="1" t="str">
        <f t="array" ref="F9944">IF(COUNT(FIND(Keywords!$C$3:$C$41,I9944)),"일반조난","")</f>
        <v/>
      </c>
      <c r="G9944" s="1" t="str">
        <f t="array" ref="G9944">IF(COUNT(FIND(Keywords!$E$3:$E$5,I9944)),"실족추락","")</f>
        <v/>
      </c>
      <c r="H9944" s="1" t="str">
        <f t="array" ref="H9944">IF(COUNT(FIND(Keywords!$B$3:$B$12,I9944)),"개인질환","")</f>
        <v/>
      </c>
      <c r="I9944" t="s">
        <v>7460</v>
      </c>
      <c r="J9944" t="s">
        <v>13758</v>
      </c>
      <c r="K9944" t="s">
        <v>14887</v>
      </c>
      <c r="L9944" t="s">
        <v>15163</v>
      </c>
      <c r="M9944" t="s">
        <v>14538</v>
      </c>
      <c r="N9944" t="s">
        <v>15752</v>
      </c>
      <c r="O9944" t="s">
        <v>14538</v>
      </c>
    </row>
    <row r="9945" spans="3:15">
      <c r="C9945" t="s">
        <v>1465</v>
      </c>
      <c r="D9945" t="s">
        <v>5909</v>
      </c>
      <c r="E9945" t="s">
        <v>5914</v>
      </c>
      <c r="F9945" s="1"/>
      <c r="G9945" s="1" t="str">
        <f t="array" ref="G9945">IF(COUNT(FIND(Keywords!$E$3:$E$5,I9945)),"실족추락","")</f>
        <v/>
      </c>
      <c r="H9945" s="1"/>
      <c r="I9945" t="s">
        <v>7461</v>
      </c>
      <c r="J9945" t="s">
        <v>13953</v>
      </c>
      <c r="K9945" t="s">
        <v>14888</v>
      </c>
      <c r="L9945" t="s">
        <v>14080</v>
      </c>
      <c r="M9945" t="s">
        <v>14538</v>
      </c>
      <c r="N9945" t="s">
        <v>15586</v>
      </c>
      <c r="O9945" t="s">
        <v>14538</v>
      </c>
    </row>
    <row r="9946" spans="3:15">
      <c r="C9946" t="s">
        <v>1466</v>
      </c>
      <c r="D9946" t="s">
        <v>5911</v>
      </c>
      <c r="E9946" t="s">
        <v>5914</v>
      </c>
      <c r="F9946" s="1"/>
      <c r="G9946" s="1" t="str">
        <f t="array" ref="G9946">IF(COUNT(FIND(Keywords!$E$3:$E$5,I9946)),"실족추락","")</f>
        <v/>
      </c>
      <c r="H9946" s="1"/>
      <c r="I9946" t="s">
        <v>7462</v>
      </c>
      <c r="J9946" t="s">
        <v>13775</v>
      </c>
      <c r="K9946" t="s">
        <v>14866</v>
      </c>
      <c r="L9946" t="s">
        <v>14878</v>
      </c>
      <c r="M9946" t="s">
        <v>14538</v>
      </c>
      <c r="N9946" t="s">
        <v>15665</v>
      </c>
      <c r="O9946" t="s">
        <v>14538</v>
      </c>
    </row>
    <row r="9947" spans="3:15">
      <c r="C9947" t="s">
        <v>152</v>
      </c>
      <c r="D9947" t="s">
        <v>15977</v>
      </c>
      <c r="E9947" t="s">
        <v>5914</v>
      </c>
      <c r="F9947" s="1"/>
      <c r="G9947" s="1" t="str">
        <f t="array" ref="G9947">IF(COUNT(FIND(Keywords!$E$3:$E$5,I9947)),"실족추락","")</f>
        <v/>
      </c>
      <c r="H9947" s="1"/>
      <c r="I9947" t="s">
        <v>7463</v>
      </c>
      <c r="J9947" t="s">
        <v>13757</v>
      </c>
      <c r="K9947" t="s">
        <v>14097</v>
      </c>
      <c r="L9947" t="s">
        <v>15365</v>
      </c>
      <c r="M9947" t="s">
        <v>14538</v>
      </c>
      <c r="N9947" t="s">
        <v>15579</v>
      </c>
      <c r="O9947" t="s">
        <v>14538</v>
      </c>
    </row>
    <row r="9948" spans="3:15">
      <c r="C9948" t="s">
        <v>1467</v>
      </c>
      <c r="D9948" t="s">
        <v>5911</v>
      </c>
      <c r="E9948" t="s">
        <v>5914</v>
      </c>
      <c r="F9948" s="1"/>
      <c r="G9948" s="1" t="str">
        <f t="array" ref="G9948">IF(COUNT(FIND(Keywords!$E$3:$E$5,I9948)),"실족추락","")</f>
        <v/>
      </c>
      <c r="H9948" s="1"/>
      <c r="I9948" t="s">
        <v>7464</v>
      </c>
      <c r="J9948" t="s">
        <v>13739</v>
      </c>
      <c r="K9948" t="s">
        <v>14852</v>
      </c>
      <c r="L9948" t="s">
        <v>15036</v>
      </c>
      <c r="M9948" t="s">
        <v>14538</v>
      </c>
      <c r="N9948" t="s">
        <v>14498</v>
      </c>
      <c r="O9948" t="s">
        <v>14538</v>
      </c>
    </row>
    <row r="9949" spans="3:15">
      <c r="C9949" t="s">
        <v>159</v>
      </c>
      <c r="D9949" t="s">
        <v>16113</v>
      </c>
      <c r="E9949" t="s">
        <v>5914</v>
      </c>
      <c r="F9949" s="1" t="str">
        <f t="array" ref="F9949">IF(COUNT(FIND(Keywords!$C$3:$C$41,I9949)),"일반조난","")</f>
        <v/>
      </c>
      <c r="G9949" s="1" t="str">
        <f t="array" ref="G9949">IF(COUNT(FIND(Keywords!$E$3:$E$5,I9949)),"실족추락","")</f>
        <v/>
      </c>
      <c r="H9949" s="1" t="str">
        <f t="array" ref="H9949">IF(COUNT(FIND(Keywords!$B$3:$B$12,I9949)),"개인질환","")</f>
        <v/>
      </c>
      <c r="I9949" t="s">
        <v>7465</v>
      </c>
      <c r="J9949" t="s">
        <v>13764</v>
      </c>
      <c r="K9949" t="s">
        <v>14104</v>
      </c>
      <c r="L9949" t="s">
        <v>14902</v>
      </c>
      <c r="M9949" t="s">
        <v>14538</v>
      </c>
      <c r="N9949" t="s">
        <v>15173</v>
      </c>
      <c r="O9949" t="s">
        <v>14538</v>
      </c>
    </row>
    <row r="9950" spans="3:15">
      <c r="C9950" t="s">
        <v>1468</v>
      </c>
      <c r="D9950" t="s">
        <v>16113</v>
      </c>
      <c r="E9950" t="s">
        <v>5914</v>
      </c>
      <c r="F9950" s="1" t="str">
        <f t="array" ref="F9950">IF(COUNT(FIND(Keywords!$C$3:$C$41,I9950)),"일반조난","")</f>
        <v/>
      </c>
      <c r="G9950" s="1" t="str">
        <f t="array" ref="G9950">IF(COUNT(FIND(Keywords!$E$3:$E$5,I9950)),"실족추락","")</f>
        <v/>
      </c>
      <c r="H9950" s="1" t="str">
        <f t="array" ref="H9950">IF(COUNT(FIND(Keywords!$B$3:$B$12,I9950)),"개인질환","")</f>
        <v/>
      </c>
      <c r="I9950" t="s">
        <v>7466</v>
      </c>
      <c r="J9950" t="s">
        <v>13863</v>
      </c>
      <c r="K9950" t="s">
        <v>14889</v>
      </c>
      <c r="L9950" t="s">
        <v>14813</v>
      </c>
      <c r="M9950" t="s">
        <v>14538</v>
      </c>
      <c r="N9950" t="s">
        <v>15055</v>
      </c>
      <c r="O9950" t="s">
        <v>14538</v>
      </c>
    </row>
    <row r="9951" spans="3:15">
      <c r="C9951" t="s">
        <v>1469</v>
      </c>
      <c r="D9951" t="s">
        <v>5909</v>
      </c>
      <c r="E9951" t="s">
        <v>5914</v>
      </c>
      <c r="F9951" s="1"/>
      <c r="G9951" s="1" t="str">
        <f t="array" ref="G9951">IF(COUNT(FIND(Keywords!$E$3:$E$5,I9951)),"실족추락","")</f>
        <v/>
      </c>
      <c r="H9951" s="1"/>
      <c r="I9951" t="s">
        <v>7467</v>
      </c>
      <c r="J9951" t="s">
        <v>13745</v>
      </c>
      <c r="K9951" t="s">
        <v>14890</v>
      </c>
      <c r="L9951" t="s">
        <v>14686</v>
      </c>
      <c r="M9951" t="s">
        <v>14538</v>
      </c>
      <c r="N9951" t="s">
        <v>15753</v>
      </c>
      <c r="O9951" t="s">
        <v>14538</v>
      </c>
    </row>
    <row r="9952" spans="3:15">
      <c r="C9952" t="s">
        <v>1470</v>
      </c>
      <c r="D9952" t="s">
        <v>5909</v>
      </c>
      <c r="E9952" t="s">
        <v>5914</v>
      </c>
      <c r="F9952" s="1"/>
      <c r="G9952" s="1" t="str">
        <f t="array" ref="G9952">IF(COUNT(FIND(Keywords!$E$3:$E$5,I9952)),"실족추락","")</f>
        <v>실족추락</v>
      </c>
      <c r="H9952" s="1"/>
      <c r="I9952" t="s">
        <v>7468</v>
      </c>
      <c r="J9952" t="s">
        <v>13738</v>
      </c>
      <c r="K9952" t="s">
        <v>14891</v>
      </c>
      <c r="L9952" t="s">
        <v>14074</v>
      </c>
      <c r="M9952" t="s">
        <v>14538</v>
      </c>
      <c r="N9952" t="s">
        <v>15754</v>
      </c>
      <c r="O9952" t="s">
        <v>14538</v>
      </c>
    </row>
    <row r="9953" spans="3:15">
      <c r="C9953" t="s">
        <v>1471</v>
      </c>
      <c r="D9953" t="s">
        <v>5909</v>
      </c>
      <c r="E9953" t="s">
        <v>5914</v>
      </c>
      <c r="F9953" s="1"/>
      <c r="G9953" s="1" t="str">
        <f t="array" ref="G9953">IF(COUNT(FIND(Keywords!$E$3:$E$5,I9953)),"실족추락","")</f>
        <v/>
      </c>
      <c r="H9953" s="1"/>
      <c r="I9953" t="s">
        <v>7469</v>
      </c>
      <c r="J9953" t="s">
        <v>13889</v>
      </c>
      <c r="K9953" t="s">
        <v>14089</v>
      </c>
      <c r="L9953" t="s">
        <v>14101</v>
      </c>
      <c r="M9953" t="s">
        <v>14538</v>
      </c>
      <c r="N9953" t="s">
        <v>15755</v>
      </c>
      <c r="O9953" t="s">
        <v>14538</v>
      </c>
    </row>
    <row r="9954" spans="3:15">
      <c r="C9954" t="s">
        <v>1472</v>
      </c>
      <c r="D9954" t="s">
        <v>5909</v>
      </c>
      <c r="E9954" t="s">
        <v>5914</v>
      </c>
      <c r="F9954" s="1"/>
      <c r="G9954" s="1" t="str">
        <f t="array" ref="G9954">IF(COUNT(FIND(Keywords!$E$3:$E$5,I9954)),"실족추락","")</f>
        <v/>
      </c>
      <c r="H9954" s="1"/>
      <c r="I9954" t="s">
        <v>7470</v>
      </c>
      <c r="J9954" t="s">
        <v>13788</v>
      </c>
      <c r="K9954" t="s">
        <v>14892</v>
      </c>
      <c r="L9954" t="s">
        <v>15096</v>
      </c>
      <c r="M9954" t="s">
        <v>14538</v>
      </c>
      <c r="N9954" t="s">
        <v>15205</v>
      </c>
      <c r="O9954" t="s">
        <v>14538</v>
      </c>
    </row>
    <row r="9955" spans="3:15">
      <c r="C9955" t="s">
        <v>1473</v>
      </c>
      <c r="D9955" t="s">
        <v>5909</v>
      </c>
      <c r="E9955" t="s">
        <v>5914</v>
      </c>
      <c r="F9955" s="1"/>
      <c r="G9955" s="1" t="str">
        <f t="array" ref="G9955">IF(COUNT(FIND(Keywords!$E$3:$E$5,I9955)),"실족추락","")</f>
        <v/>
      </c>
      <c r="H9955" s="1"/>
      <c r="I9955" t="s">
        <v>7471</v>
      </c>
      <c r="J9955" t="s">
        <v>14013</v>
      </c>
      <c r="K9955" t="s">
        <v>14490</v>
      </c>
      <c r="L9955" t="s">
        <v>15456</v>
      </c>
      <c r="M9955" t="s">
        <v>14538</v>
      </c>
      <c r="N9955" t="s">
        <v>15756</v>
      </c>
      <c r="O9955" t="s">
        <v>14538</v>
      </c>
    </row>
    <row r="9956" spans="3:15">
      <c r="C9956" t="s">
        <v>1474</v>
      </c>
      <c r="D9956" t="s">
        <v>5909</v>
      </c>
      <c r="E9956" t="s">
        <v>5914</v>
      </c>
      <c r="F9956" s="1"/>
      <c r="G9956" s="1" t="str">
        <f t="array" ref="G9956">IF(COUNT(FIND(Keywords!$E$3:$E$5,I9956)),"실족추락","")</f>
        <v>실족추락</v>
      </c>
      <c r="H9956" s="1"/>
      <c r="I9956" t="s">
        <v>7472</v>
      </c>
      <c r="J9956" t="s">
        <v>13744</v>
      </c>
      <c r="K9956" t="s">
        <v>14893</v>
      </c>
      <c r="L9956" t="s">
        <v>14510</v>
      </c>
      <c r="M9956" t="s">
        <v>14538</v>
      </c>
      <c r="N9956" t="s">
        <v>14816</v>
      </c>
      <c r="O9956" t="s">
        <v>14538</v>
      </c>
    </row>
    <row r="9957" spans="3:15">
      <c r="C9957" t="s">
        <v>1475</v>
      </c>
      <c r="D9957" t="s">
        <v>15977</v>
      </c>
      <c r="E9957" t="s">
        <v>5914</v>
      </c>
      <c r="F9957" s="1"/>
      <c r="G9957" s="1" t="str">
        <f t="array" ref="G9957">IF(COUNT(FIND(Keywords!$E$3:$E$5,I9957)),"실족추락","")</f>
        <v/>
      </c>
      <c r="H9957" s="1"/>
      <c r="I9957" t="s">
        <v>7473</v>
      </c>
      <c r="J9957" t="s">
        <v>13739</v>
      </c>
      <c r="K9957" t="s">
        <v>14894</v>
      </c>
      <c r="L9957" t="s">
        <v>14645</v>
      </c>
      <c r="M9957" t="s">
        <v>14538</v>
      </c>
      <c r="N9957" t="s">
        <v>15140</v>
      </c>
      <c r="O9957" t="s">
        <v>14538</v>
      </c>
    </row>
    <row r="9958" spans="3:15">
      <c r="C9958" t="s">
        <v>1476</v>
      </c>
      <c r="D9958" t="s">
        <v>15977</v>
      </c>
      <c r="E9958" t="s">
        <v>5914</v>
      </c>
      <c r="F9958" s="1"/>
      <c r="G9958" s="1" t="str">
        <f t="array" ref="G9958">IF(COUNT(FIND(Keywords!$E$3:$E$5,I9958)),"실족추락","")</f>
        <v/>
      </c>
      <c r="H9958" s="1"/>
      <c r="I9958" t="s">
        <v>13721</v>
      </c>
      <c r="J9958" t="s">
        <v>13743</v>
      </c>
      <c r="K9958" t="s">
        <v>14895</v>
      </c>
      <c r="L9958" t="s">
        <v>15364</v>
      </c>
      <c r="M9958" t="s">
        <v>14538</v>
      </c>
      <c r="N9958" t="s">
        <v>10279</v>
      </c>
      <c r="O9958" t="s">
        <v>14538</v>
      </c>
    </row>
    <row r="9959" spans="3:15">
      <c r="C9959" t="s">
        <v>1477</v>
      </c>
      <c r="D9959" t="s">
        <v>15977</v>
      </c>
      <c r="E9959" t="s">
        <v>5914</v>
      </c>
      <c r="F9959" s="1"/>
      <c r="G9959" s="1" t="str">
        <f t="array" ref="G9959">IF(COUNT(FIND(Keywords!$E$3:$E$5,I9959)),"실족추락","")</f>
        <v/>
      </c>
      <c r="H9959" s="1"/>
      <c r="I9959" t="s">
        <v>7475</v>
      </c>
      <c r="J9959" t="s">
        <v>13875</v>
      </c>
      <c r="K9959" t="s">
        <v>14372</v>
      </c>
      <c r="L9959" t="s">
        <v>14645</v>
      </c>
      <c r="M9959" t="s">
        <v>14538</v>
      </c>
      <c r="N9959" t="s">
        <v>14118</v>
      </c>
      <c r="O9959" t="s">
        <v>14538</v>
      </c>
    </row>
    <row r="9960" spans="3:15">
      <c r="C9960" t="s">
        <v>1478</v>
      </c>
      <c r="D9960" t="s">
        <v>5909</v>
      </c>
      <c r="E9960" t="s">
        <v>5914</v>
      </c>
      <c r="F9960" s="1"/>
      <c r="G9960" s="1" t="str">
        <f t="array" ref="G9960">IF(COUNT(FIND(Keywords!$E$3:$E$5,I9960)),"실족추락","")</f>
        <v/>
      </c>
      <c r="H9960" s="1"/>
      <c r="I9960" t="s">
        <v>7476</v>
      </c>
      <c r="J9960" t="s">
        <v>13939</v>
      </c>
      <c r="K9960" t="s">
        <v>14660</v>
      </c>
      <c r="L9960" t="s">
        <v>14637</v>
      </c>
      <c r="M9960" t="s">
        <v>14538</v>
      </c>
      <c r="N9960" t="s">
        <v>14144</v>
      </c>
      <c r="O9960" t="s">
        <v>14538</v>
      </c>
    </row>
    <row r="9961" spans="3:15">
      <c r="C9961" t="s">
        <v>1479</v>
      </c>
      <c r="D9961" t="s">
        <v>15977</v>
      </c>
      <c r="E9961" t="s">
        <v>5914</v>
      </c>
      <c r="F9961" s="1"/>
      <c r="G9961" s="1" t="str">
        <f t="array" ref="G9961">IF(COUNT(FIND(Keywords!$E$3:$E$5,I9961)),"실족추락","")</f>
        <v/>
      </c>
      <c r="H9961" s="1"/>
      <c r="I9961" t="s">
        <v>7477</v>
      </c>
      <c r="J9961" t="s">
        <v>13813</v>
      </c>
      <c r="K9961" t="s">
        <v>14824</v>
      </c>
      <c r="L9961" t="s">
        <v>14515</v>
      </c>
      <c r="M9961" t="s">
        <v>14538</v>
      </c>
      <c r="N9961" t="s">
        <v>15452</v>
      </c>
      <c r="O9961" t="s">
        <v>14538</v>
      </c>
    </row>
    <row r="9962" spans="3:15">
      <c r="C9962" t="s">
        <v>170</v>
      </c>
      <c r="D9962" t="s">
        <v>15977</v>
      </c>
      <c r="E9962" t="s">
        <v>5914</v>
      </c>
      <c r="F9962" s="1"/>
      <c r="G9962" s="1" t="str">
        <f t="array" ref="G9962">IF(COUNT(FIND(Keywords!$E$3:$E$5,I9962)),"실족추락","")</f>
        <v/>
      </c>
      <c r="H9962" s="1"/>
      <c r="I9962" t="s">
        <v>7478</v>
      </c>
      <c r="J9962" t="s">
        <v>13773</v>
      </c>
      <c r="K9962" t="s">
        <v>14113</v>
      </c>
      <c r="L9962" t="s">
        <v>14951</v>
      </c>
      <c r="M9962" t="s">
        <v>14538</v>
      </c>
      <c r="N9962" t="s">
        <v>15405</v>
      </c>
      <c r="O9962" t="s">
        <v>14538</v>
      </c>
    </row>
    <row r="9963" spans="3:15">
      <c r="C9963" t="s">
        <v>1480</v>
      </c>
      <c r="D9963" t="s">
        <v>5911</v>
      </c>
      <c r="E9963" t="s">
        <v>5914</v>
      </c>
      <c r="F9963" s="1"/>
      <c r="G9963" s="1" t="str">
        <f t="array" ref="G9963">IF(COUNT(FIND(Keywords!$E$3:$E$5,I9963)),"실족추락","")</f>
        <v/>
      </c>
      <c r="H9963" s="1"/>
      <c r="I9963" t="s">
        <v>7479</v>
      </c>
      <c r="J9963" t="s">
        <v>13741</v>
      </c>
      <c r="K9963" t="s">
        <v>14896</v>
      </c>
      <c r="L9963" t="s">
        <v>15390</v>
      </c>
      <c r="M9963" t="s">
        <v>14538</v>
      </c>
      <c r="N9963" t="s">
        <v>15757</v>
      </c>
      <c r="O9963" t="s">
        <v>14538</v>
      </c>
    </row>
    <row r="9964" spans="3:15">
      <c r="C9964" t="s">
        <v>1481</v>
      </c>
      <c r="D9964" t="s">
        <v>16113</v>
      </c>
      <c r="E9964" t="s">
        <v>5914</v>
      </c>
      <c r="F9964" s="1" t="str">
        <f t="array" ref="F9964">IF(COUNT(FIND(Keywords!$C$3:$C$41,I9964)),"일반조난","")</f>
        <v/>
      </c>
      <c r="G9964" s="1" t="str">
        <f t="array" ref="G9964">IF(COUNT(FIND(Keywords!$E$3:$E$5,I9964)),"실족추락","")</f>
        <v/>
      </c>
      <c r="H9964" s="1" t="str">
        <f t="array" ref="H9964">IF(COUNT(FIND(Keywords!$B$3:$B$12,I9964)),"개인질환","")</f>
        <v/>
      </c>
      <c r="I9964" t="s">
        <v>7480</v>
      </c>
      <c r="J9964" t="s">
        <v>13812</v>
      </c>
      <c r="K9964" t="s">
        <v>14897</v>
      </c>
      <c r="L9964" t="s">
        <v>14486</v>
      </c>
      <c r="M9964" t="s">
        <v>14538</v>
      </c>
      <c r="N9964" t="s">
        <v>14879</v>
      </c>
      <c r="O9964" t="s">
        <v>14538</v>
      </c>
    </row>
    <row r="9965" spans="3:15">
      <c r="C9965" t="s">
        <v>1482</v>
      </c>
      <c r="D9965" t="s">
        <v>5910</v>
      </c>
      <c r="E9965" t="s">
        <v>5914</v>
      </c>
      <c r="F9965" s="1"/>
      <c r="G9965" s="1" t="str">
        <f t="array" ref="G9965">IF(COUNT(FIND(Keywords!$E$3:$E$5,I9965)),"실족추락","")</f>
        <v/>
      </c>
      <c r="H9965" s="1"/>
      <c r="I9965" t="s">
        <v>7481</v>
      </c>
      <c r="J9965" t="s">
        <v>13788</v>
      </c>
      <c r="K9965" t="s">
        <v>14126</v>
      </c>
      <c r="L9965" t="s">
        <v>14080</v>
      </c>
      <c r="M9965" t="s">
        <v>14538</v>
      </c>
      <c r="N9965" t="s">
        <v>14672</v>
      </c>
      <c r="O9965" t="s">
        <v>14538</v>
      </c>
    </row>
    <row r="9966" spans="3:15">
      <c r="C9966" t="s">
        <v>1483</v>
      </c>
      <c r="D9966" t="s">
        <v>15977</v>
      </c>
      <c r="E9966" t="s">
        <v>5914</v>
      </c>
      <c r="F9966" s="1"/>
      <c r="G9966" s="1" t="str">
        <f t="array" ref="G9966">IF(COUNT(FIND(Keywords!$E$3:$E$5,I9966)),"실족추락","")</f>
        <v/>
      </c>
      <c r="H9966" s="1"/>
      <c r="I9966" t="s">
        <v>7482</v>
      </c>
      <c r="J9966" t="s">
        <v>13989</v>
      </c>
      <c r="K9966" t="s">
        <v>14898</v>
      </c>
      <c r="L9966" t="s">
        <v>15556</v>
      </c>
      <c r="M9966" t="s">
        <v>14538</v>
      </c>
      <c r="N9966" t="s">
        <v>14352</v>
      </c>
      <c r="O9966" t="s">
        <v>14538</v>
      </c>
    </row>
    <row r="9967" spans="3:15">
      <c r="C9967" t="s">
        <v>182</v>
      </c>
      <c r="D9967" t="s">
        <v>15977</v>
      </c>
      <c r="E9967" t="s">
        <v>5914</v>
      </c>
      <c r="F9967" s="1"/>
      <c r="G9967" s="1" t="str">
        <f t="array" ref="G9967">IF(COUNT(FIND(Keywords!$E$3:$E$5,I9967)),"실족추락","")</f>
        <v/>
      </c>
      <c r="H9967" s="1"/>
      <c r="I9967" t="s">
        <v>7483</v>
      </c>
      <c r="J9967" t="s">
        <v>13782</v>
      </c>
      <c r="K9967" t="s">
        <v>14125</v>
      </c>
      <c r="L9967" t="s">
        <v>14346</v>
      </c>
      <c r="M9967" t="s">
        <v>14538</v>
      </c>
      <c r="N9967" t="s">
        <v>14793</v>
      </c>
      <c r="O9967" t="s">
        <v>14538</v>
      </c>
    </row>
    <row r="9968" spans="3:15">
      <c r="C9968" t="s">
        <v>1484</v>
      </c>
      <c r="D9968" t="s">
        <v>15977</v>
      </c>
      <c r="E9968" t="s">
        <v>5914</v>
      </c>
      <c r="F9968" s="1"/>
      <c r="G9968" s="1" t="str">
        <f t="array" ref="G9968">IF(COUNT(FIND(Keywords!$E$3:$E$5,I9968)),"실족추락","")</f>
        <v/>
      </c>
      <c r="H9968" s="1"/>
      <c r="I9968" t="s">
        <v>7484</v>
      </c>
      <c r="J9968" t="s">
        <v>13746</v>
      </c>
      <c r="K9968" t="s">
        <v>14899</v>
      </c>
      <c r="L9968" t="s">
        <v>14822</v>
      </c>
      <c r="M9968" t="s">
        <v>14538</v>
      </c>
      <c r="N9968" t="s">
        <v>14977</v>
      </c>
      <c r="O9968" t="s">
        <v>14538</v>
      </c>
    </row>
    <row r="9969" spans="3:15">
      <c r="C9969" t="s">
        <v>1485</v>
      </c>
      <c r="D9969" t="s">
        <v>5911</v>
      </c>
      <c r="E9969" t="s">
        <v>5914</v>
      </c>
      <c r="F9969" s="1"/>
      <c r="G9969" s="1" t="str">
        <f t="array" ref="G9969">IF(COUNT(FIND(Keywords!$E$3:$E$5,I9969)),"실족추락","")</f>
        <v/>
      </c>
      <c r="H9969" s="1"/>
      <c r="I9969" t="s">
        <v>7485</v>
      </c>
      <c r="J9969" t="s">
        <v>13905</v>
      </c>
      <c r="K9969" t="s">
        <v>14363</v>
      </c>
      <c r="L9969" t="s">
        <v>15036</v>
      </c>
      <c r="M9969" t="s">
        <v>14538</v>
      </c>
      <c r="N9969" t="s">
        <v>15758</v>
      </c>
      <c r="O9969" t="s">
        <v>14538</v>
      </c>
    </row>
    <row r="9970" spans="3:15">
      <c r="C9970" t="s">
        <v>191</v>
      </c>
      <c r="D9970" t="s">
        <v>15977</v>
      </c>
      <c r="E9970" t="s">
        <v>5914</v>
      </c>
      <c r="F9970" s="1"/>
      <c r="G9970" s="1" t="str">
        <f t="array" ref="G9970">IF(COUNT(FIND(Keywords!$E$3:$E$5,I9970)),"실족추락","")</f>
        <v/>
      </c>
      <c r="H9970" s="1"/>
      <c r="I9970" t="s">
        <v>13722</v>
      </c>
      <c r="J9970" t="s">
        <v>13789</v>
      </c>
      <c r="K9970" t="s">
        <v>14134</v>
      </c>
      <c r="L9970" t="s">
        <v>15456</v>
      </c>
      <c r="M9970" t="s">
        <v>14538</v>
      </c>
      <c r="N9970" t="s">
        <v>15593</v>
      </c>
      <c r="O9970" t="s">
        <v>14538</v>
      </c>
    </row>
    <row r="9971" spans="3:15">
      <c r="C9971" t="s">
        <v>1486</v>
      </c>
      <c r="D9971" t="s">
        <v>15977</v>
      </c>
      <c r="E9971" t="s">
        <v>5914</v>
      </c>
      <c r="F9971" s="1"/>
      <c r="G9971" s="1" t="str">
        <f t="array" ref="G9971">IF(COUNT(FIND(Keywords!$E$3:$E$5,I9971)),"실족추락","")</f>
        <v/>
      </c>
      <c r="H9971" s="1"/>
      <c r="I9971" t="s">
        <v>7487</v>
      </c>
      <c r="J9971" t="s">
        <v>13773</v>
      </c>
      <c r="K9971" t="s">
        <v>14560</v>
      </c>
      <c r="L9971" t="s">
        <v>14463</v>
      </c>
      <c r="M9971" t="s">
        <v>14538</v>
      </c>
      <c r="N9971" t="s">
        <v>15214</v>
      </c>
      <c r="O9971" t="s">
        <v>14538</v>
      </c>
    </row>
    <row r="9972" spans="3:15">
      <c r="C9972" t="s">
        <v>1487</v>
      </c>
      <c r="D9972" t="s">
        <v>5911</v>
      </c>
      <c r="E9972" t="s">
        <v>5914</v>
      </c>
      <c r="F9972" s="1"/>
      <c r="G9972" s="1" t="str">
        <f t="array" ref="G9972">IF(COUNT(FIND(Keywords!$E$3:$E$5,I9972)),"실족추락","")</f>
        <v/>
      </c>
      <c r="H9972" s="1"/>
      <c r="I9972" t="s">
        <v>7488</v>
      </c>
      <c r="J9972" t="s">
        <v>13991</v>
      </c>
      <c r="K9972" t="s">
        <v>14900</v>
      </c>
      <c r="L9972" t="s">
        <v>15554</v>
      </c>
      <c r="M9972" t="s">
        <v>14538</v>
      </c>
      <c r="N9972" t="s">
        <v>14345</v>
      </c>
      <c r="O9972" t="s">
        <v>14538</v>
      </c>
    </row>
    <row r="9973" spans="3:15">
      <c r="C9973" t="s">
        <v>1488</v>
      </c>
      <c r="D9973" t="s">
        <v>5911</v>
      </c>
      <c r="E9973" t="s">
        <v>5914</v>
      </c>
      <c r="F9973" s="1"/>
      <c r="G9973" s="1" t="str">
        <f t="array" ref="G9973">IF(COUNT(FIND(Keywords!$E$3:$E$5,I9973)),"실족추락","")</f>
        <v/>
      </c>
      <c r="H9973" s="1"/>
      <c r="I9973" t="s">
        <v>7489</v>
      </c>
      <c r="J9973" t="s">
        <v>13806</v>
      </c>
      <c r="K9973" t="s">
        <v>14901</v>
      </c>
      <c r="L9973" t="s">
        <v>15454</v>
      </c>
      <c r="M9973" t="s">
        <v>14538</v>
      </c>
      <c r="N9973" t="s">
        <v>15410</v>
      </c>
      <c r="O9973" t="s">
        <v>14538</v>
      </c>
    </row>
    <row r="9974" spans="3:15">
      <c r="C9974" t="s">
        <v>210</v>
      </c>
      <c r="D9974" t="s">
        <v>15977</v>
      </c>
      <c r="E9974" t="s">
        <v>5914</v>
      </c>
      <c r="F9974" s="1"/>
      <c r="G9974" s="1" t="str">
        <f t="array" ref="G9974">IF(COUNT(FIND(Keywords!$E$3:$E$5,I9974)),"실족추락","")</f>
        <v/>
      </c>
      <c r="H9974" s="1"/>
      <c r="I9974" t="s">
        <v>7490</v>
      </c>
      <c r="J9974" t="s">
        <v>13751</v>
      </c>
      <c r="K9974" t="s">
        <v>14151</v>
      </c>
      <c r="L9974" t="s">
        <v>15043</v>
      </c>
      <c r="M9974" t="s">
        <v>14538</v>
      </c>
      <c r="N9974" t="s">
        <v>15604</v>
      </c>
      <c r="O9974" t="s">
        <v>14538</v>
      </c>
    </row>
    <row r="9975" spans="3:15">
      <c r="C9975" t="s">
        <v>1489</v>
      </c>
      <c r="D9975" t="s">
        <v>5911</v>
      </c>
      <c r="E9975" t="s">
        <v>5914</v>
      </c>
      <c r="F9975" s="1"/>
      <c r="G9975" s="1" t="str">
        <f t="array" ref="G9975">IF(COUNT(FIND(Keywords!$E$3:$E$5,I9975)),"실족추락","")</f>
        <v/>
      </c>
      <c r="H9975" s="1"/>
      <c r="I9975" t="s">
        <v>7491</v>
      </c>
      <c r="J9975" t="s">
        <v>13854</v>
      </c>
      <c r="K9975" t="s">
        <v>14902</v>
      </c>
      <c r="L9975" t="s">
        <v>14339</v>
      </c>
      <c r="M9975" t="s">
        <v>15455</v>
      </c>
      <c r="N9975" t="s">
        <v>15187</v>
      </c>
      <c r="O9975" t="s">
        <v>14538</v>
      </c>
    </row>
    <row r="9976" spans="3:15">
      <c r="C9976" t="s">
        <v>1490</v>
      </c>
      <c r="D9976" t="s">
        <v>5909</v>
      </c>
      <c r="E9976" t="s">
        <v>5914</v>
      </c>
      <c r="F9976" s="1"/>
      <c r="G9976" s="1" t="str">
        <f t="array" ref="G9976">IF(COUNT(FIND(Keywords!$E$3:$E$5,I9976)),"실족추락","")</f>
        <v/>
      </c>
      <c r="H9976" s="1"/>
      <c r="I9976" t="s">
        <v>7492</v>
      </c>
      <c r="J9976" t="s">
        <v>13865</v>
      </c>
      <c r="K9976" t="s">
        <v>14135</v>
      </c>
      <c r="L9976" t="s">
        <v>14073</v>
      </c>
      <c r="M9976" t="s">
        <v>14538</v>
      </c>
      <c r="N9976" t="s">
        <v>14757</v>
      </c>
      <c r="O9976" t="s">
        <v>14538</v>
      </c>
    </row>
    <row r="9977" spans="3:15">
      <c r="C9977" t="s">
        <v>215</v>
      </c>
      <c r="D9977" t="s">
        <v>5909</v>
      </c>
      <c r="E9977" t="s">
        <v>5914</v>
      </c>
      <c r="F9977" s="1"/>
      <c r="G9977" s="1" t="str">
        <f t="array" ref="G9977">IF(COUNT(FIND(Keywords!$E$3:$E$5,I9977)),"실족추락","")</f>
        <v/>
      </c>
      <c r="H9977" s="1"/>
      <c r="I9977" t="s">
        <v>7493</v>
      </c>
      <c r="J9977" t="s">
        <v>13796</v>
      </c>
      <c r="K9977" t="s">
        <v>14156</v>
      </c>
      <c r="L9977" t="s">
        <v>14341</v>
      </c>
      <c r="M9977" t="s">
        <v>14538</v>
      </c>
      <c r="N9977" t="s">
        <v>14876</v>
      </c>
      <c r="O9977" t="s">
        <v>14538</v>
      </c>
    </row>
    <row r="9978" spans="3:15">
      <c r="C9978" t="s">
        <v>1491</v>
      </c>
      <c r="D9978" t="s">
        <v>5909</v>
      </c>
      <c r="E9978" t="s">
        <v>5914</v>
      </c>
      <c r="F9978" s="1"/>
      <c r="G9978" s="1" t="str">
        <f t="array" ref="G9978">IF(COUNT(FIND(Keywords!$E$3:$E$5,I9978)),"실족추락","")</f>
        <v/>
      </c>
      <c r="H9978" s="1"/>
      <c r="I9978" t="s">
        <v>7494</v>
      </c>
      <c r="J9978" t="s">
        <v>13905</v>
      </c>
      <c r="K9978" t="s">
        <v>14833</v>
      </c>
      <c r="L9978" t="s">
        <v>14648</v>
      </c>
      <c r="M9978" t="s">
        <v>14538</v>
      </c>
      <c r="N9978" t="s">
        <v>14761</v>
      </c>
      <c r="O9978" t="s">
        <v>14538</v>
      </c>
    </row>
    <row r="9979" spans="3:15">
      <c r="C9979" t="s">
        <v>1492</v>
      </c>
      <c r="D9979" t="s">
        <v>5909</v>
      </c>
      <c r="E9979" t="s">
        <v>5914</v>
      </c>
      <c r="F9979" s="1"/>
      <c r="G9979" s="1" t="str">
        <f t="array" ref="G9979">IF(COUNT(FIND(Keywords!$E$3:$E$5,I9979)),"실족추락","")</f>
        <v/>
      </c>
      <c r="H9979" s="1"/>
      <c r="I9979" t="s">
        <v>13723</v>
      </c>
      <c r="J9979" t="s">
        <v>13898</v>
      </c>
      <c r="K9979" t="s">
        <v>14564</v>
      </c>
      <c r="L9979" t="s">
        <v>14101</v>
      </c>
      <c r="M9979" t="s">
        <v>14538</v>
      </c>
      <c r="N9979" t="s">
        <v>14776</v>
      </c>
      <c r="O9979" t="s">
        <v>14538</v>
      </c>
    </row>
    <row r="9980" spans="3:15">
      <c r="C9980" t="s">
        <v>1493</v>
      </c>
      <c r="D9980" t="s">
        <v>5909</v>
      </c>
      <c r="E9980" t="s">
        <v>5914</v>
      </c>
      <c r="F9980" s="1"/>
      <c r="G9980" s="1" t="str">
        <f t="array" ref="G9980">IF(COUNT(FIND(Keywords!$E$3:$E$5,I9980)),"실족추락","")</f>
        <v/>
      </c>
      <c r="H9980" s="1"/>
      <c r="I9980" t="s">
        <v>7495</v>
      </c>
      <c r="J9980" t="s">
        <v>13775</v>
      </c>
      <c r="K9980" t="s">
        <v>14469</v>
      </c>
      <c r="L9980" t="s">
        <v>15044</v>
      </c>
      <c r="M9980" t="s">
        <v>14538</v>
      </c>
      <c r="N9980" t="s">
        <v>14499</v>
      </c>
      <c r="O9980" t="s">
        <v>14538</v>
      </c>
    </row>
    <row r="9981" spans="3:15">
      <c r="C9981" t="s">
        <v>1494</v>
      </c>
      <c r="D9981" t="s">
        <v>5909</v>
      </c>
      <c r="E9981" t="s">
        <v>5914</v>
      </c>
      <c r="F9981" s="1"/>
      <c r="G9981" s="1" t="str">
        <f t="array" ref="G9981">IF(COUNT(FIND(Keywords!$E$3:$E$5,I9981)),"실족추락","")</f>
        <v/>
      </c>
      <c r="H9981" s="1"/>
      <c r="I9981" t="s">
        <v>7496</v>
      </c>
      <c r="J9981" t="s">
        <v>13899</v>
      </c>
      <c r="K9981" t="s">
        <v>14378</v>
      </c>
      <c r="L9981" t="s">
        <v>14687</v>
      </c>
      <c r="M9981" t="s">
        <v>14538</v>
      </c>
      <c r="N9981" t="s">
        <v>14102</v>
      </c>
      <c r="O9981" t="s">
        <v>14538</v>
      </c>
    </row>
    <row r="9982" spans="3:15">
      <c r="C9982" t="s">
        <v>226</v>
      </c>
      <c r="D9982" t="s">
        <v>15977</v>
      </c>
      <c r="E9982" t="s">
        <v>5914</v>
      </c>
      <c r="F9982" s="1"/>
      <c r="G9982" s="1" t="str">
        <f t="array" ref="G9982">IF(COUNT(FIND(Keywords!$E$3:$E$5,I9982)),"실족추락","")</f>
        <v/>
      </c>
      <c r="H9982" s="1"/>
      <c r="I9982" t="s">
        <v>7497</v>
      </c>
      <c r="J9982" t="s">
        <v>13730</v>
      </c>
      <c r="K9982" t="s">
        <v>14166</v>
      </c>
      <c r="L9982" t="s">
        <v>14117</v>
      </c>
      <c r="M9982" t="s">
        <v>14538</v>
      </c>
      <c r="N9982" t="s">
        <v>14451</v>
      </c>
      <c r="O9982" t="s">
        <v>14538</v>
      </c>
    </row>
    <row r="9983" spans="3:15">
      <c r="C9983" t="s">
        <v>1495</v>
      </c>
      <c r="D9983" t="s">
        <v>5911</v>
      </c>
      <c r="E9983" t="s">
        <v>5914</v>
      </c>
      <c r="F9983" s="1"/>
      <c r="G9983" s="1" t="str">
        <f t="array" ref="G9983">IF(COUNT(FIND(Keywords!$E$3:$E$5,I9983)),"실족추락","")</f>
        <v/>
      </c>
      <c r="H9983" s="1"/>
      <c r="I9983" t="s">
        <v>7498</v>
      </c>
      <c r="J9983" t="s">
        <v>13940</v>
      </c>
      <c r="K9983" t="s">
        <v>14903</v>
      </c>
      <c r="L9983" t="s">
        <v>15187</v>
      </c>
      <c r="M9983" t="s">
        <v>14538</v>
      </c>
      <c r="N9983" t="s">
        <v>14126</v>
      </c>
      <c r="O9983" t="s">
        <v>14538</v>
      </c>
    </row>
    <row r="9984" spans="3:15">
      <c r="C9984" t="s">
        <v>1496</v>
      </c>
      <c r="D9984" t="s">
        <v>5909</v>
      </c>
      <c r="E9984" t="s">
        <v>5914</v>
      </c>
      <c r="F9984" s="1"/>
      <c r="G9984" s="1" t="str">
        <f t="array" ref="G9984">IF(COUNT(FIND(Keywords!$E$3:$E$5,I9984)),"실족추락","")</f>
        <v>실족추락</v>
      </c>
      <c r="H9984" s="1"/>
      <c r="I9984" t="s">
        <v>7499</v>
      </c>
      <c r="J9984" t="s">
        <v>13893</v>
      </c>
      <c r="K9984" t="s">
        <v>14476</v>
      </c>
      <c r="L9984" t="s">
        <v>14935</v>
      </c>
      <c r="M9984" t="s">
        <v>14538</v>
      </c>
      <c r="N9984" t="s">
        <v>14648</v>
      </c>
      <c r="O9984" t="s">
        <v>14538</v>
      </c>
    </row>
    <row r="9985" spans="3:15">
      <c r="C9985" t="s">
        <v>1497</v>
      </c>
      <c r="D9985" t="s">
        <v>15977</v>
      </c>
      <c r="E9985" t="s">
        <v>5914</v>
      </c>
      <c r="F9985" s="1"/>
      <c r="G9985" s="1" t="str">
        <f t="array" ref="G9985">IF(COUNT(FIND(Keywords!$E$3:$E$5,I9985)),"실족추락","")</f>
        <v/>
      </c>
      <c r="H9985" s="1"/>
      <c r="I9985" t="s">
        <v>7500</v>
      </c>
      <c r="J9985" t="s">
        <v>13892</v>
      </c>
      <c r="K9985" t="s">
        <v>14169</v>
      </c>
      <c r="L9985" t="s">
        <v>14118</v>
      </c>
      <c r="M9985" t="s">
        <v>14538</v>
      </c>
      <c r="N9985" t="s">
        <v>14532</v>
      </c>
      <c r="O9985" t="s">
        <v>14538</v>
      </c>
    </row>
    <row r="9986" spans="3:15">
      <c r="C9986" t="s">
        <v>1498</v>
      </c>
      <c r="D9986" t="s">
        <v>5909</v>
      </c>
      <c r="E9986" t="s">
        <v>5914</v>
      </c>
      <c r="F9986" s="1"/>
      <c r="G9986" s="1" t="str">
        <f t="array" ref="G9986">IF(COUNT(FIND(Keywords!$E$3:$E$5,I9986)),"실족추락","")</f>
        <v>실족추락</v>
      </c>
      <c r="H9986" s="1"/>
      <c r="I9986" t="s">
        <v>7501</v>
      </c>
      <c r="J9986" t="s">
        <v>13991</v>
      </c>
      <c r="K9986" t="s">
        <v>14904</v>
      </c>
      <c r="L9986" t="s">
        <v>14645</v>
      </c>
      <c r="M9986" t="s">
        <v>14538</v>
      </c>
      <c r="N9986" t="s">
        <v>14677</v>
      </c>
      <c r="O9986" t="s">
        <v>14538</v>
      </c>
    </row>
    <row r="9987" spans="3:15">
      <c r="C9987" t="s">
        <v>1499</v>
      </c>
      <c r="D9987" t="s">
        <v>5909</v>
      </c>
      <c r="E9987" t="s">
        <v>5914</v>
      </c>
      <c r="F9987" s="1"/>
      <c r="G9987" s="1" t="str">
        <f t="array" ref="G9987">IF(COUNT(FIND(Keywords!$E$3:$E$5,I9987)),"실족추락","")</f>
        <v/>
      </c>
      <c r="H9987" s="1"/>
      <c r="I9987" t="s">
        <v>7502</v>
      </c>
      <c r="J9987" t="s">
        <v>13789</v>
      </c>
      <c r="K9987" t="s">
        <v>14442</v>
      </c>
      <c r="L9987" t="s">
        <v>14648</v>
      </c>
      <c r="M9987" t="s">
        <v>14538</v>
      </c>
      <c r="N9987" t="s">
        <v>15313</v>
      </c>
      <c r="O9987" t="s">
        <v>14538</v>
      </c>
    </row>
    <row r="9988" spans="3:15">
      <c r="C9988" t="s">
        <v>1500</v>
      </c>
      <c r="D9988" t="s">
        <v>5909</v>
      </c>
      <c r="E9988" t="s">
        <v>5914</v>
      </c>
      <c r="F9988" s="1"/>
      <c r="G9988" s="1" t="str">
        <f t="array" ref="G9988">IF(COUNT(FIND(Keywords!$E$3:$E$5,I9988)),"실족추락","")</f>
        <v/>
      </c>
      <c r="H9988" s="1"/>
      <c r="I9988" t="s">
        <v>7503</v>
      </c>
      <c r="J9988" t="s">
        <v>13863</v>
      </c>
      <c r="K9988" t="s">
        <v>14905</v>
      </c>
      <c r="L9988" t="s">
        <v>14100</v>
      </c>
      <c r="M9988" t="s">
        <v>14538</v>
      </c>
      <c r="N9988" t="s">
        <v>14299</v>
      </c>
      <c r="O9988" t="s">
        <v>14538</v>
      </c>
    </row>
    <row r="9989" spans="3:15">
      <c r="C9989" t="s">
        <v>1501</v>
      </c>
      <c r="D9989" t="s">
        <v>5909</v>
      </c>
      <c r="E9989" t="s">
        <v>5914</v>
      </c>
      <c r="F9989" s="1"/>
      <c r="G9989" s="1" t="str">
        <f t="array" ref="G9989">IF(COUNT(FIND(Keywords!$E$3:$E$5,I9989)),"실족추락","")</f>
        <v/>
      </c>
      <c r="H9989" s="1"/>
      <c r="I9989" t="s">
        <v>7504</v>
      </c>
      <c r="J9989" t="s">
        <v>13940</v>
      </c>
      <c r="K9989" t="s">
        <v>14698</v>
      </c>
      <c r="L9989" t="s">
        <v>15057</v>
      </c>
      <c r="M9989" t="s">
        <v>14538</v>
      </c>
      <c r="N9989" t="s">
        <v>14524</v>
      </c>
      <c r="O9989" t="s">
        <v>14538</v>
      </c>
    </row>
    <row r="9990" spans="3:15">
      <c r="C9990" t="s">
        <v>1502</v>
      </c>
      <c r="D9990" t="s">
        <v>5909</v>
      </c>
      <c r="E9990" t="s">
        <v>5914</v>
      </c>
      <c r="F9990" s="1"/>
      <c r="G9990" s="1" t="str">
        <f t="array" ref="G9990">IF(COUNT(FIND(Keywords!$E$3:$E$5,I9990)),"실족추락","")</f>
        <v/>
      </c>
      <c r="H9990" s="1"/>
      <c r="I9990" t="s">
        <v>13724</v>
      </c>
      <c r="J9990" t="s">
        <v>13827</v>
      </c>
      <c r="K9990" t="s">
        <v>14906</v>
      </c>
      <c r="L9990" t="s">
        <v>14549</v>
      </c>
      <c r="M9990" t="s">
        <v>14538</v>
      </c>
      <c r="N9990" t="s">
        <v>15290</v>
      </c>
      <c r="O9990" t="s">
        <v>14538</v>
      </c>
    </row>
    <row r="9991" spans="3:15">
      <c r="C9991" t="s">
        <v>1503</v>
      </c>
      <c r="D9991" t="s">
        <v>15977</v>
      </c>
      <c r="E9991" t="s">
        <v>5914</v>
      </c>
      <c r="F9991" s="1"/>
      <c r="G9991" s="1" t="str">
        <f t="array" ref="G9991">IF(COUNT(FIND(Keywords!$E$3:$E$5,I9991)),"실족추락","")</f>
        <v/>
      </c>
      <c r="H9991" s="1"/>
      <c r="I9991" t="s">
        <v>7506</v>
      </c>
      <c r="J9991" t="s">
        <v>13781</v>
      </c>
      <c r="K9991" t="s">
        <v>14907</v>
      </c>
      <c r="L9991" t="s">
        <v>15366</v>
      </c>
      <c r="M9991" t="s">
        <v>14538</v>
      </c>
      <c r="N9991" t="s">
        <v>15062</v>
      </c>
      <c r="O9991" t="s">
        <v>14538</v>
      </c>
    </row>
    <row r="9992" spans="3:15">
      <c r="C9992" t="s">
        <v>1504</v>
      </c>
      <c r="D9992" t="s">
        <v>5911</v>
      </c>
      <c r="E9992" t="s">
        <v>5914</v>
      </c>
      <c r="F9992" s="1" t="s">
        <v>5911</v>
      </c>
      <c r="G9992" s="1" t="str">
        <f t="array" ref="G9992">IF(COUNT(FIND(Keywords!$E$3:$E$5,I9992)),"실족추락","")</f>
        <v/>
      </c>
      <c r="H9992" s="1"/>
      <c r="I9992" t="s">
        <v>7507</v>
      </c>
      <c r="J9992" t="s">
        <v>13827</v>
      </c>
      <c r="K9992" t="s">
        <v>14570</v>
      </c>
      <c r="L9992" t="s">
        <v>14722</v>
      </c>
      <c r="M9992" t="s">
        <v>14538</v>
      </c>
      <c r="N9992" t="s">
        <v>15212</v>
      </c>
      <c r="O9992" t="s">
        <v>14538</v>
      </c>
    </row>
    <row r="9993" spans="3:15">
      <c r="C9993" t="s">
        <v>1505</v>
      </c>
      <c r="D9993" t="s">
        <v>5909</v>
      </c>
      <c r="E9993" t="s">
        <v>5914</v>
      </c>
      <c r="F9993" s="1"/>
      <c r="G9993" s="1" t="str">
        <f t="array" ref="G9993">IF(COUNT(FIND(Keywords!$E$3:$E$5,I9993)),"실족추락","")</f>
        <v/>
      </c>
      <c r="H9993" s="1"/>
      <c r="I9993" t="s">
        <v>7508</v>
      </c>
      <c r="J9993" t="s">
        <v>13822</v>
      </c>
      <c r="K9993" t="s">
        <v>14908</v>
      </c>
      <c r="L9993" t="s">
        <v>15142</v>
      </c>
      <c r="M9993" t="s">
        <v>14538</v>
      </c>
      <c r="N9993" t="s">
        <v>14322</v>
      </c>
      <c r="O9993" t="s">
        <v>14538</v>
      </c>
    </row>
    <row r="9994" spans="3:15">
      <c r="C9994" t="s">
        <v>1506</v>
      </c>
      <c r="D9994" t="s">
        <v>5909</v>
      </c>
      <c r="E9994" t="s">
        <v>5914</v>
      </c>
      <c r="F9994" s="1"/>
      <c r="G9994" s="1" t="str">
        <f t="array" ref="G9994">IF(COUNT(FIND(Keywords!$E$3:$E$5,I9994)),"실족추락","")</f>
        <v>실족추락</v>
      </c>
      <c r="H9994" s="1"/>
      <c r="I9994" t="s">
        <v>7509</v>
      </c>
      <c r="J9994" t="s">
        <v>13810</v>
      </c>
      <c r="K9994" t="s">
        <v>14275</v>
      </c>
      <c r="L9994" t="s">
        <v>14935</v>
      </c>
      <c r="M9994" t="s">
        <v>14538</v>
      </c>
      <c r="N9994" t="s">
        <v>14644</v>
      </c>
      <c r="O9994" t="s">
        <v>14538</v>
      </c>
    </row>
    <row r="9995" spans="3:15">
      <c r="C9995" t="s">
        <v>1507</v>
      </c>
      <c r="D9995" t="s">
        <v>5909</v>
      </c>
      <c r="E9995" t="s">
        <v>5914</v>
      </c>
      <c r="F9995" s="1"/>
      <c r="G9995" s="1" t="str">
        <f t="array" ref="G9995">IF(COUNT(FIND(Keywords!$E$3:$E$5,I9995)),"실족추락","")</f>
        <v>실족추락</v>
      </c>
      <c r="H9995" s="1"/>
      <c r="I9995" t="s">
        <v>7510</v>
      </c>
      <c r="J9995" t="s">
        <v>13744</v>
      </c>
      <c r="K9995" t="s">
        <v>14612</v>
      </c>
      <c r="L9995" t="s">
        <v>14686</v>
      </c>
      <c r="M9995" t="s">
        <v>14538</v>
      </c>
      <c r="N9995" t="s">
        <v>14478</v>
      </c>
      <c r="O9995" t="s">
        <v>14538</v>
      </c>
    </row>
    <row r="9996" spans="3:15">
      <c r="C9996" t="s">
        <v>1508</v>
      </c>
      <c r="D9996" t="s">
        <v>16113</v>
      </c>
      <c r="E9996" t="s">
        <v>5914</v>
      </c>
      <c r="F9996" s="1" t="str">
        <f t="array" ref="F9996">IF(COUNT(FIND(Keywords!$C$3:$C$41,I9996)),"일반조난","")</f>
        <v/>
      </c>
      <c r="G9996" s="1" t="str">
        <f t="array" ref="G9996">IF(COUNT(FIND(Keywords!$E$3:$E$5,I9996)),"실족추락","")</f>
        <v/>
      </c>
      <c r="H9996" s="1" t="str">
        <f t="array" ref="H9996">IF(COUNT(FIND(Keywords!$B$3:$B$12,I9996)),"개인질환","")</f>
        <v/>
      </c>
      <c r="I9996" t="s">
        <v>7511</v>
      </c>
      <c r="J9996" t="s">
        <v>13914</v>
      </c>
      <c r="K9996" t="s">
        <v>14606</v>
      </c>
      <c r="L9996" t="s">
        <v>14101</v>
      </c>
      <c r="M9996" t="s">
        <v>14538</v>
      </c>
      <c r="N9996" t="s">
        <v>14770</v>
      </c>
      <c r="O9996" t="s">
        <v>14538</v>
      </c>
    </row>
    <row r="9997" spans="3:15">
      <c r="C9997" t="s">
        <v>1509</v>
      </c>
      <c r="D9997" t="s">
        <v>5911</v>
      </c>
      <c r="E9997" t="s">
        <v>5914</v>
      </c>
      <c r="F9997" s="1"/>
      <c r="G9997" s="1" t="str">
        <f t="array" ref="G9997">IF(COUNT(FIND(Keywords!$E$3:$E$5,I9997)),"실족추락","")</f>
        <v/>
      </c>
      <c r="H9997" s="1"/>
      <c r="I9997" t="s">
        <v>7512</v>
      </c>
      <c r="J9997" t="s">
        <v>13785</v>
      </c>
      <c r="K9997" t="s">
        <v>13758</v>
      </c>
      <c r="L9997" t="s">
        <v>15078</v>
      </c>
      <c r="M9997" t="s">
        <v>14538</v>
      </c>
      <c r="N9997" t="s">
        <v>15021</v>
      </c>
      <c r="O9997" t="s">
        <v>14538</v>
      </c>
    </row>
    <row r="9998" spans="3:15">
      <c r="C9998" t="s">
        <v>240</v>
      </c>
      <c r="D9998" t="s">
        <v>5909</v>
      </c>
      <c r="E9998" t="s">
        <v>5914</v>
      </c>
      <c r="F9998" s="1"/>
      <c r="G9998" s="1" t="str">
        <f t="array" ref="G9998">IF(COUNT(FIND(Keywords!$E$3:$E$5,I9998)),"실족추락","")</f>
        <v/>
      </c>
      <c r="H9998" s="1"/>
      <c r="I9998" t="s">
        <v>7513</v>
      </c>
      <c r="J9998" t="s">
        <v>13817</v>
      </c>
      <c r="K9998" t="s">
        <v>14179</v>
      </c>
      <c r="L9998" t="s">
        <v>14339</v>
      </c>
      <c r="M9998" t="s">
        <v>14538</v>
      </c>
      <c r="N9998" t="s">
        <v>14513</v>
      </c>
      <c r="O9998" t="s">
        <v>14538</v>
      </c>
    </row>
    <row r="9999" spans="3:15">
      <c r="C9999" t="s">
        <v>1510</v>
      </c>
      <c r="D9999" t="s">
        <v>5911</v>
      </c>
      <c r="E9999" t="s">
        <v>5914</v>
      </c>
      <c r="F9999" s="1"/>
      <c r="G9999" s="1" t="str">
        <f t="array" ref="G9999">IF(COUNT(FIND(Keywords!$E$3:$E$5,I9999)),"실족추락","")</f>
        <v/>
      </c>
      <c r="H9999" s="1"/>
      <c r="I9999" t="s">
        <v>7514</v>
      </c>
      <c r="J9999" t="s">
        <v>13878</v>
      </c>
      <c r="K9999" t="s">
        <v>14143</v>
      </c>
      <c r="L9999" t="s">
        <v>14106</v>
      </c>
      <c r="M9999" t="s">
        <v>14538</v>
      </c>
      <c r="N9999" t="s">
        <v>15108</v>
      </c>
      <c r="O9999" t="s">
        <v>14538</v>
      </c>
    </row>
    <row r="10000" spans="3:15">
      <c r="C10000" t="s">
        <v>1511</v>
      </c>
      <c r="D10000" t="s">
        <v>5909</v>
      </c>
      <c r="E10000" t="s">
        <v>5914</v>
      </c>
      <c r="F10000" s="1"/>
      <c r="G10000" s="1" t="str">
        <f t="array" ref="G10000">IF(COUNT(FIND(Keywords!$E$3:$E$5,I10000)),"실족추락","")</f>
        <v>실족추락</v>
      </c>
      <c r="H10000" s="1"/>
      <c r="I10000" t="s">
        <v>7515</v>
      </c>
      <c r="J10000" t="s">
        <v>13874</v>
      </c>
      <c r="K10000" t="s">
        <v>14903</v>
      </c>
      <c r="L10000" t="s">
        <v>14766</v>
      </c>
      <c r="M10000" t="s">
        <v>14538</v>
      </c>
      <c r="N10000" t="s">
        <v>14122</v>
      </c>
      <c r="O10000" t="s">
        <v>14538</v>
      </c>
    </row>
    <row r="10001" spans="3:15">
      <c r="C10001" t="s">
        <v>1512</v>
      </c>
      <c r="D10001" t="s">
        <v>5909</v>
      </c>
      <c r="E10001" t="s">
        <v>5914</v>
      </c>
      <c r="F10001" s="1"/>
      <c r="G10001" s="1" t="str">
        <f t="array" ref="G10001">IF(COUNT(FIND(Keywords!$E$3:$E$5,I10001)),"실족추락","")</f>
        <v>실족추락</v>
      </c>
      <c r="H10001" s="1"/>
      <c r="I10001" t="s">
        <v>7516</v>
      </c>
      <c r="J10001" t="s">
        <v>13962</v>
      </c>
      <c r="K10001" t="s">
        <v>14909</v>
      </c>
      <c r="L10001" t="s">
        <v>14892</v>
      </c>
      <c r="M10001" t="s">
        <v>14538</v>
      </c>
      <c r="N10001" t="s">
        <v>14638</v>
      </c>
      <c r="O10001" t="s">
        <v>14538</v>
      </c>
    </row>
    <row r="10002" spans="3:15">
      <c r="C10002" t="s">
        <v>1513</v>
      </c>
      <c r="D10002" t="s">
        <v>5911</v>
      </c>
      <c r="E10002" t="s">
        <v>5914</v>
      </c>
      <c r="F10002" s="1"/>
      <c r="G10002" s="1" t="str">
        <f t="array" ref="G10002">IF(COUNT(FIND(Keywords!$E$3:$E$5,I10002)),"실족추락","")</f>
        <v/>
      </c>
      <c r="H10002" s="1"/>
      <c r="I10002" t="s">
        <v>7517</v>
      </c>
      <c r="J10002" t="s">
        <v>13773</v>
      </c>
      <c r="K10002" t="s">
        <v>14264</v>
      </c>
      <c r="L10002" t="s">
        <v>14641</v>
      </c>
      <c r="M10002" t="s">
        <v>14538</v>
      </c>
      <c r="N10002" t="s">
        <v>14451</v>
      </c>
      <c r="O10002" t="s">
        <v>14538</v>
      </c>
    </row>
    <row r="10003" spans="3:15">
      <c r="C10003" t="s">
        <v>1514</v>
      </c>
      <c r="D10003" t="s">
        <v>5909</v>
      </c>
      <c r="E10003" t="s">
        <v>5914</v>
      </c>
      <c r="F10003" s="1"/>
      <c r="G10003" s="1" t="str">
        <f t="array" ref="G10003">IF(COUNT(FIND(Keywords!$E$3:$E$5,I10003)),"실족추락","")</f>
        <v/>
      </c>
      <c r="H10003" s="1"/>
      <c r="I10003" t="s">
        <v>7518</v>
      </c>
      <c r="J10003" t="s">
        <v>13815</v>
      </c>
      <c r="K10003" t="s">
        <v>14208</v>
      </c>
      <c r="L10003" t="s">
        <v>14072</v>
      </c>
      <c r="M10003" t="s">
        <v>14538</v>
      </c>
      <c r="N10003" t="s">
        <v>15403</v>
      </c>
      <c r="O10003" t="s">
        <v>14538</v>
      </c>
    </row>
    <row r="10004" spans="3:15">
      <c r="C10004" t="s">
        <v>259</v>
      </c>
      <c r="D10004" t="s">
        <v>5909</v>
      </c>
      <c r="E10004" t="s">
        <v>5914</v>
      </c>
      <c r="F10004" s="1"/>
      <c r="G10004" s="1" t="str">
        <f t="array" ref="G10004">IF(COUNT(FIND(Keywords!$E$3:$E$5,I10004)),"실족추락","")</f>
        <v/>
      </c>
      <c r="H10004" s="1"/>
      <c r="I10004" t="s">
        <v>7519</v>
      </c>
      <c r="J10004" t="s">
        <v>13826</v>
      </c>
      <c r="K10004" t="s">
        <v>14194</v>
      </c>
      <c r="L10004" t="s">
        <v>14689</v>
      </c>
      <c r="M10004" t="s">
        <v>14538</v>
      </c>
      <c r="N10004" t="s">
        <v>14841</v>
      </c>
      <c r="O10004" t="s">
        <v>14538</v>
      </c>
    </row>
    <row r="10005" spans="3:15">
      <c r="C10005" t="s">
        <v>1515</v>
      </c>
      <c r="D10005" t="s">
        <v>15977</v>
      </c>
      <c r="E10005" t="s">
        <v>5914</v>
      </c>
      <c r="F10005" s="1"/>
      <c r="G10005" s="1" t="str">
        <f t="array" ref="G10005">IF(COUNT(FIND(Keywords!$E$3:$E$5,I10005)),"실족추락","")</f>
        <v/>
      </c>
      <c r="H10005" s="1"/>
      <c r="I10005" t="s">
        <v>7520</v>
      </c>
      <c r="J10005" t="s">
        <v>13873</v>
      </c>
      <c r="K10005" t="s">
        <v>14590</v>
      </c>
      <c r="L10005" t="s">
        <v>15553</v>
      </c>
      <c r="M10005" t="s">
        <v>14538</v>
      </c>
      <c r="N10005" t="s">
        <v>14841</v>
      </c>
      <c r="O10005" t="s">
        <v>14538</v>
      </c>
    </row>
    <row r="10006" spans="3:15">
      <c r="C10006" t="s">
        <v>1516</v>
      </c>
      <c r="D10006" t="s">
        <v>15977</v>
      </c>
      <c r="E10006" t="s">
        <v>5914</v>
      </c>
      <c r="F10006" s="1"/>
      <c r="G10006" s="1" t="str">
        <f t="array" ref="G10006">IF(COUNT(FIND(Keywords!$E$3:$E$5,I10006)),"실족추락","")</f>
        <v/>
      </c>
      <c r="H10006" s="1"/>
      <c r="I10006" t="s">
        <v>7521</v>
      </c>
      <c r="J10006" t="s">
        <v>13818</v>
      </c>
      <c r="K10006" t="s">
        <v>14910</v>
      </c>
      <c r="L10006" t="s">
        <v>14101</v>
      </c>
      <c r="M10006" t="s">
        <v>14538</v>
      </c>
      <c r="N10006" t="s">
        <v>14382</v>
      </c>
      <c r="O10006" t="s">
        <v>14538</v>
      </c>
    </row>
    <row r="10007" spans="3:15">
      <c r="C10007" t="s">
        <v>1517</v>
      </c>
      <c r="D10007" t="s">
        <v>5909</v>
      </c>
      <c r="E10007" t="s">
        <v>5914</v>
      </c>
      <c r="F10007" s="1"/>
      <c r="G10007" s="1" t="str">
        <f t="array" ref="G10007">IF(COUNT(FIND(Keywords!$E$3:$E$5,I10007)),"실족추락","")</f>
        <v>실족추락</v>
      </c>
      <c r="H10007" s="1"/>
      <c r="I10007" t="s">
        <v>7522</v>
      </c>
      <c r="J10007" t="s">
        <v>13797</v>
      </c>
      <c r="K10007" t="s">
        <v>14911</v>
      </c>
      <c r="L10007" t="s">
        <v>14712</v>
      </c>
      <c r="M10007" t="s">
        <v>14538</v>
      </c>
      <c r="N10007" t="s">
        <v>15498</v>
      </c>
      <c r="O10007" t="s">
        <v>14538</v>
      </c>
    </row>
    <row r="10008" spans="3:15">
      <c r="C10008" t="s">
        <v>1518</v>
      </c>
      <c r="D10008" t="s">
        <v>5911</v>
      </c>
      <c r="E10008" t="s">
        <v>5914</v>
      </c>
      <c r="F10008" s="1"/>
      <c r="G10008" s="1" t="str">
        <f t="array" ref="G10008">IF(COUNT(FIND(Keywords!$E$3:$E$5,I10008)),"실족추락","")</f>
        <v/>
      </c>
      <c r="H10008" s="1"/>
      <c r="I10008" t="s">
        <v>7523</v>
      </c>
      <c r="J10008" t="s">
        <v>13813</v>
      </c>
      <c r="K10008" t="s">
        <v>14912</v>
      </c>
      <c r="L10008" t="s">
        <v>15552</v>
      </c>
      <c r="M10008" t="s">
        <v>14538</v>
      </c>
      <c r="N10008" t="s">
        <v>14759</v>
      </c>
      <c r="O10008" t="s">
        <v>14538</v>
      </c>
    </row>
    <row r="10009" spans="3:15">
      <c r="C10009" t="s">
        <v>1519</v>
      </c>
      <c r="D10009" t="s">
        <v>5909</v>
      </c>
      <c r="E10009" t="s">
        <v>5914</v>
      </c>
      <c r="F10009" s="1"/>
      <c r="G10009" s="1" t="str">
        <f t="array" ref="G10009">IF(COUNT(FIND(Keywords!$E$3:$E$5,I10009)),"실족추락","")</f>
        <v/>
      </c>
      <c r="H10009" s="1"/>
      <c r="I10009" t="s">
        <v>7524</v>
      </c>
      <c r="J10009" t="s">
        <v>13754</v>
      </c>
      <c r="K10009" t="s">
        <v>14913</v>
      </c>
      <c r="L10009" t="s">
        <v>14766</v>
      </c>
      <c r="M10009" t="s">
        <v>14538</v>
      </c>
      <c r="N10009" t="s">
        <v>14929</v>
      </c>
      <c r="O10009" t="s">
        <v>14538</v>
      </c>
    </row>
    <row r="10010" spans="3:15">
      <c r="C10010" t="s">
        <v>1520</v>
      </c>
      <c r="D10010" t="s">
        <v>5909</v>
      </c>
      <c r="E10010" t="s">
        <v>5914</v>
      </c>
      <c r="F10010" s="1"/>
      <c r="G10010" s="1" t="str">
        <f t="array" ref="G10010">IF(COUNT(FIND(Keywords!$E$3:$E$5,I10010)),"실족추락","")</f>
        <v>실족추락</v>
      </c>
      <c r="H10010" s="1"/>
      <c r="I10010" t="s">
        <v>7525</v>
      </c>
      <c r="J10010" t="s">
        <v>13859</v>
      </c>
      <c r="K10010" t="s">
        <v>14190</v>
      </c>
      <c r="L10010" t="s">
        <v>14987</v>
      </c>
      <c r="M10010" t="s">
        <v>14538</v>
      </c>
      <c r="N10010" t="s">
        <v>15368</v>
      </c>
      <c r="O10010" t="s">
        <v>14538</v>
      </c>
    </row>
    <row r="10011" spans="3:15">
      <c r="C10011" t="s">
        <v>1521</v>
      </c>
      <c r="D10011" t="s">
        <v>16113</v>
      </c>
      <c r="E10011" t="s">
        <v>5914</v>
      </c>
      <c r="F10011" s="1" t="str">
        <f t="array" ref="F10011">IF(COUNT(FIND(Keywords!$C$3:$C$41,I10011)),"일반조난","")</f>
        <v/>
      </c>
      <c r="G10011" s="1" t="str">
        <f t="array" ref="G10011">IF(COUNT(FIND(Keywords!$E$3:$E$5,I10011)),"실족추락","")</f>
        <v/>
      </c>
      <c r="H10011" s="1" t="str">
        <f t="array" ref="H10011">IF(COUNT(FIND(Keywords!$B$3:$B$12,I10011)),"개인질환","")</f>
        <v/>
      </c>
      <c r="I10011" t="s">
        <v>7526</v>
      </c>
      <c r="J10011" t="s">
        <v>13764</v>
      </c>
      <c r="K10011" t="s">
        <v>14807</v>
      </c>
      <c r="L10011" t="s">
        <v>14101</v>
      </c>
      <c r="M10011" t="s">
        <v>14538</v>
      </c>
      <c r="N10011" t="s">
        <v>14989</v>
      </c>
      <c r="O10011" t="s">
        <v>14538</v>
      </c>
    </row>
    <row r="10012" spans="3:15">
      <c r="C10012" t="s">
        <v>267</v>
      </c>
      <c r="D10012" t="s">
        <v>15977</v>
      </c>
      <c r="E10012" t="s">
        <v>5914</v>
      </c>
      <c r="F10012" s="1"/>
      <c r="G10012" s="1" t="str">
        <f t="array" ref="G10012">IF(COUNT(FIND(Keywords!$E$3:$E$5,I10012)),"실족추락","")</f>
        <v/>
      </c>
      <c r="H10012" s="1"/>
      <c r="I10012" t="s">
        <v>7527</v>
      </c>
      <c r="J10012" t="s">
        <v>13831</v>
      </c>
      <c r="K10012" t="s">
        <v>14199</v>
      </c>
      <c r="L10012" t="s">
        <v>14980</v>
      </c>
      <c r="M10012" t="s">
        <v>14538</v>
      </c>
      <c r="N10012" t="s">
        <v>15010</v>
      </c>
      <c r="O10012" t="s">
        <v>14538</v>
      </c>
    </row>
    <row r="10013" spans="3:15">
      <c r="C10013" t="s">
        <v>1522</v>
      </c>
      <c r="D10013" t="s">
        <v>15977</v>
      </c>
      <c r="E10013" t="s">
        <v>5914</v>
      </c>
      <c r="F10013" s="1"/>
      <c r="G10013" s="1" t="str">
        <f t="array" ref="G10013">IF(COUNT(FIND(Keywords!$E$3:$E$5,I10013)),"실족추락","")</f>
        <v/>
      </c>
      <c r="H10013" s="1"/>
      <c r="I10013" t="s">
        <v>7528</v>
      </c>
      <c r="J10013" t="s">
        <v>13877</v>
      </c>
      <c r="K10013" t="s">
        <v>14230</v>
      </c>
      <c r="L10013" t="s">
        <v>14339</v>
      </c>
      <c r="M10013" t="s">
        <v>14538</v>
      </c>
      <c r="N10013" t="s">
        <v>15443</v>
      </c>
      <c r="O10013" t="s">
        <v>14538</v>
      </c>
    </row>
    <row r="10014" spans="3:15">
      <c r="C10014" t="s">
        <v>1523</v>
      </c>
      <c r="D10014" t="s">
        <v>5909</v>
      </c>
      <c r="E10014" t="s">
        <v>5914</v>
      </c>
      <c r="F10014" s="1"/>
      <c r="G10014" s="1" t="str">
        <f t="array" ref="G10014">IF(COUNT(FIND(Keywords!$E$3:$E$5,I10014)),"실족추락","")</f>
        <v>실족추락</v>
      </c>
      <c r="H10014" s="1"/>
      <c r="I10014" t="s">
        <v>7529</v>
      </c>
      <c r="J10014" t="s">
        <v>13997</v>
      </c>
      <c r="K10014" t="s">
        <v>14188</v>
      </c>
      <c r="L10014" t="s">
        <v>15124</v>
      </c>
      <c r="M10014" t="s">
        <v>14538</v>
      </c>
      <c r="N10014" t="s">
        <v>14282</v>
      </c>
      <c r="O10014" t="s">
        <v>14538</v>
      </c>
    </row>
    <row r="10015" spans="3:15">
      <c r="C10015" t="s">
        <v>1524</v>
      </c>
      <c r="D10015" t="s">
        <v>5909</v>
      </c>
      <c r="E10015" t="s">
        <v>5914</v>
      </c>
      <c r="F10015" s="1"/>
      <c r="G10015" s="1" t="str">
        <f t="array" ref="G10015">IF(COUNT(FIND(Keywords!$E$3:$E$5,I10015)),"실족추락","")</f>
        <v/>
      </c>
      <c r="H10015" s="1"/>
      <c r="I10015" t="s">
        <v>7530</v>
      </c>
      <c r="J10015" t="s">
        <v>13762</v>
      </c>
      <c r="K10015" t="s">
        <v>14914</v>
      </c>
      <c r="L10015" t="s">
        <v>14365</v>
      </c>
      <c r="M10015" t="s">
        <v>14538</v>
      </c>
      <c r="N10015" t="s">
        <v>14620</v>
      </c>
      <c r="O10015" t="s">
        <v>14538</v>
      </c>
    </row>
    <row r="10016" spans="3:15">
      <c r="C10016" t="s">
        <v>283</v>
      </c>
      <c r="D10016" t="s">
        <v>5909</v>
      </c>
      <c r="E10016" t="s">
        <v>5914</v>
      </c>
      <c r="F10016" s="1"/>
      <c r="G10016" s="1" t="str">
        <f t="array" ref="G10016">IF(COUNT(FIND(Keywords!$E$3:$E$5,I10016)),"실족추락","")</f>
        <v>실족추락</v>
      </c>
      <c r="H10016" s="1"/>
      <c r="I10016" t="s">
        <v>7531</v>
      </c>
      <c r="J10016" t="s">
        <v>13764</v>
      </c>
      <c r="K10016" t="s">
        <v>14212</v>
      </c>
      <c r="L10016" t="s">
        <v>14324</v>
      </c>
      <c r="M10016" t="s">
        <v>14538</v>
      </c>
      <c r="N10016" t="s">
        <v>15189</v>
      </c>
      <c r="O10016" t="s">
        <v>14538</v>
      </c>
    </row>
    <row r="10017" spans="3:15">
      <c r="C10017" t="s">
        <v>1525</v>
      </c>
      <c r="D10017" t="s">
        <v>15977</v>
      </c>
      <c r="E10017" t="s">
        <v>5914</v>
      </c>
      <c r="F10017" s="1"/>
      <c r="G10017" s="1" t="str">
        <f t="array" ref="G10017">IF(COUNT(FIND(Keywords!$E$3:$E$5,I10017)),"실족추락","")</f>
        <v/>
      </c>
      <c r="H10017" s="1"/>
      <c r="I10017" t="s">
        <v>13725</v>
      </c>
      <c r="J10017" t="s">
        <v>13956</v>
      </c>
      <c r="K10017" t="s">
        <v>13772</v>
      </c>
      <c r="L10017" t="s">
        <v>10279</v>
      </c>
      <c r="M10017" t="s">
        <v>14538</v>
      </c>
      <c r="N10017" t="s">
        <v>14275</v>
      </c>
      <c r="O10017" t="s">
        <v>14538</v>
      </c>
    </row>
    <row r="10018" spans="3:15">
      <c r="C10018" t="s">
        <v>1526</v>
      </c>
      <c r="D10018" t="s">
        <v>5909</v>
      </c>
      <c r="E10018" t="s">
        <v>5914</v>
      </c>
      <c r="F10018" s="1"/>
      <c r="G10018" s="1" t="str">
        <f t="array" ref="G10018">IF(COUNT(FIND(Keywords!$E$3:$E$5,I10018)),"실족추락","")</f>
        <v>실족추락</v>
      </c>
      <c r="H10018" s="1"/>
      <c r="I10018" t="s">
        <v>7533</v>
      </c>
      <c r="J10018" t="s">
        <v>13881</v>
      </c>
      <c r="K10018" t="s">
        <v>14594</v>
      </c>
      <c r="L10018" t="s">
        <v>14995</v>
      </c>
      <c r="M10018" t="s">
        <v>14538</v>
      </c>
      <c r="N10018" t="s">
        <v>15289</v>
      </c>
      <c r="O10018" t="s">
        <v>14538</v>
      </c>
    </row>
    <row r="10019" spans="3:15">
      <c r="C10019" t="s">
        <v>1527</v>
      </c>
      <c r="D10019" t="s">
        <v>5911</v>
      </c>
      <c r="E10019" t="s">
        <v>5914</v>
      </c>
      <c r="F10019" s="1"/>
      <c r="G10019" s="1" t="str">
        <f t="array" ref="G10019">IF(COUNT(FIND(Keywords!$E$3:$E$5,I10019)),"실족추락","")</f>
        <v/>
      </c>
      <c r="H10019" s="1"/>
      <c r="I10019" t="s">
        <v>7534</v>
      </c>
      <c r="J10019" t="s">
        <v>14026</v>
      </c>
      <c r="K10019" t="s">
        <v>14597</v>
      </c>
      <c r="L10019" t="s">
        <v>14510</v>
      </c>
      <c r="M10019" t="s">
        <v>14538</v>
      </c>
      <c r="N10019" t="s">
        <v>14402</v>
      </c>
      <c r="O10019" t="s">
        <v>14538</v>
      </c>
    </row>
    <row r="10020" spans="3:15">
      <c r="C10020" t="s">
        <v>1528</v>
      </c>
      <c r="D10020" t="s">
        <v>5909</v>
      </c>
      <c r="E10020" t="s">
        <v>5914</v>
      </c>
      <c r="F10020" s="1"/>
      <c r="G10020" s="1" t="str">
        <f t="array" ref="G10020">IF(COUNT(FIND(Keywords!$E$3:$E$5,I10020)),"실족추락","")</f>
        <v/>
      </c>
      <c r="H10020" s="1"/>
      <c r="I10020" t="s">
        <v>7535</v>
      </c>
      <c r="J10020" t="s">
        <v>13793</v>
      </c>
      <c r="K10020" t="s">
        <v>14585</v>
      </c>
      <c r="L10020" t="s">
        <v>15287</v>
      </c>
      <c r="M10020" t="s">
        <v>14538</v>
      </c>
      <c r="N10020" t="s">
        <v>14953</v>
      </c>
      <c r="O10020" t="s">
        <v>14538</v>
      </c>
    </row>
    <row r="10021" spans="3:15">
      <c r="C10021" t="s">
        <v>1529</v>
      </c>
      <c r="D10021" t="s">
        <v>5911</v>
      </c>
      <c r="E10021" t="s">
        <v>5914</v>
      </c>
      <c r="F10021" s="1"/>
      <c r="G10021" s="1" t="str">
        <f t="array" ref="G10021">IF(COUNT(FIND(Keywords!$E$3:$E$5,I10021)),"실족추락","")</f>
        <v/>
      </c>
      <c r="H10021" s="1"/>
      <c r="I10021" t="s">
        <v>7536</v>
      </c>
      <c r="J10021" t="s">
        <v>13974</v>
      </c>
      <c r="K10021" t="s">
        <v>14194</v>
      </c>
      <c r="L10021" t="s">
        <v>14549</v>
      </c>
      <c r="M10021" t="s">
        <v>14538</v>
      </c>
      <c r="N10021" t="s">
        <v>14202</v>
      </c>
      <c r="O10021" t="s">
        <v>14538</v>
      </c>
    </row>
    <row r="10022" spans="3:15">
      <c r="C10022" t="s">
        <v>1530</v>
      </c>
      <c r="D10022" t="s">
        <v>5911</v>
      </c>
      <c r="E10022" t="s">
        <v>5914</v>
      </c>
      <c r="F10022" s="1"/>
      <c r="G10022" s="1" t="str">
        <f t="array" ref="G10022">IF(COUNT(FIND(Keywords!$E$3:$E$5,I10022)),"실족추락","")</f>
        <v/>
      </c>
      <c r="H10022" s="1"/>
      <c r="I10022" t="s">
        <v>7537</v>
      </c>
      <c r="J10022" t="s">
        <v>14027</v>
      </c>
      <c r="K10022" t="s">
        <v>14250</v>
      </c>
      <c r="L10022" t="s">
        <v>14511</v>
      </c>
      <c r="M10022" t="s">
        <v>14051</v>
      </c>
      <c r="N10022" t="s">
        <v>14220</v>
      </c>
      <c r="O10022" t="s">
        <v>14538</v>
      </c>
    </row>
    <row r="10023" spans="3:15">
      <c r="C10023" t="s">
        <v>1531</v>
      </c>
      <c r="D10023" t="s">
        <v>5909</v>
      </c>
      <c r="E10023" t="s">
        <v>5914</v>
      </c>
      <c r="F10023" s="1"/>
      <c r="G10023" s="1" t="str">
        <f t="array" ref="G10023">IF(COUNT(FIND(Keywords!$E$3:$E$5,I10023)),"실족추락","")</f>
        <v>실족추락</v>
      </c>
      <c r="H10023" s="1"/>
      <c r="I10023" t="s">
        <v>7538</v>
      </c>
      <c r="J10023" t="s">
        <v>13850</v>
      </c>
      <c r="K10023" t="s">
        <v>14201</v>
      </c>
      <c r="L10023" t="s">
        <v>14549</v>
      </c>
      <c r="M10023" t="s">
        <v>15455</v>
      </c>
      <c r="N10023" t="s">
        <v>14262</v>
      </c>
      <c r="O10023" t="s">
        <v>14538</v>
      </c>
    </row>
    <row r="10024" spans="3:15">
      <c r="C10024" t="s">
        <v>1532</v>
      </c>
      <c r="D10024" t="s">
        <v>5911</v>
      </c>
      <c r="E10024" t="s">
        <v>5914</v>
      </c>
      <c r="F10024" s="1"/>
      <c r="G10024" s="1" t="str">
        <f t="array" ref="G10024">IF(COUNT(FIND(Keywords!$E$3:$E$5,I10024)),"실족추락","")</f>
        <v/>
      </c>
      <c r="H10024" s="1"/>
      <c r="I10024" t="s">
        <v>7539</v>
      </c>
      <c r="J10024" t="s">
        <v>13847</v>
      </c>
      <c r="K10024" t="s">
        <v>14390</v>
      </c>
      <c r="L10024" t="s">
        <v>15017</v>
      </c>
      <c r="M10024" t="s">
        <v>14538</v>
      </c>
      <c r="N10024" t="s">
        <v>14976</v>
      </c>
      <c r="O10024" t="s">
        <v>14538</v>
      </c>
    </row>
    <row r="10025" spans="3:15">
      <c r="C10025" t="s">
        <v>1533</v>
      </c>
      <c r="D10025" t="s">
        <v>5911</v>
      </c>
      <c r="E10025" t="s">
        <v>5914</v>
      </c>
      <c r="F10025" s="1"/>
      <c r="G10025" s="1" t="str">
        <f t="array" ref="G10025">IF(COUNT(FIND(Keywords!$E$3:$E$5,I10025)),"실족추락","")</f>
        <v/>
      </c>
      <c r="H10025" s="1"/>
      <c r="I10025" t="s">
        <v>7540</v>
      </c>
      <c r="J10025" t="s">
        <v>13856</v>
      </c>
      <c r="K10025" t="s">
        <v>13806</v>
      </c>
      <c r="L10025" t="s">
        <v>14641</v>
      </c>
      <c r="M10025" t="s">
        <v>14538</v>
      </c>
      <c r="N10025" t="s">
        <v>14243</v>
      </c>
      <c r="O10025" t="s">
        <v>14538</v>
      </c>
    </row>
    <row r="10026" spans="3:15">
      <c r="C10026" t="s">
        <v>1534</v>
      </c>
      <c r="D10026" t="s">
        <v>5909</v>
      </c>
      <c r="E10026" t="s">
        <v>5914</v>
      </c>
      <c r="F10026" s="1"/>
      <c r="G10026" s="1" t="str">
        <f t="array" ref="G10026">IF(COUNT(FIND(Keywords!$E$3:$E$5,I10026)),"실족추락","")</f>
        <v>실족추락</v>
      </c>
      <c r="H10026" s="1"/>
      <c r="I10026" t="s">
        <v>7541</v>
      </c>
      <c r="J10026" t="s">
        <v>13919</v>
      </c>
      <c r="K10026" t="s">
        <v>14613</v>
      </c>
      <c r="L10026" t="s">
        <v>14500</v>
      </c>
      <c r="M10026" t="s">
        <v>14643</v>
      </c>
      <c r="N10026" t="s">
        <v>14864</v>
      </c>
      <c r="O10026" t="s">
        <v>14538</v>
      </c>
    </row>
    <row r="10027" spans="3:15">
      <c r="C10027" t="s">
        <v>299</v>
      </c>
      <c r="D10027" t="s">
        <v>15977</v>
      </c>
      <c r="E10027" t="s">
        <v>5914</v>
      </c>
      <c r="F10027" s="1"/>
      <c r="G10027" s="1" t="str">
        <f t="array" ref="G10027">IF(COUNT(FIND(Keywords!$E$3:$E$5,I10027)),"실족추락","")</f>
        <v/>
      </c>
      <c r="H10027" s="1"/>
      <c r="I10027" t="s">
        <v>7542</v>
      </c>
      <c r="J10027" t="s">
        <v>13853</v>
      </c>
      <c r="K10027" t="s">
        <v>14225</v>
      </c>
      <c r="L10027" t="s">
        <v>15258</v>
      </c>
      <c r="M10027" t="s">
        <v>14538</v>
      </c>
      <c r="N10027" t="s">
        <v>14426</v>
      </c>
      <c r="O10027" t="s">
        <v>14538</v>
      </c>
    </row>
    <row r="10028" spans="3:15">
      <c r="C10028" t="s">
        <v>1535</v>
      </c>
      <c r="D10028" t="s">
        <v>16113</v>
      </c>
      <c r="E10028" t="s">
        <v>5914</v>
      </c>
      <c r="F10028" s="1" t="str">
        <f t="array" ref="F10028">IF(COUNT(FIND(Keywords!$C$3:$C$41,I10028)),"일반조난","")</f>
        <v/>
      </c>
      <c r="G10028" s="1" t="str">
        <f t="array" ref="G10028">IF(COUNT(FIND(Keywords!$E$3:$E$5,I10028)),"실족추락","")</f>
        <v/>
      </c>
      <c r="H10028" s="1" t="str">
        <f t="array" ref="H10028">IF(COUNT(FIND(Keywords!$B$3:$B$12,I10028)),"개인질환","")</f>
        <v/>
      </c>
      <c r="I10028" t="s">
        <v>7543</v>
      </c>
      <c r="J10028" t="s">
        <v>13737</v>
      </c>
      <c r="K10028" t="s">
        <v>14915</v>
      </c>
      <c r="L10028" t="s">
        <v>14650</v>
      </c>
      <c r="M10028" t="s">
        <v>14538</v>
      </c>
      <c r="N10028" t="s">
        <v>14213</v>
      </c>
      <c r="O10028" t="s">
        <v>14538</v>
      </c>
    </row>
    <row r="10029" spans="3:15">
      <c r="C10029" t="s">
        <v>1536</v>
      </c>
      <c r="D10029" t="s">
        <v>5909</v>
      </c>
      <c r="E10029" t="s">
        <v>5914</v>
      </c>
      <c r="F10029" s="1"/>
      <c r="G10029" s="1" t="str">
        <f t="array" ref="G10029">IF(COUNT(FIND(Keywords!$E$3:$E$5,I10029)),"실족추락","")</f>
        <v/>
      </c>
      <c r="H10029" s="1"/>
      <c r="I10029" t="s">
        <v>7544</v>
      </c>
      <c r="J10029" t="s">
        <v>13848</v>
      </c>
      <c r="K10029" t="s">
        <v>14916</v>
      </c>
      <c r="L10029" t="s">
        <v>14892</v>
      </c>
      <c r="M10029" t="s">
        <v>14538</v>
      </c>
      <c r="N10029" t="s">
        <v>14767</v>
      </c>
      <c r="O10029" t="s">
        <v>14538</v>
      </c>
    </row>
    <row r="10030" spans="3:15">
      <c r="C10030" t="s">
        <v>302</v>
      </c>
      <c r="D10030" t="s">
        <v>16113</v>
      </c>
      <c r="E10030" t="s">
        <v>5914</v>
      </c>
      <c r="F10030" s="1" t="str">
        <f t="array" ref="F10030">IF(COUNT(FIND(Keywords!$C$3:$C$41,I10030)),"일반조난","")</f>
        <v/>
      </c>
      <c r="G10030" s="1" t="str">
        <f t="array" ref="G10030">IF(COUNT(FIND(Keywords!$E$3:$E$5,I10030)),"실족추락","")</f>
        <v/>
      </c>
      <c r="H10030" s="1" t="str">
        <f t="array" ref="H10030">IF(COUNT(FIND(Keywords!$B$3:$B$12,I10030)),"개인질환","")</f>
        <v/>
      </c>
      <c r="I10030" t="s">
        <v>7545</v>
      </c>
      <c r="J10030" t="s">
        <v>13855</v>
      </c>
      <c r="K10030" t="s">
        <v>14228</v>
      </c>
      <c r="L10030" t="s">
        <v>14486</v>
      </c>
      <c r="M10030" t="s">
        <v>14538</v>
      </c>
      <c r="N10030" t="s">
        <v>14957</v>
      </c>
      <c r="O10030" t="s">
        <v>14538</v>
      </c>
    </row>
    <row r="10031" spans="3:15">
      <c r="C10031" t="s">
        <v>1537</v>
      </c>
      <c r="D10031" t="s">
        <v>15977</v>
      </c>
      <c r="E10031" t="s">
        <v>5914</v>
      </c>
      <c r="F10031" s="1"/>
      <c r="G10031" s="1" t="str">
        <f t="array" ref="G10031">IF(COUNT(FIND(Keywords!$E$3:$E$5,I10031)),"실족추락","")</f>
        <v/>
      </c>
      <c r="H10031" s="1"/>
      <c r="I10031" t="s">
        <v>7546</v>
      </c>
      <c r="J10031" t="s">
        <v>13924</v>
      </c>
      <c r="K10031" t="s">
        <v>14917</v>
      </c>
      <c r="L10031" t="s">
        <v>14073</v>
      </c>
      <c r="M10031" t="s">
        <v>14538</v>
      </c>
      <c r="N10031" t="s">
        <v>14246</v>
      </c>
      <c r="O10031" t="s">
        <v>14538</v>
      </c>
    </row>
    <row r="10032" spans="3:15">
      <c r="C10032" t="s">
        <v>1538</v>
      </c>
      <c r="D10032" t="s">
        <v>5909</v>
      </c>
      <c r="E10032" t="s">
        <v>5914</v>
      </c>
      <c r="F10032" s="1"/>
      <c r="G10032" s="1" t="str">
        <f t="array" ref="G10032">IF(COUNT(FIND(Keywords!$E$3:$E$5,I10032)),"실족추락","")</f>
        <v/>
      </c>
      <c r="H10032" s="1"/>
      <c r="I10032" t="s">
        <v>7547</v>
      </c>
      <c r="J10032" t="s">
        <v>13963</v>
      </c>
      <c r="K10032" t="s">
        <v>14767</v>
      </c>
      <c r="L10032" t="s">
        <v>14936</v>
      </c>
      <c r="M10032" t="s">
        <v>14538</v>
      </c>
      <c r="N10032" t="s">
        <v>14390</v>
      </c>
      <c r="O10032" t="s">
        <v>14538</v>
      </c>
    </row>
    <row r="10033" spans="3:15">
      <c r="C10033" t="s">
        <v>1539</v>
      </c>
      <c r="D10033" t="s">
        <v>5909</v>
      </c>
      <c r="E10033" t="s">
        <v>5914</v>
      </c>
      <c r="F10033" s="1"/>
      <c r="G10033" s="1" t="str">
        <f t="array" ref="G10033">IF(COUNT(FIND(Keywords!$E$3:$E$5,I10033)),"실족추락","")</f>
        <v/>
      </c>
      <c r="H10033" s="1"/>
      <c r="I10033" t="s">
        <v>7548</v>
      </c>
      <c r="J10033" t="s">
        <v>13754</v>
      </c>
      <c r="K10033" t="s">
        <v>14918</v>
      </c>
      <c r="L10033" t="s">
        <v>14892</v>
      </c>
      <c r="M10033" t="s">
        <v>14538</v>
      </c>
      <c r="N10033" t="s">
        <v>14174</v>
      </c>
      <c r="O10033" t="s">
        <v>14538</v>
      </c>
    </row>
    <row r="10034" spans="3:15">
      <c r="C10034" t="s">
        <v>1540</v>
      </c>
      <c r="D10034" t="s">
        <v>5911</v>
      </c>
      <c r="E10034" t="s">
        <v>5914</v>
      </c>
      <c r="F10034" s="1"/>
      <c r="G10034" s="1" t="str">
        <f t="array" ref="G10034">IF(COUNT(FIND(Keywords!$E$3:$E$5,I10034)),"실족추락","")</f>
        <v/>
      </c>
      <c r="H10034" s="1"/>
      <c r="I10034" t="s">
        <v>7549</v>
      </c>
      <c r="J10034" t="s">
        <v>13969</v>
      </c>
      <c r="K10034" t="s">
        <v>14211</v>
      </c>
      <c r="L10034" t="s">
        <v>14943</v>
      </c>
      <c r="M10034" t="s">
        <v>14538</v>
      </c>
      <c r="N10034" t="s">
        <v>15147</v>
      </c>
      <c r="O10034" t="s">
        <v>14538</v>
      </c>
    </row>
    <row r="10035" spans="3:15">
      <c r="C10035" t="s">
        <v>1541</v>
      </c>
      <c r="D10035" t="s">
        <v>15977</v>
      </c>
      <c r="E10035" t="s">
        <v>5914</v>
      </c>
      <c r="F10035" s="1"/>
      <c r="G10035" s="1" t="str">
        <f t="array" ref="G10035">IF(COUNT(FIND(Keywords!$E$3:$E$5,I10035)),"실족추락","")</f>
        <v/>
      </c>
      <c r="H10035" s="1"/>
      <c r="I10035" t="s">
        <v>7550</v>
      </c>
      <c r="J10035" t="s">
        <v>13894</v>
      </c>
      <c r="K10035" t="s">
        <v>14919</v>
      </c>
      <c r="L10035" t="s">
        <v>14686</v>
      </c>
      <c r="M10035" t="s">
        <v>14538</v>
      </c>
      <c r="N10035" t="s">
        <v>13792</v>
      </c>
      <c r="O10035" t="s">
        <v>14538</v>
      </c>
    </row>
    <row r="10036" spans="3:15">
      <c r="C10036" t="s">
        <v>305</v>
      </c>
      <c r="D10036" t="s">
        <v>16113</v>
      </c>
      <c r="E10036" t="s">
        <v>5914</v>
      </c>
      <c r="F10036" s="1" t="str">
        <f t="array" ref="F10036">IF(COUNT(FIND(Keywords!$C$3:$C$41,I10036)),"일반조난","")</f>
        <v/>
      </c>
      <c r="G10036" s="1" t="str">
        <f t="array" ref="G10036">IF(COUNT(FIND(Keywords!$E$3:$E$5,I10036)),"실족추락","")</f>
        <v/>
      </c>
      <c r="H10036" s="1" t="str">
        <f t="array" ref="H10036">IF(COUNT(FIND(Keywords!$B$3:$B$12,I10036)),"개인질환","")</f>
        <v/>
      </c>
      <c r="I10036" t="s">
        <v>7551</v>
      </c>
      <c r="J10036" t="s">
        <v>13857</v>
      </c>
      <c r="K10036" t="s">
        <v>14225</v>
      </c>
      <c r="L10036" t="s">
        <v>15124</v>
      </c>
      <c r="M10036" t="s">
        <v>14538</v>
      </c>
      <c r="N10036" t="s">
        <v>14186</v>
      </c>
      <c r="O10036" t="s">
        <v>14538</v>
      </c>
    </row>
    <row r="10037" spans="3:15">
      <c r="C10037" t="s">
        <v>1542</v>
      </c>
      <c r="D10037" t="s">
        <v>5909</v>
      </c>
      <c r="E10037" t="s">
        <v>5914</v>
      </c>
      <c r="F10037" s="1"/>
      <c r="G10037" s="1" t="str">
        <f t="array" ref="G10037">IF(COUNT(FIND(Keywords!$E$3:$E$5,I10037)),"실족추락","")</f>
        <v/>
      </c>
      <c r="H10037" s="1"/>
      <c r="I10037" t="s">
        <v>7552</v>
      </c>
      <c r="J10037" t="s">
        <v>13872</v>
      </c>
      <c r="K10037" t="s">
        <v>14920</v>
      </c>
      <c r="L10037" t="s">
        <v>14764</v>
      </c>
      <c r="M10037" t="s">
        <v>14538</v>
      </c>
      <c r="N10037" t="s">
        <v>14758</v>
      </c>
      <c r="O10037" t="s">
        <v>14538</v>
      </c>
    </row>
    <row r="10038" spans="3:15">
      <c r="C10038" t="s">
        <v>1543</v>
      </c>
      <c r="D10038" t="s">
        <v>5909</v>
      </c>
      <c r="E10038" t="s">
        <v>5914</v>
      </c>
      <c r="F10038" s="1"/>
      <c r="G10038" s="1" t="str">
        <f t="array" ref="G10038">IF(COUNT(FIND(Keywords!$E$3:$E$5,I10038)),"실족추락","")</f>
        <v/>
      </c>
      <c r="H10038" s="1"/>
      <c r="I10038" t="s">
        <v>7553</v>
      </c>
      <c r="J10038" t="s">
        <v>13862</v>
      </c>
      <c r="K10038" t="s">
        <v>14211</v>
      </c>
      <c r="L10038" t="s">
        <v>15057</v>
      </c>
      <c r="M10038" t="s">
        <v>14538</v>
      </c>
      <c r="N10038" t="s">
        <v>14748</v>
      </c>
      <c r="O10038" t="s">
        <v>14538</v>
      </c>
    </row>
    <row r="10039" spans="3:15">
      <c r="C10039" t="s">
        <v>1544</v>
      </c>
      <c r="D10039" t="s">
        <v>5911</v>
      </c>
      <c r="E10039" t="s">
        <v>5914</v>
      </c>
      <c r="F10039" s="1"/>
      <c r="G10039" s="1" t="str">
        <f t="array" ref="G10039">IF(COUNT(FIND(Keywords!$E$3:$E$5,I10039)),"실족추락","")</f>
        <v/>
      </c>
      <c r="H10039" s="1"/>
      <c r="I10039" t="s">
        <v>7554</v>
      </c>
      <c r="J10039" t="s">
        <v>13856</v>
      </c>
      <c r="K10039" t="s">
        <v>14608</v>
      </c>
      <c r="L10039" t="s">
        <v>14650</v>
      </c>
      <c r="M10039" t="s">
        <v>14538</v>
      </c>
      <c r="N10039" t="s">
        <v>14442</v>
      </c>
      <c r="O10039" t="s">
        <v>14538</v>
      </c>
    </row>
    <row r="10040" spans="3:15">
      <c r="C10040" t="s">
        <v>1545</v>
      </c>
      <c r="D10040" t="s">
        <v>5909</v>
      </c>
      <c r="E10040" t="s">
        <v>5914</v>
      </c>
      <c r="F10040" s="1"/>
      <c r="G10040" s="1" t="str">
        <f t="array" ref="G10040">IF(COUNT(FIND(Keywords!$E$3:$E$5,I10040)),"실족추락","")</f>
        <v>실족추락</v>
      </c>
      <c r="H10040" s="1"/>
      <c r="I10040" t="s">
        <v>7555</v>
      </c>
      <c r="J10040" t="s">
        <v>13878</v>
      </c>
      <c r="K10040" t="s">
        <v>14921</v>
      </c>
      <c r="L10040" t="s">
        <v>14645</v>
      </c>
      <c r="M10040" t="s">
        <v>14538</v>
      </c>
      <c r="N10040" t="s">
        <v>14395</v>
      </c>
      <c r="O10040" t="s">
        <v>14538</v>
      </c>
    </row>
    <row r="10041" spans="3:15">
      <c r="C10041" t="s">
        <v>1546</v>
      </c>
      <c r="D10041" t="s">
        <v>16113</v>
      </c>
      <c r="E10041" t="s">
        <v>5914</v>
      </c>
      <c r="F10041" s="1" t="str">
        <f t="array" ref="F10041">IF(COUNT(FIND(Keywords!$C$3:$C$41,I10041)),"일반조난","")</f>
        <v/>
      </c>
      <c r="G10041" s="1" t="str">
        <f t="array" ref="G10041">IF(COUNT(FIND(Keywords!$E$3:$E$5,I10041)),"실족추락","")</f>
        <v/>
      </c>
      <c r="H10041" s="1" t="str">
        <f t="array" ref="H10041">IF(COUNT(FIND(Keywords!$B$3:$B$12,I10041)),"개인질환","")</f>
        <v/>
      </c>
      <c r="I10041" t="s">
        <v>7556</v>
      </c>
      <c r="J10041" t="s">
        <v>13924</v>
      </c>
      <c r="K10041" t="s">
        <v>14258</v>
      </c>
      <c r="L10041" t="s">
        <v>14687</v>
      </c>
      <c r="M10041" t="s">
        <v>14538</v>
      </c>
      <c r="N10041" t="s">
        <v>14214</v>
      </c>
      <c r="O10041" t="s">
        <v>14538</v>
      </c>
    </row>
    <row r="10042" spans="3:15">
      <c r="C10042" t="s">
        <v>319</v>
      </c>
      <c r="D10042" t="s">
        <v>5911</v>
      </c>
      <c r="E10042" t="s">
        <v>5914</v>
      </c>
      <c r="F10042" s="1"/>
      <c r="G10042" s="1" t="str">
        <f t="array" ref="G10042">IF(COUNT(FIND(Keywords!$E$3:$E$5,I10042)),"실족추락","")</f>
        <v/>
      </c>
      <c r="H10042" s="1"/>
      <c r="I10042" t="s">
        <v>7557</v>
      </c>
      <c r="J10042" t="s">
        <v>13865</v>
      </c>
      <c r="K10042" t="s">
        <v>13766</v>
      </c>
      <c r="L10042" t="s">
        <v>14935</v>
      </c>
      <c r="M10042" t="s">
        <v>14538</v>
      </c>
      <c r="N10042" t="s">
        <v>14114</v>
      </c>
      <c r="O10042" t="s">
        <v>14538</v>
      </c>
    </row>
    <row r="10043" spans="3:15">
      <c r="C10043" t="s">
        <v>1547</v>
      </c>
      <c r="D10043" t="s">
        <v>5911</v>
      </c>
      <c r="E10043" t="s">
        <v>5914</v>
      </c>
      <c r="F10043" s="1" t="s">
        <v>5911</v>
      </c>
      <c r="G10043" s="1" t="str">
        <f t="array" ref="G10043">IF(COUNT(FIND(Keywords!$E$3:$E$5,I10043)),"실족추락","")</f>
        <v/>
      </c>
      <c r="H10043" s="1"/>
      <c r="I10043" t="s">
        <v>7558</v>
      </c>
      <c r="J10043" t="s">
        <v>13996</v>
      </c>
      <c r="K10043" t="s">
        <v>13750</v>
      </c>
      <c r="L10043" t="s">
        <v>14777</v>
      </c>
      <c r="M10043" t="s">
        <v>14457</v>
      </c>
      <c r="N10043" t="s">
        <v>13750</v>
      </c>
      <c r="O10043" t="s">
        <v>14538</v>
      </c>
    </row>
    <row r="10044" spans="3:15">
      <c r="C10044" t="s">
        <v>325</v>
      </c>
      <c r="D10044" t="s">
        <v>5909</v>
      </c>
      <c r="E10044" t="s">
        <v>5914</v>
      </c>
      <c r="F10044" s="1"/>
      <c r="G10044" s="1" t="str">
        <f t="array" ref="G10044">IF(COUNT(FIND(Keywords!$E$3:$E$5,I10044)),"실족추락","")</f>
        <v/>
      </c>
      <c r="H10044" s="1"/>
      <c r="I10044" t="s">
        <v>7559</v>
      </c>
      <c r="J10044" t="s">
        <v>13868</v>
      </c>
      <c r="K10044" t="s">
        <v>14175</v>
      </c>
      <c r="L10044" t="s">
        <v>14740</v>
      </c>
      <c r="M10044" t="s">
        <v>14538</v>
      </c>
      <c r="N10044" t="s">
        <v>14286</v>
      </c>
      <c r="O10044" t="s">
        <v>14538</v>
      </c>
    </row>
    <row r="10045" spans="3:15">
      <c r="C10045" t="s">
        <v>1548</v>
      </c>
      <c r="D10045" t="s">
        <v>5909</v>
      </c>
      <c r="E10045" t="s">
        <v>5914</v>
      </c>
      <c r="F10045" s="1"/>
      <c r="G10045" s="1" t="str">
        <f t="array" ref="G10045">IF(COUNT(FIND(Keywords!$E$3:$E$5,I10045)),"실족추락","")</f>
        <v/>
      </c>
      <c r="H10045" s="1"/>
      <c r="I10045" t="s">
        <v>7560</v>
      </c>
      <c r="J10045" t="s">
        <v>13820</v>
      </c>
      <c r="K10045" t="s">
        <v>13991</v>
      </c>
      <c r="L10045" t="s">
        <v>14648</v>
      </c>
      <c r="M10045" t="s">
        <v>14538</v>
      </c>
      <c r="N10045" t="s">
        <v>14372</v>
      </c>
      <c r="O10045" t="s">
        <v>14538</v>
      </c>
    </row>
    <row r="10046" spans="3:15">
      <c r="C10046" t="s">
        <v>1549</v>
      </c>
      <c r="D10046" t="s">
        <v>5911</v>
      </c>
      <c r="E10046" t="s">
        <v>5914</v>
      </c>
      <c r="F10046" s="1"/>
      <c r="G10046" s="1" t="str">
        <f t="array" ref="G10046">IF(COUNT(FIND(Keywords!$E$3:$E$5,I10046)),"실족추락","")</f>
        <v/>
      </c>
      <c r="H10046" s="1"/>
      <c r="I10046" t="s">
        <v>7561</v>
      </c>
      <c r="J10046" t="s">
        <v>13869</v>
      </c>
      <c r="K10046" t="s">
        <v>14249</v>
      </c>
      <c r="L10046" t="s">
        <v>14500</v>
      </c>
      <c r="M10046" t="s">
        <v>14538</v>
      </c>
      <c r="N10046" t="s">
        <v>14479</v>
      </c>
      <c r="O10046" t="s">
        <v>14538</v>
      </c>
    </row>
    <row r="10047" spans="3:15">
      <c r="C10047" t="s">
        <v>1550</v>
      </c>
      <c r="D10047" t="s">
        <v>15977</v>
      </c>
      <c r="E10047" t="s">
        <v>5914</v>
      </c>
      <c r="F10047" s="1"/>
      <c r="G10047" s="1" t="str">
        <f t="array" ref="G10047">IF(COUNT(FIND(Keywords!$E$3:$E$5,I10047)),"실족추락","")</f>
        <v/>
      </c>
      <c r="H10047" s="1"/>
      <c r="I10047" t="s">
        <v>7562</v>
      </c>
      <c r="J10047" t="s">
        <v>13869</v>
      </c>
      <c r="K10047" t="s">
        <v>14277</v>
      </c>
      <c r="L10047" t="s">
        <v>14645</v>
      </c>
      <c r="M10047" t="s">
        <v>14538</v>
      </c>
      <c r="N10047" t="s">
        <v>14985</v>
      </c>
      <c r="O10047" t="s">
        <v>14538</v>
      </c>
    </row>
    <row r="10048" spans="3:15">
      <c r="C10048" t="s">
        <v>1190</v>
      </c>
      <c r="D10048" t="s">
        <v>15977</v>
      </c>
      <c r="E10048" t="s">
        <v>5914</v>
      </c>
      <c r="F10048" s="1"/>
      <c r="G10048" s="1" t="str">
        <f t="array" ref="G10048">IF(COUNT(FIND(Keywords!$E$3:$E$5,I10048)),"실족추락","")</f>
        <v/>
      </c>
      <c r="H10048" s="1"/>
      <c r="I10048" t="s">
        <v>7563</v>
      </c>
      <c r="J10048" t="s">
        <v>13914</v>
      </c>
      <c r="K10048" t="s">
        <v>14243</v>
      </c>
      <c r="L10048" t="s">
        <v>15078</v>
      </c>
      <c r="M10048" t="s">
        <v>14538</v>
      </c>
      <c r="N10048" t="s">
        <v>15508</v>
      </c>
      <c r="O10048" t="s">
        <v>14538</v>
      </c>
    </row>
    <row r="10049" spans="3:15">
      <c r="C10049" t="s">
        <v>1551</v>
      </c>
      <c r="D10049" t="s">
        <v>5911</v>
      </c>
      <c r="E10049" t="s">
        <v>5914</v>
      </c>
      <c r="F10049" s="1"/>
      <c r="G10049" s="1" t="str">
        <f t="array" ref="G10049">IF(COUNT(FIND(Keywords!$E$3:$E$5,I10049)),"실족추락","")</f>
        <v/>
      </c>
      <c r="H10049" s="1"/>
      <c r="I10049" t="s">
        <v>7564</v>
      </c>
      <c r="J10049" t="s">
        <v>13980</v>
      </c>
      <c r="K10049" t="s">
        <v>13776</v>
      </c>
      <c r="L10049" t="s">
        <v>14775</v>
      </c>
      <c r="M10049" t="s">
        <v>14987</v>
      </c>
      <c r="N10049" t="s">
        <v>14905</v>
      </c>
      <c r="O10049" t="s">
        <v>14538</v>
      </c>
    </row>
    <row r="10050" spans="3:15">
      <c r="C10050" t="s">
        <v>1552</v>
      </c>
      <c r="D10050" t="s">
        <v>5911</v>
      </c>
      <c r="E10050" t="s">
        <v>5914</v>
      </c>
      <c r="F10050" s="1"/>
      <c r="G10050" s="1" t="str">
        <f t="array" ref="G10050">IF(COUNT(FIND(Keywords!$E$3:$E$5,I10050)),"실족추락","")</f>
        <v/>
      </c>
      <c r="H10050" s="1"/>
      <c r="I10050" t="s">
        <v>7565</v>
      </c>
      <c r="J10050" t="s">
        <v>14004</v>
      </c>
      <c r="K10050" t="s">
        <v>13777</v>
      </c>
      <c r="L10050" t="s">
        <v>14944</v>
      </c>
      <c r="M10050" t="s">
        <v>15237</v>
      </c>
      <c r="N10050" t="s">
        <v>14963</v>
      </c>
      <c r="O10050" t="s">
        <v>14538</v>
      </c>
    </row>
    <row r="10051" spans="3:15">
      <c r="C10051" t="s">
        <v>1553</v>
      </c>
      <c r="D10051" t="s">
        <v>5911</v>
      </c>
      <c r="E10051" t="s">
        <v>5914</v>
      </c>
      <c r="F10051" s="1"/>
      <c r="G10051" s="1" t="str">
        <f t="array" ref="G10051">IF(COUNT(FIND(Keywords!$E$3:$E$5,I10051)),"실족추락","")</f>
        <v/>
      </c>
      <c r="H10051" s="1"/>
      <c r="I10051" t="s">
        <v>7566</v>
      </c>
      <c r="J10051" t="s">
        <v>13970</v>
      </c>
      <c r="K10051" t="s">
        <v>14922</v>
      </c>
      <c r="L10051" t="s">
        <v>14902</v>
      </c>
      <c r="M10051" t="s">
        <v>14460</v>
      </c>
      <c r="N10051" t="s">
        <v>14180</v>
      </c>
      <c r="O10051" t="s">
        <v>14538</v>
      </c>
    </row>
    <row r="10052" spans="3:15">
      <c r="C10052" t="s">
        <v>1554</v>
      </c>
      <c r="D10052" t="s">
        <v>5911</v>
      </c>
      <c r="E10052" t="s">
        <v>5914</v>
      </c>
      <c r="F10052" s="1"/>
      <c r="G10052" s="1" t="str">
        <f t="array" ref="G10052">IF(COUNT(FIND(Keywords!$E$3:$E$5,I10052)),"실족추락","")</f>
        <v/>
      </c>
      <c r="H10052" s="1"/>
      <c r="I10052" t="s">
        <v>7567</v>
      </c>
      <c r="J10052" t="s">
        <v>13884</v>
      </c>
      <c r="K10052" t="s">
        <v>14738</v>
      </c>
      <c r="L10052" t="s">
        <v>15167</v>
      </c>
      <c r="M10052" t="s">
        <v>14538</v>
      </c>
      <c r="N10052" t="s">
        <v>15135</v>
      </c>
      <c r="O10052" t="s">
        <v>14538</v>
      </c>
    </row>
    <row r="10053" spans="3:15">
      <c r="C10053" t="s">
        <v>1555</v>
      </c>
      <c r="D10053" t="s">
        <v>5909</v>
      </c>
      <c r="E10053" t="s">
        <v>5914</v>
      </c>
      <c r="F10053" s="1"/>
      <c r="G10053" s="1" t="str">
        <f t="array" ref="G10053">IF(COUNT(FIND(Keywords!$E$3:$E$5,I10053)),"실족추락","")</f>
        <v/>
      </c>
      <c r="H10053" s="1"/>
      <c r="I10053" t="s">
        <v>7568</v>
      </c>
      <c r="J10053" t="s">
        <v>13767</v>
      </c>
      <c r="K10053" t="s">
        <v>13750</v>
      </c>
      <c r="L10053" t="s">
        <v>15139</v>
      </c>
      <c r="M10053" t="s">
        <v>14538</v>
      </c>
      <c r="N10053" t="s">
        <v>14444</v>
      </c>
      <c r="O10053" t="s">
        <v>14538</v>
      </c>
    </row>
    <row r="10054" spans="3:15">
      <c r="C10054" t="s">
        <v>340</v>
      </c>
      <c r="D10054" t="s">
        <v>5909</v>
      </c>
      <c r="E10054" t="s">
        <v>5914</v>
      </c>
      <c r="F10054" s="1"/>
      <c r="G10054" s="1" t="str">
        <f t="array" ref="G10054">IF(COUNT(FIND(Keywords!$E$3:$E$5,I10054)),"실족추락","")</f>
        <v/>
      </c>
      <c r="H10054" s="1"/>
      <c r="I10054" t="s">
        <v>7569</v>
      </c>
      <c r="J10054" t="s">
        <v>13831</v>
      </c>
      <c r="K10054" t="s">
        <v>14255</v>
      </c>
      <c r="L10054" t="s">
        <v>15258</v>
      </c>
      <c r="M10054" t="s">
        <v>14538</v>
      </c>
      <c r="N10054" t="s">
        <v>14265</v>
      </c>
      <c r="O10054" t="s">
        <v>14538</v>
      </c>
    </row>
    <row r="10055" spans="3:15">
      <c r="C10055" t="s">
        <v>1556</v>
      </c>
      <c r="D10055" t="s">
        <v>15977</v>
      </c>
      <c r="E10055" t="s">
        <v>5914</v>
      </c>
      <c r="F10055" s="1"/>
      <c r="G10055" s="1" t="str">
        <f t="array" ref="G10055">IF(COUNT(FIND(Keywords!$E$3:$E$5,I10055)),"실족추락","")</f>
        <v/>
      </c>
      <c r="H10055" s="1"/>
      <c r="I10055" t="s">
        <v>7570</v>
      </c>
      <c r="J10055" t="s">
        <v>14013</v>
      </c>
      <c r="K10055" t="s">
        <v>14256</v>
      </c>
      <c r="L10055" t="s">
        <v>14340</v>
      </c>
      <c r="M10055" t="s">
        <v>14538</v>
      </c>
      <c r="N10055" t="s">
        <v>15270</v>
      </c>
      <c r="O10055" t="s">
        <v>14538</v>
      </c>
    </row>
    <row r="10056" spans="3:15">
      <c r="C10056" t="s">
        <v>1556</v>
      </c>
      <c r="D10056" t="s">
        <v>15977</v>
      </c>
      <c r="E10056" t="s">
        <v>5914</v>
      </c>
      <c r="F10056" s="1"/>
      <c r="G10056" s="1" t="str">
        <f t="array" ref="G10056">IF(COUNT(FIND(Keywords!$E$3:$E$5,I10056)),"실족추락","")</f>
        <v/>
      </c>
      <c r="H10056" s="1"/>
      <c r="I10056" t="s">
        <v>7571</v>
      </c>
      <c r="J10056" t="s">
        <v>14013</v>
      </c>
      <c r="K10056" t="s">
        <v>14256</v>
      </c>
      <c r="L10056" t="s">
        <v>14340</v>
      </c>
      <c r="M10056" t="s">
        <v>14538</v>
      </c>
      <c r="N10056" t="s">
        <v>15270</v>
      </c>
      <c r="O10056" t="s">
        <v>14538</v>
      </c>
    </row>
    <row r="10057" spans="3:15">
      <c r="C10057" t="s">
        <v>345</v>
      </c>
      <c r="D10057" t="s">
        <v>15977</v>
      </c>
      <c r="E10057" t="s">
        <v>5914</v>
      </c>
      <c r="F10057" s="1"/>
      <c r="G10057" s="1" t="str">
        <f t="array" ref="G10057">IF(COUNT(FIND(Keywords!$E$3:$E$5,I10057)),"실족추락","")</f>
        <v/>
      </c>
      <c r="H10057" s="1"/>
      <c r="I10057" t="s">
        <v>13726</v>
      </c>
      <c r="J10057" t="s">
        <v>13867</v>
      </c>
      <c r="K10057" t="s">
        <v>14255</v>
      </c>
      <c r="L10057" t="s">
        <v>14493</v>
      </c>
      <c r="M10057" t="s">
        <v>14538</v>
      </c>
      <c r="N10057" t="s">
        <v>14051</v>
      </c>
      <c r="O10057" t="s">
        <v>14538</v>
      </c>
    </row>
    <row r="10058" spans="3:15">
      <c r="C10058" t="s">
        <v>1558</v>
      </c>
      <c r="D10058" t="s">
        <v>5909</v>
      </c>
      <c r="E10058" t="s">
        <v>5914</v>
      </c>
      <c r="F10058" s="1"/>
      <c r="G10058" s="1" t="str">
        <f t="array" ref="G10058">IF(COUNT(FIND(Keywords!$E$3:$E$5,I10058)),"실족추락","")</f>
        <v/>
      </c>
      <c r="H10058" s="1"/>
      <c r="I10058" t="s">
        <v>7574</v>
      </c>
      <c r="J10058" t="s">
        <v>13764</v>
      </c>
      <c r="K10058" t="s">
        <v>14201</v>
      </c>
      <c r="L10058" t="s">
        <v>14367</v>
      </c>
      <c r="M10058" t="s">
        <v>14538</v>
      </c>
      <c r="N10058" t="s">
        <v>15296</v>
      </c>
      <c r="O10058" t="s">
        <v>14538</v>
      </c>
    </row>
    <row r="10059" spans="3:15">
      <c r="C10059" t="s">
        <v>352</v>
      </c>
      <c r="D10059" t="s">
        <v>5909</v>
      </c>
      <c r="E10059" t="s">
        <v>5914</v>
      </c>
      <c r="F10059" s="1"/>
      <c r="G10059" s="1" t="str">
        <f t="array" ref="G10059">IF(COUNT(FIND(Keywords!$E$3:$E$5,I10059)),"실족추락","")</f>
        <v/>
      </c>
      <c r="H10059" s="1"/>
      <c r="I10059" t="s">
        <v>7575</v>
      </c>
      <c r="J10059" t="s">
        <v>13837</v>
      </c>
      <c r="K10059" t="s">
        <v>14263</v>
      </c>
      <c r="L10059" t="s">
        <v>14646</v>
      </c>
      <c r="M10059" t="s">
        <v>14538</v>
      </c>
      <c r="N10059" t="s">
        <v>14620</v>
      </c>
      <c r="O10059" t="s">
        <v>14538</v>
      </c>
    </row>
    <row r="10060" spans="3:15">
      <c r="C10060" t="s">
        <v>1559</v>
      </c>
      <c r="D10060" t="s">
        <v>5909</v>
      </c>
      <c r="E10060" t="s">
        <v>5914</v>
      </c>
      <c r="F10060" s="1"/>
      <c r="G10060" s="1" t="str">
        <f t="array" ref="G10060">IF(COUNT(FIND(Keywords!$E$3:$E$5,I10060)),"실족추락","")</f>
        <v/>
      </c>
      <c r="H10060" s="1"/>
      <c r="I10060" t="s">
        <v>7576</v>
      </c>
      <c r="J10060" t="s">
        <v>13826</v>
      </c>
      <c r="K10060" t="s">
        <v>14406</v>
      </c>
      <c r="L10060" t="s">
        <v>14324</v>
      </c>
      <c r="M10060" t="s">
        <v>14538</v>
      </c>
      <c r="N10060" t="s">
        <v>13780</v>
      </c>
      <c r="O10060" t="s">
        <v>14538</v>
      </c>
    </row>
    <row r="10061" spans="3:15">
      <c r="C10061" t="s">
        <v>355</v>
      </c>
      <c r="D10061" t="s">
        <v>5909</v>
      </c>
      <c r="E10061" t="s">
        <v>5914</v>
      </c>
      <c r="F10061" s="1"/>
      <c r="G10061" s="1" t="str">
        <f t="array" ref="G10061">IF(COUNT(FIND(Keywords!$E$3:$E$5,I10061)),"실족추락","")</f>
        <v/>
      </c>
      <c r="H10061" s="1"/>
      <c r="I10061" t="s">
        <v>7577</v>
      </c>
      <c r="J10061" t="s">
        <v>13880</v>
      </c>
      <c r="K10061" t="s">
        <v>13750</v>
      </c>
      <c r="L10061" t="s">
        <v>14774</v>
      </c>
      <c r="M10061" t="s">
        <v>14538</v>
      </c>
      <c r="N10061" t="s">
        <v>15126</v>
      </c>
      <c r="O10061" t="s">
        <v>14538</v>
      </c>
    </row>
    <row r="10062" spans="3:15">
      <c r="C10062" t="s">
        <v>356</v>
      </c>
      <c r="D10062" t="s">
        <v>5909</v>
      </c>
      <c r="E10062" t="s">
        <v>5914</v>
      </c>
      <c r="F10062" s="1"/>
      <c r="G10062" s="1" t="str">
        <f t="array" ref="G10062">IF(COUNT(FIND(Keywords!$E$3:$E$5,I10062)),"실족추락","")</f>
        <v/>
      </c>
      <c r="H10062" s="1"/>
      <c r="I10062" t="s">
        <v>7578</v>
      </c>
      <c r="J10062" t="s">
        <v>13877</v>
      </c>
      <c r="K10062" t="s">
        <v>14207</v>
      </c>
      <c r="L10062" t="s">
        <v>15163</v>
      </c>
      <c r="M10062" t="s">
        <v>14538</v>
      </c>
      <c r="N10062" t="s">
        <v>14949</v>
      </c>
      <c r="O10062" t="s">
        <v>14538</v>
      </c>
    </row>
    <row r="10063" spans="3:15">
      <c r="C10063" t="s">
        <v>1560</v>
      </c>
      <c r="D10063" t="s">
        <v>5911</v>
      </c>
      <c r="E10063" t="s">
        <v>5914</v>
      </c>
      <c r="F10063" s="1"/>
      <c r="G10063" s="1" t="str">
        <f t="array" ref="G10063">IF(COUNT(FIND(Keywords!$E$3:$E$5,I10063)),"실족추락","")</f>
        <v/>
      </c>
      <c r="H10063" s="1"/>
      <c r="I10063" t="s">
        <v>7579</v>
      </c>
      <c r="J10063" t="s">
        <v>13737</v>
      </c>
      <c r="K10063" t="s">
        <v>14923</v>
      </c>
      <c r="L10063" t="s">
        <v>14486</v>
      </c>
      <c r="M10063" t="s">
        <v>14538</v>
      </c>
      <c r="N10063" t="s">
        <v>15508</v>
      </c>
      <c r="O10063" t="s">
        <v>14538</v>
      </c>
    </row>
    <row r="10064" spans="3:15">
      <c r="C10064" t="s">
        <v>1561</v>
      </c>
      <c r="D10064" t="s">
        <v>5909</v>
      </c>
      <c r="E10064" t="s">
        <v>5914</v>
      </c>
      <c r="F10064" s="1"/>
      <c r="G10064" s="1" t="str">
        <f t="array" ref="G10064">IF(COUNT(FIND(Keywords!$E$3:$E$5,I10064)),"실족추락","")</f>
        <v>실족추락</v>
      </c>
      <c r="H10064" s="1"/>
      <c r="I10064" t="s">
        <v>7580</v>
      </c>
      <c r="J10064" t="s">
        <v>13767</v>
      </c>
      <c r="K10064" t="s">
        <v>14173</v>
      </c>
      <c r="L10064" t="s">
        <v>14975</v>
      </c>
      <c r="M10064" t="s">
        <v>14538</v>
      </c>
      <c r="N10064" t="s">
        <v>15379</v>
      </c>
      <c r="O10064" t="s">
        <v>14538</v>
      </c>
    </row>
    <row r="10065" spans="3:15">
      <c r="C10065" t="s">
        <v>1562</v>
      </c>
      <c r="D10065" t="s">
        <v>5909</v>
      </c>
      <c r="E10065" t="s">
        <v>5914</v>
      </c>
      <c r="F10065" s="1"/>
      <c r="G10065" s="1" t="str">
        <f t="array" ref="G10065">IF(COUNT(FIND(Keywords!$E$3:$E$5,I10065)),"실족추락","")</f>
        <v>실족추락</v>
      </c>
      <c r="H10065" s="1"/>
      <c r="I10065" t="s">
        <v>7581</v>
      </c>
      <c r="J10065" t="s">
        <v>13882</v>
      </c>
      <c r="K10065" t="s">
        <v>14383</v>
      </c>
      <c r="L10065" t="s">
        <v>15316</v>
      </c>
      <c r="M10065" t="s">
        <v>14643</v>
      </c>
      <c r="N10065" t="s">
        <v>15010</v>
      </c>
      <c r="O10065" t="s">
        <v>14538</v>
      </c>
    </row>
    <row r="10066" spans="3:15">
      <c r="C10066" t="s">
        <v>1563</v>
      </c>
      <c r="D10066" t="s">
        <v>5911</v>
      </c>
      <c r="E10066" t="s">
        <v>5914</v>
      </c>
      <c r="F10066" s="1"/>
      <c r="G10066" s="1" t="str">
        <f t="array" ref="G10066">IF(COUNT(FIND(Keywords!$E$3:$E$5,I10066)),"실족추락","")</f>
        <v/>
      </c>
      <c r="H10066" s="1"/>
      <c r="I10066" t="s">
        <v>7582</v>
      </c>
      <c r="J10066" t="s">
        <v>13972</v>
      </c>
      <c r="K10066" t="s">
        <v>14924</v>
      </c>
      <c r="L10066" t="s">
        <v>15258</v>
      </c>
      <c r="M10066" t="s">
        <v>14538</v>
      </c>
      <c r="N10066" t="s">
        <v>14656</v>
      </c>
      <c r="O10066" t="s">
        <v>14538</v>
      </c>
    </row>
    <row r="10067" spans="3:15">
      <c r="C10067" t="s">
        <v>1564</v>
      </c>
      <c r="D10067" t="s">
        <v>5909</v>
      </c>
      <c r="E10067" t="s">
        <v>5914</v>
      </c>
      <c r="F10067" s="1"/>
      <c r="G10067" s="1" t="str">
        <f t="array" ref="G10067">IF(COUNT(FIND(Keywords!$E$3:$E$5,I10067)),"실족추락","")</f>
        <v>실족추락</v>
      </c>
      <c r="H10067" s="1"/>
      <c r="I10067" t="s">
        <v>7583</v>
      </c>
      <c r="J10067" t="s">
        <v>13778</v>
      </c>
      <c r="K10067" t="s">
        <v>14786</v>
      </c>
      <c r="L10067" t="s">
        <v>14641</v>
      </c>
      <c r="M10067" t="s">
        <v>14538</v>
      </c>
      <c r="N10067" t="s">
        <v>14690</v>
      </c>
      <c r="O10067" t="s">
        <v>14538</v>
      </c>
    </row>
    <row r="10068" spans="3:15">
      <c r="C10068" t="s">
        <v>372</v>
      </c>
      <c r="D10068" t="s">
        <v>5911</v>
      </c>
      <c r="E10068" t="s">
        <v>5914</v>
      </c>
      <c r="F10068" s="1"/>
      <c r="G10068" s="1" t="str">
        <f t="array" ref="G10068">IF(COUNT(FIND(Keywords!$E$3:$E$5,I10068)),"실족추락","")</f>
        <v/>
      </c>
      <c r="H10068" s="1"/>
      <c r="I10068" t="s">
        <v>7584</v>
      </c>
      <c r="J10068" t="s">
        <v>13816</v>
      </c>
      <c r="K10068" t="s">
        <v>14220</v>
      </c>
      <c r="L10068" t="s">
        <v>15554</v>
      </c>
      <c r="M10068" t="s">
        <v>14538</v>
      </c>
      <c r="N10068" t="s">
        <v>15416</v>
      </c>
      <c r="O10068" t="s">
        <v>14538</v>
      </c>
    </row>
    <row r="10069" spans="3:15">
      <c r="C10069" t="s">
        <v>1565</v>
      </c>
      <c r="D10069" t="s">
        <v>16113</v>
      </c>
      <c r="E10069" t="s">
        <v>5914</v>
      </c>
      <c r="F10069" s="1" t="str">
        <f t="array" ref="F10069">IF(COUNT(FIND(Keywords!$C$3:$C$41,I10069)),"일반조난","")</f>
        <v/>
      </c>
      <c r="G10069" s="1" t="str">
        <f t="array" ref="G10069">IF(COUNT(FIND(Keywords!$E$3:$E$5,I10069)),"실족추락","")</f>
        <v/>
      </c>
      <c r="H10069" s="1" t="str">
        <f t="array" ref="H10069">IF(COUNT(FIND(Keywords!$B$3:$B$12,I10069)),"개인질환","")</f>
        <v/>
      </c>
      <c r="I10069" t="s">
        <v>7585</v>
      </c>
      <c r="J10069" t="s">
        <v>13754</v>
      </c>
      <c r="K10069" t="s">
        <v>13760</v>
      </c>
      <c r="L10069" t="s">
        <v>15057</v>
      </c>
      <c r="M10069" t="s">
        <v>14538</v>
      </c>
      <c r="N10069" t="s">
        <v>15336</v>
      </c>
      <c r="O10069" t="s">
        <v>14538</v>
      </c>
    </row>
    <row r="10070" spans="3:15">
      <c r="C10070" t="s">
        <v>1566</v>
      </c>
      <c r="D10070" t="s">
        <v>5909</v>
      </c>
      <c r="E10070" t="s">
        <v>5914</v>
      </c>
      <c r="F10070" s="1"/>
      <c r="G10070" s="1" t="str">
        <f t="array" ref="G10070">IF(COUNT(FIND(Keywords!$E$3:$E$5,I10070)),"실족추락","")</f>
        <v/>
      </c>
      <c r="H10070" s="1"/>
      <c r="I10070" t="s">
        <v>7586</v>
      </c>
      <c r="J10070" t="s">
        <v>13996</v>
      </c>
      <c r="K10070" t="s">
        <v>14182</v>
      </c>
      <c r="L10070" t="s">
        <v>14555</v>
      </c>
      <c r="M10070" t="s">
        <v>14107</v>
      </c>
      <c r="N10070" t="s">
        <v>14384</v>
      </c>
      <c r="O10070" t="s">
        <v>14538</v>
      </c>
    </row>
    <row r="10071" spans="3:15">
      <c r="C10071" t="s">
        <v>1567</v>
      </c>
      <c r="D10071" t="s">
        <v>5911</v>
      </c>
      <c r="E10071" t="s">
        <v>5914</v>
      </c>
      <c r="F10071" s="1"/>
      <c r="G10071" s="1" t="str">
        <f t="array" ref="G10071">IF(COUNT(FIND(Keywords!$E$3:$E$5,I10071)),"실족추락","")</f>
        <v/>
      </c>
      <c r="H10071" s="1"/>
      <c r="I10071" t="s">
        <v>7587</v>
      </c>
      <c r="J10071" t="s">
        <v>14028</v>
      </c>
      <c r="K10071" t="s">
        <v>14925</v>
      </c>
      <c r="L10071" t="s">
        <v>14512</v>
      </c>
      <c r="M10071" t="s">
        <v>14538</v>
      </c>
      <c r="N10071" t="s">
        <v>14574</v>
      </c>
      <c r="O10071" t="s">
        <v>14538</v>
      </c>
    </row>
    <row r="10072" spans="3:15">
      <c r="C10072" t="s">
        <v>1568</v>
      </c>
      <c r="D10072" t="s">
        <v>5909</v>
      </c>
      <c r="E10072" t="s">
        <v>5914</v>
      </c>
      <c r="F10072" s="1"/>
      <c r="G10072" s="1" t="str">
        <f t="array" ref="G10072">IF(COUNT(FIND(Keywords!$E$3:$E$5,I10072)),"실족추락","")</f>
        <v/>
      </c>
      <c r="H10072" s="1"/>
      <c r="I10072" t="s">
        <v>7588</v>
      </c>
      <c r="J10072" t="s">
        <v>13889</v>
      </c>
      <c r="K10072" t="s">
        <v>14266</v>
      </c>
      <c r="L10072" t="s">
        <v>15389</v>
      </c>
      <c r="M10072" t="s">
        <v>14538</v>
      </c>
      <c r="N10072" t="s">
        <v>14742</v>
      </c>
      <c r="O10072" t="s">
        <v>14538</v>
      </c>
    </row>
    <row r="10073" spans="3:15">
      <c r="C10073" t="s">
        <v>1569</v>
      </c>
      <c r="D10073" t="s">
        <v>5909</v>
      </c>
      <c r="E10073" t="s">
        <v>5914</v>
      </c>
      <c r="F10073" s="1"/>
      <c r="G10073" s="1" t="str">
        <f t="array" ref="G10073">IF(COUNT(FIND(Keywords!$E$3:$E$5,I10073)),"실족추락","")</f>
        <v/>
      </c>
      <c r="H10073" s="1"/>
      <c r="I10073" t="s">
        <v>7589</v>
      </c>
      <c r="J10073" t="s">
        <v>13789</v>
      </c>
      <c r="K10073" t="s">
        <v>14624</v>
      </c>
      <c r="L10073" t="s">
        <v>14650</v>
      </c>
      <c r="M10073" t="s">
        <v>14538</v>
      </c>
      <c r="N10073" t="s">
        <v>14490</v>
      </c>
      <c r="O10073" t="s">
        <v>14538</v>
      </c>
    </row>
    <row r="10074" spans="3:15">
      <c r="C10074" t="s">
        <v>382</v>
      </c>
      <c r="D10074" t="s">
        <v>5909</v>
      </c>
      <c r="E10074" t="s">
        <v>5914</v>
      </c>
      <c r="F10074" s="1"/>
      <c r="G10074" s="1" t="str">
        <f t="array" ref="G10074">IF(COUNT(FIND(Keywords!$E$3:$E$5,I10074)),"실족추락","")</f>
        <v/>
      </c>
      <c r="H10074" s="1"/>
      <c r="I10074" t="s">
        <v>7590</v>
      </c>
      <c r="J10074" t="s">
        <v>13891</v>
      </c>
      <c r="K10074" t="s">
        <v>14280</v>
      </c>
      <c r="L10074" t="s">
        <v>14324</v>
      </c>
      <c r="M10074" t="s">
        <v>14538</v>
      </c>
      <c r="N10074" t="s">
        <v>15323</v>
      </c>
      <c r="O10074" t="s">
        <v>14538</v>
      </c>
    </row>
    <row r="10075" spans="3:15">
      <c r="C10075" t="s">
        <v>384</v>
      </c>
      <c r="D10075" t="s">
        <v>5909</v>
      </c>
      <c r="E10075" t="s">
        <v>5914</v>
      </c>
      <c r="F10075" s="1"/>
      <c r="G10075" s="1" t="str">
        <f t="array" ref="G10075">IF(COUNT(FIND(Keywords!$E$3:$E$5,I10075)),"실족추락","")</f>
        <v/>
      </c>
      <c r="H10075" s="1"/>
      <c r="I10075" t="s">
        <v>7591</v>
      </c>
      <c r="J10075" t="s">
        <v>13893</v>
      </c>
      <c r="K10075" t="s">
        <v>14270</v>
      </c>
      <c r="L10075" t="s">
        <v>15553</v>
      </c>
      <c r="M10075" t="s">
        <v>14538</v>
      </c>
      <c r="N10075" t="s">
        <v>15317</v>
      </c>
      <c r="O10075" t="s">
        <v>14538</v>
      </c>
    </row>
    <row r="10076" spans="3:15">
      <c r="C10076" t="s">
        <v>1570</v>
      </c>
      <c r="D10076" t="s">
        <v>5909</v>
      </c>
      <c r="E10076" t="s">
        <v>5914</v>
      </c>
      <c r="F10076" s="1"/>
      <c r="G10076" s="1" t="str">
        <f t="array" ref="G10076">IF(COUNT(FIND(Keywords!$E$3:$E$5,I10076)),"실족추락","")</f>
        <v/>
      </c>
      <c r="H10076" s="1"/>
      <c r="I10076" t="s">
        <v>7592</v>
      </c>
      <c r="J10076" t="s">
        <v>13745</v>
      </c>
      <c r="K10076" t="s">
        <v>14926</v>
      </c>
      <c r="L10076" t="s">
        <v>14099</v>
      </c>
      <c r="M10076" t="s">
        <v>14538</v>
      </c>
      <c r="N10076" t="s">
        <v>14557</v>
      </c>
      <c r="O10076" t="s">
        <v>14538</v>
      </c>
    </row>
    <row r="10077" spans="3:15">
      <c r="C10077" t="s">
        <v>1571</v>
      </c>
      <c r="D10077" t="s">
        <v>16113</v>
      </c>
      <c r="E10077" t="s">
        <v>5914</v>
      </c>
      <c r="F10077" s="1" t="str">
        <f t="array" ref="F10077">IF(COUNT(FIND(Keywords!$C$3:$C$41,I10077)),"일반조난","")</f>
        <v/>
      </c>
      <c r="G10077" s="1" t="str">
        <f t="array" ref="G10077">IF(COUNT(FIND(Keywords!$E$3:$E$5,I10077)),"실족추락","")</f>
        <v/>
      </c>
      <c r="H10077" s="1" t="str">
        <f t="array" ref="H10077">IF(COUNT(FIND(Keywords!$B$3:$B$12,I10077)),"개인질환","")</f>
        <v/>
      </c>
      <c r="I10077" t="s">
        <v>7593</v>
      </c>
      <c r="J10077" t="s">
        <v>13810</v>
      </c>
      <c r="K10077" t="s">
        <v>14927</v>
      </c>
      <c r="L10077" t="s">
        <v>14101</v>
      </c>
      <c r="M10077" t="s">
        <v>14538</v>
      </c>
      <c r="N10077" t="s">
        <v>15285</v>
      </c>
      <c r="O10077" t="s">
        <v>14538</v>
      </c>
    </row>
    <row r="10078" spans="3:15">
      <c r="C10078" t="s">
        <v>1572</v>
      </c>
      <c r="D10078" t="s">
        <v>5909</v>
      </c>
      <c r="E10078" t="s">
        <v>5914</v>
      </c>
      <c r="F10078" s="1"/>
      <c r="G10078" s="1" t="str">
        <f t="array" ref="G10078">IF(COUNT(FIND(Keywords!$E$3:$E$5,I10078)),"실족추락","")</f>
        <v/>
      </c>
      <c r="H10078" s="1"/>
      <c r="I10078" t="s">
        <v>13727</v>
      </c>
      <c r="J10078" t="s">
        <v>13753</v>
      </c>
      <c r="K10078" t="s">
        <v>14928</v>
      </c>
      <c r="L10078" t="s">
        <v>14688</v>
      </c>
      <c r="M10078" t="s">
        <v>14538</v>
      </c>
      <c r="N10078" t="s">
        <v>14677</v>
      </c>
      <c r="O10078" t="s">
        <v>14538</v>
      </c>
    </row>
    <row r="10079" spans="3:15">
      <c r="C10079" t="s">
        <v>1573</v>
      </c>
      <c r="D10079" t="s">
        <v>15977</v>
      </c>
      <c r="E10079" t="s">
        <v>5914</v>
      </c>
      <c r="F10079" s="1"/>
      <c r="G10079" s="1" t="str">
        <f t="array" ref="G10079">IF(COUNT(FIND(Keywords!$E$3:$E$5,I10079)),"실족추락","")</f>
        <v/>
      </c>
      <c r="H10079" s="1"/>
      <c r="I10079" t="s">
        <v>7595</v>
      </c>
      <c r="J10079" t="s">
        <v>13840</v>
      </c>
      <c r="K10079" t="s">
        <v>14900</v>
      </c>
      <c r="L10079" t="s">
        <v>14975</v>
      </c>
      <c r="M10079" t="s">
        <v>14538</v>
      </c>
      <c r="N10079" t="s">
        <v>14478</v>
      </c>
      <c r="O10079" t="s">
        <v>14538</v>
      </c>
    </row>
    <row r="10080" spans="3:15">
      <c r="C10080" t="s">
        <v>1574</v>
      </c>
      <c r="D10080" t="s">
        <v>5911</v>
      </c>
      <c r="E10080" t="s">
        <v>5914</v>
      </c>
      <c r="F10080" s="1"/>
      <c r="G10080" s="1" t="str">
        <f t="array" ref="G10080">IF(COUNT(FIND(Keywords!$E$3:$E$5,I10080)),"실족추락","")</f>
        <v/>
      </c>
      <c r="H10080" s="1"/>
      <c r="I10080" t="s">
        <v>7596</v>
      </c>
      <c r="J10080" t="s">
        <v>13732</v>
      </c>
      <c r="K10080" t="s">
        <v>14929</v>
      </c>
      <c r="L10080" t="s">
        <v>14722</v>
      </c>
      <c r="M10080" t="s">
        <v>14538</v>
      </c>
      <c r="N10080" t="s">
        <v>14126</v>
      </c>
      <c r="O10080" t="s">
        <v>14538</v>
      </c>
    </row>
    <row r="10081" spans="3:15">
      <c r="C10081" t="s">
        <v>1575</v>
      </c>
      <c r="D10081" t="s">
        <v>16113</v>
      </c>
      <c r="E10081" t="s">
        <v>5914</v>
      </c>
      <c r="F10081" s="1" t="str">
        <f t="array" ref="F10081">IF(COUNT(FIND(Keywords!$C$3:$C$41,I10081)),"일반조난","")</f>
        <v/>
      </c>
      <c r="G10081" s="1" t="str">
        <f t="array" ref="G10081">IF(COUNT(FIND(Keywords!$E$3:$E$5,I10081)),"실족추락","")</f>
        <v/>
      </c>
      <c r="H10081" s="1" t="str">
        <f t="array" ref="H10081">IF(COUNT(FIND(Keywords!$B$3:$B$12,I10081)),"개인질환","")</f>
        <v/>
      </c>
      <c r="I10081" t="s">
        <v>7597</v>
      </c>
      <c r="J10081" t="s">
        <v>13914</v>
      </c>
      <c r="K10081" t="s">
        <v>14398</v>
      </c>
      <c r="L10081" t="s">
        <v>14935</v>
      </c>
      <c r="M10081" t="s">
        <v>14538</v>
      </c>
      <c r="N10081" t="s">
        <v>15483</v>
      </c>
      <c r="O10081" t="s">
        <v>14538</v>
      </c>
    </row>
    <row r="10082" spans="3:15">
      <c r="C10082" t="s">
        <v>1576</v>
      </c>
      <c r="D10082" t="s">
        <v>5909</v>
      </c>
      <c r="E10082" t="s">
        <v>5914</v>
      </c>
      <c r="F10082" s="1"/>
      <c r="G10082" s="1" t="str">
        <f t="array" ref="G10082">IF(COUNT(FIND(Keywords!$E$3:$E$5,I10082)),"실족추락","")</f>
        <v/>
      </c>
      <c r="H10082" s="1"/>
      <c r="I10082" t="s">
        <v>7598</v>
      </c>
      <c r="J10082" t="s">
        <v>13808</v>
      </c>
      <c r="K10082" t="s">
        <v>14398</v>
      </c>
      <c r="L10082" t="s">
        <v>14648</v>
      </c>
      <c r="M10082" t="s">
        <v>14538</v>
      </c>
      <c r="N10082" t="s">
        <v>15374</v>
      </c>
      <c r="O10082" t="s">
        <v>14538</v>
      </c>
    </row>
    <row r="10083" spans="3:15">
      <c r="C10083" t="s">
        <v>396</v>
      </c>
      <c r="D10083" t="s">
        <v>5909</v>
      </c>
      <c r="E10083" t="s">
        <v>5914</v>
      </c>
      <c r="F10083" s="1" t="str">
        <f t="array" ref="F10083">IF(COUNT(FIND(Keywords!$C$3:$C$41,I10083)),"일반조난","")</f>
        <v/>
      </c>
      <c r="G10083" s="1" t="str">
        <f t="array" ref="G10083">IF(COUNT(FIND(Keywords!$E$3:$E$5,I10083)),"실족추락","")</f>
        <v>실족추락</v>
      </c>
      <c r="H10083" s="1" t="str">
        <f t="array" ref="H10083">IF(COUNT(FIND(Keywords!$B$3:$B$12,I10083)),"개인질환","")</f>
        <v/>
      </c>
      <c r="I10083" t="s">
        <v>7599</v>
      </c>
      <c r="J10083" t="s">
        <v>13746</v>
      </c>
      <c r="K10083" t="s">
        <v>14291</v>
      </c>
      <c r="L10083" t="s">
        <v>15153</v>
      </c>
      <c r="M10083" t="s">
        <v>14538</v>
      </c>
      <c r="N10083" t="s">
        <v>14749</v>
      </c>
      <c r="O10083" t="s">
        <v>14538</v>
      </c>
    </row>
    <row r="10084" spans="3:15">
      <c r="C10084" t="s">
        <v>1577</v>
      </c>
      <c r="D10084" t="s">
        <v>5911</v>
      </c>
      <c r="E10084" t="s">
        <v>5914</v>
      </c>
      <c r="F10084" s="1"/>
      <c r="G10084" s="1" t="str">
        <f t="array" ref="G10084">IF(COUNT(FIND(Keywords!$E$3:$E$5,I10084)),"실족추락","")</f>
        <v/>
      </c>
      <c r="H10084" s="1"/>
      <c r="I10084" t="s">
        <v>7600</v>
      </c>
      <c r="J10084" t="s">
        <v>14013</v>
      </c>
      <c r="K10084" t="s">
        <v>14151</v>
      </c>
      <c r="L10084" t="s">
        <v>15389</v>
      </c>
      <c r="M10084" t="s">
        <v>14538</v>
      </c>
      <c r="N10084" t="s">
        <v>14678</v>
      </c>
      <c r="O10084" t="s">
        <v>14538</v>
      </c>
    </row>
    <row r="10085" spans="3:15">
      <c r="C10085" t="s">
        <v>404</v>
      </c>
      <c r="D10085" t="s">
        <v>5909</v>
      </c>
      <c r="E10085" t="s">
        <v>5914</v>
      </c>
      <c r="F10085" s="1"/>
      <c r="G10085" s="1" t="str">
        <f t="array" ref="G10085">IF(COUNT(FIND(Keywords!$E$3:$E$5,I10085)),"실족추락","")</f>
        <v/>
      </c>
      <c r="H10085" s="1"/>
      <c r="I10085" t="s">
        <v>7601</v>
      </c>
      <c r="J10085" t="s">
        <v>13892</v>
      </c>
      <c r="K10085" t="s">
        <v>13958</v>
      </c>
      <c r="L10085" t="s">
        <v>14632</v>
      </c>
      <c r="M10085" t="s">
        <v>14538</v>
      </c>
      <c r="N10085" t="s">
        <v>15095</v>
      </c>
      <c r="O10085" t="s">
        <v>14538</v>
      </c>
    </row>
    <row r="10086" spans="3:15">
      <c r="C10086" t="s">
        <v>1578</v>
      </c>
      <c r="D10086" t="s">
        <v>5909</v>
      </c>
      <c r="E10086" t="s">
        <v>5914</v>
      </c>
      <c r="F10086" s="1" t="str">
        <f t="array" ref="F10086">IF(COUNT(FIND(Keywords!$C$3:$C$41,I10086)),"일반조난","")</f>
        <v/>
      </c>
      <c r="G10086" s="1" t="str">
        <f t="array" ref="G10086">IF(COUNT(FIND(Keywords!$E$3:$E$5,I10086)),"실족추락","")</f>
        <v>실족추락</v>
      </c>
      <c r="H10086" s="1" t="str">
        <f t="array" ref="H10086">IF(COUNT(FIND(Keywords!$B$3:$B$12,I10086)),"개인질환","")</f>
        <v/>
      </c>
      <c r="I10086" t="s">
        <v>7602</v>
      </c>
      <c r="J10086" t="s">
        <v>14029</v>
      </c>
      <c r="K10086" t="s">
        <v>14651</v>
      </c>
      <c r="L10086" t="s">
        <v>14892</v>
      </c>
      <c r="M10086" t="s">
        <v>14538</v>
      </c>
      <c r="N10086" t="s">
        <v>15125</v>
      </c>
      <c r="O10086" t="s">
        <v>14538</v>
      </c>
    </row>
    <row r="10087" spans="3:15">
      <c r="C10087" t="s">
        <v>1579</v>
      </c>
      <c r="D10087" t="s">
        <v>5911</v>
      </c>
      <c r="E10087" t="s">
        <v>5914</v>
      </c>
      <c r="F10087" s="1"/>
      <c r="G10087" s="1" t="str">
        <f t="array" ref="G10087">IF(COUNT(FIND(Keywords!$E$3:$E$5,I10087)),"실족추락","")</f>
        <v/>
      </c>
      <c r="H10087" s="1"/>
      <c r="I10087" t="s">
        <v>7603</v>
      </c>
      <c r="J10087" t="s">
        <v>13874</v>
      </c>
      <c r="K10087" t="s">
        <v>14930</v>
      </c>
      <c r="L10087" t="s">
        <v>14936</v>
      </c>
      <c r="M10087" t="s">
        <v>14538</v>
      </c>
      <c r="N10087" t="s">
        <v>14141</v>
      </c>
      <c r="O10087" t="s">
        <v>14538</v>
      </c>
    </row>
    <row r="10088" spans="3:15">
      <c r="C10088" t="s">
        <v>1580</v>
      </c>
      <c r="D10088" t="s">
        <v>5909</v>
      </c>
      <c r="E10088" t="s">
        <v>5914</v>
      </c>
      <c r="F10088" s="1"/>
      <c r="G10088" s="1" t="str">
        <f t="array" ref="G10088">IF(COUNT(FIND(Keywords!$E$3:$E$5,I10088)),"실족추락","")</f>
        <v/>
      </c>
      <c r="H10088" s="1"/>
      <c r="I10088" t="s">
        <v>7604</v>
      </c>
      <c r="J10088" t="s">
        <v>13955</v>
      </c>
      <c r="K10088" t="s">
        <v>14159</v>
      </c>
      <c r="L10088" t="s">
        <v>14776</v>
      </c>
      <c r="M10088" t="s">
        <v>14538</v>
      </c>
      <c r="N10088" t="s">
        <v>15374</v>
      </c>
      <c r="O10088" t="s">
        <v>14538</v>
      </c>
    </row>
    <row r="10089" spans="3:15">
      <c r="C10089" t="s">
        <v>1199</v>
      </c>
      <c r="D10089" t="s">
        <v>16113</v>
      </c>
      <c r="E10089" t="s">
        <v>5914</v>
      </c>
      <c r="F10089" s="1" t="str">
        <f t="array" ref="F10089">IF(COUNT(FIND(Keywords!$C$3:$C$41,I10089)),"일반조난","")</f>
        <v/>
      </c>
      <c r="G10089" s="1" t="str">
        <f t="array" ref="G10089">IF(COUNT(FIND(Keywords!$E$3:$E$5,I10089)),"실족추락","")</f>
        <v/>
      </c>
      <c r="H10089" s="1" t="str">
        <f t="array" ref="H10089">IF(COUNT(FIND(Keywords!$B$3:$B$12,I10089)),"개인질환","")</f>
        <v/>
      </c>
      <c r="I10089" t="s">
        <v>7605</v>
      </c>
      <c r="J10089" t="s">
        <v>13784</v>
      </c>
      <c r="K10089" t="s">
        <v>14660</v>
      </c>
      <c r="L10089" t="s">
        <v>15553</v>
      </c>
      <c r="M10089" t="s">
        <v>14538</v>
      </c>
      <c r="N10089" t="s">
        <v>15459</v>
      </c>
      <c r="O10089" t="s">
        <v>14538</v>
      </c>
    </row>
    <row r="10090" spans="3:15">
      <c r="C10090" t="s">
        <v>1581</v>
      </c>
      <c r="D10090" t="s">
        <v>5911</v>
      </c>
      <c r="E10090" t="s">
        <v>5914</v>
      </c>
      <c r="F10090" s="1"/>
      <c r="G10090" s="1" t="str">
        <f t="array" ref="G10090">IF(COUNT(FIND(Keywords!$E$3:$E$5,I10090)),"실족추락","")</f>
        <v/>
      </c>
      <c r="H10090" s="1"/>
      <c r="I10090" t="s">
        <v>7606</v>
      </c>
      <c r="J10090" t="s">
        <v>13826</v>
      </c>
      <c r="K10090" t="s">
        <v>14478</v>
      </c>
      <c r="L10090" t="s">
        <v>14642</v>
      </c>
      <c r="M10090" t="s">
        <v>14538</v>
      </c>
      <c r="N10090" t="s">
        <v>14338</v>
      </c>
      <c r="O10090" t="s">
        <v>14538</v>
      </c>
    </row>
    <row r="10091" spans="3:15">
      <c r="C10091" t="s">
        <v>1582</v>
      </c>
      <c r="D10091" t="s">
        <v>5909</v>
      </c>
      <c r="E10091" t="s">
        <v>5914</v>
      </c>
      <c r="F10091" s="1"/>
      <c r="G10091" s="1" t="str">
        <f t="array" ref="G10091">IF(COUNT(FIND(Keywords!$E$3:$E$5,I10091)),"실족추락","")</f>
        <v/>
      </c>
      <c r="H10091" s="1"/>
      <c r="I10091" t="s">
        <v>13728</v>
      </c>
      <c r="J10091" t="s">
        <v>13729</v>
      </c>
      <c r="K10091" t="s">
        <v>14931</v>
      </c>
      <c r="L10091" t="s">
        <v>14506</v>
      </c>
      <c r="M10091" t="s">
        <v>14538</v>
      </c>
      <c r="N10091" t="s">
        <v>15561</v>
      </c>
      <c r="O10091" t="s">
        <v>14538</v>
      </c>
    </row>
    <row r="10092" spans="3:15">
      <c r="C10092" t="s">
        <v>1583</v>
      </c>
      <c r="D10092" t="s">
        <v>5909</v>
      </c>
      <c r="E10092" t="s">
        <v>5914</v>
      </c>
      <c r="F10092" s="1"/>
      <c r="G10092" s="1" t="str">
        <f t="array" ref="G10092">IF(COUNT(FIND(Keywords!$E$3:$E$5,I10092)),"실족추락","")</f>
        <v/>
      </c>
      <c r="H10092" s="1"/>
      <c r="I10092" t="s">
        <v>7608</v>
      </c>
      <c r="J10092" t="s">
        <v>13991</v>
      </c>
      <c r="K10092" t="s">
        <v>14814</v>
      </c>
      <c r="L10092" t="s">
        <v>14544</v>
      </c>
      <c r="M10092" t="s">
        <v>14538</v>
      </c>
      <c r="N10092" t="s">
        <v>15154</v>
      </c>
      <c r="O10092" t="s">
        <v>14538</v>
      </c>
    </row>
    <row r="10093" spans="3:15">
      <c r="C10093" t="s">
        <v>1584</v>
      </c>
      <c r="D10093" t="s">
        <v>5911</v>
      </c>
      <c r="E10093" t="s">
        <v>5914</v>
      </c>
      <c r="F10093" s="1"/>
      <c r="G10093" s="1" t="str">
        <f t="array" ref="G10093">IF(COUNT(FIND(Keywords!$E$3:$E$5,I10093)),"실족추락","")</f>
        <v/>
      </c>
      <c r="H10093" s="1"/>
      <c r="I10093" t="s">
        <v>7609</v>
      </c>
      <c r="J10093" t="s">
        <v>13770</v>
      </c>
      <c r="K10093" t="s">
        <v>14838</v>
      </c>
      <c r="L10093" t="s">
        <v>15285</v>
      </c>
      <c r="M10093" t="s">
        <v>14538</v>
      </c>
      <c r="N10093" t="s">
        <v>14455</v>
      </c>
      <c r="O10093" t="s">
        <v>14538</v>
      </c>
    </row>
    <row r="10094" spans="3:15">
      <c r="C10094" t="s">
        <v>1585</v>
      </c>
      <c r="D10094" t="s">
        <v>5911</v>
      </c>
      <c r="E10094" t="s">
        <v>5914</v>
      </c>
      <c r="F10094" s="1"/>
      <c r="G10094" s="1" t="str">
        <f t="array" ref="G10094">IF(COUNT(FIND(Keywords!$E$3:$E$5,I10094)),"실족추락","")</f>
        <v/>
      </c>
      <c r="H10094" s="1"/>
      <c r="I10094" t="s">
        <v>7609</v>
      </c>
      <c r="J10094" t="s">
        <v>13872</v>
      </c>
      <c r="K10094" t="s">
        <v>14644</v>
      </c>
      <c r="L10094" t="s">
        <v>15293</v>
      </c>
      <c r="M10094" t="s">
        <v>14538</v>
      </c>
      <c r="N10094" t="s">
        <v>15455</v>
      </c>
      <c r="O10094" t="s">
        <v>14538</v>
      </c>
    </row>
    <row r="10095" spans="3:15">
      <c r="C10095" t="s">
        <v>1586</v>
      </c>
      <c r="D10095" t="s">
        <v>15977</v>
      </c>
      <c r="E10095" t="s">
        <v>5914</v>
      </c>
      <c r="F10095" s="1"/>
      <c r="G10095" s="1" t="str">
        <f t="array" ref="G10095">IF(COUNT(FIND(Keywords!$E$3:$E$5,I10095)),"실족추락","")</f>
        <v/>
      </c>
      <c r="H10095" s="1"/>
      <c r="I10095" t="s">
        <v>7610</v>
      </c>
      <c r="J10095" t="s">
        <v>13841</v>
      </c>
      <c r="K10095" t="s">
        <v>14449</v>
      </c>
      <c r="L10095" t="s">
        <v>15153</v>
      </c>
      <c r="M10095" t="s">
        <v>14538</v>
      </c>
      <c r="N10095" t="s">
        <v>15241</v>
      </c>
      <c r="O10095" t="s">
        <v>14538</v>
      </c>
    </row>
    <row r="10096" spans="3:15">
      <c r="C10096" t="s">
        <v>2069</v>
      </c>
      <c r="D10096" t="s">
        <v>16113</v>
      </c>
      <c r="E10096" t="s">
        <v>5914</v>
      </c>
      <c r="F10096" s="1" t="str">
        <f t="array" ref="F10096">IF(COUNT(FIND(Keywords!$C$3:$C$41,I10096)),"일반조난","")</f>
        <v/>
      </c>
      <c r="G10096" s="1" t="str">
        <f t="array" ref="G10096">IF(COUNT(FIND(Keywords!$E$3:$E$5,I10096)),"실족추락","")</f>
        <v/>
      </c>
      <c r="H10096" s="1" t="str">
        <f t="array" ref="H10096">IF(COUNT(FIND(Keywords!$B$3:$B$12,I10096)),"개인질환","")</f>
        <v/>
      </c>
      <c r="I10096" t="s">
        <v>10408</v>
      </c>
      <c r="J10096" t="s">
        <v>13778</v>
      </c>
      <c r="K10096" t="s">
        <v>14648</v>
      </c>
      <c r="L10096" t="s">
        <v>14637</v>
      </c>
      <c r="M10096" t="s">
        <v>14538</v>
      </c>
      <c r="N10096" t="s">
        <v>15688</v>
      </c>
      <c r="O10096" t="s">
        <v>14538</v>
      </c>
    </row>
    <row r="10097" spans="3:15">
      <c r="C10097" t="s">
        <v>748</v>
      </c>
      <c r="D10097" t="s">
        <v>16113</v>
      </c>
      <c r="E10097" t="s">
        <v>5914</v>
      </c>
      <c r="F10097" s="1" t="str">
        <f t="array" ref="F10097">IF(COUNT(FIND(Keywords!$C$3:$C$41,I10097)),"일반조난","")</f>
        <v/>
      </c>
      <c r="G10097" s="1" t="str">
        <f t="array" ref="G10097">IF(COUNT(FIND(Keywords!$E$3:$E$5,I10097)),"실족추락","")</f>
        <v/>
      </c>
      <c r="H10097" s="1" t="str">
        <f t="array" ref="H10097">IF(COUNT(FIND(Keywords!$B$3:$B$12,I10097)),"개인질환","")</f>
        <v/>
      </c>
      <c r="I10097" t="s">
        <v>6612</v>
      </c>
      <c r="J10097" t="s">
        <v>13954</v>
      </c>
      <c r="K10097" t="s">
        <v>14337</v>
      </c>
      <c r="L10097" t="s">
        <v>14988</v>
      </c>
      <c r="M10097" t="s">
        <v>14538</v>
      </c>
      <c r="N10097" t="s">
        <v>15513</v>
      </c>
      <c r="O10097" t="s">
        <v>14538</v>
      </c>
    </row>
  </sheetData>
  <autoFilter ref="A1:O10097" xr:uid="{611ADAFB-7A05-4C4A-A028-63B426A640EB}"/>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61F0B-F821-DC4E-83DF-063E010A8EA4}">
  <dimension ref="A1:E85"/>
  <sheetViews>
    <sheetView workbookViewId="0">
      <selection activeCell="A12" sqref="A12"/>
    </sheetView>
  </sheetViews>
  <sheetFormatPr baseColWidth="10" defaultColWidth="8.83203125" defaultRowHeight="17"/>
  <cols>
    <col min="1" max="1" width="14.6640625" style="7" customWidth="1"/>
    <col min="2" max="4" width="14.6640625" customWidth="1"/>
    <col min="5" max="5" width="12.1640625" customWidth="1"/>
  </cols>
  <sheetData>
    <row r="1" spans="1:5" ht="18" thickBot="1"/>
    <row r="2" spans="1:5" ht="18" thickBot="1">
      <c r="A2" s="8" t="s">
        <v>15976</v>
      </c>
      <c r="B2" s="2" t="s">
        <v>15977</v>
      </c>
      <c r="C2" s="2" t="s">
        <v>15978</v>
      </c>
      <c r="D2" s="2" t="s">
        <v>15979</v>
      </c>
      <c r="E2" s="6" t="s">
        <v>16116</v>
      </c>
    </row>
    <row r="3" spans="1:5">
      <c r="A3" s="9" t="s">
        <v>15980</v>
      </c>
      <c r="B3" s="3" t="s">
        <v>15981</v>
      </c>
      <c r="C3" s="3" t="s">
        <v>15982</v>
      </c>
      <c r="D3" s="3" t="s">
        <v>15983</v>
      </c>
      <c r="E3" s="4" t="s">
        <v>16058</v>
      </c>
    </row>
    <row r="4" spans="1:5">
      <c r="A4" s="9" t="s">
        <v>15984</v>
      </c>
      <c r="B4" s="3" t="s">
        <v>15985</v>
      </c>
      <c r="C4" s="3" t="s">
        <v>15986</v>
      </c>
      <c r="D4" s="3" t="s">
        <v>15987</v>
      </c>
      <c r="E4" s="3" t="s">
        <v>15996</v>
      </c>
    </row>
    <row r="5" spans="1:5">
      <c r="A5" s="9" t="s">
        <v>15988</v>
      </c>
      <c r="B5" s="3" t="s">
        <v>15989</v>
      </c>
      <c r="C5" s="3" t="s">
        <v>15990</v>
      </c>
      <c r="D5" s="3" t="s">
        <v>15991</v>
      </c>
      <c r="E5" s="4" t="s">
        <v>16069</v>
      </c>
    </row>
    <row r="6" spans="1:5">
      <c r="A6" s="9" t="s">
        <v>15992</v>
      </c>
      <c r="B6" s="3" t="s">
        <v>15993</v>
      </c>
      <c r="C6" s="3" t="s">
        <v>15994</v>
      </c>
      <c r="D6" s="3" t="s">
        <v>15995</v>
      </c>
    </row>
    <row r="7" spans="1:5">
      <c r="A7" s="10" t="s">
        <v>16000</v>
      </c>
      <c r="B7" s="3" t="s">
        <v>15997</v>
      </c>
      <c r="C7" s="3" t="s">
        <v>15998</v>
      </c>
      <c r="D7" s="3" t="s">
        <v>15999</v>
      </c>
    </row>
    <row r="8" spans="1:5">
      <c r="A8" s="10" t="s">
        <v>16004</v>
      </c>
      <c r="B8" s="3" t="s">
        <v>16001</v>
      </c>
      <c r="C8" s="3" t="s">
        <v>16002</v>
      </c>
      <c r="D8" s="3" t="s">
        <v>16003</v>
      </c>
    </row>
    <row r="9" spans="1:5">
      <c r="A9" s="10" t="s">
        <v>16007</v>
      </c>
      <c r="B9" s="3" t="s">
        <v>16005</v>
      </c>
      <c r="C9" s="3" t="s">
        <v>16006</v>
      </c>
    </row>
    <row r="10" spans="1:5">
      <c r="A10" s="10" t="s">
        <v>16010</v>
      </c>
      <c r="B10" s="3" t="s">
        <v>16008</v>
      </c>
      <c r="C10" s="3" t="s">
        <v>16009</v>
      </c>
    </row>
    <row r="11" spans="1:5">
      <c r="A11" s="10" t="s">
        <v>16020</v>
      </c>
      <c r="B11" s="3" t="s">
        <v>16011</v>
      </c>
      <c r="C11" s="3" t="s">
        <v>16012</v>
      </c>
    </row>
    <row r="12" spans="1:5">
      <c r="A12" s="10" t="s">
        <v>16022</v>
      </c>
      <c r="B12" s="3" t="s">
        <v>16014</v>
      </c>
      <c r="C12" s="3" t="s">
        <v>16015</v>
      </c>
    </row>
    <row r="13" spans="1:5">
      <c r="A13" s="10" t="s">
        <v>16024</v>
      </c>
      <c r="C13" s="3" t="s">
        <v>16017</v>
      </c>
    </row>
    <row r="14" spans="1:5">
      <c r="A14" s="10" t="s">
        <v>16026</v>
      </c>
      <c r="C14" s="3" t="s">
        <v>16019</v>
      </c>
    </row>
    <row r="15" spans="1:5">
      <c r="A15" s="10" t="s">
        <v>16028</v>
      </c>
      <c r="C15" s="3" t="s">
        <v>16021</v>
      </c>
    </row>
    <row r="16" spans="1:5">
      <c r="A16" s="10" t="s">
        <v>16030</v>
      </c>
      <c r="C16" s="3" t="s">
        <v>16023</v>
      </c>
    </row>
    <row r="17" spans="1:3">
      <c r="A17" s="10" t="s">
        <v>16032</v>
      </c>
      <c r="C17" s="3" t="s">
        <v>16025</v>
      </c>
    </row>
    <row r="18" spans="1:3">
      <c r="A18" s="10" t="s">
        <v>16034</v>
      </c>
      <c r="C18" s="3" t="s">
        <v>16027</v>
      </c>
    </row>
    <row r="19" spans="1:3">
      <c r="A19" s="10" t="s">
        <v>16036</v>
      </c>
      <c r="C19" s="3" t="s">
        <v>16029</v>
      </c>
    </row>
    <row r="20" spans="1:3">
      <c r="A20" s="10" t="s">
        <v>16038</v>
      </c>
      <c r="C20" s="3" t="s">
        <v>16031</v>
      </c>
    </row>
    <row r="21" spans="1:3">
      <c r="A21" s="10" t="s">
        <v>16040</v>
      </c>
      <c r="C21" s="3" t="s">
        <v>16033</v>
      </c>
    </row>
    <row r="22" spans="1:3">
      <c r="A22" s="10" t="s">
        <v>16042</v>
      </c>
      <c r="C22" s="3" t="s">
        <v>16035</v>
      </c>
    </row>
    <row r="23" spans="1:3">
      <c r="A23" s="10" t="s">
        <v>16044</v>
      </c>
      <c r="C23" s="3" t="s">
        <v>16037</v>
      </c>
    </row>
    <row r="24" spans="1:3">
      <c r="A24" s="10" t="s">
        <v>16046</v>
      </c>
      <c r="C24" s="3" t="s">
        <v>16039</v>
      </c>
    </row>
    <row r="25" spans="1:3">
      <c r="A25" s="10" t="s">
        <v>16048</v>
      </c>
      <c r="C25" s="3" t="s">
        <v>16041</v>
      </c>
    </row>
    <row r="26" spans="1:3">
      <c r="A26" s="10" t="s">
        <v>16050</v>
      </c>
      <c r="C26" s="3" t="s">
        <v>16043</v>
      </c>
    </row>
    <row r="27" spans="1:3">
      <c r="A27" s="10" t="s">
        <v>16052</v>
      </c>
      <c r="C27" s="3" t="s">
        <v>16045</v>
      </c>
    </row>
    <row r="28" spans="1:3">
      <c r="A28" s="10" t="s">
        <v>16053</v>
      </c>
      <c r="C28" s="3" t="s">
        <v>16047</v>
      </c>
    </row>
    <row r="29" spans="1:3">
      <c r="A29" s="10" t="s">
        <v>16054</v>
      </c>
      <c r="C29" s="3" t="s">
        <v>16049</v>
      </c>
    </row>
    <row r="30" spans="1:3">
      <c r="A30" s="10" t="s">
        <v>16056</v>
      </c>
      <c r="C30" s="3" t="s">
        <v>16051</v>
      </c>
    </row>
    <row r="31" spans="1:3">
      <c r="A31" s="10" t="s">
        <v>16060</v>
      </c>
      <c r="C31" s="3" t="s">
        <v>16029</v>
      </c>
    </row>
    <row r="32" spans="1:3">
      <c r="A32" s="10" t="s">
        <v>16062</v>
      </c>
      <c r="C32" s="3" t="s">
        <v>16025</v>
      </c>
    </row>
    <row r="33" spans="1:3">
      <c r="A33" s="10" t="s">
        <v>16064</v>
      </c>
      <c r="C33" s="3" t="s">
        <v>16055</v>
      </c>
    </row>
    <row r="34" spans="1:3">
      <c r="A34" s="10" t="s">
        <v>16066</v>
      </c>
      <c r="C34" s="3" t="s">
        <v>16057</v>
      </c>
    </row>
    <row r="35" spans="1:3">
      <c r="A35" s="10" t="s">
        <v>16067</v>
      </c>
      <c r="C35" s="3" t="s">
        <v>16059</v>
      </c>
    </row>
    <row r="36" spans="1:3">
      <c r="A36" s="10" t="s">
        <v>16068</v>
      </c>
      <c r="C36" s="3" t="s">
        <v>16061</v>
      </c>
    </row>
    <row r="37" spans="1:3">
      <c r="A37" s="10" t="s">
        <v>16070</v>
      </c>
      <c r="C37" s="3" t="s">
        <v>16063</v>
      </c>
    </row>
    <row r="38" spans="1:3">
      <c r="A38" s="10" t="s">
        <v>16071</v>
      </c>
      <c r="C38" s="3" t="s">
        <v>16065</v>
      </c>
    </row>
    <row r="39" spans="1:3">
      <c r="A39" s="10" t="s">
        <v>16072</v>
      </c>
      <c r="C39" s="4" t="s">
        <v>16013</v>
      </c>
    </row>
    <row r="40" spans="1:3">
      <c r="A40" s="10" t="s">
        <v>16073</v>
      </c>
      <c r="C40" s="4" t="s">
        <v>16016</v>
      </c>
    </row>
    <row r="41" spans="1:3">
      <c r="A41" s="10" t="s">
        <v>16074</v>
      </c>
      <c r="C41" s="4" t="s">
        <v>16018</v>
      </c>
    </row>
    <row r="42" spans="1:3">
      <c r="A42" s="10" t="s">
        <v>16075</v>
      </c>
      <c r="C42" s="4"/>
    </row>
    <row r="43" spans="1:3">
      <c r="A43" s="10" t="s">
        <v>16050</v>
      </c>
    </row>
    <row r="44" spans="1:3">
      <c r="A44" s="10" t="s">
        <v>16076</v>
      </c>
    </row>
    <row r="45" spans="1:3">
      <c r="A45" s="10" t="s">
        <v>16077</v>
      </c>
    </row>
    <row r="46" spans="1:3">
      <c r="A46" s="10" t="s">
        <v>16078</v>
      </c>
    </row>
    <row r="47" spans="1:3">
      <c r="A47" s="10" t="s">
        <v>16079</v>
      </c>
    </row>
    <row r="48" spans="1:3">
      <c r="A48" s="10" t="s">
        <v>16080</v>
      </c>
    </row>
    <row r="49" spans="1:1">
      <c r="A49" s="10" t="s">
        <v>16081</v>
      </c>
    </row>
    <row r="50" spans="1:1">
      <c r="A50" s="10" t="s">
        <v>16082</v>
      </c>
    </row>
    <row r="51" spans="1:1">
      <c r="A51" s="10" t="s">
        <v>16083</v>
      </c>
    </row>
    <row r="52" spans="1:1">
      <c r="A52" s="10" t="s">
        <v>15989</v>
      </c>
    </row>
    <row r="53" spans="1:1">
      <c r="A53" s="10" t="s">
        <v>16084</v>
      </c>
    </row>
    <row r="54" spans="1:1">
      <c r="A54" s="10" t="s">
        <v>16085</v>
      </c>
    </row>
    <row r="55" spans="1:1">
      <c r="A55" s="10" t="s">
        <v>16086</v>
      </c>
    </row>
    <row r="56" spans="1:1">
      <c r="A56" s="10" t="s">
        <v>16087</v>
      </c>
    </row>
    <row r="57" spans="1:1">
      <c r="A57" s="10" t="s">
        <v>16088</v>
      </c>
    </row>
    <row r="58" spans="1:1">
      <c r="A58" s="10" t="s">
        <v>16089</v>
      </c>
    </row>
    <row r="59" spans="1:1">
      <c r="A59" s="10" t="s">
        <v>5913</v>
      </c>
    </row>
    <row r="60" spans="1:1">
      <c r="A60" s="10" t="s">
        <v>16090</v>
      </c>
    </row>
    <row r="61" spans="1:1">
      <c r="A61" s="10" t="s">
        <v>16056</v>
      </c>
    </row>
    <row r="62" spans="1:1">
      <c r="A62" s="10" t="s">
        <v>16091</v>
      </c>
    </row>
    <row r="63" spans="1:1">
      <c r="A63" s="9" t="s">
        <v>16092</v>
      </c>
    </row>
    <row r="64" spans="1:1">
      <c r="A64" s="10" t="s">
        <v>16093</v>
      </c>
    </row>
    <row r="65" spans="1:1">
      <c r="A65" s="10" t="s">
        <v>16094</v>
      </c>
    </row>
    <row r="66" spans="1:1">
      <c r="A66" s="10" t="s">
        <v>16095</v>
      </c>
    </row>
    <row r="67" spans="1:1">
      <c r="A67" s="10" t="s">
        <v>16096</v>
      </c>
    </row>
    <row r="68" spans="1:1">
      <c r="A68" s="10" t="s">
        <v>16097</v>
      </c>
    </row>
    <row r="69" spans="1:1">
      <c r="A69" s="10" t="s">
        <v>16098</v>
      </c>
    </row>
    <row r="70" spans="1:1">
      <c r="A70" s="10" t="s">
        <v>16099</v>
      </c>
    </row>
    <row r="71" spans="1:1">
      <c r="A71" s="10" t="s">
        <v>16100</v>
      </c>
    </row>
    <row r="72" spans="1:1">
      <c r="A72" s="10" t="s">
        <v>16101</v>
      </c>
    </row>
    <row r="73" spans="1:1">
      <c r="A73" s="10" t="s">
        <v>16102</v>
      </c>
    </row>
    <row r="74" spans="1:1">
      <c r="A74" s="10" t="s">
        <v>16103</v>
      </c>
    </row>
    <row r="75" spans="1:1">
      <c r="A75" s="10" t="s">
        <v>16104</v>
      </c>
    </row>
    <row r="76" spans="1:1">
      <c r="A76" s="10" t="s">
        <v>5913</v>
      </c>
    </row>
    <row r="77" spans="1:1">
      <c r="A77" s="10" t="s">
        <v>16105</v>
      </c>
    </row>
    <row r="78" spans="1:1">
      <c r="A78" s="10" t="s">
        <v>16106</v>
      </c>
    </row>
    <row r="79" spans="1:1">
      <c r="A79" s="10" t="s">
        <v>16107</v>
      </c>
    </row>
    <row r="80" spans="1:1">
      <c r="A80" s="10" t="s">
        <v>16085</v>
      </c>
    </row>
    <row r="81" spans="1:1">
      <c r="A81" s="10" t="s">
        <v>16108</v>
      </c>
    </row>
    <row r="82" spans="1:1">
      <c r="A82" s="10" t="s">
        <v>16109</v>
      </c>
    </row>
    <row r="83" spans="1:1">
      <c r="A83" s="10" t="s">
        <v>16110</v>
      </c>
    </row>
    <row r="84" spans="1:1">
      <c r="A84" s="9" t="s">
        <v>16111</v>
      </c>
    </row>
    <row r="85" spans="1:1">
      <c r="A85" s="9" t="s">
        <v>16112</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2019-06-12T08:50:24Z</dcterms:created>
  <dcterms:modified xsi:type="dcterms:W3CDTF">2019-06-17T05:54:57Z</dcterms:modified>
</cp:coreProperties>
</file>